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C:\Users\kcomwel\Desktop\2020년 산재보험패널조사\2020년 데이터\2차 코호트 1~3차년도 산재보험패널조사 배포용 데이터&amp;코드북\"/>
    </mc:Choice>
  </mc:AlternateContent>
  <bookViews>
    <workbookView xWindow="0" yWindow="0" windowWidth="38400" windowHeight="11730" tabRatio="973"/>
  </bookViews>
  <sheets>
    <sheet name="표지" sheetId="33" r:id="rId1"/>
    <sheet name="기본" sheetId="34" r:id="rId2"/>
    <sheet name="A.인적특성" sheetId="35" r:id="rId3"/>
    <sheet name="B.산업재해와산재보험" sheetId="36" r:id="rId4"/>
    <sheet name="C.재해사업장" sheetId="41" r:id="rId5"/>
    <sheet name="D.현재경제활동판별" sheetId="38" r:id="rId6"/>
    <sheet name="E1.원직장복귀자" sheetId="39" r:id="rId7"/>
    <sheet name="E2.재취업자" sheetId="22" r:id="rId8"/>
    <sheet name="E3.자영업자" sheetId="23" r:id="rId9"/>
    <sheet name="E4.무급가족종사자" sheetId="24" r:id="rId10"/>
    <sheet name="E5.실업자" sheetId="43" r:id="rId11"/>
    <sheet name="E6.비경제활동인구" sheetId="44" r:id="rId12"/>
    <sheet name="F.일자리이력" sheetId="45" r:id="rId13"/>
    <sheet name="G.건강과생활" sheetId="46" r:id="rId14"/>
    <sheet name="H.개인소득" sheetId="29" r:id="rId15"/>
    <sheet name="I.가구일반사항" sheetId="42" r:id="rId16"/>
    <sheet name="패널과의 관계코드" sheetId="31" r:id="rId17"/>
  </sheets>
  <definedNames>
    <definedName name="_xlnm._FilterDatabase" localSheetId="2" hidden="1">A.인적특성!$A$1:$W$988</definedName>
    <definedName name="_xlnm._FilterDatabase" localSheetId="3" hidden="1">B.산업재해와산재보험!$L$2:$N$480</definedName>
    <definedName name="_xlnm._FilterDatabase" localSheetId="4" hidden="1">'C.재해사업장'!$A$2:$J$418</definedName>
    <definedName name="_xlnm._FilterDatabase" localSheetId="5" hidden="1">D.현재경제활동판별!$A$1:$O$2</definedName>
    <definedName name="_xlnm._FilterDatabase" localSheetId="6" hidden="1">'E1.원직장복귀자'!$L$2:$N$674</definedName>
    <definedName name="_xlnm._FilterDatabase" localSheetId="7" hidden="1">'E2.재취업자'!$L$2:$N$2</definedName>
    <definedName name="_xlnm._FilterDatabase" localSheetId="8" hidden="1">'E3.자영업자'!$A$1:$O$2</definedName>
    <definedName name="_xlnm._FilterDatabase" localSheetId="9" hidden="1">'E4.무급가족종사자'!$L$2:$N$405</definedName>
    <definedName name="_xlnm._FilterDatabase" localSheetId="10" hidden="1">'E5.실업자'!$L$2:$N$344</definedName>
    <definedName name="_xlnm._FilterDatabase" localSheetId="11" hidden="1">'E6.비경제활동인구'!$L$2:$N$371</definedName>
    <definedName name="_xlnm._FilterDatabase" localSheetId="12" hidden="1">F.일자리이력!$L$2:$N$1172</definedName>
    <definedName name="_xlnm._FilterDatabase" localSheetId="13" hidden="1">G.건강과생활!$L$2:$N$1019</definedName>
    <definedName name="_xlnm._FilterDatabase" localSheetId="14" hidden="1">H.개인소득!$C$1:$C$287</definedName>
    <definedName name="_xlnm._FilterDatabase" localSheetId="15" hidden="1">I.가구일반사항!$L$2:$N$1187</definedName>
    <definedName name="_xlnm._FilterDatabase" localSheetId="1" hidden="1">기본!$A$1:$O$130</definedName>
    <definedName name="_xlnm.Print_Titles" localSheetId="14">H.개인소득!$1:$2</definedName>
    <definedName name="_xlnm.Print_Titles" localSheetId="15">I.가구일반사항!$1:$2</definedName>
  </definedNames>
  <calcPr calcId="152511"/>
</workbook>
</file>

<file path=xl/calcChain.xml><?xml version="1.0" encoding="utf-8"?>
<calcChain xmlns="http://schemas.openxmlformats.org/spreadsheetml/2006/main">
  <c r="K202" i="29" l="1"/>
  <c r="K204" i="29" s="1"/>
  <c r="K5" i="29" l="1"/>
  <c r="K7" i="29" s="1"/>
  <c r="K19" i="29"/>
  <c r="K272" i="29" l="1"/>
  <c r="K274" i="29" s="1"/>
  <c r="K258" i="29"/>
  <c r="K260" i="29" s="1"/>
  <c r="K244" i="29"/>
  <c r="K246" i="29" s="1"/>
  <c r="K230" i="29"/>
  <c r="K232" i="29" s="1"/>
  <c r="K216" i="29"/>
  <c r="K218" i="29" s="1"/>
  <c r="K188" i="29"/>
  <c r="K190" i="29" s="1"/>
  <c r="K174" i="29"/>
  <c r="K176" i="29" s="1"/>
  <c r="K160" i="29"/>
  <c r="K162" i="29" s="1"/>
  <c r="K146" i="29"/>
  <c r="K148" i="29" s="1"/>
  <c r="K132" i="29"/>
  <c r="K134" i="29" s="1"/>
  <c r="K118" i="29"/>
  <c r="K120" i="29" s="1"/>
  <c r="K104" i="29"/>
  <c r="K106" i="29" s="1"/>
  <c r="K21" i="29"/>
  <c r="J90" i="29" l="1"/>
  <c r="K90" i="29" l="1"/>
  <c r="K92" i="29" s="1"/>
</calcChain>
</file>

<file path=xl/sharedStrings.xml><?xml version="1.0" encoding="utf-8"?>
<sst xmlns="http://schemas.openxmlformats.org/spreadsheetml/2006/main" count="19827" uniqueCount="5691">
  <si>
    <t>패널 ID</t>
  </si>
  <si>
    <t>○</t>
  </si>
  <si>
    <t>응답된 조사 차수</t>
  </si>
  <si>
    <t>전체패널</t>
  </si>
  <si>
    <t>변수명</t>
    <phoneticPr fontId="5" type="noConversion"/>
  </si>
  <si>
    <t>성별</t>
  </si>
  <si>
    <t>연령대</t>
  </si>
  <si>
    <t xml:space="preserve"> 1    30대 이하</t>
  </si>
  <si>
    <t xml:space="preserve"> 2    40대</t>
  </si>
  <si>
    <t xml:space="preserve"> 3    50대</t>
  </si>
  <si>
    <t xml:space="preserve"> 4    60대 이상</t>
  </si>
  <si>
    <t>최종학력</t>
  </si>
  <si>
    <t xml:space="preserve"> 1    무학</t>
  </si>
  <si>
    <t xml:space="preserve"> 2    초졸</t>
  </si>
  <si>
    <t xml:space="preserve"> 3    중졸</t>
  </si>
  <si>
    <t xml:space="preserve"> 4    고졸</t>
  </si>
  <si>
    <t xml:space="preserve"> 5    대졸 이상</t>
  </si>
  <si>
    <t xml:space="preserve"> 1    서울/강원</t>
  </si>
  <si>
    <t xml:space="preserve"> 2    경인</t>
  </si>
  <si>
    <t xml:space="preserve"> 3    충청/세종/대전</t>
  </si>
  <si>
    <t xml:space="preserve"> 4    광주/전라</t>
  </si>
  <si>
    <t xml:space="preserve"> 5    대구/경북</t>
  </si>
  <si>
    <t xml:space="preserve"> 6    부산/울산/경남</t>
  </si>
  <si>
    <t>권역</t>
  </si>
  <si>
    <t>장해등급(2범주)</t>
  </si>
  <si>
    <t>장해등급(6범주)</t>
  </si>
  <si>
    <t>장해등급(15범주)</t>
  </si>
  <si>
    <t>재활서비스 이용여부</t>
  </si>
  <si>
    <t>직업재활서비스 이용여부</t>
  </si>
  <si>
    <t>사회재활서비스 이용여부</t>
  </si>
  <si>
    <t>근로기간</t>
  </si>
  <si>
    <t>산업재해유형</t>
  </si>
  <si>
    <t>요양기간</t>
  </si>
  <si>
    <t>재해발생시점(년)</t>
  </si>
  <si>
    <t>재해사업장 입사일(년)</t>
  </si>
  <si>
    <t>재해사업장 입사일(월)</t>
  </si>
  <si>
    <t>경제활동유형(2범주)</t>
  </si>
  <si>
    <t>경제활동유형(3범주)</t>
  </si>
  <si>
    <t>경제활동유형(6범주)</t>
  </si>
  <si>
    <t xml:space="preserve"> 1    장해등급 있음(1~14급)</t>
  </si>
  <si>
    <t xml:space="preserve"> 2    장해등급 없음(무장해)</t>
  </si>
  <si>
    <t xml:space="preserve"> 1    1~3급</t>
  </si>
  <si>
    <t xml:space="preserve"> 2    4~7급</t>
  </si>
  <si>
    <t xml:space="preserve"> 3    8~9급</t>
  </si>
  <si>
    <t xml:space="preserve"> 4    10~12급</t>
  </si>
  <si>
    <t xml:space="preserve"> 5    13~14급</t>
  </si>
  <si>
    <t xml:space="preserve"> 6    무장해</t>
  </si>
  <si>
    <t xml:space="preserve"> 1    이용</t>
  </si>
  <si>
    <t xml:space="preserve"> 2    미이용</t>
  </si>
  <si>
    <t xml:space="preserve"> 1    업무상 사고</t>
  </si>
  <si>
    <t xml:space="preserve"> 2    업무상 질병</t>
  </si>
  <si>
    <t xml:space="preserve"> 3    출퇴근 재해</t>
  </si>
  <si>
    <t xml:space="preserve"> 1    취업자</t>
  </si>
  <si>
    <t xml:space="preserve"> 2    미취업자</t>
  </si>
  <si>
    <t xml:space="preserve"> 2    실업자</t>
  </si>
  <si>
    <t xml:space="preserve"> 1    원직장복귀자</t>
  </si>
  <si>
    <t xml:space="preserve"> 2    재취업자</t>
  </si>
  <si>
    <t xml:space="preserve"> 3    자영업자</t>
  </si>
  <si>
    <t xml:space="preserve"> 4    무급가족종사자</t>
  </si>
  <si>
    <t xml:space="preserve"> 5    실업자</t>
  </si>
  <si>
    <t xml:space="preserve"> 1    1개월 미만</t>
  </si>
  <si>
    <t xml:space="preserve"> 2    1개월~2개월 미만</t>
  </si>
  <si>
    <t xml:space="preserve"> 3    2개월~3개월 미만</t>
  </si>
  <si>
    <t xml:space="preserve"> 4    3개월~4개월 미만</t>
  </si>
  <si>
    <t xml:space="preserve"> 5    4개월~5개월 미만</t>
  </si>
  <si>
    <t xml:space="preserve"> 6    5개월~6개월 미만</t>
  </si>
  <si>
    <t xml:space="preserve"> 7    6개월~1년 미만</t>
  </si>
  <si>
    <t xml:space="preserve"> 8    1년~2년 미만</t>
  </si>
  <si>
    <t>11   4년~5년 미만</t>
  </si>
  <si>
    <t>12   5년~10년 미만</t>
  </si>
  <si>
    <t>13   10년~20년 미만</t>
  </si>
  <si>
    <t>14   20년 이상</t>
  </si>
  <si>
    <t>최종학교</t>
  </si>
  <si>
    <t>졸업상태</t>
  </si>
  <si>
    <t xml:space="preserve"> 2    초등학교</t>
  </si>
  <si>
    <t xml:space="preserve"> 3    중학교</t>
  </si>
  <si>
    <t xml:space="preserve"> 4    고등학교</t>
  </si>
  <si>
    <t xml:space="preserve"> 5    전문대(초급대, 2년제 및 3년제 포함)</t>
  </si>
  <si>
    <t xml:space="preserve"> 6    대학교(4년제, 일반대 등)</t>
  </si>
  <si>
    <t xml:space="preserve"> 7    대학원 석사</t>
  </si>
  <si>
    <t xml:space="preserve"> 8    대학원 박사</t>
  </si>
  <si>
    <t xml:space="preserve"> 1    졸업</t>
  </si>
  <si>
    <t xml:space="preserve"> 2    재학</t>
  </si>
  <si>
    <t xml:space="preserve"> 3    중퇴</t>
  </si>
  <si>
    <t xml:space="preserve"> 4    휴학</t>
  </si>
  <si>
    <t xml:space="preserve"> 1    미혼</t>
  </si>
  <si>
    <t xml:space="preserve"> 1    예</t>
  </si>
  <si>
    <t xml:space="preserve"> 2    아니오</t>
  </si>
  <si>
    <t xml:space="preserve"> 2    뇌병변 장애</t>
  </si>
  <si>
    <t xml:space="preserve"> 3    시각 장애</t>
  </si>
  <si>
    <t xml:space="preserve"> 4    청각 장애</t>
  </si>
  <si>
    <t xml:space="preserve"> 5    언어 장애</t>
  </si>
  <si>
    <t xml:space="preserve"> 6    지적 장애</t>
  </si>
  <si>
    <t xml:space="preserve"> 7    자폐성 장애</t>
  </si>
  <si>
    <t xml:space="preserve"> 8    정신 장애</t>
  </si>
  <si>
    <t xml:space="preserve"> 9    신장 장애</t>
  </si>
  <si>
    <t>현재 장애인 활동지원 서비스 이용여부</t>
  </si>
  <si>
    <t>자격증 보유 여부</t>
  </si>
  <si>
    <t>자격증 보유 개수</t>
  </si>
  <si>
    <t>자격증1-유형</t>
  </si>
  <si>
    <t xml:space="preserve"> 1    기술사</t>
  </si>
  <si>
    <t xml:space="preserve"> 2    기사</t>
  </si>
  <si>
    <t xml:space="preserve"> 3    기능장</t>
  </si>
  <si>
    <t xml:space="preserve"> 4    산업기사(국가기술자격 1급)</t>
  </si>
  <si>
    <t xml:space="preserve"> 5    기능사(국가기술자격 2급)</t>
  </si>
  <si>
    <t xml:space="preserve"> 6    기타 국가 자격증</t>
  </si>
  <si>
    <t xml:space="preserve"> 7    민간 자격증</t>
  </si>
  <si>
    <t xml:space="preserve"> 8    국제(외국) 자격증</t>
  </si>
  <si>
    <t>98    Refusal</t>
  </si>
  <si>
    <t>98, 99</t>
  </si>
  <si>
    <t>99    Don't Know</t>
  </si>
  <si>
    <t>91    봄</t>
  </si>
  <si>
    <t>92    여름</t>
  </si>
  <si>
    <t>93    가을</t>
  </si>
  <si>
    <t>94    겨울</t>
  </si>
  <si>
    <t xml:space="preserve"> 3    보통</t>
  </si>
  <si>
    <t>자격증3-유형</t>
  </si>
  <si>
    <t>자격증3-취득 연도</t>
  </si>
  <si>
    <t>자격증3-취득 월</t>
  </si>
  <si>
    <t>자격증3-취득 월(계절)</t>
  </si>
  <si>
    <t>자격증3-취업에 도움 정도</t>
  </si>
  <si>
    <t>자격증4-유형</t>
  </si>
  <si>
    <t>자격증4-취득 연도</t>
  </si>
  <si>
    <t>자격증4-취득 월</t>
  </si>
  <si>
    <t>자격증4-취득 월(계절)</t>
  </si>
  <si>
    <t>자격증4-취업에 도움 정도</t>
  </si>
  <si>
    <t>자격증5-유형</t>
  </si>
  <si>
    <t>자격증5-취득 연도</t>
  </si>
  <si>
    <t>자격증5-취득 월</t>
  </si>
  <si>
    <t>자격증5-취득 월(계절)</t>
  </si>
  <si>
    <t>자격증5-취업에 도움 정도</t>
  </si>
  <si>
    <t>자격증6-유형</t>
  </si>
  <si>
    <t>자격증6-취득 연도</t>
  </si>
  <si>
    <t>자격증6-취득 월</t>
  </si>
  <si>
    <t>자격증6-취득 월(계절)</t>
  </si>
  <si>
    <t>자격증6-취업에 도움 정도</t>
  </si>
  <si>
    <t>자격증7-유형</t>
  </si>
  <si>
    <t>자격증7-취득 연도</t>
  </si>
  <si>
    <t>자격증7-취득 월</t>
  </si>
  <si>
    <t>자격증7-취득 월(계절)</t>
  </si>
  <si>
    <t>자격증7-취업에 도움 정도</t>
  </si>
  <si>
    <t>자격증8-유형</t>
  </si>
  <si>
    <t>자격증8-취득 연도</t>
  </si>
  <si>
    <t>자격증8-취득 월</t>
  </si>
  <si>
    <t>자격증8-취득 월(계절)</t>
  </si>
  <si>
    <t>자격증8-취업에 도움 정도</t>
  </si>
  <si>
    <t>자격증9-유형</t>
  </si>
  <si>
    <t>자격증9-취득 연도</t>
  </si>
  <si>
    <t>자격증9-취득 월</t>
  </si>
  <si>
    <t>자격증9-취득 월(계절)</t>
  </si>
  <si>
    <t>자격증9-취업에 도움 정도</t>
  </si>
  <si>
    <t>자격증10-유형</t>
  </si>
  <si>
    <t>자격증10-취득 연도</t>
  </si>
  <si>
    <t>자격증10-취득 월</t>
  </si>
  <si>
    <t>자격증10-취득 월(계절)</t>
  </si>
  <si>
    <t>자격증10-취업에 도움 정도</t>
  </si>
  <si>
    <t xml:space="preserve"> 1    농업, 임업 및 어업</t>
  </si>
  <si>
    <t xml:space="preserve"> 2    광업</t>
  </si>
  <si>
    <t xml:space="preserve"> 3    제조업</t>
  </si>
  <si>
    <t xml:space="preserve"> 6    건설업</t>
  </si>
  <si>
    <t xml:space="preserve"> 7    도매 및 소매업</t>
  </si>
  <si>
    <t xml:space="preserve"> 9    숙박 및 음식점업</t>
  </si>
  <si>
    <t>11    금융 및 보험업</t>
  </si>
  <si>
    <t>13    전문, 과학 및 기술 서비스업</t>
  </si>
  <si>
    <t>16    교육 서비스업</t>
  </si>
  <si>
    <t>18    예술, 스포츠 및 여가관련 서비스업</t>
  </si>
  <si>
    <t>21    국제 및 외국기관</t>
  </si>
  <si>
    <t xml:space="preserve"> 1    관리자</t>
  </si>
  <si>
    <t>일자리1-시작 연도</t>
  </si>
  <si>
    <t>일자리1-시작 월</t>
  </si>
  <si>
    <t>일자리1-시작 월(계절)</t>
  </si>
  <si>
    <t>일자리1-그만둔 연도</t>
  </si>
  <si>
    <t>일자리1-그만둔 월(계절)</t>
  </si>
  <si>
    <t>일자리1-사업내용</t>
  </si>
  <si>
    <t>일자리1-산업분류</t>
  </si>
  <si>
    <t>일자리1-업무내용</t>
  </si>
  <si>
    <t>일자리1-직업분류</t>
  </si>
  <si>
    <t>일자리1-종사상 지위</t>
  </si>
  <si>
    <t>일자리2-시작 연도</t>
  </si>
  <si>
    <t>일자리2-시작 월(계절)</t>
  </si>
  <si>
    <t>일자리2-그만둔 연도</t>
  </si>
  <si>
    <t>일자리2-그만둔 월</t>
  </si>
  <si>
    <t>일자리2-그만둔 월(계절)</t>
  </si>
  <si>
    <t>일자리2-사업내용</t>
  </si>
  <si>
    <t>일자리2-산업분류</t>
  </si>
  <si>
    <t>일자리2-업무내용</t>
  </si>
  <si>
    <t>일자리2-직업분류</t>
  </si>
  <si>
    <t>일자리2-종사상 지위</t>
  </si>
  <si>
    <t>일자리3-시작 연도</t>
  </si>
  <si>
    <t>일자리3-시작 월</t>
  </si>
  <si>
    <t>일자리3-시작 월(계절)</t>
  </si>
  <si>
    <t>일자리3-그만둔 연도</t>
  </si>
  <si>
    <t>일자리3-그만둔 월</t>
  </si>
  <si>
    <t>일자리3-그만둔 월(계절)</t>
  </si>
  <si>
    <t>일자리3-사업내용</t>
  </si>
  <si>
    <t>일자리3-산업분류</t>
  </si>
  <si>
    <t>일자리3-업무내용</t>
  </si>
  <si>
    <t>일자리3-직업분류</t>
  </si>
  <si>
    <t>일자리3-종사상 지위</t>
  </si>
  <si>
    <t>일자리4-시작 연도</t>
  </si>
  <si>
    <t>일자리4-시작 월</t>
  </si>
  <si>
    <t>일자리4-시작 월(계절)</t>
  </si>
  <si>
    <t>일자리4-그만둔 연도</t>
  </si>
  <si>
    <t>일자리4-그만둔 월</t>
  </si>
  <si>
    <t>일자리4-그만둔 월(계절)</t>
  </si>
  <si>
    <t>일자리4-사업내용</t>
  </si>
  <si>
    <t>일자리4-산업분류</t>
  </si>
  <si>
    <t>일자리4-업무내용</t>
  </si>
  <si>
    <t>일자리4-직업분류</t>
  </si>
  <si>
    <t>일자리4-종사상 지위</t>
  </si>
  <si>
    <t>일자리5-시작 연도</t>
  </si>
  <si>
    <t>일자리5-시작 월</t>
  </si>
  <si>
    <t>일자리5-시작 월(계절)</t>
  </si>
  <si>
    <t>일자리5-그만둔 연도</t>
  </si>
  <si>
    <t>일자리5-그만둔 월</t>
  </si>
  <si>
    <t>일자리5-그만둔 월(계절)</t>
  </si>
  <si>
    <t>일자리5-사업내용</t>
  </si>
  <si>
    <t>일자리5-산업분류</t>
  </si>
  <si>
    <t>일자리5-업무내용</t>
  </si>
  <si>
    <t>일자리5-직업분류</t>
  </si>
  <si>
    <t>일자리5-종사상 지위</t>
  </si>
  <si>
    <t>일자리6-시작 연도</t>
  </si>
  <si>
    <t>일자리6-시작 월</t>
  </si>
  <si>
    <t>일자리6-시작 월(계절)</t>
  </si>
  <si>
    <t>일자리6-그만둔 연도</t>
  </si>
  <si>
    <t>일자리6-그만둔 월</t>
  </si>
  <si>
    <t>일자리6-그만둔 월(계절)</t>
  </si>
  <si>
    <t>일자리6-사업내용</t>
  </si>
  <si>
    <t>일자리6-산업분류</t>
  </si>
  <si>
    <t>일자리6-업무내용</t>
  </si>
  <si>
    <t>일자리6-직업분류</t>
  </si>
  <si>
    <t>일자리6-종사상 지위</t>
  </si>
  <si>
    <t>일자리7-시작 연도</t>
  </si>
  <si>
    <t>일자리7-시작 월</t>
  </si>
  <si>
    <t>일자리7-시작 월(계절)</t>
  </si>
  <si>
    <t>일자리7-그만둔 연도</t>
  </si>
  <si>
    <t>일자리7-그만둔 월</t>
  </si>
  <si>
    <t>일자리7-그만둔 월(계절)</t>
  </si>
  <si>
    <t>일자리7-사업내용</t>
  </si>
  <si>
    <t>일자리7-산업분류</t>
  </si>
  <si>
    <t>일자리7-업무내용</t>
  </si>
  <si>
    <t>일자리7-직업분류</t>
  </si>
  <si>
    <t>일자리7-종사상 지위</t>
  </si>
  <si>
    <t xml:space="preserve"> 8    운수 및 창고업</t>
  </si>
  <si>
    <t xml:space="preserve"> 3    일용직 임금근로자</t>
  </si>
  <si>
    <t>일자리8-시작 연도</t>
  </si>
  <si>
    <t>일자리8-시작 월</t>
  </si>
  <si>
    <t>일자리8-시작 월(계절)</t>
  </si>
  <si>
    <t>일자리8-그만둔 연도</t>
  </si>
  <si>
    <t>일자리8-그만둔 월</t>
  </si>
  <si>
    <t>일자리8-그만둔 월(계절)</t>
  </si>
  <si>
    <t>일자리8-사업내용</t>
  </si>
  <si>
    <t>일자리8-산업분류</t>
  </si>
  <si>
    <t>일자리8-업무내용</t>
  </si>
  <si>
    <t>일자리8-직업분류</t>
  </si>
  <si>
    <t>일자리8-종사상 지위</t>
  </si>
  <si>
    <t>일자리9-시작 연도</t>
  </si>
  <si>
    <t>일자리9-시작 월</t>
  </si>
  <si>
    <t>일자리9-시작 월(계절)</t>
  </si>
  <si>
    <t>일자리9-그만둔 연도</t>
  </si>
  <si>
    <t>일자리9-그만둔 월</t>
  </si>
  <si>
    <t>일자리9-그만둔 월(계절)</t>
  </si>
  <si>
    <t>일자리9-사업내용</t>
  </si>
  <si>
    <t>일자리9-산업분류</t>
  </si>
  <si>
    <t>일자리9-업무내용</t>
  </si>
  <si>
    <t>일자리9-직업분류</t>
  </si>
  <si>
    <t>일자리9-종사상 지위</t>
  </si>
  <si>
    <t>일자리10-시작 연도</t>
  </si>
  <si>
    <t>일자리10-시작 월</t>
  </si>
  <si>
    <t>일자리10-시작 월(계절)</t>
  </si>
  <si>
    <t>일자리10-그만둔 연도</t>
  </si>
  <si>
    <t>일자리10-그만둔 월</t>
  </si>
  <si>
    <t>일자리10-그만둔 월(계절)</t>
  </si>
  <si>
    <t>일자리10-사업내용</t>
  </si>
  <si>
    <t>일자리10-산업분류</t>
  </si>
  <si>
    <t>일자리10-업무내용</t>
  </si>
  <si>
    <t>일자리10-직업분류</t>
  </si>
  <si>
    <t>일자리10-종사상 지위</t>
  </si>
  <si>
    <t xml:space="preserve"> 5    기타</t>
  </si>
  <si>
    <t xml:space="preserve"> 7    기타</t>
  </si>
  <si>
    <t xml:space="preserve"> 6    기타</t>
  </si>
  <si>
    <t xml:space="preserve"> 4    기타</t>
  </si>
  <si>
    <t xml:space="preserve"> 1    그렇다</t>
  </si>
  <si>
    <t xml:space="preserve"> 2    그렇지 않다</t>
  </si>
  <si>
    <t xml:space="preserve"> 3    모른다</t>
  </si>
  <si>
    <t xml:space="preserve"> 1    매우 만족</t>
  </si>
  <si>
    <t xml:space="preserve"> 2    만족</t>
  </si>
  <si>
    <t xml:space="preserve"> 4    불만족</t>
  </si>
  <si>
    <t xml:space="preserve"> 5    매우 불만족</t>
  </si>
  <si>
    <t xml:space="preserve"> 6    없음</t>
  </si>
  <si>
    <t xml:space="preserve"> 3    보통이었다</t>
  </si>
  <si>
    <t xml:space="preserve"> 1    받아본 경험이 있다</t>
  </si>
  <si>
    <t xml:space="preserve"> 2    현재 받고 있다</t>
  </si>
  <si>
    <t xml:space="preserve"> 3    받아본 적이 없다</t>
  </si>
  <si>
    <t>교육훈련1-분야</t>
  </si>
  <si>
    <t>16    어학분야</t>
  </si>
  <si>
    <t>17    기타</t>
  </si>
  <si>
    <t>교육훈련1-분야(기타)</t>
  </si>
  <si>
    <t>교육훈련1-받은 기간(개월)</t>
  </si>
  <si>
    <t>교육훈련1-받은 기간(일)</t>
  </si>
  <si>
    <t>교육훈련1-지원기관</t>
  </si>
  <si>
    <t xml:space="preserve"> 1    근로복지공단</t>
  </si>
  <si>
    <t xml:space="preserve"> 2    근로복지공단 이외의 타 기관</t>
  </si>
  <si>
    <t>교육훈련2-분야</t>
  </si>
  <si>
    <t>교육훈련2-분야(기타)</t>
  </si>
  <si>
    <t>교육훈련2-받은 기간(개월)</t>
  </si>
  <si>
    <t>교육훈련2-받은 기간(일)</t>
  </si>
  <si>
    <t>교육훈련3-지원기관</t>
  </si>
  <si>
    <t>교육훈련3-분야</t>
  </si>
  <si>
    <t>교육훈련3-분야(기타)</t>
  </si>
  <si>
    <t>교육훈련3-받은 기간(개월)</t>
  </si>
  <si>
    <t>교육훈련3-받은 기간(일)</t>
  </si>
  <si>
    <t>교육훈련4-분야</t>
  </si>
  <si>
    <t>교육훈련4-분야(기타)</t>
  </si>
  <si>
    <t>교육훈련4-받은 기간(개월)</t>
  </si>
  <si>
    <t>교육훈련4-받은 기간(일)</t>
  </si>
  <si>
    <t>교육훈련4-지원기관</t>
  </si>
  <si>
    <t>교육훈련5-분야</t>
  </si>
  <si>
    <t>교육훈련5-분야(기타)</t>
  </si>
  <si>
    <t>교육훈련5-받은 기간(개월)</t>
  </si>
  <si>
    <t>교육훈련5-받은 기간(일)</t>
  </si>
  <si>
    <t>교육훈련5-지원기관</t>
  </si>
  <si>
    <t>교육훈련6-분야</t>
  </si>
  <si>
    <t>교육훈련6-분야(기타)</t>
  </si>
  <si>
    <t>교육훈련6-받은 기간(개월)</t>
  </si>
  <si>
    <t>교육훈련6-받은 기간(일)</t>
  </si>
  <si>
    <t>교육훈련6-지원기관</t>
  </si>
  <si>
    <t>교육훈련7-분야</t>
  </si>
  <si>
    <t>교육훈련7-분야(기타)</t>
  </si>
  <si>
    <t>교육훈련7-받은 기간(개월)</t>
  </si>
  <si>
    <t>교육훈련7-받은 기간(일)</t>
  </si>
  <si>
    <t>교육훈련7-지원기관</t>
  </si>
  <si>
    <t>교육훈련8-분야</t>
  </si>
  <si>
    <t>교육훈련8-분야(기타)</t>
  </si>
  <si>
    <t>교육훈련8-받은 기간(개월)</t>
  </si>
  <si>
    <t>교육훈련8-받은 기간(일)</t>
  </si>
  <si>
    <t>교육훈련8-지원기관</t>
  </si>
  <si>
    <t>교육훈련9-분야</t>
  </si>
  <si>
    <t>교육훈련9-분야(기타)</t>
  </si>
  <si>
    <t>교육훈련9-받은 기간(개월)</t>
  </si>
  <si>
    <t>교육훈련9-받은 기간(일)</t>
  </si>
  <si>
    <t>교육훈련9-지원기관</t>
  </si>
  <si>
    <t>교육훈련10-분야</t>
  </si>
  <si>
    <t>교육훈련10-분야(기타)</t>
  </si>
  <si>
    <t>교육훈련10-받은 기간(개월)</t>
  </si>
  <si>
    <t>교육훈련10-받은 기간(일)</t>
  </si>
  <si>
    <t>교육훈련10-지원기관</t>
  </si>
  <si>
    <t>현재 업무수행능력</t>
  </si>
  <si>
    <t>근로복지공단의 지원서비스 중 확대 희망 분야</t>
  </si>
  <si>
    <t xml:space="preserve"> 1    심리 관련 프로그램(상담서비스 등)</t>
  </si>
  <si>
    <t xml:space="preserve"> 2    취업 관련 프로그램(취업준비 등)</t>
  </si>
  <si>
    <t xml:space="preserve"> 3    건강 증진 프로그램(금연, 건강검진 등)</t>
  </si>
  <si>
    <t xml:space="preserve"> 4    취미 관련 프로그램(음악, 미술 등)</t>
  </si>
  <si>
    <t>근로복지공단의 지원서비스 중 확대 희망 분야(기타)</t>
  </si>
  <si>
    <t>근로복지공단의 지원서비스 이용 시 가장 걱정되는 점</t>
  </si>
  <si>
    <t xml:space="preserve"> 1    서비스 이용 또는 프로그램 참여 시간대</t>
  </si>
  <si>
    <t xml:space="preserve"> 2    기관까지의 거리와 이동수단</t>
  </si>
  <si>
    <t xml:space="preserve"> 3    복잡한 신청 및 이용절차</t>
  </si>
  <si>
    <t xml:space="preserve"> 4    이용할만한 서비스 부족</t>
  </si>
  <si>
    <t xml:space="preserve"> 5    기관 및 서비스에 대한 정보 부족</t>
  </si>
  <si>
    <t xml:space="preserve"> 6    불편한 편의시설 및 환경</t>
  </si>
  <si>
    <t xml:space="preserve"> 7    긴 대기시간</t>
  </si>
  <si>
    <t xml:space="preserve"> 8    이용대상 선정의 까다로움(장해등급, 소득기준 등)</t>
  </si>
  <si>
    <t xml:space="preserve"> 9    기타</t>
  </si>
  <si>
    <t>근로복지공단의 지원서비스 이용 시 가장 걱정되는 점(기타)</t>
  </si>
  <si>
    <t>재활서비스 필요 정도-심리 및 가족 상담 지원</t>
  </si>
  <si>
    <t xml:space="preserve"> 1    매우 필요</t>
  </si>
  <si>
    <t xml:space="preserve"> 2    조금 필요</t>
  </si>
  <si>
    <t xml:space="preserve"> 3    별로필요 없음</t>
  </si>
  <si>
    <t xml:space="preserve"> 4    전혀필요 없음</t>
  </si>
  <si>
    <t>재활서비스 필요 정도-일상생활 적응 및 활동 지원(교통, 편의시설 등)</t>
  </si>
  <si>
    <t>재활서비스 필요 정도-재발 방지 및 건강증진을 위한 지원(합병증 예방 및 운동 등)</t>
  </si>
  <si>
    <t>재활서비스 필요 정도-원직장 복귀를 위한 지원(원직장 복귀 의무화 및 대체인력 투입 등)</t>
  </si>
  <si>
    <t>재활서비스 필요 정도-재취업을 위한 지원(직업훈련, 취업알선 등)</t>
  </si>
  <si>
    <t>재활서비스 필요 정도-직장 적응을 위한 지원(사업장 작업환경 개선, 현장 훈련 등)</t>
  </si>
  <si>
    <t>재활서비스 필요 정도-창업을 위한 지원(창업 컨설팅, 점포임차비용 등)</t>
  </si>
  <si>
    <t>재활서비스 필요 정도-보조기 관련 지원</t>
  </si>
  <si>
    <t>재활서비스 필요 정도-문화활동 지원</t>
  </si>
  <si>
    <t>재활서비스 필요 정도-경제적 안정을 위한 지원(생활안정자금 융자 등)</t>
  </si>
  <si>
    <t>사업내용</t>
  </si>
  <si>
    <t>산업분류</t>
  </si>
  <si>
    <t xml:space="preserve"> 4    전기, 가스, 증기 및 공기 조절 공급업</t>
  </si>
  <si>
    <t xml:space="preserve"> 5    수도, 하수 및 폐기물 처리, 원료 재생업</t>
  </si>
  <si>
    <t>업무내용</t>
  </si>
  <si>
    <t>직업분류</t>
  </si>
  <si>
    <t xml:space="preserve"> 2    전문가 및 관련 종사자</t>
  </si>
  <si>
    <t xml:space="preserve"> 3    사무 종사자</t>
  </si>
  <si>
    <t xml:space="preserve"> 4    서비스 종사자</t>
  </si>
  <si>
    <t xml:space="preserve"> 5    판매 종사자</t>
  </si>
  <si>
    <t xml:space="preserve"> 6    농림어업 숙련 종사자</t>
  </si>
  <si>
    <t xml:space="preserve"> 7    기능원 및 관련 기능 종사자</t>
  </si>
  <si>
    <t xml:space="preserve"> 8    장치기계 조작 및 조립 종사자</t>
  </si>
  <si>
    <t xml:space="preserve"> 9    단순노무 종사자</t>
  </si>
  <si>
    <t>특수고용형태 여부</t>
  </si>
  <si>
    <t>종사상 지위</t>
  </si>
  <si>
    <t xml:space="preserve"> 1    상용직 임금근로자</t>
  </si>
  <si>
    <t xml:space="preserve"> 2    임시직 임금근로자</t>
  </si>
  <si>
    <t xml:space="preserve"> 1    전일제</t>
  </si>
  <si>
    <t>근로시간 형태</t>
  </si>
  <si>
    <t xml:space="preserve"> 2    외국계 회사</t>
  </si>
  <si>
    <t xml:space="preserve"> 5    정부 또는 지자체 창출 일자리(공공근로, 희망근로, 자활근로 등)</t>
  </si>
  <si>
    <t xml:space="preserve"> 6    (재단, 사단) 법인단체</t>
  </si>
  <si>
    <t xml:space="preserve"> 7    특정한 회사나 사업체에 소속되어 있지 않음</t>
  </si>
  <si>
    <t xml:space="preserve"> 8    시민단체, 종교단체</t>
  </si>
  <si>
    <t xml:space="preserve"> 1    가정에서</t>
  </si>
  <si>
    <t xml:space="preserve"> 2    사업장 내 또는 사무실 이외의 지정된 장소에서</t>
  </si>
  <si>
    <t xml:space="preserve"> 3    주로 이동하면서</t>
  </si>
  <si>
    <t>교대제 여부</t>
  </si>
  <si>
    <t>교대제 형태</t>
  </si>
  <si>
    <t xml:space="preserve"> 1    2조 2교대제</t>
  </si>
  <si>
    <t xml:space="preserve"> 2    3조 3교대제</t>
  </si>
  <si>
    <t xml:space="preserve"> 3    3조 2교대제</t>
  </si>
  <si>
    <t xml:space="preserve"> 4    4조 3교대제</t>
  </si>
  <si>
    <t xml:space="preserve"> 5    4조 2교대제</t>
  </si>
  <si>
    <t>교대제 형태(기타)</t>
  </si>
  <si>
    <t>주 40시간(5일) 근로제 실시 여부</t>
  </si>
  <si>
    <t>노동조합 유무</t>
  </si>
  <si>
    <t>노동조합 가입 여부</t>
  </si>
  <si>
    <t>노동조합 미가입 이유</t>
  </si>
  <si>
    <t xml:space="preserve"> 1    자격요건이 안돼서</t>
  </si>
  <si>
    <t xml:space="preserve"> 2    필요성을 못 느껴서</t>
  </si>
  <si>
    <t xml:space="preserve"> 3    주변(지인)의 만류로</t>
  </si>
  <si>
    <t xml:space="preserve"> 4    회사의 만류로</t>
  </si>
  <si>
    <t>노동조합 미가입 이유(기타)</t>
  </si>
  <si>
    <t>제공여부-법정퇴직금</t>
  </si>
  <si>
    <t>혜택여부-법정퇴직금</t>
  </si>
  <si>
    <t>제공여부-누진퇴직금</t>
  </si>
  <si>
    <t>혜택여부-누진퇴직금</t>
  </si>
  <si>
    <t>제공여부-유급휴가(정규, 연월차)</t>
  </si>
  <si>
    <t>혜택여부-유급휴가(정규, 연월차)</t>
  </si>
  <si>
    <t>제공여부-생리휴가</t>
  </si>
  <si>
    <t>혜택여부-생리휴가</t>
  </si>
  <si>
    <t>제공여부-출산전후휴가(출산휴가)</t>
  </si>
  <si>
    <t>혜택여부-출산전후휴가(출산휴가)</t>
  </si>
  <si>
    <t>제공여부-병가(상병휴가)</t>
  </si>
  <si>
    <t>혜택여부-병가(상병휴가)</t>
  </si>
  <si>
    <t>제공여부-육아휴직</t>
  </si>
  <si>
    <t>혜택여부-육아휴직</t>
  </si>
  <si>
    <t>제공여부-휴업보상</t>
  </si>
  <si>
    <t>혜택여부-휴업보상</t>
  </si>
  <si>
    <t>제공여부-포상휴가</t>
  </si>
  <si>
    <t>혜택여부-포상휴가</t>
  </si>
  <si>
    <t>제공여부-경조사 휴가(특별휴가)</t>
  </si>
  <si>
    <t>혜택여부-경조사 휴가(특별휴가)</t>
  </si>
  <si>
    <t>제공여부-식사비용보조</t>
  </si>
  <si>
    <t>혜택여부-식사비용보조</t>
  </si>
  <si>
    <t>제공여부-학비보조</t>
  </si>
  <si>
    <t>혜택여부-학비보조</t>
  </si>
  <si>
    <t>제공여부-주택마련지원(융자 등)</t>
  </si>
  <si>
    <t>혜택여부-주택마련지원(융자 등)</t>
  </si>
  <si>
    <t>제공여부-사내근로복지기금지원</t>
  </si>
  <si>
    <t>혜택여부-사내근로복지기금지원</t>
  </si>
  <si>
    <t>제공여부-경조사지원</t>
  </si>
  <si>
    <t>혜택여부-경조사지원</t>
  </si>
  <si>
    <t>제공여부-휴양, 콘도(휴가)비용지원</t>
  </si>
  <si>
    <t>혜택여부-휴양, 콘도(휴가)비용지원</t>
  </si>
  <si>
    <t>제공여부-보육비지원</t>
  </si>
  <si>
    <t>혜택여부-보육비지원</t>
  </si>
  <si>
    <t>제공여부-저축장려금지원</t>
  </si>
  <si>
    <t>혜택여부-저축장려금지원</t>
  </si>
  <si>
    <t>제공여부-종업원지주제도지원</t>
  </si>
  <si>
    <t>혜택여부-종업원지주제도지원</t>
  </si>
  <si>
    <t>제공여부-개인연금 보험료지원</t>
  </si>
  <si>
    <t>혜택여부-개인연금 보험료지원</t>
  </si>
  <si>
    <t>제공여부-생명보험 보험료지원</t>
  </si>
  <si>
    <t>혜택여부-생명보험 보험료지원</t>
  </si>
  <si>
    <t>제공여부-개인의료․상해보험료지원</t>
  </si>
  <si>
    <t>혜택여부-개인의료․상해보험료지원</t>
  </si>
  <si>
    <t>제공여부-상여금(명절비, 휴가비, 선물 등 포함)</t>
  </si>
  <si>
    <t>혜택여부-상여금(명절비, 휴가비, 선물 등 포함)</t>
  </si>
  <si>
    <t>사회보험 가입 여부-국민연금</t>
  </si>
  <si>
    <t>사회보험 가입 여부-국민건강보험</t>
  </si>
  <si>
    <t>사회보험 가입 여부-고용보험</t>
  </si>
  <si>
    <t>고용계약기간</t>
  </si>
  <si>
    <t xml:space="preserve"> 3    1년</t>
  </si>
  <si>
    <t xml:space="preserve"> 6    3년 초과</t>
  </si>
  <si>
    <t>반복 갱신 여부</t>
  </si>
  <si>
    <t>일거리가 있을 때만 일하는지 여부</t>
  </si>
  <si>
    <t>지속 근무 가능 여부</t>
  </si>
  <si>
    <t>지속 근무 가능 이유</t>
  </si>
  <si>
    <t xml:space="preserve"> 1    근로기간을 정하지 않은 계약을 하였으므로</t>
  </si>
  <si>
    <t xml:space="preserve"> 3    묵시적인 고용관행에 의해</t>
  </si>
  <si>
    <t xml:space="preserve"> 1    1년 이하</t>
  </si>
  <si>
    <t xml:space="preserve"> 3    2년 초과</t>
  </si>
  <si>
    <t xml:space="preserve"> 3    사업주가 그만두라면, 언제든지 그만둔다는 조건(임시직 등)으로 채용되었으므로</t>
  </si>
  <si>
    <t>서면 근로계약서 작성 여부</t>
  </si>
  <si>
    <t>임금 지급 주체</t>
  </si>
  <si>
    <t xml:space="preserve"> 2    파견업체</t>
  </si>
  <si>
    <t xml:space="preserve"> 3    용역업체</t>
  </si>
  <si>
    <t>임금 산정 방식</t>
  </si>
  <si>
    <t xml:space="preserve"> 1    연봉제</t>
  </si>
  <si>
    <t xml:space="preserve"> 2    월급제</t>
  </si>
  <si>
    <t xml:space="preserve"> 4    일급제</t>
  </si>
  <si>
    <t xml:space="preserve"> 5    시급제</t>
  </si>
  <si>
    <t xml:space="preserve"> 6    실적급제</t>
  </si>
  <si>
    <t>임금 산정 방식(기타)</t>
  </si>
  <si>
    <t>일급제 일당 금액</t>
  </si>
  <si>
    <t>시급제 시간당 금액</t>
  </si>
  <si>
    <t>한 달 평균 근무일수</t>
  </si>
  <si>
    <t>하루 평균 근무시간</t>
  </si>
  <si>
    <t>초과근무 여부</t>
  </si>
  <si>
    <t>1주 평균 초과근로 시간</t>
  </si>
  <si>
    <t>한 달 평균 초과근로 수당</t>
  </si>
  <si>
    <t>전체 근로자 수</t>
  </si>
  <si>
    <t xml:space="preserve"> 1    5인 미만</t>
  </si>
  <si>
    <t xml:space="preserve"> 2    5~9인</t>
  </si>
  <si>
    <t xml:space="preserve"> 3    10~19인</t>
  </si>
  <si>
    <t xml:space="preserve"> 4    20~29인</t>
  </si>
  <si>
    <t xml:space="preserve"> 5    30~99인</t>
  </si>
  <si>
    <t xml:space="preserve"> 6    100~299인</t>
  </si>
  <si>
    <t xml:space="preserve"> 7    300~999인</t>
  </si>
  <si>
    <t xml:space="preserve"> 8    1,000인 이상</t>
  </si>
  <si>
    <t>사업장 근로자 수</t>
  </si>
  <si>
    <t xml:space="preserve"> 1    일을 한 적이 있었다</t>
  </si>
  <si>
    <t xml:space="preserve"> 2    일을 한 적이 없었다</t>
  </si>
  <si>
    <t>지난주 일시휴직 여부</t>
  </si>
  <si>
    <t xml:space="preserve"> 1    가지고 있지 않았다</t>
  </si>
  <si>
    <t xml:space="preserve"> 2    가지고 있었다</t>
  </si>
  <si>
    <t>지난주 일시휴직 이유</t>
  </si>
  <si>
    <t xml:space="preserve"> 1    산업재해의 후유증 및 재요양 때문에</t>
  </si>
  <si>
    <t xml:space="preserve"> 2    산업재해 이외의 일시적 병 혹은 사고 때문에</t>
  </si>
  <si>
    <t xml:space="preserve"> 3    휴가나 교육 중이어서</t>
  </si>
  <si>
    <t xml:space="preserve"> 4    집안 일(경조사, 이사, 가사 및 육아 등) 때문에</t>
  </si>
  <si>
    <t xml:space="preserve"> 5    노사분규 때문에</t>
  </si>
  <si>
    <t xml:space="preserve"> 7    일기불순(날씨가 나빠서)</t>
  </si>
  <si>
    <t xml:space="preserve"> 8    일감이 없어서</t>
  </si>
  <si>
    <t>지난주 일시휴직 이유(기타)</t>
  </si>
  <si>
    <t>하는 일의 종류</t>
  </si>
  <si>
    <t xml:space="preserve"> 2    내 사업을 한다(개인 사업, 프리랜서, 가게, 식당 등의 주인 혹은 농림수산업)</t>
  </si>
  <si>
    <t>산재 발생 당시 다니던 사업장 여부</t>
  </si>
  <si>
    <t xml:space="preserve"> 1    산업재해가 발생한 당시 다니던 일자리(직장)에 다니고 있다</t>
  </si>
  <si>
    <t xml:space="preserve"> 2    산업재해가 발생한 당시 다니던 일자리(직장)를 퇴사하고 다른 일자리(직장)에 다니고 있다</t>
  </si>
  <si>
    <t xml:space="preserve"> 1    18시간 이상이다</t>
  </si>
  <si>
    <t xml:space="preserve"> 2    18시간 미만이다</t>
  </si>
  <si>
    <t>지난주 구직활동 여부</t>
  </si>
  <si>
    <t xml:space="preserve"> 1    구해보았다</t>
  </si>
  <si>
    <t xml:space="preserve"> 2    구해보지 않았다</t>
  </si>
  <si>
    <t>지난주 일할 능력 있었는지 여부</t>
  </si>
  <si>
    <t xml:space="preserve"> 1    일할 수 있었다</t>
  </si>
  <si>
    <t xml:space="preserve"> 2    일할 수 없었다</t>
  </si>
  <si>
    <t>원직장 복귀 연도</t>
  </si>
  <si>
    <t>원직장 복귀 월</t>
  </si>
  <si>
    <t>원직장 복귀 월(계절)</t>
  </si>
  <si>
    <t>복귀까지 걸린 시간(년)</t>
  </si>
  <si>
    <t>복귀까지 걸린 시간(개월)</t>
  </si>
  <si>
    <t xml:space="preserve"> 2    사업주의 지시 및 배려</t>
  </si>
  <si>
    <t xml:space="preserve"> 4    본인의 자발적 요청</t>
  </si>
  <si>
    <t>원직장 복귀 직후와 현재 업무의 변화 여부</t>
  </si>
  <si>
    <t>원직장 복귀 직후와 현재 업무의 변화 이유</t>
  </si>
  <si>
    <t xml:space="preserve"> 3    사업장의 경영 및 조직 관리상의 이유</t>
  </si>
  <si>
    <t>원직장 복귀 직후와 현재 업무의 변화 이유(기타)</t>
  </si>
  <si>
    <t>현재 업무에 적응 정도</t>
  </si>
  <si>
    <t xml:space="preserve"> 1    매우 적응하였다</t>
  </si>
  <si>
    <t xml:space="preserve"> 2    적응한 편이다</t>
  </si>
  <si>
    <t xml:space="preserve"> 3    보통이다</t>
  </si>
  <si>
    <t xml:space="preserve"> 4    적응하지 못한 편이다</t>
  </si>
  <si>
    <t xml:space="preserve"> 5    전혀 적응하지 못하였다</t>
  </si>
  <si>
    <t>현재 업무 적응 시 장애 요인</t>
  </si>
  <si>
    <t xml:space="preserve"> 1    산업재해로 인한 신체적 장애</t>
  </si>
  <si>
    <t xml:space="preserve"> 2    산업재해 후 자신감 결여</t>
  </si>
  <si>
    <t xml:space="preserve"> 3    기존 개인적 질환 등 건강 문제</t>
  </si>
  <si>
    <t xml:space="preserve"> 4    생소한 업무</t>
  </si>
  <si>
    <t xml:space="preserve"> 5    새로운 조직 분위기</t>
  </si>
  <si>
    <t xml:space="preserve"> 6    본인의 직무 능력 부족</t>
  </si>
  <si>
    <t xml:space="preserve"> 7    관리자 및 동료의 관심 및 배려 부족</t>
  </si>
  <si>
    <t xml:space="preserve"> 8    기타</t>
  </si>
  <si>
    <t xml:space="preserve"> 9    장애요인 없이 잘 적응하고 있음</t>
  </si>
  <si>
    <t>현재 업무 적응 시 장애 요인(기타)</t>
  </si>
  <si>
    <t>한 달 평균 임금</t>
  </si>
  <si>
    <t xml:space="preserve"> 3    ​모르겠다</t>
  </si>
  <si>
    <t xml:space="preserve"> 1    제공된다</t>
  </si>
  <si>
    <t xml:space="preserve"> 2    제공되지 않는다</t>
  </si>
  <si>
    <t xml:space="preserve"> 1    받을 수 있다</t>
  </si>
  <si>
    <t xml:space="preserve"> 2    받을 수 없다</t>
  </si>
  <si>
    <t xml:space="preserve"> 1    가입되어 있다</t>
  </si>
  <si>
    <t xml:space="preserve"> 2    가입되어 있지 않다</t>
  </si>
  <si>
    <t>주로 일하는 장소</t>
  </si>
  <si>
    <t xml:space="preserve"> 2    아니오 (※ 정년제인 경우 아니오에 해당됨)</t>
  </si>
  <si>
    <t xml:space="preserve"> 2    계약의 반복갱신으로 고용이 지속되고 있으므로</t>
  </si>
  <si>
    <t>향후 일할 수 있는 기간</t>
  </si>
  <si>
    <t>향후 일할 수 있는 기간(개월)</t>
  </si>
  <si>
    <t>향후 일할 수 있는 이유</t>
  </si>
  <si>
    <t xml:space="preserve"> 1    이미 정해진 고용계약기간이 만료되기 때문에</t>
  </si>
  <si>
    <t xml:space="preserve"> 4    현재 하는 업무(프로젝트)가 끝나기 때문에</t>
  </si>
  <si>
    <t xml:space="preserve"> 5    현재의 일자리에서 전에 일하던 사람이 복귀하기 때문에</t>
  </si>
  <si>
    <t xml:space="preserve"> 6    특정 계절 동안만 일할 수 있기 때문에</t>
  </si>
  <si>
    <t xml:space="preserve"> 7    적성, 근로조건, 능력 등의 이유로 다른 일자리를 찾을 예정이므로</t>
  </si>
  <si>
    <t xml:space="preserve"> 8    규정, 관행상 퇴직하는 연령에 도달하기 때문에</t>
  </si>
  <si>
    <t xml:space="preserve"> 9    학업, 가족부양, 건강 등의 이유로</t>
  </si>
  <si>
    <t>향후 일할 수 있는 이유(기타)</t>
  </si>
  <si>
    <t xml:space="preserve"> 1    현재 일하는 직장</t>
  </si>
  <si>
    <t>원직장 복귀에 가장 도움이 된 프로그램</t>
  </si>
  <si>
    <t xml:space="preserve"> 1    심리상담</t>
  </si>
  <si>
    <t xml:space="preserve"> 2    사회적응 프로그램</t>
  </si>
  <si>
    <t xml:space="preserve"> 3    직장복귀지원에 관한 상담(직장복귀지원금, 사업주와의 관계 개선 등)</t>
  </si>
  <si>
    <t xml:space="preserve"> 4    직업훈련</t>
  </si>
  <si>
    <t xml:space="preserve"> 5    합병증 등 예방관리제도</t>
  </si>
  <si>
    <t xml:space="preserve"> 6    대체인력지원제도</t>
  </si>
  <si>
    <t xml:space="preserve"> 8    없음</t>
  </si>
  <si>
    <t>원직장 복귀에 가장 도움이 된 프로그램(기타)</t>
  </si>
  <si>
    <t>원직장 복귀에 큰 역할을 한 사람/제도1</t>
  </si>
  <si>
    <t xml:space="preserve"> 1    사업장의 취업규칙 등</t>
  </si>
  <si>
    <t xml:space="preserve"> 2    사업주</t>
  </si>
  <si>
    <t xml:space="preserve"> 3    동료근로자</t>
  </si>
  <si>
    <t xml:space="preserve"> 4    본인</t>
  </si>
  <si>
    <t xml:space="preserve"> 5    근로복지공단 직원</t>
  </si>
  <si>
    <t>원직장 복귀에 큰 역할을 한 사람/제도2</t>
  </si>
  <si>
    <t>원직장 복귀에 큰 역할을 한 사람/제도3</t>
  </si>
  <si>
    <t>원직장 복귀에 큰 역할을 한 사람/제도4</t>
  </si>
  <si>
    <t>원직장 복귀에 큰 역할을 한 사람/제도5</t>
  </si>
  <si>
    <t>원직장 복귀에 큰 역할을 한 사람/제도6</t>
  </si>
  <si>
    <t>원직장 복귀에 큰 역할을 한 사람/제도(기타)</t>
  </si>
  <si>
    <t>원직장 복귀에 가장 필요한 지원 제도</t>
  </si>
  <si>
    <t xml:space="preserve"> 1    직업훈련</t>
  </si>
  <si>
    <t xml:space="preserve"> 2    직장복귀 지원금</t>
  </si>
  <si>
    <t xml:space="preserve"> 3    취업 정보 제공</t>
  </si>
  <si>
    <t xml:space="preserve"> 4    기술 습득 기간 동안 생활 보장을 위한 생활비 융자</t>
  </si>
  <si>
    <t xml:space="preserve"> 5    전문가 상담 및 직업능력평가 등 실시</t>
  </si>
  <si>
    <t xml:space="preserve"> 6    사업주와의 지속적 면담</t>
  </si>
  <si>
    <t>원직장 복귀에 가장 필요한 지원 제도(기타)</t>
  </si>
  <si>
    <t>원직장 복귀에 사업주 적극성 정도</t>
  </si>
  <si>
    <t xml:space="preserve"> 1    매우 적극적이었다</t>
  </si>
  <si>
    <t xml:space="preserve"> 2    적극적인 편이었다</t>
  </si>
  <si>
    <t xml:space="preserve"> 4    별로 적극적이지 않은 편이었다</t>
  </si>
  <si>
    <t xml:space="preserve"> 5    전혀 적극적이지 않았다</t>
  </si>
  <si>
    <t xml:space="preserve"> 1    매우 약해짐</t>
  </si>
  <si>
    <t xml:space="preserve"> 2    약해짐</t>
  </si>
  <si>
    <t xml:space="preserve"> 3    동일함</t>
  </si>
  <si>
    <t xml:space="preserve"> 4    높아짐</t>
  </si>
  <si>
    <t xml:space="preserve"> 5    매우 높아짐</t>
  </si>
  <si>
    <t xml:space="preserve"> 1    전혀 어려움이 없었다</t>
  </si>
  <si>
    <t xml:space="preserve"> 2    별다른 어려움이 없었다</t>
  </si>
  <si>
    <t xml:space="preserve"> 4    다소 어려움을 느꼈다</t>
  </si>
  <si>
    <t xml:space="preserve"> 5    매우 어려움을 느꼈다</t>
  </si>
  <si>
    <t xml:space="preserve"> 1    오랜만에 일을 하려고 하니까 낯설어서 적응하기 힘들었다</t>
  </si>
  <si>
    <t xml:space="preserve"> 2    산업재해로 인한 신체 장해로 인하여 맡은 업무를 수행하기 힘들었다</t>
  </si>
  <si>
    <t xml:space="preserve"> 3    장해가 있는 나를 배려하는 회사의 편의시설이 부족하여 힘들었다</t>
  </si>
  <si>
    <t xml:space="preserve"> 4    임금 등 근무조건이 재해 이전에 비해 나빠져서 힘들었다</t>
  </si>
  <si>
    <t xml:space="preserve"> 5    사업주나 관리자와의 갈등</t>
  </si>
  <si>
    <t xml:space="preserve"> 6    직장 동료와의 갈등</t>
  </si>
  <si>
    <t>사업주가 제공한 편의사항1</t>
  </si>
  <si>
    <t xml:space="preserve"> 1    작업장 개조</t>
  </si>
  <si>
    <t xml:space="preserve"> 2    별도수당 등 금전적 지원</t>
  </si>
  <si>
    <t xml:space="preserve"> 3    작업시간 단축</t>
  </si>
  <si>
    <t xml:space="preserve"> 4    직무능력향상 교육기회 제공</t>
  </si>
  <si>
    <t xml:space="preserve"> 5    근무시간 내 병원진료 허용</t>
  </si>
  <si>
    <t xml:space="preserve"> 6    회사 내 편의시설 설치</t>
  </si>
  <si>
    <t xml:space="preserve"> 7    업무조정 및 전환</t>
  </si>
  <si>
    <t xml:space="preserve"> 9    없음</t>
  </si>
  <si>
    <t>사업주가 제공한 편의사항2</t>
  </si>
  <si>
    <t>사업주가 제공한 편의사항3</t>
  </si>
  <si>
    <t>사업주가 제공한 편의사항4</t>
  </si>
  <si>
    <t>사업주가 제공한 편의사항5</t>
  </si>
  <si>
    <t>사업주가 제공한 편의사항6</t>
  </si>
  <si>
    <t>사업주가 제공한 편의사항7</t>
  </si>
  <si>
    <t>사업주가 제공한 편의사항8</t>
  </si>
  <si>
    <t>사업주가 제공한 편의사항(기타)</t>
  </si>
  <si>
    <t>동료들과의 관계</t>
  </si>
  <si>
    <t xml:space="preserve"> 1    매우 원만하다</t>
  </si>
  <si>
    <t xml:space="preserve"> 2    어느정도 원만한 편이다</t>
  </si>
  <si>
    <t xml:space="preserve"> 4    별로 원만하지 못하다</t>
  </si>
  <si>
    <t xml:space="preserve"> 5    전혀 원만하지 못하다</t>
  </si>
  <si>
    <t xml:space="preserve"> 1    예전보다 매우 원만해졌다</t>
  </si>
  <si>
    <t xml:space="preserve"> 2    예전보다 원만해진 편이다</t>
  </si>
  <si>
    <t xml:space="preserve"> 3    예전과 동일하다</t>
  </si>
  <si>
    <t xml:space="preserve"> 4    예전보다 다소 나빠졌다</t>
  </si>
  <si>
    <t xml:space="preserve"> 5    예전보다 매우 나빠졌다</t>
  </si>
  <si>
    <t>직장동료로부터 배려 받은 정도</t>
  </si>
  <si>
    <t xml:space="preserve"> 1    매우 배려해준다</t>
  </si>
  <si>
    <t xml:space="preserve"> 2    배려해주는 편이다</t>
  </si>
  <si>
    <t xml:space="preserve"> 4    별로 배려해주지 않는다</t>
  </si>
  <si>
    <t xml:space="preserve"> 5    전혀 배려해주지 않는다</t>
  </si>
  <si>
    <t>현재 업무의 교육수준 적합 여부</t>
  </si>
  <si>
    <t xml:space="preserve"> 4    그런 편이다</t>
  </si>
  <si>
    <t xml:space="preserve"> 5    매우 그렇다</t>
  </si>
  <si>
    <t>현재 업무의 기술수준 적합 여부</t>
  </si>
  <si>
    <t>현재 업무의 지식/기능의 활용도</t>
  </si>
  <si>
    <t>현재 하는 일에 대한 생각-일에 만족하고 있다</t>
  </si>
  <si>
    <t xml:space="preserve"> 1    매우 그렇다</t>
  </si>
  <si>
    <t xml:space="preserve"> 2    그런 편이다</t>
  </si>
  <si>
    <t>현재 하는 일에 대한 생각-일을 열정적으로 하고 있다</t>
  </si>
  <si>
    <t>현재 하는 일에 대한 생각-일을 즐겁게 하고 있다</t>
  </si>
  <si>
    <t>현재 하는 일에 대한 생각-일을 보람을 느끼면서 하고 있다</t>
  </si>
  <si>
    <t>현재 하는 일에 대한 생각-일을 계속하고 싶다</t>
  </si>
  <si>
    <t>일자리 만족도-임금 또는 소득</t>
  </si>
  <si>
    <t>일자리 만족도-취업의 안정성</t>
  </si>
  <si>
    <t>일자리 만족도-하고 있는 일의 내용</t>
  </si>
  <si>
    <t>일자리 만족도-근로환경</t>
  </si>
  <si>
    <t>일자리 만족도-근로시간</t>
  </si>
  <si>
    <t>일자리 만족도-개인의 발전가능성</t>
  </si>
  <si>
    <t>일자리 만족도-의사소통 및 인간관계</t>
  </si>
  <si>
    <t>일자리 만족도-인사고과의 공정성</t>
  </si>
  <si>
    <t>일자리에 대한 전반적 만족도</t>
  </si>
  <si>
    <t xml:space="preserve"> 1    매우 만족한다</t>
  </si>
  <si>
    <t xml:space="preserve"> 2    만족하는 편이다</t>
  </si>
  <si>
    <t xml:space="preserve"> 4    다소 불만족스럽다</t>
  </si>
  <si>
    <t xml:space="preserve"> 5    매우 불만족한다</t>
  </si>
  <si>
    <t>현재 일자리 그만둘 의사있는지 여부</t>
  </si>
  <si>
    <t>현재 일자리 그만두고자 하는 이유</t>
  </si>
  <si>
    <t xml:space="preserve"> 2    직장의 파산, 폐업, 휴업 등으로 인해</t>
  </si>
  <si>
    <t xml:space="preserve"> 3    정리해고로 인해</t>
  </si>
  <si>
    <t xml:space="preserve"> 4    권고사직</t>
  </si>
  <si>
    <t xml:space="preserve"> 5    명예퇴직</t>
  </si>
  <si>
    <t xml:space="preserve"> 6    정년퇴직</t>
  </si>
  <si>
    <t xml:space="preserve"> 8    소득 또는 보수가 적어서</t>
  </si>
  <si>
    <t xml:space="preserve"> 9    일거리가 없거나 적어서</t>
  </si>
  <si>
    <t>현재 일자리 그만두고자 하는 이유(기타)</t>
  </si>
  <si>
    <t>희망 일자리 종류</t>
  </si>
  <si>
    <t xml:space="preserve"> 1    임금근로</t>
  </si>
  <si>
    <t xml:space="preserve"> 2    자영업(사업)</t>
  </si>
  <si>
    <t xml:space="preserve"> 3    일을 하고 싶은 마음이 없음</t>
  </si>
  <si>
    <t>취업/창업 준비활동-1순위</t>
  </si>
  <si>
    <t xml:space="preserve"> 1    공공기관 직업훈련 또는 프로그램(강좌, 인턴 등) 이용</t>
  </si>
  <si>
    <t xml:space="preserve"> 2    민간기관 직업훈련 또는 프로그램(강좌, 인턴 등) 이용</t>
  </si>
  <si>
    <t xml:space="preserve"> 3    재학 중인 학교의 직업훈련 또는 프로그램 이용</t>
  </si>
  <si>
    <t xml:space="preserve"> 4    사설학원 이용(어학, 자격증 준비, 채용시험 준비 등)</t>
  </si>
  <si>
    <t xml:space="preserve"> 5    부모 및 친지로부터 기술 전수</t>
  </si>
  <si>
    <t xml:space="preserve"> 6    선배, 지인, 사업인계자로부터 기술 전수</t>
  </si>
  <si>
    <t xml:space="preserve"> 7    회사(프랜차이즈 본사 포함)로부터 직접 기술 전수</t>
  </si>
  <si>
    <t xml:space="preserve"> 8    독학(자격증 준비, 채용시험 준비)</t>
  </si>
  <si>
    <t xml:space="preserve"> 9    취업/창업을 위한 정보수집</t>
  </si>
  <si>
    <t>취업/창업 준비활동-1순위(기타)</t>
  </si>
  <si>
    <t>취업/창업 준비활동-2순위</t>
  </si>
  <si>
    <t>취업/창업 준비활동-2순위(기타)</t>
  </si>
  <si>
    <t>현재 일자리 입사일(년)</t>
  </si>
  <si>
    <t>현재 일자리 입사일(월)</t>
  </si>
  <si>
    <t>현재 일자리 입사일(계절)</t>
  </si>
  <si>
    <t>현재 업무 시작일(년)</t>
  </si>
  <si>
    <t>현재 업무 시작일(월)</t>
  </si>
  <si>
    <t>현재 업무 시작일(계절)</t>
  </si>
  <si>
    <t>취업하게 된 경로</t>
  </si>
  <si>
    <t xml:space="preserve"> 1    공공기관의 취업알선(온라인 사이트 포함)</t>
  </si>
  <si>
    <t xml:space="preserve"> 2    민간기관의 취업알선(온라인 사이트 포함)</t>
  </si>
  <si>
    <t xml:space="preserve"> 3    학교의 소개 및 추천</t>
  </si>
  <si>
    <t xml:space="preserve"> 4    직업훈련기관의 소개 및 추천</t>
  </si>
  <si>
    <t xml:space="preserve"> 5    취업박람회 등의 행사 참여</t>
  </si>
  <si>
    <t xml:space="preserve"> 6    가족, 친구, 선후배 등 주변 지인의 소개나 추천</t>
  </si>
  <si>
    <t xml:space="preserve"> 7    TV, 라디오, 신문, 취업정보지 등의 구직광고를 통해</t>
  </si>
  <si>
    <t xml:space="preserve"> 8    직접 사업체 방문</t>
  </si>
  <si>
    <t xml:space="preserve"> 9    전 일자리에 업무상 알게 된 사람을 통해</t>
  </si>
  <si>
    <t>취업하게 된 경로(기타)</t>
  </si>
  <si>
    <t>채용방법</t>
  </si>
  <si>
    <t xml:space="preserve"> 1    공개채용</t>
  </si>
  <si>
    <t xml:space="preserve"> 2    특별채용</t>
  </si>
  <si>
    <t xml:space="preserve"> 3    장애인구분모집</t>
  </si>
  <si>
    <t xml:space="preserve"> 5    별도의 채용과정이 없었음(지인, 직업소개소 등의 소개)</t>
  </si>
  <si>
    <t>채용방법(기타)</t>
  </si>
  <si>
    <t>원직장 복귀하지 않고 재취업한 이유</t>
  </si>
  <si>
    <t xml:space="preserve"> 1    기술이나 자격을 보유하고 있어서</t>
  </si>
  <si>
    <t xml:space="preserve"> 2    업무시간, 환경을 자유롭게 조절할 수 있어서</t>
  </si>
  <si>
    <t xml:space="preserve"> 3    사업을 물려받게 되어서</t>
  </si>
  <si>
    <t xml:space="preserve"> 4    좋은 사업 아이디어가 있어서(성공할 것 같아서)</t>
  </si>
  <si>
    <t xml:space="preserve"> 5    가족이나 친인척 등과 함께 일하고 싶어서</t>
  </si>
  <si>
    <t xml:space="preserve"> 6    원직장에서 퇴사해서</t>
  </si>
  <si>
    <t xml:space="preserve"> 7    이 일자리(직장) 말고는 대안이 없어서</t>
  </si>
  <si>
    <t xml:space="preserve"> 8    가족, 친지, 지인들의 권유로</t>
  </si>
  <si>
    <t xml:space="preserve"> 9    자신의 꿈을 실현하기 위해</t>
  </si>
  <si>
    <t>원직장 복귀하지 않고 재취업한 이유(기타)</t>
  </si>
  <si>
    <t xml:space="preserve"> 1    산업 재해로 인한 신체적 장애</t>
  </si>
  <si>
    <t xml:space="preserve"> 2    산업 재해 후 자신감 결여</t>
  </si>
  <si>
    <t xml:space="preserve"> 3    정부 외 공공기관(정부투자, 출자기관, 정부출연기관, 정부보조위탁기관, 자회사, 재출연기관 등)</t>
  </si>
  <si>
    <t xml:space="preserve"> 4    정부기관(공무원, 군인 등)</t>
  </si>
  <si>
    <t>재취업 과정에서 어려움 느낀 이유(기타)</t>
  </si>
  <si>
    <t>창업시점-연도</t>
  </si>
  <si>
    <t>창업시점-월</t>
  </si>
  <si>
    <t>창업시점-월(계절)</t>
  </si>
  <si>
    <t>창업 동기</t>
  </si>
  <si>
    <t xml:space="preserve"> 6    회사에 취업하기 어려워서</t>
  </si>
  <si>
    <t xml:space="preserve"> 7    이 사업 말고는 대안이 없어서</t>
  </si>
  <si>
    <t>창업 동기(기타)</t>
  </si>
  <si>
    <t xml:space="preserve"> 1    가족, 친지, 지인으로부터 물려받음</t>
  </si>
  <si>
    <t xml:space="preserve"> 2    기존에 운영되던 것을 인수하였음</t>
  </si>
  <si>
    <t xml:space="preserve"> 3    새로운 사업을 창업하였음(동업 포함)</t>
  </si>
  <si>
    <t xml:space="preserve"> 4    기존 사업에 동업으로 참여하였음(일정지분을 보유하는 형태로 참여하였음)</t>
  </si>
  <si>
    <t>창업 방법</t>
  </si>
  <si>
    <t>창업 방법(기타)</t>
  </si>
  <si>
    <t>창업활동 기간</t>
  </si>
  <si>
    <t xml:space="preserve"> 1    3개월 미만</t>
  </si>
  <si>
    <t xml:space="preserve"> 6    3년 이상</t>
  </si>
  <si>
    <t xml:space="preserve"> 1    100만원 미만</t>
  </si>
  <si>
    <t>창업준비 활동-1순위</t>
  </si>
  <si>
    <t xml:space="preserve"> 1    근로복지공단의 직업훈련 또는 프로그램 이용</t>
  </si>
  <si>
    <t xml:space="preserve"> 2    공공기관(근로복지공단을 제외한 타 기관) 직업훈련 또는 프로그램(강좌, 인턴 등) 이용</t>
  </si>
  <si>
    <t xml:space="preserve"> 3    민간기관 직업훈련 또는 프로그램(강좌, 인턴 등) 이용</t>
  </si>
  <si>
    <t xml:space="preserve"> 4    재학 중인 학교의 직업훈련 또는 프로그램 이용</t>
  </si>
  <si>
    <t xml:space="preserve"> 5    사설학원 이용(어학, 자격증 준비, 채용시험 준비 등)</t>
  </si>
  <si>
    <t xml:space="preserve"> 6    부모 및 친지로부터 기술 전수</t>
  </si>
  <si>
    <t xml:space="preserve"> 7    선배, 지인 등으로부터 기술 전수</t>
  </si>
  <si>
    <t xml:space="preserve"> 8    회사로부터 직접 기술 전수</t>
  </si>
  <si>
    <t xml:space="preserve"> 9    독학(자격증 준비, 채용시험 준비)</t>
  </si>
  <si>
    <t>창업준비 활동-1순위(기타)</t>
  </si>
  <si>
    <t>창업준비 활동-2순위</t>
  </si>
  <si>
    <t>창업준비 활동-2순위(기타)</t>
  </si>
  <si>
    <t xml:space="preserve"> 1    창업정보 확보의 어려움</t>
  </si>
  <si>
    <t xml:space="preserve"> 2    창업자금 확보의 어려움</t>
  </si>
  <si>
    <t xml:space="preserve"> 3    기술 확보의 어려움</t>
  </si>
  <si>
    <t xml:space="preserve"> 4    인력 확보의 어려움</t>
  </si>
  <si>
    <t xml:space="preserve"> 5    창업지원기관 및 서비스 부재, 접근의 어려움</t>
  </si>
  <si>
    <t xml:space="preserve"> 6    행정적인 절차상의 어려움</t>
  </si>
  <si>
    <t xml:space="preserve"> 7    업종선정의 어려움</t>
  </si>
  <si>
    <t xml:space="preserve"> 8    사업장 위치 선정의 어려움</t>
  </si>
  <si>
    <t>창업활동 시 개인적 애로사항-1순위</t>
  </si>
  <si>
    <t>창업활동 시 개인적 애로사항-1순위(기타)</t>
  </si>
  <si>
    <t>창업활동 시 개인적 애로사항-2순위</t>
  </si>
  <si>
    <t>창업활동 시 개인적 애로사항-2순위(기타)</t>
  </si>
  <si>
    <t xml:space="preserve"> 1    신체기능의 제한</t>
  </si>
  <si>
    <t xml:space="preserve"> 2    이동능력의 제한</t>
  </si>
  <si>
    <t xml:space="preserve"> 3    의사소통의 제한</t>
  </si>
  <si>
    <t xml:space="preserve"> 4    심리적 불안감이나 초조함(자신감 결여)</t>
  </si>
  <si>
    <t xml:space="preserve"> 5    창업활동을 할 시간적 여유가 없음(육아, 가사 등)</t>
  </si>
  <si>
    <t xml:space="preserve"> 6    산재로 인한 장해 또는 일반 장애에 대한 차별과 선입견</t>
  </si>
  <si>
    <t xml:space="preserve"> 7    나이가 너무 어리거나 많음</t>
  </si>
  <si>
    <t xml:space="preserve"> 8    장애 이외의 질병이나 사고(건강문제)</t>
  </si>
  <si>
    <t>창업 관련 애로사항-1순위</t>
  </si>
  <si>
    <t>창업 관련 애로사항-1순위(기타)</t>
  </si>
  <si>
    <t>창업 관련 애로사항-2순위</t>
  </si>
  <si>
    <t>창업 관련 애로사항-2순위(기타)</t>
  </si>
  <si>
    <t>사업체 종류</t>
  </si>
  <si>
    <t xml:space="preserve"> 1    개인사업체(노점)</t>
  </si>
  <si>
    <t xml:space="preserve"> 2    개인사업체(노점 외)</t>
  </si>
  <si>
    <t xml:space="preserve"> 3    개인사업체(농림어업)</t>
  </si>
  <si>
    <t>사업체 종류(기타)</t>
  </si>
  <si>
    <t>전체 종업원 수</t>
  </si>
  <si>
    <t>유급종업원 수</t>
  </si>
  <si>
    <t>무급가족종사자 수</t>
  </si>
  <si>
    <t>연평균 매출액</t>
  </si>
  <si>
    <t>연평균 매출액(범주)</t>
  </si>
  <si>
    <t xml:space="preserve"> 3    300만원 이상~500만원 미만</t>
  </si>
  <si>
    <t xml:space="preserve"> 4    500만원 이상~1,000만원 미만</t>
  </si>
  <si>
    <t xml:space="preserve"> 5    1,000만원 이상~5,000만원 미만</t>
  </si>
  <si>
    <t xml:space="preserve"> 6    5,000만원 이상~1억원 미만</t>
  </si>
  <si>
    <t xml:space="preserve"> 7    1억원 이상~3억원 미만</t>
  </si>
  <si>
    <t xml:space="preserve"> 8    3억원 이상~10억원 미만</t>
  </si>
  <si>
    <t xml:space="preserve"> 9    10억원 이상</t>
  </si>
  <si>
    <t>연평균 순수익 유무</t>
  </si>
  <si>
    <t xml:space="preserve"> 1    순수익이 있음</t>
  </si>
  <si>
    <t xml:space="preserve"> 2    적자로 순수익이 없음</t>
  </si>
  <si>
    <t>순수익</t>
  </si>
  <si>
    <t>순수익(범주)</t>
  </si>
  <si>
    <t>적자</t>
  </si>
  <si>
    <t>적자(범주)</t>
  </si>
  <si>
    <t>부채</t>
  </si>
  <si>
    <t>부채(범주)</t>
  </si>
  <si>
    <t>사업장 개수</t>
  </si>
  <si>
    <t xml:space="preserve"> 1    1개</t>
  </si>
  <si>
    <t xml:space="preserve"> 2    2개</t>
  </si>
  <si>
    <t xml:space="preserve"> 3    3개</t>
  </si>
  <si>
    <t xml:space="preserve"> 4    4개</t>
  </si>
  <si>
    <t xml:space="preserve"> 5    5개</t>
  </si>
  <si>
    <t xml:space="preserve"> 6    6개 이상</t>
  </si>
  <si>
    <t xml:space="preserve"> 7    없음</t>
  </si>
  <si>
    <t>사업장 형태1</t>
  </si>
  <si>
    <t xml:space="preserve"> 1    노점(가판 포함)</t>
  </si>
  <si>
    <t xml:space="preserve"> 2    차량</t>
  </si>
  <si>
    <t xml:space="preserve"> 3    점포</t>
  </si>
  <si>
    <t xml:space="preserve"> 4    사무실</t>
  </si>
  <si>
    <t xml:space="preserve"> 5    공장</t>
  </si>
  <si>
    <t xml:space="preserve"> 6    창고</t>
  </si>
  <si>
    <t xml:space="preserve"> 7    인터넷</t>
  </si>
  <si>
    <t xml:space="preserve"> 8    무점포(방문사업, 우편 등을 통한 사업)</t>
  </si>
  <si>
    <t xml:space="preserve"> 9    농지, 임야</t>
  </si>
  <si>
    <t>사업장 형태2</t>
  </si>
  <si>
    <t>사업장 형태3</t>
  </si>
  <si>
    <t>사업장 형태4</t>
  </si>
  <si>
    <t>사업장 형태5</t>
  </si>
  <si>
    <t>사업장 형태6</t>
  </si>
  <si>
    <t>사업장 형태7</t>
  </si>
  <si>
    <t>사업장 형태8</t>
  </si>
  <si>
    <t>사업장 형태9</t>
  </si>
  <si>
    <t>사업장 형태10</t>
  </si>
  <si>
    <t>사업장 형태11</t>
  </si>
  <si>
    <t>사업장 형태12</t>
  </si>
  <si>
    <t>사업장 형태13</t>
  </si>
  <si>
    <t>사업장 형태14</t>
  </si>
  <si>
    <t>사업장 형태15</t>
  </si>
  <si>
    <t>사업장 형태(기타)</t>
  </si>
  <si>
    <t>사업장 면적-점포(㎡)</t>
  </si>
  <si>
    <t>사업장 면적-점포(평)</t>
  </si>
  <si>
    <t>사업장 면적-사무실(㎡)</t>
  </si>
  <si>
    <t>사업장 면적-사무실(평)</t>
  </si>
  <si>
    <t>사업장 면적-공장(㎡)</t>
  </si>
  <si>
    <t>사업장 면적-공장(평)</t>
  </si>
  <si>
    <t>사업장 면적-창고(㎡)</t>
  </si>
  <si>
    <t>사업장 면적-창고(평)</t>
  </si>
  <si>
    <t>사업장 면적-농지, 임야(㎡)</t>
  </si>
  <si>
    <t>사업장 면적-농지, 임야(평)</t>
  </si>
  <si>
    <t>사업장 면적-축사나 목장(㎡)</t>
  </si>
  <si>
    <t>사업장 면적-축사나 목장(평)</t>
  </si>
  <si>
    <t>사업장 면적-양식업장(㎡)</t>
  </si>
  <si>
    <t>사업장 면적-양식업장(평)</t>
  </si>
  <si>
    <t>동업 여부</t>
  </si>
  <si>
    <t>동업자 수</t>
  </si>
  <si>
    <t>산재보험 가입 여부</t>
  </si>
  <si>
    <t xml:space="preserve"> 1    가입</t>
  </si>
  <si>
    <t xml:space="preserve"> 2    미가입</t>
  </si>
  <si>
    <t>업무 종류</t>
  </si>
  <si>
    <t xml:space="preserve"> 1    육체적인 활동을 많이 요구하는 일</t>
  </si>
  <si>
    <t xml:space="preserve"> 2    정신적인 활동을 많이 요구하는 일(분석, 대화 등)</t>
  </si>
  <si>
    <t>주기적 일자리 여부</t>
  </si>
  <si>
    <t xml:space="preserve"> 2    사업장내 또는 사무실 이외의 지정된 장소에서</t>
  </si>
  <si>
    <t>정규 근로시간 정해져 있는지 여부</t>
  </si>
  <si>
    <t>정규 근로시간-시작시간</t>
  </si>
  <si>
    <t>정규 근로시간-종료시간</t>
  </si>
  <si>
    <t>건강으로 인한 결근일수</t>
  </si>
  <si>
    <t>손익분기점 도달 여부</t>
  </si>
  <si>
    <t xml:space="preserve"> 1    도달했음</t>
  </si>
  <si>
    <t xml:space="preserve"> 2    도달하지 못했음</t>
  </si>
  <si>
    <t>손익분기점 도달 시기</t>
  </si>
  <si>
    <t>사업체 운영의 애로사항-1순위</t>
  </si>
  <si>
    <t xml:space="preserve"> 1    만성적인 적자 또는 소득이 적음</t>
  </si>
  <si>
    <t xml:space="preserve"> 2    창업 시 부채</t>
  </si>
  <si>
    <t xml:space="preserve"> 3    인력관리(종업원 등)의 어려움</t>
  </si>
  <si>
    <t xml:space="preserve"> 4    기술개발의 어려움</t>
  </si>
  <si>
    <t xml:space="preserve"> 5    컨설팅 및 자문의 부족</t>
  </si>
  <si>
    <t xml:space="preserve"> 7    협력업체와의 업무협력</t>
  </si>
  <si>
    <t xml:space="preserve"> 8    고객과의 관계형성</t>
  </si>
  <si>
    <t>사업체 운영의 애로사항-1순위(기타)</t>
  </si>
  <si>
    <t>사업체 운영의 애로사항-2순위</t>
  </si>
  <si>
    <t>사업체 운영의 애로사항-2순위(기타)</t>
  </si>
  <si>
    <t>사업체 지속 운영 의향</t>
  </si>
  <si>
    <t>사업체 지속 운영하고 싶지 않은 이유-1순위</t>
  </si>
  <si>
    <t xml:space="preserve"> 1    산업재해로 인한 장해상태의 악화</t>
  </si>
  <si>
    <t xml:space="preserve"> 2    일반 장애 및 건강상태의 악화</t>
  </si>
  <si>
    <t xml:space="preserve"> 3    만성적인 적자 또는 소득이 적음</t>
  </si>
  <si>
    <t xml:space="preserve"> 4    일이 너무 힘들고 어려움</t>
  </si>
  <si>
    <t xml:space="preserve"> 5    임금근로로 취업하기 위해</t>
  </si>
  <si>
    <t xml:space="preserve"> 6    다른 사업을 하기 위해</t>
  </si>
  <si>
    <t xml:space="preserve"> 7    적성, 흥미, 전공에 맞지 않음</t>
  </si>
  <si>
    <t xml:space="preserve"> 8    개인적 사유 발생(휴식, 학업, 육아, 가사 등)</t>
  </si>
  <si>
    <t>사업체 지속 운영하고 싶지 않은 이유-1순위(기타)</t>
  </si>
  <si>
    <t>사업체 지속 운영하고 싶지 않은 이유-2순위</t>
  </si>
  <si>
    <t>사업체 지속 운영하고 싶지 않은 이유-2순위(기타)</t>
  </si>
  <si>
    <t>구직활동 여부</t>
  </si>
  <si>
    <t>컨설팅 내용1</t>
  </si>
  <si>
    <t xml:space="preserve"> 1    사업화절차 및 요령에 대하여</t>
  </si>
  <si>
    <t xml:space="preserve"> 2    사업의 타당성(시장성, 기술성, 사업화 가능성) 여부</t>
  </si>
  <si>
    <t xml:space="preserve"> 3    상권, 입지분석(농림어업 경영 장소 탐색 포함)</t>
  </si>
  <si>
    <t xml:space="preserve"> 4    업종, 업태 선정 및 변경</t>
  </si>
  <si>
    <t xml:space="preserve"> 5    상품, 품종(농림어업의 경우)의 선정 및 변경</t>
  </si>
  <si>
    <t xml:space="preserve"> 6    기술력 증진(음식의 맛, 농작물 재배방법 등 포함)</t>
  </si>
  <si>
    <t xml:space="preserve"> 7    상품 개발 및 변경(농림어업 등 품종 개량 포함)</t>
  </si>
  <si>
    <t>컨설팅 내용2</t>
  </si>
  <si>
    <t>컨설팅 내용3</t>
  </si>
  <si>
    <t>컨설팅 내용4</t>
  </si>
  <si>
    <t>컨설팅 내용5</t>
  </si>
  <si>
    <t>컨설팅 내용6</t>
  </si>
  <si>
    <t>컨설팅 내용7</t>
  </si>
  <si>
    <t>컨설팅 내용8</t>
  </si>
  <si>
    <t>컨설팅 내용9</t>
  </si>
  <si>
    <t>컨설팅 내용10</t>
  </si>
  <si>
    <t>컨설팅 내용11</t>
  </si>
  <si>
    <t>컨설팅 내용12</t>
  </si>
  <si>
    <t>컨설팅 내용13</t>
  </si>
  <si>
    <t>컨설팅 내용(기타)</t>
  </si>
  <si>
    <t xml:space="preserve"> 4    근로복지공단 직원</t>
  </si>
  <si>
    <t>경영 상황에 대한 평가</t>
  </si>
  <si>
    <t xml:space="preserve"> 1    매우 성공적이다</t>
  </si>
  <si>
    <t xml:space="preserve"> 2    성공적인 편이다</t>
  </si>
  <si>
    <t xml:space="preserve"> 3    그럭저럭 괜찮다</t>
  </si>
  <si>
    <t xml:space="preserve"> 4    그저 그렇다</t>
  </si>
  <si>
    <t xml:space="preserve"> 5    그다지 좋지 않다</t>
  </si>
  <si>
    <t xml:space="preserve"> 6    고전하는 편이다</t>
  </si>
  <si>
    <t xml:space="preserve"> 7    매우 고전하고 있다</t>
  </si>
  <si>
    <t>일자리 시작-연도</t>
  </si>
  <si>
    <t>일자리 시작-월</t>
  </si>
  <si>
    <t>일자리 시작-월(계절)</t>
  </si>
  <si>
    <t>일자리 시작 동기</t>
  </si>
  <si>
    <t xml:space="preserve"> 1    가구원이 도움을 필요로 해서(인력이 부족해서)</t>
  </si>
  <si>
    <t xml:space="preserve"> 2    산업재해로 인한 장해 또는 일반장애 정도에 따른 기능수준에 부합해서</t>
  </si>
  <si>
    <t xml:space="preserve"> 3    지식이나 기술 등과 같은 능력수준에 맞아서</t>
  </si>
  <si>
    <t xml:space="preserve"> 4    개인 시간 조절이 용이해서</t>
  </si>
  <si>
    <t xml:space="preserve"> 5    일자리에서 본인의 산업재해로 인한 장해 또는 일반장애에 대해 잘 알고 있어서</t>
  </si>
  <si>
    <t xml:space="preserve"> 6    기술을 배우기 위해서</t>
  </si>
  <si>
    <t xml:space="preserve"> 7    가업을 잇기 위해서</t>
  </si>
  <si>
    <t xml:space="preserve"> 8    이 일자리 말고는 대안이 없어서</t>
  </si>
  <si>
    <t>일자리 시작 동기(기타)</t>
  </si>
  <si>
    <t>사업주와 관계</t>
  </si>
  <si>
    <t>근무시간 형태</t>
  </si>
  <si>
    <t>근무 시 애로사항-1순위</t>
  </si>
  <si>
    <t xml:space="preserve"> 5    산재 장해 또는 질병이나 사고(건강 문제)</t>
  </si>
  <si>
    <t xml:space="preserve"> 6    근로조건(임금, 복리후생, 노동시간 등)의 문제</t>
  </si>
  <si>
    <t xml:space="preserve"> 7    근무환경(편의시설, 작업장 환경)의 문제</t>
  </si>
  <si>
    <t xml:space="preserve"> 8    일이 너무 힘들고 어려움</t>
  </si>
  <si>
    <t xml:space="preserve"> 9    일자리가 너무 멀고, 출퇴근이 어려움</t>
  </si>
  <si>
    <t>근무 시 애로사항-1순위(기타)</t>
  </si>
  <si>
    <t>근무 시 애로사항-2순위</t>
  </si>
  <si>
    <t>근무 시 애로사항-2순위(기타)</t>
  </si>
  <si>
    <t>일자리 지속 근무 의향</t>
  </si>
  <si>
    <t>일자리 다니고 싶지 않은 이유-1순위</t>
  </si>
  <si>
    <t xml:space="preserve"> 1    산재사고 이후 장해상태의 악화</t>
  </si>
  <si>
    <t xml:space="preserve"> 2    산재 이외 건강상태의 악화</t>
  </si>
  <si>
    <t>일자리 다니고 싶지 않은 이유-1순위(기타)</t>
  </si>
  <si>
    <t>임금근로 희망 이유</t>
  </si>
  <si>
    <t xml:space="preserve"> 1    정기적이고 안정된 소득(생활비, 용돈)을 위해</t>
  </si>
  <si>
    <t xml:space="preserve"> 2    안정적이고 규칙적인 직장생활을 할 수 있어서</t>
  </si>
  <si>
    <t xml:space="preserve"> 3    지식이나 기술, 전공 등을 활용하기 위해</t>
  </si>
  <si>
    <t xml:space="preserve"> 4    자영업을 하려고 하지만 창업할 능력, 상황이 안돼서</t>
  </si>
  <si>
    <t xml:space="preserve"> 5    자신의 꿈을 실현하기 위해</t>
  </si>
  <si>
    <t xml:space="preserve"> 6    국가나 사회에 보탬이 되려고</t>
  </si>
  <si>
    <t xml:space="preserve"> 7    일할 수 있다는 것을 보여주기 위해</t>
  </si>
  <si>
    <t>임금근로 희망 이유(기타)</t>
  </si>
  <si>
    <t>[임금근로희망]사업내용</t>
  </si>
  <si>
    <t>[임금근로희망]산업분류</t>
  </si>
  <si>
    <t>[임금근로희망]업무내용</t>
  </si>
  <si>
    <t>[임금근로희망]직업분류</t>
  </si>
  <si>
    <t>[임금근로희망]종사상 지위</t>
  </si>
  <si>
    <t xml:space="preserve"> 1    상용근로자</t>
  </si>
  <si>
    <t xml:space="preserve"> 2    임시근로자</t>
  </si>
  <si>
    <t xml:space="preserve"> 3    일용근로자</t>
  </si>
  <si>
    <t>[임금근로희망]근무시간 형태</t>
  </si>
  <si>
    <t xml:space="preserve"> 1    전일제 근무</t>
  </si>
  <si>
    <t xml:space="preserve"> 2    시간제 근무</t>
  </si>
  <si>
    <t>[임금근로희망]시간제 희망 이유</t>
  </si>
  <si>
    <t xml:space="preserve"> 1    아이를 돌보려고</t>
  </si>
  <si>
    <t xml:space="preserve"> 2    가사일 때문에</t>
  </si>
  <si>
    <t xml:space="preserve"> 3    학업을 위하여</t>
  </si>
  <si>
    <t xml:space="preserve"> 4    전일제 직장을 구할 수 없을 것 같아서</t>
  </si>
  <si>
    <t xml:space="preserve"> 5    다른 일(직장)을 같이 하려고</t>
  </si>
  <si>
    <t xml:space="preserve"> 6    산재로 인한 후유증 등 건강 문제로</t>
  </si>
  <si>
    <t>[임금근로희망]시간제 희망 이유(기타)</t>
  </si>
  <si>
    <t>[임금근로희망]최소 희망 임금</t>
  </si>
  <si>
    <t>자영업 희망 이유</t>
  </si>
  <si>
    <t xml:space="preserve"> 1    회사에 취업하기 어려워서</t>
  </si>
  <si>
    <t xml:space="preserve"> 2    기술이나 자격을 보유하고 있어서</t>
  </si>
  <si>
    <t xml:space="preserve"> 3    업무시간, 환경을 자유롭게 조절할 수 있어서</t>
  </si>
  <si>
    <t xml:space="preserve"> 4    사업을 물려받게 되어서</t>
  </si>
  <si>
    <t xml:space="preserve"> 5    좋은 사업 아이디어가 있어서(성공할 것 같아서)</t>
  </si>
  <si>
    <t xml:space="preserve"> 6    가족이나 친인척 등과 함께 일하고 싶어서</t>
  </si>
  <si>
    <t xml:space="preserve"> 7    가족, 친지, 지인들의 권유로</t>
  </si>
  <si>
    <t xml:space="preserve"> 8    자신의 꿈을 실현하기 위해</t>
  </si>
  <si>
    <t xml:space="preserve"> 9    국가나 사회에 보탬이 되려고</t>
  </si>
  <si>
    <t>자영업 희망 이유(기타)</t>
  </si>
  <si>
    <t>[자영업희망]사업내용</t>
  </si>
  <si>
    <t>[자영업희망]산업분류</t>
  </si>
  <si>
    <t>[자영업희망]기대 순수익</t>
  </si>
  <si>
    <t>[자영업희망]사업장 형태</t>
  </si>
  <si>
    <t xml:space="preserve"> 1    노점(가판포함)</t>
  </si>
  <si>
    <t xml:space="preserve"> 6    인터넷</t>
  </si>
  <si>
    <t xml:space="preserve"> 7    무점포 (방문 및 우편 등을 통한 사업)</t>
  </si>
  <si>
    <t xml:space="preserve"> 8    농림어업</t>
  </si>
  <si>
    <t>[자영업희망]사업장 형태(기타)</t>
  </si>
  <si>
    <t>일자리 선택 기준-1순위</t>
  </si>
  <si>
    <t xml:space="preserve"> 1    임금이나 소득 수준</t>
  </si>
  <si>
    <t xml:space="preserve"> 2    일의 양(노동 강도)</t>
  </si>
  <si>
    <t xml:space="preserve"> 3    일하는 시간(대)</t>
  </si>
  <si>
    <t xml:space="preserve"> 4    능력에 맞는 일</t>
  </si>
  <si>
    <t xml:space="preserve"> 5    정규직 여부</t>
  </si>
  <si>
    <t xml:space="preserve"> 6    오래 일할 수 있는 정도(장기근속 여부)</t>
  </si>
  <si>
    <t xml:space="preserve"> 7    산재장해인 및 일반 장애인을 위한 편의시설 설치 여부</t>
  </si>
  <si>
    <t xml:space="preserve"> 8    산재장해인 및 일반 장애인에 대한 이해 여부</t>
  </si>
  <si>
    <t xml:space="preserve"> 9    대인관계(동료, 상사, 직원 등)</t>
  </si>
  <si>
    <t>일자리 선택 기준-1순위(기타)</t>
  </si>
  <si>
    <t>일자리 선택 기준-2순위</t>
  </si>
  <si>
    <t>일자리 선택 기준-2순위(기타)</t>
  </si>
  <si>
    <t>미취업으로 인한 경제적 문제 해결 방법1</t>
  </si>
  <si>
    <t xml:space="preserve"> 2    다른 친척의 도움을 받음</t>
  </si>
  <si>
    <t xml:space="preserve"> 3    예전에 모아둔 저축</t>
  </si>
  <si>
    <t xml:space="preserve"> 4    산재 장해연금 등의 사회보험급여</t>
  </si>
  <si>
    <t xml:space="preserve"> 5    국민기초생활보장 급여 등의 공적이전소득으로</t>
  </si>
  <si>
    <t xml:space="preserve"> 6    배우자의 수입</t>
  </si>
  <si>
    <t>미취업으로 인한 경제적 문제 해결 방법(기타)</t>
  </si>
  <si>
    <t>요양 종결 후 구직활동 여부</t>
  </si>
  <si>
    <t>마지막 구직활동 연도</t>
  </si>
  <si>
    <t>마지막 구직활동 월</t>
  </si>
  <si>
    <t xml:space="preserve"> 1    있었음</t>
  </si>
  <si>
    <t xml:space="preserve"> 2    없었음</t>
  </si>
  <si>
    <t>일자리 알아보는 방법-1순위</t>
  </si>
  <si>
    <t xml:space="preserve"> 2    교사, 교수, 스승을 통해</t>
  </si>
  <si>
    <t xml:space="preserve"> 3    친구, 친지의 소개</t>
  </si>
  <si>
    <t xml:space="preserve"> 4    공공 직업안내소(근로복지공단 제외)를 통해</t>
  </si>
  <si>
    <t xml:space="preserve"> 5    근로복지공단을 통해서</t>
  </si>
  <si>
    <t xml:space="preserve"> 6    사설 직업안내소를 통해</t>
  </si>
  <si>
    <t xml:space="preserve"> 7    신문, TV, 벽보 등의 광고를 통해</t>
  </si>
  <si>
    <t xml:space="preserve"> 8    일하고 싶은 곳을 직접 찾아다니면서</t>
  </si>
  <si>
    <t xml:space="preserve"> 9    가족을 통해서</t>
  </si>
  <si>
    <t>일자리 알아보는 방법-1순위(기타)</t>
  </si>
  <si>
    <t>일자리 알아보는 방법-2순위</t>
  </si>
  <si>
    <t>일자리 알아보는 방법-2순위(기타)</t>
  </si>
  <si>
    <t>일자리 알아보는 방법-3순위</t>
  </si>
  <si>
    <t>일자리 알아보는 방법-3순위(기타)</t>
  </si>
  <si>
    <t>미취업으로 인한 경제적 문제 해결 방법2</t>
  </si>
  <si>
    <t>미취업으로 인한 경제적 문제 해결 방법3</t>
  </si>
  <si>
    <t>미취업으로 인한 경제적 문제 해결 방법4</t>
  </si>
  <si>
    <t>미취업으로 인한 경제적 문제 해결 방법5</t>
  </si>
  <si>
    <t>미취업으로 인한 경제적 문제 해결 방법6</t>
  </si>
  <si>
    <t>미취업으로 인한 경제적 문제 해결 방법7</t>
  </si>
  <si>
    <t>경제활동 할 의사 없는 이유</t>
  </si>
  <si>
    <t xml:space="preserve"> 1    학업 때문에</t>
  </si>
  <si>
    <t xml:space="preserve"> 2    아이들 키우는 일 때문에(육아)</t>
  </si>
  <si>
    <t xml:space="preserve"> 3    가사일 때문에</t>
  </si>
  <si>
    <t xml:space="preserve"> 4    퇴직하여서</t>
  </si>
  <si>
    <t xml:space="preserve"> 5    나이가 많아서</t>
  </si>
  <si>
    <t xml:space="preserve"> 7    산업재해로 인한 건강문제로</t>
  </si>
  <si>
    <t xml:space="preserve"> 8    당분간 쉬고 싶어서</t>
  </si>
  <si>
    <t>구직상의 어려움-일자리가 없거나 부족하다</t>
  </si>
  <si>
    <t>구직상의 어려움-취업/창업정보가 부족하거나 잘 모른다</t>
  </si>
  <si>
    <t>구직상의 어려움-학력, 기술, 기능이 모자란다</t>
  </si>
  <si>
    <t>구직상의 어려움-경험이 부족하다</t>
  </si>
  <si>
    <t>구직상의 어려움-제시된 사업 또는 일자리의 수입이 적다</t>
  </si>
  <si>
    <t>구직상의 어려움-근로환경이나 근로시간이 안 맞는다</t>
  </si>
  <si>
    <t>구직상의 어려움-나이가 너무 많다</t>
  </si>
  <si>
    <t>구직상의 어려움-사업 자금이 부족하다</t>
  </si>
  <si>
    <t>구직상의 어려움-여성이기 때문에 취업이 어렵다</t>
  </si>
  <si>
    <t>구직상의 어려움-산재로 인한 장해 때문에 취업이 어렵다</t>
  </si>
  <si>
    <t>업무 수행 시 타인 또는 회사의 배려 필요 여부-근무일, 근무시간 조정</t>
  </si>
  <si>
    <t xml:space="preserve"> 1    필요</t>
  </si>
  <si>
    <t xml:space="preserve"> 2    불필요</t>
  </si>
  <si>
    <t>업무 수행 시 타인 또는 회사의 배려 필요 여부-출퇴근 지원</t>
  </si>
  <si>
    <t>업무 수행 시 타인 또는 회사의 배려 필요 여부-별도 작업장</t>
  </si>
  <si>
    <t>업무 수행 시 타인 또는 회사의 배려 필요 여부-직무 적응을 위한 일정기간의 훈련</t>
  </si>
  <si>
    <t>업무 수행 시 타인 또는 회사의 배려 필요 여부-사무보조 및 지원</t>
  </si>
  <si>
    <t>업무 수행 시 타인 또는 회사의 배려 필요 여부-작업지원</t>
  </si>
  <si>
    <t>업무 수행 시 타인 또는 회사의 배려 필요 여부-의사소통 지원</t>
  </si>
  <si>
    <t>업무 수행 시 타인 또는 회사의 배려 필요 여부-이동지원</t>
  </si>
  <si>
    <t>업무 수행 시 타인 또는 회사의 배려 필요 여부-일자리 내 일상생활지원</t>
  </si>
  <si>
    <t>업무 수행 시 타인 또는 회사의 배려 필요 여부-기타</t>
  </si>
  <si>
    <t>업무 수행 시 타인 또는 회사의 배려 필요 여부-기타내용</t>
  </si>
  <si>
    <t>지난주 일자리 희망 여부</t>
  </si>
  <si>
    <t xml:space="preserve"> 1    원하였다</t>
  </si>
  <si>
    <t xml:space="preserve"> 1    있었다</t>
  </si>
  <si>
    <t xml:space="preserve"> 2    없었다</t>
  </si>
  <si>
    <t>지난주 일자리가 있었다면 일 가능여부</t>
  </si>
  <si>
    <t>지난 4주 내 일자리 구하지 않은 이유</t>
  </si>
  <si>
    <t xml:space="preserve"> 1    전공이나 경력에 맞는 일자리(직장)가 없을 것이라고 여겨져서</t>
  </si>
  <si>
    <t xml:space="preserve"> 2    원하는 임금수준이나 근로조건에 맞는 일자리(직장)가 없을 것이라고 여겨져서</t>
  </si>
  <si>
    <t xml:space="preserve"> 3    근처에 일자리(직장)가 없을 것이라고 여겨져서</t>
  </si>
  <si>
    <t xml:space="preserve"> 4    교육, 기술, 경험이 부족해서</t>
  </si>
  <si>
    <t xml:space="preserve"> 5    나이가 너무 어리거나 많다고 고용주가 생각할 것 같아서</t>
  </si>
  <si>
    <t xml:space="preserve"> 6    이전에 찾아보았지만 일거리가 없었기 때문에</t>
  </si>
  <si>
    <t xml:space="preserve"> 7    육아</t>
  </si>
  <si>
    <t xml:space="preserve"> 8    가사</t>
  </si>
  <si>
    <t xml:space="preserve"> 9    통학</t>
  </si>
  <si>
    <t>지난 4주 내 일자리 구하지 않은 이유(기타)</t>
  </si>
  <si>
    <t>일자리 있더라도 일 할 수 없었던 이유</t>
  </si>
  <si>
    <t>일자리 있더라도 일 할 수 없었던 이유(기타)</t>
  </si>
  <si>
    <t>마지막 구직활동 월(계절)</t>
  </si>
  <si>
    <t>경제활동 할 의사 없는 이유(기타)</t>
  </si>
  <si>
    <t>비고</t>
    <phoneticPr fontId="5" type="noConversion"/>
  </si>
  <si>
    <t>결측처리</t>
    <phoneticPr fontId="5" type="noConversion"/>
  </si>
  <si>
    <t>보기값</t>
    <phoneticPr fontId="5" type="noConversion"/>
  </si>
  <si>
    <t>응답대상</t>
    <phoneticPr fontId="5" type="noConversion"/>
  </si>
  <si>
    <t>변수설명</t>
    <phoneticPr fontId="5" type="noConversion"/>
  </si>
  <si>
    <t>유효 %</t>
    <phoneticPr fontId="5" type="noConversion"/>
  </si>
  <si>
    <t>빈도</t>
    <phoneticPr fontId="5" type="noConversion"/>
  </si>
  <si>
    <t>재취업 패널</t>
    <phoneticPr fontId="2" type="noConversion"/>
  </si>
  <si>
    <t>재취업 패널</t>
    <phoneticPr fontId="2" type="noConversion"/>
  </si>
  <si>
    <t xml:space="preserve"> 2    별다른 어려움이 없었다</t>
    <phoneticPr fontId="2" type="noConversion"/>
  </si>
  <si>
    <t xml:space="preserve"> 2    100만원 이상~300만원 미만</t>
    <phoneticPr fontId="2" type="noConversion"/>
  </si>
  <si>
    <t xml:space="preserve"> 2    100만원 이상~300만원 미만</t>
    <phoneticPr fontId="2" type="noConversion"/>
  </si>
  <si>
    <t xml:space="preserve"> 8    3억원 이상</t>
    <phoneticPr fontId="2" type="noConversion"/>
  </si>
  <si>
    <t xml:space="preserve"> 7    1억원~3억원 미만</t>
    <phoneticPr fontId="2" type="noConversion"/>
  </si>
  <si>
    <t xml:space="preserve"> 6    5,000만원~1억원 미만</t>
    <phoneticPr fontId="2" type="noConversion"/>
  </si>
  <si>
    <t xml:space="preserve"> 5    1,000만원~5,000만원 미만</t>
    <phoneticPr fontId="2" type="noConversion"/>
  </si>
  <si>
    <t xml:space="preserve"> 4    500만원~1,000만원 미만</t>
    <phoneticPr fontId="2" type="noConversion"/>
  </si>
  <si>
    <t xml:space="preserve"> 3    300만원~500만원 미만</t>
    <phoneticPr fontId="2" type="noConversion"/>
  </si>
  <si>
    <t xml:space="preserve"> 2    100만원~300만원 미만</t>
    <phoneticPr fontId="2" type="noConversion"/>
  </si>
  <si>
    <t xml:space="preserve"> 1    100만원 미만</t>
    <phoneticPr fontId="2" type="noConversion"/>
  </si>
  <si>
    <t>무급가족종사 패널</t>
    <phoneticPr fontId="2" type="noConversion"/>
  </si>
  <si>
    <t>일자리 다니고 싶지 않은 이유-2순위(기타)</t>
    <phoneticPr fontId="2" type="noConversion"/>
  </si>
  <si>
    <t>일자리 다니고 싶지 않은 이유-2순위</t>
    <phoneticPr fontId="2" type="noConversion"/>
  </si>
  <si>
    <t>무급가족종사 패널</t>
    <phoneticPr fontId="2" type="noConversion"/>
  </si>
  <si>
    <t>일자리10-퇴사 이유(기타)</t>
  </si>
  <si>
    <t xml:space="preserve"> 7    계약기간이 끝나서</t>
  </si>
  <si>
    <t xml:space="preserve"> 1    산업재해로 인한 신체적 능력저하, 적응문제, 갈등, 후유증 등 문제</t>
  </si>
  <si>
    <t>일자리10-퇴사 이유</t>
  </si>
  <si>
    <t>일자리10-고용보험 가입 여부</t>
  </si>
  <si>
    <t>일자리10-국민건강보험 가입 여부</t>
  </si>
  <si>
    <t>일자리10-국민연금 가입 여부</t>
  </si>
  <si>
    <t xml:space="preserve"> 3    노동조합 없었음</t>
  </si>
  <si>
    <t xml:space="preserve"> 2    노동조합 가입하지 않았음</t>
  </si>
  <si>
    <t xml:space="preserve"> 1    노동조합 가입</t>
  </si>
  <si>
    <t>일자리10-노동조합 가입 여부</t>
  </si>
  <si>
    <t>일자리10-1주 평균 초과근로시간</t>
  </si>
  <si>
    <t>일자리10-하루 평균 근무시간</t>
  </si>
  <si>
    <t>일자리10-한 달 평균 근무일수</t>
  </si>
  <si>
    <t>일자리10-근로시간 형태</t>
    <phoneticPr fontId="2" type="noConversion"/>
  </si>
  <si>
    <t>일자리10-근로자 수</t>
  </si>
  <si>
    <t>일자리10-임금/소득(범주)</t>
  </si>
  <si>
    <t>일자리10-임금/소득</t>
  </si>
  <si>
    <t xml:space="preserve"> 6    무급가족종사자</t>
  </si>
  <si>
    <t xml:space="preserve"> 5    종업원 없는 자영업자</t>
  </si>
  <si>
    <t xml:space="preserve"> 4    종업원 있는 자영업자</t>
  </si>
  <si>
    <t>일자리9-퇴사 이유(기타)</t>
  </si>
  <si>
    <t>일자리9-퇴사 이유</t>
  </si>
  <si>
    <t>일자리9-고용보험 가입 여부</t>
  </si>
  <si>
    <t>일자리9-국민건강보험 가입 여부</t>
  </si>
  <si>
    <t>일자리9-국민연금 가입 여부</t>
  </si>
  <si>
    <t>일자리9-노동조합 가입 여부</t>
  </si>
  <si>
    <t>일자리9-1주 평균 초과근로시간</t>
  </si>
  <si>
    <t>일자리9-하루 평균 근무시간</t>
  </si>
  <si>
    <t>일자리9-한 달 평균 근무일수</t>
  </si>
  <si>
    <t>일자리9-근로시간 형태</t>
    <phoneticPr fontId="2" type="noConversion"/>
  </si>
  <si>
    <t>일자리9-근로자 수</t>
  </si>
  <si>
    <t>일자리9-임금/소득(범주)</t>
  </si>
  <si>
    <t>일자리9-임금/소득</t>
  </si>
  <si>
    <t>일자리8-퇴사 이유(기타)</t>
  </si>
  <si>
    <t>일자리8-퇴사 이유</t>
  </si>
  <si>
    <t>일자리8-고용보험 가입 여부</t>
  </si>
  <si>
    <t>일자리8-국민건강보험 가입 여부</t>
  </si>
  <si>
    <t>일자리8-국민연금 가입 여부</t>
  </si>
  <si>
    <t>일자리8-노동조합 가입 여부</t>
  </si>
  <si>
    <t>일자리8-1주 평균 초과근로시간</t>
  </si>
  <si>
    <t>일자리3-근로시간 형태</t>
  </si>
  <si>
    <t>일자리8-근로자 수</t>
  </si>
  <si>
    <t>일자리8-임금/소득(범주)</t>
  </si>
  <si>
    <t>일자리8-임금/소득</t>
  </si>
  <si>
    <t>일자리7-퇴사 이유(기타)</t>
  </si>
  <si>
    <t>일자리7-퇴사 이유</t>
  </si>
  <si>
    <t>일자리7-고용보험 가입 여부</t>
  </si>
  <si>
    <t>일자리7-국민건강보험 가입 여부</t>
  </si>
  <si>
    <t>일자리7-국민연금 가입 여부</t>
  </si>
  <si>
    <t>일자리7-노동조합 가입 여부</t>
  </si>
  <si>
    <t>일자리7-1주 평균 초과근로시간</t>
  </si>
  <si>
    <t>일자리7-하루 평균 근무시간</t>
  </si>
  <si>
    <t>일자리7-한 달 평균 근무일수</t>
  </si>
  <si>
    <t>일자리7-근로자 수</t>
  </si>
  <si>
    <t>일자리7-임금/소득(범주)</t>
  </si>
  <si>
    <t>일자리7-임금/소득</t>
  </si>
  <si>
    <t>일자리6-퇴사 이유(기타)</t>
  </si>
  <si>
    <t>일자리6-퇴사 이유</t>
  </si>
  <si>
    <t>일자리6-고용보험 가입 여부</t>
  </si>
  <si>
    <t>일자리6-국민건강보험 가입 여부</t>
  </si>
  <si>
    <t>일자리6-국민연금 가입 여부</t>
  </si>
  <si>
    <t>일자리6-노동조합 가입 여부</t>
  </si>
  <si>
    <t>일자리6-1주 평균 초과근로시간</t>
  </si>
  <si>
    <t>일자리6-하루 평균 근무시간</t>
  </si>
  <si>
    <t>일자리6-한 달 평균 근무일수</t>
  </si>
  <si>
    <t>일자리6-근로자 수</t>
  </si>
  <si>
    <t>일자리6-임금/소득(범주)</t>
  </si>
  <si>
    <t>일자리6-임금/소득</t>
  </si>
  <si>
    <t>일자리5-퇴사 이유(기타)</t>
  </si>
  <si>
    <t>일자리5-퇴사 이유</t>
  </si>
  <si>
    <t>일자리5-고용보험 가입 여부</t>
  </si>
  <si>
    <t>일자리5-국민건강보험 가입 여부</t>
  </si>
  <si>
    <t>일자리5-국민연금 가입 여부</t>
  </si>
  <si>
    <t>일자리5-노동조합 가입 여부</t>
  </si>
  <si>
    <t>일자리5-1주 평균 초과근로시간</t>
  </si>
  <si>
    <t>일자리5-하루 평균 근무시간</t>
  </si>
  <si>
    <t>일자리5-한 달 평균 근무일수</t>
  </si>
  <si>
    <t>일자리5-근로자 수</t>
  </si>
  <si>
    <t>일자리5-임금/소득(범주)</t>
  </si>
  <si>
    <t>일자리5-임금/소득</t>
  </si>
  <si>
    <t>일자리4-퇴사 이유(기타)</t>
  </si>
  <si>
    <t>일자리4-퇴사 이유</t>
  </si>
  <si>
    <t>일자리4-고용보험 가입 여부</t>
  </si>
  <si>
    <t>일자리4-국민건강보험 가입 여부</t>
  </si>
  <si>
    <t>일자리4-국민연금 가입 여부</t>
  </si>
  <si>
    <t>일자리4-노동조합 가입 여부</t>
  </si>
  <si>
    <t>일자리4-1주 평균 초과근로시간</t>
  </si>
  <si>
    <t>일자리4-하루 평균 근무시간</t>
  </si>
  <si>
    <t>일자리4-한 달 평균 근무일수</t>
  </si>
  <si>
    <t>일자리4-근로자 수</t>
  </si>
  <si>
    <t>일자리4-임금/소득(범주)</t>
  </si>
  <si>
    <t>일자리4-임금/소득</t>
  </si>
  <si>
    <t>일자리3-퇴사 이유(기타)</t>
  </si>
  <si>
    <t>일자리3-퇴사 이유</t>
  </si>
  <si>
    <t>일자리3-고용보험 가입 여부</t>
  </si>
  <si>
    <t>일자리3-국민건강보험 가입 여부</t>
  </si>
  <si>
    <t>일자리3-국민연금 가입 여부</t>
  </si>
  <si>
    <t>일자리3-노동조합 가입 여부</t>
  </si>
  <si>
    <t>일자리3-1주 평균 초과근로시간</t>
  </si>
  <si>
    <t>일자리3-하루 평균 근무시간</t>
  </si>
  <si>
    <t>일자리3-한 달 평균 근무일수</t>
  </si>
  <si>
    <t>일자리3-근로자 수</t>
  </si>
  <si>
    <t>일자리3-임금/소득(범주)</t>
  </si>
  <si>
    <t>일자리3-임금/소득</t>
  </si>
  <si>
    <t>일자리2-퇴사 이유(기타)</t>
  </si>
  <si>
    <t>일자리2-퇴사 이유</t>
  </si>
  <si>
    <t>일자리2-고용보험 가입 여부</t>
  </si>
  <si>
    <t>일자리2-국민건강보험 가입 여부</t>
  </si>
  <si>
    <t>일자리2-국민연금 가입 여부</t>
  </si>
  <si>
    <t>일자리2-노동조합 가입 여부</t>
  </si>
  <si>
    <t>일자리2-하루 평균 근무시간</t>
  </si>
  <si>
    <t>일자리2-한 달 평균 근무일수</t>
  </si>
  <si>
    <t>일자리2-근로자 수</t>
  </si>
  <si>
    <t>일자리2-임금/소득(범주)</t>
  </si>
  <si>
    <t>일자리2-임금/소득</t>
  </si>
  <si>
    <t>전체 패널</t>
    <phoneticPr fontId="2" type="noConversion"/>
  </si>
  <si>
    <t>일자리1-퇴사 이유</t>
  </si>
  <si>
    <t>일자리1-고용보험 가입 여부</t>
  </si>
  <si>
    <t>일자리1-국민건강보험 가입 여부</t>
  </si>
  <si>
    <t>일자리1-국민연금 가입 여부</t>
  </si>
  <si>
    <t>일자리1-노동조합 가입 여부</t>
  </si>
  <si>
    <t>일자리1-1주 평균 초과근로시간</t>
  </si>
  <si>
    <t>일자리1-하루 평균 근무시간</t>
  </si>
  <si>
    <t>일자리1-한 달 평균 근무일수</t>
  </si>
  <si>
    <t>일자리1-근로시간 형태</t>
  </si>
  <si>
    <t>일자리1-근로자 수</t>
  </si>
  <si>
    <t>일자리1-임금/소득(범주)</t>
  </si>
  <si>
    <t>일자리1-임금/소득</t>
  </si>
  <si>
    <t xml:space="preserve"> 1    있었다 (재해 발생 사업장 제외)</t>
  </si>
  <si>
    <t>전체 패널</t>
    <phoneticPr fontId="2" type="noConversion"/>
  </si>
  <si>
    <t xml:space="preserve"> 2    없다</t>
  </si>
  <si>
    <t xml:space="preserve"> 1    있다</t>
  </si>
  <si>
    <t>산재 이후 가장 많이 도움 요청한 사람(기타)</t>
  </si>
  <si>
    <t xml:space="preserve"> 6    종교인</t>
  </si>
  <si>
    <t xml:space="preserve"> 5    공무원</t>
  </si>
  <si>
    <t xml:space="preserve"> 3    친척, 친구, 이웃</t>
  </si>
  <si>
    <t xml:space="preserve"> 2    가족</t>
  </si>
  <si>
    <t xml:space="preserve"> 1    도움을 요청하지 않았다</t>
  </si>
  <si>
    <t>산재 이후 가장 많이 도움 요청한 사람</t>
  </si>
  <si>
    <t>종교(기타)</t>
  </si>
  <si>
    <t xml:space="preserve"> 4    유교</t>
  </si>
  <si>
    <t xml:space="preserve"> 3    불교</t>
  </si>
  <si>
    <t xml:space="preserve"> 2    카톨릭(천주교)</t>
  </si>
  <si>
    <t xml:space="preserve"> 1    개신교(기독교)</t>
  </si>
  <si>
    <t>종교</t>
  </si>
  <si>
    <t>가입 단체(기타)</t>
  </si>
  <si>
    <t xml:space="preserve"> 9    운동단체</t>
  </si>
  <si>
    <t xml:space="preserve"> 8    문화 및 예술단체</t>
  </si>
  <si>
    <t xml:space="preserve"> 7    동호인단체</t>
  </si>
  <si>
    <t xml:space="preserve"> 6    인권보호단체</t>
  </si>
  <si>
    <t xml:space="preserve"> 5    소비자단체</t>
  </si>
  <si>
    <t xml:space="preserve"> 4    환경보호단체</t>
  </si>
  <si>
    <t xml:space="preserve"> 3    정당 및 정치단체</t>
  </si>
  <si>
    <t xml:space="preserve"> 2    종교단체</t>
  </si>
  <si>
    <t xml:space="preserve"> 1    시민단체</t>
  </si>
  <si>
    <t>가입 단체11</t>
  </si>
  <si>
    <t>가입 단체10</t>
  </si>
  <si>
    <t>가입 단체9</t>
  </si>
  <si>
    <t>가입 단체8</t>
  </si>
  <si>
    <t>가입 단체7</t>
  </si>
  <si>
    <t>가입 단체6</t>
  </si>
  <si>
    <t>가입 단체5</t>
  </si>
  <si>
    <t>가입 단체4</t>
  </si>
  <si>
    <t>가입 단체3</t>
  </si>
  <si>
    <t>가입 단체2</t>
  </si>
  <si>
    <t>가입 단체1</t>
  </si>
  <si>
    <t>전체 패널</t>
    <phoneticPr fontId="2" type="noConversion"/>
  </si>
  <si>
    <t>취업활동 외 특정 단체 가입활동 여부</t>
  </si>
  <si>
    <t xml:space="preserve"> 1    전혀 참여하지 않는다</t>
  </si>
  <si>
    <t>모임 참여 빈도-종교모임</t>
  </si>
  <si>
    <t xml:space="preserve"> 3    변화가 없다</t>
  </si>
  <si>
    <t>교류 상태 변화 여부-친척</t>
  </si>
  <si>
    <t>교류 상태 변화 여부-이웃</t>
  </si>
  <si>
    <t>교류 상태 변화 여부-친구</t>
  </si>
  <si>
    <t xml:space="preserve"> 4    그렇다</t>
  </si>
  <si>
    <t xml:space="preserve"> 5    매우 불만족스럽다</t>
  </si>
  <si>
    <t xml:space="preserve"> 4    불만족스럽다</t>
  </si>
  <si>
    <t xml:space="preserve"> 2    만족스럽다</t>
  </si>
  <si>
    <t xml:space="preserve"> 1    매우 만족스럽다</t>
  </si>
  <si>
    <t>생활에 대한 전반적 만족도</t>
  </si>
  <si>
    <t>일상생활 만족도-사회적 친분 관계</t>
  </si>
  <si>
    <t>일상생활 만족도-친인척 관계</t>
  </si>
  <si>
    <t>일상생활 만족도-가족 관계</t>
  </si>
  <si>
    <t>일상생활 만족도-주거 환경</t>
  </si>
  <si>
    <t>일상생활 만족도-여가 생활</t>
  </si>
  <si>
    <t>일상생활 만족도-가족의 수입</t>
  </si>
  <si>
    <t xml:space="preserve"> 4    항상 그렇다</t>
  </si>
  <si>
    <t xml:space="preserve"> 2    보통이다</t>
  </si>
  <si>
    <t xml:space="preserve"> 4    하층</t>
  </si>
  <si>
    <t xml:space="preserve"> 3    중하층</t>
  </si>
  <si>
    <t xml:space="preserve"> 2    중상층</t>
  </si>
  <si>
    <t xml:space="preserve"> 1    상층</t>
  </si>
  <si>
    <t>현재 사회경제적 지위</t>
  </si>
  <si>
    <t xml:space="preserve"> 5    전혀 영향을 미치지 않음</t>
  </si>
  <si>
    <t xml:space="preserve"> 4    약간 영향을 미침</t>
  </si>
  <si>
    <t xml:space="preserve"> 2    많은 영향을 미침</t>
  </si>
  <si>
    <t xml:space="preserve"> 1    매우 많은 영향을 미침</t>
  </si>
  <si>
    <t>산재가 오늘날 삶에 영향을 미치는 정도</t>
  </si>
  <si>
    <t xml:space="preserve"> 5    거의 매일</t>
  </si>
  <si>
    <t xml:space="preserve"> 4    주 3~4회</t>
  </si>
  <si>
    <t xml:space="preserve"> 3    주 1~2회</t>
  </si>
  <si>
    <t xml:space="preserve"> 2    월 2~3회</t>
  </si>
  <si>
    <t xml:space="preserve"> 1    월 1회 이하</t>
  </si>
  <si>
    <t xml:space="preserve"> 2    마시지 않는다</t>
  </si>
  <si>
    <t xml:space="preserve"> 1    마신다</t>
  </si>
  <si>
    <t>음주 여부</t>
  </si>
  <si>
    <t xml:space="preserve"> 4    9개비 이내</t>
  </si>
  <si>
    <t xml:space="preserve"> 2    20~39개비</t>
  </si>
  <si>
    <t xml:space="preserve"> 1    40개비 이상</t>
  </si>
  <si>
    <t xml:space="preserve"> 2    피우지 않는다</t>
  </si>
  <si>
    <t xml:space="preserve"> 1    피운다</t>
  </si>
  <si>
    <t>흡연 여부</t>
  </si>
  <si>
    <t>하루 평균 수면시간</t>
  </si>
  <si>
    <t>하루 평균 운동시간(분)</t>
  </si>
  <si>
    <t>하루 평균 운동시간(시간)</t>
  </si>
  <si>
    <t>1주 평균 운동일 수</t>
  </si>
  <si>
    <t>주로 하는 여가활동-2순위(기타)</t>
    <phoneticPr fontId="2" type="noConversion"/>
  </si>
  <si>
    <t xml:space="preserve"> 9    산책, 산보</t>
  </si>
  <si>
    <t xml:space="preserve"> 8    스포츠(축구, 테니스, 수영 등)</t>
  </si>
  <si>
    <t xml:space="preserve"> 7    독서, 신문이나 잡지 보기</t>
  </si>
  <si>
    <t xml:space="preserve"> 6    창작적 취미(미술, 서예, 글쓰기, 악기연주 등)</t>
  </si>
  <si>
    <t xml:space="preserve"> 5    승부놀이(바둑, 당구, 경마 등)</t>
  </si>
  <si>
    <t xml:space="preserve"> 4    컴퓨터 또는 인터넷 활용</t>
  </si>
  <si>
    <t xml:space="preserve"> 3    라디오 청취</t>
  </si>
  <si>
    <t xml:space="preserve"> 2    TV 시청(유선방송, 비디오 포함)</t>
  </si>
  <si>
    <t xml:space="preserve"> 1    감상, 관람(연극, 영화, 연주회 등)</t>
  </si>
  <si>
    <t>주로 하는 여가활동-2순위</t>
    <phoneticPr fontId="2" type="noConversion"/>
  </si>
  <si>
    <t>주로 하는 여가활동-1순위(기타)</t>
  </si>
  <si>
    <t>주로 하는 여가활동-1순위</t>
  </si>
  <si>
    <t>하루 일과 중 수면 제외하고 주로 하는 활동-3순위(기타)</t>
    <phoneticPr fontId="2" type="noConversion"/>
  </si>
  <si>
    <t xml:space="preserve"> 9    결혼, 이사 등 준비</t>
  </si>
  <si>
    <t xml:space="preserve"> 8    휴식</t>
  </si>
  <si>
    <t xml:space="preserve"> 6    가사</t>
  </si>
  <si>
    <t xml:space="preserve"> 5    사회참여(만남, 모임 참석 등)</t>
  </si>
  <si>
    <t xml:space="preserve"> 4    취미여가활동(TV시청, 여행, 독서 등)</t>
  </si>
  <si>
    <t xml:space="preserve"> 3    건강관리(운동, 치료, 목욕 등)</t>
  </si>
  <si>
    <t xml:space="preserve"> 2    구직 및 취업 준비</t>
  </si>
  <si>
    <t xml:space="preserve"> 1    근로</t>
  </si>
  <si>
    <t>하루 일과 중 수면 제외하고 주로 하는 활동-2순위(기타)</t>
    <phoneticPr fontId="2" type="noConversion"/>
  </si>
  <si>
    <t>하루 일과 중 수면 제외하고 주로 하는 활동-1순위(기타)</t>
  </si>
  <si>
    <t xml:space="preserve"> 8    가사 및 육아</t>
  </si>
  <si>
    <t xml:space="preserve"> 7    사회참여(만남, 모임참석 등)</t>
  </si>
  <si>
    <t xml:space="preserve"> 6    금전관리(저축 등)</t>
  </si>
  <si>
    <t xml:space="preserve"> 5    학습활동</t>
  </si>
  <si>
    <t xml:space="preserve"> 4    건강관리(운동, 치료, 목욕 등)</t>
  </si>
  <si>
    <t xml:space="preserve"> 3    이동 및 외출</t>
  </si>
  <si>
    <t xml:space="preserve"> 2    의사소통(대화하기, 전화하기, 책읽기 등)</t>
  </si>
  <si>
    <t xml:space="preserve"> 1    일상생활 동작(밥먹기, 옷입기 등)</t>
  </si>
  <si>
    <t>주로 도움 받는 분야-1순위(기타)</t>
  </si>
  <si>
    <t>주로 도움 받는 분야-1순위</t>
  </si>
  <si>
    <t>하루 평균 도움 받은 시간(분)</t>
  </si>
  <si>
    <t>하루 평균 도움 받은 시간(시간)</t>
  </si>
  <si>
    <t xml:space="preserve"> 9    무료 가정봉사원</t>
  </si>
  <si>
    <t xml:space="preserve"> 8    유료 활동보조인</t>
  </si>
  <si>
    <t xml:space="preserve"> 7    유료 간병인</t>
  </si>
  <si>
    <t xml:space="preserve"> 6    유료 가정봉사원</t>
  </si>
  <si>
    <t xml:space="preserve"> 5    친구 및 이웃</t>
  </si>
  <si>
    <t xml:space="preserve"> 4    친척</t>
  </si>
  <si>
    <t xml:space="preserve"> 3    부모 이외의 가족(형제, 자녀 등)</t>
  </si>
  <si>
    <t xml:space="preserve"> 2    부모</t>
  </si>
  <si>
    <t xml:space="preserve"> 1    배우자</t>
  </si>
  <si>
    <t>주로 도움 주는 사람1(기타)</t>
  </si>
  <si>
    <t>주로 도움 주는 사람1</t>
  </si>
  <si>
    <t>일상생활 도움 주는 사람 유무</t>
  </si>
  <si>
    <t xml:space="preserve"> 4    매우 필요하다</t>
  </si>
  <si>
    <t xml:space="preserve"> 3    약간 필요하다</t>
  </si>
  <si>
    <t xml:space="preserve"> 2    필요 없다</t>
  </si>
  <si>
    <t xml:space="preserve"> 1    전혀 필요 없다</t>
  </si>
  <si>
    <t>일상생활에서 가족이나 타인의 도움 필요 정도</t>
  </si>
  <si>
    <t>장기간 지속되는 장애나 육체적 제약 여부2</t>
  </si>
  <si>
    <t>장기간 지속되는 장애나 육체적 제약 여부1</t>
  </si>
  <si>
    <t>지난 1년간 필요한 진료나 검사 받지 못한 이유(기타)</t>
  </si>
  <si>
    <t xml:space="preserve"> 8    나(또는 가족)의 건강상태를 잘 아는 주치의가 없어서</t>
  </si>
  <si>
    <t xml:space="preserve"> 7    빠른 시일 내에 예약이 되지 않아서</t>
  </si>
  <si>
    <t xml:space="preserve"> 6    방문 시간이 없어서(육아, 직장 등)</t>
  </si>
  <si>
    <t xml:space="preserve"> 5    어디로 가야할지 잘 몰라서(정보 부족)</t>
  </si>
  <si>
    <t xml:space="preserve"> 4    시간이 지나면 좋아질 것 같아서</t>
  </si>
  <si>
    <t xml:space="preserve"> 3    거동이 불편해서 혹은 건강상의 이유로 방문이 어려워서</t>
  </si>
  <si>
    <t xml:space="preserve"> 2    의료기관이 너무 멀어서, 교통이 불편해서</t>
  </si>
  <si>
    <t xml:space="preserve"> 1    경제적 이유(치료 비용이 너무 부담되어서)</t>
  </si>
  <si>
    <t>지난 1년간 필요한 진료나 검사 받지 못한 이유</t>
  </si>
  <si>
    <t xml:space="preserve"> 3    병의원 진료 또는 검사가 필요한 적이 없었다</t>
  </si>
  <si>
    <t xml:space="preserve"> 2    아니오, 받지 못한 적이 한 번도 없었다</t>
  </si>
  <si>
    <t xml:space="preserve"> 1    예, 받지 못한 적이 한 번이라도 있었다</t>
  </si>
  <si>
    <t>지난 1년간 진료 또는 검사 받지 못한 경험</t>
  </si>
  <si>
    <t xml:space="preserve"> 9    근로복지공단 정선병원</t>
  </si>
  <si>
    <t xml:space="preserve"> 8    근로복지공단 동해병원</t>
  </si>
  <si>
    <t xml:space="preserve"> 7    근로복지공단 태백병원</t>
  </si>
  <si>
    <t xml:space="preserve"> 6    근로복지공단 대전병원</t>
  </si>
  <si>
    <t xml:space="preserve"> 5    근로복지공단 순천병원</t>
  </si>
  <si>
    <t xml:space="preserve"> 4    근로복지공단 대구병원</t>
  </si>
  <si>
    <t xml:space="preserve"> 3    근로복지공단 창원병원</t>
  </si>
  <si>
    <t xml:space="preserve"> 2    근로복지공단 안산병원</t>
  </si>
  <si>
    <t xml:space="preserve"> 1    근로복지공단 인천병원</t>
  </si>
  <si>
    <t xml:space="preserve"> 9    조산원</t>
  </si>
  <si>
    <t xml:space="preserve"> 8    보건(지)소/보건의료원</t>
  </si>
  <si>
    <t xml:space="preserve"> 7    한방 병의원</t>
  </si>
  <si>
    <t xml:space="preserve"> 6    치과 병의원</t>
  </si>
  <si>
    <t xml:space="preserve"> 5    의원(내과, 외과, 산부인과, 소아청소년과, 기타)</t>
  </si>
  <si>
    <t xml:space="preserve"> 4    요양병원</t>
  </si>
  <si>
    <t xml:space="preserve"> 3    병원(전문병원 등)</t>
  </si>
  <si>
    <t xml:space="preserve"> 2    상급종합, 종합병원(대학병원)</t>
  </si>
  <si>
    <t xml:space="preserve"> 1    근로복지공단이 직접 운영하는 산재직영병원</t>
  </si>
  <si>
    <t>최근 1년 중 주로 이용한 의료기관</t>
  </si>
  <si>
    <t>최근 1년 중 의료기관 입원 이유(기타)</t>
  </si>
  <si>
    <t xml:space="preserve"> 6    요양/휴식(질병 치료를 위해 요양병원에 입원한 경우에만 해당)</t>
  </si>
  <si>
    <t xml:space="preserve"> 5    건강검진</t>
  </si>
  <si>
    <t xml:space="preserve"> 4    출산</t>
  </si>
  <si>
    <t xml:space="preserve"> 3    사고</t>
  </si>
  <si>
    <t xml:space="preserve"> 2    지병/질병</t>
  </si>
  <si>
    <t xml:space="preserve"> 1    산재로 인한 증상 악화</t>
  </si>
  <si>
    <t>최근 1년 중 의료기관 입원 이유</t>
  </si>
  <si>
    <t>최근 1년간 최장 입원일 수</t>
  </si>
  <si>
    <t>최근 1년간 총 입원일 수</t>
  </si>
  <si>
    <t>산재 후유증으로 인한 외래진료 횟수</t>
  </si>
  <si>
    <t>최근 1년간 총 외래진료 횟수</t>
  </si>
  <si>
    <t>만성 질병(기타)</t>
  </si>
  <si>
    <t>만성 질병17</t>
  </si>
  <si>
    <t>만성 질병16</t>
  </si>
  <si>
    <t>만성 질병15</t>
  </si>
  <si>
    <t>만성 질병14</t>
  </si>
  <si>
    <t>만성 질병13</t>
  </si>
  <si>
    <t>만성 질병12</t>
  </si>
  <si>
    <t>만성 질병11</t>
  </si>
  <si>
    <t>만성 질병10</t>
  </si>
  <si>
    <t>만성 질병9</t>
  </si>
  <si>
    <t>만성 질병8</t>
  </si>
  <si>
    <t>만성 질병7</t>
  </si>
  <si>
    <t>만성 질병6</t>
  </si>
  <si>
    <t>만성 질병5</t>
  </si>
  <si>
    <t>만성 질병4</t>
  </si>
  <si>
    <t xml:space="preserve"> 9    심근경색증, 협심증</t>
  </si>
  <si>
    <t xml:space="preserve"> 8    중풍, 뇌혈관질환</t>
  </si>
  <si>
    <t xml:space="preserve"> 7    고혈압, 저혈압</t>
  </si>
  <si>
    <t xml:space="preserve"> 6    갑상선질환</t>
  </si>
  <si>
    <t xml:space="preserve"> 5    당뇨병</t>
  </si>
  <si>
    <t xml:space="preserve"> 4    만성간염, 간경변</t>
  </si>
  <si>
    <t xml:space="preserve"> 3    위염, 위궤양, 십이장궤양 등</t>
  </si>
  <si>
    <t xml:space="preserve"> 2    관절염, 요통, 좌골통, 디스크</t>
  </si>
  <si>
    <t xml:space="preserve"> 1    암(위, 간, 폐, 기관지 등)</t>
  </si>
  <si>
    <t>만성 질병3</t>
  </si>
  <si>
    <t>만성 질병2</t>
  </si>
  <si>
    <t>만성 질병1</t>
  </si>
  <si>
    <t>현재 만성적인 질병 유무</t>
  </si>
  <si>
    <t xml:space="preserve"> 4    매우 그렇다</t>
  </si>
  <si>
    <t xml:space="preserve"> 3    그런 편이다</t>
  </si>
  <si>
    <t xml:space="preserve"> 2    그렇지 않은 편이다</t>
  </si>
  <si>
    <t xml:space="preserve"> 1    전혀 그렇지 않다</t>
  </si>
  <si>
    <t>건강문제로 인해 일하는데 지장 정도</t>
  </si>
  <si>
    <t xml:space="preserve"> 4    매우 좋다</t>
  </si>
  <si>
    <t xml:space="preserve"> 3    좋은 편이다</t>
  </si>
  <si>
    <t xml:space="preserve"> 2    좋지 않은 편이다</t>
  </si>
  <si>
    <t xml:space="preserve"> 1    매우 좋지 않다</t>
  </si>
  <si>
    <t>현재 전반적인 건강상태</t>
  </si>
  <si>
    <t>전체 패널</t>
    <phoneticPr fontId="2" type="noConversion"/>
  </si>
  <si>
    <t>개인소득-총계</t>
  </si>
  <si>
    <t>(개인)근로 외 소득-총계</t>
  </si>
  <si>
    <t xml:space="preserve"> 1    60만원 미만</t>
    <phoneticPr fontId="2" type="noConversion"/>
  </si>
  <si>
    <t>근로 외 소득-기타 소득(범주)</t>
  </si>
  <si>
    <t>근로 외 소득-기타 소득(금액)</t>
  </si>
  <si>
    <t>근로 외 소득-이전소득-그 이외 사적이전 소득(범주)</t>
  </si>
  <si>
    <t>근로 외 소득-이전소득-그 이외 사적이전 소득(금액)</t>
  </si>
  <si>
    <t>근로 외 소득-이전소득-가구원 외 따로 살고 있는 가족, 친척으로부터 받은 사적이전소득(범주)</t>
  </si>
  <si>
    <t>근로 외 소득-이전소득-가구원 외 따로 살고 있는 가족, 친척으로부터 받은 사적이전소득(금액)</t>
  </si>
  <si>
    <t>근로 외 소득-이전소득-가구원으로부터 받은 사적이전소득(범주)</t>
  </si>
  <si>
    <t>근로 외 소득-이전소득-가구원으로부터 받은 사적이전소득(금액)</t>
  </si>
  <si>
    <t>근로 외 소득-이전소득-기타 공적이전소득(범주)</t>
  </si>
  <si>
    <t>근로 외 소득-이전소득-기타 공적이전소득(금액)</t>
  </si>
  <si>
    <t xml:space="preserve"> 1    60만원 미만</t>
    <phoneticPr fontId="2" type="noConversion"/>
  </si>
  <si>
    <t>근로 외 소득-이전소득-기초연금(범주)</t>
  </si>
  <si>
    <t>근로 외 소득-이전소득-기초연금(금액)</t>
  </si>
  <si>
    <t>근로 외 소득-이전소득-장애인 수당(범주)</t>
  </si>
  <si>
    <t>근로 외 소득-이전소득-장애인 수당(금액)</t>
  </si>
  <si>
    <t>근로 외 소득-재산소득-그 외 재산소득(범주)</t>
  </si>
  <si>
    <t>근로 외 소득-재산소득-그 외 재산소득(금액)</t>
  </si>
  <si>
    <t>근로 외 소득-재산소득-부동산소득(범주)</t>
  </si>
  <si>
    <t>근로 외 소득-재산소득-부동산소득(금액)</t>
  </si>
  <si>
    <t>근로 외 소득-재산소득-금융소득(범주)</t>
  </si>
  <si>
    <t>근로 외 소득-재산소득-금융소득(금액)</t>
  </si>
  <si>
    <t>근로 외 소득-사회보험 급여-실업급여, 모성보호 급여(범주)</t>
  </si>
  <si>
    <t>근로 외 소득-사회보험 급여-실업급여, 모성보호 급여(금액)</t>
  </si>
  <si>
    <t>근로 외 소득-사회보험 급여-공적연금(일시금)(범주)</t>
  </si>
  <si>
    <t>근로 외 소득-사회보험 급여-공적연금(일시금)(금액)</t>
  </si>
  <si>
    <t>근로 외 소득-사회보험 급여-공적연금(연금)(범주)</t>
  </si>
  <si>
    <t>근로 외 소득-사회보험 급여-공적연금(연금)(금액)</t>
  </si>
  <si>
    <t>근로 외 소득-사회보험 급여-산재보험(장해일시금)(범주)</t>
  </si>
  <si>
    <t>근로 외 소득-사회보험 급여-산재보험(장해일시금)(금액)</t>
  </si>
  <si>
    <t>근로 외 소득-사회보험 급여-산재보험(상병보상연금)(범주)</t>
  </si>
  <si>
    <t>근로 외 소득-사회보험 급여-산재보험(상병보상연금)(금액)</t>
  </si>
  <si>
    <t>근로 외 소득-사회보험 급여-산재보험(장해연금)(범주)</t>
  </si>
  <si>
    <t>근로 외 소득-사회보험 급여-산재보험(장해연금)(금액)</t>
  </si>
  <si>
    <t>근로 외 소득-사회보험 급여-산재보험(휴업급여)(범주)</t>
  </si>
  <si>
    <t>근로 외 소득-사회보험 급여-산재보험(휴업급여)(금액)</t>
  </si>
  <si>
    <t>(개인)근로소득-총계</t>
  </si>
  <si>
    <t>근로소득-사업소득(범주)</t>
  </si>
  <si>
    <t>근로소득-사업소득(금액)</t>
  </si>
  <si>
    <t>근로소득-임금소득(범주)</t>
  </si>
  <si>
    <t>근로소득-임금소득(금액)</t>
  </si>
  <si>
    <t>주거지 소유 형태(기타)</t>
  </si>
  <si>
    <t xml:space="preserve"> 6    무상</t>
  </si>
  <si>
    <t xml:space="preserve"> 5    사글세</t>
  </si>
  <si>
    <t xml:space="preserve"> 4    월세(보증금 없음)</t>
  </si>
  <si>
    <t xml:space="preserve"> 3    월세(보증금 있음)</t>
  </si>
  <si>
    <t xml:space="preserve"> 2    전세</t>
  </si>
  <si>
    <t xml:space="preserve"> 1    자가</t>
  </si>
  <si>
    <t>주거지 소유 형태</t>
  </si>
  <si>
    <t>주거 형태(기타)</t>
  </si>
  <si>
    <t xml:space="preserve"> 9    오피스텔</t>
  </si>
  <si>
    <t xml:space="preserve"> 8    비거주용 건물 내 주택(상가, 공장 등)</t>
  </si>
  <si>
    <t xml:space="preserve"> 7    점포주택 등 복합용도주택</t>
  </si>
  <si>
    <t xml:space="preserve"> 6    영구임대아파트(임대아파트 포함)</t>
  </si>
  <si>
    <t xml:space="preserve"> 5    일반아파트</t>
  </si>
  <si>
    <t xml:space="preserve"> 4    연립주택(빌라)</t>
  </si>
  <si>
    <t xml:space="preserve"> 3    다세대주택</t>
  </si>
  <si>
    <t xml:space="preserve"> 2    다가구용 단독주택</t>
  </si>
  <si>
    <t xml:space="preserve"> 1    일반단독주택</t>
  </si>
  <si>
    <t>주거 형태</t>
  </si>
  <si>
    <t xml:space="preserve"> 1    500만원 미만</t>
  </si>
  <si>
    <t>저축액(범주)</t>
  </si>
  <si>
    <t>저축액(금액)</t>
  </si>
  <si>
    <t xml:space="preserve"> 2    저축을 하지 않는다</t>
  </si>
  <si>
    <t xml:space="preserve"> 1    저축을 한다</t>
  </si>
  <si>
    <t>저축 여부</t>
  </si>
  <si>
    <t>부채(금액)</t>
  </si>
  <si>
    <t xml:space="preserve"> 2    부채가 없음</t>
  </si>
  <si>
    <t xml:space="preserve"> 1    부채가 있음</t>
  </si>
  <si>
    <t>부채 유무</t>
  </si>
  <si>
    <t>부동산 자산 및 기타 자산(범주)</t>
  </si>
  <si>
    <t>부동산 시가 총액(금액)</t>
  </si>
  <si>
    <t xml:space="preserve"> 4    토지</t>
  </si>
  <si>
    <t xml:space="preserve"> 3    임야</t>
  </si>
  <si>
    <t xml:space="preserve"> 2    건물</t>
  </si>
  <si>
    <t xml:space="preserve"> 1    주택</t>
  </si>
  <si>
    <t>부동산 종류(기타)</t>
  </si>
  <si>
    <t>부동산 종류5</t>
  </si>
  <si>
    <t>부동산 종류4</t>
  </si>
  <si>
    <t>부동산 종류3</t>
  </si>
  <si>
    <t>부동산 종류2</t>
  </si>
  <si>
    <t>부동산 종류1</t>
  </si>
  <si>
    <t>부동산 소유 여부</t>
  </si>
  <si>
    <t>부동산 자산 및 기타 자산(금액)</t>
  </si>
  <si>
    <t xml:space="preserve"> 2    부동산 자산 또는 기타 자산이 없음</t>
  </si>
  <si>
    <t xml:space="preserve"> 1    부동산 자산 또는 기타 자산이 있음</t>
  </si>
  <si>
    <t>금융자산(범주)</t>
  </si>
  <si>
    <t>금융자산(금액)</t>
  </si>
  <si>
    <t>금융자산 소유 여부</t>
  </si>
  <si>
    <t>부족한 생활비 마련 방법-2순위(기타)</t>
  </si>
  <si>
    <t xml:space="preserve"> 9    주식이나 채권 등 금융자산 매각</t>
  </si>
  <si>
    <t xml:space="preserve"> 8    저축, 예금, 적금의 해약</t>
  </si>
  <si>
    <t xml:space="preserve"> 7    전세나 월세의 규모를 줄임</t>
  </si>
  <si>
    <t xml:space="preserve"> 6    부동산매각이나 전세금 인상</t>
  </si>
  <si>
    <t xml:space="preserve"> 5    사채이용</t>
  </si>
  <si>
    <t xml:space="preserve"> 4    친구나 이웃에게 빌림</t>
  </si>
  <si>
    <t xml:space="preserve"> 3    친척이나 친지에게 빌림</t>
  </si>
  <si>
    <t xml:space="preserve"> 2    현금서비스 이용</t>
  </si>
  <si>
    <t xml:space="preserve"> 1    은행대출이나 마이너스통장 이용</t>
  </si>
  <si>
    <t>부족한 생활비 마련 방법-2순위</t>
  </si>
  <si>
    <t>부족한 생활비 마련 방법-1순위(기타)</t>
  </si>
  <si>
    <t>부족한 생활비 마련 방법-1순위</t>
  </si>
  <si>
    <t xml:space="preserve"> 2    생활비가 부족했던 경험이 없었음</t>
  </si>
  <si>
    <t xml:space="preserve"> 1    생활비가 부족했던 경험이 있었음</t>
  </si>
  <si>
    <t>생활비 부족 경험 유무</t>
  </si>
  <si>
    <t>기타 생활비 내용</t>
  </si>
  <si>
    <t>한 달 평균 가구 소비-총계</t>
  </si>
  <si>
    <t xml:space="preserve"> 1    3만원 미만</t>
  </si>
  <si>
    <t>한 달 평균 가구 소비-기타 생활비 지출금액(범주)</t>
  </si>
  <si>
    <t>한 달 평균 가구 소비-기타 생활비 지출금액(금액)</t>
  </si>
  <si>
    <t>한 달 평균 가구 소비-헌금 및 각종 기부금(범주)</t>
  </si>
  <si>
    <t>한 달 평균 가구 소비-헌금 및 각종 기부금(금액)</t>
  </si>
  <si>
    <t>한 달 평균 가구 소비-그 외 기타 세금(범주)</t>
  </si>
  <si>
    <t>한 달 평균 가구 소비-그 외 기타 세금(금액)</t>
  </si>
  <si>
    <t>한 달 평균 가구 소비-각종 이자비용(범주)</t>
  </si>
  <si>
    <t>한 달 평균 가구 소비-각종 이자비용(금액)</t>
  </si>
  <si>
    <t>한 달 평균 가구 소비-국민연금 및 건강보험료(범주)</t>
  </si>
  <si>
    <t>한 달 평균 가구 소비-국민연금 및 건강보험료(금액)</t>
  </si>
  <si>
    <t>한 달 평균 가구 소비-피복비, 생필품 구입비(범주)</t>
  </si>
  <si>
    <t>한 달 평균 가구 소비-피복비, 생필품 구입비(금액)</t>
  </si>
  <si>
    <t>한 달 평균 가구 소비-용돈(범주)</t>
  </si>
  <si>
    <t>한 달 평균 가구 소비-용돈(금액)</t>
  </si>
  <si>
    <t>한 달 평균 가구 소비-통신비(범주)</t>
  </si>
  <si>
    <t>한 달 평균 가구 소비-통신비(금액)</t>
  </si>
  <si>
    <t>한 달 평균 가구 소비-내구재 구입비(범주)</t>
  </si>
  <si>
    <t>한 달 평균 가구 소비-내구재 구입비(금액)</t>
  </si>
  <si>
    <t>한 달 평균 가구 소비-교양오락비(범주)</t>
  </si>
  <si>
    <t>한 달 평균 가구 소비-교양오락비(금액)</t>
  </si>
  <si>
    <t>한 달 평균 가구 소비-보건의료비(범주)</t>
  </si>
  <si>
    <t>한 달 평균 가구 소비-보건의료비(금액)</t>
  </si>
  <si>
    <t>한 달 평균 가구 소비-경조사비(범주)</t>
  </si>
  <si>
    <t>한 달 평균 가구 소비-경조사비(금액)</t>
  </si>
  <si>
    <t>한 달 평균 가구 소비-주거비(범주)</t>
  </si>
  <si>
    <t>한 달 평균 가구 소비-주거비(금액)</t>
  </si>
  <si>
    <t>한 달 평균 가구 소비-차량유지비, 대중교통비(범주)</t>
  </si>
  <si>
    <t>한 달 평균 가구 소비-차량유지비, 대중교통비(금액)</t>
  </si>
  <si>
    <t>한 달 평균 가구 소비-사교육비(범주)</t>
  </si>
  <si>
    <t>한 달 평균 가구 소비-사교육비(금액)</t>
  </si>
  <si>
    <t>한 달 평균 가구 소비-공교육비(범주)</t>
  </si>
  <si>
    <t>한 달 평균 가구 소비-공교육비(금액)</t>
  </si>
  <si>
    <t>한 달 평균 가구 소비-식비(범주)</t>
  </si>
  <si>
    <t>한 달 평균 가구 소비-식비(금액)</t>
  </si>
  <si>
    <t>가구소득-총계</t>
  </si>
  <si>
    <t>(가구)근로 외 소득-총계</t>
  </si>
  <si>
    <t>11    3억 6,000만원 이상</t>
  </si>
  <si>
    <t>근로 외 소득-이전소득-국민기초생활보장급여(범주)</t>
  </si>
  <si>
    <t>근로 외 소득-이전소득-국민기초생활보장급여(금액)</t>
  </si>
  <si>
    <t>근로 외 소득-사회보험 급여-유족일시금(범주)</t>
  </si>
  <si>
    <t>근로 외 소득-사회보험 급여-유족일시금(금액)</t>
  </si>
  <si>
    <t>근로 외 소득-사회보험 급여-장해일시금(범주)</t>
  </si>
  <si>
    <t>근로 외 소득-사회보험 급여-장해일시금(금액)</t>
  </si>
  <si>
    <t>근로 외 소득-사회보험 급여-유족연금(범주)</t>
  </si>
  <si>
    <t>근로 외 소득-사회보험 급여-유족연금(금액)</t>
  </si>
  <si>
    <t>근로 외 소득-사회보험 급여-상병보상연금(범주)</t>
  </si>
  <si>
    <t>근로 외 소득-사회보험 급여-상병보상연금(금액)</t>
  </si>
  <si>
    <t>근로 외 소득-사회보험 급여-장해연금(범주)</t>
  </si>
  <si>
    <t>근로 외 소득-사회보험 급여-장해연금(금액)</t>
  </si>
  <si>
    <t>근로 외 소득-사회보험 급여-휴업급여(범주)</t>
  </si>
  <si>
    <t>근로 외 소득-사회보험 급여-휴업급여(금액)</t>
  </si>
  <si>
    <t>(가구)근로소득-총계</t>
  </si>
  <si>
    <t xml:space="preserve"> 2    없음</t>
  </si>
  <si>
    <t xml:space="preserve"> 1    있음</t>
  </si>
  <si>
    <t>본인 외 산재보험 급여 받은 가구원 유무</t>
  </si>
  <si>
    <t xml:space="preserve"> 8    1,000만원 이상</t>
  </si>
  <si>
    <t xml:space="preserve"> 7    500만원 이상~1,000만원 미만</t>
  </si>
  <si>
    <t xml:space="preserve"> 6    300만원 이상~500만원 미만</t>
  </si>
  <si>
    <t xml:space="preserve"> 5    200만원 이상~300만원 미만</t>
  </si>
  <si>
    <t xml:space="preserve"> 4    150만원 이상~200만원 미만</t>
  </si>
  <si>
    <t xml:space="preserve"> 2    79만원 이상~100만원 미만</t>
  </si>
  <si>
    <t xml:space="preserve"> 1    79만원 미만</t>
  </si>
  <si>
    <t>가구원14-한 달 평균 소득(범주)</t>
  </si>
  <si>
    <t>가구원14-한 달 평균 소득</t>
  </si>
  <si>
    <t xml:space="preserve"> 2    미취업</t>
  </si>
  <si>
    <t xml:space="preserve"> 1    취업</t>
  </si>
  <si>
    <t>가구원14-취업상태</t>
  </si>
  <si>
    <t>가구원14-혼인상태</t>
  </si>
  <si>
    <t>가구원14-졸업상태</t>
  </si>
  <si>
    <t xml:space="preserve"> 5    전문대(2,3년제 포함)</t>
  </si>
  <si>
    <t>가구원14-최종학력</t>
  </si>
  <si>
    <t>가구원14-연령</t>
  </si>
  <si>
    <t>가구원14-패널과의 관계</t>
  </si>
  <si>
    <t>가구원14-성별</t>
  </si>
  <si>
    <t>가구원13-한 달 평균 소득(범주)</t>
  </si>
  <si>
    <t>가구원13-한 달 평균 소득</t>
  </si>
  <si>
    <t>가구원13-취업상태</t>
  </si>
  <si>
    <t>가구원13-혼인상태</t>
  </si>
  <si>
    <t>가구원13-졸업상태</t>
  </si>
  <si>
    <t>가구원13-최종학력</t>
  </si>
  <si>
    <t>가구원13-연령</t>
  </si>
  <si>
    <t>가구원13-패널과의 관계</t>
  </si>
  <si>
    <t>가구원13-성별</t>
  </si>
  <si>
    <t>가구원12-한 달 평균 소득(범주)</t>
  </si>
  <si>
    <t>가구원12-한 달 평균 소득</t>
  </si>
  <si>
    <t>가구원12-취업상태</t>
  </si>
  <si>
    <t>가구원12-혼인상태</t>
  </si>
  <si>
    <t>가구원12-졸업상태</t>
  </si>
  <si>
    <t>가구원12-최종학력</t>
  </si>
  <si>
    <t>가구원12-연령</t>
  </si>
  <si>
    <t>가구원12-패널과의 관계</t>
  </si>
  <si>
    <t>가구원12-성별</t>
  </si>
  <si>
    <t>가구원11-한 달 평균 소득(범주)</t>
  </si>
  <si>
    <t>가구원11-한 달 평균 소득</t>
  </si>
  <si>
    <t>가구원11-취업상태</t>
  </si>
  <si>
    <t>가구원11-혼인상태</t>
  </si>
  <si>
    <t>가구원11-졸업상태</t>
  </si>
  <si>
    <t>가구원11-최종학력</t>
  </si>
  <si>
    <t>가구원11-연령</t>
  </si>
  <si>
    <t>가구원11-패널과의 관계</t>
  </si>
  <si>
    <t>가구원11-성별</t>
  </si>
  <si>
    <t>가구원10-한 달 평균 소득(범주)</t>
  </si>
  <si>
    <t>가구원10-한 달 평균 소득</t>
  </si>
  <si>
    <t>가구원10-취업상태</t>
  </si>
  <si>
    <t>가구원10-혼인상태</t>
  </si>
  <si>
    <t>가구원10-졸업상태</t>
  </si>
  <si>
    <t>가구원10-최종학력</t>
  </si>
  <si>
    <t>가구원10-연령</t>
  </si>
  <si>
    <t>가구원10-패널과의 관계</t>
  </si>
  <si>
    <t>가구원10-성별</t>
  </si>
  <si>
    <t>가구원9-한 달 평균 소득(범주)</t>
  </si>
  <si>
    <t>가구원9-한 달 평균 소득</t>
  </si>
  <si>
    <t>가구원9-취업상태</t>
  </si>
  <si>
    <t>가구원9-혼인상태</t>
  </si>
  <si>
    <t>가구원9-졸업상태</t>
  </si>
  <si>
    <t>가구원9-최종학력</t>
  </si>
  <si>
    <t>가구원9-연령</t>
  </si>
  <si>
    <t>가구원9-패널과의 관계</t>
  </si>
  <si>
    <t>가구원9-성별</t>
  </si>
  <si>
    <t>가구원8-한 달 평균 소득(범주)</t>
  </si>
  <si>
    <t>가구원8-한 달 평균 소득</t>
  </si>
  <si>
    <t>가구원8-취업상태</t>
  </si>
  <si>
    <t>가구원8-혼인상태</t>
  </si>
  <si>
    <t>가구원8-졸업상태</t>
  </si>
  <si>
    <t>가구원8-최종학력</t>
  </si>
  <si>
    <t>가구원8-연령</t>
  </si>
  <si>
    <t>가구원8-패널과의 관계</t>
  </si>
  <si>
    <t>가구원8-성별</t>
  </si>
  <si>
    <t>가구원7-한 달 평균 소득(범주)</t>
  </si>
  <si>
    <t>가구원7-한 달 평균 소득</t>
  </si>
  <si>
    <t>가구원7-취업상태</t>
  </si>
  <si>
    <t>가구원7-혼인상태</t>
  </si>
  <si>
    <t>가구원7-졸업상태</t>
  </si>
  <si>
    <t>가구원7-최종학력</t>
  </si>
  <si>
    <t>가구원7-연령</t>
  </si>
  <si>
    <t>가구원7-패널과의 관계</t>
  </si>
  <si>
    <t>가구원7-성별</t>
  </si>
  <si>
    <t>가구원6-한 달 평균 소득(범주)</t>
  </si>
  <si>
    <t>가구원6-한 달 평균 소득</t>
  </si>
  <si>
    <t>가구원6-취업상태</t>
  </si>
  <si>
    <t>가구원6-혼인상태</t>
  </si>
  <si>
    <t>가구원6-졸업상태</t>
  </si>
  <si>
    <t>가구원6-최종학력</t>
  </si>
  <si>
    <t>가구원6-연령</t>
  </si>
  <si>
    <t>가구원6-패널과의 관계</t>
  </si>
  <si>
    <t>가구원6-성별</t>
  </si>
  <si>
    <t>가구원5-한 달 평균 소득(범주)</t>
  </si>
  <si>
    <t>가구원5-한 달 평균 소득</t>
  </si>
  <si>
    <t>가구원5-취업상태</t>
  </si>
  <si>
    <t>가구원5-혼인상태</t>
  </si>
  <si>
    <t>가구원5-졸업상태</t>
  </si>
  <si>
    <t>가구원5-최종학력</t>
  </si>
  <si>
    <t>가구원5-연령</t>
  </si>
  <si>
    <t>가구원5-패널과의 관계</t>
  </si>
  <si>
    <t>가구원5-성별</t>
  </si>
  <si>
    <t>가구원4-한 달 평균 소득(범주)</t>
  </si>
  <si>
    <t>가구원4-한 달 평균 소득</t>
  </si>
  <si>
    <t>가구원4-취업상태</t>
  </si>
  <si>
    <t>가구원4-혼인상태</t>
  </si>
  <si>
    <t>가구원4-졸업상태</t>
  </si>
  <si>
    <t>가구원4-최종학력</t>
  </si>
  <si>
    <t>가구원4-연령</t>
  </si>
  <si>
    <t>가구원4-패널과의 관계</t>
  </si>
  <si>
    <t>가구원4-성별</t>
  </si>
  <si>
    <t>가구원3-한 달 평균 소득(범주)</t>
  </si>
  <si>
    <t>가구원3-한 달 평균 소득</t>
  </si>
  <si>
    <t>가구원3-취업상태</t>
  </si>
  <si>
    <t>가구원3-혼인상태</t>
  </si>
  <si>
    <t>가구원3-졸업상태</t>
  </si>
  <si>
    <t>가구원3-최종학력</t>
  </si>
  <si>
    <t>가구원3-연령</t>
  </si>
  <si>
    <t>가구원3-패널과의 관계</t>
  </si>
  <si>
    <t>가구원3-성별</t>
  </si>
  <si>
    <t>가구원1-혼인상태</t>
  </si>
  <si>
    <t>가구원2-졸업상태</t>
  </si>
  <si>
    <t>가구원2-최종학력</t>
  </si>
  <si>
    <t>가구원2-연령</t>
  </si>
  <si>
    <t>가구원2-패널과의 관계</t>
  </si>
  <si>
    <t>가구원2-성별</t>
  </si>
  <si>
    <t>가구원1-한 달 평균 소득(범주)</t>
  </si>
  <si>
    <t>가구원1-한 달 평균 소득</t>
  </si>
  <si>
    <t>가구원1-취업상태</t>
  </si>
  <si>
    <t>가구원1-졸업상태</t>
  </si>
  <si>
    <t>가구원1-최종학력</t>
  </si>
  <si>
    <t>가구원1-연령</t>
  </si>
  <si>
    <t>가구원1-패널과의 관계</t>
  </si>
  <si>
    <t>가구원1-성별</t>
  </si>
  <si>
    <t>(숫자에 관계없이 동일번호)</t>
  </si>
  <si>
    <t>기타 친인척</t>
    <phoneticPr fontId="5" type="noConversion"/>
  </si>
  <si>
    <t>998</t>
    <phoneticPr fontId="5" type="noConversion"/>
  </si>
  <si>
    <t>혈연관계가 아닌 다른 가구원</t>
    <phoneticPr fontId="5" type="noConversion"/>
  </si>
  <si>
    <t>997</t>
    <phoneticPr fontId="5" type="noConversion"/>
  </si>
  <si>
    <t>(첫 번째 사람 = 61, 두 번째 사람 = 62, ...)</t>
  </si>
  <si>
    <t>(첫 번째 사람 = 51, 두 번째 사람 = 52, ...)</t>
  </si>
  <si>
    <t>패널 배우자의 형제/자매의 배우자</t>
    <phoneticPr fontId="5" type="noConversion"/>
  </si>
  <si>
    <t>61</t>
    <phoneticPr fontId="5" type="noConversion"/>
  </si>
  <si>
    <t>패널의 형제/자매의 배우자</t>
    <phoneticPr fontId="5" type="noConversion"/>
  </si>
  <si>
    <t>51</t>
    <phoneticPr fontId="5" type="noConversion"/>
  </si>
  <si>
    <t>(첫 번째 사람 = 421, 두 번째 사람 = 422, ...)</t>
  </si>
  <si>
    <t>(첫 번째 사람 = 321, 두 번째 사람 = 322, ...)</t>
  </si>
  <si>
    <t>패널 배우자의 둘째 형제/자매의 첫째 자녀</t>
    <phoneticPr fontId="5" type="noConversion"/>
  </si>
  <si>
    <t>421</t>
    <phoneticPr fontId="5" type="noConversion"/>
  </si>
  <si>
    <t>패널의 둘째 형제/자매의 첫째 자녀</t>
    <phoneticPr fontId="5" type="noConversion"/>
  </si>
  <si>
    <t>321</t>
    <phoneticPr fontId="5" type="noConversion"/>
  </si>
  <si>
    <t>(첫 번째 사람 = 411, 두 번째 사람 = 412, ...)</t>
  </si>
  <si>
    <t>(첫 번째 사람 = 311, 두 번째 사람 = 312, ...)</t>
  </si>
  <si>
    <t>패널 배우자의 첫째 형제/자매의 첫째 자녀</t>
    <phoneticPr fontId="5" type="noConversion"/>
  </si>
  <si>
    <t>411</t>
    <phoneticPr fontId="5" type="noConversion"/>
  </si>
  <si>
    <t>패널의 첫째 형제/자매의 첫째 자녀</t>
    <phoneticPr fontId="5" type="noConversion"/>
  </si>
  <si>
    <t>311</t>
    <phoneticPr fontId="5" type="noConversion"/>
  </si>
  <si>
    <t xml:space="preserve">(첫 번째 사람 = 41, 두 번째 사람 = 42, ...) </t>
  </si>
  <si>
    <t>(첫 번째 사람 = 31, 두 번째 사람 = 32, ...)</t>
  </si>
  <si>
    <t>패널 배우자의 형제/자매</t>
    <phoneticPr fontId="5" type="noConversion"/>
  </si>
  <si>
    <t>41</t>
    <phoneticPr fontId="5" type="noConversion"/>
  </si>
  <si>
    <t>패널의 형제/자매</t>
    <phoneticPr fontId="5" type="noConversion"/>
  </si>
  <si>
    <t>31</t>
    <phoneticPr fontId="5" type="noConversion"/>
  </si>
  <si>
    <t>(셋째 = 233, 넷째 = 234, ...)</t>
  </si>
  <si>
    <t>(셋째 = 133, 넷째 = 134, ...)</t>
  </si>
  <si>
    <t>패널 셋째 자녀의 둘째 자녀의 배우자</t>
    <phoneticPr fontId="5" type="noConversion"/>
  </si>
  <si>
    <t>232</t>
    <phoneticPr fontId="5" type="noConversion"/>
  </si>
  <si>
    <t>패널의 셋째 자녀의 둘째 자녀</t>
    <phoneticPr fontId="5" type="noConversion"/>
  </si>
  <si>
    <t>132</t>
    <phoneticPr fontId="5" type="noConversion"/>
  </si>
  <si>
    <t>패널 셋째 자녀의 첫째 자녀의 배우자</t>
    <phoneticPr fontId="5" type="noConversion"/>
  </si>
  <si>
    <t>231</t>
    <phoneticPr fontId="5" type="noConversion"/>
  </si>
  <si>
    <t>패널의 셋째 자녀의 첫째 자녀</t>
    <phoneticPr fontId="5" type="noConversion"/>
  </si>
  <si>
    <t>131</t>
    <phoneticPr fontId="5" type="noConversion"/>
  </si>
  <si>
    <t>(셋째 = 223, 넷째 = 224, ...)</t>
  </si>
  <si>
    <t>(셋째 = 123, 넷째 = 134, ...)</t>
  </si>
  <si>
    <t>패널 둘째 자녀의 둘째 자녀의 배우자</t>
    <phoneticPr fontId="5" type="noConversion"/>
  </si>
  <si>
    <t>222</t>
    <phoneticPr fontId="5" type="noConversion"/>
  </si>
  <si>
    <t>패널의 둘째 자녀의 둘째 자녀</t>
    <phoneticPr fontId="5" type="noConversion"/>
  </si>
  <si>
    <t>122</t>
    <phoneticPr fontId="5" type="noConversion"/>
  </si>
  <si>
    <t>패널 둘째 자녀의 첫째 자녀의 배우자</t>
    <phoneticPr fontId="5" type="noConversion"/>
  </si>
  <si>
    <t>221</t>
    <phoneticPr fontId="5" type="noConversion"/>
  </si>
  <si>
    <t>패널의 둘째 자녀의 첫째 자녀</t>
    <phoneticPr fontId="5" type="noConversion"/>
  </si>
  <si>
    <t>121</t>
    <phoneticPr fontId="5" type="noConversion"/>
  </si>
  <si>
    <t>(셋째 = 213, 넷째 = 214, ...)</t>
  </si>
  <si>
    <t>(셋째 = 113, 넷째 = 114, ...)</t>
  </si>
  <si>
    <t>패널 첫째 자녀의 둘째 자녀의 배우자</t>
    <phoneticPr fontId="5" type="noConversion"/>
  </si>
  <si>
    <t>212</t>
    <phoneticPr fontId="5" type="noConversion"/>
  </si>
  <si>
    <t>패널의 첫째 자녀의 둘째 자녀</t>
    <phoneticPr fontId="5" type="noConversion"/>
  </si>
  <si>
    <t>112</t>
    <phoneticPr fontId="5" type="noConversion"/>
  </si>
  <si>
    <t>패널 첫째 자녀의 첫째 자녀의 배우자</t>
    <phoneticPr fontId="5" type="noConversion"/>
  </si>
  <si>
    <t>211</t>
    <phoneticPr fontId="5" type="noConversion"/>
  </si>
  <si>
    <t>패널의 첫째 자녀의 첫째 자녀</t>
    <phoneticPr fontId="5" type="noConversion"/>
  </si>
  <si>
    <t>111</t>
    <phoneticPr fontId="5" type="noConversion"/>
  </si>
  <si>
    <t>(넷째 = 24, 다섯째 = 25, ...)</t>
  </si>
  <si>
    <t>(넷째 = 14, 다섯째 = 15, ...)</t>
  </si>
  <si>
    <t>패널의 셋째 자녀의 배우자</t>
    <phoneticPr fontId="5" type="noConversion"/>
  </si>
  <si>
    <t>23</t>
    <phoneticPr fontId="5" type="noConversion"/>
  </si>
  <si>
    <t>패널의 셋째 자녀</t>
    <phoneticPr fontId="5" type="noConversion"/>
  </si>
  <si>
    <t>13</t>
    <phoneticPr fontId="5" type="noConversion"/>
  </si>
  <si>
    <t>패널의 둘째 자녀의 배우자</t>
    <phoneticPr fontId="5" type="noConversion"/>
  </si>
  <si>
    <t>22</t>
    <phoneticPr fontId="5" type="noConversion"/>
  </si>
  <si>
    <t>패널의 둘째 자녀</t>
    <phoneticPr fontId="5" type="noConversion"/>
  </si>
  <si>
    <t>12</t>
    <phoneticPr fontId="5" type="noConversion"/>
  </si>
  <si>
    <t>패널의 첫째 자녀의 배우자</t>
    <phoneticPr fontId="5" type="noConversion"/>
  </si>
  <si>
    <t>21</t>
    <phoneticPr fontId="5" type="noConversion"/>
  </si>
  <si>
    <t>패널의 첫째 자녀</t>
    <phoneticPr fontId="5" type="noConversion"/>
  </si>
  <si>
    <t>11</t>
    <phoneticPr fontId="5" type="noConversion"/>
  </si>
  <si>
    <t>패널의 배우자의 조모</t>
    <phoneticPr fontId="5" type="noConversion"/>
  </si>
  <si>
    <t>08</t>
    <phoneticPr fontId="5" type="noConversion"/>
  </si>
  <si>
    <t>패널의 조모</t>
    <phoneticPr fontId="5" type="noConversion"/>
  </si>
  <si>
    <t>06</t>
    <phoneticPr fontId="5" type="noConversion"/>
  </si>
  <si>
    <t>패널의 배우자의 조부</t>
    <phoneticPr fontId="5" type="noConversion"/>
  </si>
  <si>
    <t>07</t>
    <phoneticPr fontId="5" type="noConversion"/>
  </si>
  <si>
    <t>패널의 조부</t>
    <phoneticPr fontId="5" type="noConversion"/>
  </si>
  <si>
    <t>05</t>
    <phoneticPr fontId="5" type="noConversion"/>
  </si>
  <si>
    <t>패널의 배우자의 어머니</t>
  </si>
  <si>
    <t>04</t>
  </si>
  <si>
    <t>패널의 어머니</t>
  </si>
  <si>
    <t>02</t>
    <phoneticPr fontId="5" type="noConversion"/>
  </si>
  <si>
    <t>패널의 배우자의 아버지</t>
  </si>
  <si>
    <t>03</t>
  </si>
  <si>
    <t>패널의 아버지</t>
    <phoneticPr fontId="5" type="noConversion"/>
  </si>
  <si>
    <t>01</t>
    <phoneticPr fontId="5" type="noConversion"/>
  </si>
  <si>
    <t>패널의 배우자</t>
  </si>
  <si>
    <t>패널과의 관계 코드</t>
    <phoneticPr fontId="5" type="noConversion"/>
  </si>
  <si>
    <t xml:space="preserve"> 0    완전 상실</t>
  </si>
  <si>
    <t xml:space="preserve"> 1    1점</t>
  </si>
  <si>
    <t xml:space="preserve"> 2    2점</t>
  </si>
  <si>
    <t xml:space="preserve"> 3    3점</t>
  </si>
  <si>
    <t xml:space="preserve"> 4    4점</t>
  </si>
  <si>
    <t xml:space="preserve"> 5    5점</t>
  </si>
  <si>
    <t xml:space="preserve"> 6    6점</t>
  </si>
  <si>
    <t xml:space="preserve"> 7    7점</t>
  </si>
  <si>
    <t xml:space="preserve"> 8    8점</t>
  </si>
  <si>
    <t xml:space="preserve"> 9    9점</t>
  </si>
  <si>
    <t xml:space="preserve"> 2    1개월 이상~1년 미만</t>
  </si>
  <si>
    <t xml:space="preserve"> 4    1년 초과~2년 이하</t>
  </si>
  <si>
    <t xml:space="preserve"> 5    2년 초과~3년 이하</t>
  </si>
  <si>
    <t xml:space="preserve"> 2    1년 초과~2년 이하</t>
  </si>
  <si>
    <t>E101020018에서 1 응답자</t>
  </si>
  <si>
    <t>11    기타</t>
    <phoneticPr fontId="2" type="noConversion"/>
  </si>
  <si>
    <t>재취업 패널</t>
  </si>
  <si>
    <t>10    정보통신업</t>
  </si>
  <si>
    <t>12    부동산업</t>
  </si>
  <si>
    <t>14    사업시설 관리, 사업 지원 및 임대 서비스업</t>
  </si>
  <si>
    <t>15    공공 행정, 국방 및 사회보장 행정</t>
  </si>
  <si>
    <t>17    보건업 및 사회복지 서비스업</t>
  </si>
  <si>
    <t>19    협회 및 단체, 수리 및 기타 개인 서비스업</t>
  </si>
  <si>
    <t>20    가구 내 고용활동 및 달리 분류되지 않은 자가 소비 생산활동</t>
  </si>
  <si>
    <t>10    기타</t>
    <phoneticPr fontId="2" type="noConversion"/>
  </si>
  <si>
    <t>13    기타</t>
  </si>
  <si>
    <t>10    특별히 없었음</t>
  </si>
  <si>
    <t>10    어선</t>
  </si>
  <si>
    <t>11    축사나 목장</t>
  </si>
  <si>
    <t>12    양식업장</t>
  </si>
  <si>
    <t>13    나의 집 또는 남의 집</t>
  </si>
  <si>
    <t>14    야외 작업현장</t>
  </si>
  <si>
    <t>15    기타</t>
  </si>
  <si>
    <t>10    인력 관리 및 조직 운영</t>
  </si>
  <si>
    <t>11    휴업 및 폐업에 대한 의사결정(농림어업 경영 포기)</t>
  </si>
  <si>
    <t>12    법률자문</t>
  </si>
  <si>
    <t>10    군인</t>
    <phoneticPr fontId="2" type="noConversion"/>
  </si>
  <si>
    <t>10    특별히 없었음</t>
    <phoneticPr fontId="2" type="noConversion"/>
  </si>
  <si>
    <t>10    창업을 위한 정보수집</t>
    <phoneticPr fontId="2" type="noConversion"/>
  </si>
  <si>
    <t>12    특별히 준비한 것이 없음</t>
    <phoneticPr fontId="2" type="noConversion"/>
  </si>
  <si>
    <t>10    특별히 없음</t>
    <phoneticPr fontId="2" type="noConversion"/>
  </si>
  <si>
    <t>11    특별히 준비하고 있는 것이 없음</t>
    <phoneticPr fontId="2" type="noConversion"/>
  </si>
  <si>
    <t xml:space="preserve"> 5    전혀 그렇지 않다</t>
  </si>
  <si>
    <t xml:space="preserve"> 4    그렇지 않은 편이다</t>
  </si>
  <si>
    <t>10    군인</t>
  </si>
  <si>
    <t>10    특별히 없음</t>
  </si>
  <si>
    <t>10    대인관계 문제(동료 및 상사와의 마찰)</t>
  </si>
  <si>
    <t>11    산재 장해 또는 일반 장애에 대한 차별과 선입견</t>
  </si>
  <si>
    <t>12    적성, 흥미, 전공에 맞지 않음</t>
  </si>
  <si>
    <t>13    근무하고 있는 회사의 경영 악화</t>
  </si>
  <si>
    <t>14    지속적인 근무의 어려움(휴식 필요)</t>
  </si>
  <si>
    <t>15    개인적 사유 발생(학업, 육아, 가사, 돌봄 등)</t>
  </si>
  <si>
    <t>16    기타</t>
  </si>
  <si>
    <t>17    특별히 없음</t>
  </si>
  <si>
    <t xml:space="preserve"> 1    신체기능의 제한</t>
    <phoneticPr fontId="2" type="noConversion"/>
  </si>
  <si>
    <t>10    일할 수 있다는 것을 보여주기 위해</t>
  </si>
  <si>
    <t>11    산업재해로 인한 장해에 대한 차별과 선입견이 없어서</t>
  </si>
  <si>
    <t>12    기타</t>
  </si>
  <si>
    <t>10    구체적으로 정하지 않았음</t>
  </si>
  <si>
    <t>10    복리후생 지원 정도</t>
  </si>
  <si>
    <t>11    이동거리(출퇴근 거리 등)</t>
  </si>
  <si>
    <t>12    적성이나 흥미</t>
  </si>
  <si>
    <t>13    시간적 여유(통원치료, 휴식 등 자유로운 활동 보장)</t>
  </si>
  <si>
    <t>14    삶의 비전이나 꿈</t>
  </si>
  <si>
    <t>15    일자리의 발전 및 사업의 성공 가능성</t>
  </si>
  <si>
    <t>16    일자리의 사회적 인지도</t>
  </si>
  <si>
    <t>17    일자리의 규모</t>
  </si>
  <si>
    <t>18    기타</t>
  </si>
  <si>
    <t>19    특별히 없음</t>
  </si>
  <si>
    <t>10    기타</t>
  </si>
  <si>
    <t>11    특별히 준비하고 있는 것이 없음</t>
  </si>
  <si>
    <t>10    인터넷 등 통신망을 통하여</t>
  </si>
  <si>
    <t>11    취업하고 싶은 일자리(직장, 사업, 일거리)에 근무하고 있는 사람을 통해</t>
  </si>
  <si>
    <t>12    전 일자리(직장, 사업, 일거리)에서 업무상 알게 된 사람을 통해</t>
  </si>
  <si>
    <t>13    자영업 준비</t>
  </si>
  <si>
    <t>14    기타</t>
  </si>
  <si>
    <t>15    특별히 없음</t>
  </si>
  <si>
    <t xml:space="preserve"> 2    대체로 그런 편이다</t>
  </si>
  <si>
    <t xml:space="preserve"> 3    그저 그렇다</t>
  </si>
  <si>
    <t xml:space="preserve"> 8    해당 없음</t>
  </si>
  <si>
    <t xml:space="preserve"> 3    비경제활동인구인구</t>
  </si>
  <si>
    <t xml:space="preserve"> 6    비경제활동인구인구</t>
  </si>
  <si>
    <t>비경제활동인구 패널</t>
  </si>
  <si>
    <t>실업자 패널</t>
  </si>
  <si>
    <t>11    기타</t>
  </si>
  <si>
    <t>10    일이 임시적이거나 장래성이 없어서</t>
  </si>
  <si>
    <t>11    적성, 지식, 기능 등이 맞지 않아서</t>
  </si>
  <si>
    <t>12    근로시간 또는 근로환경이 나빠서</t>
  </si>
  <si>
    <t>13    자기(가족)사업을 하려고</t>
  </si>
  <si>
    <t>15    건강, 고령 등의 이유로</t>
  </si>
  <si>
    <t>16    회사 내 인간관계 때문에</t>
  </si>
  <si>
    <t>17    회사가 이사하여서(전근발령을 받아서)</t>
  </si>
  <si>
    <t>18    우리 집이 이사하여서</t>
  </si>
  <si>
    <t>19    학업 때문에</t>
  </si>
  <si>
    <t>11    일반장애(산업재해로 인한 장해 이외)</t>
  </si>
  <si>
    <t>14    결혼, 가족간병 등 가사문제로</t>
  </si>
  <si>
    <t xml:space="preserve"> 1    학교, 학원의 취업정보/알선을 통해</t>
  </si>
  <si>
    <t>일자리8-근로시간 형태</t>
  </si>
  <si>
    <t>일자리2-근로시간 형태</t>
  </si>
  <si>
    <t>일자리8-하루 평균 근무시간</t>
  </si>
  <si>
    <t>일자리8-한 달 평균 근무일수</t>
  </si>
  <si>
    <t>20    군입대 때문에</t>
  </si>
  <si>
    <t>21    좀 더 좋은 일자리가 있어서</t>
  </si>
  <si>
    <t>22    출산, 육아를 위해</t>
  </si>
  <si>
    <t>23    기타</t>
  </si>
  <si>
    <t>전체 패널</t>
  </si>
  <si>
    <t>10    폐결핵, 결핵</t>
  </si>
  <si>
    <t>10    근로복지공단 경기산업재해요양병원</t>
  </si>
  <si>
    <t>10    무료 간병인</t>
  </si>
  <si>
    <t>10    없음</t>
  </si>
  <si>
    <t>10    학교, 학원 등 통학(취업 관련은 제외)</t>
  </si>
  <si>
    <t>10    학습활동(영어, 한문, 교양강좌 등)</t>
  </si>
  <si>
    <t>10    친목단체(동창회, 향우회 등)</t>
  </si>
  <si>
    <t>11    만성기관지염(심한가래, 기침)</t>
  </si>
  <si>
    <t>11    경기케어센터</t>
  </si>
  <si>
    <t>11    무료 활동보조인</t>
  </si>
  <si>
    <t>11    독학(취업 관련은 제외)</t>
  </si>
  <si>
    <t>11    사회(자원)봉사 활동</t>
  </si>
  <si>
    <t>12    천식</t>
  </si>
  <si>
    <t>12    강원케어센터</t>
  </si>
  <si>
    <t>12    가족 관련 일(쇼핑, 돌봄 등)</t>
  </si>
  <si>
    <t>12    여행(관광, 등산, 낚시, 하이킹 등)</t>
  </si>
  <si>
    <t>13    백내장, 녹내장</t>
  </si>
  <si>
    <t>13    없음</t>
  </si>
  <si>
    <t>13    사교 일(친구, 친척 만남, 모임 등)</t>
  </si>
  <si>
    <t>14    만성중이염, 만성신부전증(만성신장질환)</t>
  </si>
  <si>
    <t>14    없음</t>
  </si>
  <si>
    <t>14    가족관련 일(외식, 쇼핑, 주말농장 등)</t>
  </si>
  <si>
    <t>15    골절, 탈골 및 사고로 인한 후유증</t>
  </si>
  <si>
    <t>15    휴식(수면, 사우나 등)</t>
  </si>
  <si>
    <t>16    골다공증</t>
  </si>
  <si>
    <t>16    종교활동</t>
  </si>
  <si>
    <t>18    없음</t>
  </si>
  <si>
    <t>하루 평균 흡연량</t>
  </si>
  <si>
    <t>평소 음주 빈도</t>
  </si>
  <si>
    <t>주로 이용한 근로복지공단 직영병원</t>
  </si>
  <si>
    <t>자격증1-자격증명</t>
  </si>
  <si>
    <t>자격증2-자격증명</t>
  </si>
  <si>
    <t>자격증3-자격증명</t>
  </si>
  <si>
    <t>자격증4-자격증명</t>
  </si>
  <si>
    <t>자격증5-자격증명</t>
  </si>
  <si>
    <t>자격증6-자격증명</t>
  </si>
  <si>
    <t>자격증7-자격증명</t>
  </si>
  <si>
    <t>자격증8-자격증명</t>
  </si>
  <si>
    <t>자격증9-자격증명</t>
  </si>
  <si>
    <t>자격증10-자격증명</t>
  </si>
  <si>
    <t>지난주 무급가족일 여부</t>
  </si>
  <si>
    <t xml:space="preserve"> 4    예전보다 많이 가까워졌다</t>
  </si>
  <si>
    <t xml:space="preserve"> 5    예전보다 훨씬 가까워졌다</t>
  </si>
  <si>
    <t xml:space="preserve"> 2    다소 소원해진 편이다</t>
  </si>
  <si>
    <t xml:space="preserve"> 1    매우 소원해졌다</t>
  </si>
  <si>
    <t xml:space="preserve"> 2    한 달에 1회 미만</t>
  </si>
  <si>
    <t xml:space="preserve"> 3    한 달에 1회 정도</t>
  </si>
  <si>
    <t xml:space="preserve"> 4    한 달에 2,3회 정도</t>
  </si>
  <si>
    <t xml:space="preserve"> 5    1주일에 1회 정도</t>
  </si>
  <si>
    <t xml:space="preserve"> 6    1주일에 2회 이상</t>
  </si>
  <si>
    <t>11    임시가건물 (컨테이너, 재개발지역 가이주단지 포함)</t>
  </si>
  <si>
    <t>10    자동차, 내구재, 금, 은 등 귀중품 매각</t>
  </si>
  <si>
    <t>10    비닐하우스, 움막, 판잣집</t>
  </si>
  <si>
    <t>12    없음</t>
  </si>
  <si>
    <t>9999998    Refusal</t>
  </si>
  <si>
    <t>9999998    Refusal</t>
    <phoneticPr fontId="2" type="noConversion"/>
  </si>
  <si>
    <t>9999999    Don't Know</t>
  </si>
  <si>
    <t>9999999    Don't Know</t>
    <phoneticPr fontId="2" type="noConversion"/>
  </si>
  <si>
    <t>9999998, 9999999</t>
  </si>
  <si>
    <t>부동산 시가 총액(범주)</t>
  </si>
  <si>
    <t xml:space="preserve"> 2    60만원 이상~120만원 미만</t>
    <phoneticPr fontId="2" type="noConversion"/>
  </si>
  <si>
    <t>지난주 수입을 목적으로 1시간 이상일했는지 여부</t>
  </si>
  <si>
    <t xml:space="preserve"> 3    120만원 이상~ 240만원 미만</t>
  </si>
  <si>
    <t xml:space="preserve"> 4    240만원 이상~ 360만원 미만</t>
  </si>
  <si>
    <t xml:space="preserve"> 5    360만원 이상~ 600만원 미만</t>
  </si>
  <si>
    <t xml:space="preserve"> 6    600만원 이상~ 1,200만원 미만</t>
  </si>
  <si>
    <t xml:space="preserve"> 7    1,200만원 이상~ 2,400만원 미만</t>
  </si>
  <si>
    <t xml:space="preserve"> 8    2,400만원 이상~ 6,000만원 미만</t>
  </si>
  <si>
    <t xml:space="preserve"> 9    6,000만원 이상~ 1억 2,000만원 미만</t>
  </si>
  <si>
    <t>10    1억 2,000만원 이상~ 3억 6,000만원 미만</t>
  </si>
  <si>
    <t xml:space="preserve"> 2    60만원 이상~ 120만원 미만</t>
  </si>
  <si>
    <t xml:space="preserve"> 3    120만원 이상~240만원 미만</t>
    <phoneticPr fontId="2" type="noConversion"/>
  </si>
  <si>
    <t xml:space="preserve"> 4    240만원 이상~360만원 미만</t>
    <phoneticPr fontId="2" type="noConversion"/>
  </si>
  <si>
    <t xml:space="preserve"> 5    360만원 이상~600만원 미만</t>
    <phoneticPr fontId="2" type="noConversion"/>
  </si>
  <si>
    <t xml:space="preserve"> 6    600만원 이상~1,200만원 미만</t>
    <phoneticPr fontId="2" type="noConversion"/>
  </si>
  <si>
    <t xml:space="preserve"> 7    1,200만원 이상~2,400만원 미만</t>
    <phoneticPr fontId="2" type="noConversion"/>
  </si>
  <si>
    <t xml:space="preserve"> 8    2,400만원 이상~6,000만원 미만</t>
    <phoneticPr fontId="2" type="noConversion"/>
  </si>
  <si>
    <t xml:space="preserve"> 9    6,000만원 이상~1억 2,000만원 미만</t>
    <phoneticPr fontId="2" type="noConversion"/>
  </si>
  <si>
    <t>10    1억 2,000만원 이상~3억 6,000만원 미만</t>
    <phoneticPr fontId="2" type="noConversion"/>
  </si>
  <si>
    <t xml:space="preserve"> 9    10억원 이상</t>
    <phoneticPr fontId="2" type="noConversion"/>
  </si>
  <si>
    <t xml:space="preserve"> 3    1천만원 이상~3천만원 미만</t>
    <phoneticPr fontId="2" type="noConversion"/>
  </si>
  <si>
    <t xml:space="preserve"> 4    3천만원 이상~5천만원 미만</t>
    <phoneticPr fontId="2" type="noConversion"/>
  </si>
  <si>
    <t xml:space="preserve"> 6    1억원 이상~3억원 미만</t>
    <phoneticPr fontId="2" type="noConversion"/>
  </si>
  <si>
    <t>10    심장 장애</t>
  </si>
  <si>
    <t>11    호흡기 장애</t>
  </si>
  <si>
    <t>12    간 장애</t>
  </si>
  <si>
    <t>13    안면 장애</t>
  </si>
  <si>
    <t>14    장루 요루 장애</t>
  </si>
  <si>
    <t>15    뇌전증 장애</t>
  </si>
  <si>
    <t xml:space="preserve"> 1    1급</t>
  </si>
  <si>
    <t xml:space="preserve"> 2    2급</t>
  </si>
  <si>
    <t xml:space="preserve"> 3    3급</t>
  </si>
  <si>
    <t xml:space="preserve"> 4    4급</t>
  </si>
  <si>
    <t xml:space="preserve"> 5    5급</t>
  </si>
  <si>
    <t xml:space="preserve"> 6    6급</t>
  </si>
  <si>
    <t>장애인 등록 시기-연도</t>
  </si>
  <si>
    <t>장애인 등록 시기-월</t>
  </si>
  <si>
    <t xml:space="preserve"> 1    50만원 미만</t>
  </si>
  <si>
    <t xml:space="preserve"> 2    50만원 이상~100만원 미만</t>
  </si>
  <si>
    <t xml:space="preserve"> 3    100만원 이상~500만원 미만</t>
  </si>
  <si>
    <t xml:space="preserve"> 5    1,000만원 이상~3,000만원 미만</t>
  </si>
  <si>
    <t xml:space="preserve"> 6    3,000만원 이상~6,000만원 미만</t>
  </si>
  <si>
    <t xml:space="preserve"> 1    농업, 임업, 어업, 광업분야 (과수재배, 목재가공, 수산양식 등)</t>
  </si>
  <si>
    <t xml:space="preserve"> 2    섬유분야 (섬유가공, 편물, 염색, 의복제조, 섬유디자인, 섬유기계 보전 등)</t>
  </si>
  <si>
    <t xml:space="preserve"> 3    화학제품 및 요업분야 (화학제품 제조, 도자기 제조, 위험물 취급 등)</t>
  </si>
  <si>
    <t xml:space="preserve"> 4    금속분야 (금속가공, 열처리 등)</t>
  </si>
  <si>
    <t xml:space="preserve"> 5    기계/장비 분야 (기계가공, 선반, 밀링, 조립, 설계·제도, 운전, 용접 등)</t>
  </si>
  <si>
    <t xml:space="preserve"> 6    건설분야 (토목, 건축, 도배, 미장 등)</t>
  </si>
  <si>
    <t xml:space="preserve"> 7    전기, 전자 분야 (기계 설비·제어, 조립, 전기공사 등)</t>
  </si>
  <si>
    <t xml:space="preserve"> 8    컴퓨터, 정보/통신 분야 (컴퓨터 시스템, 프로그래밍, DB, 통신설비 운용·수리 등)</t>
  </si>
  <si>
    <t xml:space="preserve"> 9    서비스 분야 (음식조리, 제빵, 미용기술, 관광 및 숙박서비스 등)</t>
  </si>
  <si>
    <t>10    업무관리분야 (재무·경영, 생산사무, 판매사무, 사무지원 등)</t>
  </si>
  <si>
    <t>11    의료분야 (물리치료, 간호 등)</t>
  </si>
  <si>
    <t>12    운송장비 제조 분야 (자동차, 조선, 항공장비 제조 등)</t>
  </si>
  <si>
    <t>13    산업응용분야 (인쇄·출판, 가구 등 디자인 개발, 광학분야 등)</t>
  </si>
  <si>
    <t>14    공예분야 (귀금속, 가구, 자수, 도장 등)</t>
  </si>
  <si>
    <t>15    금융, 보험 및 환경분야</t>
  </si>
  <si>
    <t xml:space="preserve"> 3    주급제/격주제</t>
  </si>
  <si>
    <t xml:space="preserve"> 2    묵시적/관행적으로 계약이 종료될 것이기 때문에</t>
  </si>
  <si>
    <t>원직장 복귀 패널</t>
  </si>
  <si>
    <t>10    국가나 사회에 보탬이 되려고</t>
  </si>
  <si>
    <t>11    일할 수 있다는 것을 보여주기 위해</t>
  </si>
  <si>
    <t>12    산재 장해 또는 일반 장애에 대한 차별과 선입견이 없어서</t>
  </si>
  <si>
    <t>10    군인</t>
    <phoneticPr fontId="2" type="noConversion"/>
  </si>
  <si>
    <t xml:space="preserve"> 2    아니오 (※ 최초 계약기간 내인 경우만 해당)</t>
  </si>
  <si>
    <t>10    직장의 경영상 이유 때문에</t>
    <phoneticPr fontId="2" type="noConversion"/>
  </si>
  <si>
    <t>17    회사가 이사하여서(전근·발령을 받아서)</t>
  </si>
  <si>
    <t>23    기타 (적을 것_________)</t>
  </si>
  <si>
    <t>10    기타</t>
    <phoneticPr fontId="2" type="noConversion"/>
  </si>
  <si>
    <t>11    특별히 준비하고 있는 것이 없음</t>
    <phoneticPr fontId="2" type="noConversion"/>
  </si>
  <si>
    <t>12    산업재해로 인한 장해에 대한 차별과 선입견이 없어서</t>
  </si>
  <si>
    <t xml:space="preserve"> 2    3개월 이상~6개월 미만</t>
    <phoneticPr fontId="2" type="noConversion"/>
  </si>
  <si>
    <t xml:space="preserve"> 3    6개월 이상~1년 미만</t>
    <phoneticPr fontId="2" type="noConversion"/>
  </si>
  <si>
    <t xml:space="preserve"> 4    1년 이상~2년 미만</t>
    <phoneticPr fontId="2" type="noConversion"/>
  </si>
  <si>
    <t xml:space="preserve"> 5    2년 이상~3년 미만</t>
    <phoneticPr fontId="2" type="noConversion"/>
  </si>
  <si>
    <t xml:space="preserve"> 4    회사법인(주식, 유한, 합명, 합자회사 등)</t>
  </si>
  <si>
    <t xml:space="preserve"> 5    비영리법인/회사이외의 법인(사회복지법인, 사단법인, 학교법인, 의료법인 등)</t>
  </si>
  <si>
    <t xml:space="preserve"> 6    비법인단체(문화단체, 노동단체, 종친회, 법인이 아닌 교회 및 암자, 전문가협회 등)</t>
  </si>
  <si>
    <t xml:space="preserve"> 8    영업(홍보)전략 및 방법(농/수산물 등 판매)</t>
    <phoneticPr fontId="2" type="noConversion"/>
  </si>
  <si>
    <t xml:space="preserve"> 9    시설/설비 설치, 변경, 개선(농기구, 어기구 포함)</t>
    <phoneticPr fontId="2" type="noConversion"/>
  </si>
  <si>
    <t>무급가족종사 패널</t>
  </si>
  <si>
    <t xml:space="preserve"> 2    자영업자(창업)</t>
    <phoneticPr fontId="2" type="noConversion"/>
  </si>
  <si>
    <t xml:space="preserve"> 3    경제활동 할 의사가 없음</t>
    <phoneticPr fontId="2" type="noConversion"/>
  </si>
  <si>
    <t xml:space="preserve"> 1    부모 또는 형제, (손)자녀의 도움을 받음</t>
  </si>
  <si>
    <t xml:space="preserve"> 2    자영업(창업)</t>
    <phoneticPr fontId="2" type="noConversion"/>
  </si>
  <si>
    <t xml:space="preserve"> 3    경제활동을 할 의사가 없음</t>
    <phoneticPr fontId="2" type="noConversion"/>
  </si>
  <si>
    <t xml:space="preserve"> 3    100만원 이상~150만원 미만</t>
  </si>
  <si>
    <t xml:space="preserve"> 1    상용직 임금근로자</t>
    <phoneticPr fontId="2" type="noConversion"/>
  </si>
  <si>
    <t>98    Refusal</t>
    <phoneticPr fontId="2" type="noConversion"/>
  </si>
  <si>
    <t>91    봄</t>
    <phoneticPr fontId="2" type="noConversion"/>
  </si>
  <si>
    <t xml:space="preserve"> 2    시간제</t>
  </si>
  <si>
    <t xml:space="preserve"> 2    시간제</t>
    <phoneticPr fontId="2" type="noConversion"/>
  </si>
  <si>
    <t>98, 99</t>
    <phoneticPr fontId="2" type="noConversion"/>
  </si>
  <si>
    <t xml:space="preserve"> 7    성정형/교정</t>
    <phoneticPr fontId="2" type="noConversion"/>
  </si>
  <si>
    <t xml:space="preserve"> 1    매우 어려움을 느낀다</t>
  </si>
  <si>
    <t xml:space="preserve"> 2    어느 정도 어려움을 느낀다</t>
  </si>
  <si>
    <t xml:space="preserve"> 4    별로 어려움을 느끼지 않는다</t>
  </si>
  <si>
    <t xml:space="preserve"> 5    전혀 어려움을 느끼지 않는다</t>
  </si>
  <si>
    <t xml:space="preserve"> 1    대체로 그렇지 않다</t>
  </si>
  <si>
    <t xml:space="preserve"> 3    대체로 그렇다</t>
  </si>
  <si>
    <t xml:space="preserve"> 1    60만원 미만</t>
    <phoneticPr fontId="2" type="noConversion"/>
  </si>
  <si>
    <t xml:space="preserve"> 2    3만원 이상~5만원 미만</t>
  </si>
  <si>
    <t xml:space="preserve"> 3    5만원 이상~10만원 미만</t>
  </si>
  <si>
    <t xml:space="preserve"> 4    10만원 이상~20만원 미만</t>
  </si>
  <si>
    <t xml:space="preserve"> 5    20만원 이상~30만원 미만</t>
  </si>
  <si>
    <t xml:space="preserve"> 6    30만원 이상~50만원 미만</t>
  </si>
  <si>
    <t xml:space="preserve"> 7    50만원 이상~100만원 미만</t>
  </si>
  <si>
    <t xml:space="preserve"> 8    100만원 이상~200만원 미만</t>
  </si>
  <si>
    <t>11    500만원 이상~1,000만원 미만</t>
  </si>
  <si>
    <t>12    1,000만원 이상</t>
  </si>
  <si>
    <t xml:space="preserve"> 9    200만원 이상~300만원 미만</t>
    <phoneticPr fontId="2" type="noConversion"/>
  </si>
  <si>
    <t>10    300만원 이상~500만원 미만</t>
    <phoneticPr fontId="2" type="noConversion"/>
  </si>
  <si>
    <t>98    Refusal</t>
    <phoneticPr fontId="2" type="noConversion"/>
  </si>
  <si>
    <t>98, 99</t>
    <phoneticPr fontId="2" type="noConversion"/>
  </si>
  <si>
    <t>자격증11-유형</t>
  </si>
  <si>
    <t>자격증11-자격증명</t>
  </si>
  <si>
    <t>자격증11-취득 연도</t>
  </si>
  <si>
    <t>자격증11-취득 월</t>
  </si>
  <si>
    <t>자격증11-취득 월(계절)</t>
  </si>
  <si>
    <t>자격증11-취업에 도움 정도</t>
  </si>
  <si>
    <t>자격증12-유형</t>
  </si>
  <si>
    <t>자격증12-자격증명</t>
  </si>
  <si>
    <t>자격증12-취득 연도</t>
  </si>
  <si>
    <t>자격증12-취득 월</t>
  </si>
  <si>
    <t>자격증12-취득 월(계절)</t>
  </si>
  <si>
    <t>자격증12-취업에 도움 정도</t>
  </si>
  <si>
    <t>자격증13-유형</t>
  </si>
  <si>
    <t>자격증13-자격증명</t>
  </si>
  <si>
    <t>자격증13-취득 연도</t>
  </si>
  <si>
    <t>자격증13-취득 월</t>
  </si>
  <si>
    <t>자격증13-취득 월(계절)</t>
  </si>
  <si>
    <t>자격증13-취업에 도움 정도</t>
  </si>
  <si>
    <t>자격증14-유형</t>
  </si>
  <si>
    <t>자격증14-자격증명</t>
  </si>
  <si>
    <t>자격증14-취득 연도</t>
  </si>
  <si>
    <t>자격증14-취득 월</t>
  </si>
  <si>
    <t>자격증14-취득 월(계절)</t>
  </si>
  <si>
    <t>자격증14-취업에 도움 정도</t>
  </si>
  <si>
    <t>자격증15-유형</t>
  </si>
  <si>
    <t>자격증15-자격증명</t>
  </si>
  <si>
    <t>자격증15-취득 연도</t>
  </si>
  <si>
    <t>자격증15-취득 월</t>
  </si>
  <si>
    <t>자격증15-취득 월(계절)</t>
  </si>
  <si>
    <t>자격증15-취업에 도움 정도</t>
  </si>
  <si>
    <t>98,99</t>
  </si>
  <si>
    <t>희망 일자리 종류</t>
    <phoneticPr fontId="2" type="noConversion"/>
  </si>
  <si>
    <t>변수명</t>
    <phoneticPr fontId="5" type="noConversion"/>
  </si>
  <si>
    <t>변수설명</t>
    <phoneticPr fontId="5" type="noConversion"/>
  </si>
  <si>
    <t>비고</t>
    <phoneticPr fontId="5" type="noConversion"/>
  </si>
  <si>
    <t>pid</t>
    <phoneticPr fontId="7" type="noConversion"/>
  </si>
  <si>
    <t>전체패널</t>
    <phoneticPr fontId="7" type="noConversion"/>
  </si>
  <si>
    <t xml:space="preserve"> 1    남자</t>
    <phoneticPr fontId="7" type="noConversion"/>
  </si>
  <si>
    <t xml:space="preserve"> 2    여자</t>
    <phoneticPr fontId="7" type="noConversion"/>
  </si>
  <si>
    <t xml:space="preserve"> 1    1개월 미만</t>
    <phoneticPr fontId="2" type="noConversion"/>
  </si>
  <si>
    <t xml:space="preserve"> 9    2년~3년 미만</t>
    <phoneticPr fontId="2" type="noConversion"/>
  </si>
  <si>
    <t>10   3년~4년 미만</t>
    <phoneticPr fontId="2" type="noConversion"/>
  </si>
  <si>
    <t xml:space="preserve"> 1    무학</t>
    <phoneticPr fontId="2" type="noConversion"/>
  </si>
  <si>
    <t>전체패널</t>
    <phoneticPr fontId="2" type="noConversion"/>
  </si>
  <si>
    <t xml:space="preserve"> 1    미혼</t>
    <phoneticPr fontId="2" type="noConversion"/>
  </si>
  <si>
    <t xml:space="preserve"> 2    혼인</t>
    <phoneticPr fontId="2" type="noConversion"/>
  </si>
  <si>
    <t xml:space="preserve"> 3    별거</t>
    <phoneticPr fontId="2" type="noConversion"/>
  </si>
  <si>
    <t xml:space="preserve"> 4    이혼</t>
    <phoneticPr fontId="2" type="noConversion"/>
  </si>
  <si>
    <t xml:space="preserve"> 5    사별</t>
    <phoneticPr fontId="2" type="noConversion"/>
  </si>
  <si>
    <t xml:space="preserve"> 1    지체 장애</t>
    <phoneticPr fontId="2" type="noConversion"/>
  </si>
  <si>
    <t>○</t>
    <phoneticPr fontId="2" type="noConversion"/>
  </si>
  <si>
    <t>99    Don't Know</t>
    <phoneticPr fontId="2" type="noConversion"/>
  </si>
  <si>
    <t>○</t>
    <phoneticPr fontId="2" type="noConversion"/>
  </si>
  <si>
    <t xml:space="preserve"> 1    이용함</t>
    <phoneticPr fontId="2" type="noConversion"/>
  </si>
  <si>
    <t xml:space="preserve"> 2    이용하지 않음</t>
    <phoneticPr fontId="2" type="noConversion"/>
  </si>
  <si>
    <t>전체패널</t>
    <phoneticPr fontId="2" type="noConversion"/>
  </si>
  <si>
    <t xml:space="preserve"> 1    있다</t>
    <phoneticPr fontId="2" type="noConversion"/>
  </si>
  <si>
    <t xml:space="preserve"> 2    없다</t>
    <phoneticPr fontId="2" type="noConversion"/>
  </si>
  <si>
    <t>99    Don't Know</t>
    <phoneticPr fontId="2" type="noConversion"/>
  </si>
  <si>
    <t xml:space="preserve"> 7    6,000만원 이상~1억 원 미만</t>
    <phoneticPr fontId="2" type="noConversion"/>
  </si>
  <si>
    <t xml:space="preserve"> 8    1억 원 이상</t>
    <phoneticPr fontId="2" type="noConversion"/>
  </si>
  <si>
    <t xml:space="preserve"> 3    스스로 부담</t>
    <phoneticPr fontId="2" type="noConversion"/>
  </si>
  <si>
    <t>교육훈련2-지원기관</t>
    <phoneticPr fontId="2" type="noConversion"/>
  </si>
  <si>
    <t>10    10점</t>
    <phoneticPr fontId="2" type="noConversion"/>
  </si>
  <si>
    <t xml:space="preserve"> 6    사업부진/조업중단 때문에</t>
    <phoneticPr fontId="2" type="noConversion"/>
  </si>
  <si>
    <t xml:space="preserve"> 3    가족(친척)의 일을 돈을 받지 않고 돕는다</t>
    <phoneticPr fontId="2" type="noConversion"/>
  </si>
  <si>
    <t xml:space="preserve"> 1    5인 미만</t>
    <phoneticPr fontId="2" type="noConversion"/>
  </si>
  <si>
    <t xml:space="preserve"> 2    5~9인</t>
    <phoneticPr fontId="2" type="noConversion"/>
  </si>
  <si>
    <t xml:space="preserve"> 9    학업, 가족부양, 건강 등의 이유로</t>
    <phoneticPr fontId="2" type="noConversion"/>
  </si>
  <si>
    <t>10    직장의 경영상 이유 때문에</t>
    <phoneticPr fontId="2" type="noConversion"/>
  </si>
  <si>
    <t>11    기타</t>
    <phoneticPr fontId="2" type="noConversion"/>
  </si>
  <si>
    <t>현재 업무는 나의 교육수준과 비교하여 낮다</t>
    <phoneticPr fontId="2" type="noConversion"/>
  </si>
  <si>
    <t>역점수 문항</t>
    <phoneticPr fontId="2" type="noConversion"/>
  </si>
  <si>
    <t>현재 업무는 나의 기술수준과 비교하여 낮다</t>
    <phoneticPr fontId="2" type="noConversion"/>
  </si>
  <si>
    <t>현재 업무에서 배운 지식/기능은 타직장에 취업할 때 도움이 될 것이다</t>
    <phoneticPr fontId="2" type="noConversion"/>
  </si>
  <si>
    <t xml:space="preserve"> 1    부모 또는 형제, (손)자녀의 도움을 받음</t>
    <phoneticPr fontId="2" type="noConversion"/>
  </si>
  <si>
    <t xml:space="preserve"> 1    가입되어 있다</t>
    <phoneticPr fontId="2" type="noConversion"/>
  </si>
  <si>
    <t xml:space="preserve"> 2    가입되어 있지 않다</t>
    <phoneticPr fontId="2" type="noConversion"/>
  </si>
  <si>
    <t xml:space="preserve"> 3    모르겠다</t>
    <phoneticPr fontId="2" type="noConversion"/>
  </si>
  <si>
    <t>E501004001 = 2(자영업 희망자)에 한해 1~5를 응답함</t>
    <phoneticPr fontId="2" type="noConversion"/>
  </si>
  <si>
    <t xml:space="preserve"> 2    시간제</t>
    <phoneticPr fontId="2" type="noConversion"/>
  </si>
  <si>
    <t>상해종류</t>
    <phoneticPr fontId="2" type="noConversion"/>
  </si>
  <si>
    <t xml:space="preserve"> 1    골절</t>
  </si>
  <si>
    <t xml:space="preserve"> 2    삐임</t>
  </si>
  <si>
    <t xml:space="preserve"> 3    요통/근골격질환</t>
  </si>
  <si>
    <t xml:space="preserve"> 4    절단</t>
  </si>
  <si>
    <t xml:space="preserve"> 5    베임</t>
  </si>
  <si>
    <t xml:space="preserve"> 6    찰과상</t>
  </si>
  <si>
    <t xml:space="preserve"> 7    타박상/진탕</t>
  </si>
  <si>
    <t xml:space="preserve"> 8    파열/열상</t>
  </si>
  <si>
    <t xml:space="preserve"> 9    찔림</t>
  </si>
  <si>
    <t>10    화상</t>
  </si>
  <si>
    <t>11    동상</t>
  </si>
  <si>
    <t>12    전염/중독</t>
  </si>
  <si>
    <t>13    내부기관상해(뇌심혈관질환포함)</t>
  </si>
  <si>
    <t>상해부위</t>
    <phoneticPr fontId="2" type="noConversion"/>
  </si>
  <si>
    <t xml:space="preserve"> 1    두부(뇌, 두개골, 두피)</t>
  </si>
  <si>
    <t xml:space="preserve"> 2    눈</t>
  </si>
  <si>
    <t xml:space="preserve"> 3    귀(내/외부)</t>
  </si>
  <si>
    <t xml:space="preserve"> 4    안면부</t>
  </si>
  <si>
    <t xml:space="preserve"> 5    목</t>
  </si>
  <si>
    <t xml:space="preserve"> 6    팔</t>
  </si>
  <si>
    <t xml:space="preserve"> 7    손, 손가락</t>
  </si>
  <si>
    <t xml:space="preserve"> 8    가슴, 등</t>
  </si>
  <si>
    <t xml:space="preserve"> 9    허리</t>
  </si>
  <si>
    <t>10    엉덩이</t>
  </si>
  <si>
    <t>11    다리</t>
  </si>
  <si>
    <t>12    발, 발가락</t>
  </si>
  <si>
    <t>13    복합부위</t>
  </si>
  <si>
    <t>14    순환기관</t>
  </si>
  <si>
    <t>15    호흡기관</t>
  </si>
  <si>
    <t>16    소화기관</t>
  </si>
  <si>
    <t>17    비뇨/생식기관</t>
  </si>
  <si>
    <t>18    신경계통</t>
  </si>
  <si>
    <t>19    복부</t>
  </si>
  <si>
    <t>20    전신</t>
  </si>
  <si>
    <t>21    기타</t>
  </si>
  <si>
    <t xml:space="preserve"> 1    3개월 이하</t>
  </si>
  <si>
    <t xml:space="preserve"> 2    3개월 초과~6개월 이하</t>
  </si>
  <si>
    <t xml:space="preserve"> 3    6개월 초과~9개월 이하</t>
  </si>
  <si>
    <t xml:space="preserve"> 4    9개월 초과~1년 이하</t>
  </si>
  <si>
    <t xml:space="preserve"> 5    1년 초과~2년 이하</t>
  </si>
  <si>
    <t xml:space="preserve"> 6    2년 초과</t>
  </si>
  <si>
    <t>○</t>
    <phoneticPr fontId="2" type="noConversion"/>
  </si>
  <si>
    <t>지난주 18시간 이상 무급가족일 여부</t>
    <phoneticPr fontId="2" type="noConversion"/>
  </si>
  <si>
    <t>지난 4주 이내 구직활동 여부</t>
    <phoneticPr fontId="2" type="noConversion"/>
  </si>
  <si>
    <t xml:space="preserve"> 1    재해 이후 정신적/육체적 어려움</t>
    <phoneticPr fontId="2" type="noConversion"/>
  </si>
  <si>
    <t>재취업에 가장 도움이 된 프로그램</t>
    <phoneticPr fontId="2" type="noConversion"/>
  </si>
  <si>
    <t>재취업에 가장 도움이 된 프로그램(기타)</t>
    <phoneticPr fontId="2" type="noConversion"/>
  </si>
  <si>
    <t>재취업에 큰 역할을 한 사람/제도1</t>
    <phoneticPr fontId="2" type="noConversion"/>
  </si>
  <si>
    <t>재취업에 큰 역할을 한 사람/제도2</t>
    <phoneticPr fontId="2" type="noConversion"/>
  </si>
  <si>
    <t>재취업에 큰 역할을 한 사람/제도3</t>
    <phoneticPr fontId="2" type="noConversion"/>
  </si>
  <si>
    <t>재취업에 큰 역할을 한 사람/제도4</t>
    <phoneticPr fontId="2" type="noConversion"/>
  </si>
  <si>
    <t>재취업에 큰 역할을 한 사람/제도5</t>
    <phoneticPr fontId="2" type="noConversion"/>
  </si>
  <si>
    <t>재취업에 큰 역할을 한 사람/제도6</t>
    <phoneticPr fontId="2" type="noConversion"/>
  </si>
  <si>
    <t>재취업에 큰 역할을 한 사람/제도(기타)</t>
  </si>
  <si>
    <t>자영업자 패널</t>
  </si>
  <si>
    <t>10    어선</t>
    <phoneticPr fontId="2" type="noConversion"/>
  </si>
  <si>
    <t>11    축사나 목장</t>
    <phoneticPr fontId="2" type="noConversion"/>
  </si>
  <si>
    <t xml:space="preserve"> 9    기타</t>
    <phoneticPr fontId="2" type="noConversion"/>
  </si>
  <si>
    <t>10    특별히 없음</t>
    <phoneticPr fontId="2" type="noConversion"/>
  </si>
  <si>
    <t>9999998, 9999999</t>
    <phoneticPr fontId="2" type="noConversion"/>
  </si>
  <si>
    <t>일자리 만족도-취업의 안정성</t>
    <phoneticPr fontId="2" type="noConversion"/>
  </si>
  <si>
    <t>일상생활 수행의 어려움-배우기, 기억하기, 집중하기</t>
    <phoneticPr fontId="2" type="noConversion"/>
  </si>
  <si>
    <t>일상생활 수행의 어려움-옷입기, 목욕하기 등 집안 활동</t>
    <phoneticPr fontId="2" type="noConversion"/>
  </si>
  <si>
    <t>일상생활 수행의 어려움-쇼핑하기, 병원가기 등 집밖 활동</t>
    <phoneticPr fontId="2" type="noConversion"/>
  </si>
  <si>
    <t>현재 자신의 생활에 대해 느끼는 정도-나는 내가 다른 사람들처럼 가치 있는 사람이라고 생각한다</t>
  </si>
  <si>
    <t>현재 자신의 생활에 대해 느끼는 정도-나는 좋은 성품을 가졌다고 생각한다</t>
  </si>
  <si>
    <t>현재 자신의 생활에 대해 느끼는 정도-나는 대체적으로 실패한 사람이라는 느낌이 든다</t>
  </si>
  <si>
    <t>현재 자신의 생활에 대해 느끼는 정도-나는 대부분의 다른 사람과 같이 일을 잘 할 수가 있다</t>
  </si>
  <si>
    <t>현재 자신의 생활에 대해 느끼는 정도-나는 자랑할 것이 별로 없다</t>
  </si>
  <si>
    <t>현재 자신의 생활에 대해 느끼는 정도-나는 내 자신에 대하여 긍정적인 태도를 가지고 있다</t>
  </si>
  <si>
    <t>현재 자신의 생활에 대해 느끼는 정도-나는 내 자신에 대하여 대체로 만족한다</t>
  </si>
  <si>
    <t>현재 자신의 생활에 대해 느끼는 정도-나는 내 자신을 좀 더 존경할 수 있으면 좋겠다</t>
  </si>
  <si>
    <t>현재 자신의 생활에 대해 느끼는 정도-나는 가끔 내 자신이 쓸모없는 사람이라는 느낌이 든다</t>
  </si>
  <si>
    <t>현재 자신의 생활에 대해 느끼는 정도-나는 때때로 내가 좋지 않은 사람이라고 생각한다</t>
  </si>
  <si>
    <t>자신의 행동에 대한 생각-나는 계획대로 일을 수행할 수 있다</t>
  </si>
  <si>
    <t>자신의 행동에 대한 생각-나는 일을 해야 할 때 바로 일을 시작하지 못하는 문제점이 있다</t>
  </si>
  <si>
    <t>자신의 행동에 대한 생각-어떤 일을 첫 번에 잘못했더라도 나는 될 때까지 해본다</t>
  </si>
  <si>
    <t>자신의 행동에 대한 생각-나는 중요한 목표를 설정하면 성취 할 수 있다</t>
  </si>
  <si>
    <t>자신의 행동에 대한 생각-나는 어떤 일을 끝마치기도 전에 포기한다</t>
  </si>
  <si>
    <t>자신의 행동에 대한 생각-나는 어려운 일에 부딪히는 것을 피한다</t>
  </si>
  <si>
    <t>자신의 행동에 대한 생각-나는 어떤 일이 너무 복잡해 보이면 해 볼 시도를 아예 하지 않는다</t>
  </si>
  <si>
    <t>자신의 행동에 대한 생각-유쾌하지 않은 어떤 일을 할 때도 그것을 끝마칠 때까지 반드시 한다</t>
  </si>
  <si>
    <t>자신의 행동에 대한 생각-나는 뭔가 할 일이 있을 때 바로 그 일을 시작한다</t>
  </si>
  <si>
    <t>자신의 행동에 대한 생각-새로운 어떤 일을 배우려고 시도할 때 처음에 성공할 것 같지 않으면 바로 포기한다</t>
  </si>
  <si>
    <t>자신의 행동에 대한 생각-예기치 못한 문제가 일어나면 잘 대처할 수 있다</t>
  </si>
  <si>
    <t>자신의 행동에 대한 생각-나는 어떤 새로운 일이 너무 어려우면 배우려고 하지 않는다</t>
  </si>
  <si>
    <t>자신의 행동에 대한 생각-실패는 나로 하여금 더 열심히 노력하도록 만들 뿐이다</t>
  </si>
  <si>
    <t>자신의 행동에 대한 생각-어떤 일을 할 수 있는 내 능력에 불안함을 느낄 때가 있다</t>
  </si>
  <si>
    <t>자신의 행동에 대한 생각-자신감이 있다</t>
  </si>
  <si>
    <t>자신의 행동에 대한 생각-나는 무슨 일을 쉽게 포기한다</t>
  </si>
  <si>
    <t>자신의 행동에 대한 생각-인생에 부딪히는 거의 모든 문제들을 다룰 능력이 없는 것 같다</t>
  </si>
  <si>
    <t>자신의 행동에 대한 생각-새 친구를 사귀는 일은 내게 너무 어려운 일이다</t>
  </si>
  <si>
    <t>자신의 행동에 대한 생각-친구가 보고 싶으면 와 주기를 기다리는 대신 내가 먼저 간다</t>
  </si>
  <si>
    <t>자신의 행동에 대한 생각-내가 관심을 가지는 어떤 사람이 사귀기가 어려운 사람이라면 나는 사귀는 것을 금방 포기한다</t>
  </si>
  <si>
    <t>자신의 행동에 대한 생각-첫 눈에 호감이 가지 않는 사람이라 해도 나는 그 사람과 사귀는 것을 쉽게 그만두지 않는다</t>
  </si>
  <si>
    <t>자신의 행동에 대한 생각-나는 사회적(사교적) 모임에서 내 자신을 어찌해야 좋을지 모르겠다</t>
  </si>
  <si>
    <t>자신의 행동에 대한 생각-지금의 내 친구들은 나의 사교성 때문에 사귀었다</t>
  </si>
  <si>
    <t xml:space="preserve"> 1    민간 회사 또는 개인사업체</t>
    <phoneticPr fontId="2" type="noConversion"/>
  </si>
  <si>
    <t xml:space="preserve"> 5    매우 도움이 됨</t>
    <phoneticPr fontId="2" type="noConversion"/>
  </si>
  <si>
    <t xml:space="preserve"> 2    도움이 안됨</t>
    <phoneticPr fontId="2" type="noConversion"/>
  </si>
  <si>
    <t xml:space="preserve"> 4    도움이 됨</t>
    <phoneticPr fontId="2" type="noConversion"/>
  </si>
  <si>
    <t xml:space="preserve"> 1    전혀 도움 안 됨</t>
    <phoneticPr fontId="2" type="noConversion"/>
  </si>
  <si>
    <t>2차 (2019년)</t>
    <phoneticPr fontId="7" type="noConversion"/>
  </si>
  <si>
    <t>2차
(2019년)</t>
    <phoneticPr fontId="7" type="noConversion"/>
  </si>
  <si>
    <t>참여여부</t>
    <phoneticPr fontId="2" type="noConversion"/>
  </si>
  <si>
    <t xml:space="preserve"> 1    참여</t>
    <phoneticPr fontId="7" type="noConversion"/>
  </si>
  <si>
    <t xml:space="preserve"> 2    미참여</t>
    <phoneticPr fontId="7" type="noConversion"/>
  </si>
  <si>
    <t>nonresponse</t>
  </si>
  <si>
    <t>조사실패사유</t>
  </si>
  <si>
    <t xml:space="preserve"> 1    강력거절</t>
    <phoneticPr fontId="2" type="noConversion"/>
  </si>
  <si>
    <t xml:space="preserve"> 2    조사목적/기관 불신</t>
    <phoneticPr fontId="2" type="noConversion"/>
  </si>
  <si>
    <t xml:space="preserve"> 3    현재 바쁨/귀찮음</t>
    <phoneticPr fontId="2" type="noConversion"/>
  </si>
  <si>
    <t xml:space="preserve"> 4    사망</t>
    <phoneticPr fontId="2" type="noConversion"/>
  </si>
  <si>
    <t xml:space="preserve"> 5    제주도/섬거주</t>
    <phoneticPr fontId="2" type="noConversion"/>
  </si>
  <si>
    <t xml:space="preserve"> 6    질병 또는 장애</t>
    <phoneticPr fontId="2" type="noConversion"/>
  </si>
  <si>
    <t xml:space="preserve"> 7    장기부재</t>
    <phoneticPr fontId="2" type="noConversion"/>
  </si>
  <si>
    <t xml:space="preserve"> 8    비수신</t>
    <phoneticPr fontId="2" type="noConversion"/>
  </si>
  <si>
    <t xml:space="preserve"> 9    결번/주소불명</t>
    <phoneticPr fontId="2" type="noConversion"/>
  </si>
  <si>
    <t>10   기타</t>
    <phoneticPr fontId="2" type="noConversion"/>
  </si>
  <si>
    <t>gender</t>
    <phoneticPr fontId="2" type="noConversion"/>
  </si>
  <si>
    <t>workperiod14</t>
    <phoneticPr fontId="2" type="noConversion"/>
  </si>
  <si>
    <t>accident</t>
    <phoneticPr fontId="2" type="noConversion"/>
  </si>
  <si>
    <t>injurytype</t>
    <phoneticPr fontId="2" type="noConversion"/>
  </si>
  <si>
    <t>injurypart</t>
    <phoneticPr fontId="2" type="noConversion"/>
  </si>
  <si>
    <t>con16</t>
    <phoneticPr fontId="2" type="noConversion"/>
  </si>
  <si>
    <t>acc1</t>
    <phoneticPr fontId="2" type="noConversion"/>
  </si>
  <si>
    <t>hire1</t>
    <phoneticPr fontId="2" type="noConversion"/>
  </si>
  <si>
    <t>hire2</t>
    <phoneticPr fontId="2" type="noConversion"/>
  </si>
  <si>
    <t>학력 변화여부</t>
  </si>
  <si>
    <t xml:space="preserve"> 1    변화가 없음</t>
    <phoneticPr fontId="2" type="noConversion"/>
  </si>
  <si>
    <t xml:space="preserve"> 2    변화가 있음</t>
    <phoneticPr fontId="2" type="noConversion"/>
  </si>
  <si>
    <t>최종 학력 변화한 년도</t>
  </si>
  <si>
    <t>최종 학력 변화한 월</t>
  </si>
  <si>
    <t>최종 학력 변화한 월(계절)</t>
  </si>
  <si>
    <t>최종 혼인상태</t>
    <phoneticPr fontId="2" type="noConversion"/>
  </si>
  <si>
    <t>첫번째 혼인상태</t>
  </si>
  <si>
    <t>첫번째 혼인상태 변화한 년도</t>
  </si>
  <si>
    <t>첫번째 혼인상태 변화한 월</t>
  </si>
  <si>
    <t>첫번째 혼인상태 변화한 월(계절)</t>
  </si>
  <si>
    <t>변화한 이유</t>
  </si>
  <si>
    <t xml:space="preserve"> 1    장애정도의 심화 또는 호전으로 인해(본인의 장애정도 변화에 따른 장애등급 재심사의 결과로 변화함)</t>
    <phoneticPr fontId="2" type="noConversion"/>
  </si>
  <si>
    <t xml:space="preserve"> 2    다른 장애가 발생해서(질환, 질병, 사고)</t>
    <phoneticPr fontId="2" type="noConversion"/>
  </si>
  <si>
    <t xml:space="preserve"> 3    등록 시 장애에 대한 판정 착오</t>
    <phoneticPr fontId="2" type="noConversion"/>
  </si>
  <si>
    <t xml:space="preserve"> 4    장애등급 재심사의 결과로(본인의 장애정도는 변화없이 그대로인 경우)</t>
    <phoneticPr fontId="2" type="noConversion"/>
  </si>
  <si>
    <t xml:space="preserve"> 5    기타</t>
    <phoneticPr fontId="2" type="noConversion"/>
  </si>
  <si>
    <t>변화한 이유(기타)</t>
  </si>
  <si>
    <t>최종 장애인 등록 여부</t>
  </si>
  <si>
    <t>장애유형</t>
  </si>
  <si>
    <t>장애등급</t>
  </si>
  <si>
    <t>신규 자격증 취득여부</t>
  </si>
  <si>
    <t>자격증1-취득 연도</t>
  </si>
  <si>
    <t>자격증1-취득 월</t>
  </si>
  <si>
    <t>자격증1-취득 월(계절)</t>
  </si>
  <si>
    <t>자격증1-취업에 도움 정도</t>
  </si>
  <si>
    <t>장애인 등록 시기-월(계절)</t>
    <phoneticPr fontId="2" type="noConversion"/>
  </si>
  <si>
    <t>자격증2-유형</t>
  </si>
  <si>
    <t>자격증2-취득 연도</t>
  </si>
  <si>
    <t>자격증2-취득 월</t>
  </si>
  <si>
    <t>자격증2-취득 월(계절)</t>
  </si>
  <si>
    <t>자격증2-취업에 도움 정도</t>
  </si>
  <si>
    <t>지난 조사 이후 공단의 보상 외 사업주로부터 추가 보상이나 위로금 유무</t>
  </si>
  <si>
    <t>최종 보상 금액</t>
  </si>
  <si>
    <t>최종 보상 금액(범주)</t>
  </si>
  <si>
    <t>의료실비보험 가입여부</t>
  </si>
  <si>
    <t>지난조사 이후 받은 교육 및 직업훈련 경험</t>
  </si>
  <si>
    <t>최종 교육훈련 경험 횟수</t>
  </si>
  <si>
    <t>지난 조사 일자리 지속 여부</t>
  </si>
  <si>
    <t xml:space="preserve"> 1    예</t>
    <phoneticPr fontId="2" type="noConversion"/>
  </si>
  <si>
    <t>최종 사업내용</t>
  </si>
  <si>
    <t>최종 산업분류</t>
  </si>
  <si>
    <t>원직장 복귀 패널(신규)</t>
  </si>
  <si>
    <t>원직장 복귀 패널(신규)</t>
    <phoneticPr fontId="2" type="noConversion"/>
  </si>
  <si>
    <t>지난조사(또는 산업재해 일자리) 이후 현재 수행 업무 동일여부</t>
  </si>
  <si>
    <t xml:space="preserve"> 1    변화가 없음</t>
    <phoneticPr fontId="2" type="noConversion"/>
  </si>
  <si>
    <t>원직장 복귀 패널</t>
    <phoneticPr fontId="2" type="noConversion"/>
  </si>
  <si>
    <t>지난조사(또는 산업재해 일자리) 이후 현재 수행 변화 이유</t>
  </si>
  <si>
    <t>지난조사(또는 산업재해 일자리) 이후 현재 수행 변화 이유(기타)</t>
  </si>
  <si>
    <t xml:space="preserve"> 3    사업장의 경영 및 조직 관리상의 이유</t>
    <phoneticPr fontId="2" type="noConversion"/>
  </si>
  <si>
    <t xml:space="preserve"> 1    변화가 없음</t>
    <phoneticPr fontId="2" type="noConversion"/>
  </si>
  <si>
    <t xml:space="preserve"> 2    변화가 있음</t>
    <phoneticPr fontId="2" type="noConversion"/>
  </si>
  <si>
    <t>원직장 복귀 패널(신규)</t>
    <phoneticPr fontId="2" type="noConversion"/>
  </si>
  <si>
    <t>고용 당시 근로기간을 정했는지 여부</t>
  </si>
  <si>
    <t>원직장 복귀 패널(신규)</t>
    <phoneticPr fontId="2" type="noConversion"/>
  </si>
  <si>
    <t>지난조사(또는 산업재해 일자리) 이후 직무의 강도와 난이도 변화 여부</t>
  </si>
  <si>
    <t>복귀 후 현재까지(또는 복귀 과정에서) 업무수행에서 어려움 느낀 정도</t>
  </si>
  <si>
    <t>복귀 후 현재까지(또는 복귀 과정에서) 업무수행에서 어려움 느낀 이유1</t>
  </si>
  <si>
    <t>복귀 후 현재까지(또는 복귀 과정에서) 업무수행에서 어려움 느낀 이유2</t>
  </si>
  <si>
    <t>복귀 후 현재까지(또는 복귀 과정에서) 업무수행에서 어려움 느낀 이유3</t>
  </si>
  <si>
    <t>복귀 후 현재까지(또는 복귀 과정에서) 업무수행에서 어려움 느낀 이유4</t>
  </si>
  <si>
    <t>복귀 후 현재까지(또는 복귀 과정에서) 업무수행에서 어려움 느낀 이유5</t>
  </si>
  <si>
    <t>복귀 후 현재까지(또는 복귀 과정에서) 업무수행에서 어려움 느낀 이유6</t>
  </si>
  <si>
    <t>복귀 후 현재까지(또는 복귀 과정에서) 업무수행에서 어려움 느낀 이유7</t>
  </si>
  <si>
    <t>복귀 후 현재까지(또는 복귀 과정에서) 업무수행에서 어려움 느낀 이유(기타)</t>
  </si>
  <si>
    <t>현재(또는 원직장 복귀 직후) 직장동료와 원만한 관계 유지 정도</t>
  </si>
  <si>
    <t>지난조사 이후(또는 원직장 복귀 후, 산재 발생 전과 비교하여) 직장동료와 원만한 관계 유지 정도</t>
  </si>
  <si>
    <t>현재(또는 원직장 복귀 직후) 직장동료로 부터 받은 배려 정도</t>
  </si>
  <si>
    <t>경제활동할 의사가 없는 이유</t>
    <phoneticPr fontId="2" type="noConversion"/>
  </si>
  <si>
    <t>경제활동할 의사가 없는 이유(기타)</t>
    <phoneticPr fontId="2" type="noConversion"/>
  </si>
  <si>
    <t xml:space="preserve"> 1    학업 때문에</t>
    <phoneticPr fontId="2" type="noConversion"/>
  </si>
  <si>
    <t xml:space="preserve"> 2    아이들 키우는 일 때문에(육아)</t>
    <phoneticPr fontId="2" type="noConversion"/>
  </si>
  <si>
    <t xml:space="preserve"> 3    가사일 때문에</t>
    <phoneticPr fontId="2" type="noConversion"/>
  </si>
  <si>
    <t xml:space="preserve"> 4    퇴직하여서</t>
    <phoneticPr fontId="2" type="noConversion"/>
  </si>
  <si>
    <t xml:space="preserve"> 5    나이가 많아서</t>
    <phoneticPr fontId="2" type="noConversion"/>
  </si>
  <si>
    <t xml:space="preserve"> 7    산업재해로 인한 건강문제로</t>
    <phoneticPr fontId="2" type="noConversion"/>
  </si>
  <si>
    <t xml:space="preserve"> 8    특별한 이유 없이 당분간 쉬고 싶어서</t>
    <phoneticPr fontId="2" type="noConversion"/>
  </si>
  <si>
    <t xml:space="preserve"> 9    기타</t>
    <phoneticPr fontId="2" type="noConversion"/>
  </si>
  <si>
    <t>재취업 패널(신규)</t>
  </si>
  <si>
    <t>재취업 패널(신규)</t>
    <phoneticPr fontId="2" type="noConversion"/>
  </si>
  <si>
    <t>지난조사 이후(또는 산업재해 일자리) 현재 업무의 변화여부</t>
  </si>
  <si>
    <t>지난 조사 이후 현재 수행업무 변화 이유</t>
    <phoneticPr fontId="2" type="noConversion"/>
  </si>
  <si>
    <t xml:space="preserve"> 1    변화가 없음</t>
    <phoneticPr fontId="2" type="noConversion"/>
  </si>
  <si>
    <t xml:space="preserve"> 2    변화가 있음</t>
    <phoneticPr fontId="2" type="noConversion"/>
  </si>
  <si>
    <t>사업장 유형</t>
  </si>
  <si>
    <t>사업장 유형(기타)</t>
  </si>
  <si>
    <t>근로계약 연장 또는 갱신 여부</t>
  </si>
  <si>
    <t>지난조사 이후(또는 산업재해 일자리) 현재 직무 강도 및 난이도 변화 정도</t>
  </si>
  <si>
    <t>지난조사 이후(또는 재취업 과정에서) 어려움 느낀 정도</t>
  </si>
  <si>
    <t>지난조사 이후(또는 재취업 과정에서) 어려움 느낀 이유1</t>
  </si>
  <si>
    <t>지난조사 이후(또는 재취업 과정에서) 어려움 느낀 이유2</t>
  </si>
  <si>
    <t>지난조사 이후(또는 재취업 과정에서) 어려움 느낀 이유3</t>
  </si>
  <si>
    <t>지난조사 이후(또는 재취업 과정에서) 어려움 느낀 이유4</t>
  </si>
  <si>
    <t>지난조사 이후(또는 재취업 과정에서) 어려움 느낀 이유5</t>
  </si>
  <si>
    <t>지난조사 이후(또는 재취업 과정에서) 어려움 느낀 이유6</t>
  </si>
  <si>
    <t>지난조사 이후(또는 재취업 과정에서) 어려움 느낀 이유7</t>
  </si>
  <si>
    <t>지난조사 이후(또는 재취업 과정에서) 사업주가 제공한 편의사항1</t>
  </si>
  <si>
    <t>지난조사 이후(또는 재취업 과정에서) 사업주가 제공한 편의사항2</t>
  </si>
  <si>
    <t>지난조사 이후(또는 재취업 과정에서) 사업주가 제공한 편의사항3</t>
  </si>
  <si>
    <t>지난조사 이후(또는 재취업 과정에서) 사업주가 제공한 편의사항4</t>
  </si>
  <si>
    <t>지난조사 이후(또는 재취업 과정에서) 사업주가 제공한 편의사항5</t>
  </si>
  <si>
    <t>지난조사 이후(또는 재취업 과정에서) 사업주가 제공한 편의사항6</t>
  </si>
  <si>
    <t>지난조사 이후(또는 재취업 과정에서) 사업주가 제공한 편의사항7</t>
  </si>
  <si>
    <t>지난조사 이후(또는 재취업 과정에서) 사업주가 제공한 편의사항8</t>
  </si>
  <si>
    <t>지난조사 이후(또는 재취업 과정에서) 사업주가 제공한 편의사항(기타)</t>
  </si>
  <si>
    <t>지난조사 이후(또는 산재 발생전) 직장 동료 관계</t>
  </si>
  <si>
    <t>경제활동할 의사가 없는 이유</t>
  </si>
  <si>
    <t>경제활동할 의사가 없는 이유(기타)</t>
  </si>
  <si>
    <t>2017년 요양 종결 사업체와 동일 여부</t>
  </si>
  <si>
    <t>지난조사 이후 현재 업무의 변화여부</t>
  </si>
  <si>
    <t>자영업자 패널(지속)</t>
    <phoneticPr fontId="2" type="noConversion"/>
  </si>
  <si>
    <t xml:space="preserve"> 2    변화가 있음</t>
    <phoneticPr fontId="2" type="noConversion"/>
  </si>
  <si>
    <t>지난조사 이후 현재 업무 변화 이유</t>
  </si>
  <si>
    <t>지난조사 이후 현재 업무 변화 이유(기타)</t>
  </si>
  <si>
    <t xml:space="preserve"> 1    재해 이후 정신적/육체적 어려움</t>
    <phoneticPr fontId="2" type="noConversion"/>
  </si>
  <si>
    <t xml:space="preserve"> 2    재해 이후 정신적/육체적 건강상태 호전</t>
    <phoneticPr fontId="2" type="noConversion"/>
  </si>
  <si>
    <t xml:space="preserve"> 3    사업장의 경영 및 조직 관리상의 이유</t>
    <phoneticPr fontId="2" type="noConversion"/>
  </si>
  <si>
    <t xml:space="preserve"> 4    기타</t>
    <phoneticPr fontId="2" type="noConversion"/>
  </si>
  <si>
    <t>자영업자 패널(신규)</t>
  </si>
  <si>
    <t>자영업자 패널(신규)</t>
    <phoneticPr fontId="2" type="noConversion"/>
  </si>
  <si>
    <t xml:space="preserve">투자비용 </t>
  </si>
  <si>
    <t>투자비용(범주)</t>
  </si>
  <si>
    <t>투자비용 마련 경로-본인</t>
  </si>
  <si>
    <t>투자비용 마련 경로-가족 및 친지</t>
  </si>
  <si>
    <t>투자비용 마련 경로-정부지원금 및 융자</t>
  </si>
  <si>
    <t>투자비용 마련 경로-근로복지공단 지원금</t>
  </si>
  <si>
    <t>투자비용 마련 경로-금융권 대출 및 융자</t>
  </si>
  <si>
    <t>투자비용 마련 경로-사채</t>
  </si>
  <si>
    <t>투자비용 마련 경로-기타</t>
  </si>
  <si>
    <t>투자비용 마련 경로(기타)</t>
  </si>
  <si>
    <t>컨설팅 받을 의향</t>
  </si>
  <si>
    <t>사업체 운영에 도움을 준 사람/기관1</t>
  </si>
  <si>
    <t>사업체 운영에 도움을 준 사람/기관2</t>
  </si>
  <si>
    <t>사업체 운영에 도움을 준 사람/기관3</t>
  </si>
  <si>
    <t>사업체 운영에 도움을 준 사람/기관4</t>
  </si>
  <si>
    <t>사업체 운영에 도움을 준 사람/기관5</t>
  </si>
  <si>
    <t>사업체 운영에 도움을 준 사람/기관6</t>
  </si>
  <si>
    <t>사업체 운영에 도움을 준 사람/기관7</t>
  </si>
  <si>
    <t xml:space="preserve"> 1    가족 또는 친척</t>
    <phoneticPr fontId="2" type="noConversion"/>
  </si>
  <si>
    <t xml:space="preserve"> 2    친구, 선후배 등 지인</t>
    <phoneticPr fontId="2" type="noConversion"/>
  </si>
  <si>
    <t xml:space="preserve"> 3    회사 동료/직원</t>
    <phoneticPr fontId="2" type="noConversion"/>
  </si>
  <si>
    <t xml:space="preserve"> 4    근로복지공단</t>
    <phoneticPr fontId="2" type="noConversion"/>
  </si>
  <si>
    <t xml:space="preserve"> 5    근로복지공단 외 공공기관</t>
    <phoneticPr fontId="2" type="noConversion"/>
  </si>
  <si>
    <t xml:space="preserve"> 6    행정기관(중앙부처, 지자체 등)</t>
    <phoneticPr fontId="2" type="noConversion"/>
  </si>
  <si>
    <t xml:space="preserve"> 7    민간기관/단체</t>
    <phoneticPr fontId="2" type="noConversion"/>
  </si>
  <si>
    <t xml:space="preserve"> 8    기타</t>
    <phoneticPr fontId="2" type="noConversion"/>
  </si>
  <si>
    <t xml:space="preserve"> 9    없음</t>
    <phoneticPr fontId="2" type="noConversion"/>
  </si>
  <si>
    <t>사업체 운영에 도움을 준 사람/기관(기타)</t>
  </si>
  <si>
    <t>지난조사 이후(또는 산업재해 일자리) 직무 강도 및 난이도 변화여부</t>
  </si>
  <si>
    <t>지난조사 이후(또는 산업재해 일자리) 사업체 운영 과정에서 어려움 느낀 정도</t>
  </si>
  <si>
    <t>지난조사 이후(또는 산업재해 일자리) 직원들과의 관계</t>
  </si>
  <si>
    <t>지난조사 이후(또는 산업재해 일자리) 직원들로부터 배려 받은 정도</t>
  </si>
  <si>
    <t xml:space="preserve"> 5    기타</t>
    <phoneticPr fontId="2" type="noConversion"/>
  </si>
  <si>
    <t xml:space="preserve"> 4    본인의 자발적 요청</t>
    <phoneticPr fontId="2" type="noConversion"/>
  </si>
  <si>
    <t>무급가족종사 패널(신규)</t>
    <phoneticPr fontId="2" type="noConversion"/>
  </si>
  <si>
    <t>마지막 구직활동 월(계절)</t>
    <phoneticPr fontId="2" type="noConversion"/>
  </si>
  <si>
    <t>지난조사 당시 근무했던 일자리 그만둔 시기 - 월</t>
  </si>
  <si>
    <t>지난조사 당시 근무했던 일자리 그만둔 시기 - 월(계절)</t>
  </si>
  <si>
    <t>지난조사 당시 일자리를 그만둔 패널</t>
  </si>
  <si>
    <t>지난조사 당시 근무했던 일자리 그만둔 이유(기타)</t>
  </si>
  <si>
    <t>지난조사 이후 현재 일자리 사이 일한 일자리 여부</t>
  </si>
  <si>
    <t>지난조사 이후 현재 일자리 사이 일한 일자리 또는 사업경력 개수</t>
  </si>
  <si>
    <t>지난 조사 대비 건강상태</t>
  </si>
  <si>
    <t xml:space="preserve"> 1    더 좋아진 편이다</t>
    <phoneticPr fontId="2" type="noConversion"/>
  </si>
  <si>
    <t xml:space="preserve"> </t>
    <phoneticPr fontId="2" type="noConversion"/>
  </si>
  <si>
    <t>최근 1년간 총 입원 횟수</t>
  </si>
  <si>
    <t>지속가구원 수</t>
  </si>
  <si>
    <t>제외 가구원 수</t>
  </si>
  <si>
    <t>신규 가구원 수</t>
  </si>
  <si>
    <t>빈도</t>
    <phoneticPr fontId="5" type="noConversion"/>
  </si>
  <si>
    <t>현재 업무 적응 시 장애요인</t>
    <phoneticPr fontId="2" type="noConversion"/>
  </si>
  <si>
    <t xml:space="preserve"> 11    원직장복귀자(계속)</t>
    <phoneticPr fontId="2" type="noConversion"/>
  </si>
  <si>
    <t xml:space="preserve"> 12    원직장복귀자(신규)</t>
    <phoneticPr fontId="2" type="noConversion"/>
  </si>
  <si>
    <t xml:space="preserve"> 21    재취업자(계속)</t>
    <phoneticPr fontId="2" type="noConversion"/>
  </si>
  <si>
    <t xml:space="preserve"> 22    재취업자(신규)</t>
    <phoneticPr fontId="2" type="noConversion"/>
  </si>
  <si>
    <t xml:space="preserve"> 31    자영업자(계속)</t>
    <phoneticPr fontId="2" type="noConversion"/>
  </si>
  <si>
    <t xml:space="preserve"> 33    자영업자(신규)</t>
    <phoneticPr fontId="2" type="noConversion"/>
  </si>
  <si>
    <t xml:space="preserve"> 41    무급가족종사자(계속)</t>
    <phoneticPr fontId="2" type="noConversion"/>
  </si>
  <si>
    <t xml:space="preserve"> 44    무급가족종사자(신규)</t>
    <phoneticPr fontId="2" type="noConversion"/>
  </si>
  <si>
    <t xml:space="preserve"> 55    실업자</t>
    <phoneticPr fontId="2" type="noConversion"/>
  </si>
  <si>
    <t xml:space="preserve"> 66    비경제활동인구</t>
    <phoneticPr fontId="2" type="noConversion"/>
  </si>
  <si>
    <t>경제활동유형(10범주)</t>
    <phoneticPr fontId="2" type="noConversion"/>
  </si>
  <si>
    <t>2차 (2019년)</t>
    <phoneticPr fontId="7" type="noConversion"/>
  </si>
  <si>
    <t>지난조사 이후 혼인상태가 변화한번 응답자</t>
  </si>
  <si>
    <t>1차년도조사부터 교육 및 직업훈련 경험자</t>
    <phoneticPr fontId="2" type="noConversion"/>
  </si>
  <si>
    <t>지난조사 이후 장애등록 변경 여부</t>
    <phoneticPr fontId="2" type="noConversion"/>
  </si>
  <si>
    <t>유효 %</t>
    <phoneticPr fontId="5" type="noConversion"/>
  </si>
  <si>
    <t>제공여부-개인의료․상해보험료지원</t>
    <phoneticPr fontId="2" type="noConversion"/>
  </si>
  <si>
    <t>지난 조사 이후 현재 수행업무 변화 이유(기타)</t>
    <phoneticPr fontId="2" type="noConversion"/>
  </si>
  <si>
    <t>역점수 문항</t>
  </si>
  <si>
    <t xml:space="preserve"> 1    비용을 지불하고 받을 의향이 있다</t>
    <phoneticPr fontId="2" type="noConversion"/>
  </si>
  <si>
    <t xml:space="preserve"> 2    무료라면 받을 의향이 있다    </t>
    <phoneticPr fontId="2" type="noConversion"/>
  </si>
  <si>
    <t xml:space="preserve"> 3    받을 의향이 없다</t>
    <phoneticPr fontId="2" type="noConversion"/>
  </si>
  <si>
    <t>유효 %</t>
    <phoneticPr fontId="5" type="noConversion"/>
  </si>
  <si>
    <t>11   적성, 지식, 기능 등이 맞지 않아서</t>
    <phoneticPr fontId="2" type="noConversion"/>
  </si>
  <si>
    <t>2차년도 보기항목 "13. 근로복지공단 서울의원" 추가</t>
    <phoneticPr fontId="2" type="noConversion"/>
  </si>
  <si>
    <t>Part2. 통합데이터</t>
    <phoneticPr fontId="5" type="noConversion"/>
  </si>
  <si>
    <t>p**</t>
    <phoneticPr fontId="2" type="noConversion"/>
  </si>
  <si>
    <t>age**4</t>
    <phoneticPr fontId="2" type="noConversion"/>
  </si>
  <si>
    <t>edu**</t>
    <phoneticPr fontId="2" type="noConversion"/>
  </si>
  <si>
    <t>area**</t>
    <phoneticPr fontId="2" type="noConversion"/>
  </si>
  <si>
    <t>disa**2</t>
    <phoneticPr fontId="2" type="noConversion"/>
  </si>
  <si>
    <t>disa**6</t>
    <phoneticPr fontId="2" type="noConversion"/>
  </si>
  <si>
    <t>disa**15</t>
    <phoneticPr fontId="2" type="noConversion"/>
  </si>
  <si>
    <t>service**</t>
    <phoneticPr fontId="2" type="noConversion"/>
  </si>
  <si>
    <t>jobservice**</t>
    <phoneticPr fontId="2" type="noConversion"/>
  </si>
  <si>
    <t>socservice**</t>
    <phoneticPr fontId="2" type="noConversion"/>
  </si>
  <si>
    <t>emp**2</t>
    <phoneticPr fontId="2" type="noConversion"/>
  </si>
  <si>
    <t>emp**3</t>
    <phoneticPr fontId="2" type="noConversion"/>
  </si>
  <si>
    <t>emp**6</t>
    <phoneticPr fontId="2" type="noConversion"/>
  </si>
  <si>
    <t>emp**10</t>
    <phoneticPr fontId="2" type="noConversion"/>
  </si>
  <si>
    <t>- 고정변수(2차부터는 조사참여자 기준, 빈도임)</t>
  </si>
  <si>
    <t>변수설명</t>
    <phoneticPr fontId="5" type="noConversion"/>
  </si>
  <si>
    <t>응답대상</t>
    <phoneticPr fontId="5" type="noConversion"/>
  </si>
  <si>
    <t>보기값</t>
    <phoneticPr fontId="5" type="noConversion"/>
  </si>
  <si>
    <t>결측처리</t>
    <phoneticPr fontId="5" type="noConversion"/>
  </si>
  <si>
    <t>비고</t>
    <phoneticPr fontId="5" type="noConversion"/>
  </si>
  <si>
    <t>2차
(2019년)</t>
    <phoneticPr fontId="7" type="noConversion"/>
  </si>
  <si>
    <t>-변수추가(2차년도)</t>
    <phoneticPr fontId="2" type="noConversion"/>
  </si>
  <si>
    <t>wave</t>
    <phoneticPr fontId="2" type="noConversion"/>
  </si>
  <si>
    <t>조사차수</t>
    <phoneticPr fontId="2" type="noConversion"/>
  </si>
  <si>
    <t>전체패널</t>
    <phoneticPr fontId="2" type="noConversion"/>
  </si>
  <si>
    <t>- LONG TYPE 전용 변수</t>
    <phoneticPr fontId="2" type="noConversion"/>
  </si>
  <si>
    <t>A**001001</t>
  </si>
  <si>
    <t>A**001002</t>
  </si>
  <si>
    <t>A**001000</t>
  </si>
  <si>
    <t>A**001003</t>
  </si>
  <si>
    <t>A**001004</t>
  </si>
  <si>
    <t>A**001005</t>
  </si>
  <si>
    <t>A**002001</t>
  </si>
  <si>
    <t>A**002002</t>
  </si>
  <si>
    <t>A**002003</t>
  </si>
  <si>
    <t>A**002004</t>
  </si>
  <si>
    <t>A**002005</t>
  </si>
  <si>
    <t>A**002006</t>
  </si>
  <si>
    <t>A**003000</t>
  </si>
  <si>
    <t>A**003002</t>
  </si>
  <si>
    <t>A**003002t</t>
  </si>
  <si>
    <t>A**003001</t>
  </si>
  <si>
    <t>A**004001</t>
  </si>
  <si>
    <t>A**004002</t>
  </si>
  <si>
    <t>A**004003</t>
  </si>
  <si>
    <t>A**004004</t>
  </si>
  <si>
    <t>A**004005</t>
  </si>
  <si>
    <t>A**004006</t>
  </si>
  <si>
    <t>A**005001</t>
  </si>
  <si>
    <t>A**005002</t>
  </si>
  <si>
    <t>A**005003</t>
  </si>
  <si>
    <t>A**005A**</t>
  </si>
  <si>
    <t>A**005A03</t>
  </si>
  <si>
    <t>A**005A04</t>
  </si>
  <si>
    <t>A**005A05</t>
  </si>
  <si>
    <t>A**005A06</t>
  </si>
  <si>
    <t>A**005B01</t>
  </si>
  <si>
    <t>A**005B02</t>
  </si>
  <si>
    <t>A**005B03</t>
  </si>
  <si>
    <t>A**005B04</t>
  </si>
  <si>
    <t>A**005B05</t>
  </si>
  <si>
    <t>A**005B06</t>
  </si>
  <si>
    <t>A**005C01</t>
  </si>
  <si>
    <t>A**005C02</t>
  </si>
  <si>
    <t>A**005C03</t>
  </si>
  <si>
    <t>A**005C04</t>
  </si>
  <si>
    <t>A**005C05</t>
  </si>
  <si>
    <t>A**005C06</t>
  </si>
  <si>
    <t>A**005D01</t>
  </si>
  <si>
    <t>A**005D02</t>
  </si>
  <si>
    <t>A**005D03</t>
  </si>
  <si>
    <t>A**005D04</t>
  </si>
  <si>
    <t>A**005D05</t>
  </si>
  <si>
    <t>A**005D06</t>
  </si>
  <si>
    <t>A**005E01</t>
  </si>
  <si>
    <t>A**005E02</t>
  </si>
  <si>
    <t>A**005E03</t>
  </si>
  <si>
    <t>A**005E04</t>
  </si>
  <si>
    <t>A**005E05</t>
  </si>
  <si>
    <t>A**005E06</t>
  </si>
  <si>
    <t>A**005F01</t>
  </si>
  <si>
    <t>A**005F02</t>
  </si>
  <si>
    <t>A**005F03</t>
  </si>
  <si>
    <t>A**005F04</t>
  </si>
  <si>
    <t>A**005F05</t>
  </si>
  <si>
    <t>A**005F06</t>
  </si>
  <si>
    <t>A**005G01</t>
  </si>
  <si>
    <t>A**005G02</t>
  </si>
  <si>
    <t>A**005G03</t>
  </si>
  <si>
    <t>A**005G04</t>
  </si>
  <si>
    <t>A**005G05</t>
  </si>
  <si>
    <t>A**005G06</t>
  </si>
  <si>
    <t>A**005H01</t>
  </si>
  <si>
    <t>A**005H02</t>
  </si>
  <si>
    <t>A**005H03</t>
  </si>
  <si>
    <t>A**005H04</t>
  </si>
  <si>
    <t>A**005H05</t>
  </si>
  <si>
    <t>A**005H06</t>
  </si>
  <si>
    <t>A**005I01</t>
  </si>
  <si>
    <t>A**005I02</t>
  </si>
  <si>
    <t>A**005I03</t>
  </si>
  <si>
    <t>A**005I04</t>
  </si>
  <si>
    <t>A**005I05</t>
  </si>
  <si>
    <t>A**005I06</t>
  </si>
  <si>
    <t>A**005J01</t>
  </si>
  <si>
    <t>A**005J02</t>
  </si>
  <si>
    <t>A**005J03</t>
  </si>
  <si>
    <t>A**005J04</t>
  </si>
  <si>
    <t>A**005J05</t>
  </si>
  <si>
    <t>A**005J06</t>
  </si>
  <si>
    <t>A**005K01</t>
  </si>
  <si>
    <t>A**005K02</t>
  </si>
  <si>
    <t>A**005K03</t>
  </si>
  <si>
    <t>A**005K04</t>
  </si>
  <si>
    <t>A**005K05</t>
  </si>
  <si>
    <t>A**005K06</t>
  </si>
  <si>
    <t>A**005L01</t>
  </si>
  <si>
    <t>A**005L02</t>
  </si>
  <si>
    <t>A**005L03</t>
  </si>
  <si>
    <t>A**005L04</t>
  </si>
  <si>
    <t>A**005L05</t>
  </si>
  <si>
    <t>A**005L06</t>
  </si>
  <si>
    <t>A**005M01</t>
  </si>
  <si>
    <t>A**005M02</t>
  </si>
  <si>
    <t>A**005M03</t>
  </si>
  <si>
    <t>A**005M04</t>
  </si>
  <si>
    <t>A**005M05</t>
  </si>
  <si>
    <t>A**005M06</t>
  </si>
  <si>
    <t>A**005N01</t>
  </si>
  <si>
    <t>A**005N02</t>
  </si>
  <si>
    <t>A**005N03</t>
  </si>
  <si>
    <t>A**005N04</t>
  </si>
  <si>
    <t>A**005N05</t>
  </si>
  <si>
    <t>A**005N06</t>
  </si>
  <si>
    <t>A**005O01</t>
  </si>
  <si>
    <t>A**005O02</t>
  </si>
  <si>
    <t>A**005O03</t>
  </si>
  <si>
    <t>A**005O04</t>
  </si>
  <si>
    <t>A**005O05</t>
  </si>
  <si>
    <t>A**005O06</t>
  </si>
  <si>
    <t>변수설명</t>
    <phoneticPr fontId="5" type="noConversion"/>
  </si>
  <si>
    <t>유효 %</t>
    <phoneticPr fontId="5" type="noConversion"/>
  </si>
  <si>
    <t>산업재해 당시 혼인상태</t>
    <phoneticPr fontId="2" type="noConversion"/>
  </si>
  <si>
    <t>- 사실혼 포함</t>
    <phoneticPr fontId="2" type="noConversion"/>
  </si>
  <si>
    <t>재해 발생 일자리가 학업 후 첫 일자리인지 여부</t>
  </si>
  <si>
    <t>전체패널</t>
    <phoneticPr fontId="2" type="noConversion"/>
  </si>
  <si>
    <t>전체패널</t>
    <phoneticPr fontId="2" type="noConversion"/>
  </si>
  <si>
    <t xml:space="preserve"> 1    네. 첫 일자리(직장)입니다.</t>
  </si>
  <si>
    <t>○</t>
    <phoneticPr fontId="2" type="noConversion"/>
  </si>
  <si>
    <t xml:space="preserve"> 2    첫 일자리(직장)가 아닙니다.</t>
  </si>
  <si>
    <t>재해 발생 이전 일자리 이력 개수</t>
  </si>
  <si>
    <t>○</t>
    <phoneticPr fontId="2" type="noConversion"/>
  </si>
  <si>
    <t>99    Don't Know</t>
    <phoneticPr fontId="2" type="noConversion"/>
  </si>
  <si>
    <t>91    봄</t>
    <phoneticPr fontId="2" type="noConversion"/>
  </si>
  <si>
    <t>○</t>
    <phoneticPr fontId="2" type="noConversion"/>
  </si>
  <si>
    <t>일자리1-그만둔 월</t>
  </si>
  <si>
    <t>91    봄</t>
    <phoneticPr fontId="2" type="noConversion"/>
  </si>
  <si>
    <t>○</t>
    <phoneticPr fontId="2" type="noConversion"/>
  </si>
  <si>
    <t>10   군인</t>
    <phoneticPr fontId="2" type="noConversion"/>
  </si>
  <si>
    <t xml:space="preserve"> 1    상용직 임금근로자 </t>
    <phoneticPr fontId="2" type="noConversion"/>
  </si>
  <si>
    <t xml:space="preserve"> 2    임시직 임금근로자</t>
    <phoneticPr fontId="2" type="noConversion"/>
  </si>
  <si>
    <t xml:space="preserve"> 4    고용원 있는 자영업자</t>
    <phoneticPr fontId="2" type="noConversion"/>
  </si>
  <si>
    <t xml:space="preserve"> 5    고용원 없는 자영업자</t>
    <phoneticPr fontId="2" type="noConversion"/>
  </si>
  <si>
    <t xml:space="preserve"> 6    무급가족종사자       </t>
    <phoneticPr fontId="2" type="noConversion"/>
  </si>
  <si>
    <t>일자리2-시작 월</t>
  </si>
  <si>
    <t>99    Don't Know</t>
    <phoneticPr fontId="2" type="noConversion"/>
  </si>
  <si>
    <t>91    봄</t>
    <phoneticPr fontId="2" type="noConversion"/>
  </si>
  <si>
    <t xml:space="preserve"> 6    무급가족종사자       </t>
    <phoneticPr fontId="2" type="noConversion"/>
  </si>
  <si>
    <t>10   군인</t>
    <phoneticPr fontId="2" type="noConversion"/>
  </si>
  <si>
    <t xml:space="preserve"> 1    상용직 임금근로자 </t>
    <phoneticPr fontId="2" type="noConversion"/>
  </si>
  <si>
    <t xml:space="preserve"> 2    임시직 임금근로자</t>
    <phoneticPr fontId="2" type="noConversion"/>
  </si>
  <si>
    <t xml:space="preserve"> 4    고용원 있는 자영업자</t>
    <phoneticPr fontId="2" type="noConversion"/>
  </si>
  <si>
    <t xml:space="preserve"> 5    고용원 없는 자영업자</t>
    <phoneticPr fontId="2" type="noConversion"/>
  </si>
  <si>
    <t>결측처리</t>
    <phoneticPr fontId="5" type="noConversion"/>
  </si>
  <si>
    <t>유효 %</t>
    <phoneticPr fontId="5" type="noConversion"/>
  </si>
  <si>
    <t>응급처치 여부</t>
  </si>
  <si>
    <t>전체패널</t>
    <phoneticPr fontId="2" type="noConversion"/>
  </si>
  <si>
    <t>의료 기관 이송 시 동행인1</t>
  </si>
  <si>
    <t xml:space="preserve"> 1    사업주, 인사 노무 담당 직원</t>
  </si>
  <si>
    <t>○</t>
    <phoneticPr fontId="2" type="noConversion"/>
  </si>
  <si>
    <t xml:space="preserve"> 2    회사 동료</t>
  </si>
  <si>
    <t xml:space="preserve"> 3    가족</t>
  </si>
  <si>
    <t xml:space="preserve"> 4    혼자</t>
  </si>
  <si>
    <t>의료 기관 이송 시 동행인2</t>
    <phoneticPr fontId="2" type="noConversion"/>
  </si>
  <si>
    <t>○</t>
    <phoneticPr fontId="2" type="noConversion"/>
  </si>
  <si>
    <t>의료 기관 이송 시 동행인3</t>
    <phoneticPr fontId="2" type="noConversion"/>
  </si>
  <si>
    <t>전체패널</t>
    <phoneticPr fontId="2" type="noConversion"/>
  </si>
  <si>
    <t>○</t>
    <phoneticPr fontId="2" type="noConversion"/>
  </si>
  <si>
    <t>의료 기관 이송 시 동행인4</t>
    <phoneticPr fontId="2" type="noConversion"/>
  </si>
  <si>
    <t>전체패널</t>
    <phoneticPr fontId="2" type="noConversion"/>
  </si>
  <si>
    <t>의료 기관 이송 시 동행인(기타)</t>
  </si>
  <si>
    <t>이송수단</t>
  </si>
  <si>
    <t xml:space="preserve"> 1    구급차</t>
  </si>
  <si>
    <t xml:space="preserve"> 2    회사차량</t>
  </si>
  <si>
    <t xml:space="preserve"> 3    개인 소유 차량(자가용, 오토바이 등)</t>
  </si>
  <si>
    <t xml:space="preserve"> 4    대중교통</t>
    <phoneticPr fontId="2" type="noConversion"/>
  </si>
  <si>
    <t xml:space="preserve"> 5    택시</t>
    <phoneticPr fontId="2" type="noConversion"/>
  </si>
  <si>
    <t xml:space="preserve"> 6    도보</t>
    <phoneticPr fontId="2" type="noConversion"/>
  </si>
  <si>
    <t>이송수단(기타)</t>
  </si>
  <si>
    <t>이송 소요시간</t>
  </si>
  <si>
    <t>전체패널</t>
    <phoneticPr fontId="2" type="noConversion"/>
  </si>
  <si>
    <t xml:space="preserve"> 1    30분 미만</t>
  </si>
  <si>
    <t xml:space="preserve"> 2    30분 이상~1시간 미만</t>
    <phoneticPr fontId="2" type="noConversion"/>
  </si>
  <si>
    <t xml:space="preserve"> 3    1시간 이상~2시간 미만</t>
  </si>
  <si>
    <t xml:space="preserve"> 4    2시간 이상</t>
  </si>
  <si>
    <t>산재 발생 당시 치료받은 의료기관 선정 방법</t>
  </si>
  <si>
    <t xml:space="preserve"> 1    본인이 직접 결정하였음</t>
  </si>
  <si>
    <t xml:space="preserve"> 2    사업주(회사 지정 병원 포함)가 결정하거나 추천하였음</t>
  </si>
  <si>
    <t xml:space="preserve"> 3    지인 및 동료가 결정하거나 추천하였음</t>
  </si>
  <si>
    <t xml:space="preserve"> 4    가족이 결정하거나 추천하였음</t>
  </si>
  <si>
    <t xml:space="preserve"> 5    응급 의료 종사자(119, 앰뷸런스 등)가 결정하여 이송하였거나 추천하였음</t>
  </si>
  <si>
    <t>의료기관 도착 직후 수술 여부</t>
  </si>
  <si>
    <t>요양 및 보상과 관련하여 주로 의뢰한 사람</t>
  </si>
  <si>
    <t xml:space="preserve"> 1    본인이 직접</t>
  </si>
  <si>
    <t xml:space="preserve"> 2    회사 관계자</t>
  </si>
  <si>
    <t xml:space="preserve"> 3    공인 노무사(혹은 변호사)</t>
  </si>
  <si>
    <t xml:space="preserve"> 4    가족이나 친구 등</t>
  </si>
  <si>
    <t xml:space="preserve"> 5    병원 직원</t>
  </si>
  <si>
    <t>요양 및 보상과 관련하여 주로 의뢰한 사람(기타)</t>
  </si>
  <si>
    <t>공인 노무사(혹은 변호사)를 선임한 시기</t>
    <phoneticPr fontId="2" type="noConversion"/>
  </si>
  <si>
    <t xml:space="preserve"> 1    요양 신청 전</t>
  </si>
  <si>
    <t xml:space="preserve"> 2    요양 중</t>
  </si>
  <si>
    <t xml:space="preserve"> 3    요양 종결 후</t>
  </si>
  <si>
    <t>공인노무사(혹은 변호사)로부터 실제 도움받은 일1</t>
  </si>
  <si>
    <t xml:space="preserve"> 1    신청 서류 준비</t>
  </si>
  <si>
    <t xml:space="preserve"> 2    요양 중 행정 처리 대행</t>
  </si>
  <si>
    <t xml:space="preserve"> 3    장해 보상 관련</t>
  </si>
  <si>
    <t xml:space="preserve"> 4    회사의 추가 보상금 문제 등</t>
  </si>
  <si>
    <t xml:space="preserve"> 5    불승인/미지급 결정에 대한 이의 제기(심사, 재심사 청구 등)</t>
  </si>
  <si>
    <t xml:space="preserve"> 7    특별히 없음</t>
  </si>
  <si>
    <t>공인노무사(혹은 변호사)로부터 실제 도움받은 일2</t>
    <phoneticPr fontId="2" type="noConversion"/>
  </si>
  <si>
    <t>공인노무사(혹은 변호사)로부터 실제 도움받은 일3</t>
    <phoneticPr fontId="2" type="noConversion"/>
  </si>
  <si>
    <t>공인노무사(혹은 변호사)로부터 실제 도움받은 일4</t>
    <phoneticPr fontId="2" type="noConversion"/>
  </si>
  <si>
    <t>공인노무사(혹은 변호사)로부터 실제 도움받은 일5</t>
    <phoneticPr fontId="2" type="noConversion"/>
  </si>
  <si>
    <t>공인노무사(혹은 변호사)로부터 실제 도움받은 일6</t>
    <phoneticPr fontId="2" type="noConversion"/>
  </si>
  <si>
    <t>공인노무사(혹은 변호사)로부터 실제 도움받은 일(기타)</t>
  </si>
  <si>
    <t>요양 중 하던 일 대신 담당한 사람</t>
  </si>
  <si>
    <t>전체패널</t>
    <phoneticPr fontId="2" type="noConversion"/>
  </si>
  <si>
    <t xml:space="preserve"> 1    직장 동료, 사업주</t>
    <phoneticPr fontId="2" type="noConversion"/>
  </si>
  <si>
    <t xml:space="preserve"> 2    신규 인력(정규직) 고용</t>
  </si>
  <si>
    <t xml:space="preserve"> 3    대체 인력(임시직) 고용</t>
  </si>
  <si>
    <t xml:space="preserve"> 4    본인이 직접(통원 치료 병행 등의 방법으로)</t>
  </si>
  <si>
    <t>요양 중 하던 일 대신 담당한 사람(기타)</t>
  </si>
  <si>
    <t>의사의 상세한 설명 여부</t>
  </si>
  <si>
    <t>치료기간 적정 여부</t>
  </si>
  <si>
    <t xml:space="preserve"> 1    다친 부위를 치료하기에는 매우 짧은 기간이었음</t>
  </si>
  <si>
    <t xml:space="preserve"> 2    다친 부위를 치료하기에는 다소 짧은 기간이었음</t>
  </si>
  <si>
    <t xml:space="preserve"> 3    다친 부위를 치료하기에 적절한 기간이었음</t>
  </si>
  <si>
    <t xml:space="preserve"> 4    다친 부위를 치료하기에 충분한 기간이었음</t>
  </si>
  <si>
    <t xml:space="preserve"> 5    다친 부위를 치료하기에 매우 충분한 기간이었음</t>
  </si>
  <si>
    <t>비급여 금액 발생 여부 및 부담 방법</t>
  </si>
  <si>
    <t xml:space="preserve"> 1    본인이 직접 부담</t>
  </si>
  <si>
    <t xml:space="preserve"> 2    사업주가 부담</t>
  </si>
  <si>
    <t xml:space="preserve"> 3    민간실비보험으로 부담</t>
  </si>
  <si>
    <t xml:space="preserve"> 5    비급여 금액이 없었음</t>
  </si>
  <si>
    <t>비급여 금액 발생 여부 및 부담 방법(기타)</t>
  </si>
  <si>
    <t>요양기간 동안 발생한 비급여 금액</t>
  </si>
  <si>
    <t>요양기간 동안 발생한 비급여 금액(범주)</t>
  </si>
  <si>
    <t xml:space="preserve"> 1    30만원 미만</t>
  </si>
  <si>
    <t xml:space="preserve"> 2    30만원 이상~100만원 미만</t>
  </si>
  <si>
    <t xml:space="preserve"> 3    100만원 이상~200만원 미만</t>
  </si>
  <si>
    <t xml:space="preserve"> 4    200만원 이상~300만원 미만</t>
  </si>
  <si>
    <t xml:space="preserve"> 5    300만원 이상~500만원 미만</t>
  </si>
  <si>
    <t xml:space="preserve"> 6    500만원 이상~700만원 미만</t>
  </si>
  <si>
    <t xml:space="preserve"> 7    700만원 이상~1,000만원 미만</t>
  </si>
  <si>
    <t>최초 이송된 병원에서 다른 병원으로 옮긴 경험 유무</t>
  </si>
  <si>
    <t xml:space="preserve"> 1    다른 병원으로 옮긴 경험이 있음</t>
  </si>
  <si>
    <t xml:space="preserve"> 2    다른 병원으로 옮긴 경험이 없음</t>
  </si>
  <si>
    <t>다른 병원으로 옮긴 횟수</t>
  </si>
  <si>
    <t>다른 병원으로 옮긴 이유</t>
  </si>
  <si>
    <t xml:space="preserve"> 1    수술 등 전문적인 치료가 필요해서</t>
  </si>
  <si>
    <t xml:space="preserve"> 2    전원한 병원이 집에서 가까워서</t>
  </si>
  <si>
    <t xml:space="preserve"> 3    전문적인 재활치료를 받기 위해서</t>
  </si>
  <si>
    <t xml:space="preserve"> 4    기존 병원의 치료 등 의료서비스에 만족하지 못해서</t>
  </si>
  <si>
    <t xml:space="preserve"> 5    공단 직원의 안내(권유)에 따라</t>
  </si>
  <si>
    <t>다른 병원으로 옮긴 이유(기타)</t>
  </si>
  <si>
    <t>재활병원으로 전원을 권유 받은 경험 유무</t>
  </si>
  <si>
    <t xml:space="preserve"> 1    권유를 받은 경험이 있음</t>
  </si>
  <si>
    <t>○</t>
    <phoneticPr fontId="2" type="noConversion"/>
  </si>
  <si>
    <t xml:space="preserve"> 2    권유를 받은 경험이 없음</t>
  </si>
  <si>
    <t>근로복지공단으로부터 보상 관련 안내 받았는지 여부</t>
  </si>
  <si>
    <t>요양 중 사업주 및 사업장 인사노무 관련자와의 관계 유지 여부</t>
  </si>
  <si>
    <t>민간보험 가입여부(근로자 건강 실비 보험)</t>
  </si>
  <si>
    <t>민간보험 가입여부(근재 보험)</t>
  </si>
  <si>
    <t>공단의 휴업급여 외 추가 보상에 대한 사업장과 근로자의 협약 유무</t>
  </si>
  <si>
    <t>- 1차년도 누적</t>
    <phoneticPr fontId="2" type="noConversion"/>
  </si>
  <si>
    <t>- 1차년도: "0회" 제외 / 1차년도 누적</t>
    <phoneticPr fontId="2" type="noConversion"/>
  </si>
  <si>
    <t>A**001001에서 2~8번 응답자</t>
  </si>
  <si>
    <t>A**001004에서 모름/응답거절</t>
  </si>
  <si>
    <t>A**002005에서 모름/응답거절</t>
  </si>
  <si>
    <t>A**003002에서 5번 응답자</t>
  </si>
  <si>
    <t>A**003001에서 1번 응답자</t>
  </si>
  <si>
    <t>A**004004에서 모름/응답거절</t>
  </si>
  <si>
    <t>A**005001에서 1번 응답자</t>
  </si>
  <si>
    <t>A**005002에서 1개 이상 응답자</t>
  </si>
  <si>
    <t>A**005A04에서 모름/응답거절</t>
  </si>
  <si>
    <t>A**005002에서 2개 이상 응답자</t>
  </si>
  <si>
    <t>A**005B04에서 모름/응답거절</t>
  </si>
  <si>
    <t>A**005002에서 3개 이상 응답자</t>
  </si>
  <si>
    <t>A**005C04에서 모름/응답거절</t>
  </si>
  <si>
    <t>A**005002에서 4개 이상 응답자</t>
  </si>
  <si>
    <t>A**005D04에서 모름/응답거절</t>
  </si>
  <si>
    <t>A**005002에서 5개 이상 응답자</t>
  </si>
  <si>
    <t>A**005E04에서 모름/응답거절</t>
  </si>
  <si>
    <t>A**005002에서 6개 이상 응답자</t>
  </si>
  <si>
    <t>A**005F04에서 모름/응답거절</t>
  </si>
  <si>
    <t>A**005002에서 7개 이상 응답자</t>
  </si>
  <si>
    <t>A**005G04에서 모름/응답거절</t>
  </si>
  <si>
    <t>A**005002에서 8개 이상 응답자</t>
  </si>
  <si>
    <t>A**005H04에서 모름/응답거절</t>
  </si>
  <si>
    <t>A**005002에서 9개 이상 응답자</t>
  </si>
  <si>
    <t>A**005I04에서 모름/응답거절</t>
  </si>
  <si>
    <t>A**005002에서 10개 이상 응답자</t>
  </si>
  <si>
    <t>A**005J04에서 모름/응답거절</t>
  </si>
  <si>
    <t>A**005002에서 11개 이상 응답자</t>
  </si>
  <si>
    <t>A**005K04에서 모름/응답거절</t>
  </si>
  <si>
    <t>A**005002에서 12개 이상 응답자</t>
  </si>
  <si>
    <t>A**005L04에서 모름/응답거절</t>
  </si>
  <si>
    <t>A**005002에서 13개 이상 응답자</t>
  </si>
  <si>
    <t>A**005M04에서 모름/응답거절</t>
  </si>
  <si>
    <t>A**005002에서 14개 이상 응답자</t>
  </si>
  <si>
    <t>A**005N04에서 모름/응답거절</t>
  </si>
  <si>
    <t>A**005002에서 15개 이상 응답자</t>
  </si>
  <si>
    <t>A**005O04에서 모름/응답거절</t>
  </si>
  <si>
    <t>A**006001</t>
  </si>
  <si>
    <t>A**006002</t>
  </si>
  <si>
    <t>A**006001에서 2응답자</t>
  </si>
  <si>
    <t>A**006A**</t>
  </si>
  <si>
    <t>A**006A03</t>
  </si>
  <si>
    <t>A**006A04</t>
  </si>
  <si>
    <t>A**006A05</t>
  </si>
  <si>
    <t>A**006A06</t>
  </si>
  <si>
    <t>A**006A07</t>
  </si>
  <si>
    <t>A**006A08</t>
  </si>
  <si>
    <t>A**006A09</t>
  </si>
  <si>
    <t>A**006A10</t>
  </si>
  <si>
    <t>A**006A11</t>
  </si>
  <si>
    <t>A**006B01</t>
  </si>
  <si>
    <t>A**006B02</t>
  </si>
  <si>
    <t>A**006B03</t>
  </si>
  <si>
    <t>A**006B04</t>
  </si>
  <si>
    <t>A**006B05</t>
  </si>
  <si>
    <t>A**006B06</t>
  </si>
  <si>
    <t>A**006B07</t>
  </si>
  <si>
    <t>A**006B08</t>
  </si>
  <si>
    <t>A**006B09</t>
  </si>
  <si>
    <t>A**006B10</t>
  </si>
  <si>
    <t>A**006B11</t>
  </si>
  <si>
    <t>A**006C01</t>
  </si>
  <si>
    <t>A**006C02</t>
  </si>
  <si>
    <t>A**006C03</t>
  </si>
  <si>
    <t>A**006C04</t>
  </si>
  <si>
    <t>A**006C05</t>
  </si>
  <si>
    <t>A**006C06</t>
  </si>
  <si>
    <t>A**006C07</t>
  </si>
  <si>
    <t>A**006C08</t>
  </si>
  <si>
    <t>A**006C09</t>
  </si>
  <si>
    <t>A**006C10</t>
  </si>
  <si>
    <t>A**006C11</t>
  </si>
  <si>
    <t>A**006D01</t>
  </si>
  <si>
    <t>A**006D02</t>
  </si>
  <si>
    <t>A**006D03</t>
  </si>
  <si>
    <t>A**006D04</t>
  </si>
  <si>
    <t>A**006D05</t>
  </si>
  <si>
    <t>A**006D06</t>
  </si>
  <si>
    <t>A**006D07</t>
  </si>
  <si>
    <t>A**006D08</t>
  </si>
  <si>
    <t>A**006D09</t>
  </si>
  <si>
    <t>A**006D10</t>
  </si>
  <si>
    <t>A**006D11</t>
  </si>
  <si>
    <t>A**006E01</t>
  </si>
  <si>
    <t>A**006E02</t>
  </si>
  <si>
    <t>A**006E03</t>
  </si>
  <si>
    <t>A**006E04</t>
  </si>
  <si>
    <t>A**006E05</t>
  </si>
  <si>
    <t>A**006E06</t>
  </si>
  <si>
    <t>A**006E07</t>
  </si>
  <si>
    <t>A**006E08</t>
  </si>
  <si>
    <t>A**006E09</t>
  </si>
  <si>
    <t>A**006E10</t>
  </si>
  <si>
    <t>A**006E11</t>
  </si>
  <si>
    <t>A**006F01</t>
  </si>
  <si>
    <t>A**006F02</t>
  </si>
  <si>
    <t>A**006F03</t>
  </si>
  <si>
    <t>A**006F04</t>
  </si>
  <si>
    <t>A**006F05</t>
  </si>
  <si>
    <t>A**006F06</t>
  </si>
  <si>
    <t>A**006F07</t>
  </si>
  <si>
    <t>A**006F08</t>
  </si>
  <si>
    <t>A**006F09</t>
  </si>
  <si>
    <t>A**006F10</t>
  </si>
  <si>
    <t>A**006F11</t>
  </si>
  <si>
    <t>A**006G01</t>
  </si>
  <si>
    <t>A**006G02</t>
  </si>
  <si>
    <t>A**006G03</t>
  </si>
  <si>
    <t>A**006G04</t>
  </si>
  <si>
    <t>A**006G05</t>
  </si>
  <si>
    <t>A**006G06</t>
  </si>
  <si>
    <t>A**006G07</t>
  </si>
  <si>
    <t>A**006G08</t>
  </si>
  <si>
    <t>A**006G09</t>
  </si>
  <si>
    <t>A**006G10</t>
  </si>
  <si>
    <t>A**006G11</t>
  </si>
  <si>
    <t>A**006H01</t>
  </si>
  <si>
    <t>A**006H02</t>
  </si>
  <si>
    <t>A**006H03</t>
  </si>
  <si>
    <t>A**006H04</t>
  </si>
  <si>
    <t>A**006H05</t>
  </si>
  <si>
    <t>A**006H06</t>
  </si>
  <si>
    <t>A**006H07</t>
  </si>
  <si>
    <t>A**006H08</t>
  </si>
  <si>
    <t>A**006H09</t>
  </si>
  <si>
    <t>A**006H10</t>
  </si>
  <si>
    <t>A**006H11</t>
  </si>
  <si>
    <t>A**006I01</t>
  </si>
  <si>
    <t>A**006I02</t>
  </si>
  <si>
    <t>A**006I03</t>
  </si>
  <si>
    <t>A**006I04</t>
  </si>
  <si>
    <t>A**006I05</t>
  </si>
  <si>
    <t>A**006I06</t>
  </si>
  <si>
    <t>A**006I07</t>
  </si>
  <si>
    <t>A**006I08</t>
  </si>
  <si>
    <t>A**006I09</t>
  </si>
  <si>
    <t>A**006I10</t>
  </si>
  <si>
    <t>A**006I11</t>
  </si>
  <si>
    <t>A**006J01</t>
  </si>
  <si>
    <t>A**006J02</t>
  </si>
  <si>
    <t>A**006J03</t>
  </si>
  <si>
    <t>A**006J04</t>
  </si>
  <si>
    <t>A**006J05</t>
  </si>
  <si>
    <t>A**006J06</t>
  </si>
  <si>
    <t>A**006J07</t>
  </si>
  <si>
    <t>A**006J08</t>
  </si>
  <si>
    <t>A**006J09</t>
  </si>
  <si>
    <t>A**006J10</t>
  </si>
  <si>
    <t>A**006J11</t>
  </si>
  <si>
    <t>요양 종결 직후 업무수행능력</t>
  </si>
  <si>
    <t>변수명</t>
    <phoneticPr fontId="5" type="noConversion"/>
  </si>
  <si>
    <t>보기값</t>
    <phoneticPr fontId="5" type="noConversion"/>
  </si>
  <si>
    <t>결측처리</t>
    <phoneticPr fontId="5" type="noConversion"/>
  </si>
  <si>
    <t>비고</t>
    <phoneticPr fontId="5" type="noConversion"/>
  </si>
  <si>
    <t>전체패널</t>
    <phoneticPr fontId="2" type="noConversion"/>
  </si>
  <si>
    <t>○</t>
    <phoneticPr fontId="2" type="noConversion"/>
  </si>
  <si>
    <t xml:space="preserve"> 9    숙박 및 음식점업</t>
    <phoneticPr fontId="2" type="noConversion"/>
  </si>
  <si>
    <t>10    정보통신업</t>
    <phoneticPr fontId="2" type="noConversion"/>
  </si>
  <si>
    <t>전체패널</t>
    <phoneticPr fontId="2" type="noConversion"/>
  </si>
  <si>
    <t xml:space="preserve"> 4    자영업자</t>
  </si>
  <si>
    <t xml:space="preserve"> 2    시간제</t>
    <phoneticPr fontId="2" type="noConversion"/>
  </si>
  <si>
    <t>일자리 종류</t>
  </si>
  <si>
    <t xml:space="preserve"> 1    민간회사 또는 개인사업체</t>
  </si>
  <si>
    <t xml:space="preserve"> 3    정부 외 공공기관(정부투자․출자기관, 정부출연기관, 정부보조위탁기관, 자회사, 재출연기관 등)</t>
    <phoneticPr fontId="2" type="noConversion"/>
  </si>
  <si>
    <t xml:space="preserve"> 4    정부기관</t>
  </si>
  <si>
    <t>일자리 종류(기타)</t>
  </si>
  <si>
    <t>주로 일한 장소</t>
  </si>
  <si>
    <t xml:space="preserve"> 1    가정에서</t>
    <phoneticPr fontId="2" type="noConversion"/>
  </si>
  <si>
    <t xml:space="preserve"> 3    모르겠다</t>
  </si>
  <si>
    <t xml:space="preserve"> 1    제공 되었다</t>
  </si>
  <si>
    <t xml:space="preserve"> 2    제공되지 않았다</t>
  </si>
  <si>
    <t xml:space="preserve"> 3    모름</t>
  </si>
  <si>
    <t xml:space="preserve"> 1    받을 수 있었다</t>
  </si>
  <si>
    <t xml:space="preserve"> 2    받을 수 없었다</t>
  </si>
  <si>
    <t xml:space="preserve"> 1    가입되어 있었다</t>
  </si>
  <si>
    <t xml:space="preserve"> 2    가입되어 있지 않았다</t>
  </si>
  <si>
    <t>고용 당시 근로기간을 정했는지 여부</t>
    <phoneticPr fontId="2" type="noConversion"/>
  </si>
  <si>
    <t xml:space="preserve"> 2    아니오 (※ 정년은 정하지 않았음에 해당됨)</t>
  </si>
  <si>
    <t xml:space="preserve"> 2    아니오(※ 최초 계약기간 내인 경우만 해당)</t>
  </si>
  <si>
    <t>일거리가 있을 때만 일했는지 여부</t>
    <phoneticPr fontId="2" type="noConversion"/>
  </si>
  <si>
    <t xml:space="preserve"> 2    계약의 반복갱신으로 고용이 지속되고 있었으므로</t>
  </si>
  <si>
    <t>향후 일할 수 있었던 기간</t>
  </si>
  <si>
    <t xml:space="preserve"> 2    1년 초과~2년 이하</t>
    <phoneticPr fontId="2" type="noConversion"/>
  </si>
  <si>
    <t>향후 일할 수 있었던 기간(개월)</t>
  </si>
  <si>
    <t>향후 일할 수 있었던 이유</t>
  </si>
  <si>
    <t xml:space="preserve"> 1    이미 정해진 고용계약기간이 만료될 것이었기 때문에</t>
  </si>
  <si>
    <t xml:space="preserve"> 2    묵시적/관행적으로 계약이 종료될 것이었기 때문에</t>
  </si>
  <si>
    <t xml:space="preserve"> 4    당시 하던 업무(프로젝트)가 끝날 것이기 때문에</t>
  </si>
  <si>
    <t xml:space="preserve"> 5    전에 일하던 사람이 복귀할 것이었기 때문에</t>
  </si>
  <si>
    <t xml:space="preserve"> 6    특정 계절 동안만 일할 수 있었기 때문에</t>
  </si>
  <si>
    <t xml:space="preserve"> 7    적성근로조건능력 등의 이유로 다른 일자리를 찾을 예정이었으므로</t>
  </si>
  <si>
    <t xml:space="preserve"> 8    당시 규정관행상 퇴직하는 연령에 도달하였기 때문에</t>
  </si>
  <si>
    <t xml:space="preserve"> 9    학업가족부양건강 등의 이유로</t>
  </si>
  <si>
    <t>10    당시 직장의 경영상 이유 때문에</t>
  </si>
  <si>
    <t>향후 일할 수 있었던 이유(기타)</t>
  </si>
  <si>
    <t xml:space="preserve"> 1    당시 일한 사업장(직장)</t>
  </si>
  <si>
    <t xml:space="preserve"> 3    주급제/격주제</t>
    <phoneticPr fontId="2" type="noConversion"/>
  </si>
  <si>
    <t>한 달 평균 임금/소득</t>
  </si>
  <si>
    <t>노출 정도-수공구, 기계 등에서 발생하는 진동</t>
  </si>
  <si>
    <t xml:space="preserve"> 1    근무시간 내내</t>
  </si>
  <si>
    <t xml:space="preserve"> 2    거의 모든 근무시간</t>
  </si>
  <si>
    <t xml:space="preserve"> 3    근무시간 3/4</t>
  </si>
  <si>
    <t xml:space="preserve"> 4    근무시간 절반</t>
  </si>
  <si>
    <t xml:space="preserve"> 5    근무시간 1/4</t>
  </si>
  <si>
    <t xml:space="preserve"> 6    거의 노출 안 됨</t>
  </si>
  <si>
    <t xml:space="preserve"> 7    절대 노출 안 됨</t>
  </si>
  <si>
    <t>노출 정도-다른 사람에게 말할 때 목청을 높여야 할 정도의 심한 소음</t>
  </si>
  <si>
    <t>노출 정도-일하지 않을 때조차 땀을 흘릴 정도로 높은 온도</t>
  </si>
  <si>
    <t>노출 정도-실내/실외에 관계없이 낮은 온도</t>
  </si>
  <si>
    <t>노출 정도-연기, 흄(용접 흄 또는 배기가스), 가루나 먼지(목 분진, 광물 분진 등) 등의 흡입</t>
  </si>
  <si>
    <t>노출 정도-시너와 같은 유기 용제에서 발생한 증기 흡입</t>
  </si>
  <si>
    <t>노출 정도-화학 제품/물질을 취급하거나 피부와 접촉함</t>
  </si>
  <si>
    <t>노출 정도-다른 사람이 피우는 담배 연기</t>
  </si>
  <si>
    <t>노출 정도-폐기물, 체액, 실험 물질같이 감염을 일으키는 물질을 취급하거나 직접 접촉함</t>
  </si>
  <si>
    <t>노출 정도-피로하거나 통증을 주는 자세</t>
  </si>
  <si>
    <t>전체패널</t>
    <phoneticPr fontId="2" type="noConversion"/>
  </si>
  <si>
    <t>노출 정도-사람을 들어 올리거나 이동시킴</t>
  </si>
  <si>
    <t>노출 정도-무거운 물건을 끌거나, 밀거나, 이동시킴</t>
  </si>
  <si>
    <t>노출 정도-계속 서 있는 자세</t>
  </si>
  <si>
    <t>노출 정도-앉아 있음</t>
  </si>
  <si>
    <t>노출 정도-반복적인 손동작이나 팔 동작</t>
  </si>
  <si>
    <t>노출 정도-고객, 승객, 학생, 환자와 같은 직장 동료가 아닌 사람들을 직접 상대함</t>
  </si>
  <si>
    <t>노출 정도-화가 난 고객이나 환자, 학생을 다룸</t>
  </si>
  <si>
    <t>노출 정도-컴퓨터, 노트북, 스마트폰 등을 가지고 작업</t>
  </si>
  <si>
    <t>노출 정도-업무를 위해 인터넷/전자 우편(이메일)을 사용함</t>
  </si>
  <si>
    <t>노출 정도-정서적으로 불안해지는 상황에 놓임</t>
  </si>
  <si>
    <t>개인 보호구 필요 여부</t>
  </si>
  <si>
    <t>필요 시 개인 보호구 착용 여부</t>
  </si>
  <si>
    <t>유독성 물질 유출 여부</t>
  </si>
  <si>
    <t xml:space="preserve"> 3    유독성 물질을 취급하지 않았음</t>
  </si>
  <si>
    <t>응답된 조사 차수</t>
    <phoneticPr fontId="7" type="noConversion"/>
  </si>
  <si>
    <t>C**001001</t>
  </si>
  <si>
    <t>C**001002</t>
  </si>
  <si>
    <t>C**002001</t>
  </si>
  <si>
    <t>C**002002</t>
  </si>
  <si>
    <t>C**003001</t>
  </si>
  <si>
    <t>C**003002</t>
  </si>
  <si>
    <t>C**004001</t>
  </si>
  <si>
    <t>C**005001</t>
  </si>
  <si>
    <t>C**006001</t>
  </si>
  <si>
    <t>C**007001</t>
  </si>
  <si>
    <t>C**007001t</t>
  </si>
  <si>
    <t>C**008001</t>
  </si>
  <si>
    <t>C**009001</t>
  </si>
  <si>
    <t>C**009002</t>
  </si>
  <si>
    <t>C**009002t</t>
  </si>
  <si>
    <t>C**010001</t>
  </si>
  <si>
    <t>C**011001</t>
  </si>
  <si>
    <t>C**011002</t>
  </si>
  <si>
    <t>C**011003</t>
  </si>
  <si>
    <t>C**011003t</t>
  </si>
  <si>
    <t>C**012001</t>
  </si>
  <si>
    <t>C**012002</t>
  </si>
  <si>
    <t>C**012003</t>
  </si>
  <si>
    <t>C**012004</t>
  </si>
  <si>
    <t>C**012005</t>
  </si>
  <si>
    <t>C**012006</t>
  </si>
  <si>
    <t>C**012007</t>
  </si>
  <si>
    <t>C**012008</t>
  </si>
  <si>
    <t>C**012009</t>
  </si>
  <si>
    <t>C**012010</t>
  </si>
  <si>
    <t>C**012011</t>
  </si>
  <si>
    <t>C**012012</t>
  </si>
  <si>
    <t>C**012013</t>
  </si>
  <si>
    <t>C**012014</t>
  </si>
  <si>
    <t>C**012015</t>
  </si>
  <si>
    <t>C**012016</t>
  </si>
  <si>
    <t>C**012017</t>
  </si>
  <si>
    <t>C**012019</t>
  </si>
  <si>
    <t>C**012020</t>
  </si>
  <si>
    <t>C**012021</t>
  </si>
  <si>
    <t>C**012022</t>
  </si>
  <si>
    <t>C**012023</t>
  </si>
  <si>
    <t>C**012024</t>
  </si>
  <si>
    <t>C**012025</t>
  </si>
  <si>
    <t>C**012026</t>
  </si>
  <si>
    <t>C**012027</t>
  </si>
  <si>
    <t>C**012028</t>
  </si>
  <si>
    <t>C**012029</t>
  </si>
  <si>
    <t>C**012030</t>
  </si>
  <si>
    <t>C**012031</t>
  </si>
  <si>
    <t>C**012032</t>
  </si>
  <si>
    <t>C**012033</t>
  </si>
  <si>
    <t>C**012034</t>
  </si>
  <si>
    <t>C**012035</t>
  </si>
  <si>
    <t>C**012036</t>
  </si>
  <si>
    <t>C**012037</t>
  </si>
  <si>
    <t>C**012038</t>
  </si>
  <si>
    <t>C**012039</t>
  </si>
  <si>
    <t>C**012040</t>
  </si>
  <si>
    <t>C**012041</t>
  </si>
  <si>
    <t>C**012042</t>
  </si>
  <si>
    <t>C**012043</t>
  </si>
  <si>
    <t>C**012044</t>
  </si>
  <si>
    <t>C**012045</t>
  </si>
  <si>
    <t>C**012046</t>
  </si>
  <si>
    <t>C**013001</t>
  </si>
  <si>
    <t>C**013002</t>
  </si>
  <si>
    <t>C**013003</t>
  </si>
  <si>
    <t>C**014001</t>
  </si>
  <si>
    <t>C**014002</t>
  </si>
  <si>
    <t>C**014003</t>
  </si>
  <si>
    <t>C**015001</t>
  </si>
  <si>
    <t>C**016001</t>
  </si>
  <si>
    <t>C**016002</t>
  </si>
  <si>
    <t>C**017001</t>
  </si>
  <si>
    <t>C**017002</t>
  </si>
  <si>
    <t>C**017003</t>
  </si>
  <si>
    <t>C**017003t</t>
  </si>
  <si>
    <t>C**018001</t>
  </si>
  <si>
    <t>C**019001</t>
  </si>
  <si>
    <t>C**020001</t>
  </si>
  <si>
    <t>C**020001t</t>
  </si>
  <si>
    <t>C**020002</t>
  </si>
  <si>
    <t>C**020003</t>
  </si>
  <si>
    <t>C**021001</t>
  </si>
  <si>
    <t>C**022001</t>
  </si>
  <si>
    <t>C**022002</t>
  </si>
  <si>
    <t>C**023001</t>
  </si>
  <si>
    <t>C**023002</t>
  </si>
  <si>
    <t>C**023003</t>
  </si>
  <si>
    <t>C**024001</t>
  </si>
  <si>
    <t>C**025001</t>
  </si>
  <si>
    <t>C**026001</t>
  </si>
  <si>
    <t>C**026002</t>
  </si>
  <si>
    <t>C**026003</t>
  </si>
  <si>
    <t>C**026004</t>
  </si>
  <si>
    <t>C**026005</t>
  </si>
  <si>
    <t>C**026006</t>
  </si>
  <si>
    <t>C**026007</t>
  </si>
  <si>
    <t>C**026008</t>
  </si>
  <si>
    <t>C**026009</t>
  </si>
  <si>
    <t>C**027001</t>
  </si>
  <si>
    <t>C**027002</t>
  </si>
  <si>
    <t>C**027003</t>
  </si>
  <si>
    <t>C**027004</t>
  </si>
  <si>
    <t>C**027005</t>
  </si>
  <si>
    <t>C**027006</t>
  </si>
  <si>
    <t>C**027007</t>
  </si>
  <si>
    <t>C**027008</t>
  </si>
  <si>
    <t>C**027009</t>
  </si>
  <si>
    <t>C**027010</t>
  </si>
  <si>
    <t>C**027011</t>
  </si>
  <si>
    <t>C**028001</t>
  </si>
  <si>
    <t>C**028002</t>
  </si>
  <si>
    <t>C**029001</t>
  </si>
  <si>
    <t>응답대상</t>
    <phoneticPr fontId="5" type="noConversion"/>
  </si>
  <si>
    <t>보기값</t>
    <phoneticPr fontId="5" type="noConversion"/>
  </si>
  <si>
    <t>결측처리</t>
    <phoneticPr fontId="5" type="noConversion"/>
  </si>
  <si>
    <t>유효 %</t>
    <phoneticPr fontId="5" type="noConversion"/>
  </si>
  <si>
    <t>2차
(2019년)</t>
    <phoneticPr fontId="5" type="noConversion"/>
  </si>
  <si>
    <t>변수설명</t>
    <phoneticPr fontId="5" type="noConversion"/>
  </si>
  <si>
    <t>응답대상</t>
    <phoneticPr fontId="5" type="noConversion"/>
  </si>
  <si>
    <t>보기값</t>
    <phoneticPr fontId="5" type="noConversion"/>
  </si>
  <si>
    <t>2차 (2019년)</t>
    <phoneticPr fontId="7" type="noConversion"/>
  </si>
  <si>
    <t>비고</t>
    <phoneticPr fontId="5" type="noConversion"/>
  </si>
  <si>
    <t>빈도</t>
    <phoneticPr fontId="5" type="noConversion"/>
  </si>
  <si>
    <t>유효 %</t>
    <phoneticPr fontId="5" type="noConversion"/>
  </si>
  <si>
    <t>D**001000</t>
  </si>
  <si>
    <t>D**001001</t>
  </si>
  <si>
    <t>D**001002</t>
  </si>
  <si>
    <t>D**002001</t>
  </si>
  <si>
    <t>D**002002</t>
  </si>
  <si>
    <t>D**002002t</t>
  </si>
  <si>
    <t>D**003001</t>
  </si>
  <si>
    <t>D**003002</t>
  </si>
  <si>
    <t>D**004001</t>
  </si>
  <si>
    <t>D**005001</t>
  </si>
  <si>
    <t>D**006001</t>
  </si>
  <si>
    <t>D**007001</t>
  </si>
  <si>
    <t>E1**001004</t>
  </si>
  <si>
    <t>E1**001005</t>
  </si>
  <si>
    <t>E1**003001</t>
  </si>
  <si>
    <t>E1**003002</t>
  </si>
  <si>
    <t>E1**004002</t>
  </si>
  <si>
    <t>E1**003003</t>
  </si>
  <si>
    <t>E1**003003t</t>
  </si>
  <si>
    <t>E1**005001</t>
  </si>
  <si>
    <t>E1**007001</t>
  </si>
  <si>
    <t>E1**008001</t>
  </si>
  <si>
    <t>E1**008001t</t>
  </si>
  <si>
    <t>E1**009002</t>
  </si>
  <si>
    <t>E1**010002</t>
  </si>
  <si>
    <t>E1**011002</t>
  </si>
  <si>
    <t>E1**012002</t>
  </si>
  <si>
    <t>E1**012003</t>
  </si>
  <si>
    <t>E1**013001</t>
  </si>
  <si>
    <t>E1**013002</t>
  </si>
  <si>
    <t>E1**013003</t>
  </si>
  <si>
    <t>E1**014001</t>
  </si>
  <si>
    <t>E1**014002</t>
  </si>
  <si>
    <t>E1**014002t</t>
  </si>
  <si>
    <t>E1**015001</t>
  </si>
  <si>
    <t>E1**016001</t>
  </si>
  <si>
    <t>E1**016001t</t>
  </si>
  <si>
    <t>E1**016002</t>
  </si>
  <si>
    <t>E1**016003</t>
  </si>
  <si>
    <t>E1**017001</t>
  </si>
  <si>
    <t>E1**018002</t>
  </si>
  <si>
    <t>E1**018003</t>
  </si>
  <si>
    <t>E1**018004</t>
  </si>
  <si>
    <t>E1**018004t</t>
  </si>
  <si>
    <t>E1**019002</t>
  </si>
  <si>
    <t>E1**019003</t>
  </si>
  <si>
    <t>E1**019004</t>
  </si>
  <si>
    <t>E1**019005</t>
  </si>
  <si>
    <t>E1**019006</t>
  </si>
  <si>
    <t>E1**019007</t>
  </si>
  <si>
    <t>E1**019008</t>
  </si>
  <si>
    <t>E1**019009</t>
  </si>
  <si>
    <t>E1**019010</t>
  </si>
  <si>
    <t>E1**019011</t>
  </si>
  <si>
    <t>E1**019012</t>
  </si>
  <si>
    <t>E1**019013</t>
  </si>
  <si>
    <t>E1**019014</t>
  </si>
  <si>
    <t>E1**019015</t>
  </si>
  <si>
    <t>E1**019016</t>
  </si>
  <si>
    <t>E1**019017</t>
  </si>
  <si>
    <t>E1**019018</t>
  </si>
  <si>
    <t>E1**019019</t>
  </si>
  <si>
    <t>E1**019020</t>
  </si>
  <si>
    <t>E1**019021</t>
  </si>
  <si>
    <t>E1**020002</t>
  </si>
  <si>
    <t>E1**020003</t>
  </si>
  <si>
    <t>E1**020004</t>
  </si>
  <si>
    <t>E1**020005</t>
  </si>
  <si>
    <t>E1**020006</t>
  </si>
  <si>
    <t>E1**020007</t>
  </si>
  <si>
    <t>E1**020008</t>
  </si>
  <si>
    <t>E1**020009</t>
  </si>
  <si>
    <t>E1**020010</t>
  </si>
  <si>
    <t>E1**020011</t>
  </si>
  <si>
    <t>E1**020012</t>
  </si>
  <si>
    <t>E1**020013</t>
  </si>
  <si>
    <t>E1**020014</t>
  </si>
  <si>
    <t>E1**020015</t>
  </si>
  <si>
    <t>E1**020016</t>
  </si>
  <si>
    <t>E1**020017</t>
  </si>
  <si>
    <t>E1**020018</t>
  </si>
  <si>
    <t>E1**020019</t>
  </si>
  <si>
    <t>E1**020020</t>
  </si>
  <si>
    <t>E1**020021</t>
  </si>
  <si>
    <t>E1**020022</t>
  </si>
  <si>
    <t>E1**020023</t>
  </si>
  <si>
    <t>E1**020024</t>
  </si>
  <si>
    <t>E1**020025</t>
  </si>
  <si>
    <t>E1**020026</t>
  </si>
  <si>
    <t>E1**020027</t>
  </si>
  <si>
    <t>E1**021002</t>
  </si>
  <si>
    <t>E1**021003</t>
  </si>
  <si>
    <t>E1**021004</t>
  </si>
  <si>
    <t>E1**022002</t>
  </si>
  <si>
    <t>E1**023001</t>
  </si>
  <si>
    <t>E1**023002</t>
  </si>
  <si>
    <t>E1**023003</t>
  </si>
  <si>
    <t>E1**024001</t>
  </si>
  <si>
    <t>E1**025001</t>
  </si>
  <si>
    <t>E1**025002</t>
  </si>
  <si>
    <t>E1**026001</t>
  </si>
  <si>
    <t>E1**026002</t>
  </si>
  <si>
    <t>E1**026003</t>
  </si>
  <si>
    <t>E1**026003t</t>
  </si>
  <si>
    <t>E1**027001</t>
  </si>
  <si>
    <t>E1**028001</t>
  </si>
  <si>
    <t>E1**029001</t>
  </si>
  <si>
    <t>E1**032001</t>
  </si>
  <si>
    <t>E1**032001t</t>
  </si>
  <si>
    <t>E1**034001</t>
  </si>
  <si>
    <t>E1**035001</t>
  </si>
  <si>
    <t>E1**035002</t>
  </si>
  <si>
    <t>E1**035003</t>
  </si>
  <si>
    <t>E1**035004</t>
  </si>
  <si>
    <t>E1**035005</t>
  </si>
  <si>
    <t>E1**035006</t>
  </si>
  <si>
    <t>E1**035007</t>
  </si>
  <si>
    <t>E1**035008</t>
  </si>
  <si>
    <t>E1**035008t</t>
  </si>
  <si>
    <t>E1**036001</t>
  </si>
  <si>
    <t>E1**036002</t>
  </si>
  <si>
    <t>E1**036003</t>
  </si>
  <si>
    <t>E1**036004</t>
  </si>
  <si>
    <t>E1**036005</t>
  </si>
  <si>
    <t>E1**036006</t>
  </si>
  <si>
    <t>E1**036007</t>
  </si>
  <si>
    <t>E1**036008</t>
  </si>
  <si>
    <t>E1**036008t</t>
  </si>
  <si>
    <t>E1**037001</t>
  </si>
  <si>
    <t>E1**037002</t>
  </si>
  <si>
    <t>E1**038001</t>
  </si>
  <si>
    <t>E1**039001</t>
  </si>
  <si>
    <t>E1**039002</t>
  </si>
  <si>
    <t>E1**039003</t>
  </si>
  <si>
    <t>E1**040001</t>
  </si>
  <si>
    <t>E1**040002</t>
  </si>
  <si>
    <t>E1**040003</t>
  </si>
  <si>
    <t>E1**040004</t>
  </si>
  <si>
    <t>E1**040005</t>
  </si>
  <si>
    <t>E1**041001</t>
  </si>
  <si>
    <t>E1**041002</t>
  </si>
  <si>
    <t>E1**041003</t>
  </si>
  <si>
    <t>E1**041004</t>
  </si>
  <si>
    <t>E1**041005</t>
  </si>
  <si>
    <t>E1**041006</t>
  </si>
  <si>
    <t>E1**041007</t>
  </si>
  <si>
    <t>E1**041008</t>
  </si>
  <si>
    <t>E1**041009</t>
  </si>
  <si>
    <t>E1**041010</t>
  </si>
  <si>
    <t>E1**042001</t>
  </si>
  <si>
    <t>E1**042002</t>
  </si>
  <si>
    <t>E1**042002t</t>
  </si>
  <si>
    <t>E1**042003</t>
  </si>
  <si>
    <t>E1**042004</t>
  </si>
  <si>
    <t>E1**042004t</t>
  </si>
  <si>
    <t>E1**042005</t>
  </si>
  <si>
    <t>E1**042005t</t>
  </si>
  <si>
    <t>E1**042006</t>
  </si>
  <si>
    <t>E1**042006t</t>
  </si>
  <si>
    <t>E1**001001</t>
  </si>
  <si>
    <t>E1**001002</t>
  </si>
  <si>
    <t>E1**001003</t>
  </si>
  <si>
    <t>E1**002002</t>
  </si>
  <si>
    <t>E1**002003</t>
  </si>
  <si>
    <t>E1**006001</t>
  </si>
  <si>
    <t>E1**006002</t>
  </si>
  <si>
    <t>E1**006002t</t>
  </si>
  <si>
    <t>E1**030001</t>
  </si>
  <si>
    <t>E1**030001t</t>
  </si>
  <si>
    <t>E1**031001</t>
  </si>
  <si>
    <t>E1**031002</t>
  </si>
  <si>
    <t>E1**031003</t>
  </si>
  <si>
    <t>E1**031004</t>
  </si>
  <si>
    <t>E1**031005</t>
  </si>
  <si>
    <t>E1**031006</t>
  </si>
  <si>
    <t>E1**031006t</t>
  </si>
  <si>
    <t>E1**033001</t>
  </si>
  <si>
    <t>요양종료 후 바로 복귀했는지 여부</t>
  </si>
  <si>
    <t xml:space="preserve"> 3    요양 중에 원직 복귀</t>
  </si>
  <si>
    <t>E1**002001</t>
    <phoneticPr fontId="2" type="noConversion"/>
  </si>
  <si>
    <t>E1**001002에서 모름/응답거절</t>
  </si>
  <si>
    <t>E1**013001에서 1번 응답자</t>
  </si>
  <si>
    <t>E1**016001에서 4번 응답자</t>
  </si>
  <si>
    <t>E1**016001에서 5번 응답자</t>
  </si>
  <si>
    <t>gender=2 &amp; E1**019008에서 1 응답자</t>
  </si>
  <si>
    <t>E1**023001에서 1번 응답자</t>
  </si>
  <si>
    <t>E1**023001에서 2번 응답자</t>
  </si>
  <si>
    <t>(E1**023001=1 OR E1**024001=2) 응답자</t>
  </si>
  <si>
    <t>E1**025001에서 2번 응답자</t>
  </si>
  <si>
    <t>E1**026001에서 1번 응답자</t>
  </si>
  <si>
    <t>E1**026003에서 11번 응답자</t>
  </si>
  <si>
    <t>E1**031001~E1**031006에서 6 응답자</t>
  </si>
  <si>
    <t>E1**035001에서 4번 or 5번 응답자</t>
  </si>
  <si>
    <t>E1**035001~E1**035008에서 7번 응답자</t>
  </si>
  <si>
    <t>E1**036001~E1**036008에서 8 응답자</t>
  </si>
  <si>
    <t>E1**042001에서 1번 응답자</t>
  </si>
  <si>
    <t>E1**042002에서 23번 응답자</t>
  </si>
  <si>
    <t>E1**042003에서 1번 or 2번 응답자</t>
  </si>
  <si>
    <t>E1**042004에서 10번 응답자</t>
  </si>
  <si>
    <t>E1**042003에서 1 or 2번 응답자</t>
  </si>
  <si>
    <t>E1**042005에서 10번 응답자</t>
  </si>
  <si>
    <t>E1**042003에서 3번 응답자</t>
  </si>
  <si>
    <t>E1**042006에서 9번 응답자</t>
  </si>
  <si>
    <t>요양 종결 후 바로 복귀하지 않은 이유</t>
  </si>
  <si>
    <t xml:space="preserve"> 1    복귀 전 일시적인 휴식을 위해</t>
  </si>
  <si>
    <t xml:space="preserve"> 2    건강상의 문제 때문에</t>
  </si>
  <si>
    <t xml:space="preserve"> 3    기타</t>
  </si>
  <si>
    <t>요양 종결 후 바로 복귀하지 않은 이유(기타)</t>
  </si>
  <si>
    <t>요양 종결 전 복귀한 이유</t>
  </si>
  <si>
    <t xml:space="preserve"> 1    사업장(사업주)의 요청 때문에</t>
    <phoneticPr fontId="2" type="noConversion"/>
  </si>
  <si>
    <t xml:space="preserve"> 2    상병 및 장해가 경미하여 취업 치료가 가능하여</t>
  </si>
  <si>
    <t xml:space="preserve"> 3    경제적인 이유(생활비가 필요해서, 산재보상 금액이 적어서 등)</t>
  </si>
  <si>
    <t xml:space="preserve"> 4    해고 등의 불이익에 대한 걱정이 되어서</t>
  </si>
  <si>
    <t xml:space="preserve"> 5    업무의 특성상 본인 이외 다른 사람이 수행하기 어려워서</t>
  </si>
  <si>
    <t>요양 종결 전 복귀한 이유(기타)</t>
  </si>
  <si>
    <t>E1**002004</t>
    <phoneticPr fontId="2" type="noConversion"/>
  </si>
  <si>
    <t>E1**002004t</t>
    <phoneticPr fontId="2" type="noConversion"/>
  </si>
  <si>
    <t>E1**002005</t>
    <phoneticPr fontId="2" type="noConversion"/>
  </si>
  <si>
    <t>E1**002005t</t>
    <phoneticPr fontId="2" type="noConversion"/>
  </si>
  <si>
    <t>E1**002001에서 2 응답자</t>
    <phoneticPr fontId="2" type="noConversion"/>
  </si>
  <si>
    <t>E1**002004에서 3 응답자</t>
    <phoneticPr fontId="2" type="noConversion"/>
  </si>
  <si>
    <t>E1**002001에서 3 응답자</t>
    <phoneticPr fontId="2" type="noConversion"/>
  </si>
  <si>
    <t>E1**002005에서 6 응답자</t>
    <phoneticPr fontId="2" type="noConversion"/>
  </si>
  <si>
    <t>응답대상</t>
    <phoneticPr fontId="5" type="noConversion"/>
  </si>
  <si>
    <t>결측처리</t>
    <phoneticPr fontId="5" type="noConversion"/>
  </si>
  <si>
    <t>2차 (2019년)</t>
    <phoneticPr fontId="7" type="noConversion"/>
  </si>
  <si>
    <t>비고</t>
    <phoneticPr fontId="5" type="noConversion"/>
  </si>
  <si>
    <t>빈도</t>
    <phoneticPr fontId="5" type="noConversion"/>
  </si>
  <si>
    <t>유효 %</t>
    <phoneticPr fontId="5" type="noConversion"/>
  </si>
  <si>
    <t>E2**001001</t>
  </si>
  <si>
    <t>E2**001002</t>
  </si>
  <si>
    <t>E2**007001</t>
  </si>
  <si>
    <t>E2**007002</t>
  </si>
  <si>
    <t>E2**007003</t>
  </si>
  <si>
    <t>E2**008001</t>
  </si>
  <si>
    <t>E2**009001</t>
  </si>
  <si>
    <t>E2**009002</t>
  </si>
  <si>
    <t>E2**009002t</t>
  </si>
  <si>
    <t>E2**010001</t>
  </si>
  <si>
    <t>E2**011001</t>
  </si>
  <si>
    <t>E2**012001</t>
  </si>
  <si>
    <t>E2**013001</t>
  </si>
  <si>
    <t>E2**013001t</t>
  </si>
  <si>
    <t>E2**014001</t>
  </si>
  <si>
    <t>E2**014002</t>
  </si>
  <si>
    <t>E2**015001</t>
  </si>
  <si>
    <t>E2**015002</t>
  </si>
  <si>
    <t>E2**015003</t>
  </si>
  <si>
    <t>E2**016001</t>
  </si>
  <si>
    <t>E2**016002</t>
  </si>
  <si>
    <t>E2**016002t</t>
  </si>
  <si>
    <t>E2**017001</t>
  </si>
  <si>
    <t>E2**018001</t>
  </si>
  <si>
    <t>E2**018001t</t>
  </si>
  <si>
    <t>E2**018002</t>
  </si>
  <si>
    <t>E2**018003</t>
  </si>
  <si>
    <t>E2**019001</t>
  </si>
  <si>
    <t>E2**020001</t>
  </si>
  <si>
    <t>E2**020002</t>
  </si>
  <si>
    <t>E2**020003</t>
  </si>
  <si>
    <t>E2**020003t</t>
  </si>
  <si>
    <t>E2**021001</t>
  </si>
  <si>
    <t>E2**021002</t>
  </si>
  <si>
    <t>E2**021003</t>
  </si>
  <si>
    <t>E2**021004</t>
  </si>
  <si>
    <t>E2**021005</t>
  </si>
  <si>
    <t>E2**021006</t>
  </si>
  <si>
    <t>E2**021007</t>
  </si>
  <si>
    <t>E2**021008</t>
  </si>
  <si>
    <t>E2**021009</t>
  </si>
  <si>
    <t>E2**021010</t>
  </si>
  <si>
    <t>E2**021011</t>
  </si>
  <si>
    <t>E2**021012</t>
  </si>
  <si>
    <t>E2**021013</t>
  </si>
  <si>
    <t>E2**021014</t>
  </si>
  <si>
    <t>E2**021015</t>
  </si>
  <si>
    <t>E2**021016</t>
  </si>
  <si>
    <t>E2**021017</t>
  </si>
  <si>
    <t>E2**021018</t>
  </si>
  <si>
    <t>E2**021019</t>
  </si>
  <si>
    <t>E2**021020</t>
  </si>
  <si>
    <t>E2**021021</t>
  </si>
  <si>
    <t>E2**021022</t>
  </si>
  <si>
    <t>E2**021023</t>
  </si>
  <si>
    <t>E2**021024</t>
  </si>
  <si>
    <t>E2**021025</t>
  </si>
  <si>
    <t>E2**021026</t>
  </si>
  <si>
    <t>E2**021027</t>
  </si>
  <si>
    <t>E2**021028</t>
  </si>
  <si>
    <t>E2**021029</t>
  </si>
  <si>
    <t>E2**021030</t>
  </si>
  <si>
    <t>E2**021031</t>
  </si>
  <si>
    <t>E2**021032</t>
  </si>
  <si>
    <t>E2**021033</t>
  </si>
  <si>
    <t>E2**021034</t>
  </si>
  <si>
    <t>E2**021035</t>
  </si>
  <si>
    <t>E2**021036</t>
  </si>
  <si>
    <t>E2**021037</t>
  </si>
  <si>
    <t>E2**021038</t>
  </si>
  <si>
    <t>E2**021039</t>
  </si>
  <si>
    <t>E2**021040</t>
  </si>
  <si>
    <t>E2**021041</t>
  </si>
  <si>
    <t>E2**021042</t>
  </si>
  <si>
    <t>E2**021043</t>
  </si>
  <si>
    <t>E2**021044</t>
  </si>
  <si>
    <t>E2**021045</t>
  </si>
  <si>
    <t>E2**021046</t>
  </si>
  <si>
    <t>E2**022001</t>
  </si>
  <si>
    <t>E2**022002</t>
  </si>
  <si>
    <t>E2**022003</t>
  </si>
  <si>
    <t>E2**023001</t>
  </si>
  <si>
    <t>E2**024001</t>
  </si>
  <si>
    <t>E2**024002</t>
  </si>
  <si>
    <t>E2**024003</t>
  </si>
  <si>
    <t>E2**025001</t>
  </si>
  <si>
    <t>E2**026001</t>
  </si>
  <si>
    <t>E2**026002</t>
  </si>
  <si>
    <t>E2**027001</t>
  </si>
  <si>
    <t>E2**027002</t>
  </si>
  <si>
    <t>E2**027003</t>
  </si>
  <si>
    <t>E2**027003t</t>
  </si>
  <si>
    <t>E2**028001</t>
  </si>
  <si>
    <t>E2**029001</t>
  </si>
  <si>
    <t>E2**030001</t>
  </si>
  <si>
    <t>E2**033001</t>
  </si>
  <si>
    <t>E2**034001</t>
  </si>
  <si>
    <t>E2**034002</t>
  </si>
  <si>
    <t>E2**034003</t>
  </si>
  <si>
    <t>E2**034004</t>
  </si>
  <si>
    <t>E2**034005</t>
  </si>
  <si>
    <t>E2**034006</t>
  </si>
  <si>
    <t>E2**034007</t>
  </si>
  <si>
    <t>E2**034008</t>
  </si>
  <si>
    <t>E2**034008t</t>
  </si>
  <si>
    <t>E2**035001</t>
  </si>
  <si>
    <t>E2**035002</t>
  </si>
  <si>
    <t>E2**035003</t>
  </si>
  <si>
    <t>E2**035004</t>
  </si>
  <si>
    <t>E2**035005</t>
  </si>
  <si>
    <t>E2**035006</t>
  </si>
  <si>
    <t>E2**035007</t>
  </si>
  <si>
    <t>E2**035008</t>
  </si>
  <si>
    <t>E2**035008t</t>
  </si>
  <si>
    <t>E2**036001</t>
  </si>
  <si>
    <t>E2**036002</t>
  </si>
  <si>
    <t>E2**037001</t>
  </si>
  <si>
    <t>E2**038001</t>
  </si>
  <si>
    <t>E2**038002</t>
  </si>
  <si>
    <t>E2**038003</t>
  </si>
  <si>
    <t>E2**039001</t>
  </si>
  <si>
    <t>E2**039002</t>
  </si>
  <si>
    <t>E2**039003</t>
  </si>
  <si>
    <t>E2**039004</t>
  </si>
  <si>
    <t>E2**039005</t>
  </si>
  <si>
    <t>E2**040001</t>
  </si>
  <si>
    <t>E2**040002</t>
  </si>
  <si>
    <t>E2**040003</t>
  </si>
  <si>
    <t>E2**040004</t>
  </si>
  <si>
    <t>E2**040005</t>
  </si>
  <si>
    <t>E2**040006</t>
  </si>
  <si>
    <t>E2**040007</t>
  </si>
  <si>
    <t>E2**040008</t>
  </si>
  <si>
    <t>E2**040009</t>
  </si>
  <si>
    <t>E2**040010</t>
  </si>
  <si>
    <t>E2**041001</t>
  </si>
  <si>
    <t>E2**041002</t>
  </si>
  <si>
    <t>E2**041002t</t>
  </si>
  <si>
    <t>E2**041003</t>
  </si>
  <si>
    <t>E2**041004</t>
  </si>
  <si>
    <t>E2**041004t</t>
  </si>
  <si>
    <t>E2**041005</t>
  </si>
  <si>
    <t>E2**041005t</t>
  </si>
  <si>
    <t>E2**041006</t>
  </si>
  <si>
    <t>E2**041006t</t>
  </si>
  <si>
    <t>E2**007004</t>
  </si>
  <si>
    <t>E2**007004t</t>
  </si>
  <si>
    <t>E2**002001</t>
  </si>
  <si>
    <t>E2**002002</t>
  </si>
  <si>
    <t>E2**002003</t>
  </si>
  <si>
    <t>E2**003001</t>
  </si>
  <si>
    <t>E2**003002</t>
  </si>
  <si>
    <t>E2**003003</t>
  </si>
  <si>
    <t>E2**004001</t>
  </si>
  <si>
    <t>E2**004001t</t>
  </si>
  <si>
    <t>E2**005001</t>
  </si>
  <si>
    <t>E2**005001t</t>
  </si>
  <si>
    <t>E2**006001</t>
  </si>
  <si>
    <t>E2**006001t</t>
  </si>
  <si>
    <t>E2**031001</t>
  </si>
  <si>
    <t>E2**031001t</t>
  </si>
  <si>
    <t>E2**032001</t>
  </si>
  <si>
    <t>E2**032002</t>
  </si>
  <si>
    <t>E2**032003</t>
  </si>
  <si>
    <t>E2**032004</t>
  </si>
  <si>
    <t>E2**032005</t>
  </si>
  <si>
    <t>E2**032006</t>
  </si>
  <si>
    <t>E2**032006t</t>
  </si>
  <si>
    <t>E2**002002에서 모름/응답거절</t>
  </si>
  <si>
    <t>E2**003002에서 모름/응답거절</t>
  </si>
  <si>
    <t>E2**032001~E2**032006에서 6 응답자</t>
  </si>
  <si>
    <t>E2**007004에서 5번 응답자</t>
  </si>
  <si>
    <t>E2**015001에서 1번 응답자</t>
  </si>
  <si>
    <t>E2**018001에서 4번 응답자</t>
  </si>
  <si>
    <t>E2**018001에서 5번 응답자</t>
  </si>
  <si>
    <t>E2**021001에서 1번 응답자</t>
  </si>
  <si>
    <t>E2**021003에서 1번 응답자</t>
  </si>
  <si>
    <t>E2**021005에서 1번 응답자</t>
  </si>
  <si>
    <t>gender=2 &amp; E2**021007에서 1번 응답자</t>
  </si>
  <si>
    <t>E2**021009에서 1번 응답자</t>
  </si>
  <si>
    <t>E2**021011에서 1번 응답자</t>
  </si>
  <si>
    <t>E2**021013에서 1번 응답자</t>
  </si>
  <si>
    <t>E2**021015에서 1번 응답자</t>
  </si>
  <si>
    <t>E2**021017에서 1번 응답자</t>
  </si>
  <si>
    <t>E2**021019에서 1번 응답자</t>
  </si>
  <si>
    <t>E2**021021에서 1번 응답자</t>
  </si>
  <si>
    <t>E2**021023에서 1번 응답자</t>
  </si>
  <si>
    <t>E2**021025에서 1번 응답자</t>
  </si>
  <si>
    <t>E2**021027에서 1번 응답자</t>
  </si>
  <si>
    <t>E2**021029에서 1번 응답자</t>
  </si>
  <si>
    <t>E2**021031에서 1번 응답자</t>
  </si>
  <si>
    <t>E2**021033에서 1번 응답자</t>
  </si>
  <si>
    <t>E2**021035에서 1번 응답자</t>
  </si>
  <si>
    <t>E2**021037에서 1번 응답자</t>
  </si>
  <si>
    <t>E2**021039에서 1번 응답자</t>
  </si>
  <si>
    <t>E2**021041에서 1번 응답자</t>
  </si>
  <si>
    <t>E2**021043에서 1번 응답자</t>
  </si>
  <si>
    <t>E2**021045에서 1번 응답자</t>
  </si>
  <si>
    <t>E2**024001에서 1번 응답자</t>
  </si>
  <si>
    <t>E2**024001에서 2번 응답자</t>
  </si>
  <si>
    <t>(E2**024001=1 OR E2**025001=2) 응답자</t>
  </si>
  <si>
    <t>E2**026001에서 1번 응답자</t>
  </si>
  <si>
    <t>E2**026001에서 2번 응답자</t>
  </si>
  <si>
    <t>E2**027001에서 1번 응답자</t>
  </si>
  <si>
    <t>E2**027003에서 11번 응답자</t>
  </si>
  <si>
    <t>E2**031001에서 7번 응답자</t>
  </si>
  <si>
    <t>E2**034001에서 4번 or 5번 응답자</t>
  </si>
  <si>
    <t>E2**034001~E2**034008에서 7번 응답자</t>
  </si>
  <si>
    <t>E2**035001~E2**035008에서 8 응답자</t>
  </si>
  <si>
    <t>E2**041001에서 1 응답자</t>
  </si>
  <si>
    <t>E2**041002에서 23 응답자</t>
  </si>
  <si>
    <t>E2**041003에서 1번 or 2번 응답자</t>
  </si>
  <si>
    <t>E2**041004에서 10번 응답자</t>
  </si>
  <si>
    <t>E2**041005에서 10번 응답자</t>
  </si>
  <si>
    <t>E2**041003에서 3번 응답자</t>
  </si>
  <si>
    <t>E2**041006에서 9번 응답자</t>
  </si>
  <si>
    <t>변수명</t>
    <phoneticPr fontId="5" type="noConversion"/>
  </si>
  <si>
    <t>변수설명</t>
    <phoneticPr fontId="5" type="noConversion"/>
  </si>
  <si>
    <t>보기값</t>
    <phoneticPr fontId="5" type="noConversion"/>
  </si>
  <si>
    <t>결측처리</t>
    <phoneticPr fontId="5" type="noConversion"/>
  </si>
  <si>
    <t>비고</t>
    <phoneticPr fontId="5" type="noConversion"/>
  </si>
  <si>
    <t>빈도</t>
    <phoneticPr fontId="5" type="noConversion"/>
  </si>
  <si>
    <t>E3**001002</t>
  </si>
  <si>
    <t>E3**001003</t>
  </si>
  <si>
    <t>E3**001004</t>
  </si>
  <si>
    <t>E3**001005</t>
  </si>
  <si>
    <t>E3**006001</t>
  </si>
  <si>
    <t>E3**006002</t>
  </si>
  <si>
    <t>E3**007001</t>
  </si>
  <si>
    <t>E3**007002</t>
  </si>
  <si>
    <t>E3**007003</t>
  </si>
  <si>
    <t>E3**007004</t>
  </si>
  <si>
    <t>E3**007005</t>
  </si>
  <si>
    <t>E3**007006</t>
  </si>
  <si>
    <t>E3**007007</t>
  </si>
  <si>
    <t>E3**007007t</t>
  </si>
  <si>
    <t>E3**011001</t>
  </si>
  <si>
    <t>E3**011001t</t>
  </si>
  <si>
    <t>E3**011002</t>
  </si>
  <si>
    <t>E3**011003</t>
  </si>
  <si>
    <t>E3**011004</t>
  </si>
  <si>
    <t>E3**011005</t>
  </si>
  <si>
    <t>E3**011006</t>
  </si>
  <si>
    <t>E3**011007</t>
  </si>
  <si>
    <t>E3**011008</t>
  </si>
  <si>
    <t>E3**011009</t>
  </si>
  <si>
    <t>E3**011010</t>
  </si>
  <si>
    <t>E3**011011</t>
  </si>
  <si>
    <t>E3**011012</t>
  </si>
  <si>
    <t>E3**011013</t>
  </si>
  <si>
    <t>E3**011014</t>
  </si>
  <si>
    <t>E3**011015</t>
  </si>
  <si>
    <t>E3**011016</t>
  </si>
  <si>
    <t>E3**011017</t>
  </si>
  <si>
    <t>E3**011018</t>
  </si>
  <si>
    <t>E3**011019</t>
  </si>
  <si>
    <t>E3**011020</t>
  </si>
  <si>
    <t>E3**011021</t>
  </si>
  <si>
    <t>E3**011022</t>
  </si>
  <si>
    <t>E3**011023</t>
  </si>
  <si>
    <t>E3**011024</t>
  </si>
  <si>
    <t>E3**011025</t>
  </si>
  <si>
    <t>E3**011026</t>
  </si>
  <si>
    <t>E3**011027</t>
  </si>
  <si>
    <t>E3**011028</t>
  </si>
  <si>
    <t>E3**011029</t>
  </si>
  <si>
    <t>E3**011029t</t>
  </si>
  <si>
    <t>E3**011030</t>
  </si>
  <si>
    <t>E3**011031</t>
  </si>
  <si>
    <t>E3**011032</t>
  </si>
  <si>
    <t>E3**011033</t>
  </si>
  <si>
    <t>E3**011034</t>
  </si>
  <si>
    <t>E3**011035</t>
  </si>
  <si>
    <t>E3**011036</t>
  </si>
  <si>
    <t>E3**011037</t>
  </si>
  <si>
    <t>E3**011038</t>
  </si>
  <si>
    <t>E3**011039</t>
  </si>
  <si>
    <t>E3**011040</t>
  </si>
  <si>
    <t>E3**011041</t>
  </si>
  <si>
    <t>E3**011042</t>
  </si>
  <si>
    <t>E3**011043</t>
  </si>
  <si>
    <t>E3**011044</t>
  </si>
  <si>
    <t>E3**011045</t>
  </si>
  <si>
    <t>E3**011046</t>
  </si>
  <si>
    <t>E3**012001</t>
  </si>
  <si>
    <t>E3**013001</t>
  </si>
  <si>
    <t>E3**014001</t>
  </si>
  <si>
    <t>E3**015001</t>
  </si>
  <si>
    <t>E3**016001</t>
  </si>
  <si>
    <t>E3**016002</t>
  </si>
  <si>
    <t>E3**016003</t>
  </si>
  <si>
    <t>E3**017001</t>
  </si>
  <si>
    <t>E3**017002</t>
  </si>
  <si>
    <t>E3**018001</t>
  </si>
  <si>
    <t>E3**019001</t>
  </si>
  <si>
    <t>E3**019002</t>
  </si>
  <si>
    <t>E3**020001</t>
  </si>
  <si>
    <t>E3**020001t</t>
  </si>
  <si>
    <t>E3**020002</t>
  </si>
  <si>
    <t>E3**020002t</t>
  </si>
  <si>
    <t>E3**021001</t>
  </si>
  <si>
    <t>E3**021002</t>
  </si>
  <si>
    <t>E3**021002t</t>
  </si>
  <si>
    <t>E3**021003</t>
  </si>
  <si>
    <t>E3**021003t</t>
  </si>
  <si>
    <t>E3**021004</t>
  </si>
  <si>
    <t>E3**021005</t>
  </si>
  <si>
    <t>E3**021006</t>
  </si>
  <si>
    <t>E3**021006t</t>
  </si>
  <si>
    <t>E3**021007</t>
  </si>
  <si>
    <t>E3**021007t</t>
  </si>
  <si>
    <t>E3**021008</t>
  </si>
  <si>
    <t>E3**021008t</t>
  </si>
  <si>
    <t>E3**022000</t>
  </si>
  <si>
    <t>E3**022002</t>
  </si>
  <si>
    <t>E3**022003</t>
  </si>
  <si>
    <t>E3**022004</t>
  </si>
  <si>
    <t>E3**022005</t>
  </si>
  <si>
    <t>E3**022006</t>
  </si>
  <si>
    <t>E3**022007</t>
  </si>
  <si>
    <t>E3**022008</t>
  </si>
  <si>
    <t>E3**022009</t>
  </si>
  <si>
    <t>E3**022010</t>
  </si>
  <si>
    <t>E3**022011</t>
  </si>
  <si>
    <t>E3**022012</t>
  </si>
  <si>
    <t>E3**022013</t>
  </si>
  <si>
    <t>E3**022014</t>
  </si>
  <si>
    <t>E3**022014t</t>
  </si>
  <si>
    <t>E3**024006</t>
  </si>
  <si>
    <t>E3**024007</t>
  </si>
  <si>
    <t>E3**024008</t>
  </si>
  <si>
    <t>E3**024009</t>
  </si>
  <si>
    <t>E3**024010</t>
  </si>
  <si>
    <t>E3**024011</t>
  </si>
  <si>
    <t>E3**024012</t>
  </si>
  <si>
    <t>E3**024013</t>
  </si>
  <si>
    <t>E3**024013t</t>
  </si>
  <si>
    <t>E3**025001</t>
  </si>
  <si>
    <t>E3**026001</t>
  </si>
  <si>
    <t>E3**027001</t>
  </si>
  <si>
    <t>E3**028001</t>
  </si>
  <si>
    <t>E3**029001</t>
  </si>
  <si>
    <t>E3**029002</t>
  </si>
  <si>
    <t>E3**029003</t>
  </si>
  <si>
    <t>E3**030001</t>
  </si>
  <si>
    <t>E3**030002</t>
  </si>
  <si>
    <t>E3**030003</t>
  </si>
  <si>
    <t>E3**030004</t>
  </si>
  <si>
    <t>E3**030005</t>
  </si>
  <si>
    <t>E3**031001</t>
  </si>
  <si>
    <t>E3**031002</t>
  </si>
  <si>
    <t>E3**031003</t>
  </si>
  <si>
    <t>E3**031004</t>
  </si>
  <si>
    <t>E3**031005</t>
  </si>
  <si>
    <t>E3**031006</t>
  </si>
  <si>
    <t>E3**031007</t>
  </si>
  <si>
    <t>E3**031008</t>
  </si>
  <si>
    <t>E3**032001</t>
  </si>
  <si>
    <t>E3**001006</t>
  </si>
  <si>
    <t>E3**001007</t>
  </si>
  <si>
    <t>E3**001007t</t>
  </si>
  <si>
    <t>E3**002001</t>
  </si>
  <si>
    <t>E3**002002</t>
  </si>
  <si>
    <t>E3**002003</t>
  </si>
  <si>
    <t>E3**003001</t>
  </si>
  <si>
    <t>E3**003001t</t>
  </si>
  <si>
    <t>E3**004001</t>
  </si>
  <si>
    <t>E3**004001t</t>
  </si>
  <si>
    <t>E3**005001</t>
  </si>
  <si>
    <t>E3**008001</t>
  </si>
  <si>
    <t>E3**008001t</t>
  </si>
  <si>
    <t>E3**008002</t>
  </si>
  <si>
    <t>E3**008002t</t>
  </si>
  <si>
    <t>E3**009001</t>
  </si>
  <si>
    <t>E3**009001t</t>
  </si>
  <si>
    <t>E3**009002</t>
  </si>
  <si>
    <t>E3**009002t</t>
  </si>
  <si>
    <t>E3**010001</t>
  </si>
  <si>
    <t>E3**010001t</t>
  </si>
  <si>
    <t>E3**010002</t>
  </si>
  <si>
    <t>E3**010002t</t>
  </si>
  <si>
    <t>E4**002001</t>
  </si>
  <si>
    <t>E4**002002</t>
  </si>
  <si>
    <t>E4**002003</t>
  </si>
  <si>
    <t>E4**003001</t>
  </si>
  <si>
    <t>E4**003001t</t>
  </si>
  <si>
    <t>E4**001005</t>
  </si>
  <si>
    <t>E4**001006</t>
  </si>
  <si>
    <t>E4**001006t</t>
  </si>
  <si>
    <t>E4**001001</t>
  </si>
  <si>
    <t>E4**001002</t>
  </si>
  <si>
    <t>E4**001003</t>
  </si>
  <si>
    <t>E4**001004</t>
  </si>
  <si>
    <t>E4**004001</t>
  </si>
  <si>
    <t>E4**005001</t>
  </si>
  <si>
    <t>E4**005002</t>
  </si>
  <si>
    <t>E4**006001</t>
  </si>
  <si>
    <t>E4**007001</t>
  </si>
  <si>
    <t>E4**008001</t>
  </si>
  <si>
    <t>E4**009001</t>
  </si>
  <si>
    <t>E4**010001</t>
  </si>
  <si>
    <t>E4**011001</t>
  </si>
  <si>
    <t>E4**011002</t>
  </si>
  <si>
    <t>E4**011003</t>
  </si>
  <si>
    <t>E4**012001</t>
  </si>
  <si>
    <t>E4**012002</t>
  </si>
  <si>
    <t>E4**013001</t>
  </si>
  <si>
    <t>E4**014001</t>
  </si>
  <si>
    <t>E4**014001t</t>
  </si>
  <si>
    <t>E4**013001에서 16번 응답자</t>
  </si>
  <si>
    <t>E4**014002</t>
  </si>
  <si>
    <t>E4**014002t</t>
  </si>
  <si>
    <t>E4**013002에서 16번 응답자</t>
  </si>
  <si>
    <t>E4**015001</t>
  </si>
  <si>
    <t>E4**015002</t>
  </si>
  <si>
    <t>E4**015001에서 2번 응답자</t>
  </si>
  <si>
    <t>E4**015002t</t>
  </si>
  <si>
    <t>E4**015002에서 9번 응답자</t>
  </si>
  <si>
    <t>E4**015003</t>
  </si>
  <si>
    <t>E4**015003t</t>
  </si>
  <si>
    <t>E4**015003에서 9번 응답자</t>
  </si>
  <si>
    <t>E4**015004</t>
  </si>
  <si>
    <t>E4**015005</t>
  </si>
  <si>
    <t>E4**015006</t>
  </si>
  <si>
    <t>E4**015005에서 1번 응답자</t>
  </si>
  <si>
    <t>E4**015006t</t>
  </si>
  <si>
    <t>E4**015006에서 9번 응답자</t>
  </si>
  <si>
    <t>E4**015007</t>
  </si>
  <si>
    <t>E4**015008</t>
  </si>
  <si>
    <t>E4**015009</t>
  </si>
  <si>
    <t>E4**015010</t>
  </si>
  <si>
    <t>E4**015011</t>
  </si>
  <si>
    <t>E4**015012</t>
  </si>
  <si>
    <t>E4**015013</t>
  </si>
  <si>
    <t>E4**015012에서 2번 응답자</t>
  </si>
  <si>
    <t>E4**015013t</t>
  </si>
  <si>
    <t>E4**015013에서 7번 응답자</t>
  </si>
  <si>
    <t>E4**015014</t>
  </si>
  <si>
    <t>E4**015015</t>
  </si>
  <si>
    <t>E4**015005에서 2번 응답자</t>
  </si>
  <si>
    <t>E4**015015t</t>
  </si>
  <si>
    <t>E4**015015에서 12번 응답자</t>
  </si>
  <si>
    <t>E4**015016</t>
  </si>
  <si>
    <t>E4**015017</t>
  </si>
  <si>
    <t>E4**015018</t>
  </si>
  <si>
    <t>E4**015019</t>
  </si>
  <si>
    <t>E4**015019t</t>
  </si>
  <si>
    <t>E4**015019에서 9번 응답자</t>
  </si>
  <si>
    <t>E4**015020</t>
  </si>
  <si>
    <t>E4**015005에서 1 or 2번 응답자</t>
  </si>
  <si>
    <t>E4**015020t</t>
  </si>
  <si>
    <t>E4**015020에서 18번 응답자</t>
  </si>
  <si>
    <t>E4**015021</t>
  </si>
  <si>
    <t>E4**015021t</t>
  </si>
  <si>
    <t>E4**015021에서 18번 응답자</t>
  </si>
  <si>
    <t>E4**015022</t>
  </si>
  <si>
    <t>E4**015022t</t>
  </si>
  <si>
    <t>E4**015022에서 10번 응답자</t>
  </si>
  <si>
    <t>E4**015023</t>
  </si>
  <si>
    <t>E4**015023t</t>
  </si>
  <si>
    <t>E4**015023에서 10번 응답자</t>
  </si>
  <si>
    <t>E4**015024</t>
  </si>
  <si>
    <t>E4**015005에서 3번 응답자</t>
  </si>
  <si>
    <t>E4**015024t</t>
  </si>
  <si>
    <t>E4**015024에서 9번 응답자</t>
  </si>
  <si>
    <t>E4**016001</t>
  </si>
  <si>
    <t>E4**016002</t>
  </si>
  <si>
    <t>E4**016003</t>
  </si>
  <si>
    <t>E4**017001</t>
  </si>
  <si>
    <t>E4**017002</t>
  </si>
  <si>
    <t>E4**017003</t>
  </si>
  <si>
    <t>E4**017004</t>
  </si>
  <si>
    <t>E4**017005</t>
  </si>
  <si>
    <t>E4**018001</t>
  </si>
  <si>
    <t>E4**018002</t>
  </si>
  <si>
    <t>E4**018003</t>
  </si>
  <si>
    <t>E4**018004</t>
  </si>
  <si>
    <t>E4**018005</t>
  </si>
  <si>
    <t>E4**018006</t>
  </si>
  <si>
    <t>E4**018007</t>
  </si>
  <si>
    <t>E5**001002</t>
  </si>
  <si>
    <t>E5**001003</t>
  </si>
  <si>
    <t>E5**001004</t>
  </si>
  <si>
    <t>E5**001005</t>
  </si>
  <si>
    <t>E5**001006</t>
  </si>
  <si>
    <t>E5**001007</t>
  </si>
  <si>
    <t>E5**001007t</t>
  </si>
  <si>
    <t>E5**002001</t>
  </si>
  <si>
    <t>E5**002002</t>
  </si>
  <si>
    <t>E5**002003</t>
  </si>
  <si>
    <t>E5**002004</t>
  </si>
  <si>
    <t>E5**003001</t>
  </si>
  <si>
    <t>E5**003001t</t>
  </si>
  <si>
    <t>E5**003002</t>
  </si>
  <si>
    <t>E5**003002t</t>
  </si>
  <si>
    <t>E5**003003</t>
  </si>
  <si>
    <t>E5**003003t</t>
  </si>
  <si>
    <t>E5**004001</t>
  </si>
  <si>
    <t>E5**005001</t>
  </si>
  <si>
    <t>E5**005001t</t>
  </si>
  <si>
    <t>E5**006001</t>
  </si>
  <si>
    <t>E5**006002</t>
  </si>
  <si>
    <t>E5**006003</t>
  </si>
  <si>
    <t>E5**006004</t>
  </si>
  <si>
    <t>E5**006005</t>
  </si>
  <si>
    <t>E5**006006</t>
  </si>
  <si>
    <t>E5**006007</t>
  </si>
  <si>
    <t>E5**006007t</t>
  </si>
  <si>
    <t>E5**006008</t>
  </si>
  <si>
    <t>E5**007001</t>
  </si>
  <si>
    <t>E5**007001t</t>
  </si>
  <si>
    <t>E5**008001</t>
  </si>
  <si>
    <t>E5**008002</t>
  </si>
  <si>
    <t>E5**008003</t>
  </si>
  <si>
    <t>E5**008004</t>
  </si>
  <si>
    <t>E5**008004t</t>
  </si>
  <si>
    <t>E5**009001</t>
  </si>
  <si>
    <t>E5**009001t</t>
  </si>
  <si>
    <t>E5**010001</t>
  </si>
  <si>
    <t>E5**010001t</t>
  </si>
  <si>
    <t>E5**010002</t>
  </si>
  <si>
    <t>E5**010002t</t>
  </si>
  <si>
    <t>E5**011001</t>
  </si>
  <si>
    <t>E5**011002</t>
  </si>
  <si>
    <t>E5**011003</t>
  </si>
  <si>
    <t>E5**011004</t>
  </si>
  <si>
    <t>E5**011005</t>
  </si>
  <si>
    <t>E5**011006</t>
  </si>
  <si>
    <t>E5**011007</t>
  </si>
  <si>
    <t>E5**011008</t>
  </si>
  <si>
    <t>E5**011009</t>
  </si>
  <si>
    <t>E5**011010</t>
  </si>
  <si>
    <t>E5**012001</t>
  </si>
  <si>
    <t>E5**012002</t>
  </si>
  <si>
    <t>E5**012003</t>
  </si>
  <si>
    <t>E5**012004</t>
  </si>
  <si>
    <t>E5**012005</t>
  </si>
  <si>
    <t>E5**012006</t>
  </si>
  <si>
    <t>E5**012007</t>
  </si>
  <si>
    <t>E5**012008</t>
  </si>
  <si>
    <t>E5**012009</t>
  </si>
  <si>
    <t>E5**012010</t>
  </si>
  <si>
    <t>E5**012010t</t>
  </si>
  <si>
    <t>E6**001001</t>
  </si>
  <si>
    <t>E6**001002</t>
  </si>
  <si>
    <t>E6**001003</t>
  </si>
  <si>
    <t>E6**001004</t>
  </si>
  <si>
    <t>E6**001005</t>
  </si>
  <si>
    <t>E6**001006</t>
  </si>
  <si>
    <t>E6**001007</t>
  </si>
  <si>
    <t>E6**001007t</t>
  </si>
  <si>
    <t>E6**002001</t>
  </si>
  <si>
    <t>E6**002002</t>
  </si>
  <si>
    <t>E6**002003</t>
  </si>
  <si>
    <t>E6**002003t</t>
  </si>
  <si>
    <t>E6**003001</t>
  </si>
  <si>
    <t>E6**003001t</t>
  </si>
  <si>
    <t>E6**004001</t>
  </si>
  <si>
    <t>E6**004002</t>
  </si>
  <si>
    <t>E6**004003</t>
  </si>
  <si>
    <t>E6**004004</t>
  </si>
  <si>
    <t>E6**005001</t>
  </si>
  <si>
    <t>E6**005001t</t>
  </si>
  <si>
    <t>E6**005002</t>
  </si>
  <si>
    <t>E6**005002t</t>
  </si>
  <si>
    <t>E6**005003</t>
  </si>
  <si>
    <t>E6**005003t</t>
  </si>
  <si>
    <t>E6**006001</t>
  </si>
  <si>
    <t>E6**007001</t>
  </si>
  <si>
    <t>E6**007001t</t>
  </si>
  <si>
    <t>E6**008001</t>
  </si>
  <si>
    <t>E6**008002</t>
  </si>
  <si>
    <t>E6**008003</t>
  </si>
  <si>
    <t>E6**008004</t>
  </si>
  <si>
    <t>E6**008005</t>
  </si>
  <si>
    <t>E6**008006</t>
  </si>
  <si>
    <t>E6**008007</t>
  </si>
  <si>
    <t>E6**008007t</t>
  </si>
  <si>
    <t>E6**008008</t>
  </si>
  <si>
    <t>E6**009001</t>
  </si>
  <si>
    <t>E6**009001t</t>
  </si>
  <si>
    <t>E6**010001</t>
  </si>
  <si>
    <t>E6**010002</t>
  </si>
  <si>
    <t>E6**010003</t>
  </si>
  <si>
    <t>E6**010004</t>
  </si>
  <si>
    <t>E6**010004t</t>
  </si>
  <si>
    <t>E6**011001</t>
  </si>
  <si>
    <t>E6**011001t</t>
  </si>
  <si>
    <t>E6**012001</t>
  </si>
  <si>
    <t>E6**012001t</t>
  </si>
  <si>
    <t>E6**012002</t>
  </si>
  <si>
    <t>E6**012002t</t>
  </si>
  <si>
    <t>E6**013001</t>
  </si>
  <si>
    <t>E6**013002</t>
  </si>
  <si>
    <t>E6**013003</t>
  </si>
  <si>
    <t>E6**013004</t>
  </si>
  <si>
    <t>E6**013005</t>
  </si>
  <si>
    <t>E6**013006</t>
  </si>
  <si>
    <t>E6**013007</t>
  </si>
  <si>
    <t>E6**013008</t>
  </si>
  <si>
    <t>E6**013009</t>
  </si>
  <si>
    <t>E6**013010</t>
  </si>
  <si>
    <t>E6**014001</t>
  </si>
  <si>
    <t>E6**014002</t>
  </si>
  <si>
    <t>E6**014003</t>
  </si>
  <si>
    <t>E6**014004</t>
  </si>
  <si>
    <t>E6**014005</t>
  </si>
  <si>
    <t>E6**014006</t>
  </si>
  <si>
    <t>E6**014007</t>
  </si>
  <si>
    <t>E6**014008</t>
  </si>
  <si>
    <t>E6**014009</t>
  </si>
  <si>
    <t>E6**014010</t>
  </si>
  <si>
    <t>E6**014010t</t>
  </si>
  <si>
    <t>재해사업장 퇴사 여부</t>
  </si>
  <si>
    <t>E6**001001~E6**001007에서 7 응답자</t>
  </si>
  <si>
    <t>E6**002001에서 1 응답자</t>
  </si>
  <si>
    <t>E6**002003에서 12 응답자</t>
  </si>
  <si>
    <t>E6**003001에서 9 응답자</t>
  </si>
  <si>
    <t>E6**004001에서 1 응답자</t>
  </si>
  <si>
    <t>E6**004003에서 모름/응답거절</t>
  </si>
  <si>
    <t>E6**005001에서 14 응답자</t>
  </si>
  <si>
    <t>E6**005001에서 1~14 응답자</t>
  </si>
  <si>
    <t>E6**005002에서 14 응답자</t>
  </si>
  <si>
    <t>E6**005002에서 1~14 응답자</t>
  </si>
  <si>
    <t>E6**005003에서 14 응답자</t>
  </si>
  <si>
    <t>E6**006001에서 1 응답자</t>
  </si>
  <si>
    <t>E6**007001에서 9 응답자</t>
  </si>
  <si>
    <t>E6**008006에서 2 응답자</t>
  </si>
  <si>
    <t>E6**008007에서 7 응답자</t>
  </si>
  <si>
    <t>E6**006001에서 2 응답자</t>
  </si>
  <si>
    <t>E6**009001에서 12 응답자</t>
  </si>
  <si>
    <t>E6**010004에서 9 응답자</t>
  </si>
  <si>
    <t>E6**006001에서 3 응답자</t>
  </si>
  <si>
    <t>E6**011001에서 9 응답자</t>
  </si>
  <si>
    <t>E6**006001에서 1 or 2 응답자</t>
  </si>
  <si>
    <t>E6**012001에서 18 응답자</t>
  </si>
  <si>
    <t>E6**012002에서 18 응답자</t>
  </si>
  <si>
    <t>E6**014010에서 1 응답자</t>
  </si>
  <si>
    <t>E5**001001~E5**001007에서 7 응답자</t>
  </si>
  <si>
    <t>E5**002001에서 1 응답자</t>
  </si>
  <si>
    <t>E5**002003에서 모름/응답거절</t>
  </si>
  <si>
    <t>E5**003001에서 14 응답자</t>
  </si>
  <si>
    <t>E5**003002에서 14 응답자</t>
  </si>
  <si>
    <t>E5**003003에서 14 응답자</t>
  </si>
  <si>
    <t>E5**004001에서 1 응답자</t>
  </si>
  <si>
    <t>E5**005001에서 9 응답자</t>
  </si>
  <si>
    <t>E5**006006에서 2 응답자</t>
  </si>
  <si>
    <t>E5**006007에서 7 응답자</t>
  </si>
  <si>
    <t>E5**004001에서 2 응답자</t>
  </si>
  <si>
    <t>E5**007001에서 12 응답자</t>
  </si>
  <si>
    <t>E5**008004에서 9 응답자</t>
  </si>
  <si>
    <t>E5**004001에서 3 응답자</t>
  </si>
  <si>
    <t>E5**009001에서 9 응답자</t>
  </si>
  <si>
    <t>E5**004001에서 1 or 2 응답자</t>
  </si>
  <si>
    <t>E5**010001에서 18 응답자</t>
  </si>
  <si>
    <t>E5**010002에서 18 응답자</t>
  </si>
  <si>
    <t>E5**012010에서 1 응답자</t>
  </si>
  <si>
    <t>F**001003</t>
  </si>
  <si>
    <t>F**001008</t>
  </si>
  <si>
    <t>F**001003에서 모름/무응답</t>
  </si>
  <si>
    <t>F**001001에서 1번 응답자</t>
  </si>
  <si>
    <t>F**001007t</t>
  </si>
  <si>
    <t>F**001007에서 11번 응답자</t>
  </si>
  <si>
    <t>F**002001</t>
  </si>
  <si>
    <t>F**003001</t>
  </si>
  <si>
    <t>F**002001에서 1번 응답자</t>
  </si>
  <si>
    <t>F**003A01</t>
  </si>
  <si>
    <t>F**003001에서 1개 이상 응답자</t>
  </si>
  <si>
    <t>F**003A02</t>
  </si>
  <si>
    <t>F**003A03</t>
  </si>
  <si>
    <t>F**003A02에서 모름/응답거절</t>
  </si>
  <si>
    <t>F**003A04</t>
  </si>
  <si>
    <t>F**003A05</t>
  </si>
  <si>
    <t>F**003A06</t>
  </si>
  <si>
    <t>F**003A05에서 모름/응답거절</t>
  </si>
  <si>
    <t>F**003A07</t>
  </si>
  <si>
    <t>F**003A08</t>
  </si>
  <si>
    <t>F**003A09</t>
  </si>
  <si>
    <t>F**003A10</t>
  </si>
  <si>
    <t>F**003A11</t>
  </si>
  <si>
    <t>F**003A12</t>
  </si>
  <si>
    <t>(F**003A11에서 6. 무급가족종사자 제외)</t>
  </si>
  <si>
    <t>F**003A13</t>
  </si>
  <si>
    <t>F**003A12에서 모름/응답거절</t>
  </si>
  <si>
    <t>F**003A14</t>
  </si>
  <si>
    <t>F**003A15</t>
  </si>
  <si>
    <t>F**003A16</t>
  </si>
  <si>
    <t>F**003A17</t>
  </si>
  <si>
    <t>F**003A18</t>
  </si>
  <si>
    <t>F**003A19</t>
  </si>
  <si>
    <t>F**003A20</t>
  </si>
  <si>
    <t>F**003A21</t>
  </si>
  <si>
    <t>F**003A22</t>
  </si>
  <si>
    <t>F**003A23</t>
  </si>
  <si>
    <t>F**003A23t</t>
  </si>
  <si>
    <t>F**003A23에서 23번 응답자</t>
  </si>
  <si>
    <t>F**003B01</t>
  </si>
  <si>
    <t>F**003001에서 2개 이상 응답자</t>
  </si>
  <si>
    <t>F**003B02</t>
  </si>
  <si>
    <t>F**003B03</t>
  </si>
  <si>
    <t>F**003B02에서 모름/응답거절</t>
  </si>
  <si>
    <t>F**003B04</t>
  </si>
  <si>
    <t>F**003B05</t>
  </si>
  <si>
    <t>F**003B06</t>
  </si>
  <si>
    <t>F**003B05에서 모름/응답거절</t>
  </si>
  <si>
    <t>F**003B07</t>
  </si>
  <si>
    <t>F**003B08</t>
  </si>
  <si>
    <t>F**003B09</t>
  </si>
  <si>
    <t>F**003B10</t>
  </si>
  <si>
    <t>F**003B11</t>
  </si>
  <si>
    <t>F**003B12</t>
  </si>
  <si>
    <t>F**003B13</t>
  </si>
  <si>
    <t>F**003B12에서 모름/응답거절</t>
  </si>
  <si>
    <t>F**003B14</t>
  </si>
  <si>
    <t>F**003B15</t>
  </si>
  <si>
    <t>F**003B16</t>
  </si>
  <si>
    <t>F**003B17</t>
  </si>
  <si>
    <t>F**003B18</t>
  </si>
  <si>
    <t>F**003B19</t>
  </si>
  <si>
    <t>F**003B20</t>
  </si>
  <si>
    <t>F**003B21</t>
  </si>
  <si>
    <t>F**003B22</t>
  </si>
  <si>
    <t>F**003B23</t>
  </si>
  <si>
    <t>F**003B23t</t>
  </si>
  <si>
    <t>F**003B23에서 23번 응답자</t>
  </si>
  <si>
    <t>F**003C01</t>
  </si>
  <si>
    <t>F**003001에서 3개 이상 응답자</t>
  </si>
  <si>
    <t>F**003C02</t>
  </si>
  <si>
    <t>F**003C03</t>
  </si>
  <si>
    <t>F**003C02에서 모름/응답거절</t>
  </si>
  <si>
    <t>F**003C04</t>
  </si>
  <si>
    <t>F**003C05</t>
  </si>
  <si>
    <t>F**003C06</t>
  </si>
  <si>
    <t>F**003C05에서 모름/응답거절</t>
  </si>
  <si>
    <t>F**003C07</t>
  </si>
  <si>
    <t>F**003C08</t>
  </si>
  <si>
    <t>F**003C09</t>
  </si>
  <si>
    <t>F**003C10</t>
  </si>
  <si>
    <t>F**003C11</t>
  </si>
  <si>
    <t>F**003C12</t>
  </si>
  <si>
    <t>F**003C13</t>
  </si>
  <si>
    <t>F**003C12에서 모름/응답거절</t>
  </si>
  <si>
    <t>F**003C14</t>
  </si>
  <si>
    <t>F**003C15</t>
  </si>
  <si>
    <t>F**003C16</t>
  </si>
  <si>
    <t>F**003C17</t>
  </si>
  <si>
    <t>F**003C18</t>
  </si>
  <si>
    <t>F**003C19</t>
  </si>
  <si>
    <t>F**003C20</t>
  </si>
  <si>
    <t>F**003C21</t>
  </si>
  <si>
    <t>F**003C22</t>
  </si>
  <si>
    <t>F**003C23</t>
  </si>
  <si>
    <t>F**003C23t</t>
  </si>
  <si>
    <t>F**003C23에서 23번 응답자</t>
  </si>
  <si>
    <t>F**003D01</t>
  </si>
  <si>
    <t>F**003001에서 4개 이상 응답자</t>
  </si>
  <si>
    <t>F**003D02</t>
  </si>
  <si>
    <t>F**003D03</t>
  </si>
  <si>
    <t>F**003D02에서 모름/응답거절</t>
  </si>
  <si>
    <t>F**003D04</t>
  </si>
  <si>
    <t>F**003D05</t>
  </si>
  <si>
    <t>F**003D06</t>
  </si>
  <si>
    <t>F**003D05에서 모름/응답거절</t>
  </si>
  <si>
    <t>F**003D07</t>
  </si>
  <si>
    <t>F**003D08</t>
  </si>
  <si>
    <t>F**003D09</t>
  </si>
  <si>
    <t>F**003D10</t>
  </si>
  <si>
    <t>F**003D11</t>
  </si>
  <si>
    <t>F**003D12</t>
  </si>
  <si>
    <t>F**003D13</t>
  </si>
  <si>
    <t>F**003D12에서 모름/응답거절</t>
  </si>
  <si>
    <t>F**003D14</t>
  </si>
  <si>
    <t>F**003D15</t>
  </si>
  <si>
    <t>F**003D16</t>
  </si>
  <si>
    <t>F**003D17</t>
  </si>
  <si>
    <t>F**003D18</t>
  </si>
  <si>
    <t>F**003D19</t>
  </si>
  <si>
    <t>F**003D20</t>
  </si>
  <si>
    <t>F**003D21</t>
  </si>
  <si>
    <t>F**003D22</t>
  </si>
  <si>
    <t>F**003D23</t>
  </si>
  <si>
    <t>F**003D23t</t>
  </si>
  <si>
    <t>F**003D23에서 23번 응답자</t>
  </si>
  <si>
    <t>F**003E01</t>
  </si>
  <si>
    <t>F**003001에서 5개 이상 응답자</t>
  </si>
  <si>
    <t>F**003E02</t>
  </si>
  <si>
    <t>F**003E03</t>
  </si>
  <si>
    <t>F**003E02에서 모름/응답거절</t>
  </si>
  <si>
    <t>F**003E04</t>
  </si>
  <si>
    <t>F**003E05</t>
  </si>
  <si>
    <t>F**003E06</t>
  </si>
  <si>
    <t>F**003E05에서 모름/응답거절</t>
  </si>
  <si>
    <t>F**003E07</t>
  </si>
  <si>
    <t>F**003E08</t>
  </si>
  <si>
    <t>F**003E09</t>
  </si>
  <si>
    <t>F**003E10</t>
  </si>
  <si>
    <t>F**003E11</t>
  </si>
  <si>
    <t>F**003E12</t>
  </si>
  <si>
    <t>F**003E13</t>
  </si>
  <si>
    <t>F**003E12에서 모름/응답거절</t>
  </si>
  <si>
    <t>F**003E14</t>
  </si>
  <si>
    <t>F**003E15</t>
  </si>
  <si>
    <t>F**003E16</t>
  </si>
  <si>
    <t>F**003E17</t>
  </si>
  <si>
    <t>F**003E18</t>
  </si>
  <si>
    <t>F**003E19</t>
  </si>
  <si>
    <t>F**003E20</t>
  </si>
  <si>
    <t>F**003E21</t>
  </si>
  <si>
    <t>F**003E22</t>
  </si>
  <si>
    <t>F**003E23</t>
  </si>
  <si>
    <t>F**003E23t</t>
  </si>
  <si>
    <t>F**003E23에서 23번 응답자</t>
  </si>
  <si>
    <t>F**003F01</t>
  </si>
  <si>
    <t>F**003001에서 6개 이상 응답자</t>
  </si>
  <si>
    <t>F**003F**</t>
  </si>
  <si>
    <t>F**003F03</t>
  </si>
  <si>
    <t>F**003F**에서 모름/응답거절</t>
  </si>
  <si>
    <t>F**003F04</t>
  </si>
  <si>
    <t>F**003F05</t>
  </si>
  <si>
    <t>F**003F06</t>
  </si>
  <si>
    <t>F**003F05에서 모름/응답거절</t>
  </si>
  <si>
    <t>F**003F07</t>
  </si>
  <si>
    <t>F**003F08</t>
  </si>
  <si>
    <t>F**003F09</t>
  </si>
  <si>
    <t>F**003F10</t>
  </si>
  <si>
    <t>F**003F11</t>
  </si>
  <si>
    <t>F**003F12</t>
  </si>
  <si>
    <t>F**003F13</t>
  </si>
  <si>
    <t>F**003F12에서 모름/응답거절</t>
  </si>
  <si>
    <t>F**003F14</t>
  </si>
  <si>
    <t>F**003F15</t>
  </si>
  <si>
    <t>F**003F16</t>
  </si>
  <si>
    <t>F**003F17</t>
  </si>
  <si>
    <t>F**003F18</t>
  </si>
  <si>
    <t>F**003F19</t>
  </si>
  <si>
    <t>F**003F20</t>
  </si>
  <si>
    <t>F**003F21</t>
  </si>
  <si>
    <t>F**003F22</t>
  </si>
  <si>
    <t>F**003F23</t>
  </si>
  <si>
    <t>F**003F23t</t>
  </si>
  <si>
    <t>F**003F23에서 23번 응답자</t>
  </si>
  <si>
    <t>F**003G01</t>
  </si>
  <si>
    <t>F**003001에서 7개 이상 응답자</t>
  </si>
  <si>
    <t>F**003G02</t>
  </si>
  <si>
    <t>F**003G03</t>
  </si>
  <si>
    <t>F**003G02에서 모름/응답거절</t>
  </si>
  <si>
    <t>F**003G04</t>
  </si>
  <si>
    <t>F**003G05</t>
  </si>
  <si>
    <t>F**003G06</t>
  </si>
  <si>
    <t>F**003G05에서 모름/응답거절</t>
  </si>
  <si>
    <t>F**003G07</t>
  </si>
  <si>
    <t>F**003G08</t>
  </si>
  <si>
    <t>F**003G09</t>
  </si>
  <si>
    <t>F**003G10</t>
  </si>
  <si>
    <t>F**003G11</t>
  </si>
  <si>
    <t>F**003G12</t>
  </si>
  <si>
    <t>F**003G13</t>
  </si>
  <si>
    <t>F**003G12에서 모름/응답거절</t>
  </si>
  <si>
    <t>F**003G14</t>
  </si>
  <si>
    <t>F**003G15</t>
  </si>
  <si>
    <t>F**003G16</t>
  </si>
  <si>
    <t>F**003G17</t>
  </si>
  <si>
    <t>F**003G18</t>
  </si>
  <si>
    <t>F**003G19</t>
  </si>
  <si>
    <t>F**003G20</t>
  </si>
  <si>
    <t>F**003G21</t>
  </si>
  <si>
    <t>F**003G22</t>
  </si>
  <si>
    <t>F**003G23</t>
  </si>
  <si>
    <t>F**003G23t</t>
  </si>
  <si>
    <t>F**003G23에서 23번 응답자</t>
  </si>
  <si>
    <t>F**003H01</t>
  </si>
  <si>
    <t>F**003001에서 8개 이상 응답자</t>
  </si>
  <si>
    <t>F**003H02</t>
  </si>
  <si>
    <t>F**003H03</t>
  </si>
  <si>
    <t>F**003H02에서 모름/응답거절</t>
  </si>
  <si>
    <t>F**003H04</t>
  </si>
  <si>
    <t>F**003H05</t>
  </si>
  <si>
    <t>F**003H06</t>
  </si>
  <si>
    <t>F**003H05에서 모름/응답거절</t>
  </si>
  <si>
    <t>F**003H07</t>
  </si>
  <si>
    <t>F**003H08</t>
  </si>
  <si>
    <t>F**003H09</t>
  </si>
  <si>
    <t>F**003H10</t>
  </si>
  <si>
    <t>F**003H11</t>
  </si>
  <si>
    <t>F**003H12</t>
  </si>
  <si>
    <t>F**003H13</t>
  </si>
  <si>
    <t>F**003H12에서 모름/응답거절</t>
  </si>
  <si>
    <t>F**003H14</t>
  </si>
  <si>
    <t>F**003H15</t>
  </si>
  <si>
    <t>F**003H16</t>
  </si>
  <si>
    <t>F**003H17</t>
  </si>
  <si>
    <t>F**003H18</t>
  </si>
  <si>
    <t>F**003H19</t>
  </si>
  <si>
    <t>F**003H20</t>
  </si>
  <si>
    <t>F**003H21</t>
  </si>
  <si>
    <t>F**003H22</t>
  </si>
  <si>
    <t>F**003H23</t>
  </si>
  <si>
    <t>F**003H23t</t>
  </si>
  <si>
    <t>F**003H23에서 23번 응답자</t>
  </si>
  <si>
    <t>F**003I01</t>
  </si>
  <si>
    <t>F**003001에서 9개 이상 응답자</t>
  </si>
  <si>
    <t>F**003I02</t>
  </si>
  <si>
    <t>F**003I03</t>
  </si>
  <si>
    <t>F**003I02에서 모름/응답거절</t>
  </si>
  <si>
    <t>F**003I04</t>
  </si>
  <si>
    <t>F**003I05</t>
  </si>
  <si>
    <t>F**003I06</t>
  </si>
  <si>
    <t>F**003I05에서 모름/응답거절</t>
  </si>
  <si>
    <t>F**003I07</t>
  </si>
  <si>
    <t>F**003I08</t>
  </si>
  <si>
    <t>F**003I09</t>
  </si>
  <si>
    <t>F**003I10</t>
  </si>
  <si>
    <t>F**003I11</t>
  </si>
  <si>
    <t>F**003I12</t>
  </si>
  <si>
    <t>F**003I13</t>
  </si>
  <si>
    <t>F**003I12에서 모름/응답거절</t>
  </si>
  <si>
    <t>F**003I14</t>
  </si>
  <si>
    <t>F**003I15</t>
  </si>
  <si>
    <t>F**003I16</t>
  </si>
  <si>
    <t>F**003I17</t>
  </si>
  <si>
    <t>F**003I18</t>
  </si>
  <si>
    <t>F**003I19</t>
  </si>
  <si>
    <t>F**003I20</t>
  </si>
  <si>
    <t>F**003I21</t>
  </si>
  <si>
    <t>F**003I22</t>
  </si>
  <si>
    <t>F**003I23</t>
  </si>
  <si>
    <t>F**003I23t</t>
  </si>
  <si>
    <t>F**003I23에서 23번 응답자</t>
  </si>
  <si>
    <t>F**003J01</t>
  </si>
  <si>
    <t>F**003001에서 10개 이상 응답자</t>
  </si>
  <si>
    <t>F**003J02</t>
  </si>
  <si>
    <t>F**003J03</t>
  </si>
  <si>
    <t>F**003J02에서 모름/응답거절</t>
  </si>
  <si>
    <t>F**003J04</t>
  </si>
  <si>
    <t>F**003J05</t>
  </si>
  <si>
    <t>F**003J06</t>
  </si>
  <si>
    <t>F**003J05에서 모름/응답거절</t>
  </si>
  <si>
    <t>F**003J07</t>
  </si>
  <si>
    <t>F**003J08</t>
  </si>
  <si>
    <t>F**003J09</t>
  </si>
  <si>
    <t>F**003J10</t>
  </si>
  <si>
    <t>F**003J11</t>
  </si>
  <si>
    <t>F**003J12</t>
  </si>
  <si>
    <t>F**003J13</t>
  </si>
  <si>
    <t>F**003J12에서 모름/응답거절</t>
  </si>
  <si>
    <t>F**003J14</t>
  </si>
  <si>
    <t>F**003J15</t>
  </si>
  <si>
    <t>F**003J16</t>
  </si>
  <si>
    <t>F**003J17</t>
  </si>
  <si>
    <t>F**003J18</t>
  </si>
  <si>
    <t>F**003J19</t>
  </si>
  <si>
    <t>F**003J20</t>
  </si>
  <si>
    <t>F**003J21</t>
  </si>
  <si>
    <t>F**003J22</t>
  </si>
  <si>
    <t>F**003J23</t>
  </si>
  <si>
    <t>F**003J23t</t>
  </si>
  <si>
    <t>F**003J23에서 23번 응답자</t>
  </si>
  <si>
    <t>산재 이후 건강회복 정도</t>
  </si>
  <si>
    <t xml:space="preserve"> 1    전혀 회복되지 않음</t>
  </si>
  <si>
    <t xml:space="preserve"> 2    아직 회복되지 않은 편임</t>
  </si>
  <si>
    <t xml:space="preserve"> 3    보통임</t>
  </si>
  <si>
    <t xml:space="preserve"> 4    어느 정도 회복된 편임</t>
  </si>
  <si>
    <t xml:space="preserve"> 5    완전히 회복됨</t>
  </si>
  <si>
    <t>산재 이후 통증 느끼는 횟수</t>
  </si>
  <si>
    <t xml:space="preserve"> 1    전혀 없음</t>
  </si>
  <si>
    <t xml:space="preserve"> 2    가끔 한번</t>
  </si>
  <si>
    <t xml:space="preserve"> 3    일주일에 몇 차례</t>
  </si>
  <si>
    <t xml:space="preserve"> 4    거의 매일</t>
  </si>
  <si>
    <t xml:space="preserve"> 5    항상</t>
  </si>
  <si>
    <t>산재로 인한 통증이 일상 및 삶을 방해하는 정도</t>
  </si>
  <si>
    <t xml:space="preserve"> 2    어느 정도</t>
  </si>
  <si>
    <t xml:space="preserve"> 3    상당 기간</t>
  </si>
  <si>
    <t xml:space="preserve"> 4    항상</t>
  </si>
  <si>
    <t>산재 이전 평소 건강상태</t>
  </si>
  <si>
    <t xml:space="preserve"> 2    건강한 편</t>
  </si>
  <si>
    <t xml:space="preserve"> 4    건강하지 못한 편</t>
  </si>
  <si>
    <t xml:space="preserve"> 5    매우 건강하지 못함</t>
  </si>
  <si>
    <t>산재 이전에 있었던 건강문제1</t>
  </si>
  <si>
    <t>산재 이전에 있었던 건강문제2</t>
    <phoneticPr fontId="2" type="noConversion"/>
  </si>
  <si>
    <t>산재 이전에 있었던 건강문제3</t>
    <phoneticPr fontId="2" type="noConversion"/>
  </si>
  <si>
    <t>산재 이전에 있었던 건강문제4</t>
    <phoneticPr fontId="2" type="noConversion"/>
  </si>
  <si>
    <t>산재 이전에 있었던 건강문제(기타)</t>
  </si>
  <si>
    <t>G**001001</t>
  </si>
  <si>
    <t>G**002001</t>
  </si>
  <si>
    <t>G**003001</t>
  </si>
  <si>
    <t>G**004001</t>
  </si>
  <si>
    <t>G**004002</t>
  </si>
  <si>
    <t>G**004003</t>
  </si>
  <si>
    <t>G**004004</t>
  </si>
  <si>
    <t>G**004005</t>
  </si>
  <si>
    <t>G**004006</t>
  </si>
  <si>
    <t>G**004018t</t>
  </si>
  <si>
    <t>G**004002~G**004006에서 17 응답자</t>
  </si>
  <si>
    <t>G**005001</t>
  </si>
  <si>
    <t>G**005003</t>
  </si>
  <si>
    <t>G**005002</t>
  </si>
  <si>
    <t>G**005001에서 1번 or 2번 응답자</t>
  </si>
  <si>
    <t>G**006001</t>
  </si>
  <si>
    <t>G**006002</t>
  </si>
  <si>
    <t>G**006003</t>
  </si>
  <si>
    <t>G**1006001에서 1번 응답자</t>
  </si>
  <si>
    <t>G**006004</t>
  </si>
  <si>
    <t>G**006005</t>
  </si>
  <si>
    <t>G**006006</t>
  </si>
  <si>
    <t>G**006007</t>
  </si>
  <si>
    <t>G**006008</t>
  </si>
  <si>
    <t>G**006009</t>
  </si>
  <si>
    <t>G**006010</t>
  </si>
  <si>
    <t>G**006011</t>
  </si>
  <si>
    <t>G**006012</t>
  </si>
  <si>
    <t>G**006013</t>
  </si>
  <si>
    <t>G**006014</t>
  </si>
  <si>
    <t>G**006015</t>
  </si>
  <si>
    <t>G**006016</t>
  </si>
  <si>
    <t>G**006017</t>
  </si>
  <si>
    <t>G**006018</t>
  </si>
  <si>
    <t>G**006018t</t>
  </si>
  <si>
    <t>G**006002~G**006018에서 17번 응답자</t>
  </si>
  <si>
    <t>G**007001</t>
  </si>
  <si>
    <t>G**007002</t>
  </si>
  <si>
    <t>G**007003</t>
  </si>
  <si>
    <t>G**007004</t>
  </si>
  <si>
    <t>G**007005</t>
  </si>
  <si>
    <t>G**007003&gt;0번 응답자</t>
  </si>
  <si>
    <t>G**007006</t>
  </si>
  <si>
    <t>G**007006t</t>
  </si>
  <si>
    <t>G**007007</t>
  </si>
  <si>
    <t>(G**007001&gt;0 &amp; G**007003=0) OR G**007003&gt;0번 응답자</t>
  </si>
  <si>
    <t>G**007008</t>
  </si>
  <si>
    <t>G**007007에서 1번 응답자</t>
  </si>
  <si>
    <t>G**008001</t>
  </si>
  <si>
    <t>G**008002</t>
  </si>
  <si>
    <t>G**008001에서 1번 응답자</t>
  </si>
  <si>
    <t>G**008002t</t>
  </si>
  <si>
    <t>G**008002에서 10번 응답자</t>
  </si>
  <si>
    <t>G**009001</t>
  </si>
  <si>
    <t>G**009002</t>
  </si>
  <si>
    <t>G**010001</t>
  </si>
  <si>
    <t>G**011001</t>
  </si>
  <si>
    <t>G**011002</t>
  </si>
  <si>
    <t>G**011001에서 1번 응답자</t>
  </si>
  <si>
    <t>G**011002t</t>
  </si>
  <si>
    <t>G**011002에서 12번 응답자</t>
  </si>
  <si>
    <t>G**011003</t>
  </si>
  <si>
    <t>G**011003t</t>
  </si>
  <si>
    <t>G**011003에서 12번 응답자</t>
  </si>
  <si>
    <t>G**011004</t>
  </si>
  <si>
    <t>G**011005</t>
  </si>
  <si>
    <t>G**011006</t>
  </si>
  <si>
    <t>G**011006t</t>
  </si>
  <si>
    <t>G**011006에서 9번 응답자</t>
  </si>
  <si>
    <t>G**011007</t>
  </si>
  <si>
    <t>G**011007t</t>
  </si>
  <si>
    <t>G**011007에서 9번 응답자</t>
  </si>
  <si>
    <t>G**012001</t>
  </si>
  <si>
    <t>G**012002</t>
  </si>
  <si>
    <t>G**012003</t>
  </si>
  <si>
    <t>G**012004</t>
  </si>
  <si>
    <t>G**013001</t>
  </si>
  <si>
    <t>G**013001t</t>
  </si>
  <si>
    <t>G**013001에서 13번 응답자</t>
  </si>
  <si>
    <t>G**013002</t>
  </si>
  <si>
    <t>G**013002t</t>
  </si>
  <si>
    <t>G**013002에서 13번 응답자</t>
  </si>
  <si>
    <t>G**013003</t>
  </si>
  <si>
    <t>G**013002에서 1~13번 응답자</t>
  </si>
  <si>
    <t>G**013003t</t>
  </si>
  <si>
    <t>G**013003에서 13번 응답자</t>
  </si>
  <si>
    <t>G**014001</t>
  </si>
  <si>
    <t>G**014001t</t>
  </si>
  <si>
    <t>G**014001에서 17번 응답자</t>
  </si>
  <si>
    <t>G**014002</t>
  </si>
  <si>
    <t>G**014002t</t>
  </si>
  <si>
    <t>G**014002에서 17번 응답자</t>
  </si>
  <si>
    <t>G**015001</t>
  </si>
  <si>
    <t>G**015002</t>
  </si>
  <si>
    <t>G**015001&gt;0번 응답자</t>
  </si>
  <si>
    <t>G**015003</t>
  </si>
  <si>
    <t>G**016001</t>
  </si>
  <si>
    <t>G**017001</t>
  </si>
  <si>
    <t>G**017002</t>
  </si>
  <si>
    <t>G**017001에서 1번 응답자</t>
  </si>
  <si>
    <t>G**018001</t>
  </si>
  <si>
    <t>G**018002</t>
  </si>
  <si>
    <t>G**018001에서 1번 응답자</t>
  </si>
  <si>
    <t>G**019001</t>
  </si>
  <si>
    <t>G**020001</t>
  </si>
  <si>
    <t>G**021001</t>
  </si>
  <si>
    <t>G**021002</t>
  </si>
  <si>
    <t>G**021003</t>
  </si>
  <si>
    <t>G**021004</t>
  </si>
  <si>
    <t>G**021005</t>
  </si>
  <si>
    <t>G**021006</t>
  </si>
  <si>
    <t>G**021007</t>
  </si>
  <si>
    <t>G**021008</t>
  </si>
  <si>
    <t>G**021009</t>
  </si>
  <si>
    <t>G**021010</t>
  </si>
  <si>
    <t>G**022001</t>
  </si>
  <si>
    <t>G**022002</t>
  </si>
  <si>
    <t>G**022003</t>
  </si>
  <si>
    <t>G**022004</t>
  </si>
  <si>
    <t>G**022005</t>
  </si>
  <si>
    <t>G**022006</t>
  </si>
  <si>
    <t>G**022007</t>
  </si>
  <si>
    <t>G**023001</t>
  </si>
  <si>
    <t>G**023002</t>
  </si>
  <si>
    <t>G**023003</t>
  </si>
  <si>
    <t>G**023004</t>
  </si>
  <si>
    <t>G**023005</t>
  </si>
  <si>
    <t>G**023006</t>
  </si>
  <si>
    <t>G**023007</t>
  </si>
  <si>
    <t>G**023008</t>
  </si>
  <si>
    <t>G**023009</t>
  </si>
  <si>
    <t>G**023010</t>
  </si>
  <si>
    <t>G**023011</t>
  </si>
  <si>
    <t>G**023012</t>
  </si>
  <si>
    <t>G**023013</t>
  </si>
  <si>
    <t>G**023014</t>
  </si>
  <si>
    <t>G**023015</t>
  </si>
  <si>
    <t>G**023016</t>
  </si>
  <si>
    <t>G**023017</t>
  </si>
  <si>
    <t>G**023018</t>
  </si>
  <si>
    <t>G**023019</t>
  </si>
  <si>
    <t>G**023020</t>
  </si>
  <si>
    <t>G**023021</t>
  </si>
  <si>
    <t>G**023022</t>
  </si>
  <si>
    <t>G**023023</t>
  </si>
  <si>
    <t>G**024001</t>
  </si>
  <si>
    <t>G**024002</t>
  </si>
  <si>
    <t>G**024003</t>
  </si>
  <si>
    <t>G**025001</t>
  </si>
  <si>
    <t>G**025002</t>
  </si>
  <si>
    <t>G**025003</t>
  </si>
  <si>
    <t>G**026001</t>
  </si>
  <si>
    <t>G**026002</t>
  </si>
  <si>
    <t>G**026001에서 1번 응답자</t>
  </si>
  <si>
    <t>G**026003</t>
  </si>
  <si>
    <t>G**026004</t>
  </si>
  <si>
    <t>G**026005</t>
  </si>
  <si>
    <t>G**026006</t>
  </si>
  <si>
    <t>G**026007</t>
  </si>
  <si>
    <t>G**026008</t>
  </si>
  <si>
    <t>G**026009</t>
  </si>
  <si>
    <t>G**026010</t>
  </si>
  <si>
    <t>G**026011</t>
  </si>
  <si>
    <t>G**026012</t>
  </si>
  <si>
    <t>G**026012t</t>
  </si>
  <si>
    <t>G**026002~G**026012에서 11번 응답자</t>
  </si>
  <si>
    <t>G**027001</t>
  </si>
  <si>
    <t>G**027001t</t>
  </si>
  <si>
    <t>G**027001에서 5번 응답자</t>
  </si>
  <si>
    <t>G**028001</t>
  </si>
  <si>
    <t>G**028001t</t>
  </si>
  <si>
    <t>G**028001에서 9번 응답자</t>
  </si>
  <si>
    <t>H**001001</t>
  </si>
  <si>
    <t>H**002001</t>
  </si>
  <si>
    <t>H**001001에서 1 응답자</t>
  </si>
  <si>
    <t>H**002002</t>
  </si>
  <si>
    <t>H**002001에서 모름/응답거절</t>
  </si>
  <si>
    <t>H**002003</t>
  </si>
  <si>
    <t>H**002004</t>
  </si>
  <si>
    <t>H**002003에서 모름/응답거절</t>
  </si>
  <si>
    <t>H**002005</t>
  </si>
  <si>
    <t>H**003001</t>
  </si>
  <si>
    <t>H**003002</t>
  </si>
  <si>
    <t>H**003001에서 모름/응답거절</t>
  </si>
  <si>
    <t>H**003003</t>
  </si>
  <si>
    <t>H**003004</t>
  </si>
  <si>
    <t>H**003003에서 모름/응답거절</t>
  </si>
  <si>
    <t>H**003005</t>
  </si>
  <si>
    <t>H**003006</t>
  </si>
  <si>
    <t>H**003005에서 모름/응답거절</t>
  </si>
  <si>
    <t>H**003007</t>
  </si>
  <si>
    <t>H**003008</t>
  </si>
  <si>
    <t>H**003007에서 모름/응답거절</t>
  </si>
  <si>
    <t>H**003009</t>
  </si>
  <si>
    <t>H**003010</t>
  </si>
  <si>
    <t>H**003009에서 모름/응답거절</t>
  </si>
  <si>
    <t>H**003011</t>
  </si>
  <si>
    <t>H**003012</t>
  </si>
  <si>
    <t>H**003011에서 모름/응답거절</t>
  </si>
  <si>
    <t>H**003013</t>
  </si>
  <si>
    <t>H**003014</t>
  </si>
  <si>
    <t>H**003013에서 모름/응답거절</t>
  </si>
  <si>
    <t>H**003015</t>
  </si>
  <si>
    <t>H**003016</t>
  </si>
  <si>
    <t>H**003015에서 모름/응답거절</t>
  </si>
  <si>
    <t>H**003017</t>
  </si>
  <si>
    <t>H**003018</t>
  </si>
  <si>
    <t>H**003017에서 모름/응답거절</t>
  </si>
  <si>
    <t>H**003019</t>
  </si>
  <si>
    <t>H**003020</t>
  </si>
  <si>
    <t>H**003019에서 모름/응답거절</t>
  </si>
  <si>
    <t>H**003021</t>
  </si>
  <si>
    <t>H**003022</t>
  </si>
  <si>
    <t>H**003021에서 모름/응답거절</t>
  </si>
  <si>
    <t>H**003023</t>
  </si>
  <si>
    <t>H**003024</t>
  </si>
  <si>
    <t>H**003023에서 모름/응답거절</t>
  </si>
  <si>
    <t>H**003024_1</t>
  </si>
  <si>
    <t>H**003024_2</t>
  </si>
  <si>
    <t>H**003024_1에서 모름/응답거절</t>
  </si>
  <si>
    <t>H**003025</t>
  </si>
  <si>
    <t>H**003026</t>
  </si>
  <si>
    <t>H**003025에서 모름/응답거절</t>
  </si>
  <si>
    <t>H**003027</t>
  </si>
  <si>
    <t>H**003028</t>
  </si>
  <si>
    <t>H**003027에서 모름/응답거절</t>
  </si>
  <si>
    <t>H**003029</t>
  </si>
  <si>
    <t>H**003030</t>
  </si>
  <si>
    <t>H**003029에서 모름/응답거절</t>
  </si>
  <si>
    <t>H**003031</t>
  </si>
  <si>
    <t>H**003032</t>
  </si>
  <si>
    <t>H**003031에서 모름/응답거절</t>
  </si>
  <si>
    <t>H**003033</t>
  </si>
  <si>
    <t>H**003034</t>
  </si>
  <si>
    <t>H**003033에서 모름/응답거절</t>
  </si>
  <si>
    <t>H**003035</t>
  </si>
  <si>
    <t>H**003036</t>
  </si>
  <si>
    <t>I**001001</t>
  </si>
  <si>
    <t>I**001002</t>
  </si>
  <si>
    <t>I**001003</t>
  </si>
  <si>
    <t>I**001004</t>
  </si>
  <si>
    <t>I**001A01</t>
  </si>
  <si>
    <t>I**001001&gt;1 응답자</t>
  </si>
  <si>
    <t>I**001A02</t>
  </si>
  <si>
    <t>I**001A03</t>
  </si>
  <si>
    <t>I**001A04</t>
  </si>
  <si>
    <t>I**001A05</t>
  </si>
  <si>
    <t>I**001A04에서 2~8번 응답자</t>
  </si>
  <si>
    <t>I**001A06</t>
  </si>
  <si>
    <t>I**001A07</t>
  </si>
  <si>
    <t>I**001A08</t>
  </si>
  <si>
    <t>I**001A07에서 1번 응답자</t>
  </si>
  <si>
    <t>I**001A09</t>
  </si>
  <si>
    <t>I**001A08에서 모름/응답거절</t>
  </si>
  <si>
    <t>I**001B01</t>
  </si>
  <si>
    <t>I**001B02</t>
  </si>
  <si>
    <t>I**001B03</t>
  </si>
  <si>
    <t>I**001B04</t>
  </si>
  <si>
    <t>I**001B05</t>
  </si>
  <si>
    <t>I**001B04에서 2~8번 응답자</t>
  </si>
  <si>
    <t>I**001B06</t>
  </si>
  <si>
    <t>I**001B07</t>
  </si>
  <si>
    <t>I**001B08</t>
  </si>
  <si>
    <t>I**001B07에서 1번 응답자</t>
  </si>
  <si>
    <t>I**001B09</t>
  </si>
  <si>
    <t>I**001B08에서 모름/응답거절</t>
  </si>
  <si>
    <t>I**001C01</t>
  </si>
  <si>
    <t>I**001C02</t>
  </si>
  <si>
    <t>I**001C03</t>
  </si>
  <si>
    <t>I**001C04</t>
  </si>
  <si>
    <t>I**001C05</t>
  </si>
  <si>
    <t>I**001C04에서 2~8번 응답자</t>
  </si>
  <si>
    <t>I**001C06</t>
  </si>
  <si>
    <t>I**001C07</t>
  </si>
  <si>
    <t>I**001C08</t>
  </si>
  <si>
    <t>I**001C07에서 1번 응답자</t>
  </si>
  <si>
    <t>I**001C09</t>
  </si>
  <si>
    <t>I**001C08에서 모름/응답거절</t>
  </si>
  <si>
    <t>I**001D01</t>
  </si>
  <si>
    <t>I**001D02</t>
  </si>
  <si>
    <t>I**001D03</t>
  </si>
  <si>
    <t>I**001D04</t>
  </si>
  <si>
    <t>I**001D05</t>
  </si>
  <si>
    <t>I**001D04에서 2~8번 응답자</t>
  </si>
  <si>
    <t>I**001D06</t>
  </si>
  <si>
    <t>I**001D07</t>
  </si>
  <si>
    <t>I**001D08</t>
  </si>
  <si>
    <t>I**001D07에서 1번 응답자</t>
  </si>
  <si>
    <t>I**001D09</t>
  </si>
  <si>
    <t>I**001D08에서 모름/응답거절</t>
  </si>
  <si>
    <t>I**001E01</t>
  </si>
  <si>
    <t>I**001E02</t>
  </si>
  <si>
    <t>I**001E03</t>
  </si>
  <si>
    <t>I**001E04</t>
  </si>
  <si>
    <t>I**001E05</t>
  </si>
  <si>
    <t>I**001E04에서 2~8번 응답자</t>
  </si>
  <si>
    <t>I**001E06</t>
  </si>
  <si>
    <t>I**001E07</t>
  </si>
  <si>
    <t>I**001E08</t>
  </si>
  <si>
    <t>I**001E07에서 1번 응답자</t>
  </si>
  <si>
    <t>I**001E09</t>
  </si>
  <si>
    <t>I**001E08에서 모름/응답거절</t>
  </si>
  <si>
    <t>I**001F01</t>
  </si>
  <si>
    <t>I**001F02</t>
  </si>
  <si>
    <t>I**001F03</t>
  </si>
  <si>
    <t>I**001F04</t>
  </si>
  <si>
    <t>I**001F05</t>
  </si>
  <si>
    <t>I**001F04에서 2~8번 응답자</t>
  </si>
  <si>
    <t>I**001F06</t>
  </si>
  <si>
    <t>I**001F07</t>
  </si>
  <si>
    <t>I**001F08</t>
  </si>
  <si>
    <t>I**001F07에서 1번 응답자</t>
  </si>
  <si>
    <t>I**001F09</t>
  </si>
  <si>
    <t>I**001F08에서 모름/응답거절</t>
  </si>
  <si>
    <t>I**001G01</t>
  </si>
  <si>
    <t>I**001G02</t>
  </si>
  <si>
    <t>I**001G03</t>
  </si>
  <si>
    <t>I**001G04</t>
  </si>
  <si>
    <t>I**001G05</t>
  </si>
  <si>
    <t>I**001G04에서 2~8번 응답자</t>
  </si>
  <si>
    <t>I**001G06</t>
  </si>
  <si>
    <t>I**001G07</t>
  </si>
  <si>
    <t>I**001G08</t>
  </si>
  <si>
    <t>I**001G07에서 1번 응답자</t>
  </si>
  <si>
    <t>I**001G09</t>
  </si>
  <si>
    <t>I**001G08에서 모름/응답거절</t>
  </si>
  <si>
    <t>I**001H01</t>
  </si>
  <si>
    <t>I**001H02</t>
  </si>
  <si>
    <t>I**001H03</t>
  </si>
  <si>
    <t>I**001H04</t>
  </si>
  <si>
    <t>I**001H05</t>
  </si>
  <si>
    <t>I**001H04에서 2~8번 응답자</t>
  </si>
  <si>
    <t>I**001H06</t>
  </si>
  <si>
    <t>I**001H07</t>
  </si>
  <si>
    <t>I**001H08</t>
  </si>
  <si>
    <t>I**001H07에서 1번 응답자</t>
  </si>
  <si>
    <t>I**001H09</t>
  </si>
  <si>
    <t>I**001H08에서 모름/응답거절</t>
  </si>
  <si>
    <t>I**001I01</t>
  </si>
  <si>
    <t>I**001I**</t>
  </si>
  <si>
    <t>I**001I03</t>
  </si>
  <si>
    <t>I**001I04</t>
  </si>
  <si>
    <t>I**001I05</t>
  </si>
  <si>
    <t>I**001I04에서 2~8번 응답자</t>
  </si>
  <si>
    <t>I**001I06</t>
  </si>
  <si>
    <t>I**001I07</t>
  </si>
  <si>
    <t>I**001I08</t>
  </si>
  <si>
    <t>I**001I07에서 1번 응답자</t>
  </si>
  <si>
    <t>I**001I09</t>
  </si>
  <si>
    <t>I**001I08에서 모름/응답거절</t>
  </si>
  <si>
    <t>I**001J01</t>
  </si>
  <si>
    <t>I**001J02</t>
  </si>
  <si>
    <t>I**001J03</t>
  </si>
  <si>
    <t>I**001J04</t>
  </si>
  <si>
    <t>I**001J05</t>
  </si>
  <si>
    <t>I**001J04에서 2~8번 응답자</t>
  </si>
  <si>
    <t>I**001J06</t>
  </si>
  <si>
    <t>I**001J07</t>
  </si>
  <si>
    <t>I**001J08</t>
  </si>
  <si>
    <t>I**001J07에서 1번 응답자</t>
  </si>
  <si>
    <t>I**001J09</t>
  </si>
  <si>
    <t>I**001J08에서 모름/응답거절</t>
  </si>
  <si>
    <t>I**001K01</t>
  </si>
  <si>
    <t>I**001K02</t>
  </si>
  <si>
    <t>I**001K03</t>
  </si>
  <si>
    <t>I**001K04</t>
  </si>
  <si>
    <t>I**001K05</t>
  </si>
  <si>
    <t>I**001K04에서 2~8번 응답자</t>
  </si>
  <si>
    <t>I**001K06</t>
  </si>
  <si>
    <t>I**001K07</t>
  </si>
  <si>
    <t>I**001K08</t>
  </si>
  <si>
    <t>I**001K07에서 1번 응답자</t>
  </si>
  <si>
    <t>I**001K09</t>
  </si>
  <si>
    <t>I**001K08에서 모름/응답거절</t>
  </si>
  <si>
    <t>I**001L01</t>
  </si>
  <si>
    <t>I**001L02</t>
  </si>
  <si>
    <t>I**001L03</t>
  </si>
  <si>
    <t>I**001L04</t>
  </si>
  <si>
    <t>I**001L05</t>
  </si>
  <si>
    <t>I**001L04에서 2~8번 응답자</t>
  </si>
  <si>
    <t>I**001L06</t>
  </si>
  <si>
    <t>I**001L07</t>
  </si>
  <si>
    <t>I**001L08</t>
  </si>
  <si>
    <t>I**001L07에서 1번 응답자</t>
  </si>
  <si>
    <t>I**001L09</t>
  </si>
  <si>
    <t>I**001L08에서 모름/응답거절</t>
  </si>
  <si>
    <t>I**001M01</t>
  </si>
  <si>
    <t>I**001M02</t>
  </si>
  <si>
    <t>I**001M03</t>
  </si>
  <si>
    <t>I**001M04</t>
  </si>
  <si>
    <t>I**001M05</t>
  </si>
  <si>
    <t>I**001M04에서 2~8번 응답자</t>
  </si>
  <si>
    <t>I**001M06</t>
  </si>
  <si>
    <t>I**001M07</t>
  </si>
  <si>
    <t>I**001M08</t>
  </si>
  <si>
    <t>I**001M07에서 1번 응답자</t>
  </si>
  <si>
    <t>I**001M09</t>
  </si>
  <si>
    <t>I**001M08에서 모름/응답거절</t>
  </si>
  <si>
    <t>I**001N01</t>
  </si>
  <si>
    <t>I**001N02</t>
  </si>
  <si>
    <t>I**001N03</t>
  </si>
  <si>
    <t>I**001N04</t>
  </si>
  <si>
    <t>I**001N05</t>
  </si>
  <si>
    <t>I**001N04에서 2~8번 응답자</t>
  </si>
  <si>
    <t>I**001N06</t>
  </si>
  <si>
    <t>I**001N07</t>
  </si>
  <si>
    <t>I**001N08</t>
  </si>
  <si>
    <t>I**001N07에서 1번 응답자</t>
  </si>
  <si>
    <t>I**001N09</t>
  </si>
  <si>
    <t>I**001N08에서 모름/응답거절</t>
  </si>
  <si>
    <t>I**002001</t>
  </si>
  <si>
    <t>I**003001</t>
  </si>
  <si>
    <t>I**003002</t>
  </si>
  <si>
    <t>I**003001에서 1번 응답자</t>
  </si>
  <si>
    <t>I**003003</t>
  </si>
  <si>
    <t>I**003002에서 모름/응답거절</t>
  </si>
  <si>
    <t>I**003004</t>
  </si>
  <si>
    <t>I**003005</t>
  </si>
  <si>
    <t>I**003004에서 모름/응답거절</t>
  </si>
  <si>
    <t>I**003006</t>
  </si>
  <si>
    <t>I**004001</t>
  </si>
  <si>
    <t>I**004002</t>
  </si>
  <si>
    <t>I**004001에서 모름/응답거절</t>
  </si>
  <si>
    <t>I**004003</t>
  </si>
  <si>
    <t>I**004004</t>
  </si>
  <si>
    <t>I**004003에서 모름/응답거절</t>
  </si>
  <si>
    <t>I**004005</t>
  </si>
  <si>
    <t>I**004006</t>
  </si>
  <si>
    <t>I**004005에서 99응답자</t>
  </si>
  <si>
    <t>I**004007</t>
  </si>
  <si>
    <t>I**004008</t>
  </si>
  <si>
    <t>I**004007에서 모름/응답거절</t>
  </si>
  <si>
    <t>I**004009</t>
  </si>
  <si>
    <t>I**004010</t>
  </si>
  <si>
    <t>I**004009에서 모름/응답거절</t>
  </si>
  <si>
    <t>I**004011</t>
  </si>
  <si>
    <t>I**004012</t>
  </si>
  <si>
    <t>I**004011에서 99 웅답자</t>
  </si>
  <si>
    <t>I**004013</t>
  </si>
  <si>
    <t>I**004014</t>
  </si>
  <si>
    <t>I**004013에서 모름/응답거절</t>
  </si>
  <si>
    <t>I**004015</t>
  </si>
  <si>
    <t>I**004016</t>
  </si>
  <si>
    <t>I**004015에서 모름/응답거절</t>
  </si>
  <si>
    <t>I**004017</t>
  </si>
  <si>
    <t>I**004018</t>
  </si>
  <si>
    <t>I**004017에서 모름/응답거절</t>
  </si>
  <si>
    <t>I**004019</t>
  </si>
  <si>
    <t>I**004020</t>
  </si>
  <si>
    <t>I**004019에서 모름/응답거절</t>
  </si>
  <si>
    <t>I**004021</t>
  </si>
  <si>
    <t>I**004022</t>
  </si>
  <si>
    <t>I**004021에서 모름/응답거절</t>
  </si>
  <si>
    <t>I**004023</t>
  </si>
  <si>
    <t>I**004024</t>
  </si>
  <si>
    <t>I**004023에서 모름/응답거절</t>
  </si>
  <si>
    <t>I**004025</t>
  </si>
  <si>
    <t>I**004026</t>
  </si>
  <si>
    <t>I**004025에서 모름/응답거절</t>
  </si>
  <si>
    <t>I**004027</t>
  </si>
  <si>
    <t>I**004028</t>
  </si>
  <si>
    <t>I**004027에서 모름/응답거절</t>
  </si>
  <si>
    <t>I**004029</t>
  </si>
  <si>
    <t>I**004030</t>
  </si>
  <si>
    <t>I**004029에서 모름/응답거절</t>
  </si>
  <si>
    <t>I**004031</t>
  </si>
  <si>
    <t>I**004032</t>
  </si>
  <si>
    <t>I**004031에서 모름/응답거절</t>
  </si>
  <si>
    <t>I**004033</t>
  </si>
  <si>
    <t>I**004034</t>
  </si>
  <si>
    <t>I**004033에서 모름/응답거절</t>
  </si>
  <si>
    <t>I**004035</t>
  </si>
  <si>
    <t>I**004036</t>
  </si>
  <si>
    <t>I**004035에서 모름/응답거절</t>
  </si>
  <si>
    <t>I**004037</t>
  </si>
  <si>
    <t>I**004038</t>
  </si>
  <si>
    <t>I**004037에서 모름/응답거절</t>
  </si>
  <si>
    <t>I**004039</t>
  </si>
  <si>
    <t>I**004040</t>
  </si>
  <si>
    <t>I**005001</t>
  </si>
  <si>
    <t>I**005002</t>
  </si>
  <si>
    <t>I**005001에서 모름/응답거절</t>
  </si>
  <si>
    <t>I**005003</t>
  </si>
  <si>
    <t>I**005004</t>
  </si>
  <si>
    <t>I**005003에서 모름/응답거절</t>
  </si>
  <si>
    <t>I**005005</t>
  </si>
  <si>
    <t>I**005006</t>
  </si>
  <si>
    <t>I**005005에서 모름/응답거절</t>
  </si>
  <si>
    <t>I**005007</t>
  </si>
  <si>
    <t>I**005008</t>
  </si>
  <si>
    <t>I**005007에서 모름/응답거절</t>
  </si>
  <si>
    <t>I**005009</t>
  </si>
  <si>
    <t>I**005010</t>
  </si>
  <si>
    <t>I**005009에서 모름/응답거절</t>
  </si>
  <si>
    <t>I**005011</t>
  </si>
  <si>
    <t>I**005012</t>
  </si>
  <si>
    <t>I**005011에서 모름/응답거절</t>
  </si>
  <si>
    <t>I**005013</t>
  </si>
  <si>
    <t>I**005014</t>
  </si>
  <si>
    <t>I**005013에서 모름/응답거절</t>
  </si>
  <si>
    <t>I**005015</t>
  </si>
  <si>
    <t>I**005016</t>
  </si>
  <si>
    <t>I**005015에서 모름/응답거절</t>
  </si>
  <si>
    <t>I**005017</t>
  </si>
  <si>
    <t>I**005018</t>
  </si>
  <si>
    <t>I**005017에서 모름/응답거절</t>
  </si>
  <si>
    <t>I**005019</t>
  </si>
  <si>
    <t>I**005020</t>
  </si>
  <si>
    <t>I**005019에서 모름/응답거절</t>
  </si>
  <si>
    <t>I**005021</t>
  </si>
  <si>
    <t>I**005022</t>
  </si>
  <si>
    <t>I**005021에서 모름/응답거절</t>
  </si>
  <si>
    <t>I**005023</t>
  </si>
  <si>
    <t>I**005024</t>
  </si>
  <si>
    <t>I**005023에서 모름/응답거절</t>
  </si>
  <si>
    <t>I**005025</t>
  </si>
  <si>
    <t>I**005026</t>
  </si>
  <si>
    <t>I**005025에서 모름/응답거절</t>
  </si>
  <si>
    <t>I**005027</t>
  </si>
  <si>
    <t>I**005028</t>
  </si>
  <si>
    <t>I**005027에서 모름/응답거절</t>
  </si>
  <si>
    <t>I**005029</t>
  </si>
  <si>
    <t>I**005030</t>
  </si>
  <si>
    <t>I**005029에서 모름/응답거절</t>
  </si>
  <si>
    <t>I**005031</t>
  </si>
  <si>
    <t>I**005032</t>
  </si>
  <si>
    <t>I**005033</t>
  </si>
  <si>
    <t>I**005034</t>
  </si>
  <si>
    <t>I**005035</t>
  </si>
  <si>
    <t>I**005036</t>
  </si>
  <si>
    <t>I**005033&gt;0 OR I**005034번 응답자</t>
  </si>
  <si>
    <t>I**006001</t>
  </si>
  <si>
    <t>I**006002</t>
  </si>
  <si>
    <t>I**006001에서 1번 응답자</t>
  </si>
  <si>
    <t>I**006002t</t>
  </si>
  <si>
    <t>I**006002에서 11번 응답자</t>
  </si>
  <si>
    <t>I**006003</t>
  </si>
  <si>
    <t>I**006003t</t>
  </si>
  <si>
    <t>I**006003에서 11번 응답자</t>
  </si>
  <si>
    <t>I**007001</t>
  </si>
  <si>
    <t>I**007002</t>
  </si>
  <si>
    <t>I**007001에서 1번 응답자</t>
  </si>
  <si>
    <t>I**007003</t>
  </si>
  <si>
    <t>I**008001</t>
  </si>
  <si>
    <t>I**008002</t>
  </si>
  <si>
    <t>I**008001에서 1번 응답자</t>
  </si>
  <si>
    <t>I**008003</t>
  </si>
  <si>
    <t>I**008004</t>
  </si>
  <si>
    <t>I**008005</t>
  </si>
  <si>
    <t>I**008004에서 1번 응답자</t>
  </si>
  <si>
    <t>I**008006</t>
  </si>
  <si>
    <t>I**008007</t>
  </si>
  <si>
    <t>I**008008</t>
  </si>
  <si>
    <t>I**008009</t>
  </si>
  <si>
    <t>I**008009t</t>
  </si>
  <si>
    <t>I**008005~I**008009에서 5번 응답자</t>
  </si>
  <si>
    <t>I**008010</t>
  </si>
  <si>
    <t>I**008011</t>
  </si>
  <si>
    <t>I**008010에서 모름/응답거절</t>
  </si>
  <si>
    <t>I**009001</t>
  </si>
  <si>
    <t>I**009002</t>
  </si>
  <si>
    <t>I**009001에서 1번 응답자</t>
  </si>
  <si>
    <t>I**009003</t>
  </si>
  <si>
    <t>I**009002에서 모름/응답거절</t>
  </si>
  <si>
    <t>I**010001</t>
  </si>
  <si>
    <t>I**010002</t>
  </si>
  <si>
    <t>I**010001에서 1 웅답자</t>
  </si>
  <si>
    <t>I**010003</t>
  </si>
  <si>
    <t>I**011001</t>
  </si>
  <si>
    <t>I**011001t</t>
  </si>
  <si>
    <t>I**011001에서 12번 응답자</t>
  </si>
  <si>
    <t>I**012001</t>
  </si>
  <si>
    <t>I**012001t</t>
  </si>
  <si>
    <t>I**012001에서 7번 응답자</t>
  </si>
  <si>
    <t>9999    Don't Know</t>
    <phoneticPr fontId="2" type="noConversion"/>
  </si>
  <si>
    <t>B**016001</t>
  </si>
  <si>
    <t>B**016002</t>
  </si>
  <si>
    <t>B**016003</t>
  </si>
  <si>
    <t>B**019001</t>
  </si>
  <si>
    <t>B**024001</t>
  </si>
  <si>
    <t>B**024002</t>
  </si>
  <si>
    <t>B**024A01</t>
  </si>
  <si>
    <t>B**024A01t</t>
  </si>
  <si>
    <t>B**024A02</t>
  </si>
  <si>
    <t>B**024A03</t>
  </si>
  <si>
    <t>B**024A04</t>
  </si>
  <si>
    <t>B**024B**</t>
  </si>
  <si>
    <t>B**024B03</t>
  </si>
  <si>
    <t>B**024B04</t>
  </si>
  <si>
    <t>B**024C01</t>
  </si>
  <si>
    <t>B**024C01t</t>
  </si>
  <si>
    <t>B**024C02</t>
  </si>
  <si>
    <t>B**024C03</t>
  </si>
  <si>
    <t>B**024C04</t>
  </si>
  <si>
    <t>B**024D01</t>
  </si>
  <si>
    <t>B**024D01t</t>
  </si>
  <si>
    <t>B**024D02</t>
  </si>
  <si>
    <t>B**024D03</t>
  </si>
  <si>
    <t>B**024D04</t>
  </si>
  <si>
    <t>B**024E01</t>
  </si>
  <si>
    <t>B**024E01t</t>
  </si>
  <si>
    <t>B**024E02</t>
  </si>
  <si>
    <t>B**024E03</t>
  </si>
  <si>
    <t>B**024E04</t>
  </si>
  <si>
    <t>B**024F01</t>
  </si>
  <si>
    <t>B**024F01t</t>
  </si>
  <si>
    <t>B**024F02</t>
  </si>
  <si>
    <t>B**024F03</t>
  </si>
  <si>
    <t>B**024F04</t>
  </si>
  <si>
    <t>B**024G01</t>
  </si>
  <si>
    <t>B**024G01t</t>
  </si>
  <si>
    <t>B**024G02</t>
  </si>
  <si>
    <t>B**024G03</t>
  </si>
  <si>
    <t>B**024G04</t>
  </si>
  <si>
    <t>B**024H01</t>
  </si>
  <si>
    <t>B**024H01t</t>
  </si>
  <si>
    <t>B**024H02</t>
  </si>
  <si>
    <t>B**024H03</t>
  </si>
  <si>
    <t>B**024H04</t>
  </si>
  <si>
    <t>B**024I01</t>
  </si>
  <si>
    <t>B**024I01t</t>
  </si>
  <si>
    <t>B**024I02</t>
  </si>
  <si>
    <t>B**024I03</t>
  </si>
  <si>
    <t>B**024I04</t>
  </si>
  <si>
    <t>B**024J01</t>
  </si>
  <si>
    <t>B**024J01t</t>
  </si>
  <si>
    <t>B**024J02</t>
  </si>
  <si>
    <t>B**024J03</t>
  </si>
  <si>
    <t>B**024J04</t>
  </si>
  <si>
    <t>B**026001</t>
  </si>
  <si>
    <t>B**027001</t>
  </si>
  <si>
    <t>B**027001t</t>
  </si>
  <si>
    <t>B**028001</t>
  </si>
  <si>
    <t>B**028001t</t>
  </si>
  <si>
    <t>B**029001</t>
  </si>
  <si>
    <t>B**029002</t>
  </si>
  <si>
    <t>B**029003</t>
  </si>
  <si>
    <t>B**029004</t>
  </si>
  <si>
    <t>B**029005</t>
  </si>
  <si>
    <t>B**029006</t>
  </si>
  <si>
    <t>B**029007</t>
  </si>
  <si>
    <t>B**029008</t>
  </si>
  <si>
    <t>B**029009</t>
  </si>
  <si>
    <t>B**029010</t>
  </si>
  <si>
    <t>B**001001</t>
  </si>
  <si>
    <t>B**002001</t>
  </si>
  <si>
    <t>B**002002</t>
  </si>
  <si>
    <t>B**002003</t>
  </si>
  <si>
    <t>B**002004</t>
  </si>
  <si>
    <t>B**002004t</t>
  </si>
  <si>
    <t>B**002005</t>
  </si>
  <si>
    <t>B**002005t</t>
  </si>
  <si>
    <t>B**002006</t>
  </si>
  <si>
    <t>B**003001</t>
  </si>
  <si>
    <t>B**004001</t>
  </si>
  <si>
    <t>B**005001</t>
  </si>
  <si>
    <t>B**005001t</t>
  </si>
  <si>
    <t>B**005002</t>
  </si>
  <si>
    <t>B**005003</t>
  </si>
  <si>
    <t>B**005004</t>
  </si>
  <si>
    <t>B**005005</t>
  </si>
  <si>
    <t>B**005006</t>
  </si>
  <si>
    <t>B**005007</t>
  </si>
  <si>
    <t>B**005008</t>
  </si>
  <si>
    <t>B**005008t</t>
  </si>
  <si>
    <t>B**006001</t>
  </si>
  <si>
    <t>B**006001t</t>
  </si>
  <si>
    <t>B**007001</t>
  </si>
  <si>
    <t>B**008001</t>
  </si>
  <si>
    <t>B**009001</t>
  </si>
  <si>
    <t>B**009001t</t>
  </si>
  <si>
    <t>B**009002</t>
  </si>
  <si>
    <t>B**009003</t>
  </si>
  <si>
    <t>B**010001</t>
  </si>
  <si>
    <t>B**010002</t>
  </si>
  <si>
    <t>B**010003</t>
  </si>
  <si>
    <t>B**010003t</t>
  </si>
  <si>
    <t>B**011001</t>
  </si>
  <si>
    <t>B**012001</t>
  </si>
  <si>
    <t>B**013001</t>
  </si>
  <si>
    <t>B**014001</t>
  </si>
  <si>
    <t>B**014002</t>
  </si>
  <si>
    <t>B**015001</t>
  </si>
  <si>
    <t>B**024B**t</t>
  </si>
  <si>
    <t>B**025001</t>
  </si>
  <si>
    <t>p**에서 2번 응답자</t>
    <phoneticPr fontId="2" type="noConversion"/>
  </si>
  <si>
    <t>B**002001~B**002004에서 5 응답자</t>
  </si>
  <si>
    <t>B**002005에서 7 응답자</t>
  </si>
  <si>
    <t>B**005001에서 6 응답자</t>
  </si>
  <si>
    <t>B**005001에서 3 응답자</t>
  </si>
  <si>
    <t>B**005001~B**005008에서 6 응답자</t>
  </si>
  <si>
    <t>B**006001에서 5 응답자</t>
  </si>
  <si>
    <t>B**009001에서 4 응답자</t>
  </si>
  <si>
    <t>B**009001에서 1~4 응답자</t>
  </si>
  <si>
    <t>B**010001에서 1 응답자</t>
  </si>
  <si>
    <t>B**010003에서 6 응답자</t>
  </si>
  <si>
    <t>B**016001에서 1번 응답자</t>
  </si>
  <si>
    <t>B**016002에서 모름/응답거절</t>
  </si>
  <si>
    <t>B**024002에서 1회 이상 응답자</t>
  </si>
  <si>
    <t>B**024A01에서 17번 응답자</t>
  </si>
  <si>
    <t>B**024002에서 2회 이상 응답자</t>
  </si>
  <si>
    <t>B**024B**에서 17번 응답자</t>
  </si>
  <si>
    <t>B**024002에서 3회 이상 응답자</t>
  </si>
  <si>
    <t>B**024C01에서 17번 응답자</t>
  </si>
  <si>
    <t>B**024002에서 4회 이상 응답자</t>
  </si>
  <si>
    <t>B**024D01에서 17번 응답자</t>
  </si>
  <si>
    <t>B**024002에서 5회 이상 응답자</t>
  </si>
  <si>
    <t>B**024E01에서 17번 응답자</t>
  </si>
  <si>
    <t>B**024002에서 6회 이상 응답자</t>
  </si>
  <si>
    <t>B**024F01에서 17번 응답자</t>
  </si>
  <si>
    <t>B**024002에서 7회 이상 응답자</t>
  </si>
  <si>
    <t>B**024G01에서 17번 응답자</t>
  </si>
  <si>
    <t>B**024002에서 8회 이상 응답자</t>
  </si>
  <si>
    <t>B**024H01에서 17번 응답자</t>
  </si>
  <si>
    <t>B**024002에서 9회 이상 응답자</t>
  </si>
  <si>
    <t>B**024I01에서 17번 응답자</t>
  </si>
  <si>
    <t>B**024002에서 10회 이상 응답자</t>
  </si>
  <si>
    <t>B**024J01에서 17번 응답자</t>
  </si>
  <si>
    <t>B**027001에서 5 응답자</t>
  </si>
  <si>
    <t>B**028001에서 9 응답자</t>
  </si>
  <si>
    <t>C**005001에서 1~3 응답자</t>
  </si>
  <si>
    <t>C**007001에서 9응답자</t>
  </si>
  <si>
    <t>C**009001에서 1 응답자</t>
  </si>
  <si>
    <t>C**009002에서 6 응답자</t>
  </si>
  <si>
    <t>C**011001에서 1 응답자</t>
  </si>
  <si>
    <t>C**011002에서 2 응답자</t>
  </si>
  <si>
    <t>C**011003에서 5응답자</t>
  </si>
  <si>
    <t>C**012001에서 1 응답자</t>
  </si>
  <si>
    <t>C**012003에서 1 응답자</t>
  </si>
  <si>
    <t>C**012005에서 1 응답자</t>
  </si>
  <si>
    <t>gender01=2 &amp; C**012007에서 1 응답자</t>
  </si>
  <si>
    <t>C**012009에서 1 응답자</t>
  </si>
  <si>
    <t>C**012011에서 1 응답자</t>
  </si>
  <si>
    <t>C**012013에서 1 응답자</t>
  </si>
  <si>
    <t>C**012015에서 1 응답자</t>
  </si>
  <si>
    <t>C**012017에서 1 응답자</t>
  </si>
  <si>
    <t>C**012019에서 1 응답자</t>
  </si>
  <si>
    <t>C**012021에서 1 응답자</t>
  </si>
  <si>
    <t>C**012023에서 1 응답자</t>
  </si>
  <si>
    <t>C**012025에서 1 응답자</t>
  </si>
  <si>
    <t>C**012027에서 1 응답자</t>
  </si>
  <si>
    <t>C**012029에서 1 응답자</t>
  </si>
  <si>
    <t>C**012031에서 1 응답자</t>
  </si>
  <si>
    <t>C**012033에서 1 응답자</t>
  </si>
  <si>
    <t>C**012035에서 1 응답자</t>
  </si>
  <si>
    <t>C**012037에서 1 응답자</t>
  </si>
  <si>
    <t>C**012039에서 1 응답자</t>
  </si>
  <si>
    <t>C**012041에서 1 응답자</t>
  </si>
  <si>
    <t>C**012043에서 1 응답자</t>
  </si>
  <si>
    <t>C**012045에서 1 응답자</t>
  </si>
  <si>
    <t>C**014001에서 1 응답자</t>
  </si>
  <si>
    <t>C**014001에서 2 응답자</t>
  </si>
  <si>
    <t>(C**014001=1 OR C**015001=2) 응답자</t>
  </si>
  <si>
    <t>C**016001에서 1 응답자</t>
  </si>
  <si>
    <t>C**016001에서 2 응답자</t>
  </si>
  <si>
    <t>C**017001에서 1 응답자</t>
  </si>
  <si>
    <t>C**017003에서 11 응답자</t>
  </si>
  <si>
    <t>C**020001에서 7응답자</t>
  </si>
  <si>
    <t>C**020001에서 4응답자</t>
  </si>
  <si>
    <t>C**020001에서 5응답자</t>
  </si>
  <si>
    <t>C**023001에서 1 응답자</t>
  </si>
  <si>
    <t>C**028001에서 1 응답자</t>
  </si>
  <si>
    <t>D**001001에서 2번 응답자</t>
  </si>
  <si>
    <t>D**001002에서 2번 응답자</t>
  </si>
  <si>
    <t>D**002001에서 2번 응답자</t>
  </si>
  <si>
    <t>D**002002에서 9번 응답자</t>
  </si>
  <si>
    <t>(D**001001=1 OR D**001002=1 OR D**002002&lt;9) 응답자</t>
  </si>
  <si>
    <t>D**003001에서 1번 응답자</t>
  </si>
  <si>
    <t>D**003001에서 3번 응답자</t>
  </si>
  <si>
    <t>(D**002001=1 OR D**004001=2)번 응답자</t>
  </si>
  <si>
    <t>D**005001에서 2번 응답자</t>
  </si>
  <si>
    <t>(D**005001=1 OR D**006001=1)번 응답자</t>
  </si>
  <si>
    <t>E3**006001에서 모름/응답거절</t>
  </si>
  <si>
    <t>E3**007007&gt;0 응답자</t>
  </si>
  <si>
    <t>E3**011005에서 모름/응답거절</t>
  </si>
  <si>
    <t>E3**011007에서 1번 응답자</t>
  </si>
  <si>
    <t>E3**011008에서 모름/응답거절</t>
  </si>
  <si>
    <t>E3**011007에서 2번 응답자</t>
  </si>
  <si>
    <t>E3**0110010에서 모름/응답거절</t>
  </si>
  <si>
    <t>E3**0110012에서 모름/응답거절</t>
  </si>
  <si>
    <t>E3**011014에서 1~6번 응답자</t>
  </si>
  <si>
    <t>E3**011015~E3**011029에서 15번 응답자</t>
  </si>
  <si>
    <t>E3**011015~E3**011029에서 3번 응답자</t>
  </si>
  <si>
    <t>E3**011015~E3**011029에서 4번 응답자</t>
  </si>
  <si>
    <t>E3**011015~E3**011029에서 5번 응답자</t>
  </si>
  <si>
    <t>E3**011015~E3**011029에서 6번 응답자</t>
  </si>
  <si>
    <t>E3**011015~E3**011029에서 9번 응답자</t>
  </si>
  <si>
    <t>E3**011015~E3**011029에서 11번 응답자</t>
  </si>
  <si>
    <t>E3**011015~E3**011029에서 12번 응답자</t>
  </si>
  <si>
    <t>E3**011044에서 1번 응답자</t>
  </si>
  <si>
    <t>E3**016001에서 1번 응답자</t>
  </si>
  <si>
    <t>E3**019001에서 1번 응답자</t>
  </si>
  <si>
    <t>E3**020001에서 9번 응답자</t>
  </si>
  <si>
    <t>E3**020002에서 9번 응답자</t>
  </si>
  <si>
    <t>E3**021001에서 2번 응답자</t>
  </si>
  <si>
    <t>E3**021002에서 9번 응답자</t>
  </si>
  <si>
    <t>E3**021006에서 10번 응답자</t>
  </si>
  <si>
    <t>E3**021007에서 10번 응답자</t>
  </si>
  <si>
    <t>E3**021005에서 3번 응답자</t>
  </si>
  <si>
    <t>E3**021008에서 9번 응답자</t>
  </si>
  <si>
    <t>E3**022000에서 1번 응답자</t>
  </si>
  <si>
    <t>E3**022002~E3**022014에서 13 응답자</t>
  </si>
  <si>
    <t>E3**011002&gt;0 응답자</t>
  </si>
  <si>
    <t>E3**006001에서 0을 제외한 응답자</t>
  </si>
  <si>
    <t>E3**024006~E3**024013에서 8번 응답자</t>
    <phoneticPr fontId="2" type="noConversion"/>
  </si>
  <si>
    <t>E3**008002에서 11번 응답자</t>
  </si>
  <si>
    <t>E3**009001에서 9번 응답자</t>
  </si>
  <si>
    <t>E3**009002에서 9번 응답자</t>
  </si>
  <si>
    <t>E3**010001에서 9번 응답자</t>
  </si>
  <si>
    <t>E3**010002에서 9번 응답자</t>
  </si>
  <si>
    <t>E4**011001에서 1번 응답자</t>
    <phoneticPr fontId="2" type="noConversion"/>
  </si>
  <si>
    <t>D**006001에서 2 응답자</t>
  </si>
  <si>
    <t>D**007001에서 2 응답자</t>
  </si>
  <si>
    <t>(D**007001=2 or E6**004001=1) 응답자</t>
  </si>
  <si>
    <t>I**005031에서 모름/응답거절</t>
  </si>
  <si>
    <t>I**005033에서 모름/응답거절</t>
  </si>
  <si>
    <t>I**007002에서 모름/응답거절</t>
  </si>
  <si>
    <t>I**008002에서 모름/응답거절</t>
  </si>
  <si>
    <t>E301022001</t>
    <phoneticPr fontId="2" type="noConversion"/>
  </si>
  <si>
    <t>컨설팅 받은 경험 유무</t>
  </si>
  <si>
    <t>사업체 운영에 큰 역할을 한 사람/제도1</t>
  </si>
  <si>
    <t xml:space="preserve"> 2    직원</t>
  </si>
  <si>
    <t xml:space="preserve"> 3    본인</t>
  </si>
  <si>
    <t>E301024002</t>
  </si>
  <si>
    <t>사업체 운영에 큰 역할을 한 사람/제도2</t>
  </si>
  <si>
    <t>E301024003</t>
  </si>
  <si>
    <t>사업체 운영에 큰 역할을 한 사람/제도3</t>
  </si>
  <si>
    <t>E301024004</t>
  </si>
  <si>
    <t>E301024005</t>
    <phoneticPr fontId="2" type="noConversion"/>
  </si>
  <si>
    <t>사업체 운영에 큰 역할을 한 사람/제도5</t>
  </si>
  <si>
    <t>사업체 운영에 큰 역할을 한 사람/제도(기타)</t>
  </si>
  <si>
    <t>E301024001~E301024005에서 5 응답자</t>
    <phoneticPr fontId="2" type="noConversion"/>
  </si>
  <si>
    <t>E301024005t</t>
    <phoneticPr fontId="2" type="noConversion"/>
  </si>
  <si>
    <t>재해사업장 퇴사 이유</t>
  </si>
  <si>
    <t>F01001001에서 1 응답자</t>
  </si>
  <si>
    <t xml:space="preserve"> 1    개인의 건강문제</t>
  </si>
  <si>
    <t xml:space="preserve"> 2    산업재해로 인한 업무 수행의 어려움</t>
  </si>
  <si>
    <t xml:space="preserve"> 3    사업주, 상사, 동료 등과의 인간관계 갈등</t>
  </si>
  <si>
    <t xml:space="preserve"> 4    임금 등 근로조건의 변동</t>
  </si>
  <si>
    <t xml:space="preserve"> 5    출퇴근 등 이동문제</t>
  </si>
  <si>
    <t xml:space="preserve"> 6    더 좋은 직장이 있어서</t>
  </si>
  <si>
    <t xml:space="preserve"> 7    사업장의 폐업</t>
  </si>
  <si>
    <t xml:space="preserve"> 8    계약만료</t>
  </si>
  <si>
    <t xml:space="preserve"> 9    징계해고</t>
  </si>
  <si>
    <t>재해사업장 퇴사 이유(기타)</t>
  </si>
  <si>
    <t>사업체 운영에 큰 역할을 한 사람/제도4</t>
    <phoneticPr fontId="2" type="noConversion"/>
  </si>
  <si>
    <t>E301024001</t>
    <phoneticPr fontId="2" type="noConversion"/>
  </si>
  <si>
    <t>3차 (2020년)</t>
    <phoneticPr fontId="7" type="noConversion"/>
  </si>
  <si>
    <t>3차 (2020년)</t>
    <phoneticPr fontId="7" type="noConversion"/>
  </si>
  <si>
    <t>3차
(2020년)</t>
    <phoneticPr fontId="7" type="noConversion"/>
  </si>
  <si>
    <t>3차
(2020년)</t>
    <phoneticPr fontId="7" type="noConversion"/>
  </si>
  <si>
    <t>3차
(2020년)</t>
    <phoneticPr fontId="5" type="noConversion"/>
  </si>
  <si>
    <t>3차
(2020년)</t>
    <phoneticPr fontId="7" type="noConversion"/>
  </si>
  <si>
    <t xml:space="preserve"> 1    중증</t>
    <phoneticPr fontId="2" type="noConversion"/>
  </si>
  <si>
    <t xml:space="preserve"> 2    경증</t>
    <phoneticPr fontId="2" type="noConversion"/>
  </si>
  <si>
    <t>A**004007</t>
    <phoneticPr fontId="2" type="noConversion"/>
  </si>
  <si>
    <t>A**003001에서 1번 응답자</t>
    <phoneticPr fontId="2" type="noConversion"/>
  </si>
  <si>
    <t>일자리 만족도-복리후생</t>
  </si>
  <si>
    <t xml:space="preserve"> 6    (산업재해가 아닌) 개인적인 건강문제로</t>
  </si>
  <si>
    <t xml:space="preserve"> 3    소득이 없거나 적음</t>
    <phoneticPr fontId="2" type="noConversion"/>
  </si>
  <si>
    <t xml:space="preserve"> 3    소득이 없거나 적음</t>
    <phoneticPr fontId="2" type="noConversion"/>
  </si>
  <si>
    <t xml:space="preserve"> 7    일반 사회복지 관련 기관 직원(사회복지사) 등 사회복지전문가</t>
    <phoneticPr fontId="2" type="noConversion"/>
  </si>
  <si>
    <t>1차년도 조사(2019년)에서만 응답을 받음</t>
  </si>
  <si>
    <t>1차년도 조사(2019년)에는 컨설팅을 받은 경험을 응답받음</t>
  </si>
  <si>
    <t>2019년 구직활동 여부
(1차년도: 2017년 구직활동 여부)</t>
  </si>
  <si>
    <t>2019년 가구 근로소득 발생 여부</t>
  </si>
  <si>
    <t>`</t>
    <phoneticPr fontId="2" type="noConversion"/>
  </si>
  <si>
    <t xml:space="preserve"> 1    타인, 또는 사업장(직장)에 고용되어 보수(돈)를 받고 일한다(직장, 아르바이트 등 포함)</t>
    <phoneticPr fontId="7" type="noConversion"/>
  </si>
  <si>
    <t>A**001000에서 2번 응답자</t>
    <phoneticPr fontId="2" type="noConversion"/>
  </si>
  <si>
    <t>변수명</t>
    <phoneticPr fontId="5" type="noConversion"/>
  </si>
  <si>
    <t>변수설명</t>
    <phoneticPr fontId="5" type="noConversion"/>
  </si>
  <si>
    <t>응답대상</t>
    <phoneticPr fontId="5" type="noConversion"/>
  </si>
  <si>
    <t>결측처리</t>
    <phoneticPr fontId="5" type="noConversion"/>
  </si>
  <si>
    <t>3차 (2020년)</t>
    <phoneticPr fontId="7" type="noConversion"/>
  </si>
  <si>
    <t>2차 (2019년)</t>
    <phoneticPr fontId="7" type="noConversion"/>
  </si>
  <si>
    <t>비고</t>
    <phoneticPr fontId="5" type="noConversion"/>
  </si>
  <si>
    <t>유효 %</t>
    <phoneticPr fontId="5" type="noConversion"/>
  </si>
  <si>
    <t>빈도</t>
    <phoneticPr fontId="5" type="noConversion"/>
  </si>
  <si>
    <t>유효 %</t>
    <phoneticPr fontId="5" type="noConversion"/>
  </si>
  <si>
    <t>빈도</t>
    <phoneticPr fontId="5" type="noConversion"/>
  </si>
  <si>
    <t>유효 %</t>
    <phoneticPr fontId="5" type="noConversion"/>
  </si>
  <si>
    <t>3차
(2020년)</t>
    <phoneticPr fontId="7" type="noConversion"/>
  </si>
  <si>
    <t>2차
(2019년)</t>
    <phoneticPr fontId="7" type="noConversion"/>
  </si>
  <si>
    <t>총 가구원 수</t>
    <phoneticPr fontId="2" type="noConversion"/>
  </si>
  <si>
    <t>전체 패널</t>
    <phoneticPr fontId="2" type="noConversion"/>
  </si>
  <si>
    <t xml:space="preserve"> 1   남성</t>
    <phoneticPr fontId="2" type="noConversion"/>
  </si>
  <si>
    <t xml:space="preserve"> 2   여성</t>
    <phoneticPr fontId="2" type="noConversion"/>
  </si>
  <si>
    <t xml:space="preserve"> 2    기혼 유배우(사실혼 포함)</t>
    <phoneticPr fontId="2" type="noConversion"/>
  </si>
  <si>
    <t xml:space="preserve"> 3    혼인하였으나 별거 중</t>
    <phoneticPr fontId="2" type="noConversion"/>
  </si>
  <si>
    <t xml:space="preserve"> 4    이혼</t>
    <phoneticPr fontId="2" type="noConversion"/>
  </si>
  <si>
    <t xml:space="preserve"> 5    사별</t>
    <phoneticPr fontId="2" type="noConversion"/>
  </si>
  <si>
    <t xml:space="preserve"> 1   남성</t>
    <phoneticPr fontId="2" type="noConversion"/>
  </si>
  <si>
    <t xml:space="preserve"> 2   여성</t>
    <phoneticPr fontId="2" type="noConversion"/>
  </si>
  <si>
    <t>가구원2-혼인상태</t>
    <phoneticPr fontId="2" type="noConversion"/>
  </si>
  <si>
    <t xml:space="preserve"> 2    기혼 유배우(사실혼 포함)</t>
    <phoneticPr fontId="2" type="noConversion"/>
  </si>
  <si>
    <t xml:space="preserve"> 3    혼인하였으나 별거 중</t>
    <phoneticPr fontId="2" type="noConversion"/>
  </si>
  <si>
    <t xml:space="preserve"> 4    이혼</t>
    <phoneticPr fontId="2" type="noConversion"/>
  </si>
  <si>
    <t xml:space="preserve"> 5    사별</t>
    <phoneticPr fontId="2" type="noConversion"/>
  </si>
  <si>
    <t>가구원2-취업상태</t>
    <phoneticPr fontId="2" type="noConversion"/>
  </si>
  <si>
    <t>가구원2-한 달 평균 소득</t>
    <phoneticPr fontId="2" type="noConversion"/>
  </si>
  <si>
    <t>가구원2-한 달 평균 소득(범주)</t>
    <phoneticPr fontId="2" type="noConversion"/>
  </si>
  <si>
    <t xml:space="preserve"> 1   남성</t>
    <phoneticPr fontId="2" type="noConversion"/>
  </si>
  <si>
    <t xml:space="preserve"> 2   여성</t>
    <phoneticPr fontId="2" type="noConversion"/>
  </si>
  <si>
    <t xml:space="preserve"> 5    사별</t>
    <phoneticPr fontId="2" type="noConversion"/>
  </si>
  <si>
    <t xml:space="preserve"> 2    기혼 유배우(사실혼 포함)</t>
    <phoneticPr fontId="2" type="noConversion"/>
  </si>
  <si>
    <t xml:space="preserve"> 3    혼인하였으나 별거 중</t>
    <phoneticPr fontId="2" type="noConversion"/>
  </si>
  <si>
    <t xml:space="preserve"> 4    이혼</t>
    <phoneticPr fontId="2" type="noConversion"/>
  </si>
  <si>
    <t xml:space="preserve"> 4    이혼</t>
    <phoneticPr fontId="2" type="noConversion"/>
  </si>
  <si>
    <t xml:space="preserve"> 1   남성</t>
    <phoneticPr fontId="2" type="noConversion"/>
  </si>
  <si>
    <t xml:space="preserve"> 2    기혼 유배우(사실혼 포함)</t>
    <phoneticPr fontId="2" type="noConversion"/>
  </si>
  <si>
    <t xml:space="preserve"> 2    기혼 유배우(사실혼 포함)</t>
    <phoneticPr fontId="2" type="noConversion"/>
  </si>
  <si>
    <t xml:space="preserve"> 3    혼인하였으나 별거 중</t>
    <phoneticPr fontId="2" type="noConversion"/>
  </si>
  <si>
    <t xml:space="preserve"> 1   남성</t>
    <phoneticPr fontId="2" type="noConversion"/>
  </si>
  <si>
    <t xml:space="preserve"> 2    기혼 유배우(사실혼 포함)</t>
    <phoneticPr fontId="2" type="noConversion"/>
  </si>
  <si>
    <t xml:space="preserve"> 5    사별</t>
    <phoneticPr fontId="2" type="noConversion"/>
  </si>
  <si>
    <t xml:space="preserve"> 4    이혼</t>
    <phoneticPr fontId="2" type="noConversion"/>
  </si>
  <si>
    <t xml:space="preserve"> 5    사별</t>
    <phoneticPr fontId="2" type="noConversion"/>
  </si>
  <si>
    <t xml:space="preserve"> 1   남성</t>
    <phoneticPr fontId="2" type="noConversion"/>
  </si>
  <si>
    <t>전체 패널</t>
    <phoneticPr fontId="2" type="noConversion"/>
  </si>
  <si>
    <t>(1차년도: 2017년 가구 근로소득 발생 여부)</t>
    <phoneticPr fontId="2" type="noConversion"/>
  </si>
  <si>
    <t xml:space="preserve"> 2    2019년 한 해 동안 가구원 전체가 근로소득(임금소득, 사업소득)이 전혀 없음</t>
    <phoneticPr fontId="2" type="noConversion"/>
  </si>
  <si>
    <t xml:space="preserve"> 1    60만원 미만</t>
    <phoneticPr fontId="2" type="noConversion"/>
  </si>
  <si>
    <t xml:space="preserve"> 2    60만원 이상~120만원 미만</t>
    <phoneticPr fontId="2" type="noConversion"/>
  </si>
  <si>
    <t xml:space="preserve"> 3    120만원 이상~240만원 미만</t>
    <phoneticPr fontId="2" type="noConversion"/>
  </si>
  <si>
    <t xml:space="preserve"> 5    360만원 이상~600만원 미만</t>
    <phoneticPr fontId="2" type="noConversion"/>
  </si>
  <si>
    <t xml:space="preserve"> 6    600만원 이상~1,200만원 미만</t>
    <phoneticPr fontId="2" type="noConversion"/>
  </si>
  <si>
    <t xml:space="preserve"> 7    1,200만원 이상~2,400만원 미만</t>
    <phoneticPr fontId="2" type="noConversion"/>
  </si>
  <si>
    <t xml:space="preserve"> 8    2,400만원 이상~6,000만원 미만</t>
    <phoneticPr fontId="2" type="noConversion"/>
  </si>
  <si>
    <t xml:space="preserve"> 9    6,000만원 이상~1억 2,000만원 미만</t>
    <phoneticPr fontId="2" type="noConversion"/>
  </si>
  <si>
    <t>10    1억 2,000만원 이상~3억 6,000만원 미만</t>
    <phoneticPr fontId="2" type="noConversion"/>
  </si>
  <si>
    <t xml:space="preserve"> 3    120만원 이상~240만원 미만</t>
    <phoneticPr fontId="2" type="noConversion"/>
  </si>
  <si>
    <t xml:space="preserve"> 5    360만원 이상~600만원 미만</t>
    <phoneticPr fontId="2" type="noConversion"/>
  </si>
  <si>
    <t xml:space="preserve"> 7    1,200만원 이상~2,400만원 미만</t>
    <phoneticPr fontId="2" type="noConversion"/>
  </si>
  <si>
    <t xml:space="preserve"> 9    6,000만원 이상~1억 2,000만원 미만</t>
    <phoneticPr fontId="2" type="noConversion"/>
  </si>
  <si>
    <t>10    1억 2,000만원 이상~3억 6,000만원 미만</t>
    <phoneticPr fontId="2" type="noConversion"/>
  </si>
  <si>
    <t>전체 패널</t>
    <phoneticPr fontId="2" type="noConversion"/>
  </si>
  <si>
    <t xml:space="preserve"> 2    60만원 이상~120만원 미만</t>
    <phoneticPr fontId="2" type="noConversion"/>
  </si>
  <si>
    <t xml:space="preserve"> 4    240만원 이상~360만원 미만</t>
    <phoneticPr fontId="2" type="noConversion"/>
  </si>
  <si>
    <t xml:space="preserve"> 5    360만원 이상~600만원 미만</t>
    <phoneticPr fontId="2" type="noConversion"/>
  </si>
  <si>
    <t xml:space="preserve"> 6    600만원 이상~1,200만원 미만</t>
    <phoneticPr fontId="2" type="noConversion"/>
  </si>
  <si>
    <t xml:space="preserve"> 7    1,200만원 이상~2,400만원 미만</t>
    <phoneticPr fontId="2" type="noConversion"/>
  </si>
  <si>
    <t>10    1억 2,000만원 이상~3억 6,000만원 미만</t>
    <phoneticPr fontId="2" type="noConversion"/>
  </si>
  <si>
    <t xml:space="preserve"> 3    120만원 이상~240만원 미만</t>
    <phoneticPr fontId="2" type="noConversion"/>
  </si>
  <si>
    <t xml:space="preserve"> 5    360만원 이상~600만원 미만</t>
    <phoneticPr fontId="2" type="noConversion"/>
  </si>
  <si>
    <t xml:space="preserve"> 6    600만원 이상~1,200만원 미만</t>
    <phoneticPr fontId="2" type="noConversion"/>
  </si>
  <si>
    <t xml:space="preserve"> 7    1,200만원 이상~2,400만원 미만</t>
    <phoneticPr fontId="2" type="noConversion"/>
  </si>
  <si>
    <t xml:space="preserve"> 9    6,000만원 이상~1억 2,000만원 미만</t>
    <phoneticPr fontId="2" type="noConversion"/>
  </si>
  <si>
    <t xml:space="preserve"> 1    60만원 미만</t>
    <phoneticPr fontId="2" type="noConversion"/>
  </si>
  <si>
    <t xml:space="preserve"> 4    240만원 이상~360만원 미만</t>
    <phoneticPr fontId="2" type="noConversion"/>
  </si>
  <si>
    <t xml:space="preserve"> 5    360만원 이상~600만원 미만</t>
    <phoneticPr fontId="2" type="noConversion"/>
  </si>
  <si>
    <t xml:space="preserve"> 9    6,000만원 이상~1억 2,000만원 미만</t>
    <phoneticPr fontId="2" type="noConversion"/>
  </si>
  <si>
    <t>10    1억 2,000만원 이상~3억 6,000만원 미만</t>
    <phoneticPr fontId="2" type="noConversion"/>
  </si>
  <si>
    <t>전체 패널</t>
    <phoneticPr fontId="2" type="noConversion"/>
  </si>
  <si>
    <t xml:space="preserve"> 1    60만원 미만</t>
    <phoneticPr fontId="2" type="noConversion"/>
  </si>
  <si>
    <t xml:space="preserve"> 8    2,400만원 이상~6,000만원 미만</t>
    <phoneticPr fontId="2" type="noConversion"/>
  </si>
  <si>
    <t>전체 패널</t>
    <phoneticPr fontId="2" type="noConversion"/>
  </si>
  <si>
    <t xml:space="preserve"> 2    60만원 이상~120만원 미만</t>
    <phoneticPr fontId="2" type="noConversion"/>
  </si>
  <si>
    <t>10    1억 2,000만원 이상~3억 6,000만원 미만</t>
    <phoneticPr fontId="2" type="noConversion"/>
  </si>
  <si>
    <t xml:space="preserve"> 4    240만원 이상~360만원 미만</t>
    <phoneticPr fontId="2" type="noConversion"/>
  </si>
  <si>
    <t xml:space="preserve"> 5    360만원 이상~600만원 미만</t>
    <phoneticPr fontId="2" type="noConversion"/>
  </si>
  <si>
    <t xml:space="preserve"> 7    1,200만원 이상~2,400만원 미만</t>
    <phoneticPr fontId="2" type="noConversion"/>
  </si>
  <si>
    <t xml:space="preserve"> 8    2,400만원 이상~6,000만원 미만</t>
    <phoneticPr fontId="2" type="noConversion"/>
  </si>
  <si>
    <t xml:space="preserve"> 3    120만원 이상~240만원 미만</t>
    <phoneticPr fontId="2" type="noConversion"/>
  </si>
  <si>
    <t xml:space="preserve"> 8    2,400만원 이상~6,000만원 미만</t>
    <phoneticPr fontId="2" type="noConversion"/>
  </si>
  <si>
    <t>10    1억 2,000만원 이상~3억 6,000만원 미만</t>
    <phoneticPr fontId="2" type="noConversion"/>
  </si>
  <si>
    <t>전체 패널</t>
    <phoneticPr fontId="2" type="noConversion"/>
  </si>
  <si>
    <t xml:space="preserve"> 1    60만원 미만</t>
    <phoneticPr fontId="2" type="noConversion"/>
  </si>
  <si>
    <t xml:space="preserve"> 4    240만원 이상~360만원 미만</t>
    <phoneticPr fontId="2" type="noConversion"/>
  </si>
  <si>
    <t xml:space="preserve"> 3    120만원 이상~240만원 미만</t>
    <phoneticPr fontId="2" type="noConversion"/>
  </si>
  <si>
    <t xml:space="preserve"> 8    2,400만원 이상~6,000만원 미만</t>
    <phoneticPr fontId="2" type="noConversion"/>
  </si>
  <si>
    <t xml:space="preserve"> 9    6,000만원 이상~1억 2,000만원 미만</t>
    <phoneticPr fontId="2" type="noConversion"/>
  </si>
  <si>
    <t xml:space="preserve"> 3    120만원 이상~240만원 미만</t>
    <phoneticPr fontId="2" type="noConversion"/>
  </si>
  <si>
    <t>10    1억 2,000만원 이상~3억 6,000만원 미만</t>
    <phoneticPr fontId="2" type="noConversion"/>
  </si>
  <si>
    <t>근로 외 소득-이전소득-가구원 외 따로 살고 있는 가족, 친척으로부터 받은 사적이전소득(금액)</t>
    <phoneticPr fontId="2" type="noConversion"/>
  </si>
  <si>
    <t xml:space="preserve"> 1    60만원 미만</t>
    <phoneticPr fontId="2" type="noConversion"/>
  </si>
  <si>
    <t xml:space="preserve"> 9    200만원 이상~300만원 미만</t>
    <phoneticPr fontId="2" type="noConversion"/>
  </si>
  <si>
    <t xml:space="preserve"> 9    200만원 이상~300만원 미만</t>
    <phoneticPr fontId="2" type="noConversion"/>
  </si>
  <si>
    <t>10    300만원 이상~500만원 미만</t>
    <phoneticPr fontId="2" type="noConversion"/>
  </si>
  <si>
    <t xml:space="preserve"> 9    200만원 이상~300만원 미만</t>
    <phoneticPr fontId="2" type="noConversion"/>
  </si>
  <si>
    <t xml:space="preserve"> 9    200만원 이상~300만원 미만</t>
    <phoneticPr fontId="2" type="noConversion"/>
  </si>
  <si>
    <t>10    300만원 이상~500만원 미만</t>
    <phoneticPr fontId="2" type="noConversion"/>
  </si>
  <si>
    <t>10    300만원 이상~500만원 미만</t>
    <phoneticPr fontId="2" type="noConversion"/>
  </si>
  <si>
    <t>10    300만원 이상~500만원 미만</t>
    <phoneticPr fontId="2" type="noConversion"/>
  </si>
  <si>
    <t>10    300만원 이상~500만원 미만</t>
    <phoneticPr fontId="2" type="noConversion"/>
  </si>
  <si>
    <t>9999998    Refusal</t>
    <phoneticPr fontId="2" type="noConversion"/>
  </si>
  <si>
    <t xml:space="preserve"> 2    500만원 이상~1천만원 미만</t>
    <phoneticPr fontId="2" type="noConversion"/>
  </si>
  <si>
    <t xml:space="preserve"> 3    1천만원 이상~3천만원 미만</t>
    <phoneticPr fontId="2" type="noConversion"/>
  </si>
  <si>
    <t xml:space="preserve"> 4    3천만원 이상~5천만원 미만</t>
    <phoneticPr fontId="2" type="noConversion"/>
  </si>
  <si>
    <t xml:space="preserve"> 5    5천만원 이상~1억원 미만</t>
    <phoneticPr fontId="2" type="noConversion"/>
  </si>
  <si>
    <t xml:space="preserve"> 6    1억원 이상~3억원 미만</t>
    <phoneticPr fontId="2" type="noConversion"/>
  </si>
  <si>
    <t xml:space="preserve"> 7    3억원 이상~5억원 미만</t>
    <phoneticPr fontId="2" type="noConversion"/>
  </si>
  <si>
    <t xml:space="preserve"> 8    5억원 이상~10억원 미만</t>
    <phoneticPr fontId="2" type="noConversion"/>
  </si>
  <si>
    <t xml:space="preserve"> 9    10억원 이상</t>
    <phoneticPr fontId="2" type="noConversion"/>
  </si>
  <si>
    <t>부동산 자산 또는 기타 자산 소유 여부</t>
    <phoneticPr fontId="2" type="noConversion"/>
  </si>
  <si>
    <t xml:space="preserve"> 2    500만원 이상~1천만원 미만</t>
    <phoneticPr fontId="2" type="noConversion"/>
  </si>
  <si>
    <t xml:space="preserve"> 3    1천만원 이상~3천만원 미만</t>
    <phoneticPr fontId="2" type="noConversion"/>
  </si>
  <si>
    <t xml:space="preserve"> 5    5천만원 이상~1억원 미만</t>
    <phoneticPr fontId="2" type="noConversion"/>
  </si>
  <si>
    <t xml:space="preserve"> 6    1억원 이상~3억원 미만</t>
    <phoneticPr fontId="2" type="noConversion"/>
  </si>
  <si>
    <t xml:space="preserve"> 7    3억원 이상~5억원 미만</t>
    <phoneticPr fontId="2" type="noConversion"/>
  </si>
  <si>
    <t xml:space="preserve"> 8    5억원 이상~10억원 미만</t>
    <phoneticPr fontId="2" type="noConversion"/>
  </si>
  <si>
    <t xml:space="preserve"> 9    10억원 이상</t>
    <phoneticPr fontId="2" type="noConversion"/>
  </si>
  <si>
    <t>9999998, 9999999</t>
    <phoneticPr fontId="2" type="noConversion"/>
  </si>
  <si>
    <t>98, 99</t>
    <phoneticPr fontId="2" type="noConversion"/>
  </si>
  <si>
    <t xml:space="preserve"> 5    5천만원 이상~1억원 미만</t>
    <phoneticPr fontId="2" type="noConversion"/>
  </si>
  <si>
    <t xml:space="preserve"> 7    3억원 이상~5억원 미만</t>
    <phoneticPr fontId="2" type="noConversion"/>
  </si>
  <si>
    <t xml:space="preserve"> 8    5억원 이상~10억원 미만</t>
    <phoneticPr fontId="2" type="noConversion"/>
  </si>
  <si>
    <t>98    Refusal</t>
    <phoneticPr fontId="2" type="noConversion"/>
  </si>
  <si>
    <t>99    Don't Know</t>
    <phoneticPr fontId="2" type="noConversion"/>
  </si>
  <si>
    <t xml:space="preserve"> 4    3천만원 이상~5천만원 미만</t>
    <phoneticPr fontId="2" type="noConversion"/>
  </si>
  <si>
    <t xml:space="preserve"> 8    5억원 이상~10억원 미만</t>
    <phoneticPr fontId="2" type="noConversion"/>
  </si>
  <si>
    <t xml:space="preserve"> 9    10억원 이상</t>
    <phoneticPr fontId="2" type="noConversion"/>
  </si>
  <si>
    <t xml:space="preserve"> 4    3천만원 이상~5천만원 미만</t>
    <phoneticPr fontId="2" type="noConversion"/>
  </si>
  <si>
    <t xml:space="preserve"> 6    1억원 이상~3억원 미만</t>
    <phoneticPr fontId="2" type="noConversion"/>
  </si>
  <si>
    <t xml:space="preserve"> 7    3억원 이상~5억원 미만</t>
    <phoneticPr fontId="2" type="noConversion"/>
  </si>
  <si>
    <t xml:space="preserve"> 8    5억원 이상~10억원 미만</t>
    <phoneticPr fontId="2" type="noConversion"/>
  </si>
  <si>
    <t xml:space="preserve"> 9    10억원 이상</t>
    <phoneticPr fontId="2" type="noConversion"/>
  </si>
  <si>
    <t>E3**001001</t>
    <phoneticPr fontId="2" type="noConversion"/>
  </si>
  <si>
    <t>보기값</t>
    <phoneticPr fontId="5" type="noConversion"/>
  </si>
  <si>
    <t>E5**001001</t>
    <phoneticPr fontId="2" type="noConversion"/>
  </si>
  <si>
    <t>10    구체적으로 정하지 않았음</t>
    <phoneticPr fontId="2" type="noConversion"/>
  </si>
  <si>
    <t>여성 실업자에 한해 1~5를 응답함</t>
    <phoneticPr fontId="2" type="noConversion"/>
  </si>
  <si>
    <t>변수설명</t>
    <phoneticPr fontId="5" type="noConversion"/>
  </si>
  <si>
    <t>응답대상</t>
    <phoneticPr fontId="5" type="noConversion"/>
  </si>
  <si>
    <t>결측처리</t>
    <phoneticPr fontId="5" type="noConversion"/>
  </si>
  <si>
    <t>3차 (2020년)</t>
    <phoneticPr fontId="7" type="noConversion"/>
  </si>
  <si>
    <t>2차 (2019년)</t>
    <phoneticPr fontId="7" type="noConversion"/>
  </si>
  <si>
    <t>비고</t>
    <phoneticPr fontId="5" type="noConversion"/>
  </si>
  <si>
    <t>유효 %</t>
    <phoneticPr fontId="5" type="noConversion"/>
  </si>
  <si>
    <t>유효 %</t>
    <phoneticPr fontId="5" type="noConversion"/>
  </si>
  <si>
    <t>빈도</t>
    <phoneticPr fontId="5" type="noConversion"/>
  </si>
  <si>
    <t>유효 %</t>
    <phoneticPr fontId="5" type="noConversion"/>
  </si>
  <si>
    <t>3차
(2020년)</t>
    <phoneticPr fontId="7" type="noConversion"/>
  </si>
  <si>
    <t>2차
(2019년)</t>
    <phoneticPr fontId="7" type="noConversion"/>
  </si>
  <si>
    <t xml:space="preserve"> 1    부모 또는 형제, (손)자녀의 도움을 받음</t>
    <phoneticPr fontId="2" type="noConversion"/>
  </si>
  <si>
    <t xml:space="preserve"> 1    부모 또는 형제, (손)자녀의 도움을 받음</t>
    <phoneticPr fontId="2" type="noConversion"/>
  </si>
  <si>
    <t xml:space="preserve"> 1    부모 또는 형제, (손)자녀의 도움을 받음</t>
    <phoneticPr fontId="2" type="noConversion"/>
  </si>
  <si>
    <t>D**006001에서 2 응답자</t>
    <phoneticPr fontId="2" type="noConversion"/>
  </si>
  <si>
    <t xml:space="preserve"> 2    원하지 않았다</t>
    <phoneticPr fontId="2" type="noConversion"/>
  </si>
  <si>
    <t>10    산업재해로 인한 건강문제</t>
    <phoneticPr fontId="2" type="noConversion"/>
  </si>
  <si>
    <t xml:space="preserve"> 2    자영업(창업)</t>
    <phoneticPr fontId="2" type="noConversion"/>
  </si>
  <si>
    <t xml:space="preserve"> 3    경제활동을 할 의사가 없음</t>
    <phoneticPr fontId="2" type="noConversion"/>
  </si>
  <si>
    <t>E601006001 = 2(자영업 희망자)에 한해 1~5를 응답함</t>
    <phoneticPr fontId="2" type="noConversion"/>
  </si>
  <si>
    <t>여성 비경제활동인구에 한해 1~5를 응답함</t>
    <phoneticPr fontId="2" type="noConversion"/>
  </si>
  <si>
    <t>변수설명</t>
    <phoneticPr fontId="5" type="noConversion"/>
  </si>
  <si>
    <t>보기값</t>
    <phoneticPr fontId="5" type="noConversion"/>
  </si>
  <si>
    <t>결측처리</t>
    <phoneticPr fontId="5" type="noConversion"/>
  </si>
  <si>
    <t>3차 (2020년)</t>
    <phoneticPr fontId="7" type="noConversion"/>
  </si>
  <si>
    <t>비고</t>
    <phoneticPr fontId="5" type="noConversion"/>
  </si>
  <si>
    <t>빈도</t>
    <phoneticPr fontId="5" type="noConversion"/>
  </si>
  <si>
    <t>유효 %</t>
    <phoneticPr fontId="5" type="noConversion"/>
  </si>
  <si>
    <t>빈도</t>
    <phoneticPr fontId="5" type="noConversion"/>
  </si>
  <si>
    <t>3차
(2020년)</t>
    <phoneticPr fontId="7" type="noConversion"/>
  </si>
  <si>
    <t>F**001001</t>
    <phoneticPr fontId="2" type="noConversion"/>
  </si>
  <si>
    <t>전체 패널</t>
    <phoneticPr fontId="2" type="noConversion"/>
  </si>
  <si>
    <t>지난조사 당시 일자리를 그만둔 패널</t>
    <phoneticPr fontId="2" type="noConversion"/>
  </si>
  <si>
    <t>99    Don't Know</t>
    <phoneticPr fontId="2" type="noConversion"/>
  </si>
  <si>
    <t>F**001007</t>
    <phoneticPr fontId="2" type="noConversion"/>
  </si>
  <si>
    <t>지난조사 당시 근무했던 일자리 그만둔 이유</t>
    <phoneticPr fontId="2" type="noConversion"/>
  </si>
  <si>
    <t xml:space="preserve"> 1    산업재해로 인한 신체적 능력저하, 적응문제, 갈등, 후유증 등 문제</t>
    <phoneticPr fontId="2" type="noConversion"/>
  </si>
  <si>
    <t xml:space="preserve"> 2    직장의 파산, 폐업, 휴업 등으로 인해</t>
    <phoneticPr fontId="2" type="noConversion"/>
  </si>
  <si>
    <t xml:space="preserve"> 3    정리해고로 인해</t>
    <phoneticPr fontId="2" type="noConversion"/>
  </si>
  <si>
    <t xml:space="preserve"> 4    권고사직</t>
    <phoneticPr fontId="2" type="noConversion"/>
  </si>
  <si>
    <t xml:space="preserve"> 5    명예퇴직</t>
    <phoneticPr fontId="2" type="noConversion"/>
  </si>
  <si>
    <t xml:space="preserve"> 6    정년퇴직</t>
    <phoneticPr fontId="2" type="noConversion"/>
  </si>
  <si>
    <t xml:space="preserve"> 7    계약기간이 끝나서</t>
    <phoneticPr fontId="2" type="noConversion"/>
  </si>
  <si>
    <t xml:space="preserve"> 8    소득 또는 보수가 적어서</t>
    <phoneticPr fontId="2" type="noConversion"/>
  </si>
  <si>
    <t xml:space="preserve"> 9    일거리가 없거나 적어서</t>
    <phoneticPr fontId="2" type="noConversion"/>
  </si>
  <si>
    <t>10   일이 임시적이거나 장래성이 없어서</t>
    <phoneticPr fontId="2" type="noConversion"/>
  </si>
  <si>
    <t>12   근로시간 또는 근로환경이 나빠서</t>
    <phoneticPr fontId="2" type="noConversion"/>
  </si>
  <si>
    <t>13   자기(가족)사업을 하려고</t>
    <phoneticPr fontId="2" type="noConversion"/>
  </si>
  <si>
    <t>14   결혼, 가족간병 등 가사 문제로</t>
    <phoneticPr fontId="2" type="noConversion"/>
  </si>
  <si>
    <t>15   건강, 고령 등의 이유로</t>
    <phoneticPr fontId="2" type="noConversion"/>
  </si>
  <si>
    <t>16   회사 내 인간관계 때문에</t>
    <phoneticPr fontId="2" type="noConversion"/>
  </si>
  <si>
    <t>17   회사가 이사하여서(전근/발령을 받아서)</t>
    <phoneticPr fontId="2" type="noConversion"/>
  </si>
  <si>
    <t>18   우리 집이 이사하여서</t>
    <phoneticPr fontId="2" type="noConversion"/>
  </si>
  <si>
    <t>19   학업 때문에</t>
    <phoneticPr fontId="2" type="noConversion"/>
  </si>
  <si>
    <t>20   군입대 때문에</t>
    <phoneticPr fontId="2" type="noConversion"/>
  </si>
  <si>
    <t>21   좀 더 좋은 일자리가 있어서</t>
    <phoneticPr fontId="2" type="noConversion"/>
  </si>
  <si>
    <t>22   출산, 육아를 위해</t>
    <phoneticPr fontId="2" type="noConversion"/>
  </si>
  <si>
    <t>23   기타</t>
    <phoneticPr fontId="2" type="noConversion"/>
  </si>
  <si>
    <t>F01001007</t>
    <phoneticPr fontId="2" type="noConversion"/>
  </si>
  <si>
    <t>10    사업장의 권고사직 요청 등</t>
    <phoneticPr fontId="2" type="noConversion"/>
  </si>
  <si>
    <t>F01001007t</t>
    <phoneticPr fontId="2" type="noConversion"/>
  </si>
  <si>
    <t>F01001007에서 11 응답자</t>
    <phoneticPr fontId="2" type="noConversion"/>
  </si>
  <si>
    <t>98, 99</t>
    <phoneticPr fontId="2" type="noConversion"/>
  </si>
  <si>
    <t>98    Refusal</t>
    <phoneticPr fontId="2" type="noConversion"/>
  </si>
  <si>
    <t>일자리1-그만둔 월</t>
    <phoneticPr fontId="2" type="noConversion"/>
  </si>
  <si>
    <t>98, 99</t>
    <phoneticPr fontId="2" type="noConversion"/>
  </si>
  <si>
    <t>10    정보통신업</t>
    <phoneticPr fontId="2" type="noConversion"/>
  </si>
  <si>
    <t xml:space="preserve"> 9    단순노무 종사자</t>
    <phoneticPr fontId="2" type="noConversion"/>
  </si>
  <si>
    <t>10    군인</t>
    <phoneticPr fontId="2" type="noConversion"/>
  </si>
  <si>
    <t>일자리1-퇴사 이유(기타)</t>
    <phoneticPr fontId="2" type="noConversion"/>
  </si>
  <si>
    <t>일자리2-시작 월</t>
    <phoneticPr fontId="2" type="noConversion"/>
  </si>
  <si>
    <t>91    봄</t>
    <phoneticPr fontId="2" type="noConversion"/>
  </si>
  <si>
    <t xml:space="preserve"> 6    무급가족종사자</t>
    <phoneticPr fontId="2" type="noConversion"/>
  </si>
  <si>
    <t xml:space="preserve"> 2    시간제</t>
    <phoneticPr fontId="2" type="noConversion"/>
  </si>
  <si>
    <t>일자리2-1주 평균 초과근로시간</t>
    <phoneticPr fontId="2" type="noConversion"/>
  </si>
  <si>
    <t xml:space="preserve"> 1    산업재해로 인한 신체적 능력저하, 적응문제, 갈등, 후유증 등 문제</t>
    <phoneticPr fontId="2" type="noConversion"/>
  </si>
  <si>
    <t>98, 99</t>
    <phoneticPr fontId="2" type="noConversion"/>
  </si>
  <si>
    <t>98    Refusal</t>
    <phoneticPr fontId="2" type="noConversion"/>
  </si>
  <si>
    <t>91    봄</t>
    <phoneticPr fontId="2" type="noConversion"/>
  </si>
  <si>
    <t>일자리4-근로시간 형태</t>
    <phoneticPr fontId="2" type="noConversion"/>
  </si>
  <si>
    <t>98, 99</t>
    <phoneticPr fontId="2" type="noConversion"/>
  </si>
  <si>
    <t>98    Refusal</t>
    <phoneticPr fontId="2" type="noConversion"/>
  </si>
  <si>
    <t>91    봄</t>
    <phoneticPr fontId="2" type="noConversion"/>
  </si>
  <si>
    <t>일자리5-근로시간 형태</t>
    <phoneticPr fontId="2" type="noConversion"/>
  </si>
  <si>
    <t xml:space="preserve"> 2    시간제</t>
    <phoneticPr fontId="2" type="noConversion"/>
  </si>
  <si>
    <t>일자리6-근로시간 형태</t>
    <phoneticPr fontId="2" type="noConversion"/>
  </si>
  <si>
    <t>일자리7-근로시간 형태</t>
    <phoneticPr fontId="2" type="noConversion"/>
  </si>
  <si>
    <t>98    Refusal</t>
    <phoneticPr fontId="2" type="noConversion"/>
  </si>
  <si>
    <t>변수명</t>
    <phoneticPr fontId="5" type="noConversion"/>
  </si>
  <si>
    <t>비고</t>
    <phoneticPr fontId="5" type="noConversion"/>
  </si>
  <si>
    <t>유효 %</t>
    <phoneticPr fontId="5" type="noConversion"/>
  </si>
  <si>
    <t>3차
(2020년)</t>
    <phoneticPr fontId="7" type="noConversion"/>
  </si>
  <si>
    <t>2차
(2019년)</t>
    <phoneticPr fontId="7" type="noConversion"/>
  </si>
  <si>
    <t>전체 패널</t>
    <phoneticPr fontId="2" type="noConversion"/>
  </si>
  <si>
    <t xml:space="preserve"> 1    매우 건강함</t>
    <phoneticPr fontId="2" type="noConversion"/>
  </si>
  <si>
    <t>산재 이전에 있었던 건강문제5</t>
    <phoneticPr fontId="2" type="noConversion"/>
  </si>
  <si>
    <t xml:space="preserve"> 2    달라진 것이 없다</t>
    <phoneticPr fontId="2" type="noConversion"/>
  </si>
  <si>
    <t xml:space="preserve"> 3    더 나빠진 편이다</t>
    <phoneticPr fontId="2" type="noConversion"/>
  </si>
  <si>
    <t>13    근로복지공단 서울의원</t>
    <phoneticPr fontId="2" type="noConversion"/>
  </si>
  <si>
    <t>전체 패널</t>
    <phoneticPr fontId="2" type="noConversion"/>
  </si>
  <si>
    <t xml:space="preserve"> 9    무료 가정봉사원</t>
    <phoneticPr fontId="2" type="noConversion"/>
  </si>
  <si>
    <t>주로 도움 주는 사람2</t>
    <phoneticPr fontId="2" type="noConversion"/>
  </si>
  <si>
    <t>주로 도움 주는 사람2(기타)</t>
    <phoneticPr fontId="2" type="noConversion"/>
  </si>
  <si>
    <t>10    없음</t>
    <phoneticPr fontId="2" type="noConversion"/>
  </si>
  <si>
    <t>주로 도움 받는 분야-2순위</t>
    <phoneticPr fontId="2" type="noConversion"/>
  </si>
  <si>
    <t>주로 도움 받는 분야-2순위(기타)</t>
    <phoneticPr fontId="2" type="noConversion"/>
  </si>
  <si>
    <t>일상생활 수행의 어려움-직업활동</t>
    <phoneticPr fontId="2" type="noConversion"/>
  </si>
  <si>
    <t>하루 일과 중 수면 제외하고 주로 하는 활동-1순위</t>
    <phoneticPr fontId="2" type="noConversion"/>
  </si>
  <si>
    <t>하루 일과 중 수면 제외하고 주로 하는 활동-2순위</t>
    <phoneticPr fontId="2" type="noConversion"/>
  </si>
  <si>
    <t>하루 일과 중 수면 제외하고 주로 하는 활동-3순위</t>
    <phoneticPr fontId="2" type="noConversion"/>
  </si>
  <si>
    <t xml:space="preserve"> 3    10~19개비</t>
    <phoneticPr fontId="2" type="noConversion"/>
  </si>
  <si>
    <t>전체 패널</t>
    <phoneticPr fontId="2" type="noConversion"/>
  </si>
  <si>
    <t>모임 참여 빈도-친목모임</t>
    <phoneticPr fontId="2" type="noConversion"/>
  </si>
  <si>
    <t>모임 참여 빈도-동호회</t>
    <phoneticPr fontId="2" type="noConversion"/>
  </si>
  <si>
    <t xml:space="preserve"> 8    노무사, 변호사 등 법률 전문가</t>
    <phoneticPr fontId="2" type="noConversion"/>
  </si>
  <si>
    <t>F**001002</t>
    <phoneticPr fontId="2" type="noConversion"/>
  </si>
  <si>
    <t>사업체 운영에 도움을 준 사람/기관8</t>
    <phoneticPr fontId="2" type="noConversion"/>
  </si>
  <si>
    <t>E2**007001에서 2번 응답자&amp;재취업자(기존)</t>
    <phoneticPr fontId="2" type="noConversion"/>
  </si>
  <si>
    <t>A**006A**에서 모름/응답거절</t>
  </si>
  <si>
    <t>A**006A05에서 모름/응답거절</t>
  </si>
  <si>
    <t>A**006B02에서 모름/응답거절</t>
  </si>
  <si>
    <t>A**006B05에서 모름/응답거절</t>
  </si>
  <si>
    <t>A**006C02에서 모름/응답거절</t>
  </si>
  <si>
    <t>A**006C05에서 모름/응답거절</t>
  </si>
  <si>
    <t>A**006D02에서 모름/응답거절</t>
  </si>
  <si>
    <t>A**006D05에서 모름/응답거절</t>
  </si>
  <si>
    <t>A**006E02에서 모름/응답거절</t>
  </si>
  <si>
    <t>A**006E05에서 모름/응답거절</t>
  </si>
  <si>
    <t>A**006F02에서 모름/응답거절</t>
  </si>
  <si>
    <t>A**006F05에서 모름/응답거절</t>
  </si>
  <si>
    <t>A**006G02에서 모름/응답거절</t>
  </si>
  <si>
    <t>A**006G05에서 모름/응답거절</t>
  </si>
  <si>
    <t>A**006H02에서 모름/응답거절</t>
  </si>
  <si>
    <t>A**006H05에서 모름/응답거절</t>
  </si>
  <si>
    <t>A**006I02에서 모름/응답거절</t>
  </si>
  <si>
    <t>A**006I05에서 모름/응답거절</t>
  </si>
  <si>
    <t>A**006J02에서 모름/응답거절</t>
  </si>
  <si>
    <t>A**006J05에서 모름/응답거절</t>
  </si>
  <si>
    <t>장애정도</t>
    <phoneticPr fontId="2" type="noConversion"/>
  </si>
  <si>
    <t>B**009002에서 모름/응답거절</t>
  </si>
  <si>
    <t>E1**003001에서 2번 응답자</t>
  </si>
  <si>
    <t>E1**003003에서 5번 응답자</t>
  </si>
  <si>
    <t>E1**006001에서 2번 응답자</t>
  </si>
  <si>
    <t>E1**006002에서 5번 응답자</t>
  </si>
  <si>
    <t>E1**008001에서 8번 응답자</t>
  </si>
  <si>
    <t>E1**014001에서 1번 응답자</t>
  </si>
  <si>
    <t>E1**014002에서 6번 응답자</t>
  </si>
  <si>
    <t>E1**016001에서 7번 응답자</t>
  </si>
  <si>
    <t>E1**018003에서 2번 응답자</t>
  </si>
  <si>
    <t>E1**018004에서 5번 응답자</t>
  </si>
  <si>
    <t>E1**019002에서 1번 응답자</t>
  </si>
  <si>
    <t>E1**019004에서 1번 응답자</t>
  </si>
  <si>
    <t>E1**019006에서 1번 응답자</t>
  </si>
  <si>
    <t>E1**019010에서 1번 응답자</t>
  </si>
  <si>
    <t>E1**019012에서 1번 응답자</t>
  </si>
  <si>
    <t>E1**019014에서 1번 응답자</t>
  </si>
  <si>
    <t>E1**019016에서 1번 응답자</t>
  </si>
  <si>
    <t>E1**019018에서 1번 응답자</t>
  </si>
  <si>
    <t>E1**019020에서 1번 응답자</t>
  </si>
  <si>
    <t>E1**020002에서 1번 응답자</t>
  </si>
  <si>
    <t>E1**020004에서 1번 응답자</t>
  </si>
  <si>
    <t>E1**020006에서 1번 응답자</t>
  </si>
  <si>
    <t>E1**020008에서 1번 응답자</t>
  </si>
  <si>
    <t>E1**020010에서 1번 응답자</t>
  </si>
  <si>
    <t>E1**020012에서 1번 응답자</t>
  </si>
  <si>
    <t>E1**020014에서 1번 응답자</t>
  </si>
  <si>
    <t>E1**020016에서 1번 응답자</t>
  </si>
  <si>
    <t>E1**020020에서 1번 응답자</t>
  </si>
  <si>
    <t>E1**020022에서 1번 응답자</t>
  </si>
  <si>
    <t>E1**020024에서 1번 응답자</t>
  </si>
  <si>
    <t>E1**020026에서 1번 응답자</t>
  </si>
  <si>
    <t>E1**025001에서 1번 응답자</t>
  </si>
  <si>
    <t>E1**030001에서 7번 응답자</t>
  </si>
  <si>
    <t>E1**032001에서 7번 응답자</t>
  </si>
  <si>
    <t>E2**004001에서 10번 응답자</t>
  </si>
  <si>
    <t>E2**005001에서 4번 응답자</t>
  </si>
  <si>
    <t>E2**006001에서 13번 응답자</t>
  </si>
  <si>
    <t>E2**009002에서 8번 응답자</t>
  </si>
  <si>
    <t>E2**013001에서 9번 응답자</t>
  </si>
  <si>
    <t>E2**016001에서 1번 응답자</t>
  </si>
  <si>
    <t>E2**016002에서 6번 응답자</t>
  </si>
  <si>
    <t>E2**018001에서 7번 응답자</t>
  </si>
  <si>
    <t>E2**020001에서 1번 응답자</t>
  </si>
  <si>
    <t>E2**020002에서 2번 응답자</t>
  </si>
  <si>
    <t>E2**020003에서 5번 응답자</t>
  </si>
  <si>
    <t>E3**001006에서 2번 응답자</t>
  </si>
  <si>
    <t>E3**001007에서 4번 응답자</t>
  </si>
  <si>
    <t>E3**002002에서 2번 응답자</t>
  </si>
  <si>
    <t>E3**003001에서 2번 응답자</t>
  </si>
  <si>
    <t>E3**004001에서 2번 응답자</t>
  </si>
  <si>
    <t>E3**008001에서 11번 응답자</t>
  </si>
  <si>
    <t>E3**011001에서 7번 응답자</t>
  </si>
  <si>
    <t>E4**001005에서 2번 응답자</t>
  </si>
  <si>
    <t>E4**001006에서 2번 응답자</t>
  </si>
  <si>
    <t>E4**002002에서 모름/무응답</t>
  </si>
  <si>
    <t>E4**003001에서 9번 응답자</t>
  </si>
  <si>
    <t>E4**011001에서 1번 응답자</t>
  </si>
  <si>
    <t>1차 (2018년)</t>
    <phoneticPr fontId="2" type="noConversion"/>
  </si>
  <si>
    <t>(재해사업장 처음 그만둔 시기 - 월)</t>
    <phoneticPr fontId="2" type="noConversion"/>
  </si>
  <si>
    <t>1차년도에는 재해사업장을 처음 그만둔 시기를 물어봄</t>
    <phoneticPr fontId="2" type="noConversion"/>
  </si>
  <si>
    <t>지난조사 당시 근무했던 일자리 그만둔 시기 - 년</t>
    <phoneticPr fontId="2" type="noConversion"/>
  </si>
  <si>
    <t>(재해사업장 처음 그만둔 시기 - 년)</t>
  </si>
  <si>
    <t>2차년도부터, 지난조사 당시 근무했던 일자리 그만둔 이유를 묻는 문항으로 변경</t>
    <phoneticPr fontId="2" type="noConversion"/>
  </si>
  <si>
    <t>→  11개 범주에서 23개 범주로 보기 변경</t>
  </si>
  <si>
    <t>G**006001에서 1번 응답자</t>
  </si>
  <si>
    <t>G**007006에서 8번 응답자</t>
  </si>
  <si>
    <t>2019년 개인 근로소득 발생 여부</t>
    <phoneticPr fontId="2" type="noConversion"/>
  </si>
  <si>
    <t>(1차년도: 2017년  / 2차년도:2018년 기준)</t>
    <phoneticPr fontId="2" type="noConversion"/>
  </si>
  <si>
    <t>1차 (2018년)</t>
    <phoneticPr fontId="2" type="noConversion"/>
  </si>
  <si>
    <t>1차
(2018년)</t>
    <phoneticPr fontId="5" type="noConversion"/>
  </si>
  <si>
    <t>1차
(2018년)</t>
    <phoneticPr fontId="2" type="noConversion"/>
  </si>
  <si>
    <t>C**012018</t>
    <phoneticPr fontId="5" type="noConversion"/>
  </si>
  <si>
    <t>패널 본인</t>
    <phoneticPr fontId="5" type="noConversion"/>
  </si>
  <si>
    <t>▣ 본 코드북은 통합데이터 (wide, long type)을 대상으로 작성하였습니다.</t>
    <phoneticPr fontId="2" type="noConversion"/>
  </si>
  <si>
    <t xml:space="preserve">   wide type 데이터의 경우 변수명 내 **은 조사차수를 의미합니다.(ex. age034: 3차조사 당시 패널의 연령대)</t>
    <phoneticPr fontId="2" type="noConversion"/>
  </si>
  <si>
    <t>wt**1</t>
  </si>
  <si>
    <t>시계열분석용 가중치(연속참여자 대상)</t>
  </si>
  <si>
    <t>-1차, 2차 가중치는 시계열분석용 가중치와  기초통계분석용 가중치가 
  동일하여, 변수를 wt**으로 통합</t>
  </si>
  <si>
    <t>wt**2</t>
  </si>
  <si>
    <t>기초통계분석용 가중치(메인조사 참여자 대상)</t>
  </si>
  <si>
    <t xml:space="preserve">   long type 데이터의 경우 변수명 내 조사차수를 의미하는 **은 삭제됩니다. 다만, 조사차수를 구분하기 위해 wave변수를 별도로 추가하였습니다.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</si>
</sst>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&quot;₩&quot;* #,##0_-;\-&quot;₩&quot;* #,##0_-;_-&quot;₩&quot;* &quot;-&quot;_-;_-@_-"/>
    <numFmt numFmtId="41" formatCode="_-* #,##0_-;\-* #,##0_-;_-* &quot;-&quot;_-;_-@_-"/>
    <numFmt numFmtId="176" formatCode="0.0_);[Red]\(0.0\)"/>
    <numFmt numFmtId="177" formatCode="#,##0.0"/>
    <numFmt numFmtId="178" formatCode="0.0%"/>
    <numFmt numFmtId="179" formatCode="0_);[Red]\(0\)"/>
  </numFmts>
  <fonts count="36" x14ac:knownFonts="1">
    <font>
      <sz val="11"/>
      <color theme="1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name val="Arial"/>
      <family val="2"/>
    </font>
    <font>
      <b/>
      <sz val="32"/>
      <color rgb="FF000000"/>
      <name val="맑은 고딕"/>
      <family val="3"/>
      <charset val="129"/>
      <scheme val="major"/>
    </font>
    <font>
      <sz val="8"/>
      <name val="돋움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10"/>
      <color theme="1"/>
      <name val="맑은 고딕"/>
      <family val="3"/>
      <charset val="129"/>
      <scheme val="maj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9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0"/>
      <color theme="1"/>
      <name val="나눔고딕"/>
      <family val="3"/>
      <charset val="129"/>
    </font>
    <font>
      <sz val="11"/>
      <color theme="1"/>
      <name val="나눔고딕"/>
      <family val="3"/>
      <charset val="129"/>
    </font>
    <font>
      <b/>
      <sz val="10"/>
      <color theme="0"/>
      <name val="나눔고딕"/>
      <family val="3"/>
      <charset val="129"/>
    </font>
    <font>
      <sz val="10"/>
      <name val="나눔고딕"/>
      <family val="3"/>
      <charset val="129"/>
    </font>
    <font>
      <sz val="10"/>
      <color rgb="FFFF0000"/>
      <name val="나눔고딕"/>
      <family val="3"/>
      <charset val="129"/>
    </font>
    <font>
      <sz val="11"/>
      <color theme="1"/>
      <name val="맑은 고딕"/>
      <family val="3"/>
      <charset val="129"/>
    </font>
  </fonts>
  <fills count="36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/>
      <top/>
      <bottom style="thin">
        <color theme="1"/>
      </bottom>
      <diagonal/>
    </border>
    <border>
      <left style="thin">
        <color indexed="64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39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30" applyNumberFormat="0" applyAlignment="0" applyProtection="0">
      <alignment vertical="center"/>
    </xf>
    <xf numFmtId="0" fontId="14" fillId="7" borderId="30" applyNumberFormat="0" applyAlignment="0" applyProtection="0">
      <alignment vertical="center"/>
    </xf>
    <xf numFmtId="0" fontId="14" fillId="7" borderId="30" applyNumberFormat="0" applyAlignment="0" applyProtection="0">
      <alignment vertical="center"/>
    </xf>
    <xf numFmtId="0" fontId="14" fillId="7" borderId="30" applyNumberFormat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1" fillId="9" borderId="34" applyNumberFormat="0" applyFont="0" applyAlignment="0" applyProtection="0">
      <alignment vertical="center"/>
    </xf>
    <xf numFmtId="0" fontId="11" fillId="9" borderId="34" applyNumberFormat="0" applyFont="0" applyAlignment="0" applyProtection="0">
      <alignment vertical="center"/>
    </xf>
    <xf numFmtId="0" fontId="11" fillId="9" borderId="34" applyNumberFormat="0" applyFont="0" applyAlignment="0" applyProtection="0">
      <alignment vertical="center"/>
    </xf>
    <xf numFmtId="0" fontId="11" fillId="9" borderId="34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8" borderId="33" applyNumberFormat="0" applyAlignment="0" applyProtection="0">
      <alignment vertical="center"/>
    </xf>
    <xf numFmtId="0" fontId="18" fillId="8" borderId="33" applyNumberFormat="0" applyAlignment="0" applyProtection="0">
      <alignment vertical="center"/>
    </xf>
    <xf numFmtId="0" fontId="18" fillId="8" borderId="33" applyNumberFormat="0" applyAlignment="0" applyProtection="0">
      <alignment vertical="center"/>
    </xf>
    <xf numFmtId="0" fontId="18" fillId="8" borderId="33" applyNumberFormat="0" applyAlignment="0" applyProtection="0">
      <alignment vertical="center"/>
    </xf>
    <xf numFmtId="0" fontId="19" fillId="0" borderId="32" applyNumberFormat="0" applyFill="0" applyAlignment="0" applyProtection="0">
      <alignment vertical="center"/>
    </xf>
    <xf numFmtId="0" fontId="19" fillId="0" borderId="32" applyNumberFormat="0" applyFill="0" applyAlignment="0" applyProtection="0">
      <alignment vertical="center"/>
    </xf>
    <xf numFmtId="0" fontId="19" fillId="0" borderId="32" applyNumberFormat="0" applyFill="0" applyAlignment="0" applyProtection="0">
      <alignment vertical="center"/>
    </xf>
    <xf numFmtId="0" fontId="19" fillId="0" borderId="32" applyNumberFormat="0" applyFill="0" applyAlignment="0" applyProtection="0">
      <alignment vertical="center"/>
    </xf>
    <xf numFmtId="0" fontId="6" fillId="0" borderId="35" applyNumberFormat="0" applyFill="0" applyAlignment="0" applyProtection="0">
      <alignment vertical="center"/>
    </xf>
    <xf numFmtId="0" fontId="6" fillId="0" borderId="35" applyNumberFormat="0" applyFill="0" applyAlignment="0" applyProtection="0">
      <alignment vertical="center"/>
    </xf>
    <xf numFmtId="0" fontId="6" fillId="0" borderId="35" applyNumberFormat="0" applyFill="0" applyAlignment="0" applyProtection="0">
      <alignment vertical="center"/>
    </xf>
    <xf numFmtId="0" fontId="6" fillId="0" borderId="35" applyNumberFormat="0" applyFill="0" applyAlignment="0" applyProtection="0">
      <alignment vertical="center"/>
    </xf>
    <xf numFmtId="0" fontId="20" fillId="6" borderId="30" applyNumberFormat="0" applyAlignment="0" applyProtection="0">
      <alignment vertical="center"/>
    </xf>
    <xf numFmtId="0" fontId="20" fillId="6" borderId="30" applyNumberFormat="0" applyAlignment="0" applyProtection="0">
      <alignment vertical="center"/>
    </xf>
    <xf numFmtId="0" fontId="20" fillId="6" borderId="30" applyNumberFormat="0" applyAlignment="0" applyProtection="0">
      <alignment vertical="center"/>
    </xf>
    <xf numFmtId="0" fontId="20" fillId="6" borderId="30" applyNumberFormat="0" applyAlignment="0" applyProtection="0">
      <alignment vertical="center"/>
    </xf>
    <xf numFmtId="0" fontId="22" fillId="0" borderId="27" applyNumberFormat="0" applyFill="0" applyAlignment="0" applyProtection="0">
      <alignment vertical="center"/>
    </xf>
    <xf numFmtId="0" fontId="22" fillId="0" borderId="27" applyNumberFormat="0" applyFill="0" applyAlignment="0" applyProtection="0">
      <alignment vertical="center"/>
    </xf>
    <xf numFmtId="0" fontId="22" fillId="0" borderId="27" applyNumberFormat="0" applyFill="0" applyAlignment="0" applyProtection="0">
      <alignment vertical="center"/>
    </xf>
    <xf numFmtId="0" fontId="22" fillId="0" borderId="27" applyNumberFormat="0" applyFill="0" applyAlignment="0" applyProtection="0">
      <alignment vertical="center"/>
    </xf>
    <xf numFmtId="0" fontId="23" fillId="0" borderId="28" applyNumberFormat="0" applyFill="0" applyAlignment="0" applyProtection="0">
      <alignment vertical="center"/>
    </xf>
    <xf numFmtId="0" fontId="23" fillId="0" borderId="28" applyNumberFormat="0" applyFill="0" applyAlignment="0" applyProtection="0">
      <alignment vertical="center"/>
    </xf>
    <xf numFmtId="0" fontId="23" fillId="0" borderId="28" applyNumberFormat="0" applyFill="0" applyAlignment="0" applyProtection="0">
      <alignment vertical="center"/>
    </xf>
    <xf numFmtId="0" fontId="23" fillId="0" borderId="28" applyNumberFormat="0" applyFill="0" applyAlignment="0" applyProtection="0">
      <alignment vertical="center"/>
    </xf>
    <xf numFmtId="0" fontId="24" fillId="0" borderId="29" applyNumberFormat="0" applyFill="0" applyAlignment="0" applyProtection="0">
      <alignment vertical="center"/>
    </xf>
    <xf numFmtId="0" fontId="24" fillId="0" borderId="29" applyNumberFormat="0" applyFill="0" applyAlignment="0" applyProtection="0">
      <alignment vertical="center"/>
    </xf>
    <xf numFmtId="0" fontId="24" fillId="0" borderId="29" applyNumberFormat="0" applyFill="0" applyAlignment="0" applyProtection="0">
      <alignment vertical="center"/>
    </xf>
    <xf numFmtId="0" fontId="24" fillId="0" borderId="2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6" fillId="7" borderId="31" applyNumberFormat="0" applyAlignment="0" applyProtection="0">
      <alignment vertical="center"/>
    </xf>
    <xf numFmtId="0" fontId="26" fillId="7" borderId="31" applyNumberFormat="0" applyAlignment="0" applyProtection="0">
      <alignment vertical="center"/>
    </xf>
    <xf numFmtId="0" fontId="26" fillId="7" borderId="31" applyNumberFormat="0" applyAlignment="0" applyProtection="0">
      <alignment vertical="center"/>
    </xf>
    <xf numFmtId="0" fontId="26" fillId="7" borderId="31" applyNumberFormat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2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</cellStyleXfs>
  <cellXfs count="430">
    <xf numFmtId="0" fontId="0" fillId="0" borderId="0" xfId="0">
      <alignment vertical="center"/>
    </xf>
    <xf numFmtId="3" fontId="8" fillId="0" borderId="4" xfId="0" applyNumberFormat="1" applyFont="1" applyFill="1" applyBorder="1" applyAlignment="1">
      <alignment horizontal="right" vertical="center" indent="1"/>
    </xf>
    <xf numFmtId="3" fontId="8" fillId="0" borderId="39" xfId="0" applyNumberFormat="1" applyFont="1" applyFill="1" applyBorder="1" applyAlignment="1">
      <alignment horizontal="right" vertical="center" indent="1"/>
    </xf>
    <xf numFmtId="49" fontId="28" fillId="0" borderId="0" xfId="2" applyNumberFormat="1" applyFont="1" applyAlignment="1">
      <alignment vertical="center"/>
    </xf>
    <xf numFmtId="49" fontId="28" fillId="0" borderId="44" xfId="2" applyNumberFormat="1" applyFont="1" applyBorder="1" applyAlignment="1">
      <alignment horizontal="justify" vertical="center" wrapText="1"/>
    </xf>
    <xf numFmtId="49" fontId="28" fillId="0" borderId="7" xfId="2" applyNumberFormat="1" applyFont="1" applyBorder="1" applyAlignment="1">
      <alignment vertical="center"/>
    </xf>
    <xf numFmtId="49" fontId="28" fillId="0" borderId="7" xfId="2" applyNumberFormat="1" applyFont="1" applyBorder="1" applyAlignment="1">
      <alignment horizontal="justify" vertical="center" wrapText="1"/>
    </xf>
    <xf numFmtId="49" fontId="28" fillId="0" borderId="9" xfId="2" applyNumberFormat="1" applyFont="1" applyBorder="1" applyAlignment="1">
      <alignment vertical="center"/>
    </xf>
    <xf numFmtId="49" fontId="28" fillId="0" borderId="41" xfId="2" applyNumberFormat="1" applyFont="1" applyBorder="1" applyAlignment="1">
      <alignment horizontal="justify" vertical="center" wrapText="1"/>
    </xf>
    <xf numFmtId="49" fontId="28" fillId="0" borderId="18" xfId="2" applyNumberFormat="1" applyFont="1" applyBorder="1" applyAlignment="1">
      <alignment vertical="center"/>
    </xf>
    <xf numFmtId="49" fontId="28" fillId="0" borderId="18" xfId="2" applyNumberFormat="1" applyFont="1" applyBorder="1" applyAlignment="1">
      <alignment horizontal="justify" vertical="center" wrapText="1"/>
    </xf>
    <xf numFmtId="49" fontId="28" fillId="0" borderId="6" xfId="2" applyNumberFormat="1" applyFont="1" applyBorder="1" applyAlignment="1">
      <alignment vertical="center"/>
    </xf>
    <xf numFmtId="49" fontId="28" fillId="0" borderId="6" xfId="2" applyNumberFormat="1" applyFont="1" applyBorder="1" applyAlignment="1">
      <alignment horizontal="justify" vertical="center" wrapText="1"/>
    </xf>
    <xf numFmtId="49" fontId="28" fillId="0" borderId="41" xfId="2" applyNumberFormat="1" applyFont="1" applyBorder="1" applyAlignment="1">
      <alignment vertical="center"/>
    </xf>
    <xf numFmtId="49" fontId="28" fillId="0" borderId="37" xfId="2" applyNumberFormat="1" applyFont="1" applyBorder="1" applyAlignment="1">
      <alignment vertical="center"/>
    </xf>
    <xf numFmtId="49" fontId="28" fillId="0" borderId="39" xfId="2" applyNumberFormat="1" applyFont="1" applyBorder="1" applyAlignment="1">
      <alignment vertical="center"/>
    </xf>
    <xf numFmtId="49" fontId="28" fillId="0" borderId="39" xfId="2" applyNumberFormat="1" applyFont="1" applyBorder="1" applyAlignment="1">
      <alignment horizontal="justify" vertical="center" wrapText="1"/>
    </xf>
    <xf numFmtId="49" fontId="28" fillId="0" borderId="38" xfId="2" applyNumberFormat="1" applyFont="1" applyBorder="1" applyAlignment="1">
      <alignment horizontal="justify" vertical="center" wrapText="1"/>
    </xf>
    <xf numFmtId="49" fontId="29" fillId="0" borderId="0" xfId="2" applyNumberFormat="1" applyFont="1" applyAlignment="1">
      <alignment vertical="center"/>
    </xf>
    <xf numFmtId="3" fontId="8" fillId="0" borderId="18" xfId="0" applyNumberFormat="1" applyFont="1" applyFill="1" applyBorder="1" applyAlignment="1">
      <alignment horizontal="right" vertical="center" indent="1"/>
    </xf>
    <xf numFmtId="176" fontId="8" fillId="0" borderId="18" xfId="0" applyNumberFormat="1" applyFont="1" applyFill="1" applyBorder="1" applyAlignment="1">
      <alignment horizontal="right" vertical="center" indent="1"/>
    </xf>
    <xf numFmtId="0" fontId="8" fillId="0" borderId="36" xfId="0" applyFont="1" applyFill="1" applyBorder="1" applyAlignment="1">
      <alignment horizontal="center" vertical="center" shrinkToFit="1"/>
    </xf>
    <xf numFmtId="176" fontId="8" fillId="0" borderId="39" xfId="0" applyNumberFormat="1" applyFont="1" applyFill="1" applyBorder="1" applyAlignment="1">
      <alignment horizontal="right" vertical="center" indent="1"/>
    </xf>
    <xf numFmtId="3" fontId="8" fillId="0" borderId="7" xfId="0" applyNumberFormat="1" applyFont="1" applyFill="1" applyBorder="1" applyAlignment="1">
      <alignment horizontal="right" vertical="center" indent="1"/>
    </xf>
    <xf numFmtId="176" fontId="8" fillId="0" borderId="39" xfId="0" applyNumberFormat="1" applyFont="1" applyFill="1" applyBorder="1" applyAlignment="1">
      <alignment horizontal="center" vertical="center"/>
    </xf>
    <xf numFmtId="0" fontId="8" fillId="0" borderId="42" xfId="0" applyFont="1" applyFill="1" applyBorder="1">
      <alignment vertical="center"/>
    </xf>
    <xf numFmtId="176" fontId="8" fillId="0" borderId="6" xfId="0" applyNumberFormat="1" applyFont="1" applyFill="1" applyBorder="1" applyAlignment="1">
      <alignment horizontal="center" vertical="center"/>
    </xf>
    <xf numFmtId="0" fontId="8" fillId="0" borderId="19" xfId="0" applyFont="1" applyFill="1" applyBorder="1">
      <alignment vertical="center"/>
    </xf>
    <xf numFmtId="176" fontId="8" fillId="0" borderId="7" xfId="0" applyNumberFormat="1" applyFont="1" applyFill="1" applyBorder="1" applyAlignment="1">
      <alignment horizontal="right" vertical="center" indent="1"/>
    </xf>
    <xf numFmtId="0" fontId="8" fillId="0" borderId="18" xfId="0" applyFont="1" applyFill="1" applyBorder="1" applyAlignment="1">
      <alignment horizontal="center" vertical="center" shrinkToFit="1"/>
    </xf>
    <xf numFmtId="0" fontId="8" fillId="0" borderId="18" xfId="0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left" vertical="center" indent="1"/>
    </xf>
    <xf numFmtId="0" fontId="8" fillId="0" borderId="39" xfId="0" applyFont="1" applyFill="1" applyBorder="1" applyAlignment="1">
      <alignment horizontal="center" vertical="center" shrinkToFit="1"/>
    </xf>
    <xf numFmtId="0" fontId="8" fillId="0" borderId="17" xfId="0" applyFont="1" applyFill="1" applyBorder="1" applyAlignment="1">
      <alignment horizontal="left" vertical="center" indent="1"/>
    </xf>
    <xf numFmtId="0" fontId="8" fillId="0" borderId="0" xfId="0" applyFont="1" applyFill="1" applyBorder="1" applyAlignment="1">
      <alignment horizontal="center" vertical="center" shrinkToFit="1"/>
    </xf>
    <xf numFmtId="176" fontId="8" fillId="0" borderId="38" xfId="0" applyNumberFormat="1" applyFont="1" applyFill="1" applyBorder="1" applyAlignment="1">
      <alignment horizontal="center" vertical="center"/>
    </xf>
    <xf numFmtId="3" fontId="8" fillId="0" borderId="39" xfId="0" applyNumberFormat="1" applyFont="1" applyFill="1" applyBorder="1" applyAlignment="1" applyProtection="1">
      <alignment horizontal="right" vertical="center" indent="1"/>
    </xf>
    <xf numFmtId="3" fontId="8" fillId="0" borderId="18" xfId="0" applyNumberFormat="1" applyFont="1" applyFill="1" applyBorder="1" applyAlignment="1" applyProtection="1">
      <alignment horizontal="right" vertical="center" indent="1"/>
    </xf>
    <xf numFmtId="176" fontId="8" fillId="0" borderId="39" xfId="0" applyNumberFormat="1" applyFont="1" applyFill="1" applyBorder="1" applyAlignment="1" applyProtection="1">
      <alignment horizontal="right" vertical="center" indent="1"/>
    </xf>
    <xf numFmtId="176" fontId="8" fillId="0" borderId="18" xfId="0" applyNumberFormat="1" applyFont="1" applyFill="1" applyBorder="1" applyAlignment="1" applyProtection="1">
      <alignment horizontal="right" vertical="center" indent="1"/>
    </xf>
    <xf numFmtId="0" fontId="8" fillId="0" borderId="39" xfId="0" applyFont="1" applyFill="1" applyBorder="1" applyAlignment="1">
      <alignment horizontal="left" vertical="center" indent="2"/>
    </xf>
    <xf numFmtId="0" fontId="8" fillId="0" borderId="18" xfId="0" applyFont="1" applyFill="1" applyBorder="1" applyAlignment="1">
      <alignment horizontal="left" vertical="center" indent="2"/>
    </xf>
    <xf numFmtId="0" fontId="8" fillId="0" borderId="0" xfId="0" applyFont="1" applyFill="1" applyAlignment="1">
      <alignment horizontal="center" vertical="center" shrinkToFit="1"/>
    </xf>
    <xf numFmtId="0" fontId="8" fillId="0" borderId="4" xfId="0" applyFont="1" applyFill="1" applyBorder="1" applyAlignment="1">
      <alignment horizontal="center" vertical="center"/>
    </xf>
    <xf numFmtId="0" fontId="8" fillId="0" borderId="21" xfId="0" applyFont="1" applyFill="1" applyBorder="1">
      <alignment vertical="center"/>
    </xf>
    <xf numFmtId="0" fontId="11" fillId="0" borderId="0" xfId="0" applyFont="1" applyFill="1">
      <alignment vertical="center"/>
    </xf>
    <xf numFmtId="0" fontId="8" fillId="0" borderId="16" xfId="0" applyFont="1" applyFill="1" applyBorder="1" applyAlignment="1">
      <alignment horizontal="left" vertical="center" indent="1"/>
    </xf>
    <xf numFmtId="0" fontId="8" fillId="0" borderId="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left" vertical="center" indent="2"/>
    </xf>
    <xf numFmtId="0" fontId="8" fillId="0" borderId="15" xfId="0" applyFont="1" applyFill="1" applyBorder="1">
      <alignment vertical="center"/>
    </xf>
    <xf numFmtId="0" fontId="8" fillId="0" borderId="26" xfId="0" applyFont="1" applyFill="1" applyBorder="1">
      <alignment vertical="center"/>
    </xf>
    <xf numFmtId="0" fontId="11" fillId="0" borderId="0" xfId="0" applyFont="1" applyFill="1" applyAlignment="1">
      <alignment horizontal="left" vertical="center" indent="1"/>
    </xf>
    <xf numFmtId="0" fontId="8" fillId="0" borderId="7" xfId="0" applyFont="1" applyFill="1" applyBorder="1" applyAlignment="1">
      <alignment horizontal="center" vertical="center" shrinkToFit="1"/>
    </xf>
    <xf numFmtId="176" fontId="8" fillId="0" borderId="18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 shrinkToFit="1"/>
    </xf>
    <xf numFmtId="0" fontId="8" fillId="0" borderId="8" xfId="0" applyFont="1" applyFill="1" applyBorder="1" applyAlignment="1">
      <alignment horizontal="center" vertical="center" shrinkToFit="1"/>
    </xf>
    <xf numFmtId="176" fontId="8" fillId="0" borderId="23" xfId="0" applyNumberFormat="1" applyFont="1" applyFill="1" applyBorder="1" applyAlignment="1">
      <alignment horizontal="center" vertical="center"/>
    </xf>
    <xf numFmtId="176" fontId="8" fillId="0" borderId="7" xfId="0" applyNumberFormat="1" applyFont="1" applyFill="1" applyBorder="1" applyAlignment="1">
      <alignment horizontal="center" vertical="center"/>
    </xf>
    <xf numFmtId="176" fontId="8" fillId="0" borderId="6" xfId="0" applyNumberFormat="1" applyFont="1" applyFill="1" applyBorder="1" applyAlignment="1">
      <alignment horizontal="right" vertical="center" indent="1"/>
    </xf>
    <xf numFmtId="3" fontId="8" fillId="0" borderId="4" xfId="0" applyNumberFormat="1" applyFont="1" applyFill="1" applyBorder="1" applyAlignment="1" applyProtection="1">
      <alignment horizontal="right" vertical="center" indent="1"/>
    </xf>
    <xf numFmtId="176" fontId="8" fillId="0" borderId="4" xfId="0" applyNumberFormat="1" applyFont="1" applyFill="1" applyBorder="1" applyAlignment="1" applyProtection="1">
      <alignment horizontal="right" vertical="center" indent="1"/>
    </xf>
    <xf numFmtId="3" fontId="8" fillId="0" borderId="7" xfId="0" applyNumberFormat="1" applyFont="1" applyFill="1" applyBorder="1" applyAlignment="1" applyProtection="1">
      <alignment horizontal="right" vertical="center" indent="1"/>
    </xf>
    <xf numFmtId="176" fontId="8" fillId="0" borderId="7" xfId="0" applyNumberFormat="1" applyFont="1" applyFill="1" applyBorder="1" applyAlignment="1" applyProtection="1">
      <alignment horizontal="right" vertical="center" indent="1"/>
    </xf>
    <xf numFmtId="0" fontId="27" fillId="0" borderId="0" xfId="0" applyFont="1" applyFill="1">
      <alignment vertical="center"/>
    </xf>
    <xf numFmtId="3" fontId="8" fillId="0" borderId="23" xfId="0" applyNumberFormat="1" applyFont="1" applyFill="1" applyBorder="1" applyAlignment="1" applyProtection="1">
      <alignment horizontal="right" vertical="center" indent="1"/>
    </xf>
    <xf numFmtId="176" fontId="8" fillId="0" borderId="23" xfId="0" applyNumberFormat="1" applyFont="1" applyFill="1" applyBorder="1" applyAlignment="1" applyProtection="1">
      <alignment horizontal="right" vertical="center" indent="1"/>
    </xf>
    <xf numFmtId="0" fontId="31" fillId="0" borderId="0" xfId="0" applyFont="1">
      <alignment vertical="center"/>
    </xf>
    <xf numFmtId="0" fontId="30" fillId="0" borderId="14" xfId="0" applyFont="1" applyFill="1" applyBorder="1" applyAlignment="1">
      <alignment horizontal="left" vertical="center" indent="1"/>
    </xf>
    <xf numFmtId="0" fontId="30" fillId="0" borderId="4" xfId="0" applyFont="1" applyFill="1" applyBorder="1" applyAlignment="1">
      <alignment horizontal="center" vertical="center"/>
    </xf>
    <xf numFmtId="0" fontId="30" fillId="0" borderId="2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left" vertical="center" indent="2"/>
    </xf>
    <xf numFmtId="3" fontId="30" fillId="0" borderId="4" xfId="0" applyNumberFormat="1" applyFont="1" applyFill="1" applyBorder="1" applyAlignment="1">
      <alignment horizontal="right" vertical="center" indent="1"/>
    </xf>
    <xf numFmtId="176" fontId="30" fillId="0" borderId="4" xfId="0" applyNumberFormat="1" applyFont="1" applyFill="1" applyBorder="1" applyAlignment="1">
      <alignment horizontal="right" vertical="center" indent="1"/>
    </xf>
    <xf numFmtId="176" fontId="30" fillId="0" borderId="5" xfId="0" applyNumberFormat="1" applyFont="1" applyFill="1" applyBorder="1" applyAlignment="1">
      <alignment horizontal="center" vertical="center"/>
    </xf>
    <xf numFmtId="0" fontId="30" fillId="0" borderId="21" xfId="0" applyFont="1" applyFill="1" applyBorder="1">
      <alignment vertical="center"/>
    </xf>
    <xf numFmtId="0" fontId="31" fillId="0" borderId="0" xfId="0" applyFont="1" applyFill="1">
      <alignment vertical="center"/>
    </xf>
    <xf numFmtId="0" fontId="30" fillId="0" borderId="17" xfId="0" applyFont="1" applyFill="1" applyBorder="1" applyAlignment="1">
      <alignment horizontal="left" vertical="center" indent="1"/>
    </xf>
    <xf numFmtId="0" fontId="30" fillId="0" borderId="18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30" fillId="0" borderId="18" xfId="0" applyFont="1" applyFill="1" applyBorder="1" applyAlignment="1">
      <alignment horizontal="left" vertical="center" indent="2"/>
    </xf>
    <xf numFmtId="3" fontId="30" fillId="0" borderId="18" xfId="0" applyNumberFormat="1" applyFont="1" applyFill="1" applyBorder="1" applyAlignment="1">
      <alignment horizontal="right" vertical="center" indent="1"/>
    </xf>
    <xf numFmtId="176" fontId="30" fillId="0" borderId="18" xfId="0" applyNumberFormat="1" applyFont="1" applyFill="1" applyBorder="1" applyAlignment="1">
      <alignment horizontal="right" vertical="center" indent="1"/>
    </xf>
    <xf numFmtId="176" fontId="30" fillId="0" borderId="6" xfId="0" applyNumberFormat="1" applyFont="1" applyFill="1" applyBorder="1" applyAlignment="1">
      <alignment horizontal="center" vertical="center"/>
    </xf>
    <xf numFmtId="0" fontId="30" fillId="0" borderId="19" xfId="0" applyFont="1" applyFill="1" applyBorder="1">
      <alignment vertical="center"/>
    </xf>
    <xf numFmtId="0" fontId="30" fillId="0" borderId="16" xfId="0" applyFont="1" applyFill="1" applyBorder="1" applyAlignment="1">
      <alignment horizontal="left" vertical="center" indent="1"/>
    </xf>
    <xf numFmtId="0" fontId="30" fillId="0" borderId="7" xfId="0" applyFont="1" applyFill="1" applyBorder="1" applyAlignment="1">
      <alignment horizontal="center" vertical="center"/>
    </xf>
    <xf numFmtId="0" fontId="30" fillId="0" borderId="8" xfId="0" applyFont="1" applyFill="1" applyBorder="1" applyAlignment="1">
      <alignment horizontal="center" vertical="center"/>
    </xf>
    <xf numFmtId="0" fontId="30" fillId="0" borderId="7" xfId="0" applyFont="1" applyFill="1" applyBorder="1" applyAlignment="1">
      <alignment horizontal="left" vertical="center" indent="2"/>
    </xf>
    <xf numFmtId="3" fontId="30" fillId="0" borderId="7" xfId="0" applyNumberFormat="1" applyFont="1" applyFill="1" applyBorder="1" applyAlignment="1">
      <alignment horizontal="right" vertical="center" indent="1"/>
    </xf>
    <xf numFmtId="176" fontId="30" fillId="0" borderId="7" xfId="0" applyNumberFormat="1" applyFont="1" applyFill="1" applyBorder="1" applyAlignment="1">
      <alignment horizontal="right" vertical="center" indent="1"/>
    </xf>
    <xf numFmtId="176" fontId="30" fillId="0" borderId="9" xfId="0" applyNumberFormat="1" applyFont="1" applyFill="1" applyBorder="1" applyAlignment="1">
      <alignment horizontal="right" vertical="center" indent="1"/>
    </xf>
    <xf numFmtId="176" fontId="30" fillId="0" borderId="9" xfId="0" applyNumberFormat="1" applyFont="1" applyFill="1" applyBorder="1" applyAlignment="1">
      <alignment horizontal="center" vertical="center"/>
    </xf>
    <xf numFmtId="0" fontId="30" fillId="0" borderId="15" xfId="0" applyFont="1" applyFill="1" applyBorder="1">
      <alignment vertical="center"/>
    </xf>
    <xf numFmtId="0" fontId="30" fillId="0" borderId="0" xfId="0" applyFont="1" applyFill="1" applyBorder="1" applyAlignment="1">
      <alignment horizontal="center" vertical="center"/>
    </xf>
    <xf numFmtId="176" fontId="30" fillId="0" borderId="6" xfId="0" applyNumberFormat="1" applyFont="1" applyFill="1" applyBorder="1" applyAlignment="1">
      <alignment horizontal="right" vertical="center" indent="1"/>
    </xf>
    <xf numFmtId="0" fontId="30" fillId="0" borderId="58" xfId="0" applyFont="1" applyFill="1" applyBorder="1" applyAlignment="1">
      <alignment horizontal="left" vertical="center" indent="1"/>
    </xf>
    <xf numFmtId="0" fontId="30" fillId="0" borderId="59" xfId="0" applyFont="1" applyFill="1" applyBorder="1" applyAlignment="1">
      <alignment horizontal="center" vertical="center"/>
    </xf>
    <xf numFmtId="0" fontId="30" fillId="0" borderId="60" xfId="0" applyFont="1" applyFill="1" applyBorder="1" applyAlignment="1">
      <alignment horizontal="center" vertical="center"/>
    </xf>
    <xf numFmtId="0" fontId="30" fillId="0" borderId="59" xfId="0" applyFont="1" applyFill="1" applyBorder="1" applyAlignment="1">
      <alignment horizontal="left" vertical="center" indent="2"/>
    </xf>
    <xf numFmtId="3" fontId="30" fillId="0" borderId="59" xfId="0" applyNumberFormat="1" applyFont="1" applyFill="1" applyBorder="1" applyAlignment="1">
      <alignment horizontal="right" vertical="center" indent="1"/>
    </xf>
    <xf numFmtId="176" fontId="30" fillId="0" borderId="59" xfId="0" applyNumberFormat="1" applyFont="1" applyFill="1" applyBorder="1" applyAlignment="1">
      <alignment horizontal="right" vertical="center" indent="1"/>
    </xf>
    <xf numFmtId="176" fontId="30" fillId="0" borderId="61" xfId="0" applyNumberFormat="1" applyFont="1" applyFill="1" applyBorder="1" applyAlignment="1">
      <alignment horizontal="right" vertical="center" indent="1"/>
    </xf>
    <xf numFmtId="176" fontId="30" fillId="0" borderId="61" xfId="0" applyNumberFormat="1" applyFont="1" applyFill="1" applyBorder="1" applyAlignment="1">
      <alignment horizontal="center" vertical="center"/>
    </xf>
    <xf numFmtId="0" fontId="30" fillId="0" borderId="62" xfId="0" applyFont="1" applyFill="1" applyBorder="1">
      <alignment vertical="center"/>
    </xf>
    <xf numFmtId="0" fontId="30" fillId="0" borderId="22" xfId="0" applyFont="1" applyFill="1" applyBorder="1" applyAlignment="1">
      <alignment horizontal="left" vertical="center" indent="1"/>
    </xf>
    <xf numFmtId="0" fontId="30" fillId="0" borderId="23" xfId="0" applyFont="1" applyFill="1" applyBorder="1" applyAlignment="1">
      <alignment horizontal="center" vertical="center"/>
    </xf>
    <xf numFmtId="0" fontId="30" fillId="0" borderId="23" xfId="0" applyFont="1" applyFill="1" applyBorder="1" applyAlignment="1">
      <alignment horizontal="left" vertical="center" indent="2"/>
    </xf>
    <xf numFmtId="3" fontId="30" fillId="0" borderId="23" xfId="0" applyNumberFormat="1" applyFont="1" applyFill="1" applyBorder="1" applyAlignment="1">
      <alignment horizontal="right" vertical="center" indent="1"/>
    </xf>
    <xf numFmtId="176" fontId="30" fillId="0" borderId="23" xfId="0" applyNumberFormat="1" applyFont="1" applyFill="1" applyBorder="1" applyAlignment="1">
      <alignment horizontal="right" vertical="center" indent="1"/>
    </xf>
    <xf numFmtId="176" fontId="30" fillId="0" borderId="25" xfId="0" applyNumberFormat="1" applyFont="1" applyFill="1" applyBorder="1" applyAlignment="1">
      <alignment horizontal="center" vertical="center"/>
    </xf>
    <xf numFmtId="0" fontId="30" fillId="0" borderId="26" xfId="0" applyFont="1" applyFill="1" applyBorder="1">
      <alignment vertical="center"/>
    </xf>
    <xf numFmtId="0" fontId="30" fillId="0" borderId="0" xfId="0" applyFont="1">
      <alignment vertical="center"/>
    </xf>
    <xf numFmtId="0" fontId="30" fillId="0" borderId="0" xfId="0" applyFont="1" applyFill="1">
      <alignment vertical="center"/>
    </xf>
    <xf numFmtId="0" fontId="30" fillId="0" borderId="41" xfId="0" applyFont="1" applyFill="1" applyBorder="1" applyAlignment="1">
      <alignment horizontal="center" vertical="center"/>
    </xf>
    <xf numFmtId="0" fontId="30" fillId="0" borderId="44" xfId="0" applyFont="1" applyFill="1" applyBorder="1" applyAlignment="1">
      <alignment horizontal="center" vertical="center"/>
    </xf>
    <xf numFmtId="0" fontId="30" fillId="0" borderId="43" xfId="0" applyFont="1" applyFill="1" applyBorder="1" applyAlignment="1">
      <alignment horizontal="left" vertical="center" indent="1"/>
    </xf>
    <xf numFmtId="0" fontId="30" fillId="0" borderId="39" xfId="0" applyFont="1" applyFill="1" applyBorder="1" applyAlignment="1">
      <alignment horizontal="center" vertical="center"/>
    </xf>
    <xf numFmtId="0" fontId="30" fillId="0" borderId="39" xfId="0" applyFont="1" applyFill="1" applyBorder="1" applyAlignment="1">
      <alignment horizontal="left" vertical="center" indent="2"/>
    </xf>
    <xf numFmtId="0" fontId="30" fillId="0" borderId="37" xfId="0" applyFont="1" applyFill="1" applyBorder="1" applyAlignment="1">
      <alignment horizontal="center" vertical="center"/>
    </xf>
    <xf numFmtId="176" fontId="30" fillId="0" borderId="38" xfId="0" applyNumberFormat="1" applyFont="1" applyFill="1" applyBorder="1" applyAlignment="1">
      <alignment horizontal="center" vertical="center"/>
    </xf>
    <xf numFmtId="0" fontId="30" fillId="0" borderId="39" xfId="220" applyFont="1" applyFill="1" applyBorder="1" applyAlignment="1">
      <alignment horizontal="center" vertical="center"/>
    </xf>
    <xf numFmtId="0" fontId="30" fillId="0" borderId="18" xfId="220" applyFont="1" applyFill="1" applyBorder="1" applyAlignment="1">
      <alignment horizontal="center" vertical="center"/>
    </xf>
    <xf numFmtId="0" fontId="30" fillId="0" borderId="7" xfId="220" applyFont="1" applyFill="1" applyBorder="1" applyAlignment="1">
      <alignment horizontal="center" vertical="center"/>
    </xf>
    <xf numFmtId="0" fontId="30" fillId="0" borderId="7" xfId="220" applyFont="1" applyFill="1" applyBorder="1" applyAlignment="1">
      <alignment horizontal="left" vertical="center" indent="1"/>
    </xf>
    <xf numFmtId="0" fontId="30" fillId="0" borderId="44" xfId="220" applyFont="1" applyFill="1" applyBorder="1" applyAlignment="1">
      <alignment horizontal="left" vertical="center" indent="1"/>
    </xf>
    <xf numFmtId="176" fontId="30" fillId="0" borderId="41" xfId="0" applyNumberFormat="1" applyFont="1" applyFill="1" applyBorder="1" applyAlignment="1">
      <alignment horizontal="right" vertical="center" indent="1"/>
    </xf>
    <xf numFmtId="176" fontId="30" fillId="0" borderId="44" xfId="0" applyNumberFormat="1" applyFont="1" applyFill="1" applyBorder="1" applyAlignment="1">
      <alignment horizontal="right" vertical="center" indent="1"/>
    </xf>
    <xf numFmtId="0" fontId="30" fillId="0" borderId="4" xfId="220" applyFont="1" applyFill="1" applyBorder="1" applyAlignment="1">
      <alignment horizontal="center" vertical="center"/>
    </xf>
    <xf numFmtId="0" fontId="30" fillId="0" borderId="4" xfId="220" applyFont="1" applyFill="1" applyBorder="1" applyAlignment="1">
      <alignment horizontal="left" vertical="center" indent="1"/>
    </xf>
    <xf numFmtId="0" fontId="30" fillId="0" borderId="40" xfId="220" applyFont="1" applyFill="1" applyBorder="1" applyAlignment="1">
      <alignment horizontal="left" vertical="center" indent="1"/>
    </xf>
    <xf numFmtId="176" fontId="30" fillId="0" borderId="4" xfId="0" applyNumberFormat="1" applyFont="1" applyFill="1" applyBorder="1" applyAlignment="1">
      <alignment horizontal="center" vertical="center"/>
    </xf>
    <xf numFmtId="3" fontId="30" fillId="0" borderId="39" xfId="0" applyNumberFormat="1" applyFont="1" applyFill="1" applyBorder="1" applyAlignment="1">
      <alignment horizontal="right" vertical="center" indent="1"/>
    </xf>
    <xf numFmtId="176" fontId="30" fillId="0" borderId="37" xfId="0" applyNumberFormat="1" applyFont="1" applyFill="1" applyBorder="1" applyAlignment="1">
      <alignment horizontal="right" vertical="center" indent="1"/>
    </xf>
    <xf numFmtId="3" fontId="30" fillId="0" borderId="41" xfId="0" applyNumberFormat="1" applyFont="1" applyFill="1" applyBorder="1" applyAlignment="1">
      <alignment horizontal="right" vertical="center" indent="1"/>
    </xf>
    <xf numFmtId="176" fontId="30" fillId="0" borderId="0" xfId="0" applyNumberFormat="1" applyFont="1" applyFill="1" applyBorder="1" applyAlignment="1">
      <alignment horizontal="center" vertical="center"/>
    </xf>
    <xf numFmtId="176" fontId="30" fillId="0" borderId="39" xfId="0" applyNumberFormat="1" applyFont="1" applyFill="1" applyBorder="1" applyAlignment="1">
      <alignment horizontal="right" vertical="center" indent="1"/>
    </xf>
    <xf numFmtId="0" fontId="30" fillId="0" borderId="46" xfId="0" applyFont="1" applyFill="1" applyBorder="1" applyAlignment="1">
      <alignment horizontal="left" vertical="center" indent="2"/>
    </xf>
    <xf numFmtId="0" fontId="31" fillId="0" borderId="0" xfId="0" applyFont="1" applyAlignment="1">
      <alignment horizontal="left" vertical="center" indent="1"/>
    </xf>
    <xf numFmtId="0" fontId="31" fillId="0" borderId="0" xfId="0" applyFont="1" applyAlignment="1">
      <alignment horizontal="center" vertical="center"/>
    </xf>
    <xf numFmtId="176" fontId="31" fillId="0" borderId="0" xfId="0" applyNumberFormat="1" applyFont="1">
      <alignment vertical="center"/>
    </xf>
    <xf numFmtId="0" fontId="30" fillId="0" borderId="18" xfId="0" applyFont="1" applyFill="1" applyBorder="1" applyAlignment="1">
      <alignment horizontal="left" vertical="center" indent="2" shrinkToFit="1"/>
    </xf>
    <xf numFmtId="0" fontId="30" fillId="0" borderId="40" xfId="0" applyFont="1" applyFill="1" applyBorder="1" applyAlignment="1">
      <alignment horizontal="center" vertical="center"/>
    </xf>
    <xf numFmtId="0" fontId="30" fillId="0" borderId="18" xfId="0" applyFont="1" applyFill="1" applyBorder="1">
      <alignment vertical="center"/>
    </xf>
    <xf numFmtId="176" fontId="30" fillId="0" borderId="18" xfId="0" applyNumberFormat="1" applyFont="1" applyFill="1" applyBorder="1" applyAlignment="1">
      <alignment horizontal="center" vertical="center"/>
    </xf>
    <xf numFmtId="176" fontId="30" fillId="0" borderId="7" xfId="0" applyNumberFormat="1" applyFont="1" applyFill="1" applyBorder="1" applyAlignment="1">
      <alignment horizontal="center" vertical="center"/>
    </xf>
    <xf numFmtId="176" fontId="30" fillId="0" borderId="39" xfId="0" applyNumberFormat="1" applyFont="1" applyFill="1" applyBorder="1" applyAlignment="1">
      <alignment horizontal="center" vertical="center"/>
    </xf>
    <xf numFmtId="176" fontId="30" fillId="0" borderId="36" xfId="0" applyNumberFormat="1" applyFont="1" applyFill="1" applyBorder="1" applyAlignment="1">
      <alignment horizontal="center" vertical="center"/>
    </xf>
    <xf numFmtId="3" fontId="30" fillId="0" borderId="44" xfId="0" applyNumberFormat="1" applyFont="1" applyFill="1" applyBorder="1" applyAlignment="1">
      <alignment horizontal="right" vertical="center" indent="1"/>
    </xf>
    <xf numFmtId="49" fontId="30" fillId="0" borderId="39" xfId="0" applyNumberFormat="1" applyFont="1" applyFill="1" applyBorder="1" applyAlignment="1">
      <alignment horizontal="center" vertical="center" shrinkToFit="1"/>
    </xf>
    <xf numFmtId="49" fontId="30" fillId="0" borderId="7" xfId="0" applyNumberFormat="1" applyFont="1" applyFill="1" applyBorder="1" applyAlignment="1">
      <alignment horizontal="center" vertical="center" shrinkToFit="1"/>
    </xf>
    <xf numFmtId="49" fontId="30" fillId="0" borderId="18" xfId="0" applyNumberFormat="1" applyFont="1" applyFill="1" applyBorder="1" applyAlignment="1">
      <alignment horizontal="center" vertical="center" shrinkToFit="1"/>
    </xf>
    <xf numFmtId="0" fontId="30" fillId="0" borderId="36" xfId="0" applyFont="1" applyFill="1" applyBorder="1" applyAlignment="1">
      <alignment horizontal="center" vertical="center"/>
    </xf>
    <xf numFmtId="0" fontId="30" fillId="0" borderId="42" xfId="0" applyFont="1" applyFill="1" applyBorder="1">
      <alignment vertical="center"/>
    </xf>
    <xf numFmtId="0" fontId="30" fillId="0" borderId="6" xfId="0" applyFont="1" applyFill="1" applyBorder="1" applyAlignment="1">
      <alignment horizontal="center" vertical="center"/>
    </xf>
    <xf numFmtId="0" fontId="30" fillId="0" borderId="49" xfId="0" applyFont="1" applyFill="1" applyBorder="1" applyAlignment="1">
      <alignment horizontal="left" vertical="center" indent="1"/>
    </xf>
    <xf numFmtId="0" fontId="30" fillId="0" borderId="50" xfId="0" applyFont="1" applyFill="1" applyBorder="1" applyAlignment="1">
      <alignment horizontal="left" vertical="center" indent="1"/>
    </xf>
    <xf numFmtId="0" fontId="30" fillId="0" borderId="38" xfId="0" applyFont="1" applyFill="1" applyBorder="1" applyAlignment="1">
      <alignment horizontal="left" vertical="center" indent="2"/>
    </xf>
    <xf numFmtId="0" fontId="30" fillId="0" borderId="38" xfId="0" applyFont="1" applyFill="1" applyBorder="1" applyAlignment="1">
      <alignment horizontal="center" vertical="center" shrinkToFit="1"/>
    </xf>
    <xf numFmtId="3" fontId="30" fillId="0" borderId="38" xfId="0" applyNumberFormat="1" applyFont="1" applyFill="1" applyBorder="1" applyAlignment="1">
      <alignment horizontal="right" vertical="center" indent="1"/>
    </xf>
    <xf numFmtId="0" fontId="30" fillId="0" borderId="18" xfId="0" applyFont="1" applyFill="1" applyBorder="1" applyAlignment="1">
      <alignment horizontal="center" vertical="center" shrinkToFit="1"/>
    </xf>
    <xf numFmtId="3" fontId="30" fillId="0" borderId="6" xfId="0" applyNumberFormat="1" applyFont="1" applyFill="1" applyBorder="1" applyAlignment="1">
      <alignment horizontal="right" vertical="center" indent="1"/>
    </xf>
    <xf numFmtId="0" fontId="30" fillId="0" borderId="7" xfId="0" applyFont="1" applyFill="1" applyBorder="1" applyAlignment="1">
      <alignment horizontal="center" vertical="center" shrinkToFit="1"/>
    </xf>
    <xf numFmtId="3" fontId="30" fillId="0" borderId="9" xfId="0" applyNumberFormat="1" applyFont="1" applyFill="1" applyBorder="1" applyAlignment="1">
      <alignment horizontal="right" vertical="center" indent="1"/>
    </xf>
    <xf numFmtId="0" fontId="30" fillId="0" borderId="9" xfId="0" applyFont="1" applyFill="1" applyBorder="1" applyAlignment="1">
      <alignment horizontal="center" vertical="center"/>
    </xf>
    <xf numFmtId="0" fontId="30" fillId="0" borderId="43" xfId="44" applyFont="1" applyFill="1" applyBorder="1" applyAlignment="1">
      <alignment horizontal="left" vertical="center" indent="1"/>
    </xf>
    <xf numFmtId="49" fontId="30" fillId="0" borderId="39" xfId="44" applyNumberFormat="1" applyFont="1" applyFill="1" applyBorder="1" applyAlignment="1">
      <alignment horizontal="center" vertical="center" shrinkToFit="1"/>
    </xf>
    <xf numFmtId="0" fontId="30" fillId="0" borderId="51" xfId="0" applyFont="1" applyFill="1" applyBorder="1" applyAlignment="1">
      <alignment horizontal="left" vertical="center" indent="1"/>
    </xf>
    <xf numFmtId="49" fontId="30" fillId="0" borderId="46" xfId="0" applyNumberFormat="1" applyFont="1" applyFill="1" applyBorder="1" applyAlignment="1">
      <alignment horizontal="center" vertical="center" shrinkToFit="1"/>
    </xf>
    <xf numFmtId="0" fontId="30" fillId="0" borderId="47" xfId="0" applyFont="1" applyFill="1" applyBorder="1" applyAlignment="1">
      <alignment horizontal="center" vertical="center"/>
    </xf>
    <xf numFmtId="0" fontId="30" fillId="0" borderId="46" xfId="0" applyFont="1" applyFill="1" applyBorder="1" applyAlignment="1">
      <alignment horizontal="center" vertical="center"/>
    </xf>
    <xf numFmtId="3" fontId="30" fillId="0" borderId="46" xfId="0" applyNumberFormat="1" applyFont="1" applyFill="1" applyBorder="1" applyAlignment="1">
      <alignment horizontal="right" vertical="center" indent="1"/>
    </xf>
    <xf numFmtId="176" fontId="30" fillId="0" borderId="46" xfId="0" applyNumberFormat="1" applyFont="1" applyFill="1" applyBorder="1" applyAlignment="1">
      <alignment horizontal="right" vertical="center" indent="1"/>
    </xf>
    <xf numFmtId="176" fontId="30" fillId="0" borderId="52" xfId="0" applyNumberFormat="1" applyFont="1" applyFill="1" applyBorder="1" applyAlignment="1">
      <alignment horizontal="right" vertical="center" indent="1"/>
    </xf>
    <xf numFmtId="176" fontId="30" fillId="0" borderId="52" xfId="0" applyNumberFormat="1" applyFont="1" applyFill="1" applyBorder="1" applyAlignment="1">
      <alignment horizontal="center" vertical="center"/>
    </xf>
    <xf numFmtId="0" fontId="30" fillId="0" borderId="48" xfId="0" applyFont="1" applyFill="1" applyBorder="1">
      <alignment vertical="center"/>
    </xf>
    <xf numFmtId="0" fontId="30" fillId="0" borderId="39" xfId="0" applyFont="1" applyFill="1" applyBorder="1" applyAlignment="1">
      <alignment horizontal="center" vertical="center" shrinkToFit="1"/>
    </xf>
    <xf numFmtId="0" fontId="30" fillId="0" borderId="0" xfId="0" applyFont="1" applyFill="1" applyBorder="1" applyAlignment="1">
      <alignment horizontal="center" vertical="center" shrinkToFit="1"/>
    </xf>
    <xf numFmtId="0" fontId="30" fillId="0" borderId="41" xfId="0" applyFont="1" applyFill="1" applyBorder="1" applyAlignment="1">
      <alignment horizontal="center" vertical="center" shrinkToFit="1"/>
    </xf>
    <xf numFmtId="0" fontId="30" fillId="0" borderId="37" xfId="0" applyFont="1" applyFill="1" applyBorder="1" applyAlignment="1">
      <alignment horizontal="center" vertical="center" shrinkToFit="1"/>
    </xf>
    <xf numFmtId="0" fontId="30" fillId="0" borderId="8" xfId="0" applyFont="1" applyFill="1" applyBorder="1" applyAlignment="1">
      <alignment horizontal="center" vertical="center" shrinkToFit="1"/>
    </xf>
    <xf numFmtId="0" fontId="30" fillId="0" borderId="4" xfId="0" applyFont="1" applyFill="1" applyBorder="1" applyAlignment="1">
      <alignment horizontal="center" vertical="center" shrinkToFit="1"/>
    </xf>
    <xf numFmtId="0" fontId="30" fillId="0" borderId="36" xfId="0" applyFont="1" applyFill="1" applyBorder="1" applyAlignment="1">
      <alignment horizontal="center" vertical="center" shrinkToFit="1"/>
    </xf>
    <xf numFmtId="0" fontId="30" fillId="0" borderId="45" xfId="0" applyFont="1" applyFill="1" applyBorder="1" applyAlignment="1">
      <alignment horizontal="left" vertical="center" indent="1"/>
    </xf>
    <xf numFmtId="0" fontId="30" fillId="0" borderId="46" xfId="0" applyFont="1" applyFill="1" applyBorder="1" applyAlignment="1">
      <alignment horizontal="center" vertical="center" shrinkToFit="1"/>
    </xf>
    <xf numFmtId="0" fontId="30" fillId="0" borderId="47" xfId="0" applyFont="1" applyFill="1" applyBorder="1" applyAlignment="1">
      <alignment horizontal="center" vertical="center" shrinkToFit="1"/>
    </xf>
    <xf numFmtId="0" fontId="30" fillId="0" borderId="0" xfId="0" applyFont="1" applyFill="1" applyAlignment="1">
      <alignment horizontal="left" vertical="center" indent="1"/>
    </xf>
    <xf numFmtId="0" fontId="30" fillId="0" borderId="0" xfId="0" applyFont="1" applyFill="1" applyAlignment="1">
      <alignment vertical="center" shrinkToFit="1"/>
    </xf>
    <xf numFmtId="0" fontId="30" fillId="0" borderId="40" xfId="0" applyFont="1" applyFill="1" applyBorder="1" applyAlignment="1">
      <alignment horizontal="center" vertical="center" shrinkToFit="1"/>
    </xf>
    <xf numFmtId="0" fontId="30" fillId="0" borderId="0" xfId="0" applyFont="1" applyFill="1" applyAlignment="1">
      <alignment horizontal="center" vertical="center" shrinkToFit="1"/>
    </xf>
    <xf numFmtId="4" fontId="30" fillId="0" borderId="18" xfId="219" applyNumberFormat="1" applyFont="1" applyFill="1" applyBorder="1" applyAlignment="1">
      <alignment horizontal="left" shrinkToFit="1"/>
    </xf>
    <xf numFmtId="4" fontId="30" fillId="0" borderId="7" xfId="219" applyNumberFormat="1" applyFont="1" applyFill="1" applyBorder="1" applyAlignment="1">
      <alignment horizontal="left" shrinkToFit="1"/>
    </xf>
    <xf numFmtId="0" fontId="30" fillId="0" borderId="39" xfId="0" applyFont="1" applyFill="1" applyBorder="1">
      <alignment vertical="center"/>
    </xf>
    <xf numFmtId="0" fontId="30" fillId="0" borderId="44" xfId="0" applyFont="1" applyFill="1" applyBorder="1" applyAlignment="1">
      <alignment horizontal="center" vertical="center" shrinkToFit="1"/>
    </xf>
    <xf numFmtId="0" fontId="30" fillId="0" borderId="67" xfId="0" applyFont="1" applyFill="1" applyBorder="1" applyAlignment="1">
      <alignment horizontal="left" vertical="center" indent="1"/>
    </xf>
    <xf numFmtId="0" fontId="30" fillId="0" borderId="68" xfId="0" applyFont="1" applyFill="1" applyBorder="1" applyAlignment="1">
      <alignment horizontal="center" vertical="center" shrinkToFit="1"/>
    </xf>
    <xf numFmtId="0" fontId="30" fillId="0" borderId="69" xfId="0" applyFont="1" applyFill="1" applyBorder="1" applyAlignment="1">
      <alignment horizontal="center" vertical="center" shrinkToFit="1"/>
    </xf>
    <xf numFmtId="0" fontId="30" fillId="0" borderId="68" xfId="0" applyFont="1" applyFill="1" applyBorder="1" applyAlignment="1">
      <alignment horizontal="left" vertical="center" indent="2"/>
    </xf>
    <xf numFmtId="0" fontId="30" fillId="0" borderId="68" xfId="0" applyFont="1" applyFill="1" applyBorder="1" applyAlignment="1">
      <alignment horizontal="center" vertical="center"/>
    </xf>
    <xf numFmtId="3" fontId="30" fillId="0" borderId="68" xfId="0" applyNumberFormat="1" applyFont="1" applyFill="1" applyBorder="1" applyAlignment="1">
      <alignment horizontal="right" vertical="center" indent="1"/>
    </xf>
    <xf numFmtId="176" fontId="30" fillId="0" borderId="68" xfId="0" applyNumberFormat="1" applyFont="1" applyFill="1" applyBorder="1" applyAlignment="1">
      <alignment horizontal="right" vertical="center" indent="1"/>
    </xf>
    <xf numFmtId="176" fontId="30" fillId="0" borderId="68" xfId="0" applyNumberFormat="1" applyFont="1" applyFill="1" applyBorder="1" applyAlignment="1">
      <alignment horizontal="center" vertical="center"/>
    </xf>
    <xf numFmtId="0" fontId="30" fillId="0" borderId="70" xfId="0" applyFont="1" applyFill="1" applyBorder="1">
      <alignment vertical="center"/>
    </xf>
    <xf numFmtId="0" fontId="30" fillId="0" borderId="20" xfId="0" applyFont="1" applyFill="1" applyBorder="1" applyAlignment="1">
      <alignment horizontal="center" vertical="center" shrinkToFit="1"/>
    </xf>
    <xf numFmtId="176" fontId="30" fillId="0" borderId="38" xfId="0" applyNumberFormat="1" applyFont="1" applyFill="1" applyBorder="1" applyAlignment="1">
      <alignment horizontal="right" vertical="center" indent="1"/>
    </xf>
    <xf numFmtId="0" fontId="30" fillId="0" borderId="0" xfId="0" applyFont="1" applyFill="1" applyBorder="1">
      <alignment vertical="center"/>
    </xf>
    <xf numFmtId="0" fontId="30" fillId="0" borderId="42" xfId="0" applyFont="1" applyFill="1" applyBorder="1" applyAlignment="1">
      <alignment horizontal="left" vertical="center" indent="1"/>
    </xf>
    <xf numFmtId="0" fontId="30" fillId="0" borderId="19" xfId="0" applyFont="1" applyFill="1" applyBorder="1" applyAlignment="1">
      <alignment horizontal="left" vertical="center" indent="1"/>
    </xf>
    <xf numFmtId="0" fontId="30" fillId="0" borderId="21" xfId="0" applyFont="1" applyFill="1" applyBorder="1" applyAlignment="1">
      <alignment horizontal="left" vertical="center" indent="1"/>
    </xf>
    <xf numFmtId="0" fontId="30" fillId="0" borderId="48" xfId="0" applyFont="1" applyFill="1" applyBorder="1" applyAlignment="1">
      <alignment horizontal="left" vertical="center" indent="1"/>
    </xf>
    <xf numFmtId="0" fontId="30" fillId="0" borderId="59" xfId="0" applyFont="1" applyFill="1" applyBorder="1" applyAlignment="1">
      <alignment horizontal="center" vertical="center" shrinkToFit="1"/>
    </xf>
    <xf numFmtId="0" fontId="30" fillId="0" borderId="60" xfId="0" applyFont="1" applyFill="1" applyBorder="1" applyAlignment="1">
      <alignment horizontal="center" vertical="center" shrinkToFit="1"/>
    </xf>
    <xf numFmtId="176" fontId="30" fillId="0" borderId="59" xfId="0" applyNumberFormat="1" applyFont="1" applyFill="1" applyBorder="1" applyAlignment="1">
      <alignment horizontal="center" vertical="center"/>
    </xf>
    <xf numFmtId="0" fontId="30" fillId="0" borderId="62" xfId="0" applyFont="1" applyFill="1" applyBorder="1" applyAlignment="1">
      <alignment horizontal="left" vertical="center" indent="1"/>
    </xf>
    <xf numFmtId="0" fontId="30" fillId="0" borderId="4" xfId="0" applyFont="1" applyFill="1" applyBorder="1" applyAlignment="1">
      <alignment horizontal="left" vertical="center" indent="1"/>
    </xf>
    <xf numFmtId="0" fontId="30" fillId="0" borderId="39" xfId="0" applyFont="1" applyFill="1" applyBorder="1" applyAlignment="1">
      <alignment horizontal="left" vertical="center" indent="1"/>
    </xf>
    <xf numFmtId="0" fontId="30" fillId="0" borderId="71" xfId="0" applyFont="1" applyFill="1" applyBorder="1" applyAlignment="1">
      <alignment horizontal="center" vertical="center" shrinkToFit="1"/>
    </xf>
    <xf numFmtId="0" fontId="30" fillId="0" borderId="72" xfId="0" applyFont="1" applyFill="1" applyBorder="1" applyAlignment="1">
      <alignment horizontal="left" vertical="center" indent="1"/>
    </xf>
    <xf numFmtId="0" fontId="30" fillId="0" borderId="73" xfId="0" applyFont="1" applyFill="1" applyBorder="1" applyAlignment="1">
      <alignment horizontal="center" vertical="center" shrinkToFit="1"/>
    </xf>
    <xf numFmtId="0" fontId="30" fillId="0" borderId="73" xfId="0" applyFont="1" applyFill="1" applyBorder="1" applyAlignment="1">
      <alignment horizontal="left" vertical="center" indent="2"/>
    </xf>
    <xf numFmtId="0" fontId="30" fillId="0" borderId="73" xfId="0" applyFont="1" applyFill="1" applyBorder="1" applyAlignment="1">
      <alignment horizontal="center" vertical="center"/>
    </xf>
    <xf numFmtId="3" fontId="30" fillId="0" borderId="73" xfId="0" applyNumberFormat="1" applyFont="1" applyFill="1" applyBorder="1" applyAlignment="1">
      <alignment horizontal="right" vertical="center" indent="1"/>
    </xf>
    <xf numFmtId="176" fontId="30" fillId="0" borderId="73" xfId="0" applyNumberFormat="1" applyFont="1" applyFill="1" applyBorder="1" applyAlignment="1">
      <alignment horizontal="right" vertical="center" indent="1"/>
    </xf>
    <xf numFmtId="176" fontId="30" fillId="0" borderId="73" xfId="0" applyNumberFormat="1" applyFont="1" applyFill="1" applyBorder="1" applyAlignment="1">
      <alignment horizontal="center" vertical="center"/>
    </xf>
    <xf numFmtId="0" fontId="30" fillId="0" borderId="74" xfId="0" applyFont="1" applyFill="1" applyBorder="1">
      <alignment vertical="center"/>
    </xf>
    <xf numFmtId="0" fontId="30" fillId="0" borderId="53" xfId="0" applyFont="1" applyFill="1" applyBorder="1">
      <alignment vertical="center"/>
    </xf>
    <xf numFmtId="0" fontId="30" fillId="0" borderId="54" xfId="0" applyFont="1" applyFill="1" applyBorder="1">
      <alignment vertical="center"/>
    </xf>
    <xf numFmtId="0" fontId="30" fillId="0" borderId="54" xfId="0" applyFont="1" applyFill="1" applyBorder="1" applyAlignment="1">
      <alignment horizontal="center" vertical="center"/>
    </xf>
    <xf numFmtId="0" fontId="30" fillId="0" borderId="23" xfId="0" applyFont="1" applyFill="1" applyBorder="1" applyAlignment="1">
      <alignment horizontal="center" vertical="center" shrinkToFit="1"/>
    </xf>
    <xf numFmtId="0" fontId="30" fillId="0" borderId="24" xfId="0" applyFont="1" applyFill="1" applyBorder="1" applyAlignment="1">
      <alignment horizontal="center" vertical="center" shrinkToFit="1"/>
    </xf>
    <xf numFmtId="176" fontId="30" fillId="0" borderId="25" xfId="0" applyNumberFormat="1" applyFont="1" applyFill="1" applyBorder="1" applyAlignment="1">
      <alignment horizontal="right" vertical="center" indent="1"/>
    </xf>
    <xf numFmtId="176" fontId="30" fillId="0" borderId="23" xfId="0" applyNumberFormat="1" applyFont="1" applyFill="1" applyBorder="1" applyAlignment="1">
      <alignment horizontal="center" vertical="center"/>
    </xf>
    <xf numFmtId="0" fontId="30" fillId="0" borderId="55" xfId="0" applyFont="1" applyFill="1" applyBorder="1">
      <alignment vertical="center"/>
    </xf>
    <xf numFmtId="0" fontId="30" fillId="0" borderId="36" xfId="0" applyFont="1" applyFill="1" applyBorder="1">
      <alignment vertical="center"/>
    </xf>
    <xf numFmtId="0" fontId="30" fillId="0" borderId="75" xfId="0" applyFont="1" applyFill="1" applyBorder="1" applyAlignment="1">
      <alignment horizontal="center" vertical="center"/>
    </xf>
    <xf numFmtId="0" fontId="30" fillId="0" borderId="18" xfId="0" applyNumberFormat="1" applyFont="1" applyFill="1" applyBorder="1" applyAlignment="1">
      <alignment horizontal="center" vertical="center" shrinkToFit="1"/>
    </xf>
    <xf numFmtId="0" fontId="30" fillId="0" borderId="14" xfId="0" applyFont="1" applyFill="1" applyBorder="1" applyAlignment="1" applyProtection="1">
      <alignment horizontal="left" vertical="center" indent="1"/>
    </xf>
    <xf numFmtId="0" fontId="30" fillId="0" borderId="4" xfId="0" applyFont="1" applyFill="1" applyBorder="1" applyAlignment="1" applyProtection="1">
      <alignment horizontal="center" vertical="center" shrinkToFit="1"/>
    </xf>
    <xf numFmtId="0" fontId="30" fillId="0" borderId="20" xfId="0" applyFont="1" applyFill="1" applyBorder="1" applyAlignment="1" applyProtection="1">
      <alignment horizontal="center" vertical="center" shrinkToFit="1"/>
    </xf>
    <xf numFmtId="0" fontId="30" fillId="0" borderId="4" xfId="0" applyFont="1" applyFill="1" applyBorder="1" applyAlignment="1" applyProtection="1">
      <alignment horizontal="left" vertical="center" indent="2"/>
    </xf>
    <xf numFmtId="0" fontId="30" fillId="0" borderId="4" xfId="0" applyFont="1" applyFill="1" applyBorder="1" applyAlignment="1" applyProtection="1">
      <alignment horizontal="center" vertical="center"/>
    </xf>
    <xf numFmtId="0" fontId="30" fillId="0" borderId="17" xfId="0" applyFont="1" applyFill="1" applyBorder="1" applyAlignment="1" applyProtection="1">
      <alignment horizontal="left" vertical="center" indent="1"/>
    </xf>
    <xf numFmtId="0" fontId="30" fillId="0" borderId="18" xfId="0" applyFont="1" applyFill="1" applyBorder="1" applyAlignment="1" applyProtection="1">
      <alignment horizontal="center" vertical="center" shrinkToFit="1"/>
    </xf>
    <xf numFmtId="0" fontId="30" fillId="0" borderId="0" xfId="0" applyFont="1" applyFill="1" applyAlignment="1" applyProtection="1">
      <alignment horizontal="center" vertical="center" shrinkToFit="1"/>
    </xf>
    <xf numFmtId="0" fontId="30" fillId="0" borderId="39" xfId="0" applyFont="1" applyFill="1" applyBorder="1" applyAlignment="1" applyProtection="1">
      <alignment horizontal="left" vertical="center" indent="2"/>
    </xf>
    <xf numFmtId="0" fontId="30" fillId="0" borderId="18" xfId="0" applyFont="1" applyFill="1" applyBorder="1" applyAlignment="1" applyProtection="1">
      <alignment horizontal="center" vertical="center"/>
    </xf>
    <xf numFmtId="0" fontId="30" fillId="0" borderId="16" xfId="0" applyFont="1" applyFill="1" applyBorder="1" applyAlignment="1" applyProtection="1">
      <alignment horizontal="left" vertical="center" indent="1"/>
    </xf>
    <xf numFmtId="0" fontId="30" fillId="0" borderId="7" xfId="0" applyFont="1" applyFill="1" applyBorder="1" applyAlignment="1" applyProtection="1">
      <alignment horizontal="center" vertical="center" shrinkToFit="1"/>
    </xf>
    <xf numFmtId="0" fontId="30" fillId="0" borderId="8" xfId="0" applyFont="1" applyFill="1" applyBorder="1" applyAlignment="1" applyProtection="1">
      <alignment horizontal="center" vertical="center" shrinkToFit="1"/>
    </xf>
    <xf numFmtId="0" fontId="30" fillId="0" borderId="18" xfId="0" applyFont="1" applyFill="1" applyBorder="1" applyAlignment="1" applyProtection="1">
      <alignment horizontal="left" vertical="center" indent="2"/>
    </xf>
    <xf numFmtId="0" fontId="30" fillId="0" borderId="7" xfId="0" applyFont="1" applyFill="1" applyBorder="1" applyAlignment="1" applyProtection="1">
      <alignment horizontal="center" vertical="center"/>
    </xf>
    <xf numFmtId="0" fontId="30" fillId="0" borderId="43" xfId="0" applyFont="1" applyFill="1" applyBorder="1" applyAlignment="1" applyProtection="1">
      <alignment horizontal="left" vertical="center" indent="1"/>
    </xf>
    <xf numFmtId="0" fontId="30" fillId="0" borderId="39" xfId="0" applyFont="1" applyFill="1" applyBorder="1" applyAlignment="1" applyProtection="1">
      <alignment horizontal="center" vertical="center" shrinkToFit="1"/>
    </xf>
    <xf numFmtId="0" fontId="30" fillId="0" borderId="39" xfId="0" applyFont="1" applyFill="1" applyBorder="1" applyAlignment="1" applyProtection="1">
      <alignment horizontal="center" vertical="center"/>
    </xf>
    <xf numFmtId="0" fontId="30" fillId="0" borderId="36" xfId="0" applyFont="1" applyFill="1" applyBorder="1" applyAlignment="1" applyProtection="1">
      <alignment horizontal="center" vertical="center" shrinkToFit="1"/>
    </xf>
    <xf numFmtId="0" fontId="30" fillId="0" borderId="0" xfId="0" applyFont="1" applyFill="1" applyBorder="1" applyAlignment="1" applyProtection="1">
      <alignment horizontal="center" vertical="center" shrinkToFit="1"/>
    </xf>
    <xf numFmtId="0" fontId="30" fillId="0" borderId="7" xfId="0" applyFont="1" applyFill="1" applyBorder="1" applyAlignment="1" applyProtection="1">
      <alignment horizontal="left" vertical="center" indent="2"/>
    </xf>
    <xf numFmtId="0" fontId="30" fillId="0" borderId="41" xfId="0" applyFont="1" applyFill="1" applyBorder="1" applyAlignment="1" applyProtection="1">
      <alignment horizontal="left" vertical="center" indent="1"/>
    </xf>
    <xf numFmtId="0" fontId="30" fillId="0" borderId="18" xfId="0" applyFont="1" applyFill="1" applyBorder="1" applyAlignment="1" applyProtection="1">
      <alignment vertical="center" shrinkToFit="1"/>
    </xf>
    <xf numFmtId="0" fontId="30" fillId="0" borderId="0" xfId="0" applyFont="1" applyFill="1" applyAlignment="1" applyProtection="1">
      <alignment vertical="center" shrinkToFit="1"/>
    </xf>
    <xf numFmtId="0" fontId="30" fillId="0" borderId="18" xfId="0" applyFont="1" applyFill="1" applyBorder="1" applyProtection="1">
      <alignment vertical="center"/>
    </xf>
    <xf numFmtId="0" fontId="30" fillId="0" borderId="22" xfId="0" applyFont="1" applyFill="1" applyBorder="1" applyAlignment="1" applyProtection="1">
      <alignment horizontal="left" vertical="center" indent="1"/>
    </xf>
    <xf numFmtId="0" fontId="30" fillId="0" borderId="23" xfId="0" applyFont="1" applyFill="1" applyBorder="1" applyAlignment="1" applyProtection="1">
      <alignment horizontal="center" vertical="center" shrinkToFit="1"/>
    </xf>
    <xf numFmtId="0" fontId="30" fillId="0" borderId="24" xfId="0" applyFont="1" applyFill="1" applyBorder="1" applyAlignment="1" applyProtection="1">
      <alignment horizontal="center" vertical="center" shrinkToFit="1"/>
    </xf>
    <xf numFmtId="0" fontId="30" fillId="0" borderId="23" xfId="0" applyFont="1" applyFill="1" applyBorder="1" applyAlignment="1" applyProtection="1">
      <alignment horizontal="left" vertical="center" indent="2"/>
    </xf>
    <xf numFmtId="0" fontId="30" fillId="0" borderId="23" xfId="0" applyFont="1" applyFill="1" applyBorder="1" applyAlignment="1" applyProtection="1">
      <alignment horizontal="center" vertical="center"/>
    </xf>
    <xf numFmtId="176" fontId="8" fillId="0" borderId="4" xfId="0" applyNumberFormat="1" applyFont="1" applyFill="1" applyBorder="1" applyAlignment="1">
      <alignment horizontal="center" vertical="center"/>
    </xf>
    <xf numFmtId="176" fontId="30" fillId="0" borderId="40" xfId="0" applyNumberFormat="1" applyFont="1" applyFill="1" applyBorder="1" applyAlignment="1">
      <alignment horizontal="center" vertical="center"/>
    </xf>
    <xf numFmtId="3" fontId="30" fillId="0" borderId="39" xfId="0" applyNumberFormat="1" applyFont="1" applyFill="1" applyBorder="1" applyAlignment="1">
      <alignment horizontal="center" vertical="center"/>
    </xf>
    <xf numFmtId="177" fontId="30" fillId="0" borderId="39" xfId="0" applyNumberFormat="1" applyFont="1" applyFill="1" applyBorder="1" applyAlignment="1">
      <alignment horizontal="right" vertical="center" indent="1"/>
    </xf>
    <xf numFmtId="3" fontId="30" fillId="0" borderId="39" xfId="0" applyNumberFormat="1" applyFont="1" applyFill="1" applyBorder="1" applyAlignment="1">
      <alignment horizontal="center" vertical="center" shrinkToFit="1"/>
    </xf>
    <xf numFmtId="0" fontId="11" fillId="0" borderId="0" xfId="0" applyFont="1" applyFill="1" applyAlignment="1">
      <alignment horizontal="center" vertical="center"/>
    </xf>
    <xf numFmtId="3" fontId="30" fillId="0" borderId="18" xfId="0" applyNumberFormat="1" applyFont="1" applyFill="1" applyBorder="1" applyAlignment="1">
      <alignment horizontal="center" vertical="center"/>
    </xf>
    <xf numFmtId="176" fontId="8" fillId="0" borderId="37" xfId="0" applyNumberFormat="1" applyFont="1" applyFill="1" applyBorder="1" applyAlignment="1">
      <alignment horizontal="center" vertical="center"/>
    </xf>
    <xf numFmtId="176" fontId="8" fillId="0" borderId="40" xfId="0" applyNumberFormat="1" applyFont="1" applyFill="1" applyBorder="1" applyAlignment="1">
      <alignment horizontal="center" vertical="center"/>
    </xf>
    <xf numFmtId="176" fontId="8" fillId="0" borderId="41" xfId="0" applyNumberFormat="1" applyFont="1" applyFill="1" applyBorder="1" applyAlignment="1">
      <alignment horizontal="center" vertical="center"/>
    </xf>
    <xf numFmtId="176" fontId="8" fillId="0" borderId="8" xfId="0" applyNumberFormat="1" applyFont="1" applyFill="1" applyBorder="1" applyAlignment="1">
      <alignment horizontal="center" vertical="center"/>
    </xf>
    <xf numFmtId="176" fontId="8" fillId="0" borderId="0" xfId="0" applyNumberFormat="1" applyFont="1" applyFill="1" applyBorder="1" applyAlignment="1">
      <alignment horizontal="center" vertical="center"/>
    </xf>
    <xf numFmtId="176" fontId="8" fillId="0" borderId="41" xfId="0" applyNumberFormat="1" applyFont="1" applyFill="1" applyBorder="1" applyAlignment="1" applyProtection="1">
      <alignment horizontal="right" vertical="center" indent="1"/>
    </xf>
    <xf numFmtId="176" fontId="8" fillId="0" borderId="76" xfId="0" applyNumberFormat="1" applyFont="1" applyFill="1" applyBorder="1" applyAlignment="1">
      <alignment horizontal="center" vertical="center"/>
    </xf>
    <xf numFmtId="176" fontId="8" fillId="0" borderId="77" xfId="0" applyNumberFormat="1" applyFont="1" applyFill="1" applyBorder="1" applyAlignment="1">
      <alignment horizontal="center" vertical="center"/>
    </xf>
    <xf numFmtId="0" fontId="27" fillId="0" borderId="18" xfId="0" applyFont="1" applyFill="1" applyBorder="1">
      <alignment vertical="center"/>
    </xf>
    <xf numFmtId="0" fontId="30" fillId="0" borderId="15" xfId="0" applyFont="1" applyFill="1" applyBorder="1" applyAlignment="1">
      <alignment horizontal="left" vertical="center"/>
    </xf>
    <xf numFmtId="0" fontId="30" fillId="0" borderId="19" xfId="0" applyFont="1" applyFill="1" applyBorder="1" applyAlignment="1">
      <alignment horizontal="left" vertical="center"/>
    </xf>
    <xf numFmtId="0" fontId="30" fillId="0" borderId="62" xfId="0" applyFont="1" applyFill="1" applyBorder="1" applyAlignment="1">
      <alignment horizontal="left" vertical="center"/>
    </xf>
    <xf numFmtId="0" fontId="30" fillId="0" borderId="21" xfId="0" applyFont="1" applyFill="1" applyBorder="1" applyAlignment="1">
      <alignment horizontal="left" vertical="center"/>
    </xf>
    <xf numFmtId="0" fontId="30" fillId="0" borderId="0" xfId="0" applyFont="1" applyFill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9" xfId="0" quotePrefix="1" applyFont="1" applyFill="1" applyBorder="1" applyAlignment="1">
      <alignment horizontal="left" vertical="center"/>
    </xf>
    <xf numFmtId="0" fontId="30" fillId="34" borderId="14" xfId="0" applyFont="1" applyFill="1" applyBorder="1" applyAlignment="1">
      <alignment horizontal="left" vertical="center" indent="1"/>
    </xf>
    <xf numFmtId="0" fontId="30" fillId="34" borderId="4" xfId="0" applyFont="1" applyFill="1" applyBorder="1" applyAlignment="1">
      <alignment horizontal="center" vertical="center"/>
    </xf>
    <xf numFmtId="0" fontId="30" fillId="34" borderId="20" xfId="0" applyFont="1" applyFill="1" applyBorder="1" applyAlignment="1">
      <alignment horizontal="center" vertical="center"/>
    </xf>
    <xf numFmtId="0" fontId="30" fillId="34" borderId="4" xfId="0" applyFont="1" applyFill="1" applyBorder="1" applyAlignment="1">
      <alignment horizontal="left" vertical="center" indent="2"/>
    </xf>
    <xf numFmtId="3" fontId="30" fillId="34" borderId="4" xfId="0" applyNumberFormat="1" applyFont="1" applyFill="1" applyBorder="1" applyAlignment="1">
      <alignment horizontal="right" vertical="center" indent="1"/>
    </xf>
    <xf numFmtId="176" fontId="30" fillId="34" borderId="4" xfId="0" applyNumberFormat="1" applyFont="1" applyFill="1" applyBorder="1" applyAlignment="1">
      <alignment horizontal="right" vertical="center" indent="1"/>
    </xf>
    <xf numFmtId="176" fontId="30" fillId="34" borderId="5" xfId="0" applyNumberFormat="1" applyFont="1" applyFill="1" applyBorder="1" applyAlignment="1">
      <alignment horizontal="center" vertical="center"/>
    </xf>
    <xf numFmtId="0" fontId="30" fillId="34" borderId="21" xfId="0" quotePrefix="1" applyFont="1" applyFill="1" applyBorder="1" applyAlignment="1">
      <alignment horizontal="left" vertical="center"/>
    </xf>
    <xf numFmtId="0" fontId="30" fillId="0" borderId="42" xfId="0" applyFont="1" applyFill="1" applyBorder="1" applyAlignment="1">
      <alignment horizontal="left" vertical="center"/>
    </xf>
    <xf numFmtId="0" fontId="30" fillId="0" borderId="48" xfId="0" applyFont="1" applyFill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8" fillId="0" borderId="39" xfId="220" applyFont="1" applyFill="1" applyBorder="1" applyAlignment="1">
      <alignment horizontal="center" vertical="center"/>
    </xf>
    <xf numFmtId="0" fontId="8" fillId="0" borderId="37" xfId="0" applyFont="1" applyFill="1" applyBorder="1" applyAlignment="1">
      <alignment horizontal="center" vertical="center"/>
    </xf>
    <xf numFmtId="176" fontId="8" fillId="0" borderId="37" xfId="0" applyNumberFormat="1" applyFont="1" applyFill="1" applyBorder="1" applyAlignment="1">
      <alignment horizontal="right" vertical="center" indent="1"/>
    </xf>
    <xf numFmtId="0" fontId="8" fillId="0" borderId="42" xfId="0" applyFont="1" applyFill="1" applyBorder="1" applyAlignment="1">
      <alignment horizontal="center" vertical="center"/>
    </xf>
    <xf numFmtId="0" fontId="8" fillId="0" borderId="18" xfId="220" applyFont="1" applyFill="1" applyBorder="1" applyAlignment="1">
      <alignment horizontal="center" vertical="center"/>
    </xf>
    <xf numFmtId="0" fontId="8" fillId="0" borderId="41" xfId="0" applyFont="1" applyFill="1" applyBorder="1" applyAlignment="1">
      <alignment horizontal="center" vertical="center"/>
    </xf>
    <xf numFmtId="3" fontId="8" fillId="0" borderId="41" xfId="0" applyNumberFormat="1" applyFont="1" applyFill="1" applyBorder="1" applyAlignment="1">
      <alignment horizontal="right" vertical="center" indent="1"/>
    </xf>
    <xf numFmtId="176" fontId="8" fillId="0" borderId="41" xfId="0" applyNumberFormat="1" applyFont="1" applyFill="1" applyBorder="1" applyAlignment="1">
      <alignment horizontal="right" vertical="center" indent="1"/>
    </xf>
    <xf numFmtId="0" fontId="8" fillId="0" borderId="19" xfId="0" applyFont="1" applyFill="1" applyBorder="1" applyAlignment="1">
      <alignment horizontal="center" vertical="center"/>
    </xf>
    <xf numFmtId="3" fontId="8" fillId="0" borderId="37" xfId="0" applyNumberFormat="1" applyFont="1" applyFill="1" applyBorder="1" applyAlignment="1">
      <alignment horizontal="right" vertical="center" indent="1"/>
    </xf>
    <xf numFmtId="0" fontId="8" fillId="0" borderId="14" xfId="220" applyFont="1" applyFill="1" applyBorder="1" applyAlignment="1">
      <alignment horizontal="left" vertical="center" indent="1"/>
    </xf>
    <xf numFmtId="0" fontId="8" fillId="0" borderId="4" xfId="220" applyFont="1" applyFill="1" applyBorder="1" applyAlignment="1">
      <alignment horizontal="center" vertical="center"/>
    </xf>
    <xf numFmtId="0" fontId="8" fillId="0" borderId="4" xfId="220" applyFont="1" applyFill="1" applyBorder="1" applyAlignment="1">
      <alignment horizontal="left" vertical="center" indent="1"/>
    </xf>
    <xf numFmtId="0" fontId="8" fillId="0" borderId="40" xfId="220" applyFont="1" applyFill="1" applyBorder="1" applyAlignment="1">
      <alignment horizontal="left" vertical="center" indent="1"/>
    </xf>
    <xf numFmtId="0" fontId="8" fillId="0" borderId="43" xfId="220" applyFont="1" applyFill="1" applyBorder="1" applyAlignment="1">
      <alignment horizontal="left" vertical="center" indent="1"/>
    </xf>
    <xf numFmtId="0" fontId="8" fillId="0" borderId="17" xfId="220" applyFont="1" applyFill="1" applyBorder="1" applyAlignment="1">
      <alignment horizontal="left" vertical="center" indent="1"/>
    </xf>
    <xf numFmtId="0" fontId="8" fillId="0" borderId="16" xfId="220" applyFont="1" applyFill="1" applyBorder="1" applyAlignment="1">
      <alignment horizontal="left" vertical="center" indent="1"/>
    </xf>
    <xf numFmtId="0" fontId="8" fillId="0" borderId="7" xfId="220" applyFont="1" applyFill="1" applyBorder="1" applyAlignment="1">
      <alignment horizontal="center" vertical="center"/>
    </xf>
    <xf numFmtId="4" fontId="8" fillId="0" borderId="44" xfId="219" applyNumberFormat="1" applyFont="1" applyFill="1" applyBorder="1" applyAlignment="1">
      <alignment horizontal="left" vertical="center" indent="1"/>
    </xf>
    <xf numFmtId="4" fontId="8" fillId="0" borderId="7" xfId="219" applyNumberFormat="1" applyFont="1" applyFill="1" applyBorder="1" applyAlignment="1">
      <alignment horizontal="left" vertical="center" indent="1"/>
    </xf>
    <xf numFmtId="176" fontId="8" fillId="0" borderId="4" xfId="220" applyNumberFormat="1" applyFont="1" applyFill="1" applyBorder="1" applyAlignment="1">
      <alignment horizontal="left" vertical="center" indent="1"/>
    </xf>
    <xf numFmtId="0" fontId="8" fillId="0" borderId="44" xfId="0" applyFont="1" applyFill="1" applyBorder="1" applyAlignment="1">
      <alignment horizontal="center" vertical="center"/>
    </xf>
    <xf numFmtId="0" fontId="8" fillId="0" borderId="39" xfId="220" applyFont="1" applyFill="1" applyBorder="1" applyAlignment="1">
      <alignment horizontal="left" vertical="center" indent="1"/>
    </xf>
    <xf numFmtId="0" fontId="8" fillId="0" borderId="45" xfId="220" applyFont="1" applyFill="1" applyBorder="1" applyAlignment="1">
      <alignment horizontal="left" vertical="center" indent="1"/>
    </xf>
    <xf numFmtId="0" fontId="8" fillId="0" borderId="46" xfId="220" applyFont="1" applyFill="1" applyBorder="1" applyAlignment="1">
      <alignment horizontal="center" vertical="center"/>
    </xf>
    <xf numFmtId="0" fontId="8" fillId="0" borderId="46" xfId="0" applyFont="1" applyFill="1" applyBorder="1" applyAlignment="1">
      <alignment horizontal="left" vertical="center" indent="2"/>
    </xf>
    <xf numFmtId="0" fontId="8" fillId="0" borderId="78" xfId="0" applyFont="1" applyFill="1" applyBorder="1" applyAlignment="1">
      <alignment horizontal="center" vertical="center"/>
    </xf>
    <xf numFmtId="3" fontId="8" fillId="0" borderId="78" xfId="0" applyNumberFormat="1" applyFont="1" applyFill="1" applyBorder="1" applyAlignment="1">
      <alignment horizontal="right" vertical="center" indent="1"/>
    </xf>
    <xf numFmtId="176" fontId="8" fillId="0" borderId="78" xfId="0" applyNumberFormat="1" applyFont="1" applyFill="1" applyBorder="1" applyAlignment="1">
      <alignment horizontal="right" vertical="center" indent="1"/>
    </xf>
    <xf numFmtId="0" fontId="8" fillId="0" borderId="48" xfId="0" applyFont="1" applyFill="1" applyBorder="1" applyAlignment="1">
      <alignment horizontal="center" vertical="center"/>
    </xf>
    <xf numFmtId="176" fontId="11" fillId="0" borderId="0" xfId="0" applyNumberFormat="1" applyFont="1" applyFill="1">
      <alignment vertical="center"/>
    </xf>
    <xf numFmtId="0" fontId="0" fillId="0" borderId="0" xfId="0" applyAlignment="1">
      <alignment horizontal="left" vertical="center" indent="1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30" fillId="0" borderId="42" xfId="0" quotePrefix="1" applyFont="1" applyFill="1" applyBorder="1" applyAlignment="1">
      <alignment horizontal="left" vertical="center"/>
    </xf>
    <xf numFmtId="0" fontId="30" fillId="0" borderId="36" xfId="220" applyFont="1" applyFill="1" applyBorder="1" applyAlignment="1">
      <alignment horizontal="center" vertical="center"/>
    </xf>
    <xf numFmtId="0" fontId="30" fillId="0" borderId="38" xfId="0" applyFont="1" applyFill="1" applyBorder="1" applyAlignment="1">
      <alignment horizontal="center" vertical="center"/>
    </xf>
    <xf numFmtId="176" fontId="30" fillId="0" borderId="0" xfId="0" applyNumberFormat="1" applyFont="1" applyFill="1" applyAlignment="1">
      <alignment horizontal="center" vertical="center"/>
    </xf>
    <xf numFmtId="176" fontId="30" fillId="0" borderId="0" xfId="0" applyNumberFormat="1" applyFont="1" applyFill="1" applyBorder="1" applyAlignment="1">
      <alignment horizontal="right" vertical="center" indent="1"/>
    </xf>
    <xf numFmtId="0" fontId="30" fillId="0" borderId="6" xfId="0" applyFont="1" applyFill="1" applyBorder="1" applyAlignment="1">
      <alignment horizontal="center" vertical="center" shrinkToFit="1"/>
    </xf>
    <xf numFmtId="0" fontId="30" fillId="0" borderId="9" xfId="0" applyFont="1" applyFill="1" applyBorder="1" applyAlignment="1">
      <alignment horizontal="center" vertical="center" shrinkToFit="1"/>
    </xf>
    <xf numFmtId="49" fontId="30" fillId="0" borderId="0" xfId="0" applyNumberFormat="1" applyFont="1" applyFill="1" applyAlignment="1">
      <alignment horizontal="center" vertical="center" shrinkToFit="1"/>
    </xf>
    <xf numFmtId="0" fontId="31" fillId="0" borderId="0" xfId="0" applyFont="1" applyFill="1" applyAlignment="1">
      <alignment horizontal="center" vertical="center"/>
    </xf>
    <xf numFmtId="0" fontId="30" fillId="0" borderId="39" xfId="44" applyFont="1" applyFill="1" applyBorder="1" applyAlignment="1">
      <alignment horizontal="center" vertical="center" shrinkToFit="1"/>
    </xf>
    <xf numFmtId="0" fontId="31" fillId="0" borderId="0" xfId="0" applyFont="1" applyFill="1" applyBorder="1">
      <alignment vertical="center"/>
    </xf>
    <xf numFmtId="0" fontId="30" fillId="0" borderId="78" xfId="0" applyFont="1" applyFill="1" applyBorder="1" applyAlignment="1">
      <alignment horizontal="center" vertical="center"/>
    </xf>
    <xf numFmtId="176" fontId="30" fillId="0" borderId="4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center" indent="1"/>
    </xf>
    <xf numFmtId="0" fontId="31" fillId="0" borderId="0" xfId="0" applyFont="1" applyFill="1" applyAlignment="1">
      <alignment vertical="center" shrinkToFit="1"/>
    </xf>
    <xf numFmtId="0" fontId="30" fillId="0" borderId="21" xfId="0" quotePrefix="1" applyFont="1" applyFill="1" applyBorder="1">
      <alignment vertical="center"/>
    </xf>
    <xf numFmtId="41" fontId="32" fillId="35" borderId="64" xfId="1" applyNumberFormat="1" applyFont="1" applyFill="1" applyBorder="1" applyAlignment="1">
      <alignment horizontal="center" vertical="center" wrapText="1"/>
    </xf>
    <xf numFmtId="3" fontId="32" fillId="35" borderId="65" xfId="1" applyNumberFormat="1" applyFont="1" applyFill="1" applyBorder="1" applyAlignment="1">
      <alignment horizontal="center" vertical="center" wrapText="1"/>
    </xf>
    <xf numFmtId="3" fontId="32" fillId="35" borderId="64" xfId="1" applyNumberFormat="1" applyFont="1" applyFill="1" applyBorder="1" applyAlignment="1">
      <alignment horizontal="center" vertical="center" wrapText="1"/>
    </xf>
    <xf numFmtId="0" fontId="32" fillId="35" borderId="11" xfId="0" applyFont="1" applyFill="1" applyBorder="1" applyAlignment="1">
      <alignment horizontal="center" vertical="center"/>
    </xf>
    <xf numFmtId="0" fontId="32" fillId="35" borderId="57" xfId="0" applyFont="1" applyFill="1" applyBorder="1" applyAlignment="1">
      <alignment horizontal="center" vertical="center"/>
    </xf>
    <xf numFmtId="0" fontId="8" fillId="0" borderId="44" xfId="220" applyFont="1" applyFill="1" applyBorder="1" applyAlignment="1">
      <alignment horizontal="left" vertical="center" indent="1"/>
    </xf>
    <xf numFmtId="3" fontId="8" fillId="0" borderId="44" xfId="0" applyNumberFormat="1" applyFont="1" applyFill="1" applyBorder="1" applyAlignment="1">
      <alignment horizontal="right" vertical="center" indent="1"/>
    </xf>
    <xf numFmtId="176" fontId="8" fillId="0" borderId="44" xfId="0" applyNumberFormat="1" applyFont="1" applyFill="1" applyBorder="1" applyAlignment="1">
      <alignment horizontal="right" vertical="center" indent="1"/>
    </xf>
    <xf numFmtId="0" fontId="8" fillId="0" borderId="15" xfId="0" applyFont="1" applyFill="1" applyBorder="1" applyAlignment="1">
      <alignment horizontal="center" vertical="center"/>
    </xf>
    <xf numFmtId="0" fontId="8" fillId="0" borderId="37" xfId="220" applyFont="1" applyFill="1" applyBorder="1" applyAlignment="1">
      <alignment horizontal="left" vertical="center" indent="1"/>
    </xf>
    <xf numFmtId="0" fontId="30" fillId="0" borderId="15" xfId="0" applyFont="1" applyFill="1" applyBorder="1" applyAlignment="1">
      <alignment horizontal="left" vertical="center" indent="1"/>
    </xf>
    <xf numFmtId="176" fontId="8" fillId="0" borderId="19" xfId="0" applyNumberFormat="1" applyFont="1" applyFill="1" applyBorder="1" applyAlignment="1">
      <alignment horizontal="right" vertical="center" indent="1"/>
    </xf>
    <xf numFmtId="176" fontId="8" fillId="0" borderId="42" xfId="0" applyNumberFormat="1" applyFont="1" applyFill="1" applyBorder="1" applyAlignment="1">
      <alignment horizontal="left" vertical="center" indent="1"/>
    </xf>
    <xf numFmtId="176" fontId="8" fillId="0" borderId="19" xfId="0" applyNumberFormat="1" applyFont="1" applyFill="1" applyBorder="1" applyAlignment="1">
      <alignment horizontal="left" vertical="center" indent="1"/>
    </xf>
    <xf numFmtId="176" fontId="8" fillId="0" borderId="21" xfId="0" applyNumberFormat="1" applyFont="1" applyFill="1" applyBorder="1" applyAlignment="1">
      <alignment horizontal="left" vertical="center" indent="1"/>
    </xf>
    <xf numFmtId="0" fontId="30" fillId="0" borderId="39" xfId="0" applyFont="1" applyFill="1" applyBorder="1" applyAlignment="1">
      <alignment horizontal="center" vertical="center" wrapText="1" shrinkToFit="1"/>
    </xf>
    <xf numFmtId="176" fontId="30" fillId="0" borderId="42" xfId="0" applyNumberFormat="1" applyFont="1" applyFill="1" applyBorder="1" applyAlignment="1">
      <alignment horizontal="right" vertical="center" indent="1"/>
    </xf>
    <xf numFmtId="176" fontId="8" fillId="0" borderId="15" xfId="0" applyNumberFormat="1" applyFont="1" applyFill="1" applyBorder="1" applyAlignment="1">
      <alignment horizontal="right" vertical="center" indent="1"/>
    </xf>
    <xf numFmtId="176" fontId="8" fillId="0" borderId="42" xfId="0" applyNumberFormat="1" applyFont="1" applyFill="1" applyBorder="1" applyAlignment="1">
      <alignment horizontal="left" vertical="center" wrapText="1" indent="1"/>
    </xf>
    <xf numFmtId="178" fontId="30" fillId="0" borderId="19" xfId="230" applyNumberFormat="1" applyFont="1" applyFill="1" applyBorder="1" applyAlignment="1">
      <alignment horizontal="left" vertical="center"/>
    </xf>
    <xf numFmtId="0" fontId="30" fillId="0" borderId="19" xfId="0" applyFont="1" applyFill="1" applyBorder="1" applyAlignment="1">
      <alignment horizontal="center" vertical="center"/>
    </xf>
    <xf numFmtId="0" fontId="31" fillId="0" borderId="18" xfId="0" applyFont="1" applyFill="1" applyBorder="1">
      <alignment vertical="center"/>
    </xf>
    <xf numFmtId="179" fontId="30" fillId="0" borderId="18" xfId="0" applyNumberFormat="1" applyFont="1" applyFill="1" applyBorder="1" applyAlignment="1">
      <alignment horizontal="right" vertical="center" indent="1"/>
    </xf>
    <xf numFmtId="3" fontId="30" fillId="0" borderId="18" xfId="0" applyNumberFormat="1" applyFont="1" applyFill="1" applyBorder="1" applyAlignment="1">
      <alignment horizontal="right" vertical="center"/>
    </xf>
    <xf numFmtId="3" fontId="8" fillId="0" borderId="38" xfId="0" applyNumberFormat="1" applyFont="1" applyFill="1" applyBorder="1" applyAlignment="1" applyProtection="1">
      <alignment horizontal="right" vertical="center" indent="1"/>
    </xf>
    <xf numFmtId="3" fontId="8" fillId="0" borderId="37" xfId="0" applyNumberFormat="1" applyFont="1" applyFill="1" applyBorder="1" applyAlignment="1" applyProtection="1">
      <alignment horizontal="right" vertical="center" indent="1"/>
    </xf>
    <xf numFmtId="3" fontId="8" fillId="0" borderId="6" xfId="0" applyNumberFormat="1" applyFont="1" applyFill="1" applyBorder="1" applyAlignment="1" applyProtection="1">
      <alignment horizontal="right" vertical="center" indent="1"/>
    </xf>
    <xf numFmtId="3" fontId="8" fillId="0" borderId="41" xfId="0" applyNumberFormat="1" applyFont="1" applyFill="1" applyBorder="1" applyAlignment="1" applyProtection="1">
      <alignment horizontal="right" vertical="center" indent="1"/>
    </xf>
    <xf numFmtId="49" fontId="30" fillId="0" borderId="4" xfId="0" applyNumberFormat="1" applyFont="1" applyFill="1" applyBorder="1" applyAlignment="1">
      <alignment horizontal="center" vertical="center" shrinkToFit="1"/>
    </xf>
    <xf numFmtId="0" fontId="30" fillId="0" borderId="79" xfId="0" applyFont="1" applyFill="1" applyBorder="1" applyAlignment="1">
      <alignment horizontal="left" vertical="center" indent="1"/>
    </xf>
    <xf numFmtId="0" fontId="30" fillId="0" borderId="56" xfId="0" applyFont="1" applyFill="1" applyBorder="1">
      <alignment vertical="center"/>
    </xf>
    <xf numFmtId="177" fontId="30" fillId="0" borderId="18" xfId="0" applyNumberFormat="1" applyFont="1" applyFill="1" applyBorder="1" applyAlignment="1">
      <alignment horizontal="right" vertical="center" indent="1"/>
    </xf>
    <xf numFmtId="3" fontId="33" fillId="0" borderId="39" xfId="0" applyNumberFormat="1" applyFont="1" applyFill="1" applyBorder="1" applyAlignment="1">
      <alignment horizontal="right" vertical="center" indent="1"/>
    </xf>
    <xf numFmtId="176" fontId="33" fillId="0" borderId="39" xfId="0" applyNumberFormat="1" applyFont="1" applyFill="1" applyBorder="1" applyAlignment="1">
      <alignment horizontal="right" vertical="center" indent="1"/>
    </xf>
    <xf numFmtId="0" fontId="33" fillId="0" borderId="36" xfId="0" applyFont="1" applyFill="1" applyBorder="1" applyAlignment="1">
      <alignment horizontal="center" vertical="center" shrinkToFit="1"/>
    </xf>
    <xf numFmtId="3" fontId="34" fillId="0" borderId="18" xfId="0" applyNumberFormat="1" applyFont="1" applyFill="1" applyBorder="1" applyAlignment="1">
      <alignment horizontal="right" vertical="center" indent="1"/>
    </xf>
    <xf numFmtId="176" fontId="34" fillId="0" borderId="18" xfId="0" applyNumberFormat="1" applyFont="1" applyFill="1" applyBorder="1" applyAlignment="1">
      <alignment horizontal="right" vertical="center" indent="1"/>
    </xf>
    <xf numFmtId="0" fontId="34" fillId="0" borderId="37" xfId="0" applyFont="1" applyFill="1" applyBorder="1" applyAlignment="1">
      <alignment horizontal="center" vertical="center" shrinkToFit="1"/>
    </xf>
    <xf numFmtId="0" fontId="34" fillId="0" borderId="39" xfId="0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center" vertical="center" wrapText="1" shrinkToFit="1"/>
    </xf>
    <xf numFmtId="0" fontId="35" fillId="0" borderId="0" xfId="0" applyFont="1">
      <alignment vertical="center"/>
    </xf>
    <xf numFmtId="0" fontId="30" fillId="0" borderId="14" xfId="0" applyFont="1" applyFill="1" applyBorder="1" applyAlignment="1">
      <alignment horizontal="left" vertical="center" indent="1"/>
    </xf>
    <xf numFmtId="0" fontId="30" fillId="0" borderId="4" xfId="0" applyFont="1" applyFill="1" applyBorder="1" applyAlignment="1">
      <alignment horizontal="center" vertical="center"/>
    </xf>
    <xf numFmtId="0" fontId="30" fillId="0" borderId="2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left" vertical="center" indent="2"/>
    </xf>
    <xf numFmtId="3" fontId="30" fillId="0" borderId="4" xfId="0" applyNumberFormat="1" applyFont="1" applyFill="1" applyBorder="1" applyAlignment="1">
      <alignment horizontal="right" vertical="center" indent="1"/>
    </xf>
    <xf numFmtId="176" fontId="30" fillId="0" borderId="4" xfId="0" applyNumberFormat="1" applyFont="1" applyFill="1" applyBorder="1" applyAlignment="1">
      <alignment horizontal="right" vertical="center" indent="1"/>
    </xf>
    <xf numFmtId="176" fontId="30" fillId="0" borderId="5" xfId="0" applyNumberFormat="1" applyFont="1" applyFill="1" applyBorder="1" applyAlignment="1">
      <alignment horizontal="center" vertical="center"/>
    </xf>
    <xf numFmtId="0" fontId="30" fillId="0" borderId="46" xfId="0" applyFont="1" applyFill="1" applyBorder="1" applyAlignment="1">
      <alignment horizontal="left" vertical="center" indent="2"/>
    </xf>
    <xf numFmtId="0" fontId="30" fillId="0" borderId="47" xfId="0" applyFont="1" applyFill="1" applyBorder="1" applyAlignment="1">
      <alignment horizontal="center" vertical="center"/>
    </xf>
    <xf numFmtId="0" fontId="30" fillId="0" borderId="46" xfId="0" applyFont="1" applyFill="1" applyBorder="1" applyAlignment="1">
      <alignment horizontal="center" vertical="center"/>
    </xf>
    <xf numFmtId="3" fontId="30" fillId="0" borderId="46" xfId="0" applyNumberFormat="1" applyFont="1" applyFill="1" applyBorder="1" applyAlignment="1">
      <alignment horizontal="right" vertical="center" indent="1"/>
    </xf>
    <xf numFmtId="176" fontId="30" fillId="0" borderId="46" xfId="0" applyNumberFormat="1" applyFont="1" applyFill="1" applyBorder="1" applyAlignment="1">
      <alignment horizontal="right" vertical="center" indent="1"/>
    </xf>
    <xf numFmtId="176" fontId="30" fillId="0" borderId="52" xfId="0" applyNumberFormat="1" applyFont="1" applyFill="1" applyBorder="1" applyAlignment="1">
      <alignment horizontal="center" vertical="center"/>
    </xf>
    <xf numFmtId="0" fontId="30" fillId="0" borderId="45" xfId="0" applyFont="1" applyFill="1" applyBorder="1" applyAlignment="1">
      <alignment horizontal="left" vertical="center" indent="1"/>
    </xf>
    <xf numFmtId="0" fontId="4" fillId="3" borderId="1" xfId="2" applyFont="1" applyFill="1" applyBorder="1" applyAlignment="1">
      <alignment horizontal="center" vertical="center" wrapText="1"/>
    </xf>
    <xf numFmtId="0" fontId="4" fillId="3" borderId="2" xfId="2" applyFont="1" applyFill="1" applyBorder="1" applyAlignment="1">
      <alignment horizontal="center" vertical="center" wrapText="1"/>
    </xf>
    <xf numFmtId="0" fontId="4" fillId="3" borderId="3" xfId="2" applyFont="1" applyFill="1" applyBorder="1" applyAlignment="1">
      <alignment horizontal="center" vertical="center" wrapText="1"/>
    </xf>
    <xf numFmtId="0" fontId="30" fillId="0" borderId="42" xfId="0" quotePrefix="1" applyFont="1" applyFill="1" applyBorder="1" applyAlignment="1">
      <alignment horizontal="left" vertical="center" wrapText="1"/>
    </xf>
    <xf numFmtId="0" fontId="30" fillId="0" borderId="48" xfId="0" applyFont="1" applyFill="1" applyBorder="1" applyAlignment="1">
      <alignment horizontal="left" vertical="center"/>
    </xf>
    <xf numFmtId="0" fontId="32" fillId="35" borderId="13" xfId="1" applyFont="1" applyFill="1" applyBorder="1" applyAlignment="1">
      <alignment horizontal="center" vertical="center" wrapText="1"/>
    </xf>
    <xf numFmtId="0" fontId="32" fillId="35" borderId="66" xfId="1" applyFont="1" applyFill="1" applyBorder="1" applyAlignment="1">
      <alignment horizontal="center" vertical="center" wrapText="1"/>
    </xf>
    <xf numFmtId="0" fontId="32" fillId="35" borderId="10" xfId="1" applyFont="1" applyFill="1" applyBorder="1" applyAlignment="1">
      <alignment horizontal="center" vertical="center" wrapText="1"/>
    </xf>
    <xf numFmtId="0" fontId="32" fillId="35" borderId="63" xfId="1" applyFont="1" applyFill="1" applyBorder="1" applyAlignment="1">
      <alignment horizontal="center" vertical="center" wrapText="1"/>
    </xf>
    <xf numFmtId="0" fontId="32" fillId="35" borderId="11" xfId="1" applyFont="1" applyFill="1" applyBorder="1" applyAlignment="1">
      <alignment horizontal="center" vertical="center" shrinkToFit="1"/>
    </xf>
    <xf numFmtId="0" fontId="32" fillId="35" borderId="64" xfId="1" applyFont="1" applyFill="1" applyBorder="1" applyAlignment="1">
      <alignment horizontal="center" vertical="center" shrinkToFit="1"/>
    </xf>
    <xf numFmtId="0" fontId="32" fillId="35" borderId="11" xfId="1" applyFont="1" applyFill="1" applyBorder="1" applyAlignment="1">
      <alignment horizontal="center" vertical="center" wrapText="1"/>
    </xf>
    <xf numFmtId="0" fontId="32" fillId="35" borderId="64" xfId="1" applyFont="1" applyFill="1" applyBorder="1" applyAlignment="1">
      <alignment horizontal="center" vertical="center" wrapText="1"/>
    </xf>
    <xf numFmtId="0" fontId="32" fillId="35" borderId="11" xfId="0" applyFont="1" applyFill="1" applyBorder="1" applyAlignment="1">
      <alignment horizontal="center" vertical="center"/>
    </xf>
    <xf numFmtId="0" fontId="32" fillId="35" borderId="57" xfId="0" applyFont="1" applyFill="1" applyBorder="1" applyAlignment="1">
      <alignment horizontal="center" vertical="center"/>
    </xf>
    <xf numFmtId="0" fontId="32" fillId="35" borderId="82" xfId="0" applyFont="1" applyFill="1" applyBorder="1" applyAlignment="1">
      <alignment horizontal="center" vertical="center"/>
    </xf>
    <xf numFmtId="0" fontId="32" fillId="35" borderId="12" xfId="0" applyFont="1" applyFill="1" applyBorder="1" applyAlignment="1">
      <alignment horizontal="center" vertical="center"/>
    </xf>
    <xf numFmtId="0" fontId="32" fillId="35" borderId="80" xfId="0" applyFont="1" applyFill="1" applyBorder="1" applyAlignment="1">
      <alignment horizontal="center" vertical="center"/>
    </xf>
    <xf numFmtId="0" fontId="32" fillId="35" borderId="81" xfId="0" applyFont="1" applyFill="1" applyBorder="1" applyAlignment="1">
      <alignment horizontal="center" vertical="center"/>
    </xf>
    <xf numFmtId="0" fontId="30" fillId="0" borderId="39" xfId="0" applyFont="1" applyFill="1" applyBorder="1" applyAlignment="1">
      <alignment horizontal="center" vertical="center" wrapText="1" shrinkToFit="1"/>
    </xf>
    <xf numFmtId="0" fontId="30" fillId="0" borderId="7" xfId="0" applyFont="1" applyFill="1" applyBorder="1" applyAlignment="1">
      <alignment horizontal="center" vertical="center" wrapText="1" shrinkToFit="1"/>
    </xf>
    <xf numFmtId="3" fontId="33" fillId="0" borderId="18" xfId="0" applyNumberFormat="1" applyFont="1" applyFill="1" applyBorder="1" applyAlignment="1">
      <alignment horizontal="right" vertical="center" indent="1"/>
    </xf>
    <xf numFmtId="176" fontId="33" fillId="0" borderId="18" xfId="0" applyNumberFormat="1" applyFont="1" applyFill="1" applyBorder="1" applyAlignment="1">
      <alignment horizontal="right" vertical="center" indent="1"/>
    </xf>
    <xf numFmtId="3" fontId="33" fillId="0" borderId="7" xfId="0" applyNumberFormat="1" applyFont="1" applyFill="1" applyBorder="1" applyAlignment="1">
      <alignment horizontal="right" vertical="center" indent="1"/>
    </xf>
    <xf numFmtId="176" fontId="33" fillId="0" borderId="7" xfId="0" applyNumberFormat="1" applyFont="1" applyFill="1" applyBorder="1" applyAlignment="1">
      <alignment horizontal="right" vertical="center" indent="1"/>
    </xf>
  </cellXfs>
  <cellStyles count="239">
    <cellStyle name="20% - 강조색1 2" xfId="50"/>
    <cellStyle name="20% - 강조색1 2 2" xfId="49"/>
    <cellStyle name="20% - 강조색1 2 3" xfId="48"/>
    <cellStyle name="20% - 강조색1 3" xfId="47"/>
    <cellStyle name="20% - 강조색2 2" xfId="46"/>
    <cellStyle name="20% - 강조색2 2 2" xfId="45"/>
    <cellStyle name="20% - 강조색2 2 3" xfId="52"/>
    <cellStyle name="20% - 강조색2 3" xfId="53"/>
    <cellStyle name="20% - 강조색3 2" xfId="54"/>
    <cellStyle name="20% - 강조색3 2 2" xfId="55"/>
    <cellStyle name="20% - 강조색3 2 3" xfId="56"/>
    <cellStyle name="20% - 강조색3 3" xfId="57"/>
    <cellStyle name="20% - 강조색4 2" xfId="58"/>
    <cellStyle name="20% - 강조색4 2 2" xfId="59"/>
    <cellStyle name="20% - 강조색4 2 3" xfId="60"/>
    <cellStyle name="20% - 강조색4 3" xfId="61"/>
    <cellStyle name="20% - 강조색5 2" xfId="62"/>
    <cellStyle name="20% - 강조색5 2 2" xfId="63"/>
    <cellStyle name="20% - 강조색5 2 3" xfId="64"/>
    <cellStyle name="20% - 강조색5 3" xfId="65"/>
    <cellStyle name="20% - 강조색6 2" xfId="66"/>
    <cellStyle name="20% - 강조색6 2 2" xfId="67"/>
    <cellStyle name="20% - 강조색6 2 3" xfId="68"/>
    <cellStyle name="20% - 강조색6 3" xfId="69"/>
    <cellStyle name="40% - 강조색1 2" xfId="70"/>
    <cellStyle name="40% - 강조색1 2 2" xfId="71"/>
    <cellStyle name="40% - 강조색1 2 3" xfId="72"/>
    <cellStyle name="40% - 강조색1 3" xfId="73"/>
    <cellStyle name="40% - 강조색2 2" xfId="74"/>
    <cellStyle name="40% - 강조색2 2 2" xfId="75"/>
    <cellStyle name="40% - 강조색2 2 3" xfId="76"/>
    <cellStyle name="40% - 강조색2 3" xfId="77"/>
    <cellStyle name="40% - 강조색3 2" xfId="78"/>
    <cellStyle name="40% - 강조색3 2 2" xfId="79"/>
    <cellStyle name="40% - 강조색3 2 3" xfId="80"/>
    <cellStyle name="40% - 강조색3 3" xfId="81"/>
    <cellStyle name="40% - 강조색4 2" xfId="82"/>
    <cellStyle name="40% - 강조색4 2 2" xfId="83"/>
    <cellStyle name="40% - 강조색4 2 3" xfId="84"/>
    <cellStyle name="40% - 강조색4 3" xfId="85"/>
    <cellStyle name="40% - 강조색5 2" xfId="86"/>
    <cellStyle name="40% - 강조색5 2 2" xfId="87"/>
    <cellStyle name="40% - 강조색5 2 3" xfId="88"/>
    <cellStyle name="40% - 강조색5 3" xfId="89"/>
    <cellStyle name="40% - 강조색6 2" xfId="90"/>
    <cellStyle name="40% - 강조색6 2 2" xfId="91"/>
    <cellStyle name="40% - 강조색6 2 3" xfId="92"/>
    <cellStyle name="40% - 강조색6 3" xfId="93"/>
    <cellStyle name="60% - 강조색1 2" xfId="94"/>
    <cellStyle name="60% - 강조색1 2 2" xfId="95"/>
    <cellStyle name="60% - 강조색1 2 3" xfId="96"/>
    <cellStyle name="60% - 강조색1 3" xfId="97"/>
    <cellStyle name="60% - 강조색2 2" xfId="98"/>
    <cellStyle name="60% - 강조색2 2 2" xfId="99"/>
    <cellStyle name="60% - 강조색2 2 3" xfId="100"/>
    <cellStyle name="60% - 강조색2 3" xfId="101"/>
    <cellStyle name="60% - 강조색3 2" xfId="102"/>
    <cellStyle name="60% - 강조색3 2 2" xfId="103"/>
    <cellStyle name="60% - 강조색3 2 3" xfId="104"/>
    <cellStyle name="60% - 강조색3 3" xfId="105"/>
    <cellStyle name="60% - 강조색4 2" xfId="106"/>
    <cellStyle name="60% - 강조색4 2 2" xfId="107"/>
    <cellStyle name="60% - 강조색4 2 3" xfId="108"/>
    <cellStyle name="60% - 강조색4 3" xfId="109"/>
    <cellStyle name="60% - 강조색5 2" xfId="110"/>
    <cellStyle name="60% - 강조색5 2 2" xfId="111"/>
    <cellStyle name="60% - 강조색5 2 3" xfId="112"/>
    <cellStyle name="60% - 강조색5 3" xfId="113"/>
    <cellStyle name="60% - 강조색6 2" xfId="114"/>
    <cellStyle name="60% - 강조색6 2 2" xfId="115"/>
    <cellStyle name="60% - 강조색6 2 3" xfId="116"/>
    <cellStyle name="60% - 강조색6 3" xfId="117"/>
    <cellStyle name="style1524470037077" xfId="118"/>
    <cellStyle name="style1524470037336" xfId="119"/>
    <cellStyle name="style1524470037375" xfId="120"/>
    <cellStyle name="style1524470037400" xfId="121"/>
    <cellStyle name="style1524470037533" xfId="122"/>
    <cellStyle name="style1524470037774" xfId="123"/>
    <cellStyle name="style1553219052898" xfId="4"/>
    <cellStyle name="style1553219053029" xfId="5"/>
    <cellStyle name="style1553219053067" xfId="6"/>
    <cellStyle name="style1553219053103" xfId="7"/>
    <cellStyle name="style1553219053136" xfId="8"/>
    <cellStyle name="style1553219053259" xfId="9"/>
    <cellStyle name="style1553219053289" xfId="10"/>
    <cellStyle name="style1553219053316" xfId="11"/>
    <cellStyle name="style1553219053345" xfId="12"/>
    <cellStyle name="style1553219053371" xfId="13"/>
    <cellStyle name="style1553219053403" xfId="14"/>
    <cellStyle name="style1553219053432" xfId="15"/>
    <cellStyle name="style1553219053501" xfId="16"/>
    <cellStyle name="style1553219053533" xfId="17"/>
    <cellStyle name="style1553219053560" xfId="18"/>
    <cellStyle name="style1553219053625" xfId="19"/>
    <cellStyle name="style1553219053653" xfId="20"/>
    <cellStyle name="style1553219053684" xfId="21"/>
    <cellStyle name="style1553219053710" xfId="22"/>
    <cellStyle name="style1553219053731" xfId="23"/>
    <cellStyle name="style1553219053752" xfId="24"/>
    <cellStyle name="style1553219053779" xfId="25"/>
    <cellStyle name="style1553219053804" xfId="26"/>
    <cellStyle name="style1553219053831" xfId="27"/>
    <cellStyle name="style1553219053853" xfId="28"/>
    <cellStyle name="style1553219053903" xfId="29"/>
    <cellStyle name="style1553219053925" xfId="30"/>
    <cellStyle name="style1553219053950" xfId="31"/>
    <cellStyle name="style1553219053971" xfId="32"/>
    <cellStyle name="style1553219053992" xfId="33"/>
    <cellStyle name="style1553219054088" xfId="34"/>
    <cellStyle name="style1553219054109" xfId="35"/>
    <cellStyle name="style1553219054129" xfId="36"/>
    <cellStyle name="style1553219054150" xfId="37"/>
    <cellStyle name="style1553219054200" xfId="38"/>
    <cellStyle name="style1553219054243" xfId="39"/>
    <cellStyle name="style1553219054262" xfId="40"/>
    <cellStyle name="style1553219054636" xfId="41"/>
    <cellStyle name="style1553219054654" xfId="42"/>
    <cellStyle name="style1553219054671" xfId="43"/>
    <cellStyle name="style1620092323432" xfId="233"/>
    <cellStyle name="style1620092323588" xfId="231"/>
    <cellStyle name="style1620092324228" xfId="234"/>
    <cellStyle name="style1620092324307" xfId="235"/>
    <cellStyle name="style1620092324369" xfId="236"/>
    <cellStyle name="style1620092325041" xfId="232"/>
    <cellStyle name="강조색1 2" xfId="124"/>
    <cellStyle name="강조색1 2 2" xfId="125"/>
    <cellStyle name="강조색1 2 3" xfId="126"/>
    <cellStyle name="강조색1 3" xfId="127"/>
    <cellStyle name="강조색2 2" xfId="128"/>
    <cellStyle name="강조색2 2 2" xfId="129"/>
    <cellStyle name="강조색2 2 3" xfId="130"/>
    <cellStyle name="강조색2 3" xfId="131"/>
    <cellStyle name="강조색3 2" xfId="132"/>
    <cellStyle name="강조색3 2 2" xfId="133"/>
    <cellStyle name="강조색3 2 3" xfId="134"/>
    <cellStyle name="강조색3 3" xfId="135"/>
    <cellStyle name="강조색4 2" xfId="136"/>
    <cellStyle name="강조색4 2 2" xfId="137"/>
    <cellStyle name="강조색4 2 3" xfId="138"/>
    <cellStyle name="강조색4 3" xfId="139"/>
    <cellStyle name="강조색5 2" xfId="140"/>
    <cellStyle name="강조색5 2 2" xfId="141"/>
    <cellStyle name="강조색5 2 3" xfId="142"/>
    <cellStyle name="강조색5 3" xfId="143"/>
    <cellStyle name="강조색6 2" xfId="144"/>
    <cellStyle name="강조색6 2 2" xfId="145"/>
    <cellStyle name="강조색6 2 3" xfId="146"/>
    <cellStyle name="강조색6 3" xfId="147"/>
    <cellStyle name="경고문 2" xfId="148"/>
    <cellStyle name="경고문 2 2" xfId="149"/>
    <cellStyle name="경고문 2 3" xfId="150"/>
    <cellStyle name="경고문 3" xfId="151"/>
    <cellStyle name="계산 2" xfId="152"/>
    <cellStyle name="계산 2 2" xfId="153"/>
    <cellStyle name="계산 2 3" xfId="154"/>
    <cellStyle name="계산 3" xfId="155"/>
    <cellStyle name="나쁨" xfId="1" builtinId="27"/>
    <cellStyle name="나쁨 2" xfId="157"/>
    <cellStyle name="나쁨 3" xfId="158"/>
    <cellStyle name="나쁨 3 2" xfId="159"/>
    <cellStyle name="나쁨 3 3" xfId="160"/>
    <cellStyle name="나쁨 4" xfId="161"/>
    <cellStyle name="나쁨 5" xfId="156"/>
    <cellStyle name="나쁨 6" xfId="227"/>
    <cellStyle name="나쁨 7" xfId="228"/>
    <cellStyle name="나쁨 8" xfId="229"/>
    <cellStyle name="메모 2" xfId="162"/>
    <cellStyle name="메모 2 2" xfId="163"/>
    <cellStyle name="메모 2 3" xfId="164"/>
    <cellStyle name="메모 3" xfId="165"/>
    <cellStyle name="백분율" xfId="230" builtinId="5"/>
    <cellStyle name="보통 2" xfId="166"/>
    <cellStyle name="보통 2 2" xfId="167"/>
    <cellStyle name="보통 2 3" xfId="168"/>
    <cellStyle name="보통 3" xfId="169"/>
    <cellStyle name="설명 텍스트 2" xfId="170"/>
    <cellStyle name="설명 텍스트 2 2" xfId="171"/>
    <cellStyle name="설명 텍스트 2 3" xfId="172"/>
    <cellStyle name="설명 텍스트 3" xfId="173"/>
    <cellStyle name="셀 확인 2" xfId="174"/>
    <cellStyle name="셀 확인 2 2" xfId="175"/>
    <cellStyle name="셀 확인 2 3" xfId="176"/>
    <cellStyle name="셀 확인 3" xfId="177"/>
    <cellStyle name="연결된 셀 2" xfId="178"/>
    <cellStyle name="연결된 셀 2 2" xfId="179"/>
    <cellStyle name="연결된 셀 2 3" xfId="180"/>
    <cellStyle name="연결된 셀 3" xfId="181"/>
    <cellStyle name="요약 2" xfId="182"/>
    <cellStyle name="요약 2 2" xfId="183"/>
    <cellStyle name="요약 2 3" xfId="184"/>
    <cellStyle name="요약 3" xfId="185"/>
    <cellStyle name="입력 2" xfId="186"/>
    <cellStyle name="입력 2 2" xfId="187"/>
    <cellStyle name="입력 2 3" xfId="188"/>
    <cellStyle name="입력 3" xfId="189"/>
    <cellStyle name="제목 1 2" xfId="190"/>
    <cellStyle name="제목 1 2 2" xfId="191"/>
    <cellStyle name="제목 1 2 3" xfId="192"/>
    <cellStyle name="제목 1 3" xfId="193"/>
    <cellStyle name="제목 2 2" xfId="194"/>
    <cellStyle name="제목 2 2 2" xfId="195"/>
    <cellStyle name="제목 2 2 3" xfId="196"/>
    <cellStyle name="제목 2 3" xfId="197"/>
    <cellStyle name="제목 3 2" xfId="198"/>
    <cellStyle name="제목 3 2 2" xfId="199"/>
    <cellStyle name="제목 3 2 3" xfId="200"/>
    <cellStyle name="제목 3 3" xfId="201"/>
    <cellStyle name="제목 4 2" xfId="202"/>
    <cellStyle name="제목 4 2 2" xfId="203"/>
    <cellStyle name="제목 4 2 3" xfId="204"/>
    <cellStyle name="제목 4 3" xfId="205"/>
    <cellStyle name="제목 5" xfId="206"/>
    <cellStyle name="제목 5 2" xfId="207"/>
    <cellStyle name="제목 5 3" xfId="208"/>
    <cellStyle name="제목 6" xfId="209"/>
    <cellStyle name="좋음 2" xfId="210"/>
    <cellStyle name="좋음 2 2" xfId="211"/>
    <cellStyle name="좋음 2 3" xfId="212"/>
    <cellStyle name="좋음 3" xfId="213"/>
    <cellStyle name="출력 2" xfId="214"/>
    <cellStyle name="출력 2 2" xfId="215"/>
    <cellStyle name="출력 2 3" xfId="216"/>
    <cellStyle name="출력 3" xfId="217"/>
    <cellStyle name="통화 [0] 2" xfId="219"/>
    <cellStyle name="통화 [0] 2 2" xfId="238"/>
    <cellStyle name="통화 [0] 3" xfId="218"/>
    <cellStyle name="통화 [0] 3 2" xfId="237"/>
    <cellStyle name="표준" xfId="0" builtinId="0"/>
    <cellStyle name="표준 2" xfId="44"/>
    <cellStyle name="표준 2 2" xfId="220"/>
    <cellStyle name="표준 3" xfId="3"/>
    <cellStyle name="표준 3 2" xfId="222"/>
    <cellStyle name="표준 3 3" xfId="223"/>
    <cellStyle name="표준 3 4" xfId="221"/>
    <cellStyle name="표준 4" xfId="224"/>
    <cellStyle name="표준 5" xfId="2"/>
    <cellStyle name="표준 6" xfId="225"/>
    <cellStyle name="표준 7" xfId="226"/>
    <cellStyle name="표준 8" xfId="51"/>
  </cellStyles>
  <dxfs count="0"/>
  <tableStyles count="0" defaultTableStyle="TableStyleMedium9" defaultPivotStyle="PivotStyleLight16"/>
  <colors>
    <mruColors>
      <color rgb="FF0000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/>
  </sheetPr>
  <dimension ref="A11:L16"/>
  <sheetViews>
    <sheetView tabSelected="1" workbookViewId="0"/>
  </sheetViews>
  <sheetFormatPr defaultRowHeight="16.5" x14ac:dyDescent="0.3"/>
  <sheetData>
    <row r="11" spans="1:12" ht="17.25" thickBot="1" x14ac:dyDescent="0.35"/>
    <row r="12" spans="1:12" ht="90" customHeight="1" thickBot="1" x14ac:dyDescent="0.35">
      <c r="B12" s="405" t="s">
        <v>2591</v>
      </c>
      <c r="C12" s="406"/>
      <c r="D12" s="406"/>
      <c r="E12" s="406"/>
      <c r="F12" s="406"/>
      <c r="G12" s="406"/>
      <c r="H12" s="406"/>
      <c r="I12" s="406"/>
      <c r="J12" s="406"/>
      <c r="K12" s="406"/>
      <c r="L12" s="407"/>
    </row>
    <row r="14" spans="1:12" x14ac:dyDescent="0.3">
      <c r="A14" s="390" t="s">
        <v>5683</v>
      </c>
    </row>
    <row r="15" spans="1:12" x14ac:dyDescent="0.3">
      <c r="A15" t="s">
        <v>5684</v>
      </c>
    </row>
    <row r="16" spans="1:12" x14ac:dyDescent="0.3">
      <c r="A16" t="s">
        <v>5690</v>
      </c>
    </row>
  </sheetData>
  <mergeCells count="1">
    <mergeCell ref="B12:L12"/>
  </mergeCells>
  <phoneticPr fontId="2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/>
  </sheetPr>
  <dimension ref="A1:P405"/>
  <sheetViews>
    <sheetView showGridLines="0" zoomScale="85" zoomScaleNormal="85" workbookViewId="0">
      <pane ySplit="2" topLeftCell="A3" activePane="bottomLeft" state="frozen"/>
      <selection activeCell="L5" sqref="L5"/>
      <selection pane="bottomLeft" sqref="A1:A2"/>
    </sheetView>
  </sheetViews>
  <sheetFormatPr defaultColWidth="9" defaultRowHeight="20.100000000000001" customHeight="1" x14ac:dyDescent="0.3"/>
  <cols>
    <col min="1" max="1" width="14.5" style="186" customWidth="1"/>
    <col min="2" max="2" width="32.375" style="187" customWidth="1"/>
    <col min="3" max="3" width="28.375" style="187" customWidth="1"/>
    <col min="4" max="4" width="54.25" style="113" customWidth="1"/>
    <col min="5" max="5" width="10.625" style="113" customWidth="1"/>
    <col min="6" max="14" width="9.625" style="113" customWidth="1"/>
    <col min="15" max="15" width="52.875" style="113" bestFit="1" customWidth="1"/>
    <col min="16" max="16384" width="9" style="113"/>
  </cols>
  <sheetData>
    <row r="1" spans="1:15" ht="20.100000000000001" customHeight="1" x14ac:dyDescent="0.3">
      <c r="A1" s="412" t="s">
        <v>3682</v>
      </c>
      <c r="B1" s="414" t="s">
        <v>3683</v>
      </c>
      <c r="C1" s="416" t="s">
        <v>1140</v>
      </c>
      <c r="D1" s="416" t="s">
        <v>3684</v>
      </c>
      <c r="E1" s="416" t="s">
        <v>3685</v>
      </c>
      <c r="F1" s="418" t="s">
        <v>5296</v>
      </c>
      <c r="G1" s="418"/>
      <c r="H1" s="418" t="s">
        <v>2369</v>
      </c>
      <c r="I1" s="418"/>
      <c r="J1" s="418" t="s">
        <v>5667</v>
      </c>
      <c r="K1" s="418"/>
      <c r="L1" s="419" t="s">
        <v>2</v>
      </c>
      <c r="M1" s="420"/>
      <c r="N1" s="421"/>
      <c r="O1" s="410" t="s">
        <v>3686</v>
      </c>
    </row>
    <row r="2" spans="1:15" ht="32.25" customHeight="1" thickBot="1" x14ac:dyDescent="0.35">
      <c r="A2" s="413"/>
      <c r="B2" s="415"/>
      <c r="C2" s="417"/>
      <c r="D2" s="417"/>
      <c r="E2" s="417"/>
      <c r="F2" s="350" t="s">
        <v>1143</v>
      </c>
      <c r="G2" s="351" t="s">
        <v>1142</v>
      </c>
      <c r="H2" s="350" t="s">
        <v>3687</v>
      </c>
      <c r="I2" s="351" t="s">
        <v>1142</v>
      </c>
      <c r="J2" s="350" t="s">
        <v>1143</v>
      </c>
      <c r="K2" s="351" t="s">
        <v>1142</v>
      </c>
      <c r="L2" s="352" t="s">
        <v>5298</v>
      </c>
      <c r="M2" s="352" t="s">
        <v>2370</v>
      </c>
      <c r="N2" s="352" t="s">
        <v>5680</v>
      </c>
      <c r="O2" s="411"/>
    </row>
    <row r="3" spans="1:15" ht="20.100000000000001" customHeight="1" thickTop="1" x14ac:dyDescent="0.3">
      <c r="A3" s="116" t="s">
        <v>3855</v>
      </c>
      <c r="B3" s="176" t="s">
        <v>379</v>
      </c>
      <c r="C3" s="182" t="s">
        <v>1160</v>
      </c>
      <c r="D3" s="118"/>
      <c r="E3" s="117"/>
      <c r="F3" s="132">
        <v>16</v>
      </c>
      <c r="G3" s="136">
        <v>100</v>
      </c>
      <c r="H3" s="132">
        <v>13</v>
      </c>
      <c r="I3" s="136">
        <v>100</v>
      </c>
      <c r="J3" s="132">
        <v>6</v>
      </c>
      <c r="K3" s="136">
        <v>100</v>
      </c>
      <c r="L3" s="146" t="s">
        <v>1</v>
      </c>
      <c r="M3" s="146" t="s">
        <v>1</v>
      </c>
      <c r="N3" s="146" t="s">
        <v>1</v>
      </c>
      <c r="O3" s="153"/>
    </row>
    <row r="4" spans="1:15" ht="20.100000000000001" customHeight="1" x14ac:dyDescent="0.3">
      <c r="A4" s="116" t="s">
        <v>3856</v>
      </c>
      <c r="B4" s="176" t="s">
        <v>380</v>
      </c>
      <c r="C4" s="182" t="s">
        <v>1160</v>
      </c>
      <c r="D4" s="118" t="s">
        <v>156</v>
      </c>
      <c r="E4" s="117"/>
      <c r="F4" s="132">
        <v>3</v>
      </c>
      <c r="G4" s="136">
        <v>18.75</v>
      </c>
      <c r="H4" s="132">
        <v>3</v>
      </c>
      <c r="I4" s="136">
        <v>23.076923076923077</v>
      </c>
      <c r="J4" s="132">
        <v>1</v>
      </c>
      <c r="K4" s="136">
        <v>16.666666666666664</v>
      </c>
      <c r="L4" s="146" t="s">
        <v>1</v>
      </c>
      <c r="M4" s="146" t="s">
        <v>1</v>
      </c>
      <c r="N4" s="146" t="s">
        <v>1</v>
      </c>
      <c r="O4" s="153"/>
    </row>
    <row r="5" spans="1:15" ht="20.100000000000001" customHeight="1" x14ac:dyDescent="0.3">
      <c r="A5" s="77"/>
      <c r="B5" s="160"/>
      <c r="C5" s="177"/>
      <c r="D5" s="80" t="s">
        <v>157</v>
      </c>
      <c r="E5" s="78"/>
      <c r="F5" s="81"/>
      <c r="G5" s="82"/>
      <c r="H5" s="81"/>
      <c r="I5" s="82"/>
      <c r="J5" s="81"/>
      <c r="K5" s="82"/>
      <c r="L5" s="83"/>
      <c r="M5" s="83"/>
      <c r="N5" s="83"/>
      <c r="O5" s="84"/>
    </row>
    <row r="6" spans="1:15" ht="20.100000000000001" customHeight="1" x14ac:dyDescent="0.3">
      <c r="A6" s="77"/>
      <c r="B6" s="160"/>
      <c r="C6" s="177"/>
      <c r="D6" s="80" t="s">
        <v>158</v>
      </c>
      <c r="E6" s="78"/>
      <c r="F6" s="81">
        <v>1</v>
      </c>
      <c r="G6" s="82">
        <v>6.25</v>
      </c>
      <c r="H6" s="81"/>
      <c r="I6" s="82"/>
      <c r="J6" s="81"/>
      <c r="K6" s="82"/>
      <c r="L6" s="83"/>
      <c r="M6" s="83"/>
      <c r="N6" s="83"/>
      <c r="O6" s="84"/>
    </row>
    <row r="7" spans="1:15" ht="20.100000000000001" customHeight="1" x14ac:dyDescent="0.3">
      <c r="A7" s="77"/>
      <c r="B7" s="160"/>
      <c r="C7" s="177"/>
      <c r="D7" s="80" t="s">
        <v>381</v>
      </c>
      <c r="E7" s="78"/>
      <c r="F7" s="81"/>
      <c r="G7" s="82"/>
      <c r="H7" s="81"/>
      <c r="I7" s="82"/>
      <c r="J7" s="81"/>
      <c r="K7" s="82"/>
      <c r="L7" s="83"/>
      <c r="M7" s="83"/>
      <c r="N7" s="83"/>
      <c r="O7" s="84"/>
    </row>
    <row r="8" spans="1:15" ht="20.100000000000001" customHeight="1" x14ac:dyDescent="0.3">
      <c r="A8" s="77"/>
      <c r="B8" s="160"/>
      <c r="C8" s="177"/>
      <c r="D8" s="80" t="s">
        <v>382</v>
      </c>
      <c r="E8" s="78"/>
      <c r="F8" s="81"/>
      <c r="G8" s="82"/>
      <c r="H8" s="81"/>
      <c r="I8" s="82"/>
      <c r="J8" s="81"/>
      <c r="K8" s="82"/>
      <c r="L8" s="83"/>
      <c r="M8" s="83"/>
      <c r="N8" s="83"/>
      <c r="O8" s="84"/>
    </row>
    <row r="9" spans="1:15" ht="20.100000000000001" customHeight="1" x14ac:dyDescent="0.3">
      <c r="A9" s="77"/>
      <c r="B9" s="160"/>
      <c r="C9" s="177"/>
      <c r="D9" s="80" t="s">
        <v>159</v>
      </c>
      <c r="E9" s="78"/>
      <c r="F9" s="81">
        <v>1</v>
      </c>
      <c r="G9" s="82">
        <v>6.25</v>
      </c>
      <c r="H9" s="81"/>
      <c r="I9" s="82"/>
      <c r="J9" s="81"/>
      <c r="K9" s="82"/>
      <c r="L9" s="83"/>
      <c r="M9" s="83"/>
      <c r="N9" s="83"/>
      <c r="O9" s="84"/>
    </row>
    <row r="10" spans="1:15" ht="20.100000000000001" customHeight="1" x14ac:dyDescent="0.3">
      <c r="A10" s="77"/>
      <c r="B10" s="160"/>
      <c r="C10" s="177"/>
      <c r="D10" s="80" t="s">
        <v>160</v>
      </c>
      <c r="E10" s="78"/>
      <c r="F10" s="81">
        <v>1</v>
      </c>
      <c r="G10" s="82">
        <v>6.25</v>
      </c>
      <c r="H10" s="81">
        <v>1</v>
      </c>
      <c r="I10" s="82">
        <v>7.6923076923076925</v>
      </c>
      <c r="J10" s="81"/>
      <c r="K10" s="82"/>
      <c r="L10" s="83"/>
      <c r="M10" s="83"/>
      <c r="N10" s="83"/>
      <c r="O10" s="84"/>
    </row>
    <row r="11" spans="1:15" ht="20.100000000000001" customHeight="1" x14ac:dyDescent="0.3">
      <c r="A11" s="77"/>
      <c r="B11" s="160"/>
      <c r="C11" s="177"/>
      <c r="D11" s="80" t="s">
        <v>243</v>
      </c>
      <c r="E11" s="78"/>
      <c r="F11" s="81"/>
      <c r="G11" s="82"/>
      <c r="H11" s="81"/>
      <c r="I11" s="82"/>
      <c r="J11" s="81"/>
      <c r="K11" s="82"/>
      <c r="L11" s="83"/>
      <c r="M11" s="83"/>
      <c r="N11" s="83"/>
      <c r="O11" s="84"/>
    </row>
    <row r="12" spans="1:15" ht="20.100000000000001" customHeight="1" x14ac:dyDescent="0.3">
      <c r="A12" s="77"/>
      <c r="B12" s="160"/>
      <c r="C12" s="177"/>
      <c r="D12" s="80" t="s">
        <v>161</v>
      </c>
      <c r="E12" s="78"/>
      <c r="F12" s="81">
        <v>6</v>
      </c>
      <c r="G12" s="82">
        <v>37.5</v>
      </c>
      <c r="H12" s="81">
        <v>6</v>
      </c>
      <c r="I12" s="82">
        <v>46.153846153846153</v>
      </c>
      <c r="J12" s="81">
        <v>4</v>
      </c>
      <c r="K12" s="82">
        <v>66.666666666666657</v>
      </c>
      <c r="L12" s="83"/>
      <c r="M12" s="83"/>
      <c r="N12" s="83"/>
      <c r="O12" s="84"/>
    </row>
    <row r="13" spans="1:15" ht="20.100000000000001" customHeight="1" x14ac:dyDescent="0.3">
      <c r="A13" s="77"/>
      <c r="B13" s="160"/>
      <c r="C13" s="177"/>
      <c r="D13" s="80" t="s">
        <v>1922</v>
      </c>
      <c r="E13" s="78"/>
      <c r="F13" s="81"/>
      <c r="G13" s="82"/>
      <c r="H13" s="81"/>
      <c r="I13" s="82"/>
      <c r="J13" s="81"/>
      <c r="K13" s="82"/>
      <c r="L13" s="83"/>
      <c r="M13" s="83"/>
      <c r="N13" s="83"/>
      <c r="O13" s="84"/>
    </row>
    <row r="14" spans="1:15" ht="20.100000000000001" customHeight="1" x14ac:dyDescent="0.3">
      <c r="A14" s="77"/>
      <c r="B14" s="160"/>
      <c r="C14" s="177"/>
      <c r="D14" s="80" t="s">
        <v>162</v>
      </c>
      <c r="E14" s="78"/>
      <c r="F14" s="81"/>
      <c r="G14" s="82"/>
      <c r="H14" s="81"/>
      <c r="I14" s="82"/>
      <c r="J14" s="81"/>
      <c r="K14" s="82"/>
      <c r="L14" s="83"/>
      <c r="M14" s="83"/>
      <c r="N14" s="83"/>
      <c r="O14" s="84"/>
    </row>
    <row r="15" spans="1:15" ht="20.100000000000001" customHeight="1" x14ac:dyDescent="0.3">
      <c r="A15" s="77"/>
      <c r="B15" s="160"/>
      <c r="C15" s="177"/>
      <c r="D15" s="80" t="s">
        <v>1923</v>
      </c>
      <c r="E15" s="78"/>
      <c r="F15" s="81"/>
      <c r="G15" s="82"/>
      <c r="H15" s="81"/>
      <c r="I15" s="82"/>
      <c r="J15" s="81"/>
      <c r="K15" s="82"/>
      <c r="L15" s="83"/>
      <c r="M15" s="83"/>
      <c r="N15" s="83"/>
      <c r="O15" s="84"/>
    </row>
    <row r="16" spans="1:15" ht="20.100000000000001" customHeight="1" x14ac:dyDescent="0.3">
      <c r="A16" s="77"/>
      <c r="B16" s="160"/>
      <c r="C16" s="177"/>
      <c r="D16" s="80" t="s">
        <v>163</v>
      </c>
      <c r="E16" s="78"/>
      <c r="F16" s="81"/>
      <c r="G16" s="82"/>
      <c r="H16" s="81"/>
      <c r="I16" s="82"/>
      <c r="J16" s="81"/>
      <c r="K16" s="82"/>
      <c r="L16" s="83"/>
      <c r="M16" s="83"/>
      <c r="N16" s="83"/>
      <c r="O16" s="84"/>
    </row>
    <row r="17" spans="1:15" ht="20.100000000000001" customHeight="1" x14ac:dyDescent="0.3">
      <c r="A17" s="77"/>
      <c r="B17" s="160"/>
      <c r="C17" s="177"/>
      <c r="D17" s="80" t="s">
        <v>1924</v>
      </c>
      <c r="E17" s="78"/>
      <c r="F17" s="81"/>
      <c r="G17" s="82"/>
      <c r="H17" s="81"/>
      <c r="I17" s="82"/>
      <c r="J17" s="81"/>
      <c r="K17" s="82"/>
      <c r="L17" s="83"/>
      <c r="M17" s="83"/>
      <c r="N17" s="83"/>
      <c r="O17" s="84"/>
    </row>
    <row r="18" spans="1:15" ht="20.100000000000001" customHeight="1" x14ac:dyDescent="0.3">
      <c r="A18" s="77"/>
      <c r="B18" s="160"/>
      <c r="C18" s="177"/>
      <c r="D18" s="80" t="s">
        <v>1925</v>
      </c>
      <c r="E18" s="78"/>
      <c r="F18" s="81"/>
      <c r="G18" s="82"/>
      <c r="H18" s="81"/>
      <c r="I18" s="82"/>
      <c r="J18" s="81"/>
      <c r="K18" s="82"/>
      <c r="L18" s="83"/>
      <c r="M18" s="83"/>
      <c r="N18" s="83"/>
      <c r="O18" s="84"/>
    </row>
    <row r="19" spans="1:15" ht="20.100000000000001" customHeight="1" x14ac:dyDescent="0.3">
      <c r="A19" s="77"/>
      <c r="B19" s="160"/>
      <c r="C19" s="177"/>
      <c r="D19" s="80" t="s">
        <v>164</v>
      </c>
      <c r="E19" s="78"/>
      <c r="F19" s="81"/>
      <c r="G19" s="82"/>
      <c r="H19" s="81"/>
      <c r="I19" s="82"/>
      <c r="J19" s="81"/>
      <c r="K19" s="82"/>
      <c r="L19" s="83"/>
      <c r="M19" s="83"/>
      <c r="N19" s="83"/>
      <c r="O19" s="84"/>
    </row>
    <row r="20" spans="1:15" ht="20.100000000000001" customHeight="1" x14ac:dyDescent="0.3">
      <c r="A20" s="77"/>
      <c r="B20" s="160"/>
      <c r="C20" s="177"/>
      <c r="D20" s="80" t="s">
        <v>1926</v>
      </c>
      <c r="E20" s="78"/>
      <c r="F20" s="81"/>
      <c r="G20" s="82"/>
      <c r="H20" s="81"/>
      <c r="I20" s="82"/>
      <c r="J20" s="81"/>
      <c r="K20" s="82"/>
      <c r="L20" s="83"/>
      <c r="M20" s="83"/>
      <c r="N20" s="83"/>
      <c r="O20" s="84"/>
    </row>
    <row r="21" spans="1:15" ht="20.100000000000001" customHeight="1" x14ac:dyDescent="0.3">
      <c r="A21" s="77"/>
      <c r="B21" s="160"/>
      <c r="C21" s="177"/>
      <c r="D21" s="80" t="s">
        <v>165</v>
      </c>
      <c r="E21" s="78"/>
      <c r="F21" s="81"/>
      <c r="G21" s="82"/>
      <c r="H21" s="81"/>
      <c r="I21" s="82"/>
      <c r="J21" s="81"/>
      <c r="K21" s="82"/>
      <c r="L21" s="83"/>
      <c r="M21" s="83"/>
      <c r="N21" s="83"/>
      <c r="O21" s="84"/>
    </row>
    <row r="22" spans="1:15" ht="20.100000000000001" customHeight="1" x14ac:dyDescent="0.3">
      <c r="A22" s="77"/>
      <c r="B22" s="160"/>
      <c r="C22" s="177"/>
      <c r="D22" s="80" t="s">
        <v>1927</v>
      </c>
      <c r="E22" s="78"/>
      <c r="F22" s="81">
        <v>4</v>
      </c>
      <c r="G22" s="82">
        <v>25</v>
      </c>
      <c r="H22" s="81">
        <v>3</v>
      </c>
      <c r="I22" s="82">
        <v>23.076923076923077</v>
      </c>
      <c r="J22" s="81">
        <v>1</v>
      </c>
      <c r="K22" s="82">
        <v>16.666666666666664</v>
      </c>
      <c r="L22" s="83"/>
      <c r="M22" s="83"/>
      <c r="N22" s="83"/>
      <c r="O22" s="84"/>
    </row>
    <row r="23" spans="1:15" ht="20.100000000000001" customHeight="1" x14ac:dyDescent="0.3">
      <c r="A23" s="77"/>
      <c r="B23" s="160"/>
      <c r="C23" s="177"/>
      <c r="D23" s="80" t="s">
        <v>1928</v>
      </c>
      <c r="E23" s="78"/>
      <c r="F23" s="81"/>
      <c r="G23" s="82"/>
      <c r="H23" s="81"/>
      <c r="I23" s="82"/>
      <c r="J23" s="81"/>
      <c r="K23" s="82"/>
      <c r="L23" s="83"/>
      <c r="M23" s="83"/>
      <c r="N23" s="83"/>
      <c r="O23" s="84"/>
    </row>
    <row r="24" spans="1:15" ht="20.100000000000001" customHeight="1" x14ac:dyDescent="0.3">
      <c r="A24" s="77"/>
      <c r="B24" s="160"/>
      <c r="C24" s="177"/>
      <c r="D24" s="80" t="s">
        <v>166</v>
      </c>
      <c r="E24" s="78"/>
      <c r="F24" s="81"/>
      <c r="G24" s="82"/>
      <c r="H24" s="81"/>
      <c r="I24" s="82"/>
      <c r="J24" s="81"/>
      <c r="K24" s="82"/>
      <c r="L24" s="83"/>
      <c r="M24" s="83"/>
      <c r="N24" s="83"/>
      <c r="O24" s="84"/>
    </row>
    <row r="25" spans="1:15" ht="20.100000000000001" customHeight="1" x14ac:dyDescent="0.3">
      <c r="A25" s="116" t="s">
        <v>3852</v>
      </c>
      <c r="B25" s="176" t="s">
        <v>2504</v>
      </c>
      <c r="C25" s="182" t="s">
        <v>2505</v>
      </c>
      <c r="D25" s="118" t="s">
        <v>2396</v>
      </c>
      <c r="E25" s="176"/>
      <c r="F25" s="132">
        <v>10</v>
      </c>
      <c r="G25" s="136">
        <v>100</v>
      </c>
      <c r="H25" s="132">
        <v>3</v>
      </c>
      <c r="I25" s="136">
        <v>100</v>
      </c>
      <c r="J25" s="132"/>
      <c r="K25" s="136"/>
      <c r="L25" s="146" t="s">
        <v>1</v>
      </c>
      <c r="M25" s="146" t="s">
        <v>1</v>
      </c>
      <c r="N25" s="146"/>
      <c r="O25" s="206"/>
    </row>
    <row r="26" spans="1:15" ht="20.100000000000001" customHeight="1" x14ac:dyDescent="0.3">
      <c r="A26" s="96"/>
      <c r="B26" s="210"/>
      <c r="C26" s="211"/>
      <c r="D26" s="99" t="s">
        <v>2506</v>
      </c>
      <c r="E26" s="210"/>
      <c r="F26" s="100"/>
      <c r="G26" s="101"/>
      <c r="H26" s="100"/>
      <c r="I26" s="101"/>
      <c r="J26" s="100"/>
      <c r="K26" s="101"/>
      <c r="L26" s="101"/>
      <c r="M26" s="101"/>
      <c r="N26" s="212"/>
      <c r="O26" s="213"/>
    </row>
    <row r="27" spans="1:15" ht="20.100000000000001" customHeight="1" x14ac:dyDescent="0.3">
      <c r="A27" s="77" t="s">
        <v>3853</v>
      </c>
      <c r="B27" s="160" t="s">
        <v>2507</v>
      </c>
      <c r="C27" s="179" t="s">
        <v>5662</v>
      </c>
      <c r="D27" s="118" t="s">
        <v>2509</v>
      </c>
      <c r="E27" s="160"/>
      <c r="F27" s="81"/>
      <c r="G27" s="82"/>
      <c r="H27" s="81"/>
      <c r="I27" s="82"/>
      <c r="J27" s="81"/>
      <c r="K27" s="82"/>
      <c r="L27" s="146" t="s">
        <v>1</v>
      </c>
      <c r="M27" s="146" t="s">
        <v>1</v>
      </c>
      <c r="N27" s="144"/>
      <c r="O27" s="207"/>
    </row>
    <row r="28" spans="1:15" ht="20.100000000000001" customHeight="1" x14ac:dyDescent="0.3">
      <c r="A28" s="77"/>
      <c r="B28" s="160"/>
      <c r="C28" s="177"/>
      <c r="D28" s="80" t="s">
        <v>2510</v>
      </c>
      <c r="E28" s="160"/>
      <c r="F28" s="81"/>
      <c r="G28" s="82"/>
      <c r="H28" s="81"/>
      <c r="I28" s="82"/>
      <c r="J28" s="81"/>
      <c r="K28" s="82"/>
      <c r="L28" s="82"/>
      <c r="M28" s="82"/>
      <c r="N28" s="144"/>
      <c r="O28" s="207"/>
    </row>
    <row r="29" spans="1:15" ht="20.100000000000001" customHeight="1" x14ac:dyDescent="0.3">
      <c r="A29" s="77"/>
      <c r="B29" s="160"/>
      <c r="C29" s="177"/>
      <c r="D29" s="80" t="s">
        <v>2511</v>
      </c>
      <c r="E29" s="160"/>
      <c r="F29" s="81"/>
      <c r="G29" s="82"/>
      <c r="H29" s="81"/>
      <c r="I29" s="82"/>
      <c r="J29" s="81"/>
      <c r="K29" s="82"/>
      <c r="L29" s="82"/>
      <c r="M29" s="82"/>
      <c r="N29" s="144"/>
      <c r="O29" s="207"/>
    </row>
    <row r="30" spans="1:15" ht="20.100000000000001" customHeight="1" x14ac:dyDescent="0.3">
      <c r="A30" s="77"/>
      <c r="B30" s="160"/>
      <c r="C30" s="177"/>
      <c r="D30" s="80" t="s">
        <v>2548</v>
      </c>
      <c r="E30" s="160"/>
      <c r="F30" s="81"/>
      <c r="G30" s="82"/>
      <c r="H30" s="81"/>
      <c r="I30" s="82"/>
      <c r="J30" s="81"/>
      <c r="K30" s="82"/>
      <c r="L30" s="82"/>
      <c r="M30" s="82"/>
      <c r="N30" s="144"/>
      <c r="O30" s="207"/>
    </row>
    <row r="31" spans="1:15" ht="20.100000000000001" customHeight="1" x14ac:dyDescent="0.3">
      <c r="A31" s="96"/>
      <c r="B31" s="210"/>
      <c r="C31" s="211"/>
      <c r="D31" s="99" t="s">
        <v>2547</v>
      </c>
      <c r="E31" s="210"/>
      <c r="F31" s="100"/>
      <c r="G31" s="101"/>
      <c r="H31" s="100"/>
      <c r="I31" s="101"/>
      <c r="J31" s="100"/>
      <c r="K31" s="101"/>
      <c r="L31" s="101"/>
      <c r="M31" s="101"/>
      <c r="N31" s="212"/>
      <c r="O31" s="213"/>
    </row>
    <row r="32" spans="1:15" ht="20.100000000000001" customHeight="1" x14ac:dyDescent="0.3">
      <c r="A32" s="77" t="s">
        <v>3854</v>
      </c>
      <c r="B32" s="160" t="s">
        <v>2508</v>
      </c>
      <c r="C32" s="177" t="s">
        <v>5663</v>
      </c>
      <c r="D32" s="80"/>
      <c r="E32" s="160"/>
      <c r="F32" s="81"/>
      <c r="G32" s="82"/>
      <c r="H32" s="81"/>
      <c r="I32" s="82"/>
      <c r="J32" s="81"/>
      <c r="K32" s="82"/>
      <c r="L32" s="146" t="s">
        <v>1</v>
      </c>
      <c r="M32" s="146" t="s">
        <v>1</v>
      </c>
      <c r="N32" s="144"/>
      <c r="O32" s="207"/>
    </row>
    <row r="33" spans="1:15" ht="20.100000000000001" customHeight="1" x14ac:dyDescent="0.3">
      <c r="A33" s="116" t="s">
        <v>3857</v>
      </c>
      <c r="B33" s="176" t="s">
        <v>383</v>
      </c>
      <c r="C33" s="182" t="s">
        <v>1160</v>
      </c>
      <c r="D33" s="118"/>
      <c r="E33" s="117"/>
      <c r="F33" s="132">
        <v>16</v>
      </c>
      <c r="G33" s="136">
        <v>100</v>
      </c>
      <c r="H33" s="132">
        <v>13</v>
      </c>
      <c r="I33" s="136">
        <v>100</v>
      </c>
      <c r="J33" s="132">
        <v>6</v>
      </c>
      <c r="K33" s="136">
        <v>100</v>
      </c>
      <c r="L33" s="146" t="s">
        <v>1</v>
      </c>
      <c r="M33" s="146" t="s">
        <v>1</v>
      </c>
      <c r="N33" s="146" t="s">
        <v>1</v>
      </c>
      <c r="O33" s="153"/>
    </row>
    <row r="34" spans="1:15" ht="20.100000000000001" customHeight="1" x14ac:dyDescent="0.3">
      <c r="A34" s="116" t="s">
        <v>3858</v>
      </c>
      <c r="B34" s="176" t="s">
        <v>384</v>
      </c>
      <c r="C34" s="182" t="s">
        <v>1160</v>
      </c>
      <c r="D34" s="118" t="s">
        <v>167</v>
      </c>
      <c r="E34" s="117"/>
      <c r="F34" s="132"/>
      <c r="G34" s="136"/>
      <c r="H34" s="132"/>
      <c r="I34" s="136"/>
      <c r="J34" s="132"/>
      <c r="K34" s="136"/>
      <c r="L34" s="146" t="s">
        <v>1</v>
      </c>
      <c r="M34" s="146" t="s">
        <v>1</v>
      </c>
      <c r="N34" s="146" t="s">
        <v>1</v>
      </c>
      <c r="O34" s="153"/>
    </row>
    <row r="35" spans="1:15" ht="20.100000000000001" customHeight="1" x14ac:dyDescent="0.3">
      <c r="A35" s="77"/>
      <c r="B35" s="160"/>
      <c r="C35" s="177"/>
      <c r="D35" s="80" t="s">
        <v>385</v>
      </c>
      <c r="E35" s="78"/>
      <c r="F35" s="81"/>
      <c r="G35" s="82"/>
      <c r="H35" s="81"/>
      <c r="I35" s="82"/>
      <c r="J35" s="81"/>
      <c r="K35" s="82"/>
      <c r="L35" s="83"/>
      <c r="M35" s="83"/>
      <c r="N35" s="83"/>
      <c r="O35" s="84"/>
    </row>
    <row r="36" spans="1:15" ht="20.100000000000001" customHeight="1" x14ac:dyDescent="0.3">
      <c r="A36" s="77"/>
      <c r="B36" s="160"/>
      <c r="C36" s="177"/>
      <c r="D36" s="80" t="s">
        <v>386</v>
      </c>
      <c r="E36" s="78"/>
      <c r="F36" s="81">
        <v>1</v>
      </c>
      <c r="G36" s="82">
        <v>6.25</v>
      </c>
      <c r="H36" s="81">
        <v>1</v>
      </c>
      <c r="I36" s="82">
        <v>7.6923076923076925</v>
      </c>
      <c r="J36" s="81">
        <v>1</v>
      </c>
      <c r="K36" s="82">
        <v>16.666666666666664</v>
      </c>
      <c r="L36" s="83"/>
      <c r="M36" s="83"/>
      <c r="N36" s="83"/>
      <c r="O36" s="84"/>
    </row>
    <row r="37" spans="1:15" ht="20.100000000000001" customHeight="1" x14ac:dyDescent="0.3">
      <c r="A37" s="77"/>
      <c r="B37" s="160"/>
      <c r="C37" s="177"/>
      <c r="D37" s="80" t="s">
        <v>387</v>
      </c>
      <c r="E37" s="78"/>
      <c r="F37" s="81">
        <v>4</v>
      </c>
      <c r="G37" s="82">
        <v>25</v>
      </c>
      <c r="H37" s="81">
        <v>6</v>
      </c>
      <c r="I37" s="82">
        <v>46.153846153846153</v>
      </c>
      <c r="J37" s="81">
        <v>3</v>
      </c>
      <c r="K37" s="82">
        <v>50</v>
      </c>
      <c r="L37" s="83"/>
      <c r="M37" s="83"/>
      <c r="N37" s="83"/>
      <c r="O37" s="84"/>
    </row>
    <row r="38" spans="1:15" ht="20.100000000000001" customHeight="1" x14ac:dyDescent="0.3">
      <c r="A38" s="77"/>
      <c r="B38" s="160"/>
      <c r="C38" s="177"/>
      <c r="D38" s="80" t="s">
        <v>388</v>
      </c>
      <c r="E38" s="78"/>
      <c r="F38" s="81">
        <v>1</v>
      </c>
      <c r="G38" s="82">
        <v>6.25</v>
      </c>
      <c r="H38" s="81">
        <v>1</v>
      </c>
      <c r="I38" s="82">
        <v>7.6923076923076925</v>
      </c>
      <c r="J38" s="81"/>
      <c r="K38" s="82"/>
      <c r="L38" s="83"/>
      <c r="M38" s="83"/>
      <c r="N38" s="83"/>
      <c r="O38" s="84"/>
    </row>
    <row r="39" spans="1:15" ht="20.100000000000001" customHeight="1" x14ac:dyDescent="0.3">
      <c r="A39" s="77"/>
      <c r="B39" s="160"/>
      <c r="C39" s="177"/>
      <c r="D39" s="80" t="s">
        <v>389</v>
      </c>
      <c r="E39" s="78"/>
      <c r="F39" s="81">
        <v>2</v>
      </c>
      <c r="G39" s="82">
        <v>12.5</v>
      </c>
      <c r="H39" s="81">
        <v>2</v>
      </c>
      <c r="I39" s="82">
        <v>15.384615384615385</v>
      </c>
      <c r="J39" s="81">
        <v>1</v>
      </c>
      <c r="K39" s="82">
        <v>16.666666666666664</v>
      </c>
      <c r="L39" s="83"/>
      <c r="M39" s="83"/>
      <c r="N39" s="83"/>
      <c r="O39" s="84"/>
    </row>
    <row r="40" spans="1:15" ht="20.100000000000001" customHeight="1" x14ac:dyDescent="0.3">
      <c r="A40" s="77"/>
      <c r="B40" s="160"/>
      <c r="C40" s="177"/>
      <c r="D40" s="80" t="s">
        <v>390</v>
      </c>
      <c r="E40" s="78"/>
      <c r="F40" s="81">
        <v>1</v>
      </c>
      <c r="G40" s="82">
        <v>6.25</v>
      </c>
      <c r="H40" s="81"/>
      <c r="I40" s="82"/>
      <c r="J40" s="81"/>
      <c r="K40" s="82"/>
      <c r="L40" s="83"/>
      <c r="M40" s="83"/>
      <c r="N40" s="83"/>
      <c r="O40" s="84"/>
    </row>
    <row r="41" spans="1:15" ht="20.100000000000001" customHeight="1" x14ac:dyDescent="0.3">
      <c r="A41" s="77"/>
      <c r="B41" s="160"/>
      <c r="C41" s="177"/>
      <c r="D41" s="80" t="s">
        <v>391</v>
      </c>
      <c r="E41" s="78"/>
      <c r="F41" s="81">
        <v>2</v>
      </c>
      <c r="G41" s="82">
        <v>12.5</v>
      </c>
      <c r="H41" s="81"/>
      <c r="I41" s="82"/>
      <c r="J41" s="81"/>
      <c r="K41" s="82"/>
      <c r="L41" s="83"/>
      <c r="M41" s="83"/>
      <c r="N41" s="83"/>
      <c r="O41" s="84"/>
    </row>
    <row r="42" spans="1:15" ht="20.100000000000001" customHeight="1" x14ac:dyDescent="0.3">
      <c r="A42" s="77"/>
      <c r="B42" s="160"/>
      <c r="C42" s="177"/>
      <c r="D42" s="80" t="s">
        <v>392</v>
      </c>
      <c r="E42" s="78"/>
      <c r="F42" s="81">
        <v>5</v>
      </c>
      <c r="G42" s="82">
        <v>31.25</v>
      </c>
      <c r="H42" s="81">
        <v>3</v>
      </c>
      <c r="I42" s="82">
        <v>23.076923076923077</v>
      </c>
      <c r="J42" s="81">
        <v>1</v>
      </c>
      <c r="K42" s="82">
        <v>16.666666666666664</v>
      </c>
      <c r="L42" s="83"/>
      <c r="M42" s="83"/>
      <c r="N42" s="83"/>
      <c r="O42" s="84"/>
    </row>
    <row r="43" spans="1:15" ht="20.100000000000001" customHeight="1" x14ac:dyDescent="0.3">
      <c r="A43" s="77"/>
      <c r="B43" s="160"/>
      <c r="C43" s="177"/>
      <c r="D43" s="80" t="s">
        <v>1949</v>
      </c>
      <c r="E43" s="78"/>
      <c r="F43" s="81"/>
      <c r="G43" s="82"/>
      <c r="H43" s="81"/>
      <c r="I43" s="82"/>
      <c r="J43" s="81"/>
      <c r="K43" s="82"/>
      <c r="L43" s="83"/>
      <c r="M43" s="83"/>
      <c r="N43" s="83"/>
      <c r="O43" s="84"/>
    </row>
    <row r="44" spans="1:15" ht="20.100000000000001" customHeight="1" x14ac:dyDescent="0.3">
      <c r="A44" s="116" t="s">
        <v>3847</v>
      </c>
      <c r="B44" s="176" t="s">
        <v>963</v>
      </c>
      <c r="C44" s="182" t="s">
        <v>2549</v>
      </c>
      <c r="D44" s="118"/>
      <c r="E44" s="117"/>
      <c r="F44" s="132">
        <v>6</v>
      </c>
      <c r="G44" s="136">
        <v>100</v>
      </c>
      <c r="H44" s="132">
        <v>10</v>
      </c>
      <c r="I44" s="136">
        <v>100</v>
      </c>
      <c r="J44" s="132">
        <v>6</v>
      </c>
      <c r="K44" s="136">
        <v>100</v>
      </c>
      <c r="L44" s="146" t="s">
        <v>1</v>
      </c>
      <c r="M44" s="146" t="s">
        <v>1</v>
      </c>
      <c r="N44" s="146" t="s">
        <v>1</v>
      </c>
      <c r="O44" s="153"/>
    </row>
    <row r="45" spans="1:15" ht="20.100000000000001" customHeight="1" x14ac:dyDescent="0.3">
      <c r="A45" s="116" t="s">
        <v>3848</v>
      </c>
      <c r="B45" s="176" t="s">
        <v>964</v>
      </c>
      <c r="C45" s="182"/>
      <c r="D45" s="118"/>
      <c r="E45" s="117" t="s">
        <v>109</v>
      </c>
      <c r="F45" s="132">
        <v>6</v>
      </c>
      <c r="G45" s="136">
        <v>100</v>
      </c>
      <c r="H45" s="132">
        <v>10</v>
      </c>
      <c r="I45" s="136">
        <v>100</v>
      </c>
      <c r="J45" s="132">
        <v>6</v>
      </c>
      <c r="K45" s="136">
        <v>100</v>
      </c>
      <c r="L45" s="146" t="s">
        <v>1</v>
      </c>
      <c r="M45" s="146" t="s">
        <v>1</v>
      </c>
      <c r="N45" s="146" t="s">
        <v>1</v>
      </c>
      <c r="O45" s="153"/>
    </row>
    <row r="46" spans="1:15" ht="20.100000000000001" customHeight="1" x14ac:dyDescent="0.3">
      <c r="A46" s="77"/>
      <c r="B46" s="160"/>
      <c r="C46" s="189"/>
      <c r="D46" s="80" t="s">
        <v>108</v>
      </c>
      <c r="E46" s="78"/>
      <c r="F46" s="81"/>
      <c r="G46" s="82"/>
      <c r="H46" s="81"/>
      <c r="I46" s="82"/>
      <c r="J46" s="81"/>
      <c r="K46" s="82"/>
      <c r="L46" s="83"/>
      <c r="M46" s="83"/>
      <c r="N46" s="83"/>
      <c r="O46" s="84"/>
    </row>
    <row r="47" spans="1:15" ht="20.100000000000001" customHeight="1" x14ac:dyDescent="0.3">
      <c r="A47" s="77"/>
      <c r="B47" s="160"/>
      <c r="C47" s="189"/>
      <c r="D47" s="80" t="s">
        <v>110</v>
      </c>
      <c r="E47" s="78"/>
      <c r="F47" s="81"/>
      <c r="G47" s="82"/>
      <c r="H47" s="81"/>
      <c r="I47" s="82"/>
      <c r="J47" s="81"/>
      <c r="K47" s="82"/>
      <c r="L47" s="83"/>
      <c r="M47" s="83"/>
      <c r="N47" s="83"/>
      <c r="O47" s="84"/>
    </row>
    <row r="48" spans="1:15" ht="20.100000000000001" customHeight="1" x14ac:dyDescent="0.3">
      <c r="A48" s="116" t="s">
        <v>3849</v>
      </c>
      <c r="B48" s="176" t="s">
        <v>965</v>
      </c>
      <c r="C48" s="216" t="s">
        <v>5664</v>
      </c>
      <c r="D48" s="118" t="s">
        <v>111</v>
      </c>
      <c r="E48" s="117"/>
      <c r="F48" s="132"/>
      <c r="G48" s="136"/>
      <c r="H48" s="132"/>
      <c r="I48" s="136"/>
      <c r="J48" s="132"/>
      <c r="K48" s="136"/>
      <c r="L48" s="146" t="s">
        <v>1</v>
      </c>
      <c r="M48" s="146" t="s">
        <v>1</v>
      </c>
      <c r="N48" s="146" t="s">
        <v>1</v>
      </c>
      <c r="O48" s="153"/>
    </row>
    <row r="49" spans="1:15" ht="20.100000000000001" customHeight="1" x14ac:dyDescent="0.3">
      <c r="A49" s="77"/>
      <c r="B49" s="160"/>
      <c r="C49" s="177"/>
      <c r="D49" s="80" t="s">
        <v>112</v>
      </c>
      <c r="E49" s="78"/>
      <c r="F49" s="81"/>
      <c r="G49" s="82"/>
      <c r="H49" s="81"/>
      <c r="I49" s="82"/>
      <c r="J49" s="81"/>
      <c r="K49" s="82"/>
      <c r="L49" s="83"/>
      <c r="M49" s="83"/>
      <c r="N49" s="83"/>
      <c r="O49" s="84"/>
    </row>
    <row r="50" spans="1:15" ht="20.100000000000001" customHeight="1" x14ac:dyDescent="0.3">
      <c r="A50" s="77"/>
      <c r="B50" s="160"/>
      <c r="C50" s="177"/>
      <c r="D50" s="80" t="s">
        <v>113</v>
      </c>
      <c r="E50" s="78"/>
      <c r="F50" s="81"/>
      <c r="G50" s="82"/>
      <c r="H50" s="81"/>
      <c r="I50" s="82"/>
      <c r="J50" s="81"/>
      <c r="K50" s="82"/>
      <c r="L50" s="83"/>
      <c r="M50" s="83"/>
      <c r="N50" s="83"/>
      <c r="O50" s="84"/>
    </row>
    <row r="51" spans="1:15" ht="20.100000000000001" customHeight="1" x14ac:dyDescent="0.3">
      <c r="A51" s="77"/>
      <c r="B51" s="160"/>
      <c r="C51" s="177"/>
      <c r="D51" s="80" t="s">
        <v>114</v>
      </c>
      <c r="E51" s="78"/>
      <c r="F51" s="81"/>
      <c r="G51" s="82"/>
      <c r="H51" s="81"/>
      <c r="I51" s="82"/>
      <c r="J51" s="81"/>
      <c r="K51" s="82"/>
      <c r="L51" s="83"/>
      <c r="M51" s="83"/>
      <c r="N51" s="83"/>
      <c r="O51" s="84"/>
    </row>
    <row r="52" spans="1:15" ht="20.100000000000001" customHeight="1" x14ac:dyDescent="0.3">
      <c r="A52" s="116" t="s">
        <v>3850</v>
      </c>
      <c r="B52" s="176" t="s">
        <v>966</v>
      </c>
      <c r="C52" s="182" t="s">
        <v>2549</v>
      </c>
      <c r="D52" s="118" t="s">
        <v>967</v>
      </c>
      <c r="E52" s="117"/>
      <c r="F52" s="132">
        <v>4</v>
      </c>
      <c r="G52" s="136">
        <v>66.666666666666657</v>
      </c>
      <c r="H52" s="132">
        <v>9</v>
      </c>
      <c r="I52" s="136">
        <v>90</v>
      </c>
      <c r="J52" s="132">
        <v>3</v>
      </c>
      <c r="K52" s="136">
        <v>50</v>
      </c>
      <c r="L52" s="146" t="s">
        <v>1</v>
      </c>
      <c r="M52" s="146" t="s">
        <v>1</v>
      </c>
      <c r="N52" s="146" t="s">
        <v>1</v>
      </c>
      <c r="O52" s="153"/>
    </row>
    <row r="53" spans="1:15" ht="20.100000000000001" customHeight="1" x14ac:dyDescent="0.3">
      <c r="A53" s="77"/>
      <c r="B53" s="160"/>
      <c r="C53" s="177"/>
      <c r="D53" s="80" t="s">
        <v>968</v>
      </c>
      <c r="E53" s="78"/>
      <c r="F53" s="81"/>
      <c r="G53" s="82"/>
      <c r="H53" s="81"/>
      <c r="I53" s="82"/>
      <c r="J53" s="81">
        <v>1</v>
      </c>
      <c r="K53" s="82">
        <v>16.666666666666664</v>
      </c>
      <c r="L53" s="83"/>
      <c r="M53" s="83"/>
      <c r="N53" s="83"/>
      <c r="O53" s="84"/>
    </row>
    <row r="54" spans="1:15" ht="20.100000000000001" customHeight="1" x14ac:dyDescent="0.3">
      <c r="A54" s="77"/>
      <c r="B54" s="160"/>
      <c r="C54" s="177"/>
      <c r="D54" s="80" t="s">
        <v>969</v>
      </c>
      <c r="E54" s="78"/>
      <c r="F54" s="81"/>
      <c r="G54" s="82"/>
      <c r="H54" s="81"/>
      <c r="I54" s="82"/>
      <c r="J54" s="81"/>
      <c r="K54" s="82"/>
      <c r="L54" s="83"/>
      <c r="M54" s="83"/>
      <c r="N54" s="83"/>
      <c r="O54" s="84"/>
    </row>
    <row r="55" spans="1:15" ht="20.100000000000001" customHeight="1" x14ac:dyDescent="0.3">
      <c r="A55" s="77"/>
      <c r="B55" s="160"/>
      <c r="C55" s="177"/>
      <c r="D55" s="80" t="s">
        <v>970</v>
      </c>
      <c r="E55" s="78"/>
      <c r="F55" s="81"/>
      <c r="G55" s="82"/>
      <c r="H55" s="81"/>
      <c r="I55" s="82"/>
      <c r="J55" s="81">
        <v>1</v>
      </c>
      <c r="K55" s="82">
        <v>16.666666666666664</v>
      </c>
      <c r="L55" s="83"/>
      <c r="M55" s="83"/>
      <c r="N55" s="83"/>
      <c r="O55" s="84"/>
    </row>
    <row r="56" spans="1:15" ht="20.100000000000001" customHeight="1" x14ac:dyDescent="0.3">
      <c r="A56" s="77"/>
      <c r="B56" s="160"/>
      <c r="C56" s="177"/>
      <c r="D56" s="80" t="s">
        <v>971</v>
      </c>
      <c r="E56" s="78"/>
      <c r="F56" s="81"/>
      <c r="G56" s="82"/>
      <c r="H56" s="81"/>
      <c r="I56" s="82"/>
      <c r="J56" s="81"/>
      <c r="K56" s="82"/>
      <c r="L56" s="83"/>
      <c r="M56" s="83"/>
      <c r="N56" s="83"/>
      <c r="O56" s="84"/>
    </row>
    <row r="57" spans="1:15" ht="20.100000000000001" customHeight="1" x14ac:dyDescent="0.3">
      <c r="A57" s="77"/>
      <c r="B57" s="160"/>
      <c r="C57" s="177"/>
      <c r="D57" s="80" t="s">
        <v>972</v>
      </c>
      <c r="E57" s="78"/>
      <c r="F57" s="81"/>
      <c r="G57" s="82"/>
      <c r="H57" s="81"/>
      <c r="I57" s="82"/>
      <c r="J57" s="81"/>
      <c r="K57" s="82"/>
      <c r="L57" s="83"/>
      <c r="M57" s="83"/>
      <c r="N57" s="83"/>
      <c r="O57" s="84"/>
    </row>
    <row r="58" spans="1:15" ht="20.100000000000001" customHeight="1" x14ac:dyDescent="0.3">
      <c r="A58" s="77"/>
      <c r="B58" s="160"/>
      <c r="C58" s="177"/>
      <c r="D58" s="80" t="s">
        <v>973</v>
      </c>
      <c r="E58" s="78"/>
      <c r="F58" s="81"/>
      <c r="G58" s="82"/>
      <c r="H58" s="81"/>
      <c r="I58" s="82"/>
      <c r="J58" s="81"/>
      <c r="K58" s="82"/>
      <c r="L58" s="83"/>
      <c r="M58" s="83"/>
      <c r="N58" s="83"/>
      <c r="O58" s="84"/>
    </row>
    <row r="59" spans="1:15" ht="20.100000000000001" customHeight="1" x14ac:dyDescent="0.3">
      <c r="A59" s="77"/>
      <c r="B59" s="160"/>
      <c r="C59" s="177"/>
      <c r="D59" s="80" t="s">
        <v>974</v>
      </c>
      <c r="E59" s="78"/>
      <c r="F59" s="81">
        <v>1</v>
      </c>
      <c r="G59" s="82">
        <v>16.666666666666664</v>
      </c>
      <c r="H59" s="81">
        <v>1</v>
      </c>
      <c r="I59" s="82">
        <v>10</v>
      </c>
      <c r="J59" s="81">
        <v>1</v>
      </c>
      <c r="K59" s="82">
        <v>16.666666666666664</v>
      </c>
      <c r="L59" s="83"/>
      <c r="M59" s="83"/>
      <c r="N59" s="83"/>
      <c r="O59" s="84"/>
    </row>
    <row r="60" spans="1:15" ht="20.100000000000001" customHeight="1" x14ac:dyDescent="0.3">
      <c r="A60" s="77"/>
      <c r="B60" s="160"/>
      <c r="C60" s="189"/>
      <c r="D60" s="80" t="s">
        <v>363</v>
      </c>
      <c r="E60" s="78"/>
      <c r="F60" s="81"/>
      <c r="G60" s="82"/>
      <c r="H60" s="81"/>
      <c r="I60" s="82"/>
      <c r="J60" s="81"/>
      <c r="K60" s="82"/>
      <c r="L60" s="83"/>
      <c r="M60" s="83"/>
      <c r="N60" s="83"/>
      <c r="O60" s="84"/>
    </row>
    <row r="61" spans="1:15" ht="20.100000000000001" customHeight="1" x14ac:dyDescent="0.3">
      <c r="A61" s="85"/>
      <c r="B61" s="162"/>
      <c r="C61" s="180"/>
      <c r="D61" s="88" t="s">
        <v>1950</v>
      </c>
      <c r="E61" s="86"/>
      <c r="F61" s="89">
        <v>1</v>
      </c>
      <c r="G61" s="90">
        <v>16.666666666666664</v>
      </c>
      <c r="H61" s="89"/>
      <c r="I61" s="90"/>
      <c r="J61" s="89"/>
      <c r="K61" s="90"/>
      <c r="L61" s="92"/>
      <c r="M61" s="92"/>
      <c r="N61" s="92"/>
      <c r="O61" s="93"/>
    </row>
    <row r="62" spans="1:15" ht="20.100000000000001" customHeight="1" x14ac:dyDescent="0.3">
      <c r="A62" s="217" t="s">
        <v>3851</v>
      </c>
      <c r="B62" s="218" t="s">
        <v>975</v>
      </c>
      <c r="C62" s="218" t="s">
        <v>5665</v>
      </c>
      <c r="D62" s="219"/>
      <c r="E62" s="220"/>
      <c r="F62" s="221"/>
      <c r="G62" s="222"/>
      <c r="H62" s="221"/>
      <c r="I62" s="222"/>
      <c r="J62" s="221"/>
      <c r="K62" s="222"/>
      <c r="L62" s="223" t="s">
        <v>1</v>
      </c>
      <c r="M62" s="223" t="s">
        <v>1</v>
      </c>
      <c r="N62" s="223" t="s">
        <v>1</v>
      </c>
      <c r="O62" s="224"/>
    </row>
    <row r="63" spans="1:15" ht="20.100000000000001" customHeight="1" x14ac:dyDescent="0.3">
      <c r="A63" s="116" t="s">
        <v>3859</v>
      </c>
      <c r="B63" s="176" t="s">
        <v>976</v>
      </c>
      <c r="C63" s="182" t="s">
        <v>2151</v>
      </c>
      <c r="D63" s="118"/>
      <c r="E63" s="117"/>
      <c r="F63" s="132">
        <v>16</v>
      </c>
      <c r="G63" s="136">
        <v>100</v>
      </c>
      <c r="H63" s="132">
        <v>13</v>
      </c>
      <c r="I63" s="136">
        <v>100</v>
      </c>
      <c r="J63" s="132">
        <v>6</v>
      </c>
      <c r="K63" s="136">
        <v>100</v>
      </c>
      <c r="L63" s="146" t="s">
        <v>1</v>
      </c>
      <c r="M63" s="146" t="s">
        <v>1</v>
      </c>
      <c r="N63" s="146" t="s">
        <v>1</v>
      </c>
      <c r="O63" s="153"/>
    </row>
    <row r="64" spans="1:15" ht="20.100000000000001" customHeight="1" x14ac:dyDescent="0.3">
      <c r="A64" s="116" t="s">
        <v>3860</v>
      </c>
      <c r="B64" s="176" t="s">
        <v>512</v>
      </c>
      <c r="C64" s="182" t="s">
        <v>1160</v>
      </c>
      <c r="D64" s="118"/>
      <c r="E64" s="117"/>
      <c r="F64" s="132">
        <v>16</v>
      </c>
      <c r="G64" s="136">
        <v>100</v>
      </c>
      <c r="H64" s="132">
        <v>13</v>
      </c>
      <c r="I64" s="136">
        <v>100</v>
      </c>
      <c r="J64" s="132">
        <v>6</v>
      </c>
      <c r="K64" s="136">
        <v>100</v>
      </c>
      <c r="L64" s="146" t="s">
        <v>1</v>
      </c>
      <c r="M64" s="146" t="s">
        <v>1</v>
      </c>
      <c r="N64" s="146" t="s">
        <v>1</v>
      </c>
      <c r="O64" s="153"/>
    </row>
    <row r="65" spans="1:15" ht="20.100000000000001" customHeight="1" x14ac:dyDescent="0.3">
      <c r="A65" s="116" t="s">
        <v>3861</v>
      </c>
      <c r="B65" s="176" t="s">
        <v>824</v>
      </c>
      <c r="C65" s="182" t="s">
        <v>1160</v>
      </c>
      <c r="D65" s="118"/>
      <c r="E65" s="117"/>
      <c r="F65" s="132">
        <v>16</v>
      </c>
      <c r="G65" s="136">
        <v>100</v>
      </c>
      <c r="H65" s="132">
        <v>13</v>
      </c>
      <c r="I65" s="136">
        <v>100</v>
      </c>
      <c r="J65" s="132">
        <v>6</v>
      </c>
      <c r="K65" s="136">
        <v>100</v>
      </c>
      <c r="L65" s="146" t="s">
        <v>1</v>
      </c>
      <c r="M65" s="146" t="s">
        <v>1</v>
      </c>
      <c r="N65" s="146" t="s">
        <v>1</v>
      </c>
      <c r="O65" s="153"/>
    </row>
    <row r="66" spans="1:15" ht="20.100000000000001" customHeight="1" x14ac:dyDescent="0.3">
      <c r="A66" s="116" t="s">
        <v>3862</v>
      </c>
      <c r="B66" s="176" t="s">
        <v>895</v>
      </c>
      <c r="C66" s="182" t="s">
        <v>1160</v>
      </c>
      <c r="D66" s="118" t="s">
        <v>896</v>
      </c>
      <c r="E66" s="117"/>
      <c r="F66" s="132">
        <v>14</v>
      </c>
      <c r="G66" s="136">
        <v>87.5</v>
      </c>
      <c r="H66" s="132">
        <v>11</v>
      </c>
      <c r="I66" s="136">
        <v>84.615384615384613</v>
      </c>
      <c r="J66" s="132">
        <v>5</v>
      </c>
      <c r="K66" s="136">
        <v>83.333333333333343</v>
      </c>
      <c r="L66" s="146" t="s">
        <v>1</v>
      </c>
      <c r="M66" s="146" t="s">
        <v>1</v>
      </c>
      <c r="N66" s="146" t="s">
        <v>1</v>
      </c>
      <c r="O66" s="153"/>
    </row>
    <row r="67" spans="1:15" ht="20.100000000000001" customHeight="1" x14ac:dyDescent="0.3">
      <c r="A67" s="77"/>
      <c r="B67" s="160"/>
      <c r="C67" s="189"/>
      <c r="D67" s="80" t="s">
        <v>897</v>
      </c>
      <c r="E67" s="78"/>
      <c r="F67" s="81">
        <v>2</v>
      </c>
      <c r="G67" s="82">
        <v>12.5</v>
      </c>
      <c r="H67" s="81">
        <v>2</v>
      </c>
      <c r="I67" s="82">
        <v>15.384615384615385</v>
      </c>
      <c r="J67" s="81">
        <v>1</v>
      </c>
      <c r="K67" s="82">
        <v>16.666666666666664</v>
      </c>
      <c r="L67" s="83"/>
      <c r="M67" s="83"/>
      <c r="N67" s="83"/>
      <c r="O67" s="84"/>
    </row>
    <row r="68" spans="1:15" ht="20.100000000000001" customHeight="1" x14ac:dyDescent="0.3">
      <c r="A68" s="116" t="s">
        <v>3863</v>
      </c>
      <c r="B68" s="176" t="s">
        <v>477</v>
      </c>
      <c r="C68" s="182" t="s">
        <v>1160</v>
      </c>
      <c r="D68" s="118" t="s">
        <v>86</v>
      </c>
      <c r="E68" s="117"/>
      <c r="F68" s="132">
        <v>4</v>
      </c>
      <c r="G68" s="136">
        <v>25</v>
      </c>
      <c r="H68" s="132">
        <v>2</v>
      </c>
      <c r="I68" s="136">
        <v>15.384615384615385</v>
      </c>
      <c r="J68" s="132">
        <v>3</v>
      </c>
      <c r="K68" s="136">
        <v>50</v>
      </c>
      <c r="L68" s="146" t="s">
        <v>1</v>
      </c>
      <c r="M68" s="146" t="s">
        <v>1</v>
      </c>
      <c r="N68" s="146" t="s">
        <v>1</v>
      </c>
      <c r="O68" s="153"/>
    </row>
    <row r="69" spans="1:15" ht="20.100000000000001" customHeight="1" x14ac:dyDescent="0.3">
      <c r="A69" s="85"/>
      <c r="B69" s="162"/>
      <c r="C69" s="180"/>
      <c r="D69" s="88" t="s">
        <v>87</v>
      </c>
      <c r="E69" s="86"/>
      <c r="F69" s="89">
        <v>12</v>
      </c>
      <c r="G69" s="90">
        <v>75</v>
      </c>
      <c r="H69" s="89">
        <v>11</v>
      </c>
      <c r="I69" s="90">
        <v>84.615384615384613</v>
      </c>
      <c r="J69" s="89">
        <v>3</v>
      </c>
      <c r="K69" s="90">
        <v>50</v>
      </c>
      <c r="L69" s="92"/>
      <c r="M69" s="92"/>
      <c r="N69" s="92"/>
      <c r="O69" s="93"/>
    </row>
    <row r="70" spans="1:15" ht="20.100000000000001" customHeight="1" x14ac:dyDescent="0.3">
      <c r="A70" s="77" t="s">
        <v>3864</v>
      </c>
      <c r="B70" s="160" t="s">
        <v>898</v>
      </c>
      <c r="C70" s="189" t="s">
        <v>1160</v>
      </c>
      <c r="D70" s="118" t="s">
        <v>86</v>
      </c>
      <c r="E70" s="78"/>
      <c r="F70" s="81">
        <v>4</v>
      </c>
      <c r="G70" s="82">
        <v>25</v>
      </c>
      <c r="H70" s="81">
        <v>2</v>
      </c>
      <c r="I70" s="82">
        <v>15.384615384615385</v>
      </c>
      <c r="J70" s="81">
        <v>3</v>
      </c>
      <c r="K70" s="82">
        <v>50</v>
      </c>
      <c r="L70" s="146" t="s">
        <v>1</v>
      </c>
      <c r="M70" s="146" t="s">
        <v>1</v>
      </c>
      <c r="N70" s="146" t="s">
        <v>1</v>
      </c>
      <c r="O70" s="84"/>
    </row>
    <row r="71" spans="1:15" ht="20.100000000000001" customHeight="1" x14ac:dyDescent="0.3">
      <c r="A71" s="77"/>
      <c r="B71" s="160"/>
      <c r="C71" s="189"/>
      <c r="D71" s="80" t="s">
        <v>87</v>
      </c>
      <c r="E71" s="78"/>
      <c r="F71" s="81">
        <v>12</v>
      </c>
      <c r="G71" s="82">
        <v>75</v>
      </c>
      <c r="H71" s="81">
        <v>11</v>
      </c>
      <c r="I71" s="82">
        <v>84.615384615384613</v>
      </c>
      <c r="J71" s="81">
        <v>3</v>
      </c>
      <c r="K71" s="82">
        <v>50</v>
      </c>
      <c r="L71" s="83"/>
      <c r="M71" s="83"/>
      <c r="N71" s="83"/>
      <c r="O71" s="84"/>
    </row>
    <row r="72" spans="1:15" ht="20.100000000000001" customHeight="1" x14ac:dyDescent="0.3">
      <c r="A72" s="116" t="s">
        <v>3865</v>
      </c>
      <c r="B72" s="176" t="s">
        <v>576</v>
      </c>
      <c r="C72" s="182" t="s">
        <v>1160</v>
      </c>
      <c r="D72" s="118" t="s">
        <v>404</v>
      </c>
      <c r="E72" s="117"/>
      <c r="F72" s="132"/>
      <c r="G72" s="136"/>
      <c r="H72" s="132"/>
      <c r="I72" s="136"/>
      <c r="J72" s="132"/>
      <c r="K72" s="136"/>
      <c r="L72" s="146" t="s">
        <v>1</v>
      </c>
      <c r="M72" s="146" t="s">
        <v>1</v>
      </c>
      <c r="N72" s="146" t="s">
        <v>1</v>
      </c>
      <c r="O72" s="153"/>
    </row>
    <row r="73" spans="1:15" ht="20.100000000000001" customHeight="1" x14ac:dyDescent="0.3">
      <c r="A73" s="77"/>
      <c r="B73" s="160"/>
      <c r="C73" s="189"/>
      <c r="D73" s="80" t="s">
        <v>899</v>
      </c>
      <c r="E73" s="78"/>
      <c r="F73" s="81">
        <v>14</v>
      </c>
      <c r="G73" s="82">
        <v>87.5</v>
      </c>
      <c r="H73" s="81">
        <v>12</v>
      </c>
      <c r="I73" s="82">
        <v>92.307692307692307</v>
      </c>
      <c r="J73" s="81">
        <v>4</v>
      </c>
      <c r="K73" s="82">
        <v>66.666666666666657</v>
      </c>
      <c r="L73" s="83"/>
      <c r="M73" s="83"/>
      <c r="N73" s="83"/>
      <c r="O73" s="84"/>
    </row>
    <row r="74" spans="1:15" ht="20.100000000000001" customHeight="1" x14ac:dyDescent="0.3">
      <c r="A74" s="77"/>
      <c r="B74" s="160"/>
      <c r="C74" s="189"/>
      <c r="D74" s="80" t="s">
        <v>406</v>
      </c>
      <c r="E74" s="78"/>
      <c r="F74" s="81">
        <v>2</v>
      </c>
      <c r="G74" s="82">
        <v>12.5</v>
      </c>
      <c r="H74" s="81">
        <v>1</v>
      </c>
      <c r="I74" s="82">
        <v>7.6923076923076925</v>
      </c>
      <c r="J74" s="81">
        <v>2</v>
      </c>
      <c r="K74" s="82">
        <v>33.333333333333329</v>
      </c>
      <c r="L74" s="83"/>
      <c r="M74" s="83"/>
      <c r="N74" s="83"/>
      <c r="O74" s="84"/>
    </row>
    <row r="75" spans="1:15" ht="20.100000000000001" customHeight="1" x14ac:dyDescent="0.3">
      <c r="A75" s="116" t="s">
        <v>3866</v>
      </c>
      <c r="B75" s="176" t="s">
        <v>977</v>
      </c>
      <c r="C75" s="182" t="s">
        <v>1160</v>
      </c>
      <c r="D75" s="118" t="s">
        <v>397</v>
      </c>
      <c r="E75" s="117"/>
      <c r="F75" s="132">
        <v>9</v>
      </c>
      <c r="G75" s="136">
        <v>56.25</v>
      </c>
      <c r="H75" s="132">
        <v>8</v>
      </c>
      <c r="I75" s="136">
        <v>61.53846153846154</v>
      </c>
      <c r="J75" s="132">
        <v>4</v>
      </c>
      <c r="K75" s="136">
        <v>66.666666666666657</v>
      </c>
      <c r="L75" s="146" t="s">
        <v>1</v>
      </c>
      <c r="M75" s="146" t="s">
        <v>1</v>
      </c>
      <c r="N75" s="146" t="s">
        <v>1</v>
      </c>
      <c r="O75" s="153"/>
    </row>
    <row r="76" spans="1:15" ht="20.100000000000001" customHeight="1" x14ac:dyDescent="0.3">
      <c r="A76" s="77"/>
      <c r="B76" s="160"/>
      <c r="C76" s="189"/>
      <c r="D76" s="80" t="s">
        <v>2265</v>
      </c>
      <c r="E76" s="78"/>
      <c r="F76" s="81">
        <v>7</v>
      </c>
      <c r="G76" s="82">
        <v>43.75</v>
      </c>
      <c r="H76" s="81">
        <v>5</v>
      </c>
      <c r="I76" s="82">
        <v>38.46153846153846</v>
      </c>
      <c r="J76" s="81">
        <v>2</v>
      </c>
      <c r="K76" s="82">
        <v>33.333333333333329</v>
      </c>
      <c r="L76" s="83"/>
      <c r="M76" s="83"/>
      <c r="N76" s="83"/>
      <c r="O76" s="84"/>
    </row>
    <row r="77" spans="1:15" ht="20.100000000000001" customHeight="1" x14ac:dyDescent="0.3">
      <c r="A77" s="116" t="s">
        <v>3867</v>
      </c>
      <c r="B77" s="176" t="s">
        <v>900</v>
      </c>
      <c r="C77" s="182" t="s">
        <v>1160</v>
      </c>
      <c r="D77" s="118" t="s">
        <v>86</v>
      </c>
      <c r="E77" s="117"/>
      <c r="F77" s="132">
        <v>2</v>
      </c>
      <c r="G77" s="136">
        <v>12.5</v>
      </c>
      <c r="H77" s="132">
        <v>2</v>
      </c>
      <c r="I77" s="136">
        <v>15.384615384615385</v>
      </c>
      <c r="J77" s="132">
        <v>5</v>
      </c>
      <c r="K77" s="136">
        <v>83.333333333333343</v>
      </c>
      <c r="L77" s="146" t="s">
        <v>1</v>
      </c>
      <c r="M77" s="146" t="s">
        <v>1</v>
      </c>
      <c r="N77" s="146" t="s">
        <v>1</v>
      </c>
      <c r="O77" s="153"/>
    </row>
    <row r="78" spans="1:15" ht="20.100000000000001" customHeight="1" x14ac:dyDescent="0.3">
      <c r="A78" s="77"/>
      <c r="B78" s="160"/>
      <c r="C78" s="189"/>
      <c r="D78" s="80" t="s">
        <v>87</v>
      </c>
      <c r="E78" s="78"/>
      <c r="F78" s="81">
        <v>14</v>
      </c>
      <c r="G78" s="82">
        <v>87.5</v>
      </c>
      <c r="H78" s="81">
        <v>11</v>
      </c>
      <c r="I78" s="82">
        <v>84.615384615384613</v>
      </c>
      <c r="J78" s="81">
        <v>1</v>
      </c>
      <c r="K78" s="82">
        <v>16.666666666666664</v>
      </c>
      <c r="L78" s="83"/>
      <c r="M78" s="83"/>
      <c r="N78" s="83"/>
      <c r="O78" s="93"/>
    </row>
    <row r="79" spans="1:15" ht="20.100000000000001" customHeight="1" x14ac:dyDescent="0.3">
      <c r="A79" s="214" t="s">
        <v>3868</v>
      </c>
      <c r="B79" s="181" t="s">
        <v>901</v>
      </c>
      <c r="C79" s="181" t="s">
        <v>5666</v>
      </c>
      <c r="D79" s="71"/>
      <c r="E79" s="69"/>
      <c r="F79" s="72">
        <v>2</v>
      </c>
      <c r="G79" s="73">
        <v>100</v>
      </c>
      <c r="H79" s="72">
        <v>2</v>
      </c>
      <c r="I79" s="73">
        <v>100</v>
      </c>
      <c r="J79" s="72">
        <v>5</v>
      </c>
      <c r="K79" s="73">
        <v>100</v>
      </c>
      <c r="L79" s="146" t="s">
        <v>1</v>
      </c>
      <c r="M79" s="146" t="s">
        <v>1</v>
      </c>
      <c r="N79" s="146" t="s">
        <v>1</v>
      </c>
      <c r="O79" s="84"/>
    </row>
    <row r="80" spans="1:15" ht="20.100000000000001" customHeight="1" x14ac:dyDescent="0.3">
      <c r="A80" s="214" t="s">
        <v>3869</v>
      </c>
      <c r="B80" s="181" t="s">
        <v>902</v>
      </c>
      <c r="C80" s="181" t="s">
        <v>5258</v>
      </c>
      <c r="D80" s="71"/>
      <c r="E80" s="69"/>
      <c r="F80" s="72">
        <v>2</v>
      </c>
      <c r="G80" s="73">
        <v>100</v>
      </c>
      <c r="H80" s="72">
        <v>2</v>
      </c>
      <c r="I80" s="73">
        <v>100</v>
      </c>
      <c r="J80" s="72">
        <v>5</v>
      </c>
      <c r="K80" s="73">
        <v>100</v>
      </c>
      <c r="L80" s="146" t="s">
        <v>1</v>
      </c>
      <c r="M80" s="146" t="s">
        <v>1</v>
      </c>
      <c r="N80" s="146" t="s">
        <v>1</v>
      </c>
      <c r="O80" s="153"/>
    </row>
    <row r="81" spans="1:15" ht="20.100000000000001" customHeight="1" x14ac:dyDescent="0.3">
      <c r="A81" s="214" t="s">
        <v>3870</v>
      </c>
      <c r="B81" s="181" t="s">
        <v>498</v>
      </c>
      <c r="C81" s="181" t="s">
        <v>1160</v>
      </c>
      <c r="D81" s="71"/>
      <c r="E81" s="69"/>
      <c r="F81" s="72">
        <v>16</v>
      </c>
      <c r="G81" s="73">
        <v>100</v>
      </c>
      <c r="H81" s="72">
        <v>13</v>
      </c>
      <c r="I81" s="73">
        <v>100</v>
      </c>
      <c r="J81" s="72">
        <v>6</v>
      </c>
      <c r="K81" s="73">
        <v>100</v>
      </c>
      <c r="L81" s="146" t="s">
        <v>1</v>
      </c>
      <c r="M81" s="146" t="s">
        <v>1</v>
      </c>
      <c r="N81" s="146" t="s">
        <v>1</v>
      </c>
      <c r="O81" s="153"/>
    </row>
    <row r="82" spans="1:15" ht="20.100000000000001" customHeight="1" x14ac:dyDescent="0.3">
      <c r="A82" s="214" t="s">
        <v>3871</v>
      </c>
      <c r="B82" s="181" t="s">
        <v>499</v>
      </c>
      <c r="C82" s="181" t="s">
        <v>1160</v>
      </c>
      <c r="D82" s="71"/>
      <c r="E82" s="69"/>
      <c r="F82" s="72">
        <v>16</v>
      </c>
      <c r="G82" s="73">
        <v>100</v>
      </c>
      <c r="H82" s="72">
        <v>13</v>
      </c>
      <c r="I82" s="73">
        <v>100</v>
      </c>
      <c r="J82" s="72">
        <v>6</v>
      </c>
      <c r="K82" s="73">
        <v>100</v>
      </c>
      <c r="L82" s="146" t="s">
        <v>1</v>
      </c>
      <c r="M82" s="146" t="s">
        <v>1</v>
      </c>
      <c r="N82" s="146" t="s">
        <v>1</v>
      </c>
      <c r="O82" s="75"/>
    </row>
    <row r="83" spans="1:15" ht="20.100000000000001" customHeight="1" x14ac:dyDescent="0.3">
      <c r="A83" s="68" t="s">
        <v>3872</v>
      </c>
      <c r="B83" s="181" t="s">
        <v>903</v>
      </c>
      <c r="C83" s="203" t="s">
        <v>1160</v>
      </c>
      <c r="D83" s="71"/>
      <c r="E83" s="69"/>
      <c r="F83" s="72">
        <v>16</v>
      </c>
      <c r="G83" s="73">
        <v>100</v>
      </c>
      <c r="H83" s="72">
        <v>13</v>
      </c>
      <c r="I83" s="73">
        <v>100</v>
      </c>
      <c r="J83" s="72">
        <v>6</v>
      </c>
      <c r="K83" s="73">
        <v>100</v>
      </c>
      <c r="L83" s="131" t="s">
        <v>1</v>
      </c>
      <c r="M83" s="131" t="s">
        <v>1</v>
      </c>
      <c r="N83" s="131" t="s">
        <v>1</v>
      </c>
      <c r="O83" s="75"/>
    </row>
    <row r="84" spans="1:15" ht="20.100000000000001" customHeight="1" x14ac:dyDescent="0.3">
      <c r="A84" s="77" t="s">
        <v>3873</v>
      </c>
      <c r="B84" s="160" t="s">
        <v>978</v>
      </c>
      <c r="C84" s="177" t="s">
        <v>1160</v>
      </c>
      <c r="D84" s="80" t="s">
        <v>805</v>
      </c>
      <c r="E84" s="78"/>
      <c r="F84" s="81">
        <v>5</v>
      </c>
      <c r="G84" s="82">
        <v>31.25</v>
      </c>
      <c r="H84" s="81">
        <v>7</v>
      </c>
      <c r="I84" s="82">
        <v>53.846153846153847</v>
      </c>
      <c r="J84" s="81">
        <v>3</v>
      </c>
      <c r="K84" s="82">
        <v>50</v>
      </c>
      <c r="L84" s="144" t="s">
        <v>1</v>
      </c>
      <c r="M84" s="144" t="s">
        <v>1</v>
      </c>
      <c r="N84" s="144" t="s">
        <v>1</v>
      </c>
      <c r="O84" s="84"/>
    </row>
    <row r="85" spans="1:15" ht="20.100000000000001" customHeight="1" x14ac:dyDescent="0.3">
      <c r="A85" s="77"/>
      <c r="B85" s="160"/>
      <c r="C85" s="177"/>
      <c r="D85" s="80" t="s">
        <v>806</v>
      </c>
      <c r="E85" s="78"/>
      <c r="F85" s="81"/>
      <c r="G85" s="82"/>
      <c r="H85" s="81">
        <v>1</v>
      </c>
      <c r="I85" s="82">
        <v>7.6923076923076925</v>
      </c>
      <c r="J85" s="81"/>
      <c r="K85" s="82"/>
      <c r="L85" s="83"/>
      <c r="M85" s="83"/>
      <c r="N85" s="83"/>
      <c r="O85" s="84"/>
    </row>
    <row r="86" spans="1:15" ht="20.100000000000001" customHeight="1" x14ac:dyDescent="0.3">
      <c r="A86" s="77"/>
      <c r="B86" s="160"/>
      <c r="C86" s="177"/>
      <c r="D86" s="80" t="s">
        <v>807</v>
      </c>
      <c r="E86" s="78"/>
      <c r="F86" s="81"/>
      <c r="G86" s="82"/>
      <c r="H86" s="81"/>
      <c r="I86" s="82"/>
      <c r="J86" s="81"/>
      <c r="K86" s="82"/>
      <c r="L86" s="83"/>
      <c r="M86" s="83"/>
      <c r="N86" s="83"/>
      <c r="O86" s="84"/>
    </row>
    <row r="87" spans="1:15" ht="20.100000000000001" customHeight="1" x14ac:dyDescent="0.3">
      <c r="A87" s="77"/>
      <c r="B87" s="160"/>
      <c r="C87" s="177"/>
      <c r="D87" s="80" t="s">
        <v>808</v>
      </c>
      <c r="E87" s="78"/>
      <c r="F87" s="81">
        <v>1</v>
      </c>
      <c r="G87" s="82">
        <v>6.25</v>
      </c>
      <c r="H87" s="81"/>
      <c r="I87" s="82"/>
      <c r="J87" s="81"/>
      <c r="K87" s="82"/>
      <c r="L87" s="83"/>
      <c r="M87" s="83"/>
      <c r="N87" s="83"/>
      <c r="O87" s="84"/>
    </row>
    <row r="88" spans="1:15" ht="20.100000000000001" customHeight="1" x14ac:dyDescent="0.3">
      <c r="A88" s="77"/>
      <c r="B88" s="160"/>
      <c r="C88" s="177"/>
      <c r="D88" s="80" t="s">
        <v>979</v>
      </c>
      <c r="E88" s="78"/>
      <c r="F88" s="81">
        <v>3</v>
      </c>
      <c r="G88" s="82">
        <v>18.75</v>
      </c>
      <c r="H88" s="81">
        <v>2</v>
      </c>
      <c r="I88" s="82">
        <v>15.384615384615385</v>
      </c>
      <c r="J88" s="81"/>
      <c r="K88" s="82"/>
      <c r="L88" s="83"/>
      <c r="M88" s="83"/>
      <c r="N88" s="83"/>
      <c r="O88" s="84"/>
    </row>
    <row r="89" spans="1:15" ht="20.100000000000001" customHeight="1" x14ac:dyDescent="0.3">
      <c r="A89" s="77"/>
      <c r="B89" s="160"/>
      <c r="C89" s="177"/>
      <c r="D89" s="80" t="s">
        <v>980</v>
      </c>
      <c r="E89" s="78"/>
      <c r="F89" s="81">
        <v>1</v>
      </c>
      <c r="G89" s="82">
        <v>6.25</v>
      </c>
      <c r="H89" s="81">
        <v>1</v>
      </c>
      <c r="I89" s="82">
        <v>7.6923076923076925</v>
      </c>
      <c r="J89" s="81">
        <v>1</v>
      </c>
      <c r="K89" s="82">
        <v>16.666666666666664</v>
      </c>
      <c r="L89" s="83"/>
      <c r="M89" s="83"/>
      <c r="N89" s="83"/>
      <c r="O89" s="84"/>
    </row>
    <row r="90" spans="1:15" ht="20.100000000000001" customHeight="1" x14ac:dyDescent="0.3">
      <c r="A90" s="77"/>
      <c r="B90" s="160"/>
      <c r="C90" s="177"/>
      <c r="D90" s="80" t="s">
        <v>981</v>
      </c>
      <c r="E90" s="78"/>
      <c r="F90" s="81"/>
      <c r="G90" s="82"/>
      <c r="H90" s="81">
        <v>1</v>
      </c>
      <c r="I90" s="82">
        <v>7.6923076923076925</v>
      </c>
      <c r="J90" s="81"/>
      <c r="K90" s="82"/>
      <c r="L90" s="83"/>
      <c r="M90" s="83"/>
      <c r="N90" s="83"/>
      <c r="O90" s="84"/>
    </row>
    <row r="91" spans="1:15" ht="20.100000000000001" customHeight="1" x14ac:dyDescent="0.3">
      <c r="A91" s="77"/>
      <c r="B91" s="160"/>
      <c r="C91" s="177"/>
      <c r="D91" s="80" t="s">
        <v>982</v>
      </c>
      <c r="E91" s="78"/>
      <c r="F91" s="81">
        <v>2</v>
      </c>
      <c r="G91" s="82">
        <v>12.5</v>
      </c>
      <c r="H91" s="81"/>
      <c r="I91" s="82"/>
      <c r="J91" s="81">
        <v>1</v>
      </c>
      <c r="K91" s="82">
        <v>16.666666666666664</v>
      </c>
      <c r="L91" s="83"/>
      <c r="M91" s="83"/>
      <c r="N91" s="83"/>
      <c r="O91" s="84"/>
    </row>
    <row r="92" spans="1:15" ht="20.100000000000001" customHeight="1" x14ac:dyDescent="0.3">
      <c r="A92" s="77"/>
      <c r="B92" s="160"/>
      <c r="C92" s="177"/>
      <c r="D92" s="80" t="s">
        <v>983</v>
      </c>
      <c r="E92" s="78"/>
      <c r="F92" s="81">
        <v>2</v>
      </c>
      <c r="G92" s="82">
        <v>12.5</v>
      </c>
      <c r="H92" s="81"/>
      <c r="I92" s="82"/>
      <c r="J92" s="81"/>
      <c r="K92" s="82"/>
      <c r="L92" s="83"/>
      <c r="M92" s="83"/>
      <c r="N92" s="83"/>
      <c r="O92" s="84"/>
    </row>
    <row r="93" spans="1:15" ht="20.100000000000001" customHeight="1" x14ac:dyDescent="0.3">
      <c r="A93" s="77"/>
      <c r="B93" s="160"/>
      <c r="C93" s="177"/>
      <c r="D93" s="80" t="s">
        <v>1951</v>
      </c>
      <c r="E93" s="78"/>
      <c r="F93" s="81"/>
      <c r="G93" s="82"/>
      <c r="H93" s="81"/>
      <c r="I93" s="82"/>
      <c r="J93" s="81"/>
      <c r="K93" s="82"/>
      <c r="L93" s="83"/>
      <c r="M93" s="83"/>
      <c r="N93" s="83"/>
      <c r="O93" s="84"/>
    </row>
    <row r="94" spans="1:15" ht="20.100000000000001" customHeight="1" x14ac:dyDescent="0.3">
      <c r="A94" s="77"/>
      <c r="B94" s="160"/>
      <c r="C94" s="177"/>
      <c r="D94" s="80" t="s">
        <v>1952</v>
      </c>
      <c r="E94" s="78"/>
      <c r="F94" s="81"/>
      <c r="G94" s="82"/>
      <c r="H94" s="81"/>
      <c r="I94" s="82"/>
      <c r="J94" s="81"/>
      <c r="K94" s="82"/>
      <c r="L94" s="83"/>
      <c r="M94" s="83"/>
      <c r="N94" s="83"/>
      <c r="O94" s="84"/>
    </row>
    <row r="95" spans="1:15" ht="20.100000000000001" customHeight="1" x14ac:dyDescent="0.3">
      <c r="A95" s="77"/>
      <c r="B95" s="160"/>
      <c r="C95" s="177"/>
      <c r="D95" s="80" t="s">
        <v>1953</v>
      </c>
      <c r="E95" s="78"/>
      <c r="F95" s="81"/>
      <c r="G95" s="82"/>
      <c r="H95" s="81">
        <v>1</v>
      </c>
      <c r="I95" s="82">
        <v>7.6923076923076925</v>
      </c>
      <c r="J95" s="81"/>
      <c r="K95" s="82"/>
      <c r="L95" s="83"/>
      <c r="M95" s="83"/>
      <c r="N95" s="83"/>
      <c r="O95" s="84"/>
    </row>
    <row r="96" spans="1:15" ht="20.100000000000001" customHeight="1" x14ac:dyDescent="0.3">
      <c r="A96" s="77"/>
      <c r="B96" s="160"/>
      <c r="C96" s="177"/>
      <c r="D96" s="80" t="s">
        <v>1954</v>
      </c>
      <c r="E96" s="78"/>
      <c r="F96" s="81">
        <v>1</v>
      </c>
      <c r="G96" s="82">
        <v>6.25</v>
      </c>
      <c r="H96" s="81"/>
      <c r="I96" s="82"/>
      <c r="J96" s="81">
        <v>1</v>
      </c>
      <c r="K96" s="82">
        <v>16.666666666666664</v>
      </c>
      <c r="L96" s="83"/>
      <c r="M96" s="83"/>
      <c r="N96" s="83"/>
      <c r="O96" s="84"/>
    </row>
    <row r="97" spans="1:15" ht="20.100000000000001" customHeight="1" x14ac:dyDescent="0.3">
      <c r="A97" s="77"/>
      <c r="B97" s="160"/>
      <c r="C97" s="189"/>
      <c r="D97" s="80" t="s">
        <v>1955</v>
      </c>
      <c r="E97" s="78"/>
      <c r="F97" s="81"/>
      <c r="G97" s="82"/>
      <c r="H97" s="81"/>
      <c r="I97" s="82"/>
      <c r="J97" s="81"/>
      <c r="K97" s="82"/>
      <c r="L97" s="83"/>
      <c r="M97" s="83"/>
      <c r="N97" s="83"/>
      <c r="O97" s="84"/>
    </row>
    <row r="98" spans="1:15" ht="20.100000000000001" customHeight="1" x14ac:dyDescent="0.3">
      <c r="A98" s="77"/>
      <c r="B98" s="160"/>
      <c r="C98" s="189"/>
      <c r="D98" s="80" t="s">
        <v>1956</v>
      </c>
      <c r="E98" s="78"/>
      <c r="F98" s="81"/>
      <c r="G98" s="82"/>
      <c r="H98" s="81"/>
      <c r="I98" s="82"/>
      <c r="J98" s="81"/>
      <c r="K98" s="82"/>
      <c r="L98" s="83"/>
      <c r="M98" s="83"/>
      <c r="N98" s="83"/>
      <c r="O98" s="84"/>
    </row>
    <row r="99" spans="1:15" ht="20.100000000000001" customHeight="1" x14ac:dyDescent="0.3">
      <c r="A99" s="77"/>
      <c r="B99" s="160"/>
      <c r="C99" s="189"/>
      <c r="D99" s="80" t="s">
        <v>1957</v>
      </c>
      <c r="E99" s="78"/>
      <c r="F99" s="81"/>
      <c r="G99" s="82"/>
      <c r="H99" s="81"/>
      <c r="I99" s="82"/>
      <c r="J99" s="81"/>
      <c r="K99" s="82"/>
      <c r="L99" s="83"/>
      <c r="M99" s="83"/>
      <c r="N99" s="83"/>
      <c r="O99" s="84"/>
    </row>
    <row r="100" spans="1:15" ht="20.100000000000001" customHeight="1" x14ac:dyDescent="0.3">
      <c r="A100" s="77"/>
      <c r="B100" s="160"/>
      <c r="C100" s="189"/>
      <c r="D100" s="80" t="s">
        <v>1958</v>
      </c>
      <c r="E100" s="78"/>
      <c r="F100" s="81">
        <v>1</v>
      </c>
      <c r="G100" s="82">
        <v>6.25</v>
      </c>
      <c r="H100" s="81"/>
      <c r="I100" s="82"/>
      <c r="J100" s="81"/>
      <c r="K100" s="82"/>
      <c r="L100" s="83"/>
      <c r="M100" s="83"/>
      <c r="N100" s="83"/>
      <c r="O100" s="84"/>
    </row>
    <row r="101" spans="1:15" ht="20.100000000000001" customHeight="1" x14ac:dyDescent="0.3">
      <c r="A101" s="116" t="s">
        <v>3874</v>
      </c>
      <c r="B101" s="176" t="s">
        <v>984</v>
      </c>
      <c r="C101" s="182" t="s">
        <v>3875</v>
      </c>
      <c r="D101" s="118"/>
      <c r="E101" s="117"/>
      <c r="F101" s="132"/>
      <c r="G101" s="136"/>
      <c r="H101" s="132"/>
      <c r="I101" s="136"/>
      <c r="J101" s="132"/>
      <c r="K101" s="136"/>
      <c r="L101" s="146" t="s">
        <v>1</v>
      </c>
      <c r="M101" s="146" t="s">
        <v>1</v>
      </c>
      <c r="N101" s="146" t="s">
        <v>1</v>
      </c>
      <c r="O101" s="153"/>
    </row>
    <row r="102" spans="1:15" ht="20.100000000000001" customHeight="1" x14ac:dyDescent="0.3">
      <c r="A102" s="116" t="s">
        <v>3876</v>
      </c>
      <c r="B102" s="176" t="s">
        <v>985</v>
      </c>
      <c r="C102" s="182" t="s">
        <v>1160</v>
      </c>
      <c r="D102" s="118" t="s">
        <v>1959</v>
      </c>
      <c r="E102" s="117"/>
      <c r="F102" s="132">
        <v>2</v>
      </c>
      <c r="G102" s="136">
        <v>13.333333333333334</v>
      </c>
      <c r="H102" s="132">
        <v>1</v>
      </c>
      <c r="I102" s="136">
        <v>7.6923076923076925</v>
      </c>
      <c r="J102" s="132"/>
      <c r="K102" s="136"/>
      <c r="L102" s="146" t="s">
        <v>1</v>
      </c>
      <c r="M102" s="146" t="s">
        <v>1</v>
      </c>
      <c r="N102" s="146" t="s">
        <v>1</v>
      </c>
      <c r="O102" s="153"/>
    </row>
    <row r="103" spans="1:15" ht="20.100000000000001" customHeight="1" x14ac:dyDescent="0.3">
      <c r="A103" s="77"/>
      <c r="B103" s="160"/>
      <c r="C103" s="177"/>
      <c r="D103" s="80" t="s">
        <v>806</v>
      </c>
      <c r="E103" s="78"/>
      <c r="F103" s="81"/>
      <c r="G103" s="82"/>
      <c r="H103" s="81"/>
      <c r="I103" s="82"/>
      <c r="J103" s="81"/>
      <c r="K103" s="82"/>
      <c r="L103" s="83"/>
      <c r="M103" s="83"/>
      <c r="N103" s="83"/>
      <c r="O103" s="84"/>
    </row>
    <row r="104" spans="1:15" ht="20.100000000000001" customHeight="1" x14ac:dyDescent="0.3">
      <c r="A104" s="77"/>
      <c r="B104" s="160"/>
      <c r="C104" s="177"/>
      <c r="D104" s="80" t="s">
        <v>807</v>
      </c>
      <c r="E104" s="78"/>
      <c r="F104" s="81"/>
      <c r="G104" s="82"/>
      <c r="H104" s="81"/>
      <c r="I104" s="82"/>
      <c r="J104" s="81"/>
      <c r="K104" s="82"/>
      <c r="L104" s="83"/>
      <c r="M104" s="83"/>
      <c r="N104" s="83"/>
      <c r="O104" s="84"/>
    </row>
    <row r="105" spans="1:15" ht="20.100000000000001" customHeight="1" x14ac:dyDescent="0.3">
      <c r="A105" s="77"/>
      <c r="B105" s="160"/>
      <c r="C105" s="177"/>
      <c r="D105" s="80" t="s">
        <v>808</v>
      </c>
      <c r="E105" s="78"/>
      <c r="F105" s="81"/>
      <c r="G105" s="82"/>
      <c r="H105" s="81">
        <v>2</v>
      </c>
      <c r="I105" s="82">
        <v>15.384615384615385</v>
      </c>
      <c r="J105" s="81"/>
      <c r="K105" s="82"/>
      <c r="L105" s="83"/>
      <c r="M105" s="83"/>
      <c r="N105" s="83"/>
      <c r="O105" s="84"/>
    </row>
    <row r="106" spans="1:15" ht="20.100000000000001" customHeight="1" x14ac:dyDescent="0.3">
      <c r="A106" s="77"/>
      <c r="B106" s="160"/>
      <c r="C106" s="177"/>
      <c r="D106" s="80" t="s">
        <v>979</v>
      </c>
      <c r="E106" s="78"/>
      <c r="F106" s="81">
        <v>1</v>
      </c>
      <c r="G106" s="82">
        <v>6.666666666666667</v>
      </c>
      <c r="H106" s="81">
        <v>1</v>
      </c>
      <c r="I106" s="82">
        <v>7.6923076923076925</v>
      </c>
      <c r="J106" s="81">
        <v>1</v>
      </c>
      <c r="K106" s="82">
        <v>16.666666666666664</v>
      </c>
      <c r="L106" s="83"/>
      <c r="M106" s="83"/>
      <c r="N106" s="83"/>
      <c r="O106" s="84"/>
    </row>
    <row r="107" spans="1:15" ht="20.100000000000001" customHeight="1" x14ac:dyDescent="0.3">
      <c r="A107" s="77"/>
      <c r="B107" s="160"/>
      <c r="C107" s="177"/>
      <c r="D107" s="80" t="s">
        <v>980</v>
      </c>
      <c r="E107" s="78"/>
      <c r="F107" s="81">
        <v>1</v>
      </c>
      <c r="G107" s="82">
        <v>6.666666666666667</v>
      </c>
      <c r="H107" s="81"/>
      <c r="I107" s="82"/>
      <c r="J107" s="81">
        <v>1</v>
      </c>
      <c r="K107" s="82">
        <v>16.666666666666664</v>
      </c>
      <c r="L107" s="83"/>
      <c r="M107" s="83"/>
      <c r="N107" s="83"/>
      <c r="O107" s="84"/>
    </row>
    <row r="108" spans="1:15" ht="20.100000000000001" customHeight="1" x14ac:dyDescent="0.3">
      <c r="A108" s="77"/>
      <c r="B108" s="160"/>
      <c r="C108" s="177"/>
      <c r="D108" s="80" t="s">
        <v>981</v>
      </c>
      <c r="E108" s="78"/>
      <c r="F108" s="81"/>
      <c r="G108" s="82"/>
      <c r="H108" s="81">
        <v>1</v>
      </c>
      <c r="I108" s="82">
        <v>7.6923076923076925</v>
      </c>
      <c r="J108" s="81"/>
      <c r="K108" s="82"/>
      <c r="L108" s="83"/>
      <c r="M108" s="83"/>
      <c r="N108" s="83"/>
      <c r="O108" s="84"/>
    </row>
    <row r="109" spans="1:15" ht="20.100000000000001" customHeight="1" x14ac:dyDescent="0.3">
      <c r="A109" s="77"/>
      <c r="B109" s="160"/>
      <c r="C109" s="177"/>
      <c r="D109" s="80" t="s">
        <v>982</v>
      </c>
      <c r="E109" s="78"/>
      <c r="F109" s="81"/>
      <c r="G109" s="82"/>
      <c r="H109" s="81">
        <v>1</v>
      </c>
      <c r="I109" s="82">
        <v>7.6923076923076925</v>
      </c>
      <c r="J109" s="81"/>
      <c r="K109" s="82"/>
      <c r="L109" s="83"/>
      <c r="M109" s="83"/>
      <c r="N109" s="83"/>
      <c r="O109" s="84"/>
    </row>
    <row r="110" spans="1:15" ht="20.100000000000001" customHeight="1" x14ac:dyDescent="0.3">
      <c r="A110" s="77"/>
      <c r="B110" s="160"/>
      <c r="C110" s="177"/>
      <c r="D110" s="80" t="s">
        <v>983</v>
      </c>
      <c r="E110" s="78"/>
      <c r="F110" s="81"/>
      <c r="G110" s="82"/>
      <c r="H110" s="81">
        <v>1</v>
      </c>
      <c r="I110" s="82">
        <v>7.6923076923076925</v>
      </c>
      <c r="J110" s="81"/>
      <c r="K110" s="82"/>
      <c r="L110" s="83"/>
      <c r="M110" s="83"/>
      <c r="N110" s="83"/>
      <c r="O110" s="84"/>
    </row>
    <row r="111" spans="1:15" ht="20.100000000000001" customHeight="1" x14ac:dyDescent="0.3">
      <c r="A111" s="77"/>
      <c r="B111" s="160"/>
      <c r="C111" s="177"/>
      <c r="D111" s="80" t="s">
        <v>1951</v>
      </c>
      <c r="E111" s="78"/>
      <c r="F111" s="81"/>
      <c r="G111" s="82"/>
      <c r="H111" s="81"/>
      <c r="I111" s="82"/>
      <c r="J111" s="81"/>
      <c r="K111" s="82"/>
      <c r="L111" s="83"/>
      <c r="M111" s="83"/>
      <c r="N111" s="83"/>
      <c r="O111" s="84"/>
    </row>
    <row r="112" spans="1:15" ht="20.100000000000001" customHeight="1" x14ac:dyDescent="0.3">
      <c r="A112" s="77"/>
      <c r="B112" s="160"/>
      <c r="C112" s="177"/>
      <c r="D112" s="80" t="s">
        <v>1952</v>
      </c>
      <c r="E112" s="78"/>
      <c r="F112" s="81"/>
      <c r="G112" s="82"/>
      <c r="H112" s="81"/>
      <c r="I112" s="82"/>
      <c r="J112" s="81">
        <v>1</v>
      </c>
      <c r="K112" s="82">
        <v>16.666666666666664</v>
      </c>
      <c r="L112" s="83"/>
      <c r="M112" s="83"/>
      <c r="N112" s="83"/>
      <c r="O112" s="84"/>
    </row>
    <row r="113" spans="1:15" ht="20.100000000000001" customHeight="1" x14ac:dyDescent="0.3">
      <c r="A113" s="77"/>
      <c r="B113" s="160"/>
      <c r="C113" s="177"/>
      <c r="D113" s="80" t="s">
        <v>1953</v>
      </c>
      <c r="E113" s="78"/>
      <c r="F113" s="81"/>
      <c r="G113" s="82"/>
      <c r="H113" s="81"/>
      <c r="I113" s="82"/>
      <c r="J113" s="81"/>
      <c r="K113" s="82"/>
      <c r="L113" s="83"/>
      <c r="M113" s="83"/>
      <c r="N113" s="83"/>
      <c r="O113" s="84"/>
    </row>
    <row r="114" spans="1:15" ht="20.100000000000001" customHeight="1" x14ac:dyDescent="0.3">
      <c r="A114" s="77"/>
      <c r="B114" s="160"/>
      <c r="C114" s="177"/>
      <c r="D114" s="80" t="s">
        <v>1954</v>
      </c>
      <c r="E114" s="78"/>
      <c r="F114" s="81">
        <v>1</v>
      </c>
      <c r="G114" s="82">
        <v>6.666666666666667</v>
      </c>
      <c r="H114" s="81">
        <v>1</v>
      </c>
      <c r="I114" s="82">
        <v>7.6923076923076925</v>
      </c>
      <c r="J114" s="81">
        <v>1</v>
      </c>
      <c r="K114" s="82">
        <v>16.666666666666664</v>
      </c>
      <c r="L114" s="83"/>
      <c r="M114" s="83"/>
      <c r="N114" s="83"/>
      <c r="O114" s="84"/>
    </row>
    <row r="115" spans="1:15" ht="20.100000000000001" customHeight="1" x14ac:dyDescent="0.3">
      <c r="A115" s="77"/>
      <c r="B115" s="160"/>
      <c r="C115" s="189"/>
      <c r="D115" s="80" t="s">
        <v>1955</v>
      </c>
      <c r="E115" s="78"/>
      <c r="F115" s="81">
        <v>1</v>
      </c>
      <c r="G115" s="82">
        <v>6.666666666666667</v>
      </c>
      <c r="H115" s="81">
        <v>3</v>
      </c>
      <c r="I115" s="82">
        <v>23.076923076923077</v>
      </c>
      <c r="J115" s="81"/>
      <c r="K115" s="82"/>
      <c r="L115" s="83"/>
      <c r="M115" s="83"/>
      <c r="N115" s="83"/>
      <c r="O115" s="84"/>
    </row>
    <row r="116" spans="1:15" ht="20.100000000000001" customHeight="1" x14ac:dyDescent="0.3">
      <c r="A116" s="77"/>
      <c r="B116" s="160"/>
      <c r="C116" s="189"/>
      <c r="D116" s="80" t="s">
        <v>1956</v>
      </c>
      <c r="E116" s="78"/>
      <c r="F116" s="81"/>
      <c r="G116" s="82"/>
      <c r="H116" s="81"/>
      <c r="I116" s="82"/>
      <c r="J116" s="81"/>
      <c r="K116" s="82"/>
      <c r="L116" s="83"/>
      <c r="M116" s="83"/>
      <c r="N116" s="83"/>
      <c r="O116" s="84"/>
    </row>
    <row r="117" spans="1:15" ht="20.100000000000001" customHeight="1" x14ac:dyDescent="0.3">
      <c r="A117" s="77"/>
      <c r="B117" s="160"/>
      <c r="C117" s="189"/>
      <c r="D117" s="80" t="s">
        <v>1957</v>
      </c>
      <c r="E117" s="78"/>
      <c r="F117" s="81"/>
      <c r="G117" s="82"/>
      <c r="H117" s="81"/>
      <c r="I117" s="82"/>
      <c r="J117" s="81"/>
      <c r="K117" s="82"/>
      <c r="L117" s="83"/>
      <c r="M117" s="83"/>
      <c r="N117" s="83"/>
      <c r="O117" s="84"/>
    </row>
    <row r="118" spans="1:15" ht="20.100000000000001" customHeight="1" x14ac:dyDescent="0.3">
      <c r="A118" s="77"/>
      <c r="B118" s="160"/>
      <c r="C118" s="189"/>
      <c r="D118" s="80" t="s">
        <v>1958</v>
      </c>
      <c r="E118" s="78"/>
      <c r="F118" s="81">
        <v>9</v>
      </c>
      <c r="G118" s="82">
        <v>60</v>
      </c>
      <c r="H118" s="81">
        <v>2</v>
      </c>
      <c r="I118" s="82">
        <v>15.384615384615385</v>
      </c>
      <c r="J118" s="81">
        <v>2</v>
      </c>
      <c r="K118" s="82">
        <v>33.333333333333329</v>
      </c>
      <c r="L118" s="83"/>
      <c r="M118" s="83"/>
      <c r="N118" s="83"/>
      <c r="O118" s="84"/>
    </row>
    <row r="119" spans="1:15" ht="20.100000000000001" customHeight="1" x14ac:dyDescent="0.3">
      <c r="A119" s="116" t="s">
        <v>3877</v>
      </c>
      <c r="B119" s="176" t="s">
        <v>986</v>
      </c>
      <c r="C119" s="182" t="s">
        <v>3878</v>
      </c>
      <c r="D119" s="118"/>
      <c r="E119" s="117"/>
      <c r="F119" s="132"/>
      <c r="G119" s="146"/>
      <c r="H119" s="132"/>
      <c r="I119" s="146"/>
      <c r="J119" s="132"/>
      <c r="K119" s="146"/>
      <c r="L119" s="146" t="s">
        <v>1</v>
      </c>
      <c r="M119" s="146" t="s">
        <v>1</v>
      </c>
      <c r="N119" s="146" t="s">
        <v>1</v>
      </c>
      <c r="O119" s="153"/>
    </row>
    <row r="120" spans="1:15" ht="20.100000000000001" customHeight="1" x14ac:dyDescent="0.3">
      <c r="A120" s="116" t="s">
        <v>3879</v>
      </c>
      <c r="B120" s="176" t="s">
        <v>987</v>
      </c>
      <c r="C120" s="182" t="s">
        <v>1160</v>
      </c>
      <c r="D120" s="118" t="s">
        <v>86</v>
      </c>
      <c r="E120" s="117"/>
      <c r="F120" s="132">
        <v>13</v>
      </c>
      <c r="G120" s="136">
        <v>81.25</v>
      </c>
      <c r="H120" s="132">
        <v>11</v>
      </c>
      <c r="I120" s="136">
        <v>84.615384615384613</v>
      </c>
      <c r="J120" s="132">
        <v>2</v>
      </c>
      <c r="K120" s="136">
        <v>33.333333333333329</v>
      </c>
      <c r="L120" s="146" t="s">
        <v>1</v>
      </c>
      <c r="M120" s="146" t="s">
        <v>1</v>
      </c>
      <c r="N120" s="146" t="s">
        <v>1</v>
      </c>
      <c r="O120" s="153"/>
    </row>
    <row r="121" spans="1:15" ht="20.100000000000001" customHeight="1" x14ac:dyDescent="0.3">
      <c r="A121" s="77"/>
      <c r="B121" s="160"/>
      <c r="C121" s="177"/>
      <c r="D121" s="80" t="s">
        <v>87</v>
      </c>
      <c r="E121" s="78"/>
      <c r="F121" s="81">
        <v>3</v>
      </c>
      <c r="G121" s="82">
        <v>18.75</v>
      </c>
      <c r="H121" s="81">
        <v>2</v>
      </c>
      <c r="I121" s="82">
        <v>15.384615384615385</v>
      </c>
      <c r="J121" s="81">
        <v>4</v>
      </c>
      <c r="K121" s="82">
        <v>66.666666666666657</v>
      </c>
      <c r="L121" s="83"/>
      <c r="M121" s="83"/>
      <c r="N121" s="83"/>
      <c r="O121" s="84"/>
    </row>
    <row r="122" spans="1:15" ht="20.100000000000001" customHeight="1" x14ac:dyDescent="0.3">
      <c r="A122" s="116" t="s">
        <v>3880</v>
      </c>
      <c r="B122" s="176" t="s">
        <v>988</v>
      </c>
      <c r="C122" s="182" t="s">
        <v>3881</v>
      </c>
      <c r="D122" s="118" t="s">
        <v>989</v>
      </c>
      <c r="E122" s="117"/>
      <c r="F122" s="132"/>
      <c r="G122" s="136"/>
      <c r="H122" s="132">
        <v>1</v>
      </c>
      <c r="I122" s="136">
        <v>50</v>
      </c>
      <c r="J122" s="132"/>
      <c r="K122" s="136"/>
      <c r="L122" s="146" t="s">
        <v>1</v>
      </c>
      <c r="M122" s="146" t="s">
        <v>1</v>
      </c>
      <c r="N122" s="146" t="s">
        <v>1</v>
      </c>
      <c r="O122" s="153"/>
    </row>
    <row r="123" spans="1:15" ht="20.100000000000001" customHeight="1" x14ac:dyDescent="0.3">
      <c r="A123" s="77"/>
      <c r="B123" s="160"/>
      <c r="C123" s="177"/>
      <c r="D123" s="80" t="s">
        <v>990</v>
      </c>
      <c r="E123" s="78"/>
      <c r="F123" s="81">
        <v>1</v>
      </c>
      <c r="G123" s="82">
        <v>33.333333333333329</v>
      </c>
      <c r="H123" s="81"/>
      <c r="I123" s="82"/>
      <c r="J123" s="81"/>
      <c r="K123" s="82"/>
      <c r="L123" s="83"/>
      <c r="M123" s="83"/>
      <c r="N123" s="83"/>
      <c r="O123" s="84"/>
    </row>
    <row r="124" spans="1:15" ht="20.100000000000001" customHeight="1" x14ac:dyDescent="0.3">
      <c r="A124" s="77"/>
      <c r="B124" s="160"/>
      <c r="C124" s="177"/>
      <c r="D124" s="80" t="s">
        <v>5307</v>
      </c>
      <c r="E124" s="78"/>
      <c r="F124" s="81">
        <v>2</v>
      </c>
      <c r="G124" s="82">
        <v>66.666666666666657</v>
      </c>
      <c r="H124" s="81"/>
      <c r="I124" s="82"/>
      <c r="J124" s="81">
        <v>1</v>
      </c>
      <c r="K124" s="82">
        <v>25</v>
      </c>
      <c r="L124" s="83"/>
      <c r="M124" s="83"/>
      <c r="N124" s="83"/>
      <c r="O124" s="84"/>
    </row>
    <row r="125" spans="1:15" ht="20.100000000000001" customHeight="1" x14ac:dyDescent="0.3">
      <c r="A125" s="77"/>
      <c r="B125" s="160"/>
      <c r="C125" s="177"/>
      <c r="D125" s="80" t="s">
        <v>924</v>
      </c>
      <c r="E125" s="78"/>
      <c r="F125" s="81"/>
      <c r="G125" s="82"/>
      <c r="H125" s="81"/>
      <c r="I125" s="82"/>
      <c r="J125" s="81">
        <v>1</v>
      </c>
      <c r="K125" s="82">
        <v>25</v>
      </c>
      <c r="L125" s="83"/>
      <c r="M125" s="83"/>
      <c r="N125" s="83"/>
      <c r="O125" s="84"/>
    </row>
    <row r="126" spans="1:15" ht="20.100000000000001" customHeight="1" x14ac:dyDescent="0.3">
      <c r="A126" s="77"/>
      <c r="B126" s="160"/>
      <c r="C126" s="177"/>
      <c r="D126" s="80" t="s">
        <v>925</v>
      </c>
      <c r="E126" s="78"/>
      <c r="F126" s="81"/>
      <c r="G126" s="82"/>
      <c r="H126" s="81">
        <v>1</v>
      </c>
      <c r="I126" s="82">
        <v>50</v>
      </c>
      <c r="J126" s="81">
        <v>1</v>
      </c>
      <c r="K126" s="82">
        <v>25</v>
      </c>
      <c r="L126" s="83"/>
      <c r="M126" s="83"/>
      <c r="N126" s="83"/>
      <c r="O126" s="84"/>
    </row>
    <row r="127" spans="1:15" ht="20.100000000000001" customHeight="1" x14ac:dyDescent="0.3">
      <c r="A127" s="77"/>
      <c r="B127" s="160"/>
      <c r="C127" s="177"/>
      <c r="D127" s="80" t="s">
        <v>926</v>
      </c>
      <c r="E127" s="78"/>
      <c r="F127" s="81"/>
      <c r="G127" s="82"/>
      <c r="H127" s="81"/>
      <c r="I127" s="82"/>
      <c r="J127" s="81">
        <v>1</v>
      </c>
      <c r="K127" s="82">
        <v>25</v>
      </c>
      <c r="L127" s="83"/>
      <c r="M127" s="83"/>
      <c r="N127" s="83"/>
      <c r="O127" s="84"/>
    </row>
    <row r="128" spans="1:15" ht="20.100000000000001" customHeight="1" x14ac:dyDescent="0.3">
      <c r="A128" s="77"/>
      <c r="B128" s="160"/>
      <c r="C128" s="177"/>
      <c r="D128" s="80" t="s">
        <v>927</v>
      </c>
      <c r="E128" s="78"/>
      <c r="F128" s="81"/>
      <c r="G128" s="82"/>
      <c r="H128" s="81"/>
      <c r="I128" s="82"/>
      <c r="J128" s="81"/>
      <c r="K128" s="82"/>
      <c r="L128" s="83"/>
      <c r="M128" s="83"/>
      <c r="N128" s="83"/>
      <c r="O128" s="84"/>
    </row>
    <row r="129" spans="1:15" ht="20.100000000000001" customHeight="1" x14ac:dyDescent="0.3">
      <c r="A129" s="77"/>
      <c r="B129" s="160"/>
      <c r="C129" s="177"/>
      <c r="D129" s="80" t="s">
        <v>928</v>
      </c>
      <c r="E129" s="78"/>
      <c r="F129" s="81"/>
      <c r="G129" s="82"/>
      <c r="H129" s="81"/>
      <c r="I129" s="82"/>
      <c r="J129" s="81"/>
      <c r="K129" s="82"/>
      <c r="L129" s="83"/>
      <c r="M129" s="83"/>
      <c r="N129" s="83"/>
      <c r="O129" s="84"/>
    </row>
    <row r="130" spans="1:15" ht="20.100000000000001" customHeight="1" x14ac:dyDescent="0.3">
      <c r="A130" s="77"/>
      <c r="B130" s="160"/>
      <c r="C130" s="177"/>
      <c r="D130" s="80" t="s">
        <v>363</v>
      </c>
      <c r="E130" s="78"/>
      <c r="F130" s="81"/>
      <c r="G130" s="82"/>
      <c r="H130" s="81"/>
      <c r="I130" s="82"/>
      <c r="J130" s="81"/>
      <c r="K130" s="82"/>
      <c r="L130" s="83"/>
      <c r="M130" s="83"/>
      <c r="N130" s="83"/>
      <c r="O130" s="84"/>
    </row>
    <row r="131" spans="1:15" ht="20.100000000000001" customHeight="1" x14ac:dyDescent="0.3">
      <c r="A131" s="77"/>
      <c r="B131" s="160"/>
      <c r="C131" s="177"/>
      <c r="D131" s="80" t="s">
        <v>1950</v>
      </c>
      <c r="E131" s="78"/>
      <c r="F131" s="81"/>
      <c r="G131" s="82"/>
      <c r="H131" s="81"/>
      <c r="I131" s="82"/>
      <c r="J131" s="81"/>
      <c r="K131" s="82"/>
      <c r="L131" s="83"/>
      <c r="M131" s="83"/>
      <c r="N131" s="83"/>
      <c r="O131" s="84"/>
    </row>
    <row r="132" spans="1:15" ht="20.100000000000001" customHeight="1" x14ac:dyDescent="0.3">
      <c r="A132" s="116" t="s">
        <v>3882</v>
      </c>
      <c r="B132" s="176" t="s">
        <v>991</v>
      </c>
      <c r="C132" s="182" t="s">
        <v>3883</v>
      </c>
      <c r="D132" s="118"/>
      <c r="E132" s="117"/>
      <c r="F132" s="132"/>
      <c r="G132" s="136"/>
      <c r="H132" s="132"/>
      <c r="I132" s="136"/>
      <c r="J132" s="132"/>
      <c r="K132" s="136"/>
      <c r="L132" s="146" t="s">
        <v>1</v>
      </c>
      <c r="M132" s="146" t="s">
        <v>1</v>
      </c>
      <c r="N132" s="146" t="s">
        <v>1</v>
      </c>
      <c r="O132" s="153"/>
    </row>
    <row r="133" spans="1:15" ht="20.100000000000001" customHeight="1" x14ac:dyDescent="0.3">
      <c r="A133" s="116" t="s">
        <v>3884</v>
      </c>
      <c r="B133" s="176" t="s">
        <v>1159</v>
      </c>
      <c r="C133" s="182" t="s">
        <v>3881</v>
      </c>
      <c r="D133" s="118" t="s">
        <v>989</v>
      </c>
      <c r="E133" s="117"/>
      <c r="F133" s="132"/>
      <c r="G133" s="136"/>
      <c r="H133" s="132"/>
      <c r="I133" s="136"/>
      <c r="J133" s="132"/>
      <c r="K133" s="136"/>
      <c r="L133" s="146" t="s">
        <v>1</v>
      </c>
      <c r="M133" s="146" t="s">
        <v>1</v>
      </c>
      <c r="N133" s="146" t="s">
        <v>1</v>
      </c>
      <c r="O133" s="153"/>
    </row>
    <row r="134" spans="1:15" ht="20.100000000000001" customHeight="1" x14ac:dyDescent="0.3">
      <c r="A134" s="77"/>
      <c r="B134" s="160"/>
      <c r="C134" s="177"/>
      <c r="D134" s="80" t="s">
        <v>990</v>
      </c>
      <c r="E134" s="78"/>
      <c r="F134" s="81"/>
      <c r="G134" s="82"/>
      <c r="H134" s="81"/>
      <c r="I134" s="82"/>
      <c r="J134" s="81"/>
      <c r="K134" s="82"/>
      <c r="L134" s="83"/>
      <c r="M134" s="83"/>
      <c r="N134" s="83"/>
      <c r="O134" s="84"/>
    </row>
    <row r="135" spans="1:15" ht="20.100000000000001" customHeight="1" x14ac:dyDescent="0.3">
      <c r="A135" s="77"/>
      <c r="B135" s="160"/>
      <c r="C135" s="177"/>
      <c r="D135" s="80" t="s">
        <v>5308</v>
      </c>
      <c r="E135" s="78"/>
      <c r="F135" s="81"/>
      <c r="G135" s="82"/>
      <c r="H135" s="81">
        <v>1</v>
      </c>
      <c r="I135" s="82">
        <v>50</v>
      </c>
      <c r="J135" s="81"/>
      <c r="K135" s="82"/>
      <c r="L135" s="83"/>
      <c r="M135" s="83"/>
      <c r="N135" s="83"/>
      <c r="O135" s="84"/>
    </row>
    <row r="136" spans="1:15" ht="20.100000000000001" customHeight="1" x14ac:dyDescent="0.3">
      <c r="A136" s="77"/>
      <c r="B136" s="160"/>
      <c r="C136" s="177"/>
      <c r="D136" s="80" t="s">
        <v>924</v>
      </c>
      <c r="E136" s="78"/>
      <c r="F136" s="81"/>
      <c r="G136" s="82"/>
      <c r="H136" s="81"/>
      <c r="I136" s="82"/>
      <c r="J136" s="81"/>
      <c r="K136" s="82"/>
      <c r="L136" s="83"/>
      <c r="M136" s="83"/>
      <c r="N136" s="83"/>
      <c r="O136" s="84"/>
    </row>
    <row r="137" spans="1:15" ht="20.100000000000001" customHeight="1" x14ac:dyDescent="0.3">
      <c r="A137" s="77"/>
      <c r="B137" s="160"/>
      <c r="C137" s="177"/>
      <c r="D137" s="80" t="s">
        <v>925</v>
      </c>
      <c r="E137" s="78"/>
      <c r="F137" s="81">
        <v>1</v>
      </c>
      <c r="G137" s="82">
        <v>33.333333333333329</v>
      </c>
      <c r="H137" s="81"/>
      <c r="I137" s="82"/>
      <c r="J137" s="81"/>
      <c r="K137" s="82"/>
      <c r="L137" s="83"/>
      <c r="M137" s="83"/>
      <c r="N137" s="83"/>
      <c r="O137" s="84"/>
    </row>
    <row r="138" spans="1:15" ht="20.100000000000001" customHeight="1" x14ac:dyDescent="0.3">
      <c r="A138" s="77"/>
      <c r="B138" s="160"/>
      <c r="C138" s="177"/>
      <c r="D138" s="80" t="s">
        <v>926</v>
      </c>
      <c r="E138" s="78"/>
      <c r="F138" s="81"/>
      <c r="G138" s="82"/>
      <c r="H138" s="81"/>
      <c r="I138" s="82"/>
      <c r="J138" s="81">
        <v>1</v>
      </c>
      <c r="K138" s="82">
        <v>25</v>
      </c>
      <c r="L138" s="83"/>
      <c r="M138" s="83"/>
      <c r="N138" s="83"/>
      <c r="O138" s="84"/>
    </row>
    <row r="139" spans="1:15" ht="20.100000000000001" customHeight="1" x14ac:dyDescent="0.3">
      <c r="A139" s="77"/>
      <c r="B139" s="160"/>
      <c r="C139" s="177"/>
      <c r="D139" s="80" t="s">
        <v>927</v>
      </c>
      <c r="E139" s="78"/>
      <c r="F139" s="81">
        <v>1</v>
      </c>
      <c r="G139" s="82">
        <v>33.333333333333329</v>
      </c>
      <c r="H139" s="81">
        <v>1</v>
      </c>
      <c r="I139" s="82">
        <v>50</v>
      </c>
      <c r="J139" s="81"/>
      <c r="K139" s="82"/>
      <c r="L139" s="83"/>
      <c r="M139" s="83"/>
      <c r="N139" s="83"/>
      <c r="O139" s="84"/>
    </row>
    <row r="140" spans="1:15" ht="20.100000000000001" customHeight="1" x14ac:dyDescent="0.3">
      <c r="A140" s="77"/>
      <c r="B140" s="160"/>
      <c r="C140" s="177"/>
      <c r="D140" s="80" t="s">
        <v>928</v>
      </c>
      <c r="E140" s="78"/>
      <c r="F140" s="81"/>
      <c r="G140" s="82"/>
      <c r="H140" s="81"/>
      <c r="I140" s="82"/>
      <c r="J140" s="81">
        <v>1</v>
      </c>
      <c r="K140" s="82">
        <v>25</v>
      </c>
      <c r="L140" s="83"/>
      <c r="M140" s="83"/>
      <c r="N140" s="83"/>
      <c r="O140" s="84"/>
    </row>
    <row r="141" spans="1:15" ht="20.100000000000001" customHeight="1" x14ac:dyDescent="0.3">
      <c r="A141" s="77"/>
      <c r="B141" s="160"/>
      <c r="C141" s="177"/>
      <c r="D141" s="80" t="s">
        <v>363</v>
      </c>
      <c r="E141" s="78"/>
      <c r="F141" s="81"/>
      <c r="G141" s="82"/>
      <c r="H141" s="81"/>
      <c r="I141" s="82"/>
      <c r="J141" s="81"/>
      <c r="K141" s="82"/>
      <c r="L141" s="83"/>
      <c r="M141" s="83"/>
      <c r="N141" s="83"/>
      <c r="O141" s="84"/>
    </row>
    <row r="142" spans="1:15" ht="20.100000000000001" customHeight="1" x14ac:dyDescent="0.3">
      <c r="A142" s="77"/>
      <c r="B142" s="160"/>
      <c r="C142" s="177"/>
      <c r="D142" s="80" t="s">
        <v>1950</v>
      </c>
      <c r="E142" s="78"/>
      <c r="F142" s="81">
        <v>1</v>
      </c>
      <c r="G142" s="82">
        <v>33.333333333333329</v>
      </c>
      <c r="H142" s="81"/>
      <c r="I142" s="82"/>
      <c r="J142" s="81">
        <v>2</v>
      </c>
      <c r="K142" s="82">
        <v>50</v>
      </c>
      <c r="L142" s="83"/>
      <c r="M142" s="83"/>
      <c r="N142" s="83"/>
      <c r="O142" s="84"/>
    </row>
    <row r="143" spans="1:15" ht="20.100000000000001" customHeight="1" x14ac:dyDescent="0.3">
      <c r="A143" s="116" t="s">
        <v>3885</v>
      </c>
      <c r="B143" s="176" t="s">
        <v>1158</v>
      </c>
      <c r="C143" s="182" t="s">
        <v>3886</v>
      </c>
      <c r="D143" s="118"/>
      <c r="E143" s="117"/>
      <c r="F143" s="132"/>
      <c r="G143" s="136"/>
      <c r="H143" s="132"/>
      <c r="I143" s="136"/>
      <c r="J143" s="132"/>
      <c r="K143" s="136"/>
      <c r="L143" s="146" t="s">
        <v>1</v>
      </c>
      <c r="M143" s="146" t="s">
        <v>1</v>
      </c>
      <c r="N143" s="146" t="s">
        <v>1</v>
      </c>
      <c r="O143" s="153"/>
    </row>
    <row r="144" spans="1:15" ht="20.100000000000001" customHeight="1" x14ac:dyDescent="0.3">
      <c r="A144" s="116" t="s">
        <v>3887</v>
      </c>
      <c r="B144" s="176" t="s">
        <v>932</v>
      </c>
      <c r="C144" s="182" t="s">
        <v>3881</v>
      </c>
      <c r="D144" s="118" t="s">
        <v>86</v>
      </c>
      <c r="E144" s="117"/>
      <c r="F144" s="132"/>
      <c r="G144" s="136"/>
      <c r="H144" s="132">
        <v>1</v>
      </c>
      <c r="I144" s="136">
        <v>50</v>
      </c>
      <c r="J144" s="132">
        <v>3</v>
      </c>
      <c r="K144" s="136">
        <v>75</v>
      </c>
      <c r="L144" s="120" t="s">
        <v>1</v>
      </c>
      <c r="M144" s="120" t="s">
        <v>1</v>
      </c>
      <c r="N144" s="120" t="s">
        <v>1</v>
      </c>
      <c r="O144" s="153"/>
    </row>
    <row r="145" spans="1:15" ht="20.100000000000001" customHeight="1" x14ac:dyDescent="0.3">
      <c r="A145" s="77"/>
      <c r="B145" s="160"/>
      <c r="C145" s="177"/>
      <c r="D145" s="80" t="s">
        <v>87</v>
      </c>
      <c r="E145" s="78"/>
      <c r="F145" s="81">
        <v>3</v>
      </c>
      <c r="G145" s="82">
        <v>100</v>
      </c>
      <c r="H145" s="81">
        <v>1</v>
      </c>
      <c r="I145" s="82">
        <v>50</v>
      </c>
      <c r="J145" s="81">
        <v>1</v>
      </c>
      <c r="K145" s="82">
        <v>25</v>
      </c>
      <c r="L145" s="83"/>
      <c r="M145" s="83"/>
      <c r="N145" s="83"/>
      <c r="O145" s="84"/>
    </row>
    <row r="146" spans="1:15" ht="20.100000000000001" customHeight="1" x14ac:dyDescent="0.3">
      <c r="A146" s="116" t="s">
        <v>3888</v>
      </c>
      <c r="B146" s="176" t="s">
        <v>2216</v>
      </c>
      <c r="C146" s="182" t="s">
        <v>3881</v>
      </c>
      <c r="D146" s="118" t="s">
        <v>708</v>
      </c>
      <c r="E146" s="117"/>
      <c r="F146" s="132">
        <v>1</v>
      </c>
      <c r="G146" s="136">
        <v>33.333333333333329</v>
      </c>
      <c r="H146" s="132">
        <v>2</v>
      </c>
      <c r="I146" s="136">
        <v>100</v>
      </c>
      <c r="J146" s="132">
        <v>2</v>
      </c>
      <c r="K146" s="136">
        <v>50</v>
      </c>
      <c r="L146" s="146" t="s">
        <v>1</v>
      </c>
      <c r="M146" s="146" t="s">
        <v>1</v>
      </c>
      <c r="N146" s="146" t="s">
        <v>1</v>
      </c>
      <c r="O146" s="153"/>
    </row>
    <row r="147" spans="1:15" ht="20.100000000000001" customHeight="1" x14ac:dyDescent="0.3">
      <c r="A147" s="77"/>
      <c r="B147" s="160"/>
      <c r="C147" s="177"/>
      <c r="D147" s="80" t="s">
        <v>2152</v>
      </c>
      <c r="E147" s="78"/>
      <c r="F147" s="81"/>
      <c r="G147" s="82"/>
      <c r="H147" s="81"/>
      <c r="I147" s="82"/>
      <c r="J147" s="81">
        <v>2</v>
      </c>
      <c r="K147" s="82">
        <v>50</v>
      </c>
      <c r="L147" s="83"/>
      <c r="M147" s="83"/>
      <c r="N147" s="83"/>
      <c r="O147" s="84"/>
    </row>
    <row r="148" spans="1:15" ht="20.100000000000001" customHeight="1" x14ac:dyDescent="0.3">
      <c r="A148" s="77"/>
      <c r="B148" s="160"/>
      <c r="C148" s="177"/>
      <c r="D148" s="80" t="s">
        <v>2153</v>
      </c>
      <c r="E148" s="78"/>
      <c r="F148" s="81">
        <v>2</v>
      </c>
      <c r="G148" s="82">
        <v>66.666666666666657</v>
      </c>
      <c r="H148" s="81"/>
      <c r="I148" s="82"/>
      <c r="J148" s="81"/>
      <c r="K148" s="82"/>
      <c r="L148" s="83"/>
      <c r="M148" s="83"/>
      <c r="N148" s="83"/>
      <c r="O148" s="84"/>
    </row>
    <row r="149" spans="1:15" ht="20.100000000000001" customHeight="1" x14ac:dyDescent="0.3">
      <c r="A149" s="116" t="s">
        <v>3889</v>
      </c>
      <c r="B149" s="176" t="s">
        <v>992</v>
      </c>
      <c r="C149" s="182" t="s">
        <v>3890</v>
      </c>
      <c r="D149" s="118" t="s">
        <v>993</v>
      </c>
      <c r="E149" s="117"/>
      <c r="F149" s="132"/>
      <c r="G149" s="136"/>
      <c r="H149" s="132">
        <v>1</v>
      </c>
      <c r="I149" s="136">
        <v>50</v>
      </c>
      <c r="J149" s="132">
        <v>1</v>
      </c>
      <c r="K149" s="136">
        <v>50</v>
      </c>
      <c r="L149" s="146" t="s">
        <v>1</v>
      </c>
      <c r="M149" s="146" t="s">
        <v>1</v>
      </c>
      <c r="N149" s="146" t="s">
        <v>1</v>
      </c>
      <c r="O149" s="153"/>
    </row>
    <row r="150" spans="1:15" ht="20.100000000000001" customHeight="1" x14ac:dyDescent="0.3">
      <c r="A150" s="77"/>
      <c r="B150" s="160"/>
      <c r="C150" s="177"/>
      <c r="D150" s="80" t="s">
        <v>994</v>
      </c>
      <c r="E150" s="78"/>
      <c r="F150" s="81">
        <v>1</v>
      </c>
      <c r="G150" s="82">
        <v>100</v>
      </c>
      <c r="H150" s="81"/>
      <c r="I150" s="82"/>
      <c r="J150" s="81">
        <v>1</v>
      </c>
      <c r="K150" s="82">
        <v>50</v>
      </c>
      <c r="L150" s="83"/>
      <c r="M150" s="83"/>
      <c r="N150" s="83"/>
      <c r="O150" s="84"/>
    </row>
    <row r="151" spans="1:15" ht="20.100000000000001" customHeight="1" x14ac:dyDescent="0.3">
      <c r="A151" s="77"/>
      <c r="B151" s="160"/>
      <c r="C151" s="177"/>
      <c r="D151" s="80" t="s">
        <v>995</v>
      </c>
      <c r="E151" s="78"/>
      <c r="F151" s="81"/>
      <c r="G151" s="82"/>
      <c r="H151" s="81"/>
      <c r="I151" s="82"/>
      <c r="J151" s="81"/>
      <c r="K151" s="82"/>
      <c r="L151" s="83"/>
      <c r="M151" s="83"/>
      <c r="N151" s="83"/>
      <c r="O151" s="84"/>
    </row>
    <row r="152" spans="1:15" ht="20.100000000000001" customHeight="1" x14ac:dyDescent="0.3">
      <c r="A152" s="77"/>
      <c r="B152" s="160"/>
      <c r="C152" s="177"/>
      <c r="D152" s="80" t="s">
        <v>996</v>
      </c>
      <c r="E152" s="78"/>
      <c r="F152" s="81"/>
      <c r="G152" s="82"/>
      <c r="H152" s="81"/>
      <c r="I152" s="82"/>
      <c r="J152" s="81"/>
      <c r="K152" s="82"/>
      <c r="L152" s="83"/>
      <c r="M152" s="83"/>
      <c r="N152" s="83"/>
      <c r="O152" s="84"/>
    </row>
    <row r="153" spans="1:15" ht="20.100000000000001" customHeight="1" x14ac:dyDescent="0.3">
      <c r="A153" s="77"/>
      <c r="B153" s="160"/>
      <c r="C153" s="177"/>
      <c r="D153" s="80" t="s">
        <v>997</v>
      </c>
      <c r="E153" s="78"/>
      <c r="F153" s="81"/>
      <c r="G153" s="82"/>
      <c r="H153" s="81">
        <v>1</v>
      </c>
      <c r="I153" s="82">
        <v>50</v>
      </c>
      <c r="J153" s="81"/>
      <c r="K153" s="82"/>
      <c r="L153" s="83"/>
      <c r="M153" s="83"/>
      <c r="N153" s="83"/>
      <c r="O153" s="84"/>
    </row>
    <row r="154" spans="1:15" ht="20.100000000000001" customHeight="1" x14ac:dyDescent="0.3">
      <c r="A154" s="77"/>
      <c r="B154" s="160"/>
      <c r="C154" s="177"/>
      <c r="D154" s="80" t="s">
        <v>998</v>
      </c>
      <c r="E154" s="78"/>
      <c r="F154" s="81"/>
      <c r="G154" s="82"/>
      <c r="H154" s="81"/>
      <c r="I154" s="82"/>
      <c r="J154" s="81"/>
      <c r="K154" s="82"/>
      <c r="L154" s="83"/>
      <c r="M154" s="83"/>
      <c r="N154" s="83"/>
      <c r="O154" s="84"/>
    </row>
    <row r="155" spans="1:15" ht="20.100000000000001" customHeight="1" x14ac:dyDescent="0.3">
      <c r="A155" s="77"/>
      <c r="B155" s="160"/>
      <c r="C155" s="177"/>
      <c r="D155" s="80" t="s">
        <v>999</v>
      </c>
      <c r="E155" s="78"/>
      <c r="F155" s="81"/>
      <c r="G155" s="82"/>
      <c r="H155" s="81"/>
      <c r="I155" s="82"/>
      <c r="J155" s="81"/>
      <c r="K155" s="82"/>
      <c r="L155" s="83"/>
      <c r="M155" s="83"/>
      <c r="N155" s="83"/>
      <c r="O155" s="84"/>
    </row>
    <row r="156" spans="1:15" ht="20.100000000000001" customHeight="1" x14ac:dyDescent="0.3">
      <c r="A156" s="77"/>
      <c r="B156" s="160"/>
      <c r="C156" s="177"/>
      <c r="D156" s="80" t="s">
        <v>755</v>
      </c>
      <c r="E156" s="78"/>
      <c r="F156" s="81"/>
      <c r="G156" s="82"/>
      <c r="H156" s="81"/>
      <c r="I156" s="82"/>
      <c r="J156" s="81"/>
      <c r="K156" s="82"/>
      <c r="L156" s="83"/>
      <c r="M156" s="83"/>
      <c r="N156" s="83"/>
      <c r="O156" s="84"/>
    </row>
    <row r="157" spans="1:15" ht="20.100000000000001" customHeight="1" x14ac:dyDescent="0.3">
      <c r="A157" s="77"/>
      <c r="B157" s="160"/>
      <c r="C157" s="177"/>
      <c r="D157" s="80" t="s">
        <v>363</v>
      </c>
      <c r="E157" s="78"/>
      <c r="F157" s="81"/>
      <c r="G157" s="82"/>
      <c r="H157" s="81"/>
      <c r="I157" s="82"/>
      <c r="J157" s="81"/>
      <c r="K157" s="82"/>
      <c r="L157" s="83"/>
      <c r="M157" s="83"/>
      <c r="N157" s="83"/>
      <c r="O157" s="84"/>
    </row>
    <row r="158" spans="1:15" ht="20.100000000000001" customHeight="1" x14ac:dyDescent="0.3">
      <c r="A158" s="116" t="s">
        <v>3891</v>
      </c>
      <c r="B158" s="176" t="s">
        <v>1000</v>
      </c>
      <c r="C158" s="182" t="s">
        <v>3892</v>
      </c>
      <c r="D158" s="118"/>
      <c r="E158" s="117"/>
      <c r="F158" s="132"/>
      <c r="G158" s="136"/>
      <c r="H158" s="132"/>
      <c r="I158" s="136"/>
      <c r="J158" s="132"/>
      <c r="K158" s="136"/>
      <c r="L158" s="146" t="s">
        <v>1</v>
      </c>
      <c r="M158" s="146" t="s">
        <v>1</v>
      </c>
      <c r="N158" s="146" t="s">
        <v>1</v>
      </c>
      <c r="O158" s="153"/>
    </row>
    <row r="159" spans="1:15" ht="20.100000000000001" customHeight="1" x14ac:dyDescent="0.3">
      <c r="A159" s="116" t="s">
        <v>3893</v>
      </c>
      <c r="B159" s="176" t="s">
        <v>1001</v>
      </c>
      <c r="C159" s="182" t="s">
        <v>3890</v>
      </c>
      <c r="D159" s="118"/>
      <c r="E159" s="117"/>
      <c r="F159" s="132">
        <v>1</v>
      </c>
      <c r="G159" s="136">
        <v>100</v>
      </c>
      <c r="H159" s="132">
        <v>2</v>
      </c>
      <c r="I159" s="136">
        <v>100</v>
      </c>
      <c r="J159" s="132">
        <v>2</v>
      </c>
      <c r="K159" s="136">
        <v>100</v>
      </c>
      <c r="L159" s="146" t="s">
        <v>1</v>
      </c>
      <c r="M159" s="146" t="s">
        <v>1</v>
      </c>
      <c r="N159" s="146" t="s">
        <v>1</v>
      </c>
      <c r="O159" s="153"/>
    </row>
    <row r="160" spans="1:15" ht="20.100000000000001" customHeight="1" x14ac:dyDescent="0.3">
      <c r="A160" s="116" t="s">
        <v>3894</v>
      </c>
      <c r="B160" s="176" t="s">
        <v>1002</v>
      </c>
      <c r="C160" s="182" t="s">
        <v>3890</v>
      </c>
      <c r="D160" s="118" t="s">
        <v>156</v>
      </c>
      <c r="E160" s="117"/>
      <c r="F160" s="132"/>
      <c r="G160" s="136"/>
      <c r="H160" s="132"/>
      <c r="I160" s="136"/>
      <c r="J160" s="132"/>
      <c r="K160" s="136"/>
      <c r="L160" s="146" t="s">
        <v>1</v>
      </c>
      <c r="M160" s="146" t="s">
        <v>1</v>
      </c>
      <c r="N160" s="146" t="s">
        <v>1</v>
      </c>
      <c r="O160" s="153"/>
    </row>
    <row r="161" spans="1:15" ht="20.100000000000001" customHeight="1" x14ac:dyDescent="0.3">
      <c r="A161" s="77"/>
      <c r="B161" s="160"/>
      <c r="C161" s="177"/>
      <c r="D161" s="80" t="s">
        <v>157</v>
      </c>
      <c r="E161" s="78"/>
      <c r="F161" s="81"/>
      <c r="G161" s="82"/>
      <c r="H161" s="81"/>
      <c r="I161" s="82"/>
      <c r="J161" s="81"/>
      <c r="K161" s="82"/>
      <c r="L161" s="83"/>
      <c r="M161" s="83"/>
      <c r="N161" s="83"/>
      <c r="O161" s="84"/>
    </row>
    <row r="162" spans="1:15" ht="20.100000000000001" customHeight="1" x14ac:dyDescent="0.3">
      <c r="A162" s="77"/>
      <c r="B162" s="160"/>
      <c r="C162" s="177"/>
      <c r="D162" s="80" t="s">
        <v>158</v>
      </c>
      <c r="E162" s="78"/>
      <c r="F162" s="81"/>
      <c r="G162" s="82"/>
      <c r="H162" s="81">
        <v>1</v>
      </c>
      <c r="I162" s="82">
        <v>50</v>
      </c>
      <c r="J162" s="81">
        <v>1</v>
      </c>
      <c r="K162" s="82">
        <v>50</v>
      </c>
      <c r="L162" s="83"/>
      <c r="M162" s="83"/>
      <c r="N162" s="83"/>
      <c r="O162" s="84"/>
    </row>
    <row r="163" spans="1:15" ht="20.100000000000001" customHeight="1" x14ac:dyDescent="0.3">
      <c r="A163" s="77"/>
      <c r="B163" s="160"/>
      <c r="C163" s="177"/>
      <c r="D163" s="80" t="s">
        <v>381</v>
      </c>
      <c r="E163" s="78"/>
      <c r="F163" s="81"/>
      <c r="G163" s="82"/>
      <c r="H163" s="81"/>
      <c r="I163" s="82"/>
      <c r="J163" s="81"/>
      <c r="K163" s="82"/>
      <c r="L163" s="83"/>
      <c r="M163" s="83"/>
      <c r="N163" s="83"/>
      <c r="O163" s="84"/>
    </row>
    <row r="164" spans="1:15" ht="20.100000000000001" customHeight="1" x14ac:dyDescent="0.3">
      <c r="A164" s="77"/>
      <c r="B164" s="160"/>
      <c r="C164" s="177"/>
      <c r="D164" s="80" t="s">
        <v>382</v>
      </c>
      <c r="E164" s="78"/>
      <c r="F164" s="81"/>
      <c r="G164" s="82"/>
      <c r="H164" s="81"/>
      <c r="I164" s="82"/>
      <c r="J164" s="81"/>
      <c r="K164" s="82"/>
      <c r="L164" s="83"/>
      <c r="M164" s="83"/>
      <c r="N164" s="83"/>
      <c r="O164" s="84"/>
    </row>
    <row r="165" spans="1:15" ht="20.100000000000001" customHeight="1" x14ac:dyDescent="0.3">
      <c r="A165" s="77"/>
      <c r="B165" s="160"/>
      <c r="C165" s="177"/>
      <c r="D165" s="80" t="s">
        <v>159</v>
      </c>
      <c r="E165" s="78"/>
      <c r="F165" s="81"/>
      <c r="G165" s="82"/>
      <c r="H165" s="81"/>
      <c r="I165" s="82"/>
      <c r="J165" s="81"/>
      <c r="K165" s="82"/>
      <c r="L165" s="83"/>
      <c r="M165" s="83"/>
      <c r="N165" s="83"/>
      <c r="O165" s="84"/>
    </row>
    <row r="166" spans="1:15" ht="20.100000000000001" customHeight="1" x14ac:dyDescent="0.3">
      <c r="A166" s="77"/>
      <c r="B166" s="160"/>
      <c r="C166" s="177"/>
      <c r="D166" s="80" t="s">
        <v>160</v>
      </c>
      <c r="E166" s="78"/>
      <c r="F166" s="81"/>
      <c r="G166" s="82"/>
      <c r="H166" s="81"/>
      <c r="I166" s="82"/>
      <c r="J166" s="81"/>
      <c r="K166" s="82"/>
      <c r="L166" s="83"/>
      <c r="M166" s="83"/>
      <c r="N166" s="83"/>
      <c r="O166" s="84"/>
    </row>
    <row r="167" spans="1:15" ht="20.100000000000001" customHeight="1" x14ac:dyDescent="0.3">
      <c r="A167" s="77"/>
      <c r="B167" s="160"/>
      <c r="C167" s="177"/>
      <c r="D167" s="80" t="s">
        <v>243</v>
      </c>
      <c r="E167" s="78"/>
      <c r="F167" s="81">
        <v>1</v>
      </c>
      <c r="G167" s="82">
        <v>100</v>
      </c>
      <c r="H167" s="81"/>
      <c r="I167" s="82"/>
      <c r="J167" s="81">
        <v>1</v>
      </c>
      <c r="K167" s="82">
        <v>50</v>
      </c>
      <c r="L167" s="83"/>
      <c r="M167" s="83"/>
      <c r="N167" s="83"/>
      <c r="O167" s="84"/>
    </row>
    <row r="168" spans="1:15" ht="20.100000000000001" customHeight="1" x14ac:dyDescent="0.3">
      <c r="A168" s="77"/>
      <c r="B168" s="160"/>
      <c r="C168" s="177"/>
      <c r="D168" s="80" t="s">
        <v>161</v>
      </c>
      <c r="E168" s="78"/>
      <c r="F168" s="81"/>
      <c r="G168" s="82"/>
      <c r="H168" s="81"/>
      <c r="I168" s="82"/>
      <c r="J168" s="81"/>
      <c r="K168" s="82"/>
      <c r="L168" s="83"/>
      <c r="M168" s="83"/>
      <c r="N168" s="83"/>
      <c r="O168" s="84"/>
    </row>
    <row r="169" spans="1:15" ht="20.100000000000001" customHeight="1" x14ac:dyDescent="0.3">
      <c r="A169" s="77"/>
      <c r="B169" s="160"/>
      <c r="C169" s="177"/>
      <c r="D169" s="80" t="s">
        <v>1922</v>
      </c>
      <c r="E169" s="78"/>
      <c r="F169" s="81"/>
      <c r="G169" s="82"/>
      <c r="H169" s="81"/>
      <c r="I169" s="82"/>
      <c r="J169" s="81"/>
      <c r="K169" s="82"/>
      <c r="L169" s="83"/>
      <c r="M169" s="83"/>
      <c r="N169" s="83"/>
      <c r="O169" s="84"/>
    </row>
    <row r="170" spans="1:15" ht="20.100000000000001" customHeight="1" x14ac:dyDescent="0.3">
      <c r="A170" s="77"/>
      <c r="B170" s="160"/>
      <c r="C170" s="177"/>
      <c r="D170" s="80" t="s">
        <v>162</v>
      </c>
      <c r="E170" s="78"/>
      <c r="F170" s="81"/>
      <c r="G170" s="82"/>
      <c r="H170" s="81"/>
      <c r="I170" s="82"/>
      <c r="J170" s="81"/>
      <c r="K170" s="82"/>
      <c r="L170" s="83"/>
      <c r="M170" s="83"/>
      <c r="N170" s="83"/>
      <c r="O170" s="84"/>
    </row>
    <row r="171" spans="1:15" ht="20.100000000000001" customHeight="1" x14ac:dyDescent="0.3">
      <c r="A171" s="77"/>
      <c r="B171" s="160"/>
      <c r="C171" s="177"/>
      <c r="D171" s="80" t="s">
        <v>1923</v>
      </c>
      <c r="E171" s="78"/>
      <c r="F171" s="81"/>
      <c r="G171" s="82"/>
      <c r="H171" s="81"/>
      <c r="I171" s="82"/>
      <c r="J171" s="81"/>
      <c r="K171" s="82"/>
      <c r="L171" s="83"/>
      <c r="M171" s="83"/>
      <c r="N171" s="83"/>
      <c r="O171" s="84"/>
    </row>
    <row r="172" spans="1:15" ht="20.100000000000001" customHeight="1" x14ac:dyDescent="0.3">
      <c r="A172" s="77"/>
      <c r="B172" s="160"/>
      <c r="C172" s="177"/>
      <c r="D172" s="80" t="s">
        <v>163</v>
      </c>
      <c r="E172" s="78"/>
      <c r="F172" s="81"/>
      <c r="G172" s="82"/>
      <c r="H172" s="81"/>
      <c r="I172" s="82"/>
      <c r="J172" s="81"/>
      <c r="K172" s="82"/>
      <c r="L172" s="83"/>
      <c r="M172" s="83"/>
      <c r="N172" s="83"/>
      <c r="O172" s="84"/>
    </row>
    <row r="173" spans="1:15" ht="20.100000000000001" customHeight="1" x14ac:dyDescent="0.3">
      <c r="A173" s="77"/>
      <c r="B173" s="160"/>
      <c r="C173" s="177"/>
      <c r="D173" s="80" t="s">
        <v>1924</v>
      </c>
      <c r="E173" s="78"/>
      <c r="F173" s="81"/>
      <c r="G173" s="82"/>
      <c r="H173" s="81"/>
      <c r="I173" s="82"/>
      <c r="J173" s="81"/>
      <c r="K173" s="82"/>
      <c r="L173" s="83"/>
      <c r="M173" s="83"/>
      <c r="N173" s="83"/>
      <c r="O173" s="84"/>
    </row>
    <row r="174" spans="1:15" ht="20.100000000000001" customHeight="1" x14ac:dyDescent="0.3">
      <c r="A174" s="77"/>
      <c r="B174" s="160"/>
      <c r="C174" s="177"/>
      <c r="D174" s="80" t="s">
        <v>1925</v>
      </c>
      <c r="E174" s="78"/>
      <c r="F174" s="81"/>
      <c r="G174" s="82"/>
      <c r="H174" s="81"/>
      <c r="I174" s="82"/>
      <c r="J174" s="81"/>
      <c r="K174" s="82"/>
      <c r="L174" s="83"/>
      <c r="M174" s="83"/>
      <c r="N174" s="83"/>
      <c r="O174" s="84"/>
    </row>
    <row r="175" spans="1:15" ht="20.100000000000001" customHeight="1" x14ac:dyDescent="0.3">
      <c r="A175" s="77"/>
      <c r="B175" s="160"/>
      <c r="C175" s="177"/>
      <c r="D175" s="80" t="s">
        <v>164</v>
      </c>
      <c r="E175" s="78"/>
      <c r="F175" s="81"/>
      <c r="G175" s="82"/>
      <c r="H175" s="81"/>
      <c r="I175" s="82"/>
      <c r="J175" s="81"/>
      <c r="K175" s="82"/>
      <c r="L175" s="83"/>
      <c r="M175" s="83"/>
      <c r="N175" s="83"/>
      <c r="O175" s="84"/>
    </row>
    <row r="176" spans="1:15" ht="20.100000000000001" customHeight="1" x14ac:dyDescent="0.3">
      <c r="A176" s="77"/>
      <c r="B176" s="160"/>
      <c r="C176" s="177"/>
      <c r="D176" s="80" t="s">
        <v>1926</v>
      </c>
      <c r="E176" s="78"/>
      <c r="F176" s="81"/>
      <c r="G176" s="82"/>
      <c r="H176" s="81">
        <v>1</v>
      </c>
      <c r="I176" s="82">
        <v>50</v>
      </c>
      <c r="J176" s="81"/>
      <c r="K176" s="82"/>
      <c r="L176" s="83"/>
      <c r="M176" s="83"/>
      <c r="N176" s="83"/>
      <c r="O176" s="84"/>
    </row>
    <row r="177" spans="1:15" ht="20.100000000000001" customHeight="1" x14ac:dyDescent="0.3">
      <c r="A177" s="77"/>
      <c r="B177" s="160"/>
      <c r="C177" s="177"/>
      <c r="D177" s="80" t="s">
        <v>165</v>
      </c>
      <c r="E177" s="78"/>
      <c r="F177" s="81"/>
      <c r="G177" s="82"/>
      <c r="H177" s="81"/>
      <c r="I177" s="82"/>
      <c r="J177" s="81"/>
      <c r="K177" s="82"/>
      <c r="L177" s="83"/>
      <c r="M177" s="83"/>
      <c r="N177" s="83"/>
      <c r="O177" s="84"/>
    </row>
    <row r="178" spans="1:15" ht="20.100000000000001" customHeight="1" x14ac:dyDescent="0.3">
      <c r="A178" s="77"/>
      <c r="B178" s="160"/>
      <c r="C178" s="177"/>
      <c r="D178" s="80" t="s">
        <v>1927</v>
      </c>
      <c r="E178" s="78"/>
      <c r="F178" s="81"/>
      <c r="G178" s="82"/>
      <c r="H178" s="81"/>
      <c r="I178" s="82"/>
      <c r="J178" s="81"/>
      <c r="K178" s="82"/>
      <c r="L178" s="83"/>
      <c r="M178" s="83"/>
      <c r="N178" s="83"/>
      <c r="O178" s="84"/>
    </row>
    <row r="179" spans="1:15" ht="20.100000000000001" customHeight="1" x14ac:dyDescent="0.3">
      <c r="A179" s="77"/>
      <c r="B179" s="160"/>
      <c r="C179" s="177"/>
      <c r="D179" s="80" t="s">
        <v>1928</v>
      </c>
      <c r="E179" s="78"/>
      <c r="F179" s="81"/>
      <c r="G179" s="82"/>
      <c r="H179" s="81"/>
      <c r="I179" s="82"/>
      <c r="J179" s="81"/>
      <c r="K179" s="82"/>
      <c r="L179" s="83"/>
      <c r="M179" s="83"/>
      <c r="N179" s="83"/>
      <c r="O179" s="84"/>
    </row>
    <row r="180" spans="1:15" ht="20.100000000000001" customHeight="1" x14ac:dyDescent="0.3">
      <c r="A180" s="77"/>
      <c r="B180" s="160"/>
      <c r="C180" s="177"/>
      <c r="D180" s="80" t="s">
        <v>166</v>
      </c>
      <c r="E180" s="78"/>
      <c r="F180" s="81"/>
      <c r="G180" s="82"/>
      <c r="H180" s="81"/>
      <c r="I180" s="82"/>
      <c r="J180" s="81"/>
      <c r="K180" s="82"/>
      <c r="L180" s="83"/>
      <c r="M180" s="83"/>
      <c r="N180" s="83"/>
      <c r="O180" s="84"/>
    </row>
    <row r="181" spans="1:15" ht="20.100000000000001" customHeight="1" x14ac:dyDescent="0.3">
      <c r="A181" s="116" t="s">
        <v>3895</v>
      </c>
      <c r="B181" s="176" t="s">
        <v>1003</v>
      </c>
      <c r="C181" s="182" t="s">
        <v>3890</v>
      </c>
      <c r="D181" s="118"/>
      <c r="E181" s="117"/>
      <c r="F181" s="132">
        <v>1</v>
      </c>
      <c r="G181" s="136">
        <v>100</v>
      </c>
      <c r="H181" s="132">
        <v>2</v>
      </c>
      <c r="I181" s="136">
        <v>100</v>
      </c>
      <c r="J181" s="132">
        <v>2</v>
      </c>
      <c r="K181" s="136">
        <v>100</v>
      </c>
      <c r="L181" s="146" t="s">
        <v>1</v>
      </c>
      <c r="M181" s="146" t="s">
        <v>1</v>
      </c>
      <c r="N181" s="146" t="s">
        <v>1</v>
      </c>
      <c r="O181" s="153"/>
    </row>
    <row r="182" spans="1:15" ht="20.100000000000001" customHeight="1" x14ac:dyDescent="0.3">
      <c r="A182" s="116" t="s">
        <v>3896</v>
      </c>
      <c r="B182" s="176" t="s">
        <v>1004</v>
      </c>
      <c r="C182" s="182" t="s">
        <v>3890</v>
      </c>
      <c r="D182" s="118" t="s">
        <v>167</v>
      </c>
      <c r="E182" s="117"/>
      <c r="F182" s="132"/>
      <c r="G182" s="136"/>
      <c r="H182" s="132"/>
      <c r="I182" s="136"/>
      <c r="J182" s="132"/>
      <c r="K182" s="136"/>
      <c r="L182" s="146" t="s">
        <v>1</v>
      </c>
      <c r="M182" s="146" t="s">
        <v>1</v>
      </c>
      <c r="N182" s="146" t="s">
        <v>1</v>
      </c>
      <c r="O182" s="153"/>
    </row>
    <row r="183" spans="1:15" ht="20.100000000000001" customHeight="1" x14ac:dyDescent="0.3">
      <c r="A183" s="77"/>
      <c r="B183" s="160"/>
      <c r="C183" s="177"/>
      <c r="D183" s="80" t="s">
        <v>385</v>
      </c>
      <c r="E183" s="78"/>
      <c r="F183" s="81"/>
      <c r="G183" s="82"/>
      <c r="H183" s="81">
        <v>1</v>
      </c>
      <c r="I183" s="82">
        <v>50</v>
      </c>
      <c r="J183" s="81"/>
      <c r="K183" s="82"/>
      <c r="L183" s="83"/>
      <c r="M183" s="83"/>
      <c r="N183" s="83"/>
      <c r="O183" s="84"/>
    </row>
    <row r="184" spans="1:15" ht="20.100000000000001" customHeight="1" x14ac:dyDescent="0.3">
      <c r="A184" s="77"/>
      <c r="B184" s="160"/>
      <c r="C184" s="177"/>
      <c r="D184" s="80" t="s">
        <v>386</v>
      </c>
      <c r="E184" s="78"/>
      <c r="F184" s="81"/>
      <c r="G184" s="82"/>
      <c r="H184" s="81"/>
      <c r="I184" s="82"/>
      <c r="J184" s="81"/>
      <c r="K184" s="82"/>
      <c r="L184" s="83"/>
      <c r="M184" s="83"/>
      <c r="N184" s="83"/>
      <c r="O184" s="84"/>
    </row>
    <row r="185" spans="1:15" ht="20.100000000000001" customHeight="1" x14ac:dyDescent="0.3">
      <c r="A185" s="77"/>
      <c r="B185" s="160"/>
      <c r="C185" s="177"/>
      <c r="D185" s="80" t="s">
        <v>387</v>
      </c>
      <c r="E185" s="78"/>
      <c r="F185" s="81"/>
      <c r="G185" s="82"/>
      <c r="H185" s="81"/>
      <c r="I185" s="82"/>
      <c r="J185" s="81"/>
      <c r="K185" s="82"/>
      <c r="L185" s="83"/>
      <c r="M185" s="83"/>
      <c r="N185" s="83"/>
      <c r="O185" s="84"/>
    </row>
    <row r="186" spans="1:15" ht="20.100000000000001" customHeight="1" x14ac:dyDescent="0.3">
      <c r="A186" s="77"/>
      <c r="B186" s="160"/>
      <c r="C186" s="177"/>
      <c r="D186" s="80" t="s">
        <v>388</v>
      </c>
      <c r="E186" s="78"/>
      <c r="F186" s="81"/>
      <c r="G186" s="82"/>
      <c r="H186" s="81"/>
      <c r="I186" s="82"/>
      <c r="J186" s="81"/>
      <c r="K186" s="82"/>
      <c r="L186" s="83"/>
      <c r="M186" s="83"/>
      <c r="N186" s="83"/>
      <c r="O186" s="84"/>
    </row>
    <row r="187" spans="1:15" ht="20.100000000000001" customHeight="1" x14ac:dyDescent="0.3">
      <c r="A187" s="77"/>
      <c r="B187" s="160"/>
      <c r="C187" s="177"/>
      <c r="D187" s="80" t="s">
        <v>389</v>
      </c>
      <c r="E187" s="78"/>
      <c r="F187" s="81"/>
      <c r="G187" s="82"/>
      <c r="H187" s="81"/>
      <c r="I187" s="82"/>
      <c r="J187" s="81"/>
      <c r="K187" s="82"/>
      <c r="L187" s="83"/>
      <c r="M187" s="83"/>
      <c r="N187" s="83"/>
      <c r="O187" s="84"/>
    </row>
    <row r="188" spans="1:15" ht="20.100000000000001" customHeight="1" x14ac:dyDescent="0.3">
      <c r="A188" s="77"/>
      <c r="B188" s="160"/>
      <c r="C188" s="177"/>
      <c r="D188" s="80" t="s">
        <v>390</v>
      </c>
      <c r="E188" s="78"/>
      <c r="F188" s="81"/>
      <c r="G188" s="82"/>
      <c r="H188" s="81"/>
      <c r="I188" s="82"/>
      <c r="J188" s="81"/>
      <c r="K188" s="82"/>
      <c r="L188" s="83"/>
      <c r="M188" s="83"/>
      <c r="N188" s="83"/>
      <c r="O188" s="84"/>
    </row>
    <row r="189" spans="1:15" ht="20.100000000000001" customHeight="1" x14ac:dyDescent="0.3">
      <c r="A189" s="77"/>
      <c r="B189" s="160"/>
      <c r="C189" s="177"/>
      <c r="D189" s="80" t="s">
        <v>391</v>
      </c>
      <c r="E189" s="78"/>
      <c r="F189" s="81">
        <v>1</v>
      </c>
      <c r="G189" s="82">
        <v>100</v>
      </c>
      <c r="H189" s="81">
        <v>1</v>
      </c>
      <c r="I189" s="82">
        <v>50</v>
      </c>
      <c r="J189" s="81">
        <v>2</v>
      </c>
      <c r="K189" s="82">
        <v>100</v>
      </c>
      <c r="L189" s="83"/>
      <c r="M189" s="83"/>
      <c r="N189" s="83"/>
      <c r="O189" s="84"/>
    </row>
    <row r="190" spans="1:15" ht="20.100000000000001" customHeight="1" x14ac:dyDescent="0.3">
      <c r="A190" s="77"/>
      <c r="B190" s="160"/>
      <c r="C190" s="177"/>
      <c r="D190" s="80" t="s">
        <v>392</v>
      </c>
      <c r="E190" s="78"/>
      <c r="F190" s="81"/>
      <c r="G190" s="82"/>
      <c r="H190" s="81"/>
      <c r="I190" s="82"/>
      <c r="J190" s="81"/>
      <c r="K190" s="82"/>
      <c r="L190" s="83"/>
      <c r="M190" s="83"/>
      <c r="N190" s="83"/>
      <c r="O190" s="84"/>
    </row>
    <row r="191" spans="1:15" ht="20.100000000000001" customHeight="1" x14ac:dyDescent="0.3">
      <c r="A191" s="77"/>
      <c r="B191" s="160"/>
      <c r="C191" s="177"/>
      <c r="D191" s="80" t="s">
        <v>1949</v>
      </c>
      <c r="E191" s="78"/>
      <c r="F191" s="81"/>
      <c r="G191" s="82"/>
      <c r="H191" s="81"/>
      <c r="I191" s="82"/>
      <c r="J191" s="81"/>
      <c r="K191" s="82"/>
      <c r="L191" s="83"/>
      <c r="M191" s="83"/>
      <c r="N191" s="83"/>
      <c r="O191" s="84"/>
    </row>
    <row r="192" spans="1:15" ht="20.100000000000001" customHeight="1" x14ac:dyDescent="0.3">
      <c r="A192" s="116" t="s">
        <v>3897</v>
      </c>
      <c r="B192" s="176" t="s">
        <v>1005</v>
      </c>
      <c r="C192" s="182" t="s">
        <v>3890</v>
      </c>
      <c r="D192" s="118" t="s">
        <v>1006</v>
      </c>
      <c r="E192" s="117"/>
      <c r="F192" s="132">
        <v>1</v>
      </c>
      <c r="G192" s="136">
        <v>100</v>
      </c>
      <c r="H192" s="132">
        <v>2</v>
      </c>
      <c r="I192" s="136">
        <v>100</v>
      </c>
      <c r="J192" s="132">
        <v>2</v>
      </c>
      <c r="K192" s="136">
        <v>100</v>
      </c>
      <c r="L192" s="146" t="s">
        <v>1</v>
      </c>
      <c r="M192" s="146" t="s">
        <v>1</v>
      </c>
      <c r="N192" s="146" t="s">
        <v>1</v>
      </c>
      <c r="O192" s="153"/>
    </row>
    <row r="193" spans="1:15" ht="20.100000000000001" customHeight="1" x14ac:dyDescent="0.3">
      <c r="A193" s="77"/>
      <c r="B193" s="160"/>
      <c r="C193" s="177"/>
      <c r="D193" s="80" t="s">
        <v>1007</v>
      </c>
      <c r="E193" s="78"/>
      <c r="F193" s="81"/>
      <c r="G193" s="82"/>
      <c r="H193" s="81"/>
      <c r="I193" s="82"/>
      <c r="J193" s="81"/>
      <c r="K193" s="82"/>
      <c r="L193" s="83"/>
      <c r="M193" s="83"/>
      <c r="N193" s="83"/>
      <c r="O193" s="84"/>
    </row>
    <row r="194" spans="1:15" ht="20.100000000000001" customHeight="1" x14ac:dyDescent="0.3">
      <c r="A194" s="77"/>
      <c r="B194" s="160"/>
      <c r="C194" s="177"/>
      <c r="D194" s="80" t="s">
        <v>1008</v>
      </c>
      <c r="E194" s="78"/>
      <c r="F194" s="81"/>
      <c r="G194" s="82"/>
      <c r="H194" s="81"/>
      <c r="I194" s="82"/>
      <c r="J194" s="81"/>
      <c r="K194" s="82"/>
      <c r="L194" s="83"/>
      <c r="M194" s="83"/>
      <c r="N194" s="83"/>
      <c r="O194" s="84"/>
    </row>
    <row r="195" spans="1:15" ht="20.100000000000001" customHeight="1" x14ac:dyDescent="0.3">
      <c r="A195" s="116" t="s">
        <v>3898</v>
      </c>
      <c r="B195" s="176" t="s">
        <v>1009</v>
      </c>
      <c r="C195" s="182" t="s">
        <v>3890</v>
      </c>
      <c r="D195" s="118" t="s">
        <v>1010</v>
      </c>
      <c r="E195" s="117"/>
      <c r="F195" s="132">
        <v>1</v>
      </c>
      <c r="G195" s="136">
        <v>100</v>
      </c>
      <c r="H195" s="132">
        <v>2</v>
      </c>
      <c r="I195" s="136">
        <v>100</v>
      </c>
      <c r="J195" s="132">
        <v>2</v>
      </c>
      <c r="K195" s="136">
        <v>100</v>
      </c>
      <c r="L195" s="146" t="s">
        <v>1</v>
      </c>
      <c r="M195" s="146" t="s">
        <v>1</v>
      </c>
      <c r="N195" s="146" t="s">
        <v>1</v>
      </c>
      <c r="O195" s="153"/>
    </row>
    <row r="196" spans="1:15" ht="20.100000000000001" customHeight="1" x14ac:dyDescent="0.3">
      <c r="A196" s="77"/>
      <c r="B196" s="160"/>
      <c r="C196" s="177"/>
      <c r="D196" s="80" t="s">
        <v>1011</v>
      </c>
      <c r="E196" s="78"/>
      <c r="F196" s="81"/>
      <c r="G196" s="82"/>
      <c r="H196" s="81"/>
      <c r="I196" s="82"/>
      <c r="J196" s="81"/>
      <c r="K196" s="82"/>
      <c r="L196" s="83"/>
      <c r="M196" s="83"/>
      <c r="N196" s="83"/>
      <c r="O196" s="84"/>
    </row>
    <row r="197" spans="1:15" ht="20.100000000000001" customHeight="1" x14ac:dyDescent="0.3">
      <c r="A197" s="116" t="s">
        <v>3899</v>
      </c>
      <c r="B197" s="176" t="s">
        <v>1012</v>
      </c>
      <c r="C197" s="182" t="s">
        <v>3900</v>
      </c>
      <c r="D197" s="118" t="s">
        <v>1013</v>
      </c>
      <c r="E197" s="117"/>
      <c r="F197" s="132"/>
      <c r="G197" s="136"/>
      <c r="H197" s="132"/>
      <c r="I197" s="136"/>
      <c r="J197" s="132"/>
      <c r="K197" s="136"/>
      <c r="L197" s="146" t="s">
        <v>1</v>
      </c>
      <c r="M197" s="146" t="s">
        <v>1</v>
      </c>
      <c r="N197" s="146" t="s">
        <v>1</v>
      </c>
      <c r="O197" s="153"/>
    </row>
    <row r="198" spans="1:15" ht="20.100000000000001" customHeight="1" x14ac:dyDescent="0.3">
      <c r="A198" s="77"/>
      <c r="B198" s="160"/>
      <c r="C198" s="177"/>
      <c r="D198" s="80" t="s">
        <v>1014</v>
      </c>
      <c r="E198" s="78"/>
      <c r="F198" s="81"/>
      <c r="G198" s="82"/>
      <c r="H198" s="81"/>
      <c r="I198" s="82"/>
      <c r="J198" s="81"/>
      <c r="K198" s="82"/>
      <c r="L198" s="83"/>
      <c r="M198" s="83"/>
      <c r="N198" s="83"/>
      <c r="O198" s="84"/>
    </row>
    <row r="199" spans="1:15" ht="20.100000000000001" customHeight="1" x14ac:dyDescent="0.3">
      <c r="A199" s="77"/>
      <c r="B199" s="160"/>
      <c r="C199" s="177"/>
      <c r="D199" s="80" t="s">
        <v>1015</v>
      </c>
      <c r="E199" s="78"/>
      <c r="F199" s="81"/>
      <c r="G199" s="82"/>
      <c r="H199" s="81"/>
      <c r="I199" s="82"/>
      <c r="J199" s="81"/>
      <c r="K199" s="82"/>
      <c r="L199" s="83"/>
      <c r="M199" s="83"/>
      <c r="N199" s="83"/>
      <c r="O199" s="84"/>
    </row>
    <row r="200" spans="1:15" ht="20.100000000000001" customHeight="1" x14ac:dyDescent="0.3">
      <c r="A200" s="77"/>
      <c r="B200" s="160"/>
      <c r="C200" s="177"/>
      <c r="D200" s="80" t="s">
        <v>1016</v>
      </c>
      <c r="E200" s="78"/>
      <c r="F200" s="81"/>
      <c r="G200" s="82"/>
      <c r="H200" s="81"/>
      <c r="I200" s="82"/>
      <c r="J200" s="81"/>
      <c r="K200" s="82"/>
      <c r="L200" s="83"/>
      <c r="M200" s="83"/>
      <c r="N200" s="83"/>
      <c r="O200" s="84"/>
    </row>
    <row r="201" spans="1:15" ht="20.100000000000001" customHeight="1" x14ac:dyDescent="0.3">
      <c r="A201" s="77"/>
      <c r="B201" s="160"/>
      <c r="C201" s="177"/>
      <c r="D201" s="80" t="s">
        <v>1017</v>
      </c>
      <c r="E201" s="78"/>
      <c r="F201" s="81"/>
      <c r="G201" s="82"/>
      <c r="H201" s="81"/>
      <c r="I201" s="82"/>
      <c r="J201" s="81"/>
      <c r="K201" s="82"/>
      <c r="L201" s="83"/>
      <c r="M201" s="83"/>
      <c r="N201" s="83"/>
      <c r="O201" s="84"/>
    </row>
    <row r="202" spans="1:15" ht="20.100000000000001" customHeight="1" x14ac:dyDescent="0.3">
      <c r="A202" s="77"/>
      <c r="B202" s="160"/>
      <c r="C202" s="177"/>
      <c r="D202" s="80" t="s">
        <v>1018</v>
      </c>
      <c r="E202" s="78"/>
      <c r="F202" s="81"/>
      <c r="G202" s="82"/>
      <c r="H202" s="81"/>
      <c r="I202" s="82"/>
      <c r="J202" s="81"/>
      <c r="K202" s="82"/>
      <c r="L202" s="83"/>
      <c r="M202" s="83"/>
      <c r="N202" s="83"/>
      <c r="O202" s="84"/>
    </row>
    <row r="203" spans="1:15" ht="20.100000000000001" customHeight="1" x14ac:dyDescent="0.3">
      <c r="A203" s="77"/>
      <c r="B203" s="160"/>
      <c r="C203" s="177"/>
      <c r="D203" s="80" t="s">
        <v>279</v>
      </c>
      <c r="E203" s="78"/>
      <c r="F203" s="81"/>
      <c r="G203" s="82"/>
      <c r="H203" s="81"/>
      <c r="I203" s="82"/>
      <c r="J203" s="81"/>
      <c r="K203" s="82"/>
      <c r="L203" s="83"/>
      <c r="M203" s="83"/>
      <c r="N203" s="83"/>
      <c r="O203" s="84"/>
    </row>
    <row r="204" spans="1:15" ht="20.100000000000001" customHeight="1" x14ac:dyDescent="0.3">
      <c r="A204" s="116" t="s">
        <v>3901</v>
      </c>
      <c r="B204" s="176" t="s">
        <v>1019</v>
      </c>
      <c r="C204" s="182" t="s">
        <v>3902</v>
      </c>
      <c r="D204" s="118"/>
      <c r="E204" s="117"/>
      <c r="F204" s="132"/>
      <c r="G204" s="136"/>
      <c r="H204" s="132"/>
      <c r="I204" s="136"/>
      <c r="J204" s="132"/>
      <c r="K204" s="136"/>
      <c r="L204" s="146" t="s">
        <v>1</v>
      </c>
      <c r="M204" s="146" t="s">
        <v>1</v>
      </c>
      <c r="N204" s="146" t="s">
        <v>1</v>
      </c>
      <c r="O204" s="153"/>
    </row>
    <row r="205" spans="1:15" ht="20.100000000000001" customHeight="1" x14ac:dyDescent="0.3">
      <c r="A205" s="116" t="s">
        <v>3903</v>
      </c>
      <c r="B205" s="176" t="s">
        <v>1020</v>
      </c>
      <c r="C205" s="182" t="s">
        <v>3890</v>
      </c>
      <c r="D205" s="118"/>
      <c r="E205" s="176" t="s">
        <v>2326</v>
      </c>
      <c r="F205" s="132">
        <v>1</v>
      </c>
      <c r="G205" s="136">
        <v>100</v>
      </c>
      <c r="H205" s="132">
        <v>2</v>
      </c>
      <c r="I205" s="136">
        <v>100</v>
      </c>
      <c r="J205" s="132">
        <v>2</v>
      </c>
      <c r="K205" s="136">
        <v>100</v>
      </c>
      <c r="L205" s="146" t="s">
        <v>1</v>
      </c>
      <c r="M205" s="146" t="s">
        <v>1</v>
      </c>
      <c r="N205" s="146" t="s">
        <v>1</v>
      </c>
      <c r="O205" s="153"/>
    </row>
    <row r="206" spans="1:15" ht="20.100000000000001" customHeight="1" x14ac:dyDescent="0.3">
      <c r="A206" s="77"/>
      <c r="B206" s="160"/>
      <c r="C206" s="189"/>
      <c r="D206" s="80" t="s">
        <v>2065</v>
      </c>
      <c r="E206" s="160"/>
      <c r="F206" s="81"/>
      <c r="G206" s="82"/>
      <c r="H206" s="81"/>
      <c r="I206" s="82"/>
      <c r="J206" s="81"/>
      <c r="K206" s="82"/>
      <c r="L206" s="83"/>
      <c r="M206" s="83"/>
      <c r="N206" s="83"/>
      <c r="O206" s="84"/>
    </row>
    <row r="207" spans="1:15" ht="20.100000000000001" customHeight="1" x14ac:dyDescent="0.3">
      <c r="A207" s="77"/>
      <c r="B207" s="160"/>
      <c r="C207" s="189"/>
      <c r="D207" s="80" t="s">
        <v>2067</v>
      </c>
      <c r="E207" s="78"/>
      <c r="F207" s="81"/>
      <c r="G207" s="82"/>
      <c r="H207" s="81"/>
      <c r="I207" s="82"/>
      <c r="J207" s="81"/>
      <c r="K207" s="82"/>
      <c r="L207" s="83"/>
      <c r="M207" s="83"/>
      <c r="N207" s="83"/>
      <c r="O207" s="84"/>
    </row>
    <row r="208" spans="1:15" ht="20.100000000000001" customHeight="1" x14ac:dyDescent="0.3">
      <c r="A208" s="116" t="s">
        <v>3904</v>
      </c>
      <c r="B208" s="176" t="s">
        <v>1021</v>
      </c>
      <c r="C208" s="182" t="s">
        <v>3905</v>
      </c>
      <c r="D208" s="118" t="s">
        <v>1022</v>
      </c>
      <c r="E208" s="117"/>
      <c r="F208" s="132"/>
      <c r="G208" s="136"/>
      <c r="H208" s="132"/>
      <c r="I208" s="136"/>
      <c r="J208" s="132">
        <v>1</v>
      </c>
      <c r="K208" s="136">
        <v>50</v>
      </c>
      <c r="L208" s="120" t="s">
        <v>1</v>
      </c>
      <c r="M208" s="120" t="s">
        <v>1</v>
      </c>
      <c r="N208" s="120" t="s">
        <v>1</v>
      </c>
      <c r="O208" s="153"/>
    </row>
    <row r="209" spans="1:15" ht="20.100000000000001" customHeight="1" x14ac:dyDescent="0.3">
      <c r="A209" s="77"/>
      <c r="B209" s="160"/>
      <c r="C209" s="177"/>
      <c r="D209" s="80" t="s">
        <v>1023</v>
      </c>
      <c r="E209" s="78"/>
      <c r="F209" s="81"/>
      <c r="G209" s="82"/>
      <c r="H209" s="81"/>
      <c r="I209" s="82"/>
      <c r="J209" s="81"/>
      <c r="K209" s="82"/>
      <c r="L209" s="83"/>
      <c r="M209" s="83"/>
      <c r="N209" s="83"/>
      <c r="O209" s="84"/>
    </row>
    <row r="210" spans="1:15" ht="20.100000000000001" customHeight="1" x14ac:dyDescent="0.3">
      <c r="A210" s="77"/>
      <c r="B210" s="160"/>
      <c r="C210" s="177"/>
      <c r="D210" s="80" t="s">
        <v>1024</v>
      </c>
      <c r="E210" s="78"/>
      <c r="F210" s="81"/>
      <c r="G210" s="82"/>
      <c r="H210" s="81"/>
      <c r="I210" s="82"/>
      <c r="J210" s="81"/>
      <c r="K210" s="82"/>
      <c r="L210" s="83"/>
      <c r="M210" s="83"/>
      <c r="N210" s="83"/>
      <c r="O210" s="84"/>
    </row>
    <row r="211" spans="1:15" ht="20.100000000000001" customHeight="1" x14ac:dyDescent="0.3">
      <c r="A211" s="77"/>
      <c r="B211" s="160"/>
      <c r="C211" s="177"/>
      <c r="D211" s="80" t="s">
        <v>1025</v>
      </c>
      <c r="E211" s="78"/>
      <c r="F211" s="81"/>
      <c r="G211" s="82"/>
      <c r="H211" s="81"/>
      <c r="I211" s="82"/>
      <c r="J211" s="81"/>
      <c r="K211" s="82"/>
      <c r="L211" s="83"/>
      <c r="M211" s="83"/>
      <c r="N211" s="83"/>
      <c r="O211" s="84"/>
    </row>
    <row r="212" spans="1:15" ht="20.100000000000001" customHeight="1" x14ac:dyDescent="0.3">
      <c r="A212" s="77"/>
      <c r="B212" s="160"/>
      <c r="C212" s="177"/>
      <c r="D212" s="80" t="s">
        <v>1026</v>
      </c>
      <c r="E212" s="78"/>
      <c r="F212" s="81"/>
      <c r="G212" s="82"/>
      <c r="H212" s="81"/>
      <c r="I212" s="82"/>
      <c r="J212" s="81"/>
      <c r="K212" s="82"/>
      <c r="L212" s="83"/>
      <c r="M212" s="83"/>
      <c r="N212" s="83"/>
      <c r="O212" s="84"/>
    </row>
    <row r="213" spans="1:15" ht="20.100000000000001" customHeight="1" x14ac:dyDescent="0.3">
      <c r="A213" s="77"/>
      <c r="B213" s="160"/>
      <c r="C213" s="177"/>
      <c r="D213" s="80" t="s">
        <v>1027</v>
      </c>
      <c r="E213" s="78"/>
      <c r="F213" s="81"/>
      <c r="G213" s="82"/>
      <c r="H213" s="81"/>
      <c r="I213" s="82"/>
      <c r="J213" s="81"/>
      <c r="K213" s="82"/>
      <c r="L213" s="83"/>
      <c r="M213" s="83"/>
      <c r="N213" s="83"/>
      <c r="O213" s="84"/>
    </row>
    <row r="214" spans="1:15" ht="20.100000000000001" customHeight="1" x14ac:dyDescent="0.3">
      <c r="A214" s="77"/>
      <c r="B214" s="160"/>
      <c r="C214" s="177"/>
      <c r="D214" s="80" t="s">
        <v>1028</v>
      </c>
      <c r="E214" s="78"/>
      <c r="F214" s="81"/>
      <c r="G214" s="82"/>
      <c r="H214" s="81"/>
      <c r="I214" s="82"/>
      <c r="J214" s="81">
        <v>1</v>
      </c>
      <c r="K214" s="82">
        <v>50</v>
      </c>
      <c r="L214" s="83"/>
      <c r="M214" s="83"/>
      <c r="N214" s="83"/>
      <c r="O214" s="84"/>
    </row>
    <row r="215" spans="1:15" ht="20.100000000000001" customHeight="1" x14ac:dyDescent="0.3">
      <c r="A215" s="77"/>
      <c r="B215" s="160"/>
      <c r="C215" s="177"/>
      <c r="D215" s="80" t="s">
        <v>1029</v>
      </c>
      <c r="E215" s="78"/>
      <c r="F215" s="81"/>
      <c r="G215" s="82"/>
      <c r="H215" s="81"/>
      <c r="I215" s="82"/>
      <c r="J215" s="81"/>
      <c r="K215" s="82"/>
      <c r="L215" s="83"/>
      <c r="M215" s="83"/>
      <c r="N215" s="83"/>
      <c r="O215" s="84"/>
    </row>
    <row r="216" spans="1:15" ht="20.100000000000001" customHeight="1" x14ac:dyDescent="0.3">
      <c r="A216" s="77"/>
      <c r="B216" s="160"/>
      <c r="C216" s="177"/>
      <c r="D216" s="80" t="s">
        <v>1030</v>
      </c>
      <c r="E216" s="78"/>
      <c r="F216" s="81"/>
      <c r="G216" s="82"/>
      <c r="H216" s="81"/>
      <c r="I216" s="82"/>
      <c r="J216" s="81"/>
      <c r="K216" s="82"/>
      <c r="L216" s="83"/>
      <c r="M216" s="83"/>
      <c r="N216" s="83"/>
      <c r="O216" s="84"/>
    </row>
    <row r="217" spans="1:15" ht="20.100000000000001" customHeight="1" x14ac:dyDescent="0.3">
      <c r="A217" s="77"/>
      <c r="B217" s="160"/>
      <c r="C217" s="177"/>
      <c r="D217" s="80" t="s">
        <v>1960</v>
      </c>
      <c r="E217" s="78"/>
      <c r="F217" s="81"/>
      <c r="G217" s="82"/>
      <c r="H217" s="81"/>
      <c r="I217" s="82"/>
      <c r="J217" s="81"/>
      <c r="K217" s="82"/>
      <c r="L217" s="83"/>
      <c r="M217" s="83"/>
      <c r="N217" s="83"/>
      <c r="O217" s="84"/>
    </row>
    <row r="218" spans="1:15" ht="20.100000000000001" customHeight="1" x14ac:dyDescent="0.3">
      <c r="A218" s="77"/>
      <c r="B218" s="160"/>
      <c r="C218" s="177"/>
      <c r="D218" s="80" t="s">
        <v>1961</v>
      </c>
      <c r="E218" s="78"/>
      <c r="F218" s="81"/>
      <c r="G218" s="82"/>
      <c r="H218" s="81"/>
      <c r="I218" s="82"/>
      <c r="J218" s="81"/>
      <c r="K218" s="82"/>
      <c r="L218" s="83"/>
      <c r="M218" s="83"/>
      <c r="N218" s="83"/>
      <c r="O218" s="84"/>
    </row>
    <row r="219" spans="1:15" ht="20.100000000000001" customHeight="1" x14ac:dyDescent="0.3">
      <c r="A219" s="77"/>
      <c r="B219" s="160"/>
      <c r="C219" s="177"/>
      <c r="D219" s="80" t="s">
        <v>1962</v>
      </c>
      <c r="E219" s="78"/>
      <c r="F219" s="81"/>
      <c r="G219" s="82"/>
      <c r="H219" s="81"/>
      <c r="I219" s="82"/>
      <c r="J219" s="81"/>
      <c r="K219" s="82"/>
      <c r="L219" s="83"/>
      <c r="M219" s="83"/>
      <c r="N219" s="83"/>
      <c r="O219" s="84"/>
    </row>
    <row r="220" spans="1:15" ht="20.100000000000001" customHeight="1" x14ac:dyDescent="0.3">
      <c r="A220" s="214" t="s">
        <v>3906</v>
      </c>
      <c r="B220" s="181" t="s">
        <v>1031</v>
      </c>
      <c r="C220" s="181" t="s">
        <v>3907</v>
      </c>
      <c r="D220" s="71"/>
      <c r="E220" s="69"/>
      <c r="F220" s="72"/>
      <c r="G220" s="73"/>
      <c r="H220" s="72"/>
      <c r="I220" s="73"/>
      <c r="J220" s="72"/>
      <c r="K220" s="73"/>
      <c r="L220" s="146" t="s">
        <v>1</v>
      </c>
      <c r="M220" s="146" t="s">
        <v>1</v>
      </c>
      <c r="N220" s="146" t="s">
        <v>1</v>
      </c>
      <c r="O220" s="153"/>
    </row>
    <row r="221" spans="1:15" ht="20.100000000000001" customHeight="1" x14ac:dyDescent="0.3">
      <c r="A221" s="214" t="s">
        <v>3908</v>
      </c>
      <c r="B221" s="181" t="s">
        <v>1032</v>
      </c>
      <c r="C221" s="182" t="s">
        <v>3905</v>
      </c>
      <c r="D221" s="71"/>
      <c r="E221" s="69"/>
      <c r="F221" s="72"/>
      <c r="G221" s="73"/>
      <c r="H221" s="72"/>
      <c r="I221" s="73"/>
      <c r="J221" s="72">
        <v>2</v>
      </c>
      <c r="K221" s="73">
        <v>100</v>
      </c>
      <c r="L221" s="146" t="s">
        <v>1</v>
      </c>
      <c r="M221" s="146" t="s">
        <v>1</v>
      </c>
      <c r="N221" s="146" t="s">
        <v>1</v>
      </c>
      <c r="O221" s="153"/>
    </row>
    <row r="222" spans="1:15" ht="20.100000000000001" customHeight="1" x14ac:dyDescent="0.3">
      <c r="A222" s="215" t="s">
        <v>3909</v>
      </c>
      <c r="B222" s="176" t="s">
        <v>1033</v>
      </c>
      <c r="C222" s="182" t="s">
        <v>3905</v>
      </c>
      <c r="D222" s="118" t="s">
        <v>156</v>
      </c>
      <c r="E222" s="117"/>
      <c r="F222" s="132"/>
      <c r="G222" s="136"/>
      <c r="H222" s="132"/>
      <c r="I222" s="136"/>
      <c r="J222" s="132">
        <v>1</v>
      </c>
      <c r="K222" s="136">
        <v>50</v>
      </c>
      <c r="L222" s="146" t="s">
        <v>1</v>
      </c>
      <c r="M222" s="146" t="s">
        <v>1</v>
      </c>
      <c r="N222" s="146" t="s">
        <v>1</v>
      </c>
      <c r="O222" s="153"/>
    </row>
    <row r="223" spans="1:15" ht="20.100000000000001" customHeight="1" x14ac:dyDescent="0.3">
      <c r="A223" s="77"/>
      <c r="B223" s="160"/>
      <c r="C223" s="177"/>
      <c r="D223" s="80" t="s">
        <v>157</v>
      </c>
      <c r="E223" s="78"/>
      <c r="F223" s="81"/>
      <c r="G223" s="82"/>
      <c r="H223" s="81"/>
      <c r="I223" s="82"/>
      <c r="J223" s="81"/>
      <c r="K223" s="82"/>
      <c r="L223" s="83"/>
      <c r="M223" s="83"/>
      <c r="N223" s="83"/>
      <c r="O223" s="84"/>
    </row>
    <row r="224" spans="1:15" ht="20.100000000000001" customHeight="1" x14ac:dyDescent="0.3">
      <c r="A224" s="77"/>
      <c r="B224" s="160"/>
      <c r="C224" s="177"/>
      <c r="D224" s="80" t="s">
        <v>158</v>
      </c>
      <c r="E224" s="78"/>
      <c r="F224" s="81"/>
      <c r="G224" s="82"/>
      <c r="H224" s="81"/>
      <c r="I224" s="82"/>
      <c r="J224" s="81"/>
      <c r="K224" s="82"/>
      <c r="L224" s="83"/>
      <c r="M224" s="83"/>
      <c r="N224" s="83"/>
      <c r="O224" s="84"/>
    </row>
    <row r="225" spans="1:15" ht="20.100000000000001" customHeight="1" x14ac:dyDescent="0.3">
      <c r="A225" s="77"/>
      <c r="B225" s="160"/>
      <c r="C225" s="177"/>
      <c r="D225" s="80" t="s">
        <v>381</v>
      </c>
      <c r="E225" s="78"/>
      <c r="F225" s="81"/>
      <c r="G225" s="82"/>
      <c r="H225" s="81"/>
      <c r="I225" s="82"/>
      <c r="J225" s="81"/>
      <c r="K225" s="82"/>
      <c r="L225" s="83"/>
      <c r="M225" s="83"/>
      <c r="N225" s="83"/>
      <c r="O225" s="84"/>
    </row>
    <row r="226" spans="1:15" ht="20.100000000000001" customHeight="1" x14ac:dyDescent="0.3">
      <c r="A226" s="77"/>
      <c r="B226" s="160"/>
      <c r="C226" s="177"/>
      <c r="D226" s="80" t="s">
        <v>382</v>
      </c>
      <c r="E226" s="78"/>
      <c r="F226" s="81"/>
      <c r="G226" s="82"/>
      <c r="H226" s="81"/>
      <c r="I226" s="82"/>
      <c r="J226" s="81"/>
      <c r="K226" s="82"/>
      <c r="L226" s="83"/>
      <c r="M226" s="83"/>
      <c r="N226" s="83"/>
      <c r="O226" s="84"/>
    </row>
    <row r="227" spans="1:15" ht="20.100000000000001" customHeight="1" x14ac:dyDescent="0.3">
      <c r="A227" s="77"/>
      <c r="B227" s="160"/>
      <c r="C227" s="177"/>
      <c r="D227" s="80" t="s">
        <v>159</v>
      </c>
      <c r="E227" s="78"/>
      <c r="F227" s="81"/>
      <c r="G227" s="82"/>
      <c r="H227" s="81"/>
      <c r="I227" s="82"/>
      <c r="J227" s="81"/>
      <c r="K227" s="82"/>
      <c r="L227" s="83"/>
      <c r="M227" s="83"/>
      <c r="N227" s="83"/>
      <c r="O227" s="84"/>
    </row>
    <row r="228" spans="1:15" ht="20.100000000000001" customHeight="1" x14ac:dyDescent="0.3">
      <c r="A228" s="77"/>
      <c r="B228" s="160"/>
      <c r="C228" s="177"/>
      <c r="D228" s="80" t="s">
        <v>160</v>
      </c>
      <c r="E228" s="78"/>
      <c r="F228" s="81"/>
      <c r="G228" s="82"/>
      <c r="H228" s="81"/>
      <c r="I228" s="82"/>
      <c r="J228" s="81"/>
      <c r="K228" s="82"/>
      <c r="L228" s="83"/>
      <c r="M228" s="83"/>
      <c r="N228" s="83"/>
      <c r="O228" s="84"/>
    </row>
    <row r="229" spans="1:15" ht="20.100000000000001" customHeight="1" x14ac:dyDescent="0.3">
      <c r="A229" s="77"/>
      <c r="B229" s="160"/>
      <c r="C229" s="177"/>
      <c r="D229" s="80" t="s">
        <v>243</v>
      </c>
      <c r="E229" s="78"/>
      <c r="F229" s="81"/>
      <c r="G229" s="82"/>
      <c r="H229" s="81"/>
      <c r="I229" s="82"/>
      <c r="J229" s="81"/>
      <c r="K229" s="82"/>
      <c r="L229" s="83"/>
      <c r="M229" s="83"/>
      <c r="N229" s="83"/>
      <c r="O229" s="84"/>
    </row>
    <row r="230" spans="1:15" ht="20.100000000000001" customHeight="1" x14ac:dyDescent="0.3">
      <c r="A230" s="77"/>
      <c r="B230" s="160"/>
      <c r="C230" s="177"/>
      <c r="D230" s="80" t="s">
        <v>161</v>
      </c>
      <c r="E230" s="78"/>
      <c r="F230" s="81"/>
      <c r="G230" s="82"/>
      <c r="H230" s="81"/>
      <c r="I230" s="82"/>
      <c r="J230" s="81">
        <v>1</v>
      </c>
      <c r="K230" s="82">
        <v>50</v>
      </c>
      <c r="L230" s="83"/>
      <c r="M230" s="83"/>
      <c r="N230" s="83"/>
      <c r="O230" s="84"/>
    </row>
    <row r="231" spans="1:15" ht="20.100000000000001" customHeight="1" x14ac:dyDescent="0.3">
      <c r="A231" s="77"/>
      <c r="B231" s="160"/>
      <c r="C231" s="177"/>
      <c r="D231" s="80" t="s">
        <v>1922</v>
      </c>
      <c r="E231" s="78"/>
      <c r="F231" s="81"/>
      <c r="G231" s="82"/>
      <c r="H231" s="81"/>
      <c r="I231" s="82"/>
      <c r="J231" s="81"/>
      <c r="K231" s="82"/>
      <c r="L231" s="83"/>
      <c r="M231" s="83"/>
      <c r="N231" s="83"/>
      <c r="O231" s="84"/>
    </row>
    <row r="232" spans="1:15" ht="20.100000000000001" customHeight="1" x14ac:dyDescent="0.3">
      <c r="A232" s="77"/>
      <c r="B232" s="160"/>
      <c r="C232" s="177"/>
      <c r="D232" s="80" t="s">
        <v>162</v>
      </c>
      <c r="E232" s="78"/>
      <c r="F232" s="81"/>
      <c r="G232" s="82"/>
      <c r="H232" s="81"/>
      <c r="I232" s="82"/>
      <c r="J232" s="81"/>
      <c r="K232" s="82"/>
      <c r="L232" s="83"/>
      <c r="M232" s="83"/>
      <c r="N232" s="83"/>
      <c r="O232" s="84"/>
    </row>
    <row r="233" spans="1:15" ht="20.100000000000001" customHeight="1" x14ac:dyDescent="0.3">
      <c r="A233" s="77"/>
      <c r="B233" s="160"/>
      <c r="C233" s="177"/>
      <c r="D233" s="80" t="s">
        <v>1923</v>
      </c>
      <c r="E233" s="78"/>
      <c r="F233" s="81"/>
      <c r="G233" s="82"/>
      <c r="H233" s="81"/>
      <c r="I233" s="82"/>
      <c r="J233" s="81"/>
      <c r="K233" s="82"/>
      <c r="L233" s="83"/>
      <c r="M233" s="83"/>
      <c r="N233" s="83"/>
      <c r="O233" s="84"/>
    </row>
    <row r="234" spans="1:15" ht="20.100000000000001" customHeight="1" x14ac:dyDescent="0.3">
      <c r="A234" s="77"/>
      <c r="B234" s="160"/>
      <c r="C234" s="177"/>
      <c r="D234" s="80" t="s">
        <v>163</v>
      </c>
      <c r="E234" s="78"/>
      <c r="F234" s="81"/>
      <c r="G234" s="82"/>
      <c r="H234" s="81"/>
      <c r="I234" s="82"/>
      <c r="J234" s="81"/>
      <c r="K234" s="82"/>
      <c r="L234" s="83"/>
      <c r="M234" s="83"/>
      <c r="N234" s="83"/>
      <c r="O234" s="84"/>
    </row>
    <row r="235" spans="1:15" ht="20.100000000000001" customHeight="1" x14ac:dyDescent="0.3">
      <c r="A235" s="77"/>
      <c r="B235" s="160"/>
      <c r="C235" s="177"/>
      <c r="D235" s="80" t="s">
        <v>1924</v>
      </c>
      <c r="E235" s="78"/>
      <c r="F235" s="81"/>
      <c r="G235" s="82"/>
      <c r="H235" s="81"/>
      <c r="I235" s="82"/>
      <c r="J235" s="81"/>
      <c r="K235" s="82"/>
      <c r="L235" s="83"/>
      <c r="M235" s="83"/>
      <c r="N235" s="83"/>
      <c r="O235" s="84"/>
    </row>
    <row r="236" spans="1:15" ht="20.100000000000001" customHeight="1" x14ac:dyDescent="0.3">
      <c r="A236" s="77"/>
      <c r="B236" s="160"/>
      <c r="C236" s="177"/>
      <c r="D236" s="80" t="s">
        <v>1925</v>
      </c>
      <c r="E236" s="78"/>
      <c r="F236" s="81"/>
      <c r="G236" s="82"/>
      <c r="H236" s="81"/>
      <c r="I236" s="82"/>
      <c r="J236" s="81"/>
      <c r="K236" s="82"/>
      <c r="L236" s="83"/>
      <c r="M236" s="83"/>
      <c r="N236" s="83"/>
      <c r="O236" s="84"/>
    </row>
    <row r="237" spans="1:15" ht="20.100000000000001" customHeight="1" x14ac:dyDescent="0.3">
      <c r="A237" s="77"/>
      <c r="B237" s="160"/>
      <c r="C237" s="177"/>
      <c r="D237" s="80" t="s">
        <v>164</v>
      </c>
      <c r="E237" s="78"/>
      <c r="F237" s="81"/>
      <c r="G237" s="82"/>
      <c r="H237" s="81"/>
      <c r="I237" s="82"/>
      <c r="J237" s="81"/>
      <c r="K237" s="82"/>
      <c r="L237" s="83"/>
      <c r="M237" s="83"/>
      <c r="N237" s="83"/>
      <c r="O237" s="84"/>
    </row>
    <row r="238" spans="1:15" ht="20.100000000000001" customHeight="1" x14ac:dyDescent="0.3">
      <c r="A238" s="77"/>
      <c r="B238" s="160"/>
      <c r="C238" s="177"/>
      <c r="D238" s="80" t="s">
        <v>1926</v>
      </c>
      <c r="E238" s="78"/>
      <c r="F238" s="81"/>
      <c r="G238" s="82"/>
      <c r="H238" s="81"/>
      <c r="I238" s="82"/>
      <c r="J238" s="81"/>
      <c r="K238" s="82"/>
      <c r="L238" s="83"/>
      <c r="M238" s="83"/>
      <c r="N238" s="83"/>
      <c r="O238" s="84"/>
    </row>
    <row r="239" spans="1:15" ht="20.100000000000001" customHeight="1" x14ac:dyDescent="0.3">
      <c r="A239" s="77"/>
      <c r="B239" s="160"/>
      <c r="C239" s="177"/>
      <c r="D239" s="80" t="s">
        <v>165</v>
      </c>
      <c r="E239" s="78"/>
      <c r="F239" s="81"/>
      <c r="G239" s="82"/>
      <c r="H239" s="81"/>
      <c r="I239" s="82"/>
      <c r="J239" s="81"/>
      <c r="K239" s="82"/>
      <c r="L239" s="83"/>
      <c r="M239" s="83"/>
      <c r="N239" s="83"/>
      <c r="O239" s="84"/>
    </row>
    <row r="240" spans="1:15" ht="20.100000000000001" customHeight="1" x14ac:dyDescent="0.3">
      <c r="A240" s="77"/>
      <c r="B240" s="160"/>
      <c r="C240" s="177"/>
      <c r="D240" s="80" t="s">
        <v>1927</v>
      </c>
      <c r="E240" s="78"/>
      <c r="F240" s="81"/>
      <c r="G240" s="82"/>
      <c r="H240" s="81"/>
      <c r="I240" s="82"/>
      <c r="J240" s="81"/>
      <c r="K240" s="82"/>
      <c r="L240" s="83"/>
      <c r="M240" s="83"/>
      <c r="N240" s="83"/>
      <c r="O240" s="84"/>
    </row>
    <row r="241" spans="1:15" ht="20.100000000000001" customHeight="1" x14ac:dyDescent="0.3">
      <c r="A241" s="77"/>
      <c r="B241" s="160"/>
      <c r="C241" s="177"/>
      <c r="D241" s="80" t="s">
        <v>1928</v>
      </c>
      <c r="E241" s="78"/>
      <c r="F241" s="81"/>
      <c r="G241" s="82"/>
      <c r="H241" s="81"/>
      <c r="I241" s="82"/>
      <c r="J241" s="81"/>
      <c r="K241" s="82"/>
      <c r="L241" s="83"/>
      <c r="M241" s="83"/>
      <c r="N241" s="83"/>
      <c r="O241" s="84"/>
    </row>
    <row r="242" spans="1:15" ht="20.100000000000001" customHeight="1" x14ac:dyDescent="0.3">
      <c r="A242" s="77"/>
      <c r="B242" s="160"/>
      <c r="C242" s="177"/>
      <c r="D242" s="80" t="s">
        <v>166</v>
      </c>
      <c r="E242" s="78"/>
      <c r="F242" s="81"/>
      <c r="G242" s="82"/>
      <c r="H242" s="81"/>
      <c r="I242" s="82"/>
      <c r="J242" s="81"/>
      <c r="K242" s="82"/>
      <c r="L242" s="83"/>
      <c r="M242" s="83"/>
      <c r="N242" s="83"/>
      <c r="O242" s="84"/>
    </row>
    <row r="243" spans="1:15" ht="20.100000000000001" customHeight="1" x14ac:dyDescent="0.3">
      <c r="A243" s="215" t="s">
        <v>3910</v>
      </c>
      <c r="B243" s="176" t="s">
        <v>1034</v>
      </c>
      <c r="C243" s="182" t="s">
        <v>3905</v>
      </c>
      <c r="D243" s="118"/>
      <c r="E243" s="176" t="s">
        <v>2069</v>
      </c>
      <c r="F243" s="132"/>
      <c r="G243" s="136"/>
      <c r="H243" s="132"/>
      <c r="I243" s="136"/>
      <c r="J243" s="132">
        <v>2</v>
      </c>
      <c r="K243" s="136">
        <v>100</v>
      </c>
      <c r="L243" s="146" t="s">
        <v>1</v>
      </c>
      <c r="M243" s="146" t="s">
        <v>1</v>
      </c>
      <c r="N243" s="146" t="s">
        <v>1</v>
      </c>
      <c r="O243" s="153"/>
    </row>
    <row r="244" spans="1:15" ht="20.100000000000001" customHeight="1" x14ac:dyDescent="0.3">
      <c r="A244" s="77"/>
      <c r="B244" s="160"/>
      <c r="C244" s="177"/>
      <c r="D244" s="80" t="s">
        <v>2065</v>
      </c>
      <c r="E244" s="160"/>
      <c r="F244" s="81"/>
      <c r="G244" s="82"/>
      <c r="H244" s="81"/>
      <c r="I244" s="82"/>
      <c r="J244" s="81"/>
      <c r="K244" s="82"/>
      <c r="L244" s="83"/>
      <c r="M244" s="83"/>
      <c r="N244" s="83"/>
      <c r="O244" s="84"/>
    </row>
    <row r="245" spans="1:15" ht="20.100000000000001" customHeight="1" x14ac:dyDescent="0.3">
      <c r="A245" s="85"/>
      <c r="B245" s="162"/>
      <c r="C245" s="180"/>
      <c r="D245" s="88" t="s">
        <v>2067</v>
      </c>
      <c r="E245" s="86"/>
      <c r="F245" s="89"/>
      <c r="G245" s="90"/>
      <c r="H245" s="89"/>
      <c r="I245" s="90"/>
      <c r="J245" s="89"/>
      <c r="K245" s="90"/>
      <c r="L245" s="92"/>
      <c r="M245" s="92"/>
      <c r="N245" s="92"/>
      <c r="O245" s="93"/>
    </row>
    <row r="246" spans="1:15" ht="20.100000000000001" customHeight="1" x14ac:dyDescent="0.3">
      <c r="A246" s="77" t="s">
        <v>3911</v>
      </c>
      <c r="B246" s="160" t="s">
        <v>1035</v>
      </c>
      <c r="C246" s="177" t="s">
        <v>3905</v>
      </c>
      <c r="D246" s="80" t="s">
        <v>1036</v>
      </c>
      <c r="E246" s="78"/>
      <c r="F246" s="81"/>
      <c r="G246" s="82"/>
      <c r="H246" s="81"/>
      <c r="I246" s="82"/>
      <c r="J246" s="81"/>
      <c r="K246" s="82"/>
      <c r="L246" s="146" t="s">
        <v>1</v>
      </c>
      <c r="M246" s="146" t="s">
        <v>1</v>
      </c>
      <c r="N246" s="146" t="s">
        <v>1</v>
      </c>
      <c r="O246" s="153"/>
    </row>
    <row r="247" spans="1:15" ht="20.100000000000001" customHeight="1" x14ac:dyDescent="0.3">
      <c r="A247" s="77"/>
      <c r="B247" s="160"/>
      <c r="C247" s="177"/>
      <c r="D247" s="80" t="s">
        <v>853</v>
      </c>
      <c r="E247" s="78"/>
      <c r="F247" s="81"/>
      <c r="G247" s="82"/>
      <c r="H247" s="81"/>
      <c r="I247" s="82"/>
      <c r="J247" s="81"/>
      <c r="K247" s="82"/>
      <c r="L247" s="83"/>
      <c r="M247" s="83"/>
      <c r="N247" s="83"/>
      <c r="O247" s="84"/>
    </row>
    <row r="248" spans="1:15" ht="20.100000000000001" customHeight="1" x14ac:dyDescent="0.3">
      <c r="A248" s="77"/>
      <c r="B248" s="160"/>
      <c r="C248" s="177"/>
      <c r="D248" s="80" t="s">
        <v>854</v>
      </c>
      <c r="E248" s="78"/>
      <c r="F248" s="81"/>
      <c r="G248" s="82"/>
      <c r="H248" s="81"/>
      <c r="I248" s="82"/>
      <c r="J248" s="81">
        <v>1</v>
      </c>
      <c r="K248" s="82">
        <v>50</v>
      </c>
      <c r="L248" s="83"/>
      <c r="M248" s="83"/>
      <c r="N248" s="83"/>
      <c r="O248" s="84"/>
    </row>
    <row r="249" spans="1:15" ht="20.100000000000001" customHeight="1" x14ac:dyDescent="0.3">
      <c r="A249" s="77"/>
      <c r="B249" s="160"/>
      <c r="C249" s="177"/>
      <c r="D249" s="80" t="s">
        <v>855</v>
      </c>
      <c r="E249" s="78"/>
      <c r="F249" s="81"/>
      <c r="G249" s="82"/>
      <c r="H249" s="81"/>
      <c r="I249" s="82"/>
      <c r="J249" s="81"/>
      <c r="K249" s="82"/>
      <c r="L249" s="83"/>
      <c r="M249" s="83"/>
      <c r="N249" s="83"/>
      <c r="O249" s="84"/>
    </row>
    <row r="250" spans="1:15" ht="20.100000000000001" customHeight="1" x14ac:dyDescent="0.3">
      <c r="A250" s="77"/>
      <c r="B250" s="160"/>
      <c r="C250" s="177"/>
      <c r="D250" s="80" t="s">
        <v>856</v>
      </c>
      <c r="E250" s="78"/>
      <c r="F250" s="81"/>
      <c r="G250" s="82"/>
      <c r="H250" s="81"/>
      <c r="I250" s="82"/>
      <c r="J250" s="81"/>
      <c r="K250" s="82"/>
      <c r="L250" s="83"/>
      <c r="M250" s="83"/>
      <c r="N250" s="83"/>
      <c r="O250" s="84"/>
    </row>
    <row r="251" spans="1:15" ht="20.100000000000001" customHeight="1" x14ac:dyDescent="0.3">
      <c r="A251" s="77"/>
      <c r="B251" s="160"/>
      <c r="C251" s="177"/>
      <c r="D251" s="80" t="s">
        <v>1037</v>
      </c>
      <c r="E251" s="78"/>
      <c r="F251" s="81"/>
      <c r="G251" s="82"/>
      <c r="H251" s="81"/>
      <c r="I251" s="82"/>
      <c r="J251" s="81"/>
      <c r="K251" s="82"/>
      <c r="L251" s="83"/>
      <c r="M251" s="83"/>
      <c r="N251" s="83"/>
      <c r="O251" s="84"/>
    </row>
    <row r="252" spans="1:15" ht="20.100000000000001" customHeight="1" x14ac:dyDescent="0.3">
      <c r="A252" s="77"/>
      <c r="B252" s="160"/>
      <c r="C252" s="177"/>
      <c r="D252" s="80" t="s">
        <v>1038</v>
      </c>
      <c r="E252" s="78"/>
      <c r="F252" s="81"/>
      <c r="G252" s="82"/>
      <c r="H252" s="81"/>
      <c r="I252" s="82"/>
      <c r="J252" s="81"/>
      <c r="K252" s="82"/>
      <c r="L252" s="83"/>
      <c r="M252" s="83"/>
      <c r="N252" s="83"/>
      <c r="O252" s="84"/>
    </row>
    <row r="253" spans="1:15" ht="20.100000000000001" customHeight="1" x14ac:dyDescent="0.3">
      <c r="A253" s="77"/>
      <c r="B253" s="160"/>
      <c r="C253" s="177"/>
      <c r="D253" s="80" t="s">
        <v>1039</v>
      </c>
      <c r="E253" s="78"/>
      <c r="F253" s="81"/>
      <c r="G253" s="82"/>
      <c r="H253" s="81"/>
      <c r="I253" s="82"/>
      <c r="J253" s="81">
        <v>1</v>
      </c>
      <c r="K253" s="82">
        <v>50</v>
      </c>
      <c r="L253" s="83"/>
      <c r="M253" s="83"/>
      <c r="N253" s="83"/>
      <c r="O253" s="84"/>
    </row>
    <row r="254" spans="1:15" ht="20.100000000000001" customHeight="1" x14ac:dyDescent="0.3">
      <c r="A254" s="77"/>
      <c r="B254" s="160"/>
      <c r="C254" s="177"/>
      <c r="D254" s="80" t="s">
        <v>363</v>
      </c>
      <c r="E254" s="78"/>
      <c r="F254" s="81"/>
      <c r="G254" s="82"/>
      <c r="H254" s="81"/>
      <c r="I254" s="82"/>
      <c r="J254" s="81"/>
      <c r="K254" s="82"/>
      <c r="L254" s="83"/>
      <c r="M254" s="83"/>
      <c r="N254" s="83"/>
      <c r="O254" s="84"/>
    </row>
    <row r="255" spans="1:15" ht="20.100000000000001" customHeight="1" x14ac:dyDescent="0.3">
      <c r="A255" s="77"/>
      <c r="B255" s="160"/>
      <c r="C255" s="177"/>
      <c r="D255" s="80" t="s">
        <v>1963</v>
      </c>
      <c r="E255" s="78"/>
      <c r="F255" s="81"/>
      <c r="G255" s="82"/>
      <c r="H255" s="81"/>
      <c r="I255" s="82"/>
      <c r="J255" s="81"/>
      <c r="K255" s="82"/>
      <c r="L255" s="83"/>
      <c r="M255" s="83"/>
      <c r="N255" s="83"/>
      <c r="O255" s="84"/>
    </row>
    <row r="256" spans="1:15" ht="20.100000000000001" customHeight="1" x14ac:dyDescent="0.3">
      <c r="A256" s="116" t="s">
        <v>3912</v>
      </c>
      <c r="B256" s="176" t="s">
        <v>1040</v>
      </c>
      <c r="C256" s="182" t="s">
        <v>3913</v>
      </c>
      <c r="D256" s="118"/>
      <c r="E256" s="117"/>
      <c r="F256" s="132"/>
      <c r="G256" s="136"/>
      <c r="H256" s="132"/>
      <c r="I256" s="136"/>
      <c r="J256" s="132"/>
      <c r="K256" s="136"/>
      <c r="L256" s="146" t="s">
        <v>1</v>
      </c>
      <c r="M256" s="146" t="s">
        <v>1</v>
      </c>
      <c r="N256" s="146" t="s">
        <v>1</v>
      </c>
      <c r="O256" s="153"/>
    </row>
    <row r="257" spans="1:16" ht="20.100000000000001" customHeight="1" x14ac:dyDescent="0.3">
      <c r="A257" s="116" t="s">
        <v>3914</v>
      </c>
      <c r="B257" s="176" t="s">
        <v>1041</v>
      </c>
      <c r="C257" s="182" t="s">
        <v>3915</v>
      </c>
      <c r="D257" s="118" t="s">
        <v>1042</v>
      </c>
      <c r="E257" s="117"/>
      <c r="F257" s="132"/>
      <c r="G257" s="136"/>
      <c r="H257" s="132"/>
      <c r="I257" s="136"/>
      <c r="J257" s="132">
        <v>1</v>
      </c>
      <c r="K257" s="136">
        <v>25</v>
      </c>
      <c r="L257" s="146" t="s">
        <v>1</v>
      </c>
      <c r="M257" s="146" t="s">
        <v>1</v>
      </c>
      <c r="N257" s="146" t="s">
        <v>1</v>
      </c>
      <c r="O257" s="153"/>
      <c r="P257" s="113">
        <v>1</v>
      </c>
    </row>
    <row r="258" spans="1:16" ht="20.100000000000001" customHeight="1" x14ac:dyDescent="0.3">
      <c r="A258" s="77"/>
      <c r="B258" s="160"/>
      <c r="C258" s="177"/>
      <c r="D258" s="80" t="s">
        <v>1043</v>
      </c>
      <c r="E258" s="78"/>
      <c r="F258" s="81"/>
      <c r="G258" s="82"/>
      <c r="H258" s="81"/>
      <c r="I258" s="82"/>
      <c r="J258" s="81">
        <v>1</v>
      </c>
      <c r="K258" s="82">
        <v>25</v>
      </c>
      <c r="L258" s="83"/>
      <c r="M258" s="83"/>
      <c r="N258" s="83"/>
      <c r="O258" s="84"/>
    </row>
    <row r="259" spans="1:16" ht="20.100000000000001" customHeight="1" x14ac:dyDescent="0.3">
      <c r="A259" s="77"/>
      <c r="B259" s="160"/>
      <c r="C259" s="177"/>
      <c r="D259" s="80" t="s">
        <v>1044</v>
      </c>
      <c r="E259" s="78"/>
      <c r="F259" s="81"/>
      <c r="G259" s="82"/>
      <c r="H259" s="81"/>
      <c r="I259" s="82"/>
      <c r="J259" s="81"/>
      <c r="K259" s="82"/>
      <c r="L259" s="83"/>
      <c r="M259" s="83"/>
      <c r="N259" s="83"/>
      <c r="O259" s="84"/>
    </row>
    <row r="260" spans="1:16" ht="20.100000000000001" customHeight="1" x14ac:dyDescent="0.3">
      <c r="A260" s="77"/>
      <c r="B260" s="160"/>
      <c r="C260" s="177"/>
      <c r="D260" s="80" t="s">
        <v>1045</v>
      </c>
      <c r="E260" s="78"/>
      <c r="F260" s="81">
        <v>1</v>
      </c>
      <c r="G260" s="82">
        <v>100</v>
      </c>
      <c r="H260" s="81">
        <v>2</v>
      </c>
      <c r="I260" s="82">
        <v>100</v>
      </c>
      <c r="J260" s="81"/>
      <c r="K260" s="82"/>
      <c r="L260" s="83"/>
      <c r="M260" s="83"/>
      <c r="N260" s="83"/>
      <c r="O260" s="84"/>
    </row>
    <row r="261" spans="1:16" ht="20.100000000000001" customHeight="1" x14ac:dyDescent="0.3">
      <c r="A261" s="77"/>
      <c r="B261" s="160"/>
      <c r="C261" s="177"/>
      <c r="D261" s="80" t="s">
        <v>1046</v>
      </c>
      <c r="E261" s="78"/>
      <c r="F261" s="81"/>
      <c r="G261" s="82"/>
      <c r="H261" s="81"/>
      <c r="I261" s="82"/>
      <c r="J261" s="81">
        <v>1</v>
      </c>
      <c r="K261" s="82">
        <v>25</v>
      </c>
      <c r="L261" s="83"/>
      <c r="M261" s="83"/>
      <c r="N261" s="83"/>
      <c r="O261" s="84"/>
    </row>
    <row r="262" spans="1:16" ht="20.100000000000001" customHeight="1" x14ac:dyDescent="0.3">
      <c r="A262" s="77"/>
      <c r="B262" s="160"/>
      <c r="C262" s="177"/>
      <c r="D262" s="80" t="s">
        <v>1047</v>
      </c>
      <c r="E262" s="78"/>
      <c r="F262" s="81"/>
      <c r="G262" s="82"/>
      <c r="H262" s="81"/>
      <c r="I262" s="82"/>
      <c r="J262" s="81"/>
      <c r="K262" s="82"/>
      <c r="L262" s="83"/>
      <c r="M262" s="83"/>
      <c r="N262" s="83"/>
      <c r="O262" s="84"/>
    </row>
    <row r="263" spans="1:16" ht="20.100000000000001" customHeight="1" x14ac:dyDescent="0.3">
      <c r="A263" s="77"/>
      <c r="B263" s="160"/>
      <c r="C263" s="177"/>
      <c r="D263" s="80" t="s">
        <v>1048</v>
      </c>
      <c r="E263" s="78"/>
      <c r="F263" s="81"/>
      <c r="G263" s="82"/>
      <c r="H263" s="81"/>
      <c r="I263" s="82"/>
      <c r="J263" s="81"/>
      <c r="K263" s="82"/>
      <c r="L263" s="83"/>
      <c r="M263" s="83"/>
      <c r="N263" s="83"/>
      <c r="O263" s="84"/>
    </row>
    <row r="264" spans="1:16" ht="20.100000000000001" customHeight="1" x14ac:dyDescent="0.3">
      <c r="A264" s="77"/>
      <c r="B264" s="160"/>
      <c r="C264" s="177"/>
      <c r="D264" s="80" t="s">
        <v>1049</v>
      </c>
      <c r="E264" s="78"/>
      <c r="F264" s="81"/>
      <c r="G264" s="82"/>
      <c r="H264" s="81"/>
      <c r="I264" s="82"/>
      <c r="J264" s="81"/>
      <c r="K264" s="82"/>
      <c r="L264" s="83"/>
      <c r="M264" s="83"/>
      <c r="N264" s="83"/>
      <c r="O264" s="84"/>
    </row>
    <row r="265" spans="1:16" ht="20.100000000000001" customHeight="1" x14ac:dyDescent="0.3">
      <c r="A265" s="77"/>
      <c r="B265" s="160"/>
      <c r="C265" s="177"/>
      <c r="D265" s="80" t="s">
        <v>1050</v>
      </c>
      <c r="E265" s="78"/>
      <c r="F265" s="81"/>
      <c r="G265" s="82"/>
      <c r="H265" s="81"/>
      <c r="I265" s="82"/>
      <c r="J265" s="81"/>
      <c r="K265" s="82"/>
      <c r="L265" s="83"/>
      <c r="M265" s="83"/>
      <c r="N265" s="83"/>
      <c r="O265" s="84"/>
    </row>
    <row r="266" spans="1:16" ht="20.100000000000001" customHeight="1" x14ac:dyDescent="0.3">
      <c r="A266" s="77"/>
      <c r="B266" s="160"/>
      <c r="C266" s="177"/>
      <c r="D266" s="80" t="s">
        <v>1964</v>
      </c>
      <c r="E266" s="78"/>
      <c r="F266" s="81"/>
      <c r="G266" s="82"/>
      <c r="H266" s="81"/>
      <c r="I266" s="82"/>
      <c r="J266" s="81"/>
      <c r="K266" s="82"/>
      <c r="L266" s="83"/>
      <c r="M266" s="83"/>
      <c r="N266" s="83"/>
      <c r="O266" s="84"/>
    </row>
    <row r="267" spans="1:16" ht="20.100000000000001" customHeight="1" x14ac:dyDescent="0.3">
      <c r="A267" s="77"/>
      <c r="B267" s="160"/>
      <c r="C267" s="177"/>
      <c r="D267" s="80" t="s">
        <v>1965</v>
      </c>
      <c r="E267" s="78"/>
      <c r="F267" s="81"/>
      <c r="G267" s="82"/>
      <c r="H267" s="81"/>
      <c r="I267" s="82"/>
      <c r="J267" s="81"/>
      <c r="K267" s="82"/>
      <c r="L267" s="83"/>
      <c r="M267" s="83"/>
      <c r="N267" s="83"/>
      <c r="O267" s="84"/>
    </row>
    <row r="268" spans="1:16" ht="20.100000000000001" customHeight="1" x14ac:dyDescent="0.3">
      <c r="A268" s="77"/>
      <c r="B268" s="160"/>
      <c r="C268" s="177"/>
      <c r="D268" s="80" t="s">
        <v>1966</v>
      </c>
      <c r="E268" s="78"/>
      <c r="F268" s="81"/>
      <c r="G268" s="82"/>
      <c r="H268" s="81"/>
      <c r="I268" s="82"/>
      <c r="J268" s="81"/>
      <c r="K268" s="82"/>
      <c r="L268" s="83"/>
      <c r="M268" s="83"/>
      <c r="N268" s="83"/>
      <c r="O268" s="84"/>
    </row>
    <row r="269" spans="1:16" ht="20.100000000000001" customHeight="1" x14ac:dyDescent="0.3">
      <c r="A269" s="77"/>
      <c r="B269" s="160"/>
      <c r="C269" s="177"/>
      <c r="D269" s="80" t="s">
        <v>1967</v>
      </c>
      <c r="E269" s="78"/>
      <c r="F269" s="81"/>
      <c r="G269" s="82"/>
      <c r="H269" s="81"/>
      <c r="I269" s="82"/>
      <c r="J269" s="81"/>
      <c r="K269" s="82"/>
      <c r="L269" s="83"/>
      <c r="M269" s="83"/>
      <c r="N269" s="83"/>
      <c r="O269" s="84"/>
    </row>
    <row r="270" spans="1:16" ht="20.100000000000001" customHeight="1" x14ac:dyDescent="0.3">
      <c r="A270" s="77"/>
      <c r="B270" s="160"/>
      <c r="C270" s="177"/>
      <c r="D270" s="80" t="s">
        <v>1968</v>
      </c>
      <c r="E270" s="78"/>
      <c r="F270" s="81"/>
      <c r="G270" s="82"/>
      <c r="H270" s="81"/>
      <c r="I270" s="82"/>
      <c r="J270" s="81"/>
      <c r="K270" s="82"/>
      <c r="L270" s="83"/>
      <c r="M270" s="83"/>
      <c r="N270" s="83"/>
      <c r="O270" s="84"/>
    </row>
    <row r="271" spans="1:16" ht="20.100000000000001" customHeight="1" x14ac:dyDescent="0.3">
      <c r="A271" s="77"/>
      <c r="B271" s="160"/>
      <c r="C271" s="177"/>
      <c r="D271" s="80" t="s">
        <v>1969</v>
      </c>
      <c r="E271" s="78"/>
      <c r="F271" s="81"/>
      <c r="G271" s="82"/>
      <c r="H271" s="81"/>
      <c r="I271" s="82"/>
      <c r="J271" s="81">
        <v>1</v>
      </c>
      <c r="K271" s="82">
        <v>25</v>
      </c>
      <c r="L271" s="83"/>
      <c r="M271" s="83"/>
      <c r="N271" s="83"/>
      <c r="O271" s="84"/>
    </row>
    <row r="272" spans="1:16" ht="20.100000000000001" customHeight="1" x14ac:dyDescent="0.3">
      <c r="A272" s="77"/>
      <c r="B272" s="160"/>
      <c r="C272" s="177"/>
      <c r="D272" s="80" t="s">
        <v>1970</v>
      </c>
      <c r="E272" s="78"/>
      <c r="F272" s="81"/>
      <c r="G272" s="82"/>
      <c r="H272" s="81"/>
      <c r="I272" s="82"/>
      <c r="J272" s="81"/>
      <c r="K272" s="82"/>
      <c r="L272" s="83"/>
      <c r="M272" s="83"/>
      <c r="N272" s="83"/>
      <c r="O272" s="84"/>
    </row>
    <row r="273" spans="1:16" ht="20.100000000000001" customHeight="1" x14ac:dyDescent="0.3">
      <c r="A273" s="77"/>
      <c r="B273" s="160"/>
      <c r="C273" s="177"/>
      <c r="D273" s="80" t="s">
        <v>1971</v>
      </c>
      <c r="E273" s="78"/>
      <c r="F273" s="81"/>
      <c r="G273" s="82"/>
      <c r="H273" s="81"/>
      <c r="I273" s="82"/>
      <c r="J273" s="81"/>
      <c r="K273" s="82"/>
      <c r="L273" s="83"/>
      <c r="M273" s="83"/>
      <c r="N273" s="83"/>
      <c r="O273" s="84"/>
    </row>
    <row r="274" spans="1:16" ht="20.100000000000001" customHeight="1" x14ac:dyDescent="0.3">
      <c r="A274" s="77"/>
      <c r="B274" s="160"/>
      <c r="C274" s="177"/>
      <c r="D274" s="80" t="s">
        <v>1972</v>
      </c>
      <c r="E274" s="78"/>
      <c r="F274" s="81"/>
      <c r="G274" s="82"/>
      <c r="H274" s="81"/>
      <c r="I274" s="82"/>
      <c r="J274" s="81"/>
      <c r="K274" s="82"/>
      <c r="L274" s="83"/>
      <c r="M274" s="83"/>
      <c r="N274" s="83"/>
      <c r="O274" s="84"/>
    </row>
    <row r="275" spans="1:16" ht="20.100000000000001" customHeight="1" x14ac:dyDescent="0.3">
      <c r="A275" s="85"/>
      <c r="B275" s="162"/>
      <c r="C275" s="180"/>
      <c r="D275" s="88" t="s">
        <v>1973</v>
      </c>
      <c r="E275" s="86"/>
      <c r="F275" s="89"/>
      <c r="G275" s="90"/>
      <c r="H275" s="89"/>
      <c r="I275" s="90"/>
      <c r="J275" s="89"/>
      <c r="K275" s="90"/>
      <c r="L275" s="92"/>
      <c r="M275" s="92"/>
      <c r="N275" s="92"/>
      <c r="O275" s="93"/>
    </row>
    <row r="276" spans="1:16" ht="20.100000000000001" customHeight="1" x14ac:dyDescent="0.3">
      <c r="A276" s="77" t="s">
        <v>3916</v>
      </c>
      <c r="B276" s="160" t="s">
        <v>1051</v>
      </c>
      <c r="C276" s="177" t="s">
        <v>3917</v>
      </c>
      <c r="D276" s="80"/>
      <c r="E276" s="78"/>
      <c r="F276" s="81"/>
      <c r="G276" s="82"/>
      <c r="H276" s="81"/>
      <c r="I276" s="82"/>
      <c r="J276" s="81"/>
      <c r="K276" s="82"/>
      <c r="L276" s="146" t="s">
        <v>1</v>
      </c>
      <c r="M276" s="146" t="s">
        <v>1</v>
      </c>
      <c r="N276" s="146" t="s">
        <v>1</v>
      </c>
      <c r="O276" s="153"/>
    </row>
    <row r="277" spans="1:16" ht="20.100000000000001" customHeight="1" x14ac:dyDescent="0.3">
      <c r="A277" s="116" t="s">
        <v>3918</v>
      </c>
      <c r="B277" s="176" t="s">
        <v>1052</v>
      </c>
      <c r="C277" s="182" t="s">
        <v>3915</v>
      </c>
      <c r="D277" s="118" t="s">
        <v>1042</v>
      </c>
      <c r="E277" s="117"/>
      <c r="F277" s="132"/>
      <c r="G277" s="136"/>
      <c r="H277" s="132">
        <v>1</v>
      </c>
      <c r="I277" s="136">
        <v>50</v>
      </c>
      <c r="J277" s="132">
        <v>1</v>
      </c>
      <c r="K277" s="136">
        <v>25</v>
      </c>
      <c r="L277" s="120" t="s">
        <v>1</v>
      </c>
      <c r="M277" s="120" t="s">
        <v>1</v>
      </c>
      <c r="N277" s="120" t="s">
        <v>1</v>
      </c>
      <c r="O277" s="153"/>
      <c r="P277" s="113">
        <v>1</v>
      </c>
    </row>
    <row r="278" spans="1:16" ht="20.100000000000001" customHeight="1" x14ac:dyDescent="0.3">
      <c r="A278" s="77"/>
      <c r="B278" s="160"/>
      <c r="C278" s="177"/>
      <c r="D278" s="80" t="s">
        <v>1043</v>
      </c>
      <c r="E278" s="78"/>
      <c r="F278" s="81"/>
      <c r="G278" s="82"/>
      <c r="H278" s="81"/>
      <c r="I278" s="82"/>
      <c r="J278" s="81">
        <v>1</v>
      </c>
      <c r="K278" s="82">
        <v>25</v>
      </c>
      <c r="L278" s="83"/>
      <c r="M278" s="83"/>
      <c r="N278" s="83"/>
      <c r="O278" s="84"/>
    </row>
    <row r="279" spans="1:16" ht="20.100000000000001" customHeight="1" x14ac:dyDescent="0.3">
      <c r="A279" s="77"/>
      <c r="B279" s="160"/>
      <c r="C279" s="177"/>
      <c r="D279" s="80" t="s">
        <v>1044</v>
      </c>
      <c r="E279" s="78"/>
      <c r="F279" s="81"/>
      <c r="G279" s="82"/>
      <c r="H279" s="81"/>
      <c r="I279" s="82"/>
      <c r="J279" s="81"/>
      <c r="K279" s="82"/>
      <c r="L279" s="83"/>
      <c r="M279" s="83"/>
      <c r="N279" s="83"/>
      <c r="O279" s="84"/>
    </row>
    <row r="280" spans="1:16" ht="20.100000000000001" customHeight="1" x14ac:dyDescent="0.3">
      <c r="A280" s="77"/>
      <c r="B280" s="160"/>
      <c r="C280" s="177"/>
      <c r="D280" s="80" t="s">
        <v>1045</v>
      </c>
      <c r="E280" s="78"/>
      <c r="F280" s="81"/>
      <c r="G280" s="82"/>
      <c r="H280" s="81"/>
      <c r="I280" s="82"/>
      <c r="J280" s="81">
        <v>1</v>
      </c>
      <c r="K280" s="82">
        <v>25</v>
      </c>
      <c r="L280" s="83"/>
      <c r="M280" s="83"/>
      <c r="N280" s="83"/>
      <c r="O280" s="84"/>
    </row>
    <row r="281" spans="1:16" ht="20.100000000000001" customHeight="1" x14ac:dyDescent="0.3">
      <c r="A281" s="77"/>
      <c r="B281" s="160"/>
      <c r="C281" s="177"/>
      <c r="D281" s="80" t="s">
        <v>1046</v>
      </c>
      <c r="E281" s="78"/>
      <c r="F281" s="81"/>
      <c r="G281" s="82"/>
      <c r="H281" s="81"/>
      <c r="I281" s="82"/>
      <c r="J281" s="81"/>
      <c r="K281" s="82"/>
      <c r="L281" s="83"/>
      <c r="M281" s="83"/>
      <c r="N281" s="83"/>
      <c r="O281" s="84"/>
    </row>
    <row r="282" spans="1:16" ht="20.100000000000001" customHeight="1" x14ac:dyDescent="0.3">
      <c r="A282" s="77"/>
      <c r="B282" s="160"/>
      <c r="C282" s="177"/>
      <c r="D282" s="80" t="s">
        <v>1047</v>
      </c>
      <c r="E282" s="78"/>
      <c r="F282" s="81">
        <v>1</v>
      </c>
      <c r="G282" s="82">
        <v>100</v>
      </c>
      <c r="H282" s="81">
        <v>1</v>
      </c>
      <c r="I282" s="82">
        <v>50</v>
      </c>
      <c r="J282" s="81">
        <v>1</v>
      </c>
      <c r="K282" s="82">
        <v>25</v>
      </c>
      <c r="L282" s="83"/>
      <c r="M282" s="83"/>
      <c r="N282" s="83"/>
      <c r="O282" s="84"/>
    </row>
    <row r="283" spans="1:16" ht="20.100000000000001" customHeight="1" x14ac:dyDescent="0.3">
      <c r="A283" s="77"/>
      <c r="B283" s="160"/>
      <c r="C283" s="177"/>
      <c r="D283" s="80" t="s">
        <v>1048</v>
      </c>
      <c r="E283" s="78"/>
      <c r="F283" s="81"/>
      <c r="G283" s="82"/>
      <c r="H283" s="81"/>
      <c r="I283" s="82"/>
      <c r="J283" s="81"/>
      <c r="K283" s="82"/>
      <c r="L283" s="83"/>
      <c r="M283" s="83"/>
      <c r="N283" s="83"/>
      <c r="O283" s="84"/>
    </row>
    <row r="284" spans="1:16" ht="20.100000000000001" customHeight="1" x14ac:dyDescent="0.3">
      <c r="A284" s="77"/>
      <c r="B284" s="160"/>
      <c r="C284" s="177"/>
      <c r="D284" s="80" t="s">
        <v>1049</v>
      </c>
      <c r="E284" s="78"/>
      <c r="F284" s="81"/>
      <c r="G284" s="82"/>
      <c r="H284" s="81"/>
      <c r="I284" s="82"/>
      <c r="J284" s="81"/>
      <c r="K284" s="82"/>
      <c r="L284" s="83"/>
      <c r="M284" s="83"/>
      <c r="N284" s="83"/>
      <c r="O284" s="84"/>
    </row>
    <row r="285" spans="1:16" ht="20.100000000000001" customHeight="1" x14ac:dyDescent="0.3">
      <c r="A285" s="77"/>
      <c r="B285" s="160"/>
      <c r="C285" s="177"/>
      <c r="D285" s="80" t="s">
        <v>1050</v>
      </c>
      <c r="E285" s="78"/>
      <c r="F285" s="81"/>
      <c r="G285" s="82"/>
      <c r="H285" s="81"/>
      <c r="I285" s="82"/>
      <c r="J285" s="81"/>
      <c r="K285" s="82"/>
      <c r="L285" s="83"/>
      <c r="M285" s="83"/>
      <c r="N285" s="83"/>
      <c r="O285" s="84"/>
    </row>
    <row r="286" spans="1:16" ht="20.100000000000001" customHeight="1" x14ac:dyDescent="0.3">
      <c r="A286" s="77"/>
      <c r="B286" s="160"/>
      <c r="C286" s="177"/>
      <c r="D286" s="80" t="s">
        <v>1964</v>
      </c>
      <c r="E286" s="78"/>
      <c r="F286" s="81"/>
      <c r="G286" s="82"/>
      <c r="H286" s="81"/>
      <c r="I286" s="82"/>
      <c r="J286" s="81"/>
      <c r="K286" s="82"/>
      <c r="L286" s="83"/>
      <c r="M286" s="83"/>
      <c r="N286" s="83"/>
      <c r="O286" s="84"/>
    </row>
    <row r="287" spans="1:16" ht="20.100000000000001" customHeight="1" x14ac:dyDescent="0.3">
      <c r="A287" s="77"/>
      <c r="B287" s="160"/>
      <c r="C287" s="177"/>
      <c r="D287" s="80" t="s">
        <v>1965</v>
      </c>
      <c r="E287" s="78"/>
      <c r="F287" s="81"/>
      <c r="G287" s="82"/>
      <c r="H287" s="81"/>
      <c r="I287" s="82"/>
      <c r="J287" s="81"/>
      <c r="K287" s="82"/>
      <c r="L287" s="83"/>
      <c r="M287" s="83"/>
      <c r="N287" s="83"/>
      <c r="O287" s="84"/>
    </row>
    <row r="288" spans="1:16" ht="20.100000000000001" customHeight="1" x14ac:dyDescent="0.3">
      <c r="A288" s="77"/>
      <c r="B288" s="160"/>
      <c r="C288" s="177"/>
      <c r="D288" s="80" t="s">
        <v>1966</v>
      </c>
      <c r="E288" s="78"/>
      <c r="F288" s="81"/>
      <c r="G288" s="82"/>
      <c r="H288" s="81"/>
      <c r="I288" s="82"/>
      <c r="J288" s="81"/>
      <c r="K288" s="82"/>
      <c r="L288" s="83"/>
      <c r="M288" s="83"/>
      <c r="N288" s="83"/>
      <c r="O288" s="84"/>
    </row>
    <row r="289" spans="1:15" ht="20.100000000000001" customHeight="1" x14ac:dyDescent="0.3">
      <c r="A289" s="77"/>
      <c r="B289" s="160"/>
      <c r="C289" s="177"/>
      <c r="D289" s="80" t="s">
        <v>1967</v>
      </c>
      <c r="E289" s="78"/>
      <c r="F289" s="81"/>
      <c r="G289" s="82"/>
      <c r="H289" s="81"/>
      <c r="I289" s="82"/>
      <c r="J289" s="81"/>
      <c r="K289" s="82"/>
      <c r="L289" s="83"/>
      <c r="M289" s="83"/>
      <c r="N289" s="83"/>
      <c r="O289" s="84"/>
    </row>
    <row r="290" spans="1:15" ht="20.100000000000001" customHeight="1" x14ac:dyDescent="0.3">
      <c r="A290" s="77"/>
      <c r="B290" s="160"/>
      <c r="C290" s="177"/>
      <c r="D290" s="80" t="s">
        <v>1968</v>
      </c>
      <c r="E290" s="78"/>
      <c r="F290" s="81"/>
      <c r="G290" s="82"/>
      <c r="H290" s="81"/>
      <c r="I290" s="82"/>
      <c r="J290" s="81"/>
      <c r="K290" s="82"/>
      <c r="L290" s="83"/>
      <c r="M290" s="83"/>
      <c r="N290" s="83"/>
      <c r="O290" s="84"/>
    </row>
    <row r="291" spans="1:15" ht="20.100000000000001" customHeight="1" x14ac:dyDescent="0.3">
      <c r="A291" s="77"/>
      <c r="B291" s="160"/>
      <c r="C291" s="177"/>
      <c r="D291" s="80" t="s">
        <v>1969</v>
      </c>
      <c r="E291" s="78"/>
      <c r="F291" s="81"/>
      <c r="G291" s="82"/>
      <c r="H291" s="81"/>
      <c r="I291" s="82"/>
      <c r="J291" s="81"/>
      <c r="K291" s="82"/>
      <c r="L291" s="83"/>
      <c r="M291" s="83"/>
      <c r="N291" s="83"/>
      <c r="O291" s="84"/>
    </row>
    <row r="292" spans="1:15" ht="20.100000000000001" customHeight="1" x14ac:dyDescent="0.3">
      <c r="A292" s="77"/>
      <c r="B292" s="160"/>
      <c r="C292" s="177"/>
      <c r="D292" s="80" t="s">
        <v>1970</v>
      </c>
      <c r="E292" s="78"/>
      <c r="F292" s="81"/>
      <c r="G292" s="82"/>
      <c r="H292" s="81"/>
      <c r="I292" s="82"/>
      <c r="J292" s="81"/>
      <c r="K292" s="82"/>
      <c r="L292" s="83"/>
      <c r="M292" s="83"/>
      <c r="N292" s="83"/>
      <c r="O292" s="84"/>
    </row>
    <row r="293" spans="1:15" ht="20.100000000000001" customHeight="1" x14ac:dyDescent="0.3">
      <c r="A293" s="77"/>
      <c r="B293" s="160"/>
      <c r="C293" s="177"/>
      <c r="D293" s="80" t="s">
        <v>1971</v>
      </c>
      <c r="E293" s="78"/>
      <c r="F293" s="81"/>
      <c r="G293" s="82"/>
      <c r="H293" s="81"/>
      <c r="I293" s="82"/>
      <c r="J293" s="81"/>
      <c r="K293" s="82"/>
      <c r="L293" s="83"/>
      <c r="M293" s="83"/>
      <c r="N293" s="83"/>
      <c r="O293" s="84"/>
    </row>
    <row r="294" spans="1:15" ht="20.100000000000001" customHeight="1" x14ac:dyDescent="0.3">
      <c r="A294" s="77"/>
      <c r="B294" s="160"/>
      <c r="C294" s="177"/>
      <c r="D294" s="80" t="s">
        <v>1972</v>
      </c>
      <c r="E294" s="78"/>
      <c r="F294" s="81"/>
      <c r="G294" s="82"/>
      <c r="H294" s="81"/>
      <c r="I294" s="82"/>
      <c r="J294" s="81"/>
      <c r="K294" s="82"/>
      <c r="L294" s="83"/>
      <c r="M294" s="83"/>
      <c r="N294" s="83"/>
      <c r="O294" s="84"/>
    </row>
    <row r="295" spans="1:15" ht="20.100000000000001" customHeight="1" x14ac:dyDescent="0.3">
      <c r="A295" s="85"/>
      <c r="B295" s="162"/>
      <c r="C295" s="180"/>
      <c r="D295" s="88" t="s">
        <v>1973</v>
      </c>
      <c r="E295" s="86"/>
      <c r="F295" s="89"/>
      <c r="G295" s="90"/>
      <c r="H295" s="89"/>
      <c r="I295" s="90"/>
      <c r="J295" s="89"/>
      <c r="K295" s="90"/>
      <c r="L295" s="92"/>
      <c r="M295" s="92"/>
      <c r="N295" s="92"/>
      <c r="O295" s="93"/>
    </row>
    <row r="296" spans="1:15" ht="20.100000000000001" customHeight="1" x14ac:dyDescent="0.3">
      <c r="A296" s="77" t="s">
        <v>3919</v>
      </c>
      <c r="B296" s="160" t="s">
        <v>1053</v>
      </c>
      <c r="C296" s="177" t="s">
        <v>3920</v>
      </c>
      <c r="D296" s="80"/>
      <c r="E296" s="78"/>
      <c r="F296" s="81"/>
      <c r="G296" s="82"/>
      <c r="H296" s="81"/>
      <c r="I296" s="82"/>
      <c r="J296" s="81"/>
      <c r="K296" s="82"/>
      <c r="L296" s="146" t="s">
        <v>1</v>
      </c>
      <c r="M296" s="146" t="s">
        <v>1</v>
      </c>
      <c r="N296" s="146" t="s">
        <v>1</v>
      </c>
      <c r="O296" s="153"/>
    </row>
    <row r="297" spans="1:15" ht="20.100000000000001" customHeight="1" x14ac:dyDescent="0.3">
      <c r="A297" s="116" t="s">
        <v>3921</v>
      </c>
      <c r="B297" s="176" t="s">
        <v>711</v>
      </c>
      <c r="C297" s="182" t="s">
        <v>3881</v>
      </c>
      <c r="D297" s="118" t="s">
        <v>712</v>
      </c>
      <c r="E297" s="117"/>
      <c r="F297" s="132"/>
      <c r="G297" s="136"/>
      <c r="H297" s="132"/>
      <c r="I297" s="136"/>
      <c r="J297" s="132">
        <v>1</v>
      </c>
      <c r="K297" s="136">
        <v>25</v>
      </c>
      <c r="L297" s="146" t="s">
        <v>1</v>
      </c>
      <c r="M297" s="146" t="s">
        <v>1</v>
      </c>
      <c r="N297" s="146" t="s">
        <v>1</v>
      </c>
      <c r="O297" s="153"/>
    </row>
    <row r="298" spans="1:15" ht="20.100000000000001" customHeight="1" x14ac:dyDescent="0.3">
      <c r="A298" s="77"/>
      <c r="B298" s="160"/>
      <c r="C298" s="177"/>
      <c r="D298" s="80" t="s">
        <v>713</v>
      </c>
      <c r="E298" s="78"/>
      <c r="F298" s="81"/>
      <c r="G298" s="82"/>
      <c r="H298" s="81"/>
      <c r="I298" s="82"/>
      <c r="J298" s="81"/>
      <c r="K298" s="82"/>
      <c r="L298" s="83"/>
      <c r="M298" s="83"/>
      <c r="N298" s="83"/>
      <c r="O298" s="84"/>
    </row>
    <row r="299" spans="1:15" ht="20.100000000000001" customHeight="1" x14ac:dyDescent="0.3">
      <c r="A299" s="77"/>
      <c r="B299" s="160"/>
      <c r="C299" s="177"/>
      <c r="D299" s="80" t="s">
        <v>714</v>
      </c>
      <c r="E299" s="78"/>
      <c r="F299" s="81"/>
      <c r="G299" s="82"/>
      <c r="H299" s="81"/>
      <c r="I299" s="82"/>
      <c r="J299" s="81"/>
      <c r="K299" s="82"/>
      <c r="L299" s="83"/>
      <c r="M299" s="83"/>
      <c r="N299" s="83"/>
      <c r="O299" s="84"/>
    </row>
    <row r="300" spans="1:15" ht="20.100000000000001" customHeight="1" x14ac:dyDescent="0.3">
      <c r="A300" s="77"/>
      <c r="B300" s="160"/>
      <c r="C300" s="177"/>
      <c r="D300" s="80" t="s">
        <v>715</v>
      </c>
      <c r="E300" s="78"/>
      <c r="F300" s="81"/>
      <c r="G300" s="82"/>
      <c r="H300" s="81"/>
      <c r="I300" s="82"/>
      <c r="J300" s="81"/>
      <c r="K300" s="82"/>
      <c r="L300" s="83"/>
      <c r="M300" s="83"/>
      <c r="N300" s="83"/>
      <c r="O300" s="84"/>
    </row>
    <row r="301" spans="1:15" ht="20.100000000000001" customHeight="1" x14ac:dyDescent="0.3">
      <c r="A301" s="77"/>
      <c r="B301" s="160"/>
      <c r="C301" s="177"/>
      <c r="D301" s="80" t="s">
        <v>716</v>
      </c>
      <c r="E301" s="78"/>
      <c r="F301" s="81"/>
      <c r="G301" s="82"/>
      <c r="H301" s="81"/>
      <c r="I301" s="82"/>
      <c r="J301" s="81">
        <v>1</v>
      </c>
      <c r="K301" s="82">
        <v>25</v>
      </c>
      <c r="L301" s="83"/>
      <c r="M301" s="83"/>
      <c r="N301" s="83"/>
      <c r="O301" s="84"/>
    </row>
    <row r="302" spans="1:15" ht="20.100000000000001" customHeight="1" x14ac:dyDescent="0.3">
      <c r="A302" s="77"/>
      <c r="B302" s="160"/>
      <c r="C302" s="177"/>
      <c r="D302" s="80" t="s">
        <v>717</v>
      </c>
      <c r="E302" s="78"/>
      <c r="F302" s="81"/>
      <c r="G302" s="82"/>
      <c r="H302" s="81">
        <v>1</v>
      </c>
      <c r="I302" s="82">
        <v>50</v>
      </c>
      <c r="J302" s="81"/>
      <c r="K302" s="82"/>
      <c r="L302" s="83"/>
      <c r="M302" s="83"/>
      <c r="N302" s="83"/>
      <c r="O302" s="84"/>
    </row>
    <row r="303" spans="1:15" ht="20.100000000000001" customHeight="1" x14ac:dyDescent="0.3">
      <c r="A303" s="77"/>
      <c r="B303" s="160"/>
      <c r="C303" s="177"/>
      <c r="D303" s="80" t="s">
        <v>718</v>
      </c>
      <c r="E303" s="78"/>
      <c r="F303" s="81"/>
      <c r="G303" s="82"/>
      <c r="H303" s="81"/>
      <c r="I303" s="82"/>
      <c r="J303" s="81"/>
      <c r="K303" s="82"/>
      <c r="L303" s="83"/>
      <c r="M303" s="83"/>
      <c r="N303" s="83"/>
      <c r="O303" s="84"/>
    </row>
    <row r="304" spans="1:15" ht="20.100000000000001" customHeight="1" x14ac:dyDescent="0.3">
      <c r="A304" s="77"/>
      <c r="B304" s="160"/>
      <c r="C304" s="177"/>
      <c r="D304" s="80" t="s">
        <v>719</v>
      </c>
      <c r="E304" s="78"/>
      <c r="F304" s="81"/>
      <c r="G304" s="82"/>
      <c r="H304" s="81"/>
      <c r="I304" s="82"/>
      <c r="J304" s="81"/>
      <c r="K304" s="82"/>
      <c r="L304" s="83"/>
      <c r="M304" s="83"/>
      <c r="N304" s="83"/>
      <c r="O304" s="84"/>
    </row>
    <row r="305" spans="1:15" ht="20.100000000000001" customHeight="1" x14ac:dyDescent="0.3">
      <c r="A305" s="77"/>
      <c r="B305" s="160"/>
      <c r="C305" s="177"/>
      <c r="D305" s="80" t="s">
        <v>720</v>
      </c>
      <c r="E305" s="78"/>
      <c r="F305" s="81">
        <v>1</v>
      </c>
      <c r="G305" s="82">
        <v>100</v>
      </c>
      <c r="H305" s="81">
        <v>1</v>
      </c>
      <c r="I305" s="82">
        <v>50</v>
      </c>
      <c r="J305" s="81">
        <v>2</v>
      </c>
      <c r="K305" s="82">
        <v>50</v>
      </c>
      <c r="L305" s="83"/>
      <c r="M305" s="83"/>
      <c r="N305" s="83"/>
      <c r="O305" s="84"/>
    </row>
    <row r="306" spans="1:15" ht="20.100000000000001" customHeight="1" x14ac:dyDescent="0.3">
      <c r="A306" s="77"/>
      <c r="B306" s="160"/>
      <c r="C306" s="177"/>
      <c r="D306" s="80" t="s">
        <v>1974</v>
      </c>
      <c r="E306" s="78"/>
      <c r="F306" s="81"/>
      <c r="G306" s="82"/>
      <c r="H306" s="81"/>
      <c r="I306" s="82"/>
      <c r="J306" s="81"/>
      <c r="K306" s="82"/>
      <c r="L306" s="83"/>
      <c r="M306" s="83"/>
      <c r="N306" s="83"/>
      <c r="O306" s="84"/>
    </row>
    <row r="307" spans="1:15" ht="20.100000000000001" customHeight="1" x14ac:dyDescent="0.3">
      <c r="A307" s="77"/>
      <c r="B307" s="160"/>
      <c r="C307" s="177"/>
      <c r="D307" s="80" t="s">
        <v>1975</v>
      </c>
      <c r="E307" s="78"/>
      <c r="F307" s="81"/>
      <c r="G307" s="82"/>
      <c r="H307" s="81"/>
      <c r="I307" s="82"/>
      <c r="J307" s="81"/>
      <c r="K307" s="82"/>
      <c r="L307" s="83"/>
      <c r="M307" s="83"/>
      <c r="N307" s="83"/>
      <c r="O307" s="84"/>
    </row>
    <row r="308" spans="1:15" ht="20.100000000000001" customHeight="1" x14ac:dyDescent="0.3">
      <c r="A308" s="116" t="s">
        <v>3922</v>
      </c>
      <c r="B308" s="176" t="s">
        <v>721</v>
      </c>
      <c r="C308" s="182" t="s">
        <v>3923</v>
      </c>
      <c r="D308" s="118"/>
      <c r="E308" s="117"/>
      <c r="F308" s="132"/>
      <c r="G308" s="136"/>
      <c r="H308" s="132"/>
      <c r="I308" s="136"/>
      <c r="J308" s="132"/>
      <c r="K308" s="136"/>
      <c r="L308" s="146" t="s">
        <v>1</v>
      </c>
      <c r="M308" s="146" t="s">
        <v>1</v>
      </c>
      <c r="N308" s="146" t="s">
        <v>1</v>
      </c>
      <c r="O308" s="153"/>
    </row>
    <row r="309" spans="1:15" ht="20.100000000000001" customHeight="1" x14ac:dyDescent="0.3">
      <c r="A309" s="116" t="s">
        <v>3924</v>
      </c>
      <c r="B309" s="176" t="s">
        <v>722</v>
      </c>
      <c r="C309" s="182" t="s">
        <v>3881</v>
      </c>
      <c r="D309" s="118" t="s">
        <v>712</v>
      </c>
      <c r="E309" s="117"/>
      <c r="F309" s="132"/>
      <c r="G309" s="136"/>
      <c r="H309" s="132"/>
      <c r="I309" s="136"/>
      <c r="J309" s="132"/>
      <c r="K309" s="136"/>
      <c r="L309" s="146" t="s">
        <v>1</v>
      </c>
      <c r="M309" s="146" t="s">
        <v>1</v>
      </c>
      <c r="N309" s="146" t="s">
        <v>1</v>
      </c>
      <c r="O309" s="153"/>
    </row>
    <row r="310" spans="1:15" ht="20.100000000000001" customHeight="1" x14ac:dyDescent="0.3">
      <c r="A310" s="77"/>
      <c r="B310" s="160"/>
      <c r="C310" s="177"/>
      <c r="D310" s="80" t="s">
        <v>713</v>
      </c>
      <c r="E310" s="78"/>
      <c r="F310" s="81"/>
      <c r="G310" s="82"/>
      <c r="H310" s="81"/>
      <c r="I310" s="82"/>
      <c r="J310" s="81">
        <v>1</v>
      </c>
      <c r="K310" s="82">
        <v>25</v>
      </c>
      <c r="L310" s="83"/>
      <c r="M310" s="83"/>
      <c r="N310" s="83"/>
      <c r="O310" s="84"/>
    </row>
    <row r="311" spans="1:15" ht="20.100000000000001" customHeight="1" x14ac:dyDescent="0.3">
      <c r="A311" s="77"/>
      <c r="B311" s="160"/>
      <c r="C311" s="177"/>
      <c r="D311" s="80" t="s">
        <v>714</v>
      </c>
      <c r="E311" s="78"/>
      <c r="F311" s="81"/>
      <c r="G311" s="82"/>
      <c r="H311" s="81"/>
      <c r="I311" s="82"/>
      <c r="J311" s="81"/>
      <c r="K311" s="82"/>
      <c r="L311" s="83"/>
      <c r="M311" s="83"/>
      <c r="N311" s="83"/>
      <c r="O311" s="84"/>
    </row>
    <row r="312" spans="1:15" ht="20.100000000000001" customHeight="1" x14ac:dyDescent="0.3">
      <c r="A312" s="77"/>
      <c r="B312" s="160"/>
      <c r="C312" s="177"/>
      <c r="D312" s="80" t="s">
        <v>715</v>
      </c>
      <c r="E312" s="78"/>
      <c r="F312" s="81"/>
      <c r="G312" s="82"/>
      <c r="H312" s="81"/>
      <c r="I312" s="82"/>
      <c r="J312" s="81"/>
      <c r="K312" s="82"/>
      <c r="L312" s="83"/>
      <c r="M312" s="83"/>
      <c r="N312" s="83"/>
      <c r="O312" s="84"/>
    </row>
    <row r="313" spans="1:15" ht="20.100000000000001" customHeight="1" x14ac:dyDescent="0.3">
      <c r="A313" s="77"/>
      <c r="B313" s="160"/>
      <c r="C313" s="177"/>
      <c r="D313" s="80" t="s">
        <v>716</v>
      </c>
      <c r="E313" s="78"/>
      <c r="F313" s="81"/>
      <c r="G313" s="82"/>
      <c r="H313" s="81"/>
      <c r="I313" s="82"/>
      <c r="J313" s="81"/>
      <c r="K313" s="82"/>
      <c r="L313" s="83"/>
      <c r="M313" s="83"/>
      <c r="N313" s="83"/>
      <c r="O313" s="84"/>
    </row>
    <row r="314" spans="1:15" ht="20.100000000000001" customHeight="1" x14ac:dyDescent="0.3">
      <c r="A314" s="77"/>
      <c r="B314" s="160"/>
      <c r="C314" s="177"/>
      <c r="D314" s="80" t="s">
        <v>717</v>
      </c>
      <c r="E314" s="78"/>
      <c r="F314" s="81"/>
      <c r="G314" s="82"/>
      <c r="H314" s="81"/>
      <c r="I314" s="82"/>
      <c r="J314" s="81">
        <v>1</v>
      </c>
      <c r="K314" s="82">
        <v>25</v>
      </c>
      <c r="L314" s="83"/>
      <c r="M314" s="83"/>
      <c r="N314" s="83"/>
      <c r="O314" s="84"/>
    </row>
    <row r="315" spans="1:15" ht="20.100000000000001" customHeight="1" x14ac:dyDescent="0.3">
      <c r="A315" s="77"/>
      <c r="B315" s="160"/>
      <c r="C315" s="177"/>
      <c r="D315" s="80" t="s">
        <v>718</v>
      </c>
      <c r="E315" s="78"/>
      <c r="F315" s="81"/>
      <c r="G315" s="82"/>
      <c r="H315" s="81"/>
      <c r="I315" s="82"/>
      <c r="J315" s="81">
        <v>1</v>
      </c>
      <c r="K315" s="82">
        <v>25</v>
      </c>
      <c r="L315" s="83"/>
      <c r="M315" s="83"/>
      <c r="N315" s="83"/>
      <c r="O315" s="84"/>
    </row>
    <row r="316" spans="1:15" ht="20.100000000000001" customHeight="1" x14ac:dyDescent="0.3">
      <c r="A316" s="77"/>
      <c r="B316" s="160"/>
      <c r="C316" s="177"/>
      <c r="D316" s="80" t="s">
        <v>719</v>
      </c>
      <c r="E316" s="78"/>
      <c r="F316" s="81"/>
      <c r="G316" s="82"/>
      <c r="H316" s="81"/>
      <c r="I316" s="82"/>
      <c r="J316" s="81"/>
      <c r="K316" s="82"/>
      <c r="L316" s="83"/>
      <c r="M316" s="83"/>
      <c r="N316" s="83"/>
      <c r="O316" s="84"/>
    </row>
    <row r="317" spans="1:15" ht="20.100000000000001" customHeight="1" x14ac:dyDescent="0.3">
      <c r="A317" s="77"/>
      <c r="B317" s="160"/>
      <c r="C317" s="177"/>
      <c r="D317" s="80" t="s">
        <v>720</v>
      </c>
      <c r="E317" s="78"/>
      <c r="F317" s="81"/>
      <c r="G317" s="82"/>
      <c r="H317" s="81"/>
      <c r="I317" s="82"/>
      <c r="J317" s="81"/>
      <c r="K317" s="82"/>
      <c r="L317" s="83"/>
      <c r="M317" s="83"/>
      <c r="N317" s="83"/>
      <c r="O317" s="84"/>
    </row>
    <row r="318" spans="1:15" ht="20.100000000000001" customHeight="1" x14ac:dyDescent="0.3">
      <c r="A318" s="77"/>
      <c r="B318" s="160"/>
      <c r="C318" s="177"/>
      <c r="D318" s="80" t="s">
        <v>1974</v>
      </c>
      <c r="E318" s="78"/>
      <c r="F318" s="81"/>
      <c r="G318" s="82"/>
      <c r="H318" s="81"/>
      <c r="I318" s="82"/>
      <c r="J318" s="81"/>
      <c r="K318" s="82"/>
      <c r="L318" s="83"/>
      <c r="M318" s="83"/>
      <c r="N318" s="83"/>
      <c r="O318" s="84"/>
    </row>
    <row r="319" spans="1:15" ht="20.100000000000001" customHeight="1" x14ac:dyDescent="0.3">
      <c r="A319" s="77"/>
      <c r="B319" s="160"/>
      <c r="C319" s="177"/>
      <c r="D319" s="80" t="s">
        <v>1975</v>
      </c>
      <c r="E319" s="78"/>
      <c r="F319" s="81">
        <v>1</v>
      </c>
      <c r="G319" s="82">
        <v>100</v>
      </c>
      <c r="H319" s="81">
        <v>2</v>
      </c>
      <c r="I319" s="82">
        <v>100</v>
      </c>
      <c r="J319" s="81">
        <v>1</v>
      </c>
      <c r="K319" s="82">
        <v>25</v>
      </c>
      <c r="L319" s="83"/>
      <c r="M319" s="83"/>
      <c r="N319" s="83"/>
      <c r="O319" s="84"/>
    </row>
    <row r="320" spans="1:15" ht="20.100000000000001" customHeight="1" x14ac:dyDescent="0.3">
      <c r="A320" s="68" t="s">
        <v>3925</v>
      </c>
      <c r="B320" s="181" t="s">
        <v>723</v>
      </c>
      <c r="C320" s="203" t="s">
        <v>3926</v>
      </c>
      <c r="D320" s="71"/>
      <c r="E320" s="69"/>
      <c r="F320" s="72"/>
      <c r="G320" s="73"/>
      <c r="H320" s="72"/>
      <c r="I320" s="73"/>
      <c r="J320" s="72"/>
      <c r="K320" s="73"/>
      <c r="L320" s="131" t="s">
        <v>1</v>
      </c>
      <c r="M320" s="131" t="s">
        <v>1</v>
      </c>
      <c r="N320" s="131" t="s">
        <v>1</v>
      </c>
      <c r="O320" s="75"/>
    </row>
    <row r="321" spans="1:15" ht="20.100000000000001" customHeight="1" x14ac:dyDescent="0.3">
      <c r="A321" s="77" t="s">
        <v>3927</v>
      </c>
      <c r="B321" s="160" t="s">
        <v>2501</v>
      </c>
      <c r="C321" s="177" t="s">
        <v>3928</v>
      </c>
      <c r="D321" s="80" t="s">
        <v>2465</v>
      </c>
      <c r="E321" s="78"/>
      <c r="F321" s="81"/>
      <c r="G321" s="82"/>
      <c r="H321" s="81"/>
      <c r="I321" s="82"/>
      <c r="J321" s="81"/>
      <c r="K321" s="82"/>
      <c r="L321" s="144" t="s">
        <v>1</v>
      </c>
      <c r="M321" s="144" t="s">
        <v>1</v>
      </c>
      <c r="N321" s="144"/>
      <c r="O321" s="84"/>
    </row>
    <row r="322" spans="1:15" ht="20.100000000000001" customHeight="1" x14ac:dyDescent="0.3">
      <c r="A322" s="77"/>
      <c r="B322" s="160"/>
      <c r="C322" s="177"/>
      <c r="D322" s="80" t="s">
        <v>2466</v>
      </c>
      <c r="E322" s="78"/>
      <c r="F322" s="81"/>
      <c r="G322" s="82"/>
      <c r="H322" s="81"/>
      <c r="I322" s="82"/>
      <c r="J322" s="81"/>
      <c r="K322" s="82"/>
      <c r="L322" s="95"/>
      <c r="M322" s="95"/>
      <c r="N322" s="83"/>
      <c r="O322" s="84"/>
    </row>
    <row r="323" spans="1:15" ht="20.100000000000001" customHeight="1" x14ac:dyDescent="0.3">
      <c r="A323" s="77"/>
      <c r="B323" s="160"/>
      <c r="C323" s="177"/>
      <c r="D323" s="80" t="s">
        <v>2467</v>
      </c>
      <c r="E323" s="78"/>
      <c r="F323" s="81"/>
      <c r="G323" s="82"/>
      <c r="H323" s="81"/>
      <c r="I323" s="82"/>
      <c r="J323" s="81"/>
      <c r="K323" s="82"/>
      <c r="L323" s="95"/>
      <c r="M323" s="95"/>
      <c r="N323" s="83"/>
      <c r="O323" s="84"/>
    </row>
    <row r="324" spans="1:15" ht="20.100000000000001" customHeight="1" x14ac:dyDescent="0.3">
      <c r="A324" s="77"/>
      <c r="B324" s="160"/>
      <c r="C324" s="177"/>
      <c r="D324" s="80" t="s">
        <v>2468</v>
      </c>
      <c r="E324" s="78"/>
      <c r="F324" s="81"/>
      <c r="G324" s="82"/>
      <c r="H324" s="81"/>
      <c r="I324" s="82"/>
      <c r="J324" s="81"/>
      <c r="K324" s="82"/>
      <c r="L324" s="95"/>
      <c r="M324" s="95"/>
      <c r="N324" s="83"/>
      <c r="O324" s="84"/>
    </row>
    <row r="325" spans="1:15" ht="20.100000000000001" customHeight="1" x14ac:dyDescent="0.3">
      <c r="A325" s="77"/>
      <c r="B325" s="160"/>
      <c r="C325" s="177"/>
      <c r="D325" s="80" t="s">
        <v>2469</v>
      </c>
      <c r="E325" s="78"/>
      <c r="F325" s="81"/>
      <c r="G325" s="82"/>
      <c r="H325" s="81"/>
      <c r="I325" s="82"/>
      <c r="J325" s="81"/>
      <c r="K325" s="82"/>
      <c r="L325" s="95"/>
      <c r="M325" s="95"/>
      <c r="N325" s="83"/>
      <c r="O325" s="84"/>
    </row>
    <row r="326" spans="1:15" ht="20.100000000000001" customHeight="1" x14ac:dyDescent="0.3">
      <c r="A326" s="77"/>
      <c r="B326" s="160"/>
      <c r="C326" s="177"/>
      <c r="D326" s="80" t="s">
        <v>5306</v>
      </c>
      <c r="E326" s="78"/>
      <c r="F326" s="81">
        <v>1</v>
      </c>
      <c r="G326" s="82">
        <v>50</v>
      </c>
      <c r="H326" s="81"/>
      <c r="I326" s="82"/>
      <c r="J326" s="81"/>
      <c r="K326" s="82"/>
      <c r="L326" s="95"/>
      <c r="M326" s="95"/>
      <c r="N326" s="83"/>
      <c r="O326" s="84"/>
    </row>
    <row r="327" spans="1:15" ht="20.100000000000001" customHeight="1" x14ac:dyDescent="0.3">
      <c r="A327" s="77"/>
      <c r="B327" s="160"/>
      <c r="C327" s="177"/>
      <c r="D327" s="80" t="s">
        <v>2470</v>
      </c>
      <c r="E327" s="78"/>
      <c r="F327" s="81"/>
      <c r="G327" s="82"/>
      <c r="H327" s="81"/>
      <c r="I327" s="82"/>
      <c r="J327" s="81"/>
      <c r="K327" s="82"/>
      <c r="L327" s="95"/>
      <c r="M327" s="95"/>
      <c r="N327" s="83"/>
      <c r="O327" s="84"/>
    </row>
    <row r="328" spans="1:15" ht="20.100000000000001" customHeight="1" x14ac:dyDescent="0.3">
      <c r="A328" s="77"/>
      <c r="B328" s="160"/>
      <c r="C328" s="177"/>
      <c r="D328" s="80" t="s">
        <v>2471</v>
      </c>
      <c r="E328" s="78"/>
      <c r="F328" s="81">
        <v>1</v>
      </c>
      <c r="G328" s="82">
        <v>50</v>
      </c>
      <c r="H328" s="81"/>
      <c r="I328" s="82"/>
      <c r="J328" s="81"/>
      <c r="K328" s="82"/>
      <c r="L328" s="95"/>
      <c r="M328" s="95"/>
      <c r="N328" s="83"/>
      <c r="O328" s="84"/>
    </row>
    <row r="329" spans="1:15" ht="20.100000000000001" customHeight="1" x14ac:dyDescent="0.3">
      <c r="A329" s="77"/>
      <c r="B329" s="160"/>
      <c r="C329" s="177"/>
      <c r="D329" s="80" t="s">
        <v>2324</v>
      </c>
      <c r="E329" s="78"/>
      <c r="F329" s="81"/>
      <c r="G329" s="82"/>
      <c r="H329" s="81"/>
      <c r="I329" s="82"/>
      <c r="J329" s="81"/>
      <c r="K329" s="82"/>
      <c r="L329" s="95"/>
      <c r="M329" s="95"/>
      <c r="N329" s="83"/>
      <c r="O329" s="84"/>
    </row>
    <row r="330" spans="1:15" ht="20.100000000000001" customHeight="1" x14ac:dyDescent="0.3">
      <c r="A330" s="68" t="s">
        <v>3929</v>
      </c>
      <c r="B330" s="181" t="s">
        <v>2502</v>
      </c>
      <c r="C330" s="203" t="s">
        <v>3930</v>
      </c>
      <c r="D330" s="71"/>
      <c r="E330" s="69"/>
      <c r="F330" s="72"/>
      <c r="G330" s="73"/>
      <c r="H330" s="72"/>
      <c r="I330" s="73"/>
      <c r="J330" s="72"/>
      <c r="K330" s="73"/>
      <c r="L330" s="131" t="s">
        <v>1</v>
      </c>
      <c r="M330" s="131" t="s">
        <v>1</v>
      </c>
      <c r="N330" s="131"/>
      <c r="O330" s="75"/>
    </row>
    <row r="331" spans="1:15" ht="20.100000000000001" customHeight="1" x14ac:dyDescent="0.3">
      <c r="A331" s="116" t="s">
        <v>3931</v>
      </c>
      <c r="B331" s="176" t="s">
        <v>672</v>
      </c>
      <c r="C331" s="182" t="s">
        <v>1157</v>
      </c>
      <c r="D331" s="118" t="s">
        <v>1509</v>
      </c>
      <c r="E331" s="117"/>
      <c r="F331" s="132"/>
      <c r="G331" s="136"/>
      <c r="H331" s="132"/>
      <c r="I331" s="136"/>
      <c r="J331" s="132"/>
      <c r="K331" s="136"/>
      <c r="L331" s="146" t="s">
        <v>1</v>
      </c>
      <c r="M331" s="146" t="s">
        <v>1</v>
      </c>
      <c r="N331" s="146" t="s">
        <v>1</v>
      </c>
      <c r="O331" s="153" t="s">
        <v>2256</v>
      </c>
    </row>
    <row r="332" spans="1:15" ht="20.100000000000001" customHeight="1" x14ac:dyDescent="0.3">
      <c r="A332" s="77"/>
      <c r="B332" s="160"/>
      <c r="C332" s="177"/>
      <c r="D332" s="80" t="s">
        <v>283</v>
      </c>
      <c r="E332" s="78"/>
      <c r="F332" s="81">
        <v>2</v>
      </c>
      <c r="G332" s="82">
        <v>12.5</v>
      </c>
      <c r="H332" s="81">
        <v>2</v>
      </c>
      <c r="I332" s="82">
        <v>15.384615384615385</v>
      </c>
      <c r="J332" s="81"/>
      <c r="K332" s="82"/>
      <c r="L332" s="83"/>
      <c r="M332" s="83"/>
      <c r="N332" s="83"/>
      <c r="O332" s="84" t="s">
        <v>2257</v>
      </c>
    </row>
    <row r="333" spans="1:15" ht="20.100000000000001" customHeight="1" x14ac:dyDescent="0.3">
      <c r="A333" s="77"/>
      <c r="B333" s="160"/>
      <c r="C333" s="177"/>
      <c r="D333" s="80" t="s">
        <v>554</v>
      </c>
      <c r="E333" s="78"/>
      <c r="F333" s="81">
        <v>7</v>
      </c>
      <c r="G333" s="82">
        <v>43.75</v>
      </c>
      <c r="H333" s="81">
        <v>10</v>
      </c>
      <c r="I333" s="82">
        <v>76.92307692307692</v>
      </c>
      <c r="J333" s="81">
        <v>4</v>
      </c>
      <c r="K333" s="82">
        <v>66.666666666666657</v>
      </c>
      <c r="L333" s="83"/>
      <c r="M333" s="83"/>
      <c r="N333" s="83"/>
      <c r="O333" s="84"/>
    </row>
    <row r="334" spans="1:15" ht="20.100000000000001" customHeight="1" x14ac:dyDescent="0.3">
      <c r="A334" s="77"/>
      <c r="B334" s="160"/>
      <c r="C334" s="177"/>
      <c r="D334" s="80" t="s">
        <v>673</v>
      </c>
      <c r="E334" s="78"/>
      <c r="F334" s="81">
        <v>7</v>
      </c>
      <c r="G334" s="82">
        <v>43.75</v>
      </c>
      <c r="H334" s="81">
        <v>1</v>
      </c>
      <c r="I334" s="82">
        <v>7.6923076923076925</v>
      </c>
      <c r="J334" s="81">
        <v>2</v>
      </c>
      <c r="K334" s="82">
        <v>33.333333333333329</v>
      </c>
      <c r="L334" s="83"/>
      <c r="M334" s="83"/>
      <c r="N334" s="83"/>
      <c r="O334" s="84"/>
    </row>
    <row r="335" spans="1:15" ht="20.100000000000001" customHeight="1" x14ac:dyDescent="0.3">
      <c r="A335" s="77"/>
      <c r="B335" s="160"/>
      <c r="C335" s="177"/>
      <c r="D335" s="80" t="s">
        <v>674</v>
      </c>
      <c r="E335" s="78"/>
      <c r="F335" s="81"/>
      <c r="G335" s="82"/>
      <c r="H335" s="81"/>
      <c r="I335" s="82"/>
      <c r="J335" s="81"/>
      <c r="K335" s="82"/>
      <c r="L335" s="83"/>
      <c r="M335" s="83"/>
      <c r="N335" s="83"/>
      <c r="O335" s="84"/>
    </row>
    <row r="336" spans="1:15" ht="20.100000000000001" customHeight="1" x14ac:dyDescent="0.3">
      <c r="A336" s="116" t="s">
        <v>3932</v>
      </c>
      <c r="B336" s="176" t="s">
        <v>675</v>
      </c>
      <c r="C336" s="182" t="s">
        <v>1157</v>
      </c>
      <c r="D336" s="118" t="s">
        <v>1509</v>
      </c>
      <c r="E336" s="117"/>
      <c r="F336" s="132">
        <v>1</v>
      </c>
      <c r="G336" s="136">
        <v>6.25</v>
      </c>
      <c r="H336" s="132"/>
      <c r="I336" s="136"/>
      <c r="J336" s="132"/>
      <c r="K336" s="136"/>
      <c r="L336" s="146" t="s">
        <v>2235</v>
      </c>
      <c r="M336" s="146" t="s">
        <v>2308</v>
      </c>
      <c r="N336" s="146" t="s">
        <v>2308</v>
      </c>
      <c r="O336" s="153" t="s">
        <v>2258</v>
      </c>
    </row>
    <row r="337" spans="1:15" ht="20.100000000000001" customHeight="1" x14ac:dyDescent="0.3">
      <c r="A337" s="77"/>
      <c r="B337" s="160"/>
      <c r="C337" s="177"/>
      <c r="D337" s="80" t="s">
        <v>283</v>
      </c>
      <c r="E337" s="78"/>
      <c r="F337" s="81"/>
      <c r="G337" s="82"/>
      <c r="H337" s="81">
        <v>3</v>
      </c>
      <c r="I337" s="82">
        <v>23.076923076923077</v>
      </c>
      <c r="J337" s="81"/>
      <c r="K337" s="82"/>
      <c r="L337" s="83"/>
      <c r="M337" s="83"/>
      <c r="N337" s="83"/>
      <c r="O337" s="84" t="s">
        <v>2257</v>
      </c>
    </row>
    <row r="338" spans="1:15" ht="20.100000000000001" customHeight="1" x14ac:dyDescent="0.3">
      <c r="A338" s="77"/>
      <c r="B338" s="160"/>
      <c r="C338" s="177"/>
      <c r="D338" s="80" t="s">
        <v>554</v>
      </c>
      <c r="E338" s="78"/>
      <c r="F338" s="81">
        <v>10</v>
      </c>
      <c r="G338" s="82">
        <v>62.5</v>
      </c>
      <c r="H338" s="81">
        <v>8</v>
      </c>
      <c r="I338" s="82">
        <v>61.53846153846154</v>
      </c>
      <c r="J338" s="81">
        <v>2</v>
      </c>
      <c r="K338" s="82">
        <v>33.333333333333329</v>
      </c>
      <c r="L338" s="83"/>
      <c r="M338" s="83"/>
      <c r="N338" s="83"/>
      <c r="O338" s="84"/>
    </row>
    <row r="339" spans="1:15" ht="20.100000000000001" customHeight="1" x14ac:dyDescent="0.3">
      <c r="A339" s="77"/>
      <c r="B339" s="160"/>
      <c r="C339" s="177"/>
      <c r="D339" s="80" t="s">
        <v>673</v>
      </c>
      <c r="E339" s="78"/>
      <c r="F339" s="81">
        <v>5</v>
      </c>
      <c r="G339" s="82">
        <v>31.25</v>
      </c>
      <c r="H339" s="81">
        <v>2</v>
      </c>
      <c r="I339" s="82">
        <v>15.384615384615385</v>
      </c>
      <c r="J339" s="81">
        <v>3</v>
      </c>
      <c r="K339" s="82">
        <v>50</v>
      </c>
      <c r="L339" s="83"/>
      <c r="M339" s="83"/>
      <c r="N339" s="83"/>
      <c r="O339" s="84"/>
    </row>
    <row r="340" spans="1:15" ht="20.100000000000001" customHeight="1" x14ac:dyDescent="0.3">
      <c r="A340" s="77"/>
      <c r="B340" s="160"/>
      <c r="C340" s="177"/>
      <c r="D340" s="80" t="s">
        <v>674</v>
      </c>
      <c r="E340" s="78"/>
      <c r="F340" s="81"/>
      <c r="G340" s="82"/>
      <c r="H340" s="81"/>
      <c r="I340" s="82"/>
      <c r="J340" s="81">
        <v>1</v>
      </c>
      <c r="K340" s="82">
        <v>16.666666666666664</v>
      </c>
      <c r="L340" s="83"/>
      <c r="M340" s="83"/>
      <c r="N340" s="83"/>
      <c r="O340" s="84"/>
    </row>
    <row r="341" spans="1:15" ht="20.100000000000001" customHeight="1" x14ac:dyDescent="0.3">
      <c r="A341" s="116" t="s">
        <v>3933</v>
      </c>
      <c r="B341" s="176" t="s">
        <v>676</v>
      </c>
      <c r="C341" s="182" t="s">
        <v>1157</v>
      </c>
      <c r="D341" s="118" t="s">
        <v>1509</v>
      </c>
      <c r="E341" s="117"/>
      <c r="F341" s="132">
        <v>1</v>
      </c>
      <c r="G341" s="136">
        <v>6.25</v>
      </c>
      <c r="H341" s="132"/>
      <c r="I341" s="136"/>
      <c r="J341" s="132">
        <v>3</v>
      </c>
      <c r="K341" s="136">
        <v>50</v>
      </c>
      <c r="L341" s="146" t="s">
        <v>1</v>
      </c>
      <c r="M341" s="146" t="s">
        <v>1</v>
      </c>
      <c r="N341" s="146" t="s">
        <v>1</v>
      </c>
      <c r="O341" s="153" t="s">
        <v>2259</v>
      </c>
    </row>
    <row r="342" spans="1:15" ht="20.100000000000001" customHeight="1" x14ac:dyDescent="0.3">
      <c r="A342" s="77"/>
      <c r="B342" s="160"/>
      <c r="C342" s="177"/>
      <c r="D342" s="80" t="s">
        <v>283</v>
      </c>
      <c r="E342" s="78"/>
      <c r="F342" s="81">
        <v>5</v>
      </c>
      <c r="G342" s="82">
        <v>31.25</v>
      </c>
      <c r="H342" s="81">
        <v>5</v>
      </c>
      <c r="I342" s="82">
        <v>38.46153846153846</v>
      </c>
      <c r="J342" s="81">
        <v>1</v>
      </c>
      <c r="K342" s="82">
        <v>16.666666666666664</v>
      </c>
      <c r="L342" s="83"/>
      <c r="M342" s="83"/>
      <c r="N342" s="83"/>
      <c r="O342" s="84"/>
    </row>
    <row r="343" spans="1:15" ht="20.100000000000001" customHeight="1" x14ac:dyDescent="0.3">
      <c r="A343" s="77"/>
      <c r="B343" s="160"/>
      <c r="C343" s="177"/>
      <c r="D343" s="80" t="s">
        <v>554</v>
      </c>
      <c r="E343" s="78"/>
      <c r="F343" s="81">
        <v>8</v>
      </c>
      <c r="G343" s="82">
        <v>50</v>
      </c>
      <c r="H343" s="81">
        <v>8</v>
      </c>
      <c r="I343" s="82">
        <v>61.53846153846154</v>
      </c>
      <c r="J343" s="81">
        <v>2</v>
      </c>
      <c r="K343" s="82">
        <v>33.333333333333329</v>
      </c>
      <c r="L343" s="83"/>
      <c r="M343" s="83"/>
      <c r="N343" s="83"/>
      <c r="O343" s="84"/>
    </row>
    <row r="344" spans="1:15" ht="20.100000000000001" customHeight="1" x14ac:dyDescent="0.3">
      <c r="A344" s="77"/>
      <c r="B344" s="160"/>
      <c r="C344" s="177"/>
      <c r="D344" s="80" t="s">
        <v>673</v>
      </c>
      <c r="E344" s="78"/>
      <c r="F344" s="81">
        <v>2</v>
      </c>
      <c r="G344" s="82">
        <v>12.5</v>
      </c>
      <c r="H344" s="81"/>
      <c r="I344" s="82"/>
      <c r="J344" s="81"/>
      <c r="K344" s="82"/>
      <c r="L344" s="83"/>
      <c r="M344" s="83"/>
      <c r="N344" s="83"/>
      <c r="O344" s="84"/>
    </row>
    <row r="345" spans="1:15" ht="20.100000000000001" customHeight="1" x14ac:dyDescent="0.3">
      <c r="A345" s="77"/>
      <c r="B345" s="160"/>
      <c r="C345" s="177"/>
      <c r="D345" s="80" t="s">
        <v>674</v>
      </c>
      <c r="E345" s="78"/>
      <c r="F345" s="81"/>
      <c r="G345" s="82"/>
      <c r="H345" s="81"/>
      <c r="I345" s="82"/>
      <c r="J345" s="81"/>
      <c r="K345" s="82"/>
      <c r="L345" s="83"/>
      <c r="M345" s="83"/>
      <c r="N345" s="83"/>
      <c r="O345" s="84"/>
    </row>
    <row r="346" spans="1:15" ht="20.100000000000001" customHeight="1" x14ac:dyDescent="0.3">
      <c r="A346" s="116" t="s">
        <v>3934</v>
      </c>
      <c r="B346" s="176" t="s">
        <v>677</v>
      </c>
      <c r="C346" s="182" t="s">
        <v>1157</v>
      </c>
      <c r="D346" s="118" t="s">
        <v>678</v>
      </c>
      <c r="E346" s="117"/>
      <c r="F346" s="132"/>
      <c r="G346" s="136"/>
      <c r="H346" s="132"/>
      <c r="I346" s="136"/>
      <c r="J346" s="132"/>
      <c r="K346" s="136"/>
      <c r="L346" s="146" t="s">
        <v>1</v>
      </c>
      <c r="M346" s="146" t="s">
        <v>1</v>
      </c>
      <c r="N346" s="146" t="s">
        <v>1</v>
      </c>
      <c r="O346" s="153"/>
    </row>
    <row r="347" spans="1:15" ht="20.100000000000001" customHeight="1" x14ac:dyDescent="0.3">
      <c r="A347" s="77"/>
      <c r="B347" s="160"/>
      <c r="C347" s="177"/>
      <c r="D347" s="80" t="s">
        <v>679</v>
      </c>
      <c r="E347" s="78"/>
      <c r="F347" s="81">
        <v>4</v>
      </c>
      <c r="G347" s="82">
        <v>25</v>
      </c>
      <c r="H347" s="81">
        <v>2</v>
      </c>
      <c r="I347" s="82">
        <v>15.384615384615385</v>
      </c>
      <c r="J347" s="81"/>
      <c r="K347" s="82"/>
      <c r="L347" s="83"/>
      <c r="M347" s="83"/>
      <c r="N347" s="83"/>
      <c r="O347" s="84"/>
    </row>
    <row r="348" spans="1:15" ht="20.100000000000001" customHeight="1" x14ac:dyDescent="0.3">
      <c r="A348" s="77"/>
      <c r="B348" s="160"/>
      <c r="C348" s="177"/>
      <c r="D348" s="80" t="s">
        <v>554</v>
      </c>
      <c r="E348" s="78"/>
      <c r="F348" s="81">
        <v>6</v>
      </c>
      <c r="G348" s="82">
        <v>37.5</v>
      </c>
      <c r="H348" s="81">
        <v>5</v>
      </c>
      <c r="I348" s="82">
        <v>38.46153846153846</v>
      </c>
      <c r="J348" s="81">
        <v>2</v>
      </c>
      <c r="K348" s="82">
        <v>33.333333333333329</v>
      </c>
      <c r="L348" s="83"/>
      <c r="M348" s="83"/>
      <c r="N348" s="83"/>
      <c r="O348" s="84"/>
    </row>
    <row r="349" spans="1:15" ht="20.100000000000001" customHeight="1" x14ac:dyDescent="0.3">
      <c r="A349" s="77"/>
      <c r="B349" s="160"/>
      <c r="C349" s="177"/>
      <c r="D349" s="80" t="s">
        <v>1948</v>
      </c>
      <c r="E349" s="78"/>
      <c r="F349" s="81">
        <v>6</v>
      </c>
      <c r="G349" s="82">
        <v>37.5</v>
      </c>
      <c r="H349" s="81">
        <v>5</v>
      </c>
      <c r="I349" s="82">
        <v>38.46153846153846</v>
      </c>
      <c r="J349" s="81">
        <v>1</v>
      </c>
      <c r="K349" s="82">
        <v>16.666666666666664</v>
      </c>
      <c r="L349" s="83"/>
      <c r="M349" s="83"/>
      <c r="N349" s="83"/>
      <c r="O349" s="84"/>
    </row>
    <row r="350" spans="1:15" ht="20.100000000000001" customHeight="1" x14ac:dyDescent="0.3">
      <c r="A350" s="77"/>
      <c r="B350" s="160"/>
      <c r="C350" s="177"/>
      <c r="D350" s="80" t="s">
        <v>1947</v>
      </c>
      <c r="E350" s="78"/>
      <c r="F350" s="81"/>
      <c r="G350" s="82"/>
      <c r="H350" s="81">
        <v>1</v>
      </c>
      <c r="I350" s="82">
        <v>7.6923076923076925</v>
      </c>
      <c r="J350" s="81">
        <v>3</v>
      </c>
      <c r="K350" s="82">
        <v>50</v>
      </c>
      <c r="L350" s="83"/>
      <c r="M350" s="83"/>
      <c r="N350" s="83"/>
      <c r="O350" s="84"/>
    </row>
    <row r="351" spans="1:15" ht="20.100000000000001" customHeight="1" x14ac:dyDescent="0.3">
      <c r="A351" s="116" t="s">
        <v>3935</v>
      </c>
      <c r="B351" s="176" t="s">
        <v>680</v>
      </c>
      <c r="C351" s="182" t="s">
        <v>1157</v>
      </c>
      <c r="D351" s="118" t="s">
        <v>678</v>
      </c>
      <c r="E351" s="117"/>
      <c r="F351" s="132"/>
      <c r="G351" s="136"/>
      <c r="H351" s="132"/>
      <c r="I351" s="136"/>
      <c r="J351" s="132"/>
      <c r="K351" s="136"/>
      <c r="L351" s="146" t="s">
        <v>1</v>
      </c>
      <c r="M351" s="146" t="s">
        <v>1</v>
      </c>
      <c r="N351" s="146" t="s">
        <v>1</v>
      </c>
      <c r="O351" s="153"/>
    </row>
    <row r="352" spans="1:15" ht="20.100000000000001" customHeight="1" x14ac:dyDescent="0.3">
      <c r="A352" s="77"/>
      <c r="B352" s="160"/>
      <c r="C352" s="177"/>
      <c r="D352" s="80" t="s">
        <v>679</v>
      </c>
      <c r="E352" s="78"/>
      <c r="F352" s="81">
        <v>5</v>
      </c>
      <c r="G352" s="82">
        <v>31.25</v>
      </c>
      <c r="H352" s="81">
        <v>1</v>
      </c>
      <c r="I352" s="82">
        <v>7.6923076923076925</v>
      </c>
      <c r="J352" s="81"/>
      <c r="K352" s="82"/>
      <c r="L352" s="83"/>
      <c r="M352" s="83"/>
      <c r="N352" s="83"/>
      <c r="O352" s="84"/>
    </row>
    <row r="353" spans="1:15" ht="20.100000000000001" customHeight="1" x14ac:dyDescent="0.3">
      <c r="A353" s="77"/>
      <c r="B353" s="160"/>
      <c r="C353" s="177"/>
      <c r="D353" s="80" t="s">
        <v>554</v>
      </c>
      <c r="E353" s="78"/>
      <c r="F353" s="81">
        <v>7</v>
      </c>
      <c r="G353" s="82">
        <v>43.75</v>
      </c>
      <c r="H353" s="81">
        <v>9</v>
      </c>
      <c r="I353" s="82">
        <v>69.230769230769226</v>
      </c>
      <c r="J353" s="81">
        <v>3</v>
      </c>
      <c r="K353" s="82">
        <v>50</v>
      </c>
      <c r="L353" s="83"/>
      <c r="M353" s="83"/>
      <c r="N353" s="83"/>
      <c r="O353" s="84"/>
    </row>
    <row r="354" spans="1:15" ht="20.100000000000001" customHeight="1" x14ac:dyDescent="0.3">
      <c r="A354" s="77"/>
      <c r="B354" s="160"/>
      <c r="C354" s="177"/>
      <c r="D354" s="80" t="s">
        <v>1948</v>
      </c>
      <c r="E354" s="78"/>
      <c r="F354" s="81">
        <v>4</v>
      </c>
      <c r="G354" s="82">
        <v>25</v>
      </c>
      <c r="H354" s="81">
        <v>3</v>
      </c>
      <c r="I354" s="82">
        <v>23.076923076923077</v>
      </c>
      <c r="J354" s="81">
        <v>2</v>
      </c>
      <c r="K354" s="82">
        <v>33.333333333333329</v>
      </c>
      <c r="L354" s="83"/>
      <c r="M354" s="83"/>
      <c r="N354" s="83"/>
      <c r="O354" s="84"/>
    </row>
    <row r="355" spans="1:15" ht="20.100000000000001" customHeight="1" x14ac:dyDescent="0.3">
      <c r="A355" s="77"/>
      <c r="B355" s="160"/>
      <c r="C355" s="177"/>
      <c r="D355" s="80" t="s">
        <v>1947</v>
      </c>
      <c r="E355" s="78"/>
      <c r="F355" s="81"/>
      <c r="G355" s="82"/>
      <c r="H355" s="81"/>
      <c r="I355" s="82"/>
      <c r="J355" s="81">
        <v>1</v>
      </c>
      <c r="K355" s="82">
        <v>16.666666666666664</v>
      </c>
      <c r="L355" s="83"/>
      <c r="M355" s="83"/>
      <c r="N355" s="83"/>
      <c r="O355" s="84"/>
    </row>
    <row r="356" spans="1:15" ht="20.100000000000001" customHeight="1" x14ac:dyDescent="0.3">
      <c r="A356" s="116" t="s">
        <v>3936</v>
      </c>
      <c r="B356" s="176" t="s">
        <v>681</v>
      </c>
      <c r="C356" s="182" t="s">
        <v>1157</v>
      </c>
      <c r="D356" s="118" t="s">
        <v>678</v>
      </c>
      <c r="E356" s="117"/>
      <c r="F356" s="132"/>
      <c r="G356" s="136"/>
      <c r="H356" s="132"/>
      <c r="I356" s="136"/>
      <c r="J356" s="132"/>
      <c r="K356" s="136"/>
      <c r="L356" s="146" t="s">
        <v>1</v>
      </c>
      <c r="M356" s="146" t="s">
        <v>1</v>
      </c>
      <c r="N356" s="146" t="s">
        <v>1</v>
      </c>
      <c r="O356" s="153"/>
    </row>
    <row r="357" spans="1:15" ht="20.100000000000001" customHeight="1" x14ac:dyDescent="0.3">
      <c r="A357" s="77"/>
      <c r="B357" s="160"/>
      <c r="C357" s="177"/>
      <c r="D357" s="80" t="s">
        <v>679</v>
      </c>
      <c r="E357" s="78"/>
      <c r="F357" s="81">
        <v>6</v>
      </c>
      <c r="G357" s="82">
        <v>37.5</v>
      </c>
      <c r="H357" s="81">
        <v>2</v>
      </c>
      <c r="I357" s="82">
        <v>15.384615384615385</v>
      </c>
      <c r="J357" s="81"/>
      <c r="K357" s="82"/>
      <c r="L357" s="83"/>
      <c r="M357" s="83"/>
      <c r="N357" s="83"/>
      <c r="O357" s="84"/>
    </row>
    <row r="358" spans="1:15" ht="20.100000000000001" customHeight="1" x14ac:dyDescent="0.3">
      <c r="A358" s="77"/>
      <c r="B358" s="160"/>
      <c r="C358" s="177"/>
      <c r="D358" s="80" t="s">
        <v>554</v>
      </c>
      <c r="E358" s="78"/>
      <c r="F358" s="81">
        <v>6</v>
      </c>
      <c r="G358" s="82">
        <v>37.5</v>
      </c>
      <c r="H358" s="81">
        <v>7</v>
      </c>
      <c r="I358" s="82">
        <v>53.846153846153847</v>
      </c>
      <c r="J358" s="81">
        <v>4</v>
      </c>
      <c r="K358" s="82">
        <v>66.666666666666657</v>
      </c>
      <c r="L358" s="83"/>
      <c r="M358" s="83"/>
      <c r="N358" s="83"/>
      <c r="O358" s="84"/>
    </row>
    <row r="359" spans="1:15" ht="20.100000000000001" customHeight="1" x14ac:dyDescent="0.3">
      <c r="A359" s="77"/>
      <c r="B359" s="160"/>
      <c r="C359" s="177"/>
      <c r="D359" s="80" t="s">
        <v>1948</v>
      </c>
      <c r="E359" s="78"/>
      <c r="F359" s="81">
        <v>4</v>
      </c>
      <c r="G359" s="82">
        <v>25</v>
      </c>
      <c r="H359" s="81">
        <v>4</v>
      </c>
      <c r="I359" s="82">
        <v>30.76923076923077</v>
      </c>
      <c r="J359" s="81">
        <v>1</v>
      </c>
      <c r="K359" s="82">
        <v>16.666666666666664</v>
      </c>
      <c r="L359" s="83"/>
      <c r="M359" s="83"/>
      <c r="N359" s="83"/>
      <c r="O359" s="84"/>
    </row>
    <row r="360" spans="1:15" ht="20.100000000000001" customHeight="1" x14ac:dyDescent="0.3">
      <c r="A360" s="77"/>
      <c r="B360" s="160"/>
      <c r="C360" s="177"/>
      <c r="D360" s="80" t="s">
        <v>1947</v>
      </c>
      <c r="E360" s="78"/>
      <c r="F360" s="81"/>
      <c r="G360" s="82"/>
      <c r="H360" s="81"/>
      <c r="I360" s="82"/>
      <c r="J360" s="81">
        <v>1</v>
      </c>
      <c r="K360" s="82">
        <v>16.666666666666664</v>
      </c>
      <c r="L360" s="83"/>
      <c r="M360" s="83"/>
      <c r="N360" s="83"/>
      <c r="O360" s="84"/>
    </row>
    <row r="361" spans="1:15" ht="20.100000000000001" customHeight="1" x14ac:dyDescent="0.3">
      <c r="A361" s="116" t="s">
        <v>3937</v>
      </c>
      <c r="B361" s="176" t="s">
        <v>682</v>
      </c>
      <c r="C361" s="182" t="s">
        <v>1157</v>
      </c>
      <c r="D361" s="118" t="s">
        <v>678</v>
      </c>
      <c r="E361" s="117"/>
      <c r="F361" s="132"/>
      <c r="G361" s="136"/>
      <c r="H361" s="132"/>
      <c r="I361" s="136"/>
      <c r="J361" s="132"/>
      <c r="K361" s="136"/>
      <c r="L361" s="146" t="s">
        <v>1</v>
      </c>
      <c r="M361" s="146" t="s">
        <v>1</v>
      </c>
      <c r="N361" s="146" t="s">
        <v>1</v>
      </c>
      <c r="O361" s="153"/>
    </row>
    <row r="362" spans="1:15" ht="20.100000000000001" customHeight="1" x14ac:dyDescent="0.3">
      <c r="A362" s="77"/>
      <c r="B362" s="160"/>
      <c r="C362" s="177"/>
      <c r="D362" s="80" t="s">
        <v>679</v>
      </c>
      <c r="E362" s="78"/>
      <c r="F362" s="81">
        <v>4</v>
      </c>
      <c r="G362" s="82">
        <v>25</v>
      </c>
      <c r="H362" s="81">
        <v>1</v>
      </c>
      <c r="I362" s="82">
        <v>7.6923076923076925</v>
      </c>
      <c r="J362" s="81"/>
      <c r="K362" s="82"/>
      <c r="L362" s="83"/>
      <c r="M362" s="83"/>
      <c r="N362" s="83"/>
      <c r="O362" s="84"/>
    </row>
    <row r="363" spans="1:15" ht="20.100000000000001" customHeight="1" x14ac:dyDescent="0.3">
      <c r="A363" s="77"/>
      <c r="B363" s="160"/>
      <c r="C363" s="177"/>
      <c r="D363" s="80" t="s">
        <v>554</v>
      </c>
      <c r="E363" s="78"/>
      <c r="F363" s="81">
        <v>9</v>
      </c>
      <c r="G363" s="82">
        <v>56.25</v>
      </c>
      <c r="H363" s="81">
        <v>8</v>
      </c>
      <c r="I363" s="82">
        <v>61.53846153846154</v>
      </c>
      <c r="J363" s="81">
        <v>4</v>
      </c>
      <c r="K363" s="82">
        <v>66.666666666666657</v>
      </c>
      <c r="L363" s="83"/>
      <c r="M363" s="83"/>
      <c r="N363" s="83"/>
      <c r="O363" s="84"/>
    </row>
    <row r="364" spans="1:15" ht="20.100000000000001" customHeight="1" x14ac:dyDescent="0.3">
      <c r="A364" s="77"/>
      <c r="B364" s="160"/>
      <c r="C364" s="177"/>
      <c r="D364" s="80" t="s">
        <v>1948</v>
      </c>
      <c r="E364" s="78"/>
      <c r="F364" s="81">
        <v>3</v>
      </c>
      <c r="G364" s="82">
        <v>18.75</v>
      </c>
      <c r="H364" s="81">
        <v>4</v>
      </c>
      <c r="I364" s="82">
        <v>30.76923076923077</v>
      </c>
      <c r="J364" s="81"/>
      <c r="K364" s="82"/>
      <c r="L364" s="83"/>
      <c r="M364" s="83"/>
      <c r="N364" s="83"/>
      <c r="O364" s="84"/>
    </row>
    <row r="365" spans="1:15" ht="20.100000000000001" customHeight="1" x14ac:dyDescent="0.3">
      <c r="A365" s="77"/>
      <c r="B365" s="160"/>
      <c r="C365" s="177"/>
      <c r="D365" s="80" t="s">
        <v>1947</v>
      </c>
      <c r="E365" s="78"/>
      <c r="F365" s="81"/>
      <c r="G365" s="82"/>
      <c r="H365" s="81"/>
      <c r="I365" s="82"/>
      <c r="J365" s="81">
        <v>2</v>
      </c>
      <c r="K365" s="82">
        <v>33.333333333333329</v>
      </c>
      <c r="L365" s="83"/>
      <c r="M365" s="83"/>
      <c r="N365" s="83"/>
      <c r="O365" s="84"/>
    </row>
    <row r="366" spans="1:15" ht="20.100000000000001" customHeight="1" x14ac:dyDescent="0.3">
      <c r="A366" s="116" t="s">
        <v>3938</v>
      </c>
      <c r="B366" s="176" t="s">
        <v>683</v>
      </c>
      <c r="C366" s="182" t="s">
        <v>1157</v>
      </c>
      <c r="D366" s="118" t="s">
        <v>678</v>
      </c>
      <c r="E366" s="117"/>
      <c r="F366" s="132"/>
      <c r="G366" s="136"/>
      <c r="H366" s="132"/>
      <c r="I366" s="136"/>
      <c r="J366" s="132"/>
      <c r="K366" s="136"/>
      <c r="L366" s="146" t="s">
        <v>1</v>
      </c>
      <c r="M366" s="146" t="s">
        <v>1</v>
      </c>
      <c r="N366" s="146" t="s">
        <v>1</v>
      </c>
      <c r="O366" s="153"/>
    </row>
    <row r="367" spans="1:15" ht="20.100000000000001" customHeight="1" x14ac:dyDescent="0.3">
      <c r="A367" s="77"/>
      <c r="B367" s="160"/>
      <c r="C367" s="177"/>
      <c r="D367" s="80" t="s">
        <v>679</v>
      </c>
      <c r="E367" s="78"/>
      <c r="F367" s="81">
        <v>4</v>
      </c>
      <c r="G367" s="82">
        <v>25</v>
      </c>
      <c r="H367" s="81">
        <v>3</v>
      </c>
      <c r="I367" s="82">
        <v>23.076923076923077</v>
      </c>
      <c r="J367" s="81"/>
      <c r="K367" s="82"/>
      <c r="L367" s="83"/>
      <c r="M367" s="83"/>
      <c r="N367" s="83"/>
      <c r="O367" s="84"/>
    </row>
    <row r="368" spans="1:15" ht="20.100000000000001" customHeight="1" x14ac:dyDescent="0.3">
      <c r="A368" s="77"/>
      <c r="B368" s="160"/>
      <c r="C368" s="177"/>
      <c r="D368" s="80" t="s">
        <v>554</v>
      </c>
      <c r="E368" s="78"/>
      <c r="F368" s="81">
        <v>9</v>
      </c>
      <c r="G368" s="82">
        <v>56.25</v>
      </c>
      <c r="H368" s="81">
        <v>7</v>
      </c>
      <c r="I368" s="82">
        <v>53.846153846153847</v>
      </c>
      <c r="J368" s="81">
        <v>1</v>
      </c>
      <c r="K368" s="82">
        <v>16.666666666666664</v>
      </c>
      <c r="L368" s="83"/>
      <c r="M368" s="83"/>
      <c r="N368" s="83"/>
      <c r="O368" s="84"/>
    </row>
    <row r="369" spans="1:15" ht="20.100000000000001" customHeight="1" x14ac:dyDescent="0.3">
      <c r="A369" s="77"/>
      <c r="B369" s="160"/>
      <c r="C369" s="177"/>
      <c r="D369" s="80" t="s">
        <v>1948</v>
      </c>
      <c r="E369" s="78"/>
      <c r="F369" s="81">
        <v>3</v>
      </c>
      <c r="G369" s="82">
        <v>18.75</v>
      </c>
      <c r="H369" s="81">
        <v>3</v>
      </c>
      <c r="I369" s="82">
        <v>23.076923076923077</v>
      </c>
      <c r="J369" s="81">
        <v>3</v>
      </c>
      <c r="K369" s="82">
        <v>50</v>
      </c>
      <c r="L369" s="83"/>
      <c r="M369" s="83"/>
      <c r="N369" s="83"/>
      <c r="O369" s="84"/>
    </row>
    <row r="370" spans="1:15" ht="20.100000000000001" customHeight="1" x14ac:dyDescent="0.3">
      <c r="A370" s="77"/>
      <c r="B370" s="160"/>
      <c r="C370" s="177"/>
      <c r="D370" s="80" t="s">
        <v>1947</v>
      </c>
      <c r="E370" s="78"/>
      <c r="F370" s="81"/>
      <c r="G370" s="82"/>
      <c r="H370" s="81"/>
      <c r="I370" s="82"/>
      <c r="J370" s="81">
        <v>2</v>
      </c>
      <c r="K370" s="82">
        <v>33.333333333333329</v>
      </c>
      <c r="L370" s="83"/>
      <c r="M370" s="83"/>
      <c r="N370" s="83"/>
      <c r="O370" s="84"/>
    </row>
    <row r="371" spans="1:15" ht="20.100000000000001" customHeight="1" x14ac:dyDescent="0.3">
      <c r="A371" s="116" t="s">
        <v>3939</v>
      </c>
      <c r="B371" s="176" t="s">
        <v>2327</v>
      </c>
      <c r="C371" s="182" t="s">
        <v>1157</v>
      </c>
      <c r="D371" s="118" t="s">
        <v>285</v>
      </c>
      <c r="E371" s="117"/>
      <c r="F371" s="132"/>
      <c r="G371" s="136"/>
      <c r="H371" s="132"/>
      <c r="I371" s="136"/>
      <c r="J371" s="132"/>
      <c r="K371" s="136"/>
      <c r="L371" s="146" t="s">
        <v>1</v>
      </c>
      <c r="M371" s="146" t="s">
        <v>1</v>
      </c>
      <c r="N371" s="146" t="s">
        <v>1</v>
      </c>
      <c r="O371" s="153"/>
    </row>
    <row r="372" spans="1:15" ht="20.100000000000001" customHeight="1" x14ac:dyDescent="0.3">
      <c r="A372" s="77"/>
      <c r="B372" s="160"/>
      <c r="C372" s="177"/>
      <c r="D372" s="80" t="s">
        <v>286</v>
      </c>
      <c r="E372" s="78"/>
      <c r="F372" s="81">
        <v>3</v>
      </c>
      <c r="G372" s="82">
        <v>18.75</v>
      </c>
      <c r="H372" s="81">
        <v>1</v>
      </c>
      <c r="I372" s="82">
        <v>7.6923076923076925</v>
      </c>
      <c r="J372" s="81"/>
      <c r="K372" s="82"/>
      <c r="L372" s="83"/>
      <c r="M372" s="83"/>
      <c r="N372" s="83"/>
      <c r="O372" s="84"/>
    </row>
    <row r="373" spans="1:15" ht="20.100000000000001" customHeight="1" x14ac:dyDescent="0.3">
      <c r="A373" s="77"/>
      <c r="B373" s="160"/>
      <c r="C373" s="177"/>
      <c r="D373" s="80" t="s">
        <v>115</v>
      </c>
      <c r="E373" s="78"/>
      <c r="F373" s="81">
        <v>9</v>
      </c>
      <c r="G373" s="82">
        <v>56.25</v>
      </c>
      <c r="H373" s="81">
        <v>8</v>
      </c>
      <c r="I373" s="82">
        <v>61.53846153846154</v>
      </c>
      <c r="J373" s="81">
        <v>2</v>
      </c>
      <c r="K373" s="82">
        <v>33.333333333333329</v>
      </c>
      <c r="L373" s="83"/>
      <c r="M373" s="83"/>
      <c r="N373" s="83"/>
      <c r="O373" s="84"/>
    </row>
    <row r="374" spans="1:15" ht="20.100000000000001" customHeight="1" x14ac:dyDescent="0.3">
      <c r="A374" s="77"/>
      <c r="B374" s="160"/>
      <c r="C374" s="177"/>
      <c r="D374" s="80" t="s">
        <v>287</v>
      </c>
      <c r="E374" s="78"/>
      <c r="F374" s="81">
        <v>4</v>
      </c>
      <c r="G374" s="82">
        <v>25</v>
      </c>
      <c r="H374" s="81">
        <v>3</v>
      </c>
      <c r="I374" s="82">
        <v>23.076923076923077</v>
      </c>
      <c r="J374" s="81">
        <v>4</v>
      </c>
      <c r="K374" s="82">
        <v>66.666666666666657</v>
      </c>
      <c r="L374" s="83"/>
      <c r="M374" s="83"/>
      <c r="N374" s="83"/>
      <c r="O374" s="84"/>
    </row>
    <row r="375" spans="1:15" ht="20.100000000000001" customHeight="1" x14ac:dyDescent="0.3">
      <c r="A375" s="77"/>
      <c r="B375" s="160"/>
      <c r="C375" s="177"/>
      <c r="D375" s="80" t="s">
        <v>288</v>
      </c>
      <c r="E375" s="78"/>
      <c r="F375" s="81"/>
      <c r="G375" s="82"/>
      <c r="H375" s="81">
        <v>1</v>
      </c>
      <c r="I375" s="82">
        <v>7.6923076923076925</v>
      </c>
      <c r="J375" s="81"/>
      <c r="K375" s="82"/>
      <c r="L375" s="83"/>
      <c r="M375" s="83"/>
      <c r="N375" s="83"/>
      <c r="O375" s="84"/>
    </row>
    <row r="376" spans="1:15" ht="20.100000000000001" customHeight="1" x14ac:dyDescent="0.3">
      <c r="A376" s="116" t="s">
        <v>3940</v>
      </c>
      <c r="B376" s="176" t="s">
        <v>686</v>
      </c>
      <c r="C376" s="182" t="s">
        <v>1157</v>
      </c>
      <c r="D376" s="118" t="s">
        <v>285</v>
      </c>
      <c r="E376" s="117"/>
      <c r="F376" s="132"/>
      <c r="G376" s="136"/>
      <c r="H376" s="132"/>
      <c r="I376" s="136"/>
      <c r="J376" s="132"/>
      <c r="K376" s="136"/>
      <c r="L376" s="146" t="s">
        <v>1</v>
      </c>
      <c r="M376" s="146" t="s">
        <v>1</v>
      </c>
      <c r="N376" s="146" t="s">
        <v>1</v>
      </c>
      <c r="O376" s="153"/>
    </row>
    <row r="377" spans="1:15" ht="20.100000000000001" customHeight="1" x14ac:dyDescent="0.3">
      <c r="A377" s="77"/>
      <c r="B377" s="160"/>
      <c r="C377" s="177"/>
      <c r="D377" s="80" t="s">
        <v>286</v>
      </c>
      <c r="E377" s="78"/>
      <c r="F377" s="81">
        <v>3</v>
      </c>
      <c r="G377" s="82">
        <v>18.75</v>
      </c>
      <c r="H377" s="81">
        <v>1</v>
      </c>
      <c r="I377" s="82">
        <v>7.6923076923076925</v>
      </c>
      <c r="J377" s="81"/>
      <c r="K377" s="82"/>
      <c r="L377" s="83"/>
      <c r="M377" s="83"/>
      <c r="N377" s="83"/>
      <c r="O377" s="84"/>
    </row>
    <row r="378" spans="1:15" ht="20.100000000000001" customHeight="1" x14ac:dyDescent="0.3">
      <c r="A378" s="77"/>
      <c r="B378" s="160"/>
      <c r="C378" s="177"/>
      <c r="D378" s="80" t="s">
        <v>115</v>
      </c>
      <c r="E378" s="78"/>
      <c r="F378" s="81">
        <v>5</v>
      </c>
      <c r="G378" s="82">
        <v>31.25</v>
      </c>
      <c r="H378" s="81">
        <v>10</v>
      </c>
      <c r="I378" s="82">
        <v>76.92307692307692</v>
      </c>
      <c r="J378" s="81">
        <v>3</v>
      </c>
      <c r="K378" s="82">
        <v>50</v>
      </c>
      <c r="L378" s="83"/>
      <c r="M378" s="83"/>
      <c r="N378" s="83"/>
      <c r="O378" s="84"/>
    </row>
    <row r="379" spans="1:15" ht="20.100000000000001" customHeight="1" x14ac:dyDescent="0.3">
      <c r="A379" s="77"/>
      <c r="B379" s="160"/>
      <c r="C379" s="177"/>
      <c r="D379" s="80" t="s">
        <v>287</v>
      </c>
      <c r="E379" s="78"/>
      <c r="F379" s="81">
        <v>8</v>
      </c>
      <c r="G379" s="82">
        <v>50</v>
      </c>
      <c r="H379" s="81">
        <v>2</v>
      </c>
      <c r="I379" s="82">
        <v>15.384615384615385</v>
      </c>
      <c r="J379" s="81">
        <v>3</v>
      </c>
      <c r="K379" s="82">
        <v>50</v>
      </c>
      <c r="L379" s="83"/>
      <c r="M379" s="83"/>
      <c r="N379" s="83"/>
      <c r="O379" s="84"/>
    </row>
    <row r="380" spans="1:15" ht="20.100000000000001" customHeight="1" x14ac:dyDescent="0.3">
      <c r="A380" s="77"/>
      <c r="B380" s="160"/>
      <c r="C380" s="177"/>
      <c r="D380" s="80" t="s">
        <v>288</v>
      </c>
      <c r="E380" s="78"/>
      <c r="F380" s="81"/>
      <c r="G380" s="82"/>
      <c r="H380" s="81"/>
      <c r="I380" s="82"/>
      <c r="J380" s="81"/>
      <c r="K380" s="82"/>
      <c r="L380" s="83"/>
      <c r="M380" s="83"/>
      <c r="N380" s="83"/>
      <c r="O380" s="84"/>
    </row>
    <row r="381" spans="1:15" ht="20.100000000000001" customHeight="1" x14ac:dyDescent="0.3">
      <c r="A381" s="116" t="s">
        <v>3941</v>
      </c>
      <c r="B381" s="176" t="s">
        <v>687</v>
      </c>
      <c r="C381" s="182" t="s">
        <v>1157</v>
      </c>
      <c r="D381" s="118" t="s">
        <v>285</v>
      </c>
      <c r="E381" s="117"/>
      <c r="F381" s="132"/>
      <c r="G381" s="136"/>
      <c r="H381" s="132"/>
      <c r="I381" s="136"/>
      <c r="J381" s="132"/>
      <c r="K381" s="136"/>
      <c r="L381" s="146" t="s">
        <v>1</v>
      </c>
      <c r="M381" s="146" t="s">
        <v>1</v>
      </c>
      <c r="N381" s="146" t="s">
        <v>1</v>
      </c>
      <c r="O381" s="153"/>
    </row>
    <row r="382" spans="1:15" ht="20.100000000000001" customHeight="1" x14ac:dyDescent="0.3">
      <c r="A382" s="77"/>
      <c r="B382" s="160"/>
      <c r="C382" s="177"/>
      <c r="D382" s="80" t="s">
        <v>286</v>
      </c>
      <c r="E382" s="78"/>
      <c r="F382" s="81">
        <v>4</v>
      </c>
      <c r="G382" s="82">
        <v>25</v>
      </c>
      <c r="H382" s="81">
        <v>1</v>
      </c>
      <c r="I382" s="82">
        <v>7.6923076923076925</v>
      </c>
      <c r="J382" s="81"/>
      <c r="K382" s="82"/>
      <c r="L382" s="83"/>
      <c r="M382" s="83"/>
      <c r="N382" s="83"/>
      <c r="O382" s="84"/>
    </row>
    <row r="383" spans="1:15" ht="20.100000000000001" customHeight="1" x14ac:dyDescent="0.3">
      <c r="A383" s="77"/>
      <c r="B383" s="160"/>
      <c r="C383" s="177"/>
      <c r="D383" s="80" t="s">
        <v>115</v>
      </c>
      <c r="E383" s="78"/>
      <c r="F383" s="81">
        <v>7</v>
      </c>
      <c r="G383" s="82">
        <v>43.75</v>
      </c>
      <c r="H383" s="81">
        <v>8</v>
      </c>
      <c r="I383" s="82">
        <v>61.53846153846154</v>
      </c>
      <c r="J383" s="81">
        <v>4</v>
      </c>
      <c r="K383" s="82">
        <v>66.666666666666657</v>
      </c>
      <c r="L383" s="83"/>
      <c r="M383" s="83"/>
      <c r="N383" s="83"/>
      <c r="O383" s="84"/>
    </row>
    <row r="384" spans="1:15" ht="20.100000000000001" customHeight="1" x14ac:dyDescent="0.3">
      <c r="A384" s="77"/>
      <c r="B384" s="160"/>
      <c r="C384" s="177"/>
      <c r="D384" s="80" t="s">
        <v>287</v>
      </c>
      <c r="E384" s="78"/>
      <c r="F384" s="81">
        <v>5</v>
      </c>
      <c r="G384" s="82">
        <v>31.25</v>
      </c>
      <c r="H384" s="81">
        <v>4</v>
      </c>
      <c r="I384" s="82">
        <v>30.76923076923077</v>
      </c>
      <c r="J384" s="81">
        <v>2</v>
      </c>
      <c r="K384" s="82">
        <v>33.333333333333329</v>
      </c>
      <c r="L384" s="83"/>
      <c r="M384" s="83"/>
      <c r="N384" s="83"/>
      <c r="O384" s="84"/>
    </row>
    <row r="385" spans="1:15" ht="20.100000000000001" customHeight="1" x14ac:dyDescent="0.3">
      <c r="A385" s="77"/>
      <c r="B385" s="160"/>
      <c r="C385" s="177"/>
      <c r="D385" s="80" t="s">
        <v>288</v>
      </c>
      <c r="E385" s="78"/>
      <c r="F385" s="81"/>
      <c r="G385" s="82"/>
      <c r="H385" s="81"/>
      <c r="I385" s="82"/>
      <c r="J385" s="81"/>
      <c r="K385" s="82"/>
      <c r="L385" s="83"/>
      <c r="M385" s="83"/>
      <c r="N385" s="83"/>
      <c r="O385" s="84"/>
    </row>
    <row r="386" spans="1:15" ht="20.100000000000001" customHeight="1" x14ac:dyDescent="0.3">
      <c r="A386" s="116" t="s">
        <v>3942</v>
      </c>
      <c r="B386" s="176" t="s">
        <v>688</v>
      </c>
      <c r="C386" s="182" t="s">
        <v>1157</v>
      </c>
      <c r="D386" s="118" t="s">
        <v>285</v>
      </c>
      <c r="E386" s="117"/>
      <c r="F386" s="132"/>
      <c r="G386" s="136"/>
      <c r="H386" s="132"/>
      <c r="I386" s="136"/>
      <c r="J386" s="132"/>
      <c r="K386" s="136"/>
      <c r="L386" s="146" t="s">
        <v>1</v>
      </c>
      <c r="M386" s="146" t="s">
        <v>1</v>
      </c>
      <c r="N386" s="146" t="s">
        <v>1</v>
      </c>
      <c r="O386" s="153"/>
    </row>
    <row r="387" spans="1:15" ht="20.100000000000001" customHeight="1" x14ac:dyDescent="0.3">
      <c r="A387" s="77"/>
      <c r="B387" s="160"/>
      <c r="C387" s="177"/>
      <c r="D387" s="80" t="s">
        <v>286</v>
      </c>
      <c r="E387" s="78"/>
      <c r="F387" s="81">
        <v>4</v>
      </c>
      <c r="G387" s="82">
        <v>25</v>
      </c>
      <c r="H387" s="81">
        <v>2</v>
      </c>
      <c r="I387" s="82">
        <v>15.384615384615385</v>
      </c>
      <c r="J387" s="81"/>
      <c r="K387" s="82"/>
      <c r="L387" s="83"/>
      <c r="M387" s="83"/>
      <c r="N387" s="83"/>
      <c r="O387" s="84"/>
    </row>
    <row r="388" spans="1:15" ht="20.100000000000001" customHeight="1" x14ac:dyDescent="0.3">
      <c r="A388" s="77"/>
      <c r="B388" s="160"/>
      <c r="C388" s="177"/>
      <c r="D388" s="80" t="s">
        <v>115</v>
      </c>
      <c r="E388" s="78"/>
      <c r="F388" s="81">
        <v>7</v>
      </c>
      <c r="G388" s="82">
        <v>43.75</v>
      </c>
      <c r="H388" s="81">
        <v>6</v>
      </c>
      <c r="I388" s="82">
        <v>46.153846153846153</v>
      </c>
      <c r="J388" s="81">
        <v>4</v>
      </c>
      <c r="K388" s="82">
        <v>66.666666666666657</v>
      </c>
      <c r="L388" s="83"/>
      <c r="M388" s="83"/>
      <c r="N388" s="83"/>
      <c r="O388" s="84"/>
    </row>
    <row r="389" spans="1:15" ht="20.100000000000001" customHeight="1" x14ac:dyDescent="0.3">
      <c r="A389" s="77"/>
      <c r="B389" s="160"/>
      <c r="C389" s="177"/>
      <c r="D389" s="80" t="s">
        <v>287</v>
      </c>
      <c r="E389" s="78"/>
      <c r="F389" s="81">
        <v>5</v>
      </c>
      <c r="G389" s="82">
        <v>31.25</v>
      </c>
      <c r="H389" s="81">
        <v>4</v>
      </c>
      <c r="I389" s="82">
        <v>30.76923076923077</v>
      </c>
      <c r="J389" s="81">
        <v>1</v>
      </c>
      <c r="K389" s="82">
        <v>16.666666666666664</v>
      </c>
      <c r="L389" s="83"/>
      <c r="M389" s="83"/>
      <c r="N389" s="83"/>
      <c r="O389" s="84"/>
    </row>
    <row r="390" spans="1:15" ht="20.100000000000001" customHeight="1" x14ac:dyDescent="0.3">
      <c r="A390" s="77"/>
      <c r="B390" s="160"/>
      <c r="C390" s="177"/>
      <c r="D390" s="80" t="s">
        <v>288</v>
      </c>
      <c r="E390" s="78"/>
      <c r="F390" s="81"/>
      <c r="G390" s="82"/>
      <c r="H390" s="81">
        <v>1</v>
      </c>
      <c r="I390" s="82">
        <v>7.6923076923076925</v>
      </c>
      <c r="J390" s="81">
        <v>1</v>
      </c>
      <c r="K390" s="82">
        <v>16.666666666666664</v>
      </c>
      <c r="L390" s="83"/>
      <c r="M390" s="83"/>
      <c r="N390" s="83"/>
      <c r="O390" s="84"/>
    </row>
    <row r="391" spans="1:15" ht="20.100000000000001" customHeight="1" x14ac:dyDescent="0.3">
      <c r="A391" s="116" t="s">
        <v>3943</v>
      </c>
      <c r="B391" s="176" t="s">
        <v>689</v>
      </c>
      <c r="C391" s="182" t="s">
        <v>1157</v>
      </c>
      <c r="D391" s="118" t="s">
        <v>285</v>
      </c>
      <c r="E391" s="117"/>
      <c r="F391" s="132"/>
      <c r="G391" s="136"/>
      <c r="H391" s="132"/>
      <c r="I391" s="136"/>
      <c r="J391" s="132"/>
      <c r="K391" s="136"/>
      <c r="L391" s="146" t="s">
        <v>1</v>
      </c>
      <c r="M391" s="146" t="s">
        <v>1</v>
      </c>
      <c r="N391" s="146" t="s">
        <v>1</v>
      </c>
      <c r="O391" s="153"/>
    </row>
    <row r="392" spans="1:15" ht="20.100000000000001" customHeight="1" x14ac:dyDescent="0.3">
      <c r="A392" s="77"/>
      <c r="B392" s="160"/>
      <c r="C392" s="177"/>
      <c r="D392" s="80" t="s">
        <v>286</v>
      </c>
      <c r="E392" s="78"/>
      <c r="F392" s="81">
        <v>2</v>
      </c>
      <c r="G392" s="82">
        <v>12.5</v>
      </c>
      <c r="H392" s="81">
        <v>1</v>
      </c>
      <c r="I392" s="82">
        <v>7.6923076923076925</v>
      </c>
      <c r="J392" s="81"/>
      <c r="K392" s="82"/>
      <c r="L392" s="83"/>
      <c r="M392" s="83"/>
      <c r="N392" s="83"/>
      <c r="O392" s="84"/>
    </row>
    <row r="393" spans="1:15" ht="20.100000000000001" customHeight="1" x14ac:dyDescent="0.3">
      <c r="A393" s="77"/>
      <c r="B393" s="160"/>
      <c r="C393" s="177"/>
      <c r="D393" s="80" t="s">
        <v>115</v>
      </c>
      <c r="E393" s="78"/>
      <c r="F393" s="81">
        <v>5</v>
      </c>
      <c r="G393" s="82">
        <v>31.25</v>
      </c>
      <c r="H393" s="81">
        <v>3</v>
      </c>
      <c r="I393" s="82">
        <v>23.076923076923077</v>
      </c>
      <c r="J393" s="81">
        <v>3</v>
      </c>
      <c r="K393" s="82">
        <v>50</v>
      </c>
      <c r="L393" s="83"/>
      <c r="M393" s="83"/>
      <c r="N393" s="83"/>
      <c r="O393" s="84"/>
    </row>
    <row r="394" spans="1:15" ht="20.100000000000001" customHeight="1" x14ac:dyDescent="0.3">
      <c r="A394" s="77"/>
      <c r="B394" s="160"/>
      <c r="C394" s="177"/>
      <c r="D394" s="80" t="s">
        <v>287</v>
      </c>
      <c r="E394" s="78"/>
      <c r="F394" s="81">
        <v>8</v>
      </c>
      <c r="G394" s="82">
        <v>50</v>
      </c>
      <c r="H394" s="81">
        <v>9</v>
      </c>
      <c r="I394" s="82">
        <v>69.230769230769226</v>
      </c>
      <c r="J394" s="81">
        <v>2</v>
      </c>
      <c r="K394" s="82">
        <v>33.333333333333329</v>
      </c>
      <c r="L394" s="83"/>
      <c r="M394" s="83"/>
      <c r="N394" s="83"/>
      <c r="O394" s="84"/>
    </row>
    <row r="395" spans="1:15" ht="20.100000000000001" customHeight="1" x14ac:dyDescent="0.3">
      <c r="A395" s="77"/>
      <c r="B395" s="160"/>
      <c r="C395" s="177"/>
      <c r="D395" s="80" t="s">
        <v>288</v>
      </c>
      <c r="E395" s="78"/>
      <c r="F395" s="81">
        <v>1</v>
      </c>
      <c r="G395" s="82">
        <v>6.25</v>
      </c>
      <c r="H395" s="81"/>
      <c r="I395" s="82"/>
      <c r="J395" s="81">
        <v>1</v>
      </c>
      <c r="K395" s="82">
        <v>16.666666666666664</v>
      </c>
      <c r="L395" s="83"/>
      <c r="M395" s="83"/>
      <c r="N395" s="83"/>
      <c r="O395" s="84"/>
    </row>
    <row r="396" spans="1:15" ht="20.100000000000001" customHeight="1" x14ac:dyDescent="0.3">
      <c r="A396" s="116" t="s">
        <v>3944</v>
      </c>
      <c r="B396" s="176" t="s">
        <v>690</v>
      </c>
      <c r="C396" s="182" t="s">
        <v>1157</v>
      </c>
      <c r="D396" s="118" t="s">
        <v>285</v>
      </c>
      <c r="E396" s="117"/>
      <c r="F396" s="132">
        <v>1</v>
      </c>
      <c r="G396" s="136">
        <v>6.25</v>
      </c>
      <c r="H396" s="132"/>
      <c r="I396" s="136"/>
      <c r="J396" s="132"/>
      <c r="K396" s="136"/>
      <c r="L396" s="146" t="s">
        <v>1</v>
      </c>
      <c r="M396" s="146" t="s">
        <v>1</v>
      </c>
      <c r="N396" s="146" t="s">
        <v>1</v>
      </c>
      <c r="O396" s="153"/>
    </row>
    <row r="397" spans="1:15" ht="20.100000000000001" customHeight="1" x14ac:dyDescent="0.3">
      <c r="A397" s="77"/>
      <c r="B397" s="160"/>
      <c r="C397" s="177"/>
      <c r="D397" s="80" t="s">
        <v>286</v>
      </c>
      <c r="E397" s="78"/>
      <c r="F397" s="81">
        <v>2</v>
      </c>
      <c r="G397" s="82">
        <v>12.5</v>
      </c>
      <c r="H397" s="81">
        <v>2</v>
      </c>
      <c r="I397" s="82">
        <v>15.384615384615385</v>
      </c>
      <c r="J397" s="81"/>
      <c r="K397" s="82"/>
      <c r="L397" s="83"/>
      <c r="M397" s="83"/>
      <c r="N397" s="83"/>
      <c r="O397" s="84"/>
    </row>
    <row r="398" spans="1:15" ht="20.100000000000001" customHeight="1" x14ac:dyDescent="0.3">
      <c r="A398" s="77"/>
      <c r="B398" s="160"/>
      <c r="C398" s="177"/>
      <c r="D398" s="80" t="s">
        <v>115</v>
      </c>
      <c r="E398" s="78"/>
      <c r="F398" s="81">
        <v>9</v>
      </c>
      <c r="G398" s="82">
        <v>56.25</v>
      </c>
      <c r="H398" s="81">
        <v>7</v>
      </c>
      <c r="I398" s="82">
        <v>53.846153846153847</v>
      </c>
      <c r="J398" s="81">
        <v>4</v>
      </c>
      <c r="K398" s="82">
        <v>66.666666666666657</v>
      </c>
      <c r="L398" s="83"/>
      <c r="M398" s="83"/>
      <c r="N398" s="83"/>
      <c r="O398" s="84"/>
    </row>
    <row r="399" spans="1:15" ht="20.100000000000001" customHeight="1" x14ac:dyDescent="0.3">
      <c r="A399" s="77"/>
      <c r="B399" s="160"/>
      <c r="C399" s="177"/>
      <c r="D399" s="80" t="s">
        <v>287</v>
      </c>
      <c r="E399" s="78"/>
      <c r="F399" s="81">
        <v>4</v>
      </c>
      <c r="G399" s="82">
        <v>25</v>
      </c>
      <c r="H399" s="81">
        <v>4</v>
      </c>
      <c r="I399" s="82">
        <v>30.76923076923077</v>
      </c>
      <c r="J399" s="81">
        <v>2</v>
      </c>
      <c r="K399" s="82">
        <v>33.333333333333329</v>
      </c>
      <c r="L399" s="83"/>
      <c r="M399" s="83"/>
      <c r="N399" s="83"/>
      <c r="O399" s="84"/>
    </row>
    <row r="400" spans="1:15" ht="20.100000000000001" customHeight="1" x14ac:dyDescent="0.3">
      <c r="A400" s="77"/>
      <c r="B400" s="160"/>
      <c r="C400" s="177"/>
      <c r="D400" s="80" t="s">
        <v>288</v>
      </c>
      <c r="E400" s="78"/>
      <c r="F400" s="81"/>
      <c r="G400" s="82"/>
      <c r="H400" s="81"/>
      <c r="I400" s="82"/>
      <c r="J400" s="81"/>
      <c r="K400" s="82"/>
      <c r="L400" s="83"/>
      <c r="M400" s="83"/>
      <c r="N400" s="83"/>
      <c r="O400" s="84"/>
    </row>
    <row r="401" spans="1:15" ht="20.100000000000001" customHeight="1" x14ac:dyDescent="0.3">
      <c r="A401" s="116" t="s">
        <v>3945</v>
      </c>
      <c r="B401" s="176" t="s">
        <v>692</v>
      </c>
      <c r="C401" s="182" t="s">
        <v>1157</v>
      </c>
      <c r="D401" s="118" t="s">
        <v>693</v>
      </c>
      <c r="E401" s="117"/>
      <c r="F401" s="132"/>
      <c r="G401" s="136"/>
      <c r="H401" s="132"/>
      <c r="I401" s="136"/>
      <c r="J401" s="132"/>
      <c r="K401" s="136"/>
      <c r="L401" s="146" t="s">
        <v>1</v>
      </c>
      <c r="M401" s="146" t="s">
        <v>1</v>
      </c>
      <c r="N401" s="146" t="s">
        <v>1</v>
      </c>
      <c r="O401" s="153"/>
    </row>
    <row r="402" spans="1:15" ht="20.100000000000001" customHeight="1" x14ac:dyDescent="0.3">
      <c r="A402" s="77"/>
      <c r="B402" s="160"/>
      <c r="C402" s="177"/>
      <c r="D402" s="80" t="s">
        <v>694</v>
      </c>
      <c r="E402" s="78"/>
      <c r="F402" s="81">
        <v>3</v>
      </c>
      <c r="G402" s="82">
        <v>18.75</v>
      </c>
      <c r="H402" s="81"/>
      <c r="I402" s="82"/>
      <c r="J402" s="81"/>
      <c r="K402" s="82"/>
      <c r="L402" s="83"/>
      <c r="M402" s="83"/>
      <c r="N402" s="83"/>
      <c r="O402" s="84"/>
    </row>
    <row r="403" spans="1:15" ht="20.100000000000001" customHeight="1" x14ac:dyDescent="0.3">
      <c r="A403" s="77"/>
      <c r="B403" s="160"/>
      <c r="C403" s="177"/>
      <c r="D403" s="80" t="s">
        <v>554</v>
      </c>
      <c r="E403" s="78"/>
      <c r="F403" s="81">
        <v>9</v>
      </c>
      <c r="G403" s="82">
        <v>56.25</v>
      </c>
      <c r="H403" s="81">
        <v>8</v>
      </c>
      <c r="I403" s="82">
        <v>61.53846153846154</v>
      </c>
      <c r="J403" s="81">
        <v>4</v>
      </c>
      <c r="K403" s="82">
        <v>66.666666666666657</v>
      </c>
      <c r="L403" s="83"/>
      <c r="M403" s="83"/>
      <c r="N403" s="83"/>
      <c r="O403" s="84"/>
    </row>
    <row r="404" spans="1:15" ht="20.100000000000001" customHeight="1" x14ac:dyDescent="0.3">
      <c r="A404" s="77"/>
      <c r="B404" s="160"/>
      <c r="C404" s="177"/>
      <c r="D404" s="80" t="s">
        <v>695</v>
      </c>
      <c r="E404" s="78"/>
      <c r="F404" s="81">
        <v>4</v>
      </c>
      <c r="G404" s="82">
        <v>25</v>
      </c>
      <c r="H404" s="81">
        <v>5</v>
      </c>
      <c r="I404" s="82">
        <v>38.46153846153846</v>
      </c>
      <c r="J404" s="81">
        <v>1</v>
      </c>
      <c r="K404" s="82">
        <v>16.666666666666664</v>
      </c>
      <c r="L404" s="83"/>
      <c r="M404" s="83"/>
      <c r="N404" s="83"/>
      <c r="O404" s="84"/>
    </row>
    <row r="405" spans="1:15" ht="20.100000000000001" customHeight="1" thickBot="1" x14ac:dyDescent="0.35">
      <c r="A405" s="183"/>
      <c r="B405" s="184"/>
      <c r="C405" s="185"/>
      <c r="D405" s="137" t="s">
        <v>696</v>
      </c>
      <c r="E405" s="170"/>
      <c r="F405" s="171"/>
      <c r="G405" s="172"/>
      <c r="H405" s="171"/>
      <c r="I405" s="172"/>
      <c r="J405" s="171">
        <v>1</v>
      </c>
      <c r="K405" s="172">
        <v>16.666666666666664</v>
      </c>
      <c r="L405" s="174"/>
      <c r="M405" s="174"/>
      <c r="N405" s="174"/>
      <c r="O405" s="175"/>
    </row>
  </sheetData>
  <mergeCells count="10">
    <mergeCell ref="O1:O2"/>
    <mergeCell ref="A1:A2"/>
    <mergeCell ref="B1:B2"/>
    <mergeCell ref="C1:C2"/>
    <mergeCell ref="D1:D2"/>
    <mergeCell ref="E1:E2"/>
    <mergeCell ref="J1:K1"/>
    <mergeCell ref="H1:I1"/>
    <mergeCell ref="F1:G1"/>
    <mergeCell ref="L1:N1"/>
  </mergeCells>
  <phoneticPr fontId="2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O706"/>
  <sheetViews>
    <sheetView showGridLines="0" zoomScale="85" zoomScaleNormal="85" workbookViewId="0">
      <pane ySplit="2" topLeftCell="A3" activePane="bottomLeft" state="frozen"/>
      <selection activeCell="A3" sqref="A3"/>
      <selection pane="bottomLeft" activeCell="B1" sqref="B1:B2"/>
    </sheetView>
  </sheetViews>
  <sheetFormatPr defaultColWidth="9" defaultRowHeight="20.100000000000001" customHeight="1" x14ac:dyDescent="0.3"/>
  <cols>
    <col min="1" max="1" width="14.5" style="186" customWidth="1"/>
    <col min="2" max="2" width="32.375" style="187" customWidth="1"/>
    <col min="3" max="3" width="28.375" style="187" customWidth="1"/>
    <col min="4" max="4" width="61.5" style="113" customWidth="1"/>
    <col min="5" max="5" width="10.625" style="113" customWidth="1"/>
    <col min="6" max="14" width="9.625" style="113" customWidth="1"/>
    <col min="15" max="15" width="46.5" style="113" bestFit="1" customWidth="1"/>
    <col min="16" max="16384" width="9" style="113"/>
  </cols>
  <sheetData>
    <row r="1" spans="1:15" ht="20.100000000000001" customHeight="1" x14ac:dyDescent="0.3">
      <c r="A1" s="412" t="s">
        <v>2217</v>
      </c>
      <c r="B1" s="414" t="s">
        <v>1141</v>
      </c>
      <c r="C1" s="416" t="s">
        <v>2608</v>
      </c>
      <c r="D1" s="416" t="s">
        <v>5465</v>
      </c>
      <c r="E1" s="416" t="s">
        <v>1138</v>
      </c>
      <c r="F1" s="418" t="s">
        <v>5295</v>
      </c>
      <c r="G1" s="418"/>
      <c r="H1" s="418" t="s">
        <v>2369</v>
      </c>
      <c r="I1" s="418"/>
      <c r="J1" s="418" t="s">
        <v>5667</v>
      </c>
      <c r="K1" s="418"/>
      <c r="L1" s="419" t="s">
        <v>2</v>
      </c>
      <c r="M1" s="420"/>
      <c r="N1" s="421"/>
      <c r="O1" s="410" t="s">
        <v>1137</v>
      </c>
    </row>
    <row r="2" spans="1:15" ht="36.75" customHeight="1" thickBot="1" x14ac:dyDescent="0.35">
      <c r="A2" s="413"/>
      <c r="B2" s="415"/>
      <c r="C2" s="417"/>
      <c r="D2" s="417"/>
      <c r="E2" s="417"/>
      <c r="F2" s="350" t="s">
        <v>1143</v>
      </c>
      <c r="G2" s="351" t="s">
        <v>2581</v>
      </c>
      <c r="H2" s="350" t="s">
        <v>1143</v>
      </c>
      <c r="I2" s="351" t="s">
        <v>2581</v>
      </c>
      <c r="J2" s="350" t="s">
        <v>1143</v>
      </c>
      <c r="K2" s="351" t="s">
        <v>2581</v>
      </c>
      <c r="L2" s="352" t="s">
        <v>5297</v>
      </c>
      <c r="M2" s="352" t="s">
        <v>2370</v>
      </c>
      <c r="N2" s="352" t="s">
        <v>5680</v>
      </c>
      <c r="O2" s="411"/>
    </row>
    <row r="3" spans="1:15" ht="20.100000000000001" customHeight="1" thickTop="1" x14ac:dyDescent="0.3">
      <c r="A3" s="116" t="s">
        <v>5466</v>
      </c>
      <c r="B3" s="176" t="s">
        <v>1054</v>
      </c>
      <c r="C3" s="182" t="s">
        <v>1988</v>
      </c>
      <c r="D3" s="118" t="s">
        <v>2260</v>
      </c>
      <c r="E3" s="117"/>
      <c r="F3" s="132">
        <v>24</v>
      </c>
      <c r="G3" s="136">
        <v>19.672131147540984</v>
      </c>
      <c r="H3" s="132">
        <v>41</v>
      </c>
      <c r="I3" s="136">
        <v>23.295454545454547</v>
      </c>
      <c r="J3" s="132">
        <v>34</v>
      </c>
      <c r="K3" s="136">
        <v>16.666666666666664</v>
      </c>
      <c r="L3" s="146" t="s">
        <v>1</v>
      </c>
      <c r="M3" s="146" t="s">
        <v>1</v>
      </c>
      <c r="N3" s="146" t="s">
        <v>1</v>
      </c>
      <c r="O3" s="153"/>
    </row>
    <row r="4" spans="1:15" ht="20.100000000000001" customHeight="1" x14ac:dyDescent="0.3">
      <c r="A4" s="77"/>
      <c r="B4" s="160"/>
      <c r="C4" s="177"/>
      <c r="D4" s="80" t="s">
        <v>1055</v>
      </c>
      <c r="E4" s="78"/>
      <c r="F4" s="81">
        <v>1</v>
      </c>
      <c r="G4" s="82">
        <v>0.81967213114754101</v>
      </c>
      <c r="H4" s="81">
        <v>3</v>
      </c>
      <c r="I4" s="82">
        <v>1.7045454545454546</v>
      </c>
      <c r="J4" s="81">
        <v>4</v>
      </c>
      <c r="K4" s="82">
        <v>1.9607843137254901</v>
      </c>
      <c r="L4" s="83"/>
      <c r="M4" s="83"/>
      <c r="N4" s="83"/>
      <c r="O4" s="84"/>
    </row>
    <row r="5" spans="1:15" ht="20.100000000000001" customHeight="1" x14ac:dyDescent="0.3">
      <c r="A5" s="77"/>
      <c r="B5" s="160"/>
      <c r="C5" s="177"/>
      <c r="D5" s="80" t="s">
        <v>1056</v>
      </c>
      <c r="E5" s="78"/>
      <c r="F5" s="81">
        <v>55</v>
      </c>
      <c r="G5" s="82">
        <v>45.081967213114751</v>
      </c>
      <c r="H5" s="81">
        <v>69</v>
      </c>
      <c r="I5" s="82">
        <v>39.204545454545453</v>
      </c>
      <c r="J5" s="81">
        <v>87</v>
      </c>
      <c r="K5" s="82">
        <v>42.647058823529413</v>
      </c>
      <c r="L5" s="83"/>
      <c r="M5" s="83"/>
      <c r="N5" s="83"/>
      <c r="O5" s="84"/>
    </row>
    <row r="6" spans="1:15" ht="20.100000000000001" customHeight="1" x14ac:dyDescent="0.3">
      <c r="A6" s="77"/>
      <c r="B6" s="160"/>
      <c r="C6" s="177"/>
      <c r="D6" s="80" t="s">
        <v>1057</v>
      </c>
      <c r="E6" s="78"/>
      <c r="F6" s="81">
        <v>18</v>
      </c>
      <c r="G6" s="82">
        <v>14.754098360655737</v>
      </c>
      <c r="H6" s="81">
        <v>13</v>
      </c>
      <c r="I6" s="82">
        <v>7.3863636363636367</v>
      </c>
      <c r="J6" s="81">
        <v>23</v>
      </c>
      <c r="K6" s="82">
        <v>11.274509803921569</v>
      </c>
      <c r="L6" s="83"/>
      <c r="M6" s="83"/>
      <c r="N6" s="83"/>
      <c r="O6" s="84"/>
    </row>
    <row r="7" spans="1:15" ht="20.100000000000001" customHeight="1" x14ac:dyDescent="0.3">
      <c r="A7" s="77"/>
      <c r="B7" s="160"/>
      <c r="C7" s="177"/>
      <c r="D7" s="80" t="s">
        <v>1058</v>
      </c>
      <c r="E7" s="78"/>
      <c r="F7" s="81">
        <v>6</v>
      </c>
      <c r="G7" s="82">
        <v>4.918032786885246</v>
      </c>
      <c r="H7" s="81">
        <v>11</v>
      </c>
      <c r="I7" s="82">
        <v>6.25</v>
      </c>
      <c r="J7" s="81"/>
      <c r="K7" s="82"/>
      <c r="L7" s="83"/>
      <c r="M7" s="83"/>
      <c r="N7" s="83"/>
      <c r="O7" s="84"/>
    </row>
    <row r="8" spans="1:15" ht="20.100000000000001" customHeight="1" x14ac:dyDescent="0.3">
      <c r="A8" s="77"/>
      <c r="B8" s="160"/>
      <c r="C8" s="177"/>
      <c r="D8" s="80" t="s">
        <v>1059</v>
      </c>
      <c r="E8" s="78"/>
      <c r="F8" s="81">
        <v>15</v>
      </c>
      <c r="G8" s="82">
        <v>12.295081967213115</v>
      </c>
      <c r="H8" s="81">
        <v>38</v>
      </c>
      <c r="I8" s="82">
        <v>21.59090909090909</v>
      </c>
      <c r="J8" s="81">
        <v>51</v>
      </c>
      <c r="K8" s="82">
        <v>25</v>
      </c>
      <c r="L8" s="83"/>
      <c r="M8" s="83"/>
      <c r="N8" s="83"/>
      <c r="O8" s="84"/>
    </row>
    <row r="9" spans="1:15" ht="20.100000000000001" customHeight="1" x14ac:dyDescent="0.3">
      <c r="A9" s="77"/>
      <c r="B9" s="160"/>
      <c r="C9" s="177"/>
      <c r="D9" s="80" t="s">
        <v>279</v>
      </c>
      <c r="E9" s="78"/>
      <c r="F9" s="81">
        <v>3</v>
      </c>
      <c r="G9" s="82">
        <v>2.459016393442623</v>
      </c>
      <c r="H9" s="81">
        <v>1</v>
      </c>
      <c r="I9" s="82">
        <v>0.56818181818181823</v>
      </c>
      <c r="J9" s="81">
        <v>5</v>
      </c>
      <c r="K9" s="82">
        <v>2.4509803921568629</v>
      </c>
      <c r="L9" s="83"/>
      <c r="M9" s="83"/>
      <c r="N9" s="83"/>
      <c r="O9" s="84"/>
    </row>
    <row r="10" spans="1:15" ht="20.100000000000001" customHeight="1" x14ac:dyDescent="0.3">
      <c r="A10" s="116" t="s">
        <v>3946</v>
      </c>
      <c r="B10" s="176" t="s">
        <v>1080</v>
      </c>
      <c r="C10" s="182" t="s">
        <v>1988</v>
      </c>
      <c r="D10" s="118" t="s">
        <v>2154</v>
      </c>
      <c r="E10" s="117"/>
      <c r="F10" s="132"/>
      <c r="G10" s="136"/>
      <c r="H10" s="132"/>
      <c r="I10" s="136"/>
      <c r="J10" s="132"/>
      <c r="K10" s="136"/>
      <c r="L10" s="146" t="s">
        <v>1</v>
      </c>
      <c r="M10" s="146" t="s">
        <v>1</v>
      </c>
      <c r="N10" s="146" t="s">
        <v>1</v>
      </c>
      <c r="O10" s="153"/>
    </row>
    <row r="11" spans="1:15" ht="20.100000000000001" customHeight="1" x14ac:dyDescent="0.3">
      <c r="A11" s="77"/>
      <c r="B11" s="160"/>
      <c r="C11" s="177"/>
      <c r="D11" s="80" t="s">
        <v>1055</v>
      </c>
      <c r="E11" s="78"/>
      <c r="F11" s="81">
        <v>1</v>
      </c>
      <c r="G11" s="82">
        <v>3.7037037037037033</v>
      </c>
      <c r="H11" s="81">
        <v>1</v>
      </c>
      <c r="I11" s="82">
        <v>3.0303030303030303</v>
      </c>
      <c r="J11" s="81"/>
      <c r="K11" s="82"/>
      <c r="L11" s="83"/>
      <c r="M11" s="83"/>
      <c r="N11" s="83"/>
      <c r="O11" s="84"/>
    </row>
    <row r="12" spans="1:15" ht="20.100000000000001" customHeight="1" x14ac:dyDescent="0.3">
      <c r="A12" s="77"/>
      <c r="B12" s="160"/>
      <c r="C12" s="177"/>
      <c r="D12" s="80" t="s">
        <v>1056</v>
      </c>
      <c r="E12" s="78"/>
      <c r="F12" s="81">
        <v>3</v>
      </c>
      <c r="G12" s="82">
        <v>11.111111111111111</v>
      </c>
      <c r="H12" s="81">
        <v>8</v>
      </c>
      <c r="I12" s="82">
        <v>24.242424242424242</v>
      </c>
      <c r="J12" s="81">
        <v>8</v>
      </c>
      <c r="K12" s="82">
        <v>22.857142857142858</v>
      </c>
      <c r="L12" s="83"/>
      <c r="M12" s="83"/>
      <c r="N12" s="83"/>
      <c r="O12" s="84"/>
    </row>
    <row r="13" spans="1:15" ht="20.100000000000001" customHeight="1" x14ac:dyDescent="0.3">
      <c r="A13" s="77"/>
      <c r="B13" s="160"/>
      <c r="C13" s="177"/>
      <c r="D13" s="80" t="s">
        <v>1057</v>
      </c>
      <c r="E13" s="78"/>
      <c r="F13" s="81">
        <v>3</v>
      </c>
      <c r="G13" s="82">
        <v>11.111111111111111</v>
      </c>
      <c r="H13" s="81">
        <v>3</v>
      </c>
      <c r="I13" s="82">
        <v>9.0909090909090917</v>
      </c>
      <c r="J13" s="81">
        <v>7</v>
      </c>
      <c r="K13" s="82">
        <v>20</v>
      </c>
      <c r="L13" s="83"/>
      <c r="M13" s="83"/>
      <c r="N13" s="83"/>
      <c r="O13" s="84"/>
    </row>
    <row r="14" spans="1:15" ht="20.100000000000001" customHeight="1" x14ac:dyDescent="0.3">
      <c r="A14" s="77"/>
      <c r="B14" s="160"/>
      <c r="C14" s="177"/>
      <c r="D14" s="80" t="s">
        <v>1058</v>
      </c>
      <c r="E14" s="78"/>
      <c r="F14" s="81">
        <v>7</v>
      </c>
      <c r="G14" s="82">
        <v>25.925925925925924</v>
      </c>
      <c r="H14" s="81">
        <v>7</v>
      </c>
      <c r="I14" s="82">
        <v>21.212121212121211</v>
      </c>
      <c r="J14" s="81">
        <v>8</v>
      </c>
      <c r="K14" s="82">
        <v>22.857142857142858</v>
      </c>
      <c r="L14" s="83"/>
      <c r="M14" s="83"/>
      <c r="N14" s="83"/>
      <c r="O14" s="84"/>
    </row>
    <row r="15" spans="1:15" ht="20.100000000000001" customHeight="1" x14ac:dyDescent="0.3">
      <c r="A15" s="77"/>
      <c r="B15" s="160"/>
      <c r="C15" s="177"/>
      <c r="D15" s="80" t="s">
        <v>1059</v>
      </c>
      <c r="E15" s="78"/>
      <c r="F15" s="81">
        <v>13</v>
      </c>
      <c r="G15" s="82">
        <v>48.148148148148145</v>
      </c>
      <c r="H15" s="81">
        <v>11</v>
      </c>
      <c r="I15" s="82">
        <v>33.333333333333336</v>
      </c>
      <c r="J15" s="81">
        <v>12</v>
      </c>
      <c r="K15" s="82">
        <v>34.285714285714285</v>
      </c>
      <c r="L15" s="83"/>
      <c r="M15" s="83"/>
      <c r="N15" s="83"/>
      <c r="O15" s="84"/>
    </row>
    <row r="16" spans="1:15" ht="20.100000000000001" customHeight="1" x14ac:dyDescent="0.3">
      <c r="A16" s="77"/>
      <c r="B16" s="160"/>
      <c r="C16" s="177"/>
      <c r="D16" s="80" t="s">
        <v>279</v>
      </c>
      <c r="E16" s="78"/>
      <c r="F16" s="81"/>
      <c r="G16" s="82"/>
      <c r="H16" s="81">
        <v>3</v>
      </c>
      <c r="I16" s="82">
        <v>9.0909090909090917</v>
      </c>
      <c r="J16" s="81"/>
      <c r="K16" s="82"/>
      <c r="L16" s="83"/>
      <c r="M16" s="83"/>
      <c r="N16" s="83"/>
      <c r="O16" s="84"/>
    </row>
    <row r="17" spans="1:15" ht="20.100000000000001" customHeight="1" x14ac:dyDescent="0.3">
      <c r="A17" s="116" t="s">
        <v>3947</v>
      </c>
      <c r="B17" s="176" t="s">
        <v>1081</v>
      </c>
      <c r="C17" s="182" t="s">
        <v>1988</v>
      </c>
      <c r="D17" s="118" t="s">
        <v>2154</v>
      </c>
      <c r="E17" s="117"/>
      <c r="F17" s="132"/>
      <c r="G17" s="136"/>
      <c r="H17" s="132"/>
      <c r="I17" s="136"/>
      <c r="J17" s="132"/>
      <c r="K17" s="136"/>
      <c r="L17" s="146" t="s">
        <v>1</v>
      </c>
      <c r="M17" s="146" t="s">
        <v>1</v>
      </c>
      <c r="N17" s="146" t="s">
        <v>1</v>
      </c>
      <c r="O17" s="153"/>
    </row>
    <row r="18" spans="1:15" ht="20.100000000000001" customHeight="1" x14ac:dyDescent="0.3">
      <c r="A18" s="77"/>
      <c r="B18" s="160"/>
      <c r="C18" s="177"/>
      <c r="D18" s="80" t="s">
        <v>1055</v>
      </c>
      <c r="E18" s="78"/>
      <c r="F18" s="81"/>
      <c r="G18" s="82"/>
      <c r="H18" s="81"/>
      <c r="I18" s="82"/>
      <c r="J18" s="81"/>
      <c r="K18" s="82"/>
      <c r="L18" s="83"/>
      <c r="M18" s="83"/>
      <c r="N18" s="83"/>
      <c r="O18" s="84"/>
    </row>
    <row r="19" spans="1:15" ht="20.100000000000001" customHeight="1" x14ac:dyDescent="0.3">
      <c r="A19" s="77"/>
      <c r="B19" s="160"/>
      <c r="C19" s="177"/>
      <c r="D19" s="80" t="s">
        <v>1056</v>
      </c>
      <c r="E19" s="78"/>
      <c r="F19" s="81"/>
      <c r="G19" s="82"/>
      <c r="H19" s="81"/>
      <c r="I19" s="82"/>
      <c r="J19" s="81"/>
      <c r="K19" s="82"/>
      <c r="L19" s="83"/>
      <c r="M19" s="83"/>
      <c r="N19" s="83"/>
      <c r="O19" s="84"/>
    </row>
    <row r="20" spans="1:15" ht="20.100000000000001" customHeight="1" x14ac:dyDescent="0.3">
      <c r="A20" s="77"/>
      <c r="B20" s="160"/>
      <c r="C20" s="177"/>
      <c r="D20" s="80" t="s">
        <v>1057</v>
      </c>
      <c r="E20" s="78"/>
      <c r="F20" s="81"/>
      <c r="G20" s="82"/>
      <c r="H20" s="81"/>
      <c r="I20" s="82"/>
      <c r="J20" s="81">
        <v>1</v>
      </c>
      <c r="K20" s="82">
        <v>33.333333333333329</v>
      </c>
      <c r="L20" s="83"/>
      <c r="M20" s="83"/>
      <c r="N20" s="83"/>
      <c r="O20" s="84"/>
    </row>
    <row r="21" spans="1:15" ht="20.100000000000001" customHeight="1" x14ac:dyDescent="0.3">
      <c r="A21" s="77"/>
      <c r="B21" s="160"/>
      <c r="C21" s="177"/>
      <c r="D21" s="80" t="s">
        <v>1058</v>
      </c>
      <c r="E21" s="78"/>
      <c r="F21" s="81">
        <v>1</v>
      </c>
      <c r="G21" s="82">
        <v>100</v>
      </c>
      <c r="H21" s="81">
        <v>1</v>
      </c>
      <c r="I21" s="82">
        <v>25</v>
      </c>
      <c r="J21" s="81">
        <v>1</v>
      </c>
      <c r="K21" s="82">
        <v>33.333333333333329</v>
      </c>
      <c r="L21" s="83"/>
      <c r="M21" s="83"/>
      <c r="N21" s="83"/>
      <c r="O21" s="84"/>
    </row>
    <row r="22" spans="1:15" ht="20.100000000000001" customHeight="1" x14ac:dyDescent="0.3">
      <c r="A22" s="77"/>
      <c r="B22" s="160"/>
      <c r="C22" s="177"/>
      <c r="D22" s="80" t="s">
        <v>1059</v>
      </c>
      <c r="E22" s="78"/>
      <c r="F22" s="81"/>
      <c r="G22" s="82"/>
      <c r="H22" s="81">
        <v>1</v>
      </c>
      <c r="I22" s="82">
        <v>25</v>
      </c>
      <c r="J22" s="81">
        <v>1</v>
      </c>
      <c r="K22" s="82">
        <v>33.333333333333329</v>
      </c>
      <c r="L22" s="83"/>
      <c r="M22" s="83"/>
      <c r="N22" s="83"/>
      <c r="O22" s="84"/>
    </row>
    <row r="23" spans="1:15" ht="20.100000000000001" customHeight="1" x14ac:dyDescent="0.3">
      <c r="A23" s="77"/>
      <c r="B23" s="160"/>
      <c r="C23" s="177"/>
      <c r="D23" s="80" t="s">
        <v>279</v>
      </c>
      <c r="E23" s="78"/>
      <c r="F23" s="81"/>
      <c r="G23" s="82"/>
      <c r="H23" s="81">
        <v>2</v>
      </c>
      <c r="I23" s="82">
        <v>50</v>
      </c>
      <c r="J23" s="81"/>
      <c r="K23" s="82"/>
      <c r="L23" s="83"/>
      <c r="M23" s="83"/>
      <c r="N23" s="83"/>
      <c r="O23" s="84"/>
    </row>
    <row r="24" spans="1:15" ht="20.100000000000001" customHeight="1" x14ac:dyDescent="0.3">
      <c r="A24" s="116" t="s">
        <v>3948</v>
      </c>
      <c r="B24" s="176" t="s">
        <v>1082</v>
      </c>
      <c r="C24" s="182" t="s">
        <v>1988</v>
      </c>
      <c r="D24" s="118" t="s">
        <v>2154</v>
      </c>
      <c r="E24" s="117"/>
      <c r="F24" s="132"/>
      <c r="G24" s="136"/>
      <c r="H24" s="132"/>
      <c r="I24" s="136"/>
      <c r="J24" s="132"/>
      <c r="K24" s="136"/>
      <c r="L24" s="146" t="s">
        <v>1</v>
      </c>
      <c r="M24" s="146" t="s">
        <v>1</v>
      </c>
      <c r="N24" s="146" t="s">
        <v>1</v>
      </c>
      <c r="O24" s="153"/>
    </row>
    <row r="25" spans="1:15" ht="20.100000000000001" customHeight="1" x14ac:dyDescent="0.3">
      <c r="A25" s="77"/>
      <c r="B25" s="160"/>
      <c r="C25" s="177"/>
      <c r="D25" s="80" t="s">
        <v>1055</v>
      </c>
      <c r="E25" s="78"/>
      <c r="F25" s="81"/>
      <c r="G25" s="82"/>
      <c r="H25" s="81"/>
      <c r="I25" s="82"/>
      <c r="J25" s="81"/>
      <c r="K25" s="82"/>
      <c r="L25" s="83"/>
      <c r="M25" s="83"/>
      <c r="N25" s="83"/>
      <c r="O25" s="84"/>
    </row>
    <row r="26" spans="1:15" ht="20.100000000000001" customHeight="1" x14ac:dyDescent="0.3">
      <c r="A26" s="77"/>
      <c r="B26" s="160"/>
      <c r="C26" s="177"/>
      <c r="D26" s="80" t="s">
        <v>1056</v>
      </c>
      <c r="E26" s="78"/>
      <c r="F26" s="81"/>
      <c r="G26" s="82"/>
      <c r="H26" s="81"/>
      <c r="I26" s="82"/>
      <c r="J26" s="81"/>
      <c r="K26" s="82"/>
      <c r="L26" s="83"/>
      <c r="M26" s="83"/>
      <c r="N26" s="83"/>
      <c r="O26" s="84"/>
    </row>
    <row r="27" spans="1:15" ht="20.100000000000001" customHeight="1" x14ac:dyDescent="0.3">
      <c r="A27" s="77"/>
      <c r="B27" s="160"/>
      <c r="C27" s="177"/>
      <c r="D27" s="80" t="s">
        <v>1057</v>
      </c>
      <c r="E27" s="78"/>
      <c r="F27" s="81"/>
      <c r="G27" s="82"/>
      <c r="H27" s="81"/>
      <c r="I27" s="82"/>
      <c r="J27" s="81"/>
      <c r="K27" s="82"/>
      <c r="L27" s="83"/>
      <c r="M27" s="83"/>
      <c r="N27" s="83"/>
      <c r="O27" s="84"/>
    </row>
    <row r="28" spans="1:15" ht="20.100000000000001" customHeight="1" x14ac:dyDescent="0.3">
      <c r="A28" s="77"/>
      <c r="B28" s="160"/>
      <c r="C28" s="177"/>
      <c r="D28" s="80" t="s">
        <v>1058</v>
      </c>
      <c r="E28" s="78"/>
      <c r="F28" s="81"/>
      <c r="G28" s="82"/>
      <c r="H28" s="81"/>
      <c r="I28" s="82"/>
      <c r="J28" s="81"/>
      <c r="K28" s="82"/>
      <c r="L28" s="83"/>
      <c r="M28" s="83"/>
      <c r="N28" s="83"/>
      <c r="O28" s="84"/>
    </row>
    <row r="29" spans="1:15" ht="20.100000000000001" customHeight="1" x14ac:dyDescent="0.3">
      <c r="A29" s="77"/>
      <c r="B29" s="160"/>
      <c r="C29" s="177"/>
      <c r="D29" s="80" t="s">
        <v>1059</v>
      </c>
      <c r="E29" s="78"/>
      <c r="F29" s="81"/>
      <c r="G29" s="82"/>
      <c r="H29" s="81"/>
      <c r="I29" s="82"/>
      <c r="J29" s="81"/>
      <c r="K29" s="82"/>
      <c r="L29" s="83"/>
      <c r="M29" s="83"/>
      <c r="N29" s="83"/>
      <c r="O29" s="84"/>
    </row>
    <row r="30" spans="1:15" ht="20.100000000000001" customHeight="1" x14ac:dyDescent="0.3">
      <c r="A30" s="77"/>
      <c r="B30" s="160"/>
      <c r="C30" s="177"/>
      <c r="D30" s="80" t="s">
        <v>279</v>
      </c>
      <c r="E30" s="78"/>
      <c r="F30" s="81"/>
      <c r="G30" s="82"/>
      <c r="H30" s="81"/>
      <c r="I30" s="82"/>
      <c r="J30" s="81"/>
      <c r="K30" s="82"/>
      <c r="L30" s="83"/>
      <c r="M30" s="83"/>
      <c r="N30" s="83"/>
      <c r="O30" s="84"/>
    </row>
    <row r="31" spans="1:15" ht="20.100000000000001" customHeight="1" x14ac:dyDescent="0.3">
      <c r="A31" s="116" t="s">
        <v>3949</v>
      </c>
      <c r="B31" s="176" t="s">
        <v>1083</v>
      </c>
      <c r="C31" s="182" t="s">
        <v>1988</v>
      </c>
      <c r="D31" s="118" t="s">
        <v>2154</v>
      </c>
      <c r="E31" s="117"/>
      <c r="F31" s="132"/>
      <c r="G31" s="136"/>
      <c r="H31" s="132"/>
      <c r="I31" s="136"/>
      <c r="J31" s="132"/>
      <c r="K31" s="136"/>
      <c r="L31" s="146" t="s">
        <v>1</v>
      </c>
      <c r="M31" s="146" t="s">
        <v>1</v>
      </c>
      <c r="N31" s="146" t="s">
        <v>1</v>
      </c>
      <c r="O31" s="153"/>
    </row>
    <row r="32" spans="1:15" ht="20.100000000000001" customHeight="1" x14ac:dyDescent="0.3">
      <c r="A32" s="77"/>
      <c r="B32" s="160"/>
      <c r="C32" s="177"/>
      <c r="D32" s="80" t="s">
        <v>1055</v>
      </c>
      <c r="E32" s="78"/>
      <c r="F32" s="81"/>
      <c r="G32" s="82"/>
      <c r="H32" s="81"/>
      <c r="I32" s="82"/>
      <c r="J32" s="81"/>
      <c r="K32" s="82"/>
      <c r="L32" s="83"/>
      <c r="M32" s="83"/>
      <c r="N32" s="83"/>
      <c r="O32" s="84"/>
    </row>
    <row r="33" spans="1:15" ht="20.100000000000001" customHeight="1" x14ac:dyDescent="0.3">
      <c r="A33" s="77"/>
      <c r="B33" s="160"/>
      <c r="C33" s="177"/>
      <c r="D33" s="80" t="s">
        <v>1056</v>
      </c>
      <c r="E33" s="78"/>
      <c r="F33" s="81"/>
      <c r="G33" s="82"/>
      <c r="H33" s="81"/>
      <c r="I33" s="82"/>
      <c r="J33" s="81"/>
      <c r="K33" s="82"/>
      <c r="L33" s="83"/>
      <c r="M33" s="83"/>
      <c r="N33" s="83"/>
      <c r="O33" s="84"/>
    </row>
    <row r="34" spans="1:15" ht="20.100000000000001" customHeight="1" x14ac:dyDescent="0.3">
      <c r="A34" s="77"/>
      <c r="B34" s="160"/>
      <c r="C34" s="177"/>
      <c r="D34" s="80" t="s">
        <v>1057</v>
      </c>
      <c r="E34" s="78"/>
      <c r="F34" s="81"/>
      <c r="G34" s="82"/>
      <c r="H34" s="81"/>
      <c r="I34" s="82"/>
      <c r="J34" s="81"/>
      <c r="K34" s="82"/>
      <c r="L34" s="83"/>
      <c r="M34" s="83"/>
      <c r="N34" s="83"/>
      <c r="O34" s="84"/>
    </row>
    <row r="35" spans="1:15" ht="20.100000000000001" customHeight="1" x14ac:dyDescent="0.3">
      <c r="A35" s="77"/>
      <c r="B35" s="160"/>
      <c r="C35" s="177"/>
      <c r="D35" s="80" t="s">
        <v>1058</v>
      </c>
      <c r="E35" s="78"/>
      <c r="F35" s="81"/>
      <c r="G35" s="82"/>
      <c r="H35" s="81"/>
      <c r="I35" s="82"/>
      <c r="J35" s="81"/>
      <c r="K35" s="82"/>
      <c r="L35" s="83"/>
      <c r="M35" s="83"/>
      <c r="N35" s="83"/>
      <c r="O35" s="84"/>
    </row>
    <row r="36" spans="1:15" ht="20.100000000000001" customHeight="1" x14ac:dyDescent="0.3">
      <c r="A36" s="77"/>
      <c r="B36" s="160"/>
      <c r="C36" s="177"/>
      <c r="D36" s="80" t="s">
        <v>1059</v>
      </c>
      <c r="E36" s="78"/>
      <c r="F36" s="81"/>
      <c r="G36" s="82"/>
      <c r="H36" s="81"/>
      <c r="I36" s="82"/>
      <c r="J36" s="81"/>
      <c r="K36" s="82"/>
      <c r="L36" s="83"/>
      <c r="M36" s="83"/>
      <c r="N36" s="83"/>
      <c r="O36" s="84"/>
    </row>
    <row r="37" spans="1:15" ht="20.100000000000001" customHeight="1" x14ac:dyDescent="0.3">
      <c r="A37" s="77"/>
      <c r="B37" s="160"/>
      <c r="C37" s="177"/>
      <c r="D37" s="80" t="s">
        <v>279</v>
      </c>
      <c r="E37" s="78"/>
      <c r="F37" s="81"/>
      <c r="G37" s="82"/>
      <c r="H37" s="81"/>
      <c r="I37" s="82"/>
      <c r="J37" s="81"/>
      <c r="K37" s="82"/>
      <c r="L37" s="83"/>
      <c r="M37" s="83"/>
      <c r="N37" s="83"/>
      <c r="O37" s="84"/>
    </row>
    <row r="38" spans="1:15" ht="20.100000000000001" customHeight="1" x14ac:dyDescent="0.3">
      <c r="A38" s="116" t="s">
        <v>3950</v>
      </c>
      <c r="B38" s="176" t="s">
        <v>1084</v>
      </c>
      <c r="C38" s="182" t="s">
        <v>1988</v>
      </c>
      <c r="D38" s="118" t="s">
        <v>2154</v>
      </c>
      <c r="E38" s="117"/>
      <c r="F38" s="132"/>
      <c r="G38" s="136"/>
      <c r="H38" s="132"/>
      <c r="I38" s="136"/>
      <c r="J38" s="132"/>
      <c r="K38" s="136"/>
      <c r="L38" s="146" t="s">
        <v>1</v>
      </c>
      <c r="M38" s="146" t="s">
        <v>1</v>
      </c>
      <c r="N38" s="146" t="s">
        <v>1</v>
      </c>
      <c r="O38" s="153"/>
    </row>
    <row r="39" spans="1:15" ht="20.100000000000001" customHeight="1" x14ac:dyDescent="0.3">
      <c r="A39" s="77"/>
      <c r="B39" s="160"/>
      <c r="C39" s="177"/>
      <c r="D39" s="80" t="s">
        <v>1055</v>
      </c>
      <c r="E39" s="78"/>
      <c r="F39" s="81"/>
      <c r="G39" s="82"/>
      <c r="H39" s="81"/>
      <c r="I39" s="82"/>
      <c r="J39" s="81"/>
      <c r="K39" s="82"/>
      <c r="L39" s="83"/>
      <c r="M39" s="83"/>
      <c r="N39" s="83"/>
      <c r="O39" s="84"/>
    </row>
    <row r="40" spans="1:15" ht="20.100000000000001" customHeight="1" x14ac:dyDescent="0.3">
      <c r="A40" s="77"/>
      <c r="B40" s="160"/>
      <c r="C40" s="177"/>
      <c r="D40" s="80" t="s">
        <v>1056</v>
      </c>
      <c r="E40" s="78"/>
      <c r="F40" s="81"/>
      <c r="G40" s="82"/>
      <c r="H40" s="81"/>
      <c r="I40" s="82"/>
      <c r="J40" s="81"/>
      <c r="K40" s="82"/>
      <c r="L40" s="83"/>
      <c r="M40" s="83"/>
      <c r="N40" s="83"/>
      <c r="O40" s="84"/>
    </row>
    <row r="41" spans="1:15" ht="20.100000000000001" customHeight="1" x14ac:dyDescent="0.3">
      <c r="A41" s="77"/>
      <c r="B41" s="160"/>
      <c r="C41" s="177"/>
      <c r="D41" s="80" t="s">
        <v>1057</v>
      </c>
      <c r="E41" s="78"/>
      <c r="F41" s="81"/>
      <c r="G41" s="82"/>
      <c r="H41" s="81"/>
      <c r="I41" s="82"/>
      <c r="J41" s="81"/>
      <c r="K41" s="82"/>
      <c r="L41" s="83"/>
      <c r="M41" s="83"/>
      <c r="N41" s="83"/>
      <c r="O41" s="84"/>
    </row>
    <row r="42" spans="1:15" ht="20.100000000000001" customHeight="1" x14ac:dyDescent="0.3">
      <c r="A42" s="77"/>
      <c r="B42" s="160"/>
      <c r="C42" s="177"/>
      <c r="D42" s="80" t="s">
        <v>1058</v>
      </c>
      <c r="E42" s="78"/>
      <c r="F42" s="81"/>
      <c r="G42" s="82"/>
      <c r="H42" s="81"/>
      <c r="I42" s="82"/>
      <c r="J42" s="81"/>
      <c r="K42" s="82"/>
      <c r="L42" s="83"/>
      <c r="M42" s="83"/>
      <c r="N42" s="83"/>
      <c r="O42" s="84"/>
    </row>
    <row r="43" spans="1:15" ht="20.100000000000001" customHeight="1" x14ac:dyDescent="0.3">
      <c r="A43" s="77"/>
      <c r="B43" s="160"/>
      <c r="C43" s="177"/>
      <c r="D43" s="80" t="s">
        <v>1059</v>
      </c>
      <c r="E43" s="78"/>
      <c r="F43" s="81"/>
      <c r="G43" s="82"/>
      <c r="H43" s="81"/>
      <c r="I43" s="82"/>
      <c r="J43" s="81"/>
      <c r="K43" s="82"/>
      <c r="L43" s="83"/>
      <c r="M43" s="83"/>
      <c r="N43" s="83"/>
      <c r="O43" s="84"/>
    </row>
    <row r="44" spans="1:15" ht="20.100000000000001" customHeight="1" x14ac:dyDescent="0.3">
      <c r="A44" s="77"/>
      <c r="B44" s="160"/>
      <c r="C44" s="177"/>
      <c r="D44" s="80" t="s">
        <v>279</v>
      </c>
      <c r="E44" s="78"/>
      <c r="F44" s="81"/>
      <c r="G44" s="82"/>
      <c r="H44" s="81"/>
      <c r="I44" s="82"/>
      <c r="J44" s="81"/>
      <c r="K44" s="82"/>
      <c r="L44" s="83"/>
      <c r="M44" s="83"/>
      <c r="N44" s="83"/>
      <c r="O44" s="84"/>
    </row>
    <row r="45" spans="1:15" ht="20.100000000000001" customHeight="1" x14ac:dyDescent="0.3">
      <c r="A45" s="116" t="s">
        <v>3951</v>
      </c>
      <c r="B45" s="176" t="s">
        <v>1085</v>
      </c>
      <c r="C45" s="182" t="s">
        <v>1988</v>
      </c>
      <c r="D45" s="118" t="s">
        <v>2154</v>
      </c>
      <c r="E45" s="117"/>
      <c r="F45" s="132"/>
      <c r="G45" s="136"/>
      <c r="H45" s="132"/>
      <c r="I45" s="136"/>
      <c r="J45" s="132"/>
      <c r="K45" s="136"/>
      <c r="L45" s="146" t="s">
        <v>1</v>
      </c>
      <c r="M45" s="146" t="s">
        <v>1</v>
      </c>
      <c r="N45" s="146" t="s">
        <v>1</v>
      </c>
      <c r="O45" s="153"/>
    </row>
    <row r="46" spans="1:15" ht="20.100000000000001" customHeight="1" x14ac:dyDescent="0.3">
      <c r="A46" s="77"/>
      <c r="B46" s="160"/>
      <c r="C46" s="177"/>
      <c r="D46" s="80" t="s">
        <v>1055</v>
      </c>
      <c r="E46" s="78"/>
      <c r="F46" s="81"/>
      <c r="G46" s="82"/>
      <c r="H46" s="81"/>
      <c r="I46" s="82"/>
      <c r="J46" s="81"/>
      <c r="K46" s="82"/>
      <c r="L46" s="83"/>
      <c r="M46" s="83"/>
      <c r="N46" s="83"/>
      <c r="O46" s="84"/>
    </row>
    <row r="47" spans="1:15" ht="20.100000000000001" customHeight="1" x14ac:dyDescent="0.3">
      <c r="A47" s="77"/>
      <c r="B47" s="160"/>
      <c r="C47" s="177"/>
      <c r="D47" s="80" t="s">
        <v>1056</v>
      </c>
      <c r="E47" s="78"/>
      <c r="F47" s="81"/>
      <c r="G47" s="82"/>
      <c r="H47" s="81"/>
      <c r="I47" s="82"/>
      <c r="J47" s="81"/>
      <c r="K47" s="82"/>
      <c r="L47" s="83"/>
      <c r="M47" s="83"/>
      <c r="N47" s="83"/>
      <c r="O47" s="84"/>
    </row>
    <row r="48" spans="1:15" ht="20.100000000000001" customHeight="1" x14ac:dyDescent="0.3">
      <c r="A48" s="77"/>
      <c r="B48" s="160"/>
      <c r="C48" s="177"/>
      <c r="D48" s="80" t="s">
        <v>1057</v>
      </c>
      <c r="E48" s="78"/>
      <c r="F48" s="81"/>
      <c r="G48" s="82"/>
      <c r="H48" s="81"/>
      <c r="I48" s="82"/>
      <c r="J48" s="81"/>
      <c r="K48" s="82"/>
      <c r="L48" s="83"/>
      <c r="M48" s="83"/>
      <c r="N48" s="83"/>
      <c r="O48" s="84"/>
    </row>
    <row r="49" spans="1:15" ht="20.100000000000001" customHeight="1" x14ac:dyDescent="0.3">
      <c r="A49" s="77"/>
      <c r="B49" s="160"/>
      <c r="C49" s="177"/>
      <c r="D49" s="80" t="s">
        <v>1058</v>
      </c>
      <c r="E49" s="78"/>
      <c r="F49" s="81"/>
      <c r="G49" s="82"/>
      <c r="H49" s="81"/>
      <c r="I49" s="82"/>
      <c r="J49" s="81"/>
      <c r="K49" s="82"/>
      <c r="L49" s="83"/>
      <c r="M49" s="83"/>
      <c r="N49" s="83"/>
      <c r="O49" s="84"/>
    </row>
    <row r="50" spans="1:15" ht="20.100000000000001" customHeight="1" x14ac:dyDescent="0.3">
      <c r="A50" s="77"/>
      <c r="B50" s="160"/>
      <c r="C50" s="177"/>
      <c r="D50" s="80" t="s">
        <v>1059</v>
      </c>
      <c r="E50" s="78"/>
      <c r="F50" s="81"/>
      <c r="G50" s="82"/>
      <c r="H50" s="81"/>
      <c r="I50" s="82"/>
      <c r="J50" s="81"/>
      <c r="K50" s="82"/>
      <c r="L50" s="83"/>
      <c r="M50" s="83"/>
      <c r="N50" s="83"/>
      <c r="O50" s="84"/>
    </row>
    <row r="51" spans="1:15" ht="20.100000000000001" customHeight="1" x14ac:dyDescent="0.3">
      <c r="A51" s="77"/>
      <c r="B51" s="160"/>
      <c r="C51" s="177"/>
      <c r="D51" s="80" t="s">
        <v>279</v>
      </c>
      <c r="E51" s="78"/>
      <c r="F51" s="81"/>
      <c r="G51" s="82"/>
      <c r="H51" s="81"/>
      <c r="I51" s="82"/>
      <c r="J51" s="81"/>
      <c r="K51" s="82"/>
      <c r="L51" s="83"/>
      <c r="M51" s="83"/>
      <c r="N51" s="83"/>
      <c r="O51" s="84"/>
    </row>
    <row r="52" spans="1:15" ht="20.100000000000001" customHeight="1" x14ac:dyDescent="0.3">
      <c r="A52" s="116" t="s">
        <v>3952</v>
      </c>
      <c r="B52" s="176" t="s">
        <v>1060</v>
      </c>
      <c r="C52" s="182" t="s">
        <v>4104</v>
      </c>
      <c r="D52" s="118"/>
      <c r="E52" s="117"/>
      <c r="F52" s="132">
        <v>3</v>
      </c>
      <c r="G52" s="136">
        <v>100</v>
      </c>
      <c r="H52" s="132">
        <v>6</v>
      </c>
      <c r="I52" s="136">
        <v>100</v>
      </c>
      <c r="J52" s="132">
        <v>5</v>
      </c>
      <c r="K52" s="136">
        <v>100</v>
      </c>
      <c r="L52" s="146" t="s">
        <v>1</v>
      </c>
      <c r="M52" s="146" t="s">
        <v>1</v>
      </c>
      <c r="N52" s="146" t="s">
        <v>1</v>
      </c>
      <c r="O52" s="153"/>
    </row>
    <row r="53" spans="1:15" ht="20.100000000000001" customHeight="1" x14ac:dyDescent="0.3">
      <c r="A53" s="116" t="s">
        <v>3953</v>
      </c>
      <c r="B53" s="176" t="s">
        <v>1061</v>
      </c>
      <c r="C53" s="182" t="s">
        <v>1988</v>
      </c>
      <c r="D53" s="118" t="s">
        <v>1064</v>
      </c>
      <c r="E53" s="117"/>
      <c r="F53" s="132">
        <v>122</v>
      </c>
      <c r="G53" s="136">
        <v>100</v>
      </c>
      <c r="H53" s="132">
        <v>176</v>
      </c>
      <c r="I53" s="136">
        <v>100</v>
      </c>
      <c r="J53" s="132">
        <v>204</v>
      </c>
      <c r="K53" s="136">
        <v>100</v>
      </c>
      <c r="L53" s="146" t="s">
        <v>1</v>
      </c>
      <c r="M53" s="146" t="s">
        <v>1</v>
      </c>
      <c r="N53" s="146" t="s">
        <v>1</v>
      </c>
      <c r="O53" s="153"/>
    </row>
    <row r="54" spans="1:15" ht="20.100000000000001" customHeight="1" x14ac:dyDescent="0.3">
      <c r="A54" s="77"/>
      <c r="B54" s="160"/>
      <c r="C54" s="177"/>
      <c r="D54" s="80" t="s">
        <v>1065</v>
      </c>
      <c r="E54" s="78"/>
      <c r="F54" s="81"/>
      <c r="G54" s="82"/>
      <c r="H54" s="81"/>
      <c r="I54" s="82"/>
      <c r="J54" s="81"/>
      <c r="K54" s="82"/>
      <c r="L54" s="83"/>
      <c r="M54" s="83"/>
      <c r="N54" s="83"/>
      <c r="O54" s="84"/>
    </row>
    <row r="55" spans="1:15" ht="20.100000000000001" customHeight="1" x14ac:dyDescent="0.3">
      <c r="A55" s="116" t="s">
        <v>3954</v>
      </c>
      <c r="B55" s="176" t="s">
        <v>1062</v>
      </c>
      <c r="C55" s="182" t="s">
        <v>4105</v>
      </c>
      <c r="D55" s="118"/>
      <c r="E55" s="117"/>
      <c r="F55" s="132">
        <v>122</v>
      </c>
      <c r="G55" s="136">
        <v>100</v>
      </c>
      <c r="H55" s="132">
        <v>176</v>
      </c>
      <c r="I55" s="136">
        <v>100</v>
      </c>
      <c r="J55" s="132">
        <v>204</v>
      </c>
      <c r="K55" s="136">
        <v>100</v>
      </c>
      <c r="L55" s="146" t="s">
        <v>1</v>
      </c>
      <c r="M55" s="146" t="s">
        <v>1</v>
      </c>
      <c r="N55" s="146" t="s">
        <v>1</v>
      </c>
      <c r="O55" s="153"/>
    </row>
    <row r="56" spans="1:15" ht="20.100000000000001" customHeight="1" x14ac:dyDescent="0.3">
      <c r="A56" s="116" t="s">
        <v>3955</v>
      </c>
      <c r="B56" s="176" t="s">
        <v>1063</v>
      </c>
      <c r="C56" s="182" t="s">
        <v>4105</v>
      </c>
      <c r="D56" s="118"/>
      <c r="E56" s="117" t="s">
        <v>2215</v>
      </c>
      <c r="F56" s="132">
        <v>119</v>
      </c>
      <c r="G56" s="136">
        <v>97.540983606557376</v>
      </c>
      <c r="H56" s="132">
        <v>171</v>
      </c>
      <c r="I56" s="136">
        <v>97.159090909090907</v>
      </c>
      <c r="J56" s="132">
        <v>204</v>
      </c>
      <c r="K56" s="136">
        <v>100</v>
      </c>
      <c r="L56" s="146" t="s">
        <v>1</v>
      </c>
      <c r="M56" s="146" t="s">
        <v>1</v>
      </c>
      <c r="N56" s="146" t="s">
        <v>1</v>
      </c>
      <c r="O56" s="153"/>
    </row>
    <row r="57" spans="1:15" ht="20.100000000000001" customHeight="1" x14ac:dyDescent="0.3">
      <c r="A57" s="77"/>
      <c r="B57" s="160"/>
      <c r="C57" s="177"/>
      <c r="D57" s="80" t="s">
        <v>108</v>
      </c>
      <c r="E57" s="78"/>
      <c r="F57" s="81"/>
      <c r="G57" s="82"/>
      <c r="H57" s="81"/>
      <c r="I57" s="82"/>
      <c r="J57" s="81"/>
      <c r="K57" s="82"/>
      <c r="L57" s="144"/>
      <c r="M57" s="144"/>
      <c r="N57" s="144"/>
      <c r="O57" s="84"/>
    </row>
    <row r="58" spans="1:15" ht="20.100000000000001" customHeight="1" x14ac:dyDescent="0.3">
      <c r="A58" s="85"/>
      <c r="B58" s="162"/>
      <c r="C58" s="180"/>
      <c r="D58" s="80" t="s">
        <v>110</v>
      </c>
      <c r="E58" s="86"/>
      <c r="F58" s="89">
        <v>3</v>
      </c>
      <c r="G58" s="90">
        <v>2.459016393442623</v>
      </c>
      <c r="H58" s="89">
        <v>5</v>
      </c>
      <c r="I58" s="90">
        <v>2.8409090909090908</v>
      </c>
      <c r="J58" s="89"/>
      <c r="K58" s="90"/>
      <c r="L58" s="145"/>
      <c r="M58" s="145"/>
      <c r="N58" s="145"/>
      <c r="O58" s="93"/>
    </row>
    <row r="59" spans="1:15" ht="20.100000000000001" customHeight="1" x14ac:dyDescent="0.3">
      <c r="A59" s="116" t="s">
        <v>3956</v>
      </c>
      <c r="B59" s="176" t="s">
        <v>2550</v>
      </c>
      <c r="C59" s="182" t="s">
        <v>4106</v>
      </c>
      <c r="D59" s="118" t="s">
        <v>111</v>
      </c>
      <c r="E59" s="117"/>
      <c r="F59" s="132"/>
      <c r="G59" s="136"/>
      <c r="H59" s="132"/>
      <c r="I59" s="136"/>
      <c r="J59" s="132"/>
      <c r="K59" s="136"/>
      <c r="L59" s="146" t="s">
        <v>1</v>
      </c>
      <c r="M59" s="146" t="s">
        <v>1</v>
      </c>
      <c r="N59" s="146"/>
      <c r="O59" s="153"/>
    </row>
    <row r="60" spans="1:15" ht="20.100000000000001" customHeight="1" x14ac:dyDescent="0.3">
      <c r="A60" s="77"/>
      <c r="B60" s="160"/>
      <c r="C60" s="177"/>
      <c r="D60" s="80" t="s">
        <v>112</v>
      </c>
      <c r="E60" s="78"/>
      <c r="F60" s="81"/>
      <c r="G60" s="82"/>
      <c r="H60" s="81">
        <v>1</v>
      </c>
      <c r="I60" s="82">
        <v>20</v>
      </c>
      <c r="J60" s="81"/>
      <c r="K60" s="82"/>
      <c r="L60" s="144"/>
      <c r="M60" s="144"/>
      <c r="N60" s="144"/>
      <c r="O60" s="84"/>
    </row>
    <row r="61" spans="1:15" ht="20.100000000000001" customHeight="1" x14ac:dyDescent="0.3">
      <c r="A61" s="77"/>
      <c r="B61" s="160"/>
      <c r="C61" s="177"/>
      <c r="D61" s="80" t="s">
        <v>113</v>
      </c>
      <c r="E61" s="78"/>
      <c r="F61" s="81">
        <v>3</v>
      </c>
      <c r="G61" s="82">
        <v>100</v>
      </c>
      <c r="H61" s="81">
        <v>4</v>
      </c>
      <c r="I61" s="82">
        <v>80</v>
      </c>
      <c r="J61" s="81"/>
      <c r="K61" s="82"/>
      <c r="L61" s="144"/>
      <c r="M61" s="144"/>
      <c r="N61" s="144"/>
      <c r="O61" s="84"/>
    </row>
    <row r="62" spans="1:15" ht="20.100000000000001" customHeight="1" x14ac:dyDescent="0.3">
      <c r="A62" s="77"/>
      <c r="B62" s="160"/>
      <c r="C62" s="177"/>
      <c r="D62" s="80" t="s">
        <v>114</v>
      </c>
      <c r="E62" s="78"/>
      <c r="F62" s="81"/>
      <c r="G62" s="82"/>
      <c r="H62" s="81"/>
      <c r="I62" s="82"/>
      <c r="J62" s="81"/>
      <c r="K62" s="82"/>
      <c r="L62" s="144"/>
      <c r="M62" s="144"/>
      <c r="N62" s="144"/>
      <c r="O62" s="84"/>
    </row>
    <row r="63" spans="1:15" ht="20.100000000000001" customHeight="1" x14ac:dyDescent="0.3">
      <c r="A63" s="116" t="s">
        <v>3957</v>
      </c>
      <c r="B63" s="176" t="s">
        <v>1066</v>
      </c>
      <c r="C63" s="182" t="s">
        <v>1988</v>
      </c>
      <c r="D63" s="118" t="s">
        <v>2001</v>
      </c>
      <c r="E63" s="117"/>
      <c r="F63" s="132">
        <v>5</v>
      </c>
      <c r="G63" s="136">
        <v>4.0983606557377046</v>
      </c>
      <c r="H63" s="132">
        <v>2</v>
      </c>
      <c r="I63" s="136">
        <v>1.1363636363636365</v>
      </c>
      <c r="J63" s="132">
        <v>5</v>
      </c>
      <c r="K63" s="136">
        <v>2.4509803921568629</v>
      </c>
      <c r="L63" s="146" t="s">
        <v>1</v>
      </c>
      <c r="M63" s="146" t="s">
        <v>1</v>
      </c>
      <c r="N63" s="146" t="s">
        <v>1</v>
      </c>
      <c r="O63" s="153"/>
    </row>
    <row r="64" spans="1:15" ht="20.100000000000001" customHeight="1" x14ac:dyDescent="0.3">
      <c r="A64" s="77"/>
      <c r="B64" s="160"/>
      <c r="C64" s="177"/>
      <c r="D64" s="80" t="s">
        <v>1067</v>
      </c>
      <c r="E64" s="78"/>
      <c r="F64" s="81">
        <v>2</v>
      </c>
      <c r="G64" s="82">
        <v>1.639344262295082</v>
      </c>
      <c r="H64" s="81">
        <v>1</v>
      </c>
      <c r="I64" s="82">
        <v>0.56818181818181823</v>
      </c>
      <c r="J64" s="81">
        <v>1</v>
      </c>
      <c r="K64" s="82">
        <v>0.49019607843137253</v>
      </c>
      <c r="L64" s="83"/>
      <c r="M64" s="83"/>
      <c r="N64" s="83"/>
      <c r="O64" s="84"/>
    </row>
    <row r="65" spans="1:15" ht="20.100000000000001" customHeight="1" x14ac:dyDescent="0.3">
      <c r="A65" s="77"/>
      <c r="B65" s="160"/>
      <c r="C65" s="177"/>
      <c r="D65" s="80" t="s">
        <v>1068</v>
      </c>
      <c r="E65" s="78"/>
      <c r="F65" s="81">
        <v>36</v>
      </c>
      <c r="G65" s="82">
        <v>29.508196721311474</v>
      </c>
      <c r="H65" s="81">
        <v>62</v>
      </c>
      <c r="I65" s="82">
        <v>35.227272727272727</v>
      </c>
      <c r="J65" s="81">
        <v>74</v>
      </c>
      <c r="K65" s="82">
        <v>36.274509803921568</v>
      </c>
      <c r="L65" s="83"/>
      <c r="M65" s="83"/>
      <c r="N65" s="83"/>
      <c r="O65" s="84"/>
    </row>
    <row r="66" spans="1:15" ht="20.100000000000001" customHeight="1" x14ac:dyDescent="0.3">
      <c r="A66" s="77"/>
      <c r="B66" s="160"/>
      <c r="C66" s="177"/>
      <c r="D66" s="80" t="s">
        <v>1069</v>
      </c>
      <c r="E66" s="78"/>
      <c r="F66" s="81">
        <v>16</v>
      </c>
      <c r="G66" s="82">
        <v>13.114754098360656</v>
      </c>
      <c r="H66" s="81">
        <v>23</v>
      </c>
      <c r="I66" s="82">
        <v>13.068181818181818</v>
      </c>
      <c r="J66" s="81">
        <v>16</v>
      </c>
      <c r="K66" s="82">
        <v>7.8431372549019605</v>
      </c>
      <c r="L66" s="83"/>
      <c r="M66" s="83"/>
      <c r="N66" s="83"/>
      <c r="O66" s="84"/>
    </row>
    <row r="67" spans="1:15" ht="20.100000000000001" customHeight="1" x14ac:dyDescent="0.3">
      <c r="A67" s="77"/>
      <c r="B67" s="160"/>
      <c r="C67" s="177"/>
      <c r="D67" s="80" t="s">
        <v>1070</v>
      </c>
      <c r="E67" s="78"/>
      <c r="F67" s="81">
        <v>10</v>
      </c>
      <c r="G67" s="82">
        <v>8.1967213114754092</v>
      </c>
      <c r="H67" s="81">
        <v>8</v>
      </c>
      <c r="I67" s="82">
        <v>4.5454545454545459</v>
      </c>
      <c r="J67" s="81">
        <v>14</v>
      </c>
      <c r="K67" s="82">
        <v>6.8627450980392162</v>
      </c>
      <c r="L67" s="83"/>
      <c r="M67" s="83"/>
      <c r="N67" s="83"/>
      <c r="O67" s="84"/>
    </row>
    <row r="68" spans="1:15" ht="20.100000000000001" customHeight="1" x14ac:dyDescent="0.3">
      <c r="A68" s="77"/>
      <c r="B68" s="160"/>
      <c r="C68" s="177"/>
      <c r="D68" s="80" t="s">
        <v>1071</v>
      </c>
      <c r="E68" s="78"/>
      <c r="F68" s="81">
        <v>5</v>
      </c>
      <c r="G68" s="82">
        <v>4.0983606557377046</v>
      </c>
      <c r="H68" s="81">
        <v>7</v>
      </c>
      <c r="I68" s="82">
        <v>3.9772727272727271</v>
      </c>
      <c r="J68" s="81">
        <v>13</v>
      </c>
      <c r="K68" s="82">
        <v>6.3725490196078427</v>
      </c>
      <c r="L68" s="83"/>
      <c r="M68" s="83"/>
      <c r="N68" s="83"/>
      <c r="O68" s="84"/>
    </row>
    <row r="69" spans="1:15" ht="20.100000000000001" customHeight="1" x14ac:dyDescent="0.3">
      <c r="A69" s="77"/>
      <c r="B69" s="160"/>
      <c r="C69" s="177"/>
      <c r="D69" s="80" t="s">
        <v>1072</v>
      </c>
      <c r="E69" s="78"/>
      <c r="F69" s="81">
        <v>7</v>
      </c>
      <c r="G69" s="82">
        <v>5.7377049180327866</v>
      </c>
      <c r="H69" s="81">
        <v>9</v>
      </c>
      <c r="I69" s="82">
        <v>5.1136363636363642</v>
      </c>
      <c r="J69" s="81">
        <v>12</v>
      </c>
      <c r="K69" s="82">
        <v>5.8823529411764701</v>
      </c>
      <c r="L69" s="83"/>
      <c r="M69" s="83"/>
      <c r="N69" s="83"/>
      <c r="O69" s="84"/>
    </row>
    <row r="70" spans="1:15" ht="20.100000000000001" customHeight="1" x14ac:dyDescent="0.3">
      <c r="A70" s="77"/>
      <c r="B70" s="160"/>
      <c r="C70" s="177"/>
      <c r="D70" s="80" t="s">
        <v>1073</v>
      </c>
      <c r="E70" s="78"/>
      <c r="F70" s="81">
        <v>10</v>
      </c>
      <c r="G70" s="82">
        <v>8.1967213114754092</v>
      </c>
      <c r="H70" s="81">
        <v>9</v>
      </c>
      <c r="I70" s="82">
        <v>5.1136363636363642</v>
      </c>
      <c r="J70" s="81">
        <v>9</v>
      </c>
      <c r="K70" s="82">
        <v>4.4117647058823533</v>
      </c>
      <c r="L70" s="83"/>
      <c r="M70" s="83"/>
      <c r="N70" s="83"/>
      <c r="O70" s="84"/>
    </row>
    <row r="71" spans="1:15" ht="20.100000000000001" customHeight="1" x14ac:dyDescent="0.3">
      <c r="A71" s="77"/>
      <c r="B71" s="160"/>
      <c r="C71" s="177"/>
      <c r="D71" s="80" t="s">
        <v>1074</v>
      </c>
      <c r="E71" s="78"/>
      <c r="F71" s="81">
        <v>2</v>
      </c>
      <c r="G71" s="82">
        <v>1.639344262295082</v>
      </c>
      <c r="H71" s="81">
        <v>1</v>
      </c>
      <c r="I71" s="82">
        <v>0.56818181818181823</v>
      </c>
      <c r="J71" s="81">
        <v>4</v>
      </c>
      <c r="K71" s="82">
        <v>1.9607843137254901</v>
      </c>
      <c r="L71" s="83"/>
      <c r="M71" s="83"/>
      <c r="N71" s="83"/>
      <c r="O71" s="84"/>
    </row>
    <row r="72" spans="1:15" ht="20.100000000000001" customHeight="1" x14ac:dyDescent="0.3">
      <c r="A72" s="77"/>
      <c r="B72" s="160"/>
      <c r="C72" s="177"/>
      <c r="D72" s="80" t="s">
        <v>1976</v>
      </c>
      <c r="E72" s="78"/>
      <c r="F72" s="81">
        <v>16</v>
      </c>
      <c r="G72" s="82">
        <v>13.114754098360656</v>
      </c>
      <c r="H72" s="81">
        <v>27</v>
      </c>
      <c r="I72" s="82">
        <v>15.340909090909092</v>
      </c>
      <c r="J72" s="81">
        <v>24</v>
      </c>
      <c r="K72" s="82">
        <v>11.76470588235294</v>
      </c>
      <c r="L72" s="83"/>
      <c r="M72" s="83"/>
      <c r="N72" s="83"/>
      <c r="O72" s="84"/>
    </row>
    <row r="73" spans="1:15" ht="20.100000000000001" customHeight="1" x14ac:dyDescent="0.3">
      <c r="A73" s="77"/>
      <c r="B73" s="160"/>
      <c r="C73" s="177"/>
      <c r="D73" s="80" t="s">
        <v>1977</v>
      </c>
      <c r="E73" s="78"/>
      <c r="F73" s="81">
        <v>6</v>
      </c>
      <c r="G73" s="82">
        <v>4.918032786885246</v>
      </c>
      <c r="H73" s="81">
        <v>10</v>
      </c>
      <c r="I73" s="82">
        <v>5.6818181818181817</v>
      </c>
      <c r="J73" s="81">
        <v>13</v>
      </c>
      <c r="K73" s="82">
        <v>6.3725490196078427</v>
      </c>
      <c r="L73" s="83"/>
      <c r="M73" s="83"/>
      <c r="N73" s="83"/>
      <c r="O73" s="84"/>
    </row>
    <row r="74" spans="1:15" ht="20.100000000000001" customHeight="1" x14ac:dyDescent="0.3">
      <c r="A74" s="77"/>
      <c r="B74" s="160"/>
      <c r="C74" s="177"/>
      <c r="D74" s="80" t="s">
        <v>1978</v>
      </c>
      <c r="E74" s="78"/>
      <c r="F74" s="81">
        <v>6</v>
      </c>
      <c r="G74" s="82">
        <v>4.918032786885246</v>
      </c>
      <c r="H74" s="81">
        <v>16</v>
      </c>
      <c r="I74" s="82">
        <v>9.0909090909090917</v>
      </c>
      <c r="J74" s="81">
        <v>19</v>
      </c>
      <c r="K74" s="82">
        <v>9.3137254901960791</v>
      </c>
      <c r="L74" s="83"/>
      <c r="M74" s="83"/>
      <c r="N74" s="83"/>
      <c r="O74" s="84"/>
    </row>
    <row r="75" spans="1:15" ht="20.100000000000001" customHeight="1" x14ac:dyDescent="0.3">
      <c r="A75" s="77"/>
      <c r="B75" s="160"/>
      <c r="C75" s="177"/>
      <c r="D75" s="80" t="s">
        <v>1979</v>
      </c>
      <c r="E75" s="78"/>
      <c r="F75" s="81"/>
      <c r="G75" s="82"/>
      <c r="H75" s="81"/>
      <c r="I75" s="82"/>
      <c r="J75" s="81"/>
      <c r="K75" s="82"/>
      <c r="L75" s="83"/>
      <c r="M75" s="83"/>
      <c r="N75" s="83"/>
      <c r="O75" s="84"/>
    </row>
    <row r="76" spans="1:15" ht="20.100000000000001" customHeight="1" x14ac:dyDescent="0.3">
      <c r="A76" s="77"/>
      <c r="B76" s="160"/>
      <c r="C76" s="177"/>
      <c r="D76" s="80" t="s">
        <v>1980</v>
      </c>
      <c r="E76" s="78"/>
      <c r="F76" s="81"/>
      <c r="G76" s="82"/>
      <c r="H76" s="81"/>
      <c r="I76" s="82"/>
      <c r="J76" s="81"/>
      <c r="K76" s="82"/>
      <c r="L76" s="83"/>
      <c r="M76" s="83"/>
      <c r="N76" s="83"/>
      <c r="O76" s="84"/>
    </row>
    <row r="77" spans="1:15" ht="20.100000000000001" customHeight="1" x14ac:dyDescent="0.3">
      <c r="A77" s="77"/>
      <c r="B77" s="160"/>
      <c r="C77" s="177"/>
      <c r="D77" s="80" t="s">
        <v>1981</v>
      </c>
      <c r="E77" s="78"/>
      <c r="F77" s="81">
        <v>1</v>
      </c>
      <c r="G77" s="82">
        <v>0.81967213114754101</v>
      </c>
      <c r="H77" s="81">
        <v>1</v>
      </c>
      <c r="I77" s="82">
        <v>0.56818181818181823</v>
      </c>
      <c r="J77" s="81"/>
      <c r="K77" s="82"/>
      <c r="L77" s="83"/>
      <c r="M77" s="83"/>
      <c r="N77" s="83"/>
      <c r="O77" s="84"/>
    </row>
    <row r="78" spans="1:15" ht="20.100000000000001" customHeight="1" x14ac:dyDescent="0.3">
      <c r="A78" s="116" t="s">
        <v>3958</v>
      </c>
      <c r="B78" s="176" t="s">
        <v>1075</v>
      </c>
      <c r="C78" s="182" t="s">
        <v>4107</v>
      </c>
      <c r="D78" s="118"/>
      <c r="E78" s="117"/>
      <c r="F78" s="132"/>
      <c r="G78" s="136"/>
      <c r="H78" s="132"/>
      <c r="I78" s="136"/>
      <c r="J78" s="132"/>
      <c r="K78" s="136"/>
      <c r="L78" s="146" t="s">
        <v>1</v>
      </c>
      <c r="M78" s="146" t="s">
        <v>1</v>
      </c>
      <c r="N78" s="146" t="s">
        <v>1</v>
      </c>
      <c r="O78" s="153"/>
    </row>
    <row r="79" spans="1:15" ht="20.100000000000001" customHeight="1" x14ac:dyDescent="0.3">
      <c r="A79" s="116" t="s">
        <v>3959</v>
      </c>
      <c r="B79" s="176" t="s">
        <v>1076</v>
      </c>
      <c r="C79" s="182" t="s">
        <v>1988</v>
      </c>
      <c r="D79" s="118" t="s">
        <v>2001</v>
      </c>
      <c r="E79" s="117"/>
      <c r="F79" s="132">
        <v>3</v>
      </c>
      <c r="G79" s="136">
        <v>3</v>
      </c>
      <c r="H79" s="132">
        <v>1</v>
      </c>
      <c r="I79" s="136">
        <v>0.5714285714285714</v>
      </c>
      <c r="J79" s="132">
        <v>1</v>
      </c>
      <c r="K79" s="136">
        <v>0.49019607843137253</v>
      </c>
      <c r="L79" s="146" t="s">
        <v>1</v>
      </c>
      <c r="M79" s="146" t="s">
        <v>1</v>
      </c>
      <c r="N79" s="146" t="s">
        <v>1</v>
      </c>
      <c r="O79" s="153"/>
    </row>
    <row r="80" spans="1:15" ht="20.100000000000001" customHeight="1" x14ac:dyDescent="0.3">
      <c r="A80" s="77"/>
      <c r="B80" s="160"/>
      <c r="C80" s="177"/>
      <c r="D80" s="80" t="s">
        <v>1067</v>
      </c>
      <c r="E80" s="78"/>
      <c r="F80" s="81"/>
      <c r="G80" s="82"/>
      <c r="H80" s="81"/>
      <c r="I80" s="82"/>
      <c r="J80" s="81"/>
      <c r="K80" s="82"/>
      <c r="L80" s="83"/>
      <c r="M80" s="83"/>
      <c r="N80" s="83"/>
      <c r="O80" s="84"/>
    </row>
    <row r="81" spans="1:15" ht="20.100000000000001" customHeight="1" x14ac:dyDescent="0.3">
      <c r="A81" s="77"/>
      <c r="B81" s="160"/>
      <c r="C81" s="177"/>
      <c r="D81" s="80" t="s">
        <v>1068</v>
      </c>
      <c r="E81" s="78"/>
      <c r="F81" s="81">
        <v>15</v>
      </c>
      <c r="G81" s="82">
        <v>15</v>
      </c>
      <c r="H81" s="81">
        <v>26</v>
      </c>
      <c r="I81" s="82">
        <v>14.857142857142858</v>
      </c>
      <c r="J81" s="81">
        <v>35</v>
      </c>
      <c r="K81" s="82">
        <v>17.156862745098039</v>
      </c>
      <c r="L81" s="83"/>
      <c r="M81" s="83"/>
      <c r="N81" s="83"/>
      <c r="O81" s="84"/>
    </row>
    <row r="82" spans="1:15" ht="20.100000000000001" customHeight="1" x14ac:dyDescent="0.3">
      <c r="A82" s="77"/>
      <c r="B82" s="160"/>
      <c r="C82" s="177"/>
      <c r="D82" s="80" t="s">
        <v>1069</v>
      </c>
      <c r="E82" s="78"/>
      <c r="F82" s="81">
        <v>10</v>
      </c>
      <c r="G82" s="82">
        <v>10</v>
      </c>
      <c r="H82" s="81">
        <v>16</v>
      </c>
      <c r="I82" s="82">
        <v>9.1428571428571423</v>
      </c>
      <c r="J82" s="81">
        <v>19</v>
      </c>
      <c r="K82" s="82">
        <v>9.3137254901960791</v>
      </c>
      <c r="L82" s="83"/>
      <c r="M82" s="83"/>
      <c r="N82" s="83"/>
      <c r="O82" s="84"/>
    </row>
    <row r="83" spans="1:15" ht="20.100000000000001" customHeight="1" x14ac:dyDescent="0.3">
      <c r="A83" s="77"/>
      <c r="B83" s="160"/>
      <c r="C83" s="177"/>
      <c r="D83" s="80" t="s">
        <v>1070</v>
      </c>
      <c r="E83" s="78"/>
      <c r="F83" s="81">
        <v>4</v>
      </c>
      <c r="G83" s="82">
        <v>4</v>
      </c>
      <c r="H83" s="81">
        <v>2</v>
      </c>
      <c r="I83" s="82">
        <v>1.1428571428571428</v>
      </c>
      <c r="J83" s="81">
        <v>4</v>
      </c>
      <c r="K83" s="82">
        <v>1.9607843137254901</v>
      </c>
      <c r="L83" s="83"/>
      <c r="M83" s="83"/>
      <c r="N83" s="83"/>
      <c r="O83" s="84"/>
    </row>
    <row r="84" spans="1:15" ht="20.100000000000001" customHeight="1" x14ac:dyDescent="0.3">
      <c r="A84" s="77"/>
      <c r="B84" s="160"/>
      <c r="C84" s="177"/>
      <c r="D84" s="80" t="s">
        <v>1071</v>
      </c>
      <c r="E84" s="78"/>
      <c r="F84" s="81">
        <v>5</v>
      </c>
      <c r="G84" s="82">
        <v>5</v>
      </c>
      <c r="H84" s="81">
        <v>3</v>
      </c>
      <c r="I84" s="82">
        <v>1.7142857142857144</v>
      </c>
      <c r="J84" s="81">
        <v>3</v>
      </c>
      <c r="K84" s="82">
        <v>1.4705882352941175</v>
      </c>
      <c r="L84" s="83"/>
      <c r="M84" s="83"/>
      <c r="N84" s="83"/>
      <c r="O84" s="84"/>
    </row>
    <row r="85" spans="1:15" ht="20.100000000000001" customHeight="1" x14ac:dyDescent="0.3">
      <c r="A85" s="77"/>
      <c r="B85" s="160"/>
      <c r="C85" s="177"/>
      <c r="D85" s="80" t="s">
        <v>1072</v>
      </c>
      <c r="E85" s="78"/>
      <c r="F85" s="81">
        <v>6</v>
      </c>
      <c r="G85" s="82">
        <v>6</v>
      </c>
      <c r="H85" s="81">
        <v>9</v>
      </c>
      <c r="I85" s="82">
        <v>5.1428571428571423</v>
      </c>
      <c r="J85" s="81">
        <v>21</v>
      </c>
      <c r="K85" s="82">
        <v>10.294117647058822</v>
      </c>
      <c r="L85" s="83"/>
      <c r="M85" s="83"/>
      <c r="N85" s="83"/>
      <c r="O85" s="84"/>
    </row>
    <row r="86" spans="1:15" ht="20.100000000000001" customHeight="1" x14ac:dyDescent="0.3">
      <c r="A86" s="77"/>
      <c r="B86" s="160"/>
      <c r="C86" s="177"/>
      <c r="D86" s="80" t="s">
        <v>1073</v>
      </c>
      <c r="E86" s="78"/>
      <c r="F86" s="81">
        <v>13</v>
      </c>
      <c r="G86" s="82">
        <v>13</v>
      </c>
      <c r="H86" s="81">
        <v>19</v>
      </c>
      <c r="I86" s="82">
        <v>10.857142857142858</v>
      </c>
      <c r="J86" s="81">
        <v>19</v>
      </c>
      <c r="K86" s="82">
        <v>9.3137254901960791</v>
      </c>
      <c r="L86" s="83"/>
      <c r="M86" s="83"/>
      <c r="N86" s="83"/>
      <c r="O86" s="84"/>
    </row>
    <row r="87" spans="1:15" ht="20.100000000000001" customHeight="1" x14ac:dyDescent="0.3">
      <c r="A87" s="77"/>
      <c r="B87" s="160"/>
      <c r="C87" s="177"/>
      <c r="D87" s="80" t="s">
        <v>1074</v>
      </c>
      <c r="E87" s="78"/>
      <c r="F87" s="81">
        <v>2</v>
      </c>
      <c r="G87" s="82">
        <v>2</v>
      </c>
      <c r="H87" s="81">
        <v>6</v>
      </c>
      <c r="I87" s="82">
        <v>3.4285714285714288</v>
      </c>
      <c r="J87" s="81">
        <v>9</v>
      </c>
      <c r="K87" s="82">
        <v>4.4117647058823533</v>
      </c>
      <c r="L87" s="83"/>
      <c r="M87" s="83"/>
      <c r="N87" s="83"/>
      <c r="O87" s="84"/>
    </row>
    <row r="88" spans="1:15" ht="20.100000000000001" customHeight="1" x14ac:dyDescent="0.3">
      <c r="A88" s="77"/>
      <c r="B88" s="160"/>
      <c r="C88" s="177"/>
      <c r="D88" s="80" t="s">
        <v>1976</v>
      </c>
      <c r="E88" s="78"/>
      <c r="F88" s="81">
        <v>8</v>
      </c>
      <c r="G88" s="82">
        <v>8</v>
      </c>
      <c r="H88" s="81">
        <v>13</v>
      </c>
      <c r="I88" s="82">
        <v>7.4285714285714288</v>
      </c>
      <c r="J88" s="81">
        <v>14</v>
      </c>
      <c r="K88" s="82">
        <v>6.8627450980392162</v>
      </c>
      <c r="L88" s="83"/>
      <c r="M88" s="83"/>
      <c r="N88" s="83"/>
      <c r="O88" s="84"/>
    </row>
    <row r="89" spans="1:15" ht="20.100000000000001" customHeight="1" x14ac:dyDescent="0.3">
      <c r="A89" s="77"/>
      <c r="B89" s="160"/>
      <c r="C89" s="177"/>
      <c r="D89" s="80" t="s">
        <v>1977</v>
      </c>
      <c r="E89" s="78"/>
      <c r="F89" s="81">
        <v>8</v>
      </c>
      <c r="G89" s="82">
        <v>8</v>
      </c>
      <c r="H89" s="81">
        <v>19</v>
      </c>
      <c r="I89" s="82">
        <v>10.857142857142858</v>
      </c>
      <c r="J89" s="81">
        <v>25</v>
      </c>
      <c r="K89" s="82">
        <v>12.254901960784313</v>
      </c>
      <c r="L89" s="83"/>
      <c r="M89" s="83"/>
      <c r="N89" s="83"/>
      <c r="O89" s="84"/>
    </row>
    <row r="90" spans="1:15" ht="20.100000000000001" customHeight="1" x14ac:dyDescent="0.3">
      <c r="A90" s="77"/>
      <c r="B90" s="160"/>
      <c r="C90" s="177"/>
      <c r="D90" s="80" t="s">
        <v>1978</v>
      </c>
      <c r="E90" s="78"/>
      <c r="F90" s="81">
        <v>20</v>
      </c>
      <c r="G90" s="82">
        <v>20</v>
      </c>
      <c r="H90" s="81">
        <v>16</v>
      </c>
      <c r="I90" s="82">
        <v>9.1428571428571423</v>
      </c>
      <c r="J90" s="81">
        <v>28</v>
      </c>
      <c r="K90" s="82">
        <v>13.725490196078432</v>
      </c>
      <c r="L90" s="83"/>
      <c r="M90" s="83"/>
      <c r="N90" s="83"/>
      <c r="O90" s="84"/>
    </row>
    <row r="91" spans="1:15" ht="20.100000000000001" customHeight="1" x14ac:dyDescent="0.3">
      <c r="A91" s="77"/>
      <c r="B91" s="160"/>
      <c r="C91" s="177"/>
      <c r="D91" s="80" t="s">
        <v>1979</v>
      </c>
      <c r="E91" s="78"/>
      <c r="F91" s="81">
        <v>1</v>
      </c>
      <c r="G91" s="82">
        <v>1</v>
      </c>
      <c r="H91" s="81"/>
      <c r="I91" s="82"/>
      <c r="J91" s="81">
        <v>1</v>
      </c>
      <c r="K91" s="82">
        <v>0.49019607843137253</v>
      </c>
      <c r="L91" s="83"/>
      <c r="M91" s="83"/>
      <c r="N91" s="83"/>
      <c r="O91" s="84"/>
    </row>
    <row r="92" spans="1:15" ht="20.100000000000001" customHeight="1" x14ac:dyDescent="0.3">
      <c r="A92" s="77"/>
      <c r="B92" s="160"/>
      <c r="C92" s="177"/>
      <c r="D92" s="80" t="s">
        <v>1980</v>
      </c>
      <c r="E92" s="78"/>
      <c r="F92" s="81"/>
      <c r="G92" s="82"/>
      <c r="H92" s="81"/>
      <c r="I92" s="82"/>
      <c r="J92" s="81"/>
      <c r="K92" s="82"/>
      <c r="L92" s="83"/>
      <c r="M92" s="83"/>
      <c r="N92" s="83"/>
      <c r="O92" s="84"/>
    </row>
    <row r="93" spans="1:15" ht="20.100000000000001" customHeight="1" x14ac:dyDescent="0.3">
      <c r="A93" s="77"/>
      <c r="B93" s="160"/>
      <c r="C93" s="177"/>
      <c r="D93" s="80" t="s">
        <v>1981</v>
      </c>
      <c r="E93" s="78"/>
      <c r="F93" s="81">
        <v>5</v>
      </c>
      <c r="G93" s="82">
        <v>5</v>
      </c>
      <c r="H93" s="81">
        <v>45</v>
      </c>
      <c r="I93" s="82">
        <v>25.714285714285712</v>
      </c>
      <c r="J93" s="81">
        <v>25</v>
      </c>
      <c r="K93" s="82">
        <v>12.254901960784313</v>
      </c>
      <c r="L93" s="83"/>
      <c r="M93" s="83"/>
      <c r="N93" s="83"/>
      <c r="O93" s="84"/>
    </row>
    <row r="94" spans="1:15" ht="20.100000000000001" customHeight="1" x14ac:dyDescent="0.3">
      <c r="A94" s="116" t="s">
        <v>3960</v>
      </c>
      <c r="B94" s="176" t="s">
        <v>1077</v>
      </c>
      <c r="C94" s="182" t="s">
        <v>4108</v>
      </c>
      <c r="D94" s="118"/>
      <c r="E94" s="117"/>
      <c r="F94" s="132"/>
      <c r="G94" s="136"/>
      <c r="H94" s="132"/>
      <c r="I94" s="136"/>
      <c r="J94" s="132"/>
      <c r="K94" s="136"/>
      <c r="L94" s="146" t="s">
        <v>1</v>
      </c>
      <c r="M94" s="146" t="s">
        <v>1</v>
      </c>
      <c r="N94" s="146" t="s">
        <v>1</v>
      </c>
      <c r="O94" s="153"/>
    </row>
    <row r="95" spans="1:15" ht="20.100000000000001" customHeight="1" x14ac:dyDescent="0.3">
      <c r="A95" s="116" t="s">
        <v>3961</v>
      </c>
      <c r="B95" s="176" t="s">
        <v>1078</v>
      </c>
      <c r="C95" s="182" t="s">
        <v>1988</v>
      </c>
      <c r="D95" s="118" t="s">
        <v>2001</v>
      </c>
      <c r="E95" s="117"/>
      <c r="F95" s="132"/>
      <c r="G95" s="136"/>
      <c r="H95" s="132"/>
      <c r="I95" s="136"/>
      <c r="J95" s="132">
        <v>3</v>
      </c>
      <c r="K95" s="136">
        <v>1.6759776536312849</v>
      </c>
      <c r="L95" s="146" t="s">
        <v>1</v>
      </c>
      <c r="M95" s="146" t="s">
        <v>1</v>
      </c>
      <c r="N95" s="146" t="s">
        <v>1</v>
      </c>
      <c r="O95" s="153"/>
    </row>
    <row r="96" spans="1:15" ht="20.100000000000001" customHeight="1" x14ac:dyDescent="0.3">
      <c r="A96" s="77"/>
      <c r="B96" s="160"/>
      <c r="C96" s="177"/>
      <c r="D96" s="80" t="s">
        <v>1067</v>
      </c>
      <c r="E96" s="78"/>
      <c r="F96" s="81">
        <v>1</v>
      </c>
      <c r="G96" s="82">
        <v>8.3333333333333321</v>
      </c>
      <c r="H96" s="81"/>
      <c r="I96" s="82"/>
      <c r="J96" s="81"/>
      <c r="K96" s="82"/>
      <c r="L96" s="83"/>
      <c r="M96" s="83"/>
      <c r="N96" s="83"/>
      <c r="O96" s="84"/>
    </row>
    <row r="97" spans="1:15" ht="20.100000000000001" customHeight="1" x14ac:dyDescent="0.3">
      <c r="A97" s="77"/>
      <c r="B97" s="160"/>
      <c r="C97" s="177"/>
      <c r="D97" s="80" t="s">
        <v>1068</v>
      </c>
      <c r="E97" s="78"/>
      <c r="F97" s="81">
        <v>1</v>
      </c>
      <c r="G97" s="82">
        <v>8.3333333333333321</v>
      </c>
      <c r="H97" s="81">
        <v>1</v>
      </c>
      <c r="I97" s="82">
        <v>0.76923076923076927</v>
      </c>
      <c r="J97" s="81">
        <v>21</v>
      </c>
      <c r="K97" s="82">
        <v>11.731843575418994</v>
      </c>
      <c r="L97" s="83"/>
      <c r="M97" s="83"/>
      <c r="N97" s="83"/>
      <c r="O97" s="84"/>
    </row>
    <row r="98" spans="1:15" ht="20.100000000000001" customHeight="1" x14ac:dyDescent="0.3">
      <c r="A98" s="77"/>
      <c r="B98" s="160"/>
      <c r="C98" s="177"/>
      <c r="D98" s="80" t="s">
        <v>1069</v>
      </c>
      <c r="E98" s="78"/>
      <c r="F98" s="81">
        <v>2</v>
      </c>
      <c r="G98" s="82">
        <v>16.666666666666664</v>
      </c>
      <c r="H98" s="81">
        <v>1</v>
      </c>
      <c r="I98" s="82">
        <v>0.76923076923076927</v>
      </c>
      <c r="J98" s="81">
        <v>14</v>
      </c>
      <c r="K98" s="82">
        <v>7.8212290502793298</v>
      </c>
      <c r="L98" s="83"/>
      <c r="M98" s="83"/>
      <c r="N98" s="83"/>
      <c r="O98" s="84"/>
    </row>
    <row r="99" spans="1:15" ht="20.100000000000001" customHeight="1" x14ac:dyDescent="0.3">
      <c r="A99" s="77"/>
      <c r="B99" s="160"/>
      <c r="C99" s="177"/>
      <c r="D99" s="80" t="s">
        <v>1070</v>
      </c>
      <c r="E99" s="78"/>
      <c r="F99" s="81"/>
      <c r="G99" s="82"/>
      <c r="H99" s="81"/>
      <c r="I99" s="82"/>
      <c r="J99" s="81">
        <v>3</v>
      </c>
      <c r="K99" s="82">
        <v>1.6759776536312849</v>
      </c>
      <c r="L99" s="83"/>
      <c r="M99" s="83"/>
      <c r="N99" s="83"/>
      <c r="O99" s="84"/>
    </row>
    <row r="100" spans="1:15" ht="20.100000000000001" customHeight="1" x14ac:dyDescent="0.3">
      <c r="A100" s="77"/>
      <c r="B100" s="160"/>
      <c r="C100" s="177"/>
      <c r="D100" s="80" t="s">
        <v>1071</v>
      </c>
      <c r="E100" s="78"/>
      <c r="F100" s="81"/>
      <c r="G100" s="82"/>
      <c r="H100" s="81">
        <v>1</v>
      </c>
      <c r="I100" s="82">
        <v>0.76923076923076927</v>
      </c>
      <c r="J100" s="81">
        <v>8</v>
      </c>
      <c r="K100" s="82">
        <v>4.4692737430167595</v>
      </c>
      <c r="L100" s="83"/>
      <c r="M100" s="83"/>
      <c r="N100" s="83"/>
      <c r="O100" s="84"/>
    </row>
    <row r="101" spans="1:15" ht="20.100000000000001" customHeight="1" x14ac:dyDescent="0.3">
      <c r="A101" s="77"/>
      <c r="B101" s="160"/>
      <c r="C101" s="177"/>
      <c r="D101" s="80" t="s">
        <v>1072</v>
      </c>
      <c r="E101" s="78"/>
      <c r="F101" s="81"/>
      <c r="G101" s="82"/>
      <c r="H101" s="81">
        <v>4</v>
      </c>
      <c r="I101" s="82">
        <v>3.0769230769230771</v>
      </c>
      <c r="J101" s="81">
        <v>9</v>
      </c>
      <c r="K101" s="82">
        <v>5.027932960893855</v>
      </c>
      <c r="L101" s="83"/>
      <c r="M101" s="83"/>
      <c r="N101" s="83"/>
      <c r="O101" s="84"/>
    </row>
    <row r="102" spans="1:15" ht="20.100000000000001" customHeight="1" x14ac:dyDescent="0.3">
      <c r="A102" s="77"/>
      <c r="B102" s="160"/>
      <c r="C102" s="177"/>
      <c r="D102" s="80" t="s">
        <v>1073</v>
      </c>
      <c r="E102" s="78"/>
      <c r="F102" s="81"/>
      <c r="G102" s="82"/>
      <c r="H102" s="81">
        <v>1</v>
      </c>
      <c r="I102" s="82">
        <v>0.76923076923076927</v>
      </c>
      <c r="J102" s="81">
        <v>16</v>
      </c>
      <c r="K102" s="82">
        <v>8.938547486033519</v>
      </c>
      <c r="L102" s="83"/>
      <c r="M102" s="83"/>
      <c r="N102" s="83"/>
      <c r="O102" s="84"/>
    </row>
    <row r="103" spans="1:15" ht="20.100000000000001" customHeight="1" x14ac:dyDescent="0.3">
      <c r="A103" s="77"/>
      <c r="B103" s="160"/>
      <c r="C103" s="177"/>
      <c r="D103" s="80" t="s">
        <v>1074</v>
      </c>
      <c r="E103" s="78"/>
      <c r="F103" s="81"/>
      <c r="G103" s="82"/>
      <c r="H103" s="81">
        <v>1</v>
      </c>
      <c r="I103" s="82">
        <v>0.76923076923076927</v>
      </c>
      <c r="J103" s="81">
        <v>5</v>
      </c>
      <c r="K103" s="82">
        <v>2.7932960893854748</v>
      </c>
      <c r="L103" s="83"/>
      <c r="M103" s="83"/>
      <c r="N103" s="83"/>
      <c r="O103" s="84"/>
    </row>
    <row r="104" spans="1:15" ht="20.100000000000001" customHeight="1" x14ac:dyDescent="0.3">
      <c r="A104" s="77"/>
      <c r="B104" s="160"/>
      <c r="C104" s="177"/>
      <c r="D104" s="80" t="s">
        <v>1976</v>
      </c>
      <c r="E104" s="78"/>
      <c r="F104" s="81">
        <v>1</v>
      </c>
      <c r="G104" s="82">
        <v>8.3333333333333321</v>
      </c>
      <c r="H104" s="81">
        <v>1</v>
      </c>
      <c r="I104" s="82">
        <v>0.76923076923076927</v>
      </c>
      <c r="J104" s="81">
        <v>12</v>
      </c>
      <c r="K104" s="82">
        <v>6.7039106145251397</v>
      </c>
      <c r="L104" s="83"/>
      <c r="M104" s="83"/>
      <c r="N104" s="83"/>
      <c r="O104" s="84"/>
    </row>
    <row r="105" spans="1:15" ht="20.100000000000001" customHeight="1" x14ac:dyDescent="0.3">
      <c r="A105" s="77"/>
      <c r="B105" s="160"/>
      <c r="C105" s="177"/>
      <c r="D105" s="80" t="s">
        <v>1977</v>
      </c>
      <c r="E105" s="78"/>
      <c r="F105" s="81">
        <v>2</v>
      </c>
      <c r="G105" s="82">
        <v>16.666666666666664</v>
      </c>
      <c r="H105" s="81">
        <v>4</v>
      </c>
      <c r="I105" s="82">
        <v>3.0769230769230771</v>
      </c>
      <c r="J105" s="81">
        <v>16</v>
      </c>
      <c r="K105" s="82">
        <v>8.938547486033519</v>
      </c>
      <c r="L105" s="83"/>
      <c r="M105" s="83"/>
      <c r="N105" s="83"/>
      <c r="O105" s="84"/>
    </row>
    <row r="106" spans="1:15" ht="20.100000000000001" customHeight="1" x14ac:dyDescent="0.3">
      <c r="A106" s="77"/>
      <c r="B106" s="160"/>
      <c r="C106" s="177"/>
      <c r="D106" s="80" t="s">
        <v>1978</v>
      </c>
      <c r="E106" s="78"/>
      <c r="F106" s="81">
        <v>3</v>
      </c>
      <c r="G106" s="82">
        <v>25</v>
      </c>
      <c r="H106" s="81">
        <v>9</v>
      </c>
      <c r="I106" s="82">
        <v>6.9230769230769234</v>
      </c>
      <c r="J106" s="81">
        <v>24</v>
      </c>
      <c r="K106" s="82">
        <v>13.407821229050279</v>
      </c>
      <c r="L106" s="83"/>
      <c r="M106" s="83"/>
      <c r="N106" s="83"/>
      <c r="O106" s="84"/>
    </row>
    <row r="107" spans="1:15" ht="20.100000000000001" customHeight="1" x14ac:dyDescent="0.3">
      <c r="A107" s="77"/>
      <c r="B107" s="160"/>
      <c r="C107" s="177"/>
      <c r="D107" s="80" t="s">
        <v>1979</v>
      </c>
      <c r="E107" s="78"/>
      <c r="F107" s="81"/>
      <c r="G107" s="82"/>
      <c r="H107" s="81"/>
      <c r="I107" s="82"/>
      <c r="J107" s="81">
        <v>1</v>
      </c>
      <c r="K107" s="82">
        <v>0.55865921787709494</v>
      </c>
      <c r="L107" s="83"/>
      <c r="M107" s="83"/>
      <c r="N107" s="83"/>
      <c r="O107" s="84"/>
    </row>
    <row r="108" spans="1:15" ht="20.100000000000001" customHeight="1" x14ac:dyDescent="0.3">
      <c r="A108" s="77"/>
      <c r="B108" s="160"/>
      <c r="C108" s="177"/>
      <c r="D108" s="80" t="s">
        <v>1980</v>
      </c>
      <c r="E108" s="78"/>
      <c r="F108" s="81"/>
      <c r="G108" s="82"/>
      <c r="H108" s="81"/>
      <c r="I108" s="82"/>
      <c r="J108" s="81"/>
      <c r="K108" s="82"/>
      <c r="L108" s="83"/>
      <c r="M108" s="83"/>
      <c r="N108" s="83"/>
      <c r="O108" s="84"/>
    </row>
    <row r="109" spans="1:15" ht="20.100000000000001" customHeight="1" x14ac:dyDescent="0.3">
      <c r="A109" s="77"/>
      <c r="B109" s="160"/>
      <c r="C109" s="177"/>
      <c r="D109" s="80" t="s">
        <v>1981</v>
      </c>
      <c r="E109" s="78"/>
      <c r="F109" s="81">
        <v>2</v>
      </c>
      <c r="G109" s="82">
        <v>16.666666666666664</v>
      </c>
      <c r="H109" s="81">
        <v>107</v>
      </c>
      <c r="I109" s="82">
        <v>82.307692307692307</v>
      </c>
      <c r="J109" s="81">
        <v>47</v>
      </c>
      <c r="K109" s="82">
        <v>26.256983240223462</v>
      </c>
      <c r="L109" s="83"/>
      <c r="M109" s="83"/>
      <c r="N109" s="83"/>
      <c r="O109" s="84"/>
    </row>
    <row r="110" spans="1:15" ht="20.100000000000001" customHeight="1" x14ac:dyDescent="0.3">
      <c r="A110" s="116" t="s">
        <v>3962</v>
      </c>
      <c r="B110" s="176" t="s">
        <v>1079</v>
      </c>
      <c r="C110" s="182" t="s">
        <v>4109</v>
      </c>
      <c r="D110" s="118"/>
      <c r="E110" s="117"/>
      <c r="F110" s="132"/>
      <c r="G110" s="136"/>
      <c r="H110" s="132"/>
      <c r="I110" s="136"/>
      <c r="J110" s="132"/>
      <c r="K110" s="136"/>
      <c r="L110" s="146" t="s">
        <v>1</v>
      </c>
      <c r="M110" s="146" t="s">
        <v>1</v>
      </c>
      <c r="N110" s="146" t="s">
        <v>1</v>
      </c>
      <c r="O110" s="153"/>
    </row>
    <row r="111" spans="1:15" ht="20.100000000000001" customHeight="1" x14ac:dyDescent="0.3">
      <c r="A111" s="116" t="s">
        <v>3963</v>
      </c>
      <c r="B111" s="176" t="s">
        <v>707</v>
      </c>
      <c r="C111" s="182" t="s">
        <v>1988</v>
      </c>
      <c r="D111" s="118" t="s">
        <v>708</v>
      </c>
      <c r="E111" s="117"/>
      <c r="F111" s="132">
        <v>117</v>
      </c>
      <c r="G111" s="136">
        <v>95.901639344262293</v>
      </c>
      <c r="H111" s="132">
        <v>169</v>
      </c>
      <c r="I111" s="136">
        <v>96.022727272727266</v>
      </c>
      <c r="J111" s="132">
        <v>191</v>
      </c>
      <c r="K111" s="136">
        <v>93.627450980392155</v>
      </c>
      <c r="L111" s="146" t="s">
        <v>1</v>
      </c>
      <c r="M111" s="146" t="s">
        <v>1</v>
      </c>
      <c r="N111" s="146" t="s">
        <v>1</v>
      </c>
      <c r="O111" s="153"/>
    </row>
    <row r="112" spans="1:15" ht="20.100000000000001" customHeight="1" x14ac:dyDescent="0.3">
      <c r="A112" s="77"/>
      <c r="B112" s="160"/>
      <c r="C112" s="177"/>
      <c r="D112" s="80" t="s">
        <v>2155</v>
      </c>
      <c r="E112" s="78"/>
      <c r="F112" s="81">
        <v>5</v>
      </c>
      <c r="G112" s="82">
        <v>4.0983606557377046</v>
      </c>
      <c r="H112" s="81">
        <v>4</v>
      </c>
      <c r="I112" s="82">
        <v>2.2727272727272729</v>
      </c>
      <c r="J112" s="81">
        <v>11</v>
      </c>
      <c r="K112" s="82">
        <v>5.3921568627450984</v>
      </c>
      <c r="L112" s="83"/>
      <c r="M112" s="83"/>
      <c r="N112" s="83"/>
      <c r="O112" s="84"/>
    </row>
    <row r="113" spans="1:15" ht="20.100000000000001" customHeight="1" x14ac:dyDescent="0.3">
      <c r="A113" s="77"/>
      <c r="B113" s="160"/>
      <c r="C113" s="177"/>
      <c r="D113" s="80" t="s">
        <v>2156</v>
      </c>
      <c r="E113" s="78"/>
      <c r="F113" s="81"/>
      <c r="G113" s="82"/>
      <c r="H113" s="81">
        <v>3</v>
      </c>
      <c r="I113" s="82">
        <v>1.7045454545454546</v>
      </c>
      <c r="J113" s="81">
        <v>2</v>
      </c>
      <c r="K113" s="82">
        <v>0.98039215686274506</v>
      </c>
      <c r="L113" s="83"/>
      <c r="M113" s="83"/>
      <c r="N113" s="83"/>
      <c r="O113" s="84"/>
    </row>
    <row r="114" spans="1:15" ht="20.100000000000001" customHeight="1" x14ac:dyDescent="0.3">
      <c r="A114" s="116" t="s">
        <v>3964</v>
      </c>
      <c r="B114" s="176" t="s">
        <v>992</v>
      </c>
      <c r="C114" s="182" t="s">
        <v>4110</v>
      </c>
      <c r="D114" s="118" t="s">
        <v>993</v>
      </c>
      <c r="E114" s="117"/>
      <c r="F114" s="132">
        <v>85</v>
      </c>
      <c r="G114" s="136">
        <v>72.649572649572647</v>
      </c>
      <c r="H114" s="132">
        <v>123</v>
      </c>
      <c r="I114" s="136">
        <v>72.781065088757401</v>
      </c>
      <c r="J114" s="132">
        <v>149</v>
      </c>
      <c r="K114" s="136">
        <v>78.010471204188477</v>
      </c>
      <c r="L114" s="146" t="s">
        <v>1</v>
      </c>
      <c r="M114" s="146" t="s">
        <v>1</v>
      </c>
      <c r="N114" s="146" t="s">
        <v>1</v>
      </c>
      <c r="O114" s="153"/>
    </row>
    <row r="115" spans="1:15" ht="20.100000000000001" customHeight="1" x14ac:dyDescent="0.3">
      <c r="A115" s="77"/>
      <c r="B115" s="160"/>
      <c r="C115" s="177"/>
      <c r="D115" s="80" t="s">
        <v>994</v>
      </c>
      <c r="E115" s="78"/>
      <c r="F115" s="81">
        <v>23</v>
      </c>
      <c r="G115" s="82">
        <v>19.658119658119659</v>
      </c>
      <c r="H115" s="81">
        <v>29</v>
      </c>
      <c r="I115" s="82">
        <v>17.159763313609467</v>
      </c>
      <c r="J115" s="81">
        <v>36</v>
      </c>
      <c r="K115" s="82">
        <v>18.848167539267017</v>
      </c>
      <c r="L115" s="83"/>
      <c r="M115" s="83"/>
      <c r="N115" s="83"/>
      <c r="O115" s="84"/>
    </row>
    <row r="116" spans="1:15" ht="20.100000000000001" customHeight="1" x14ac:dyDescent="0.3">
      <c r="A116" s="77"/>
      <c r="B116" s="160"/>
      <c r="C116" s="177"/>
      <c r="D116" s="80" t="s">
        <v>995</v>
      </c>
      <c r="E116" s="78"/>
      <c r="F116" s="81">
        <v>3</v>
      </c>
      <c r="G116" s="82">
        <v>2.5641025641025639</v>
      </c>
      <c r="H116" s="81">
        <v>6</v>
      </c>
      <c r="I116" s="82">
        <v>3.5502958579881656</v>
      </c>
      <c r="J116" s="81">
        <v>3</v>
      </c>
      <c r="K116" s="82">
        <v>1.5706806282722512</v>
      </c>
      <c r="L116" s="83"/>
      <c r="M116" s="83"/>
      <c r="N116" s="83"/>
      <c r="O116" s="84"/>
    </row>
    <row r="117" spans="1:15" ht="20.100000000000001" customHeight="1" x14ac:dyDescent="0.3">
      <c r="A117" s="77"/>
      <c r="B117" s="160"/>
      <c r="C117" s="177"/>
      <c r="D117" s="80" t="s">
        <v>996</v>
      </c>
      <c r="E117" s="78"/>
      <c r="F117" s="81"/>
      <c r="G117" s="82"/>
      <c r="H117" s="81">
        <v>4</v>
      </c>
      <c r="I117" s="82">
        <v>2.3668639053254439</v>
      </c>
      <c r="J117" s="81">
        <v>2</v>
      </c>
      <c r="K117" s="82">
        <v>1.0471204188481675</v>
      </c>
      <c r="L117" s="83"/>
      <c r="M117" s="83"/>
      <c r="N117" s="83"/>
      <c r="O117" s="84"/>
    </row>
    <row r="118" spans="1:15" ht="20.100000000000001" customHeight="1" x14ac:dyDescent="0.3">
      <c r="A118" s="77"/>
      <c r="B118" s="160"/>
      <c r="C118" s="177"/>
      <c r="D118" s="80" t="s">
        <v>997</v>
      </c>
      <c r="E118" s="78"/>
      <c r="F118" s="81"/>
      <c r="G118" s="82"/>
      <c r="H118" s="81">
        <v>1</v>
      </c>
      <c r="I118" s="82">
        <v>0.59171597633136097</v>
      </c>
      <c r="J118" s="81"/>
      <c r="K118" s="82"/>
      <c r="L118" s="83"/>
      <c r="M118" s="83"/>
      <c r="N118" s="83"/>
      <c r="O118" s="84"/>
    </row>
    <row r="119" spans="1:15" ht="20.100000000000001" customHeight="1" x14ac:dyDescent="0.3">
      <c r="A119" s="77"/>
      <c r="B119" s="160"/>
      <c r="C119" s="177"/>
      <c r="D119" s="80" t="s">
        <v>998</v>
      </c>
      <c r="E119" s="78"/>
      <c r="F119" s="81"/>
      <c r="G119" s="82"/>
      <c r="H119" s="81"/>
      <c r="I119" s="82"/>
      <c r="J119" s="81"/>
      <c r="K119" s="82"/>
      <c r="L119" s="83"/>
      <c r="M119" s="83"/>
      <c r="N119" s="83"/>
      <c r="O119" s="84"/>
    </row>
    <row r="120" spans="1:15" ht="20.100000000000001" customHeight="1" x14ac:dyDescent="0.3">
      <c r="A120" s="77"/>
      <c r="B120" s="160"/>
      <c r="C120" s="177"/>
      <c r="D120" s="80" t="s">
        <v>999</v>
      </c>
      <c r="E120" s="78"/>
      <c r="F120" s="81">
        <v>5</v>
      </c>
      <c r="G120" s="82">
        <v>4.2735042735042734</v>
      </c>
      <c r="H120" s="81">
        <v>3</v>
      </c>
      <c r="I120" s="82">
        <v>1.7751479289940828</v>
      </c>
      <c r="J120" s="81"/>
      <c r="K120" s="82"/>
      <c r="L120" s="83"/>
      <c r="M120" s="83"/>
      <c r="N120" s="83"/>
      <c r="O120" s="84"/>
    </row>
    <row r="121" spans="1:15" ht="20.100000000000001" customHeight="1" x14ac:dyDescent="0.3">
      <c r="A121" s="77"/>
      <c r="B121" s="160"/>
      <c r="C121" s="177"/>
      <c r="D121" s="80" t="s">
        <v>755</v>
      </c>
      <c r="E121" s="78"/>
      <c r="F121" s="81">
        <v>1</v>
      </c>
      <c r="G121" s="82">
        <v>0.85470085470085477</v>
      </c>
      <c r="H121" s="81">
        <v>1</v>
      </c>
      <c r="I121" s="82">
        <v>0.59171597633136097</v>
      </c>
      <c r="J121" s="81"/>
      <c r="K121" s="82"/>
      <c r="L121" s="83"/>
      <c r="M121" s="83"/>
      <c r="N121" s="83"/>
      <c r="O121" s="84"/>
    </row>
    <row r="122" spans="1:15" ht="20.100000000000001" customHeight="1" x14ac:dyDescent="0.3">
      <c r="A122" s="77"/>
      <c r="B122" s="160"/>
      <c r="C122" s="177"/>
      <c r="D122" s="80" t="s">
        <v>363</v>
      </c>
      <c r="E122" s="78"/>
      <c r="F122" s="81"/>
      <c r="G122" s="82"/>
      <c r="H122" s="81">
        <v>2</v>
      </c>
      <c r="I122" s="82">
        <v>1.1834319526627219</v>
      </c>
      <c r="J122" s="81">
        <v>1</v>
      </c>
      <c r="K122" s="82">
        <v>0.52356020942408377</v>
      </c>
      <c r="L122" s="83"/>
      <c r="M122" s="83"/>
      <c r="N122" s="83"/>
      <c r="O122" s="84"/>
    </row>
    <row r="123" spans="1:15" ht="20.100000000000001" customHeight="1" x14ac:dyDescent="0.3">
      <c r="A123" s="116" t="s">
        <v>3965</v>
      </c>
      <c r="B123" s="176" t="s">
        <v>1000</v>
      </c>
      <c r="C123" s="182" t="s">
        <v>4111</v>
      </c>
      <c r="D123" s="118"/>
      <c r="E123" s="117"/>
      <c r="F123" s="132"/>
      <c r="G123" s="136"/>
      <c r="H123" s="132">
        <v>2</v>
      </c>
      <c r="I123" s="136">
        <v>100</v>
      </c>
      <c r="J123" s="132">
        <v>1</v>
      </c>
      <c r="K123" s="136">
        <v>100</v>
      </c>
      <c r="L123" s="146" t="s">
        <v>1</v>
      </c>
      <c r="M123" s="146" t="s">
        <v>1</v>
      </c>
      <c r="N123" s="146" t="s">
        <v>1</v>
      </c>
      <c r="O123" s="153"/>
    </row>
    <row r="124" spans="1:15" ht="20.100000000000001" customHeight="1" x14ac:dyDescent="0.3">
      <c r="A124" s="116" t="s">
        <v>3966</v>
      </c>
      <c r="B124" s="176" t="s">
        <v>1001</v>
      </c>
      <c r="C124" s="182" t="s">
        <v>4110</v>
      </c>
      <c r="D124" s="118"/>
      <c r="E124" s="117"/>
      <c r="F124" s="132">
        <v>117</v>
      </c>
      <c r="G124" s="136">
        <v>100</v>
      </c>
      <c r="H124" s="132">
        <v>169</v>
      </c>
      <c r="I124" s="136">
        <v>100</v>
      </c>
      <c r="J124" s="132">
        <v>191</v>
      </c>
      <c r="K124" s="136">
        <v>100</v>
      </c>
      <c r="L124" s="146" t="s">
        <v>1</v>
      </c>
      <c r="M124" s="146" t="s">
        <v>1</v>
      </c>
      <c r="N124" s="146" t="s">
        <v>1</v>
      </c>
      <c r="O124" s="153"/>
    </row>
    <row r="125" spans="1:15" ht="20.100000000000001" customHeight="1" x14ac:dyDescent="0.3">
      <c r="A125" s="116" t="s">
        <v>3967</v>
      </c>
      <c r="B125" s="176" t="s">
        <v>1002</v>
      </c>
      <c r="C125" s="182" t="s">
        <v>4110</v>
      </c>
      <c r="D125" s="118" t="s">
        <v>156</v>
      </c>
      <c r="E125" s="117"/>
      <c r="F125" s="132">
        <v>1</v>
      </c>
      <c r="G125" s="136">
        <v>0.85470085470085477</v>
      </c>
      <c r="H125" s="132">
        <v>1</v>
      </c>
      <c r="I125" s="136">
        <v>0.59171597633136097</v>
      </c>
      <c r="J125" s="132">
        <v>1</v>
      </c>
      <c r="K125" s="136">
        <v>0.52356020942408377</v>
      </c>
      <c r="L125" s="146" t="s">
        <v>1</v>
      </c>
      <c r="M125" s="146" t="s">
        <v>1</v>
      </c>
      <c r="N125" s="146" t="s">
        <v>1</v>
      </c>
      <c r="O125" s="153"/>
    </row>
    <row r="126" spans="1:15" ht="20.100000000000001" customHeight="1" x14ac:dyDescent="0.3">
      <c r="A126" s="77"/>
      <c r="B126" s="160"/>
      <c r="C126" s="177"/>
      <c r="D126" s="80" t="s">
        <v>157</v>
      </c>
      <c r="E126" s="78"/>
      <c r="F126" s="81"/>
      <c r="G126" s="82"/>
      <c r="H126" s="81"/>
      <c r="I126" s="82"/>
      <c r="J126" s="81"/>
      <c r="K126" s="82"/>
      <c r="L126" s="83"/>
      <c r="M126" s="83"/>
      <c r="N126" s="83"/>
      <c r="O126" s="84"/>
    </row>
    <row r="127" spans="1:15" ht="20.100000000000001" customHeight="1" x14ac:dyDescent="0.3">
      <c r="A127" s="77"/>
      <c r="B127" s="160"/>
      <c r="C127" s="177"/>
      <c r="D127" s="80" t="s">
        <v>158</v>
      </c>
      <c r="E127" s="78"/>
      <c r="F127" s="81">
        <v>29</v>
      </c>
      <c r="G127" s="82">
        <v>24.786324786324787</v>
      </c>
      <c r="H127" s="81">
        <v>36</v>
      </c>
      <c r="I127" s="82">
        <v>21.301775147928993</v>
      </c>
      <c r="J127" s="81">
        <v>45</v>
      </c>
      <c r="K127" s="82">
        <v>23.560209424083769</v>
      </c>
      <c r="L127" s="83"/>
      <c r="M127" s="83"/>
      <c r="N127" s="83"/>
      <c r="O127" s="84"/>
    </row>
    <row r="128" spans="1:15" ht="20.100000000000001" customHeight="1" x14ac:dyDescent="0.3">
      <c r="A128" s="77"/>
      <c r="B128" s="160"/>
      <c r="C128" s="177"/>
      <c r="D128" s="80" t="s">
        <v>381</v>
      </c>
      <c r="E128" s="78"/>
      <c r="F128" s="81"/>
      <c r="G128" s="82"/>
      <c r="H128" s="81">
        <v>5</v>
      </c>
      <c r="I128" s="82">
        <v>2.9585798816568047</v>
      </c>
      <c r="J128" s="81"/>
      <c r="K128" s="82"/>
      <c r="L128" s="83"/>
      <c r="M128" s="83"/>
      <c r="N128" s="83"/>
      <c r="O128" s="84"/>
    </row>
    <row r="129" spans="1:15" ht="20.100000000000001" customHeight="1" x14ac:dyDescent="0.3">
      <c r="A129" s="77"/>
      <c r="B129" s="160"/>
      <c r="C129" s="177"/>
      <c r="D129" s="80" t="s">
        <v>382</v>
      </c>
      <c r="E129" s="78"/>
      <c r="F129" s="81">
        <v>1</v>
      </c>
      <c r="G129" s="82">
        <v>0.85470085470085477</v>
      </c>
      <c r="H129" s="81">
        <v>1</v>
      </c>
      <c r="I129" s="82">
        <v>0.59171597633136097</v>
      </c>
      <c r="J129" s="81">
        <v>2</v>
      </c>
      <c r="K129" s="82">
        <v>1.0471204188481675</v>
      </c>
      <c r="L129" s="83"/>
      <c r="M129" s="83"/>
      <c r="N129" s="83"/>
      <c r="O129" s="84"/>
    </row>
    <row r="130" spans="1:15" ht="20.100000000000001" customHeight="1" x14ac:dyDescent="0.3">
      <c r="A130" s="77"/>
      <c r="B130" s="160"/>
      <c r="C130" s="177"/>
      <c r="D130" s="80" t="s">
        <v>159</v>
      </c>
      <c r="E130" s="78"/>
      <c r="F130" s="81">
        <v>31</v>
      </c>
      <c r="G130" s="82">
        <v>26.495726495726498</v>
      </c>
      <c r="H130" s="81">
        <v>50</v>
      </c>
      <c r="I130" s="82">
        <v>29.585798816568047</v>
      </c>
      <c r="J130" s="81">
        <v>59</v>
      </c>
      <c r="K130" s="82">
        <v>30.890052356020941</v>
      </c>
      <c r="L130" s="83"/>
      <c r="M130" s="83"/>
      <c r="N130" s="83"/>
      <c r="O130" s="84"/>
    </row>
    <row r="131" spans="1:15" ht="20.100000000000001" customHeight="1" x14ac:dyDescent="0.3">
      <c r="A131" s="77"/>
      <c r="B131" s="160"/>
      <c r="C131" s="177"/>
      <c r="D131" s="80" t="s">
        <v>160</v>
      </c>
      <c r="E131" s="78"/>
      <c r="F131" s="81">
        <v>1</v>
      </c>
      <c r="G131" s="82">
        <v>0.85470085470085477</v>
      </c>
      <c r="H131" s="81">
        <v>8</v>
      </c>
      <c r="I131" s="82">
        <v>4.7337278106508878</v>
      </c>
      <c r="J131" s="81">
        <v>12</v>
      </c>
      <c r="K131" s="82">
        <v>6.2827225130890048</v>
      </c>
      <c r="L131" s="83"/>
      <c r="M131" s="83"/>
      <c r="N131" s="83"/>
      <c r="O131" s="84"/>
    </row>
    <row r="132" spans="1:15" ht="20.100000000000001" customHeight="1" x14ac:dyDescent="0.3">
      <c r="A132" s="77"/>
      <c r="B132" s="160"/>
      <c r="C132" s="177"/>
      <c r="D132" s="80" t="s">
        <v>243</v>
      </c>
      <c r="E132" s="78"/>
      <c r="F132" s="81">
        <v>8</v>
      </c>
      <c r="G132" s="82">
        <v>6.8376068376068382</v>
      </c>
      <c r="H132" s="81">
        <v>9</v>
      </c>
      <c r="I132" s="82">
        <v>5.3254437869822482</v>
      </c>
      <c r="J132" s="81">
        <v>10</v>
      </c>
      <c r="K132" s="82">
        <v>5.2356020942408374</v>
      </c>
      <c r="L132" s="83"/>
      <c r="M132" s="83"/>
      <c r="N132" s="83"/>
      <c r="O132" s="84"/>
    </row>
    <row r="133" spans="1:15" ht="20.100000000000001" customHeight="1" x14ac:dyDescent="0.3">
      <c r="A133" s="77"/>
      <c r="B133" s="160"/>
      <c r="C133" s="177"/>
      <c r="D133" s="80" t="s">
        <v>161</v>
      </c>
      <c r="E133" s="78"/>
      <c r="F133" s="81">
        <v>12</v>
      </c>
      <c r="G133" s="82">
        <v>10.256410256410255</v>
      </c>
      <c r="H133" s="81">
        <v>10</v>
      </c>
      <c r="I133" s="82">
        <v>5.9171597633136095</v>
      </c>
      <c r="J133" s="81">
        <v>8</v>
      </c>
      <c r="K133" s="82">
        <v>4.1884816753926701</v>
      </c>
      <c r="L133" s="83"/>
      <c r="M133" s="83"/>
      <c r="N133" s="83"/>
      <c r="O133" s="84"/>
    </row>
    <row r="134" spans="1:15" ht="20.100000000000001" customHeight="1" x14ac:dyDescent="0.3">
      <c r="A134" s="77"/>
      <c r="B134" s="160"/>
      <c r="C134" s="177"/>
      <c r="D134" s="80" t="s">
        <v>1922</v>
      </c>
      <c r="E134" s="78"/>
      <c r="F134" s="81">
        <v>4</v>
      </c>
      <c r="G134" s="82">
        <v>3.4188034188034191</v>
      </c>
      <c r="H134" s="81"/>
      <c r="I134" s="82"/>
      <c r="J134" s="81"/>
      <c r="K134" s="82"/>
      <c r="L134" s="83"/>
      <c r="M134" s="83"/>
      <c r="N134" s="83"/>
      <c r="O134" s="84"/>
    </row>
    <row r="135" spans="1:15" ht="20.100000000000001" customHeight="1" x14ac:dyDescent="0.3">
      <c r="A135" s="77"/>
      <c r="B135" s="160"/>
      <c r="C135" s="177"/>
      <c r="D135" s="80" t="s">
        <v>162</v>
      </c>
      <c r="E135" s="78"/>
      <c r="F135" s="81"/>
      <c r="G135" s="82"/>
      <c r="H135" s="81"/>
      <c r="I135" s="82"/>
      <c r="J135" s="81"/>
      <c r="K135" s="82"/>
      <c r="L135" s="83"/>
      <c r="M135" s="83"/>
      <c r="N135" s="83"/>
      <c r="O135" s="84"/>
    </row>
    <row r="136" spans="1:15" ht="20.100000000000001" customHeight="1" x14ac:dyDescent="0.3">
      <c r="A136" s="77"/>
      <c r="B136" s="160"/>
      <c r="C136" s="177"/>
      <c r="D136" s="80" t="s">
        <v>1923</v>
      </c>
      <c r="E136" s="78"/>
      <c r="F136" s="81"/>
      <c r="G136" s="82"/>
      <c r="H136" s="81"/>
      <c r="I136" s="82"/>
      <c r="J136" s="81">
        <v>1</v>
      </c>
      <c r="K136" s="82">
        <v>0.52356020942408377</v>
      </c>
      <c r="L136" s="83"/>
      <c r="M136" s="83"/>
      <c r="N136" s="83"/>
      <c r="O136" s="84"/>
    </row>
    <row r="137" spans="1:15" ht="20.100000000000001" customHeight="1" x14ac:dyDescent="0.3">
      <c r="A137" s="77"/>
      <c r="B137" s="160"/>
      <c r="C137" s="177"/>
      <c r="D137" s="80" t="s">
        <v>163</v>
      </c>
      <c r="E137" s="78"/>
      <c r="F137" s="81">
        <v>1</v>
      </c>
      <c r="G137" s="82">
        <v>0.85470085470085477</v>
      </c>
      <c r="H137" s="81">
        <v>1</v>
      </c>
      <c r="I137" s="82">
        <v>0.59171597633136097</v>
      </c>
      <c r="J137" s="81">
        <v>3</v>
      </c>
      <c r="K137" s="82">
        <v>1.5706806282722512</v>
      </c>
      <c r="L137" s="83"/>
      <c r="M137" s="83"/>
      <c r="N137" s="83"/>
      <c r="O137" s="84"/>
    </row>
    <row r="138" spans="1:15" ht="20.100000000000001" customHeight="1" x14ac:dyDescent="0.3">
      <c r="A138" s="77"/>
      <c r="B138" s="160"/>
      <c r="C138" s="177"/>
      <c r="D138" s="80" t="s">
        <v>1924</v>
      </c>
      <c r="E138" s="78"/>
      <c r="F138" s="81">
        <v>14</v>
      </c>
      <c r="G138" s="82">
        <v>11.965811965811966</v>
      </c>
      <c r="H138" s="81">
        <v>21</v>
      </c>
      <c r="I138" s="82">
        <v>12.42603550295858</v>
      </c>
      <c r="J138" s="81">
        <v>25</v>
      </c>
      <c r="K138" s="82">
        <v>13.089005235602095</v>
      </c>
      <c r="L138" s="83"/>
      <c r="M138" s="83"/>
      <c r="N138" s="83"/>
      <c r="O138" s="84"/>
    </row>
    <row r="139" spans="1:15" ht="20.100000000000001" customHeight="1" x14ac:dyDescent="0.3">
      <c r="A139" s="77"/>
      <c r="B139" s="160"/>
      <c r="C139" s="177"/>
      <c r="D139" s="80" t="s">
        <v>1925</v>
      </c>
      <c r="E139" s="78"/>
      <c r="F139" s="81">
        <v>6</v>
      </c>
      <c r="G139" s="82">
        <v>5.1282051282051277</v>
      </c>
      <c r="H139" s="81">
        <v>4</v>
      </c>
      <c r="I139" s="82">
        <v>2.3668639053254439</v>
      </c>
      <c r="J139" s="81">
        <v>9</v>
      </c>
      <c r="K139" s="82">
        <v>4.7120418848167542</v>
      </c>
      <c r="L139" s="83"/>
      <c r="M139" s="83"/>
      <c r="N139" s="83"/>
      <c r="O139" s="84"/>
    </row>
    <row r="140" spans="1:15" ht="20.100000000000001" customHeight="1" x14ac:dyDescent="0.3">
      <c r="A140" s="77"/>
      <c r="B140" s="160"/>
      <c r="C140" s="177"/>
      <c r="D140" s="80" t="s">
        <v>164</v>
      </c>
      <c r="E140" s="78"/>
      <c r="F140" s="81"/>
      <c r="G140" s="82"/>
      <c r="H140" s="81">
        <v>1</v>
      </c>
      <c r="I140" s="82">
        <v>0.59171597633136097</v>
      </c>
      <c r="J140" s="81">
        <v>3</v>
      </c>
      <c r="K140" s="82">
        <v>1.5706806282722512</v>
      </c>
      <c r="L140" s="83"/>
      <c r="M140" s="83"/>
      <c r="N140" s="83"/>
      <c r="O140" s="84"/>
    </row>
    <row r="141" spans="1:15" ht="20.100000000000001" customHeight="1" x14ac:dyDescent="0.3">
      <c r="A141" s="77"/>
      <c r="B141" s="160"/>
      <c r="C141" s="177"/>
      <c r="D141" s="80" t="s">
        <v>1926</v>
      </c>
      <c r="E141" s="78"/>
      <c r="F141" s="81">
        <v>6</v>
      </c>
      <c r="G141" s="82">
        <v>5.1282051282051277</v>
      </c>
      <c r="H141" s="81">
        <v>13</v>
      </c>
      <c r="I141" s="82">
        <v>7.6923076923076925</v>
      </c>
      <c r="J141" s="81">
        <v>10</v>
      </c>
      <c r="K141" s="82">
        <v>5.2356020942408374</v>
      </c>
      <c r="L141" s="83"/>
      <c r="M141" s="83"/>
      <c r="N141" s="83"/>
      <c r="O141" s="84"/>
    </row>
    <row r="142" spans="1:15" ht="20.100000000000001" customHeight="1" x14ac:dyDescent="0.3">
      <c r="A142" s="77"/>
      <c r="B142" s="160"/>
      <c r="C142" s="177"/>
      <c r="D142" s="80" t="s">
        <v>165</v>
      </c>
      <c r="E142" s="78"/>
      <c r="F142" s="81"/>
      <c r="G142" s="82"/>
      <c r="H142" s="81">
        <v>2</v>
      </c>
      <c r="I142" s="82">
        <v>1.1834319526627219</v>
      </c>
      <c r="J142" s="81">
        <v>1</v>
      </c>
      <c r="K142" s="82">
        <v>0.52356020942408377</v>
      </c>
      <c r="L142" s="83"/>
      <c r="M142" s="83"/>
      <c r="N142" s="83"/>
      <c r="O142" s="84"/>
    </row>
    <row r="143" spans="1:15" ht="20.100000000000001" customHeight="1" x14ac:dyDescent="0.3">
      <c r="A143" s="77"/>
      <c r="B143" s="160"/>
      <c r="C143" s="177"/>
      <c r="D143" s="80" t="s">
        <v>1927</v>
      </c>
      <c r="E143" s="78"/>
      <c r="F143" s="81">
        <v>3</v>
      </c>
      <c r="G143" s="82">
        <v>2.5641025641025639</v>
      </c>
      <c r="H143" s="81">
        <v>7</v>
      </c>
      <c r="I143" s="82">
        <v>4.1420118343195265</v>
      </c>
      <c r="J143" s="81">
        <v>2</v>
      </c>
      <c r="K143" s="82">
        <v>1.0471204188481675</v>
      </c>
      <c r="L143" s="83"/>
      <c r="M143" s="83"/>
      <c r="N143" s="83"/>
      <c r="O143" s="84"/>
    </row>
    <row r="144" spans="1:15" ht="20.100000000000001" customHeight="1" x14ac:dyDescent="0.3">
      <c r="A144" s="77"/>
      <c r="B144" s="160"/>
      <c r="C144" s="177"/>
      <c r="D144" s="80" t="s">
        <v>1928</v>
      </c>
      <c r="E144" s="78"/>
      <c r="F144" s="81"/>
      <c r="G144" s="82"/>
      <c r="H144" s="81"/>
      <c r="I144" s="82"/>
      <c r="J144" s="81"/>
      <c r="K144" s="82"/>
      <c r="L144" s="83"/>
      <c r="M144" s="83"/>
      <c r="N144" s="83"/>
      <c r="O144" s="84"/>
    </row>
    <row r="145" spans="1:15" ht="20.100000000000001" customHeight="1" x14ac:dyDescent="0.3">
      <c r="A145" s="77"/>
      <c r="B145" s="160"/>
      <c r="C145" s="177"/>
      <c r="D145" s="80" t="s">
        <v>166</v>
      </c>
      <c r="E145" s="78"/>
      <c r="F145" s="81"/>
      <c r="G145" s="82"/>
      <c r="H145" s="81"/>
      <c r="I145" s="82"/>
      <c r="J145" s="81"/>
      <c r="K145" s="82"/>
      <c r="L145" s="83"/>
      <c r="M145" s="83"/>
      <c r="N145" s="83"/>
      <c r="O145" s="84"/>
    </row>
    <row r="146" spans="1:15" ht="20.100000000000001" customHeight="1" x14ac:dyDescent="0.3">
      <c r="A146" s="116" t="s">
        <v>3968</v>
      </c>
      <c r="B146" s="176" t="s">
        <v>1003</v>
      </c>
      <c r="C146" s="182" t="s">
        <v>4110</v>
      </c>
      <c r="D146" s="118"/>
      <c r="E146" s="117"/>
      <c r="F146" s="132">
        <v>117</v>
      </c>
      <c r="G146" s="136">
        <v>100</v>
      </c>
      <c r="H146" s="132"/>
      <c r="I146" s="136"/>
      <c r="J146" s="132">
        <v>191</v>
      </c>
      <c r="K146" s="136">
        <v>100</v>
      </c>
      <c r="L146" s="146" t="s">
        <v>1</v>
      </c>
      <c r="M146" s="146" t="s">
        <v>1</v>
      </c>
      <c r="N146" s="146" t="s">
        <v>1</v>
      </c>
      <c r="O146" s="153"/>
    </row>
    <row r="147" spans="1:15" ht="20.100000000000001" customHeight="1" x14ac:dyDescent="0.3">
      <c r="A147" s="116" t="s">
        <v>3969</v>
      </c>
      <c r="B147" s="176" t="s">
        <v>1004</v>
      </c>
      <c r="C147" s="182" t="s">
        <v>4110</v>
      </c>
      <c r="D147" s="118" t="s">
        <v>167</v>
      </c>
      <c r="E147" s="117"/>
      <c r="F147" s="132"/>
      <c r="G147" s="136"/>
      <c r="H147" s="132">
        <v>5</v>
      </c>
      <c r="I147" s="136">
        <v>2.9585798816568047</v>
      </c>
      <c r="J147" s="132">
        <v>5</v>
      </c>
      <c r="K147" s="136">
        <v>2.6178010471204187</v>
      </c>
      <c r="L147" s="146" t="s">
        <v>1</v>
      </c>
      <c r="M147" s="146" t="s">
        <v>1</v>
      </c>
      <c r="N147" s="146" t="s">
        <v>1</v>
      </c>
      <c r="O147" s="153"/>
    </row>
    <row r="148" spans="1:15" ht="20.100000000000001" customHeight="1" x14ac:dyDescent="0.3">
      <c r="A148" s="77"/>
      <c r="B148" s="160"/>
      <c r="C148" s="177"/>
      <c r="D148" s="80" t="s">
        <v>385</v>
      </c>
      <c r="E148" s="78"/>
      <c r="F148" s="81">
        <v>9</v>
      </c>
      <c r="G148" s="82">
        <v>7.6923076923076925</v>
      </c>
      <c r="H148" s="81">
        <v>3</v>
      </c>
      <c r="I148" s="82">
        <v>1.7751479289940828</v>
      </c>
      <c r="J148" s="81">
        <v>8</v>
      </c>
      <c r="K148" s="82">
        <v>4.1884816753926701</v>
      </c>
      <c r="L148" s="83"/>
      <c r="M148" s="83"/>
      <c r="N148" s="83"/>
      <c r="O148" s="84"/>
    </row>
    <row r="149" spans="1:15" ht="20.100000000000001" customHeight="1" x14ac:dyDescent="0.3">
      <c r="A149" s="77"/>
      <c r="B149" s="160"/>
      <c r="C149" s="177"/>
      <c r="D149" s="80" t="s">
        <v>386</v>
      </c>
      <c r="E149" s="78"/>
      <c r="F149" s="81">
        <v>6</v>
      </c>
      <c r="G149" s="82">
        <v>5.1282051282051277</v>
      </c>
      <c r="H149" s="81">
        <v>11</v>
      </c>
      <c r="I149" s="82">
        <v>6.5088757396449708</v>
      </c>
      <c r="J149" s="81">
        <v>12</v>
      </c>
      <c r="K149" s="82">
        <v>6.2827225130890048</v>
      </c>
      <c r="L149" s="83"/>
      <c r="M149" s="83"/>
      <c r="N149" s="83"/>
      <c r="O149" s="84"/>
    </row>
    <row r="150" spans="1:15" ht="20.100000000000001" customHeight="1" x14ac:dyDescent="0.3">
      <c r="A150" s="77"/>
      <c r="B150" s="160"/>
      <c r="C150" s="177"/>
      <c r="D150" s="80" t="s">
        <v>387</v>
      </c>
      <c r="E150" s="78"/>
      <c r="F150" s="81">
        <v>11</v>
      </c>
      <c r="G150" s="82">
        <v>9.4017094017094021</v>
      </c>
      <c r="H150" s="81">
        <v>15</v>
      </c>
      <c r="I150" s="82">
        <v>8.8757396449704142</v>
      </c>
      <c r="J150" s="81">
        <v>12</v>
      </c>
      <c r="K150" s="82">
        <v>6.2827225130890048</v>
      </c>
      <c r="L150" s="83"/>
      <c r="M150" s="83"/>
      <c r="N150" s="83"/>
      <c r="O150" s="84"/>
    </row>
    <row r="151" spans="1:15" ht="20.100000000000001" customHeight="1" x14ac:dyDescent="0.3">
      <c r="A151" s="77"/>
      <c r="B151" s="160"/>
      <c r="C151" s="177"/>
      <c r="D151" s="80" t="s">
        <v>388</v>
      </c>
      <c r="E151" s="78"/>
      <c r="F151" s="81"/>
      <c r="G151" s="82"/>
      <c r="H151" s="81">
        <v>5</v>
      </c>
      <c r="I151" s="82">
        <v>2.9585798816568047</v>
      </c>
      <c r="J151" s="81">
        <v>6</v>
      </c>
      <c r="K151" s="82">
        <v>3.1413612565445024</v>
      </c>
      <c r="L151" s="83"/>
      <c r="M151" s="83"/>
      <c r="N151" s="83"/>
      <c r="O151" s="84"/>
    </row>
    <row r="152" spans="1:15" ht="20.100000000000001" customHeight="1" x14ac:dyDescent="0.3">
      <c r="A152" s="77"/>
      <c r="B152" s="160"/>
      <c r="C152" s="177"/>
      <c r="D152" s="80" t="s">
        <v>389</v>
      </c>
      <c r="E152" s="78"/>
      <c r="F152" s="81"/>
      <c r="G152" s="82"/>
      <c r="H152" s="81">
        <v>1</v>
      </c>
      <c r="I152" s="82">
        <v>0.59171597633136097</v>
      </c>
      <c r="J152" s="81">
        <v>2</v>
      </c>
      <c r="K152" s="82">
        <v>1.0471204188481675</v>
      </c>
      <c r="L152" s="83"/>
      <c r="M152" s="83"/>
      <c r="N152" s="83"/>
      <c r="O152" s="84"/>
    </row>
    <row r="153" spans="1:15" ht="20.100000000000001" customHeight="1" x14ac:dyDescent="0.3">
      <c r="A153" s="77"/>
      <c r="B153" s="160"/>
      <c r="C153" s="177"/>
      <c r="D153" s="80" t="s">
        <v>390</v>
      </c>
      <c r="E153" s="78"/>
      <c r="F153" s="81">
        <v>37</v>
      </c>
      <c r="G153" s="82">
        <v>31.623931623931622</v>
      </c>
      <c r="H153" s="81">
        <v>46</v>
      </c>
      <c r="I153" s="82">
        <v>27.218934911242602</v>
      </c>
      <c r="J153" s="81">
        <v>51</v>
      </c>
      <c r="K153" s="82">
        <v>26.701570680628272</v>
      </c>
      <c r="L153" s="83"/>
      <c r="M153" s="83"/>
      <c r="N153" s="83"/>
      <c r="O153" s="84"/>
    </row>
    <row r="154" spans="1:15" ht="20.100000000000001" customHeight="1" x14ac:dyDescent="0.3">
      <c r="A154" s="77"/>
      <c r="B154" s="160"/>
      <c r="C154" s="177"/>
      <c r="D154" s="80" t="s">
        <v>391</v>
      </c>
      <c r="E154" s="78"/>
      <c r="F154" s="81">
        <v>17</v>
      </c>
      <c r="G154" s="82">
        <v>14.529914529914532</v>
      </c>
      <c r="H154" s="81">
        <v>15</v>
      </c>
      <c r="I154" s="82">
        <v>8.8757396449704142</v>
      </c>
      <c r="J154" s="81">
        <v>31</v>
      </c>
      <c r="K154" s="82">
        <v>16.230366492146597</v>
      </c>
      <c r="L154" s="83"/>
      <c r="M154" s="83"/>
      <c r="N154" s="83"/>
      <c r="O154" s="84"/>
    </row>
    <row r="155" spans="1:15" ht="20.100000000000001" customHeight="1" x14ac:dyDescent="0.3">
      <c r="A155" s="77"/>
      <c r="B155" s="160"/>
      <c r="C155" s="177"/>
      <c r="D155" s="80" t="s">
        <v>392</v>
      </c>
      <c r="E155" s="78"/>
      <c r="F155" s="81">
        <v>37</v>
      </c>
      <c r="G155" s="82">
        <v>31.623931623931622</v>
      </c>
      <c r="H155" s="81">
        <v>68</v>
      </c>
      <c r="I155" s="82">
        <v>40.236686390532547</v>
      </c>
      <c r="J155" s="81">
        <v>64</v>
      </c>
      <c r="K155" s="82">
        <v>33.507853403141361</v>
      </c>
      <c r="L155" s="83"/>
      <c r="M155" s="83"/>
      <c r="N155" s="83"/>
      <c r="O155" s="84"/>
    </row>
    <row r="156" spans="1:15" ht="20.100000000000001" customHeight="1" x14ac:dyDescent="0.3">
      <c r="A156" s="77"/>
      <c r="B156" s="160"/>
      <c r="C156" s="177"/>
      <c r="D156" s="80" t="s">
        <v>1949</v>
      </c>
      <c r="E156" s="78"/>
      <c r="F156" s="81"/>
      <c r="G156" s="82"/>
      <c r="H156" s="81"/>
      <c r="I156" s="82"/>
      <c r="J156" s="81"/>
      <c r="K156" s="82"/>
      <c r="L156" s="83"/>
      <c r="M156" s="83"/>
      <c r="N156" s="83"/>
      <c r="O156" s="84"/>
    </row>
    <row r="157" spans="1:15" ht="20.100000000000001" customHeight="1" x14ac:dyDescent="0.3">
      <c r="A157" s="116" t="s">
        <v>3970</v>
      </c>
      <c r="B157" s="176" t="s">
        <v>1005</v>
      </c>
      <c r="C157" s="182" t="s">
        <v>4110</v>
      </c>
      <c r="D157" s="118" t="s">
        <v>1006</v>
      </c>
      <c r="E157" s="117"/>
      <c r="F157" s="132">
        <v>84</v>
      </c>
      <c r="G157" s="136">
        <v>71.794871794871796</v>
      </c>
      <c r="H157" s="132">
        <v>112</v>
      </c>
      <c r="I157" s="136">
        <v>66.272189349112423</v>
      </c>
      <c r="J157" s="132">
        <v>127</v>
      </c>
      <c r="K157" s="136">
        <v>66.492146596858632</v>
      </c>
      <c r="L157" s="146" t="s">
        <v>1</v>
      </c>
      <c r="M157" s="146" t="s">
        <v>1</v>
      </c>
      <c r="N157" s="146" t="s">
        <v>1</v>
      </c>
      <c r="O157" s="153"/>
    </row>
    <row r="158" spans="1:15" ht="20.100000000000001" customHeight="1" x14ac:dyDescent="0.3">
      <c r="A158" s="77"/>
      <c r="B158" s="160"/>
      <c r="C158" s="177"/>
      <c r="D158" s="80" t="s">
        <v>1007</v>
      </c>
      <c r="E158" s="78"/>
      <c r="F158" s="81">
        <v>11</v>
      </c>
      <c r="G158" s="82">
        <v>9.4017094017094021</v>
      </c>
      <c r="H158" s="81">
        <v>25</v>
      </c>
      <c r="I158" s="82">
        <v>14.792899408284024</v>
      </c>
      <c r="J158" s="81">
        <v>24</v>
      </c>
      <c r="K158" s="82">
        <v>12.56544502617801</v>
      </c>
      <c r="L158" s="83"/>
      <c r="M158" s="83"/>
      <c r="N158" s="83"/>
      <c r="O158" s="84"/>
    </row>
    <row r="159" spans="1:15" ht="20.100000000000001" customHeight="1" x14ac:dyDescent="0.3">
      <c r="A159" s="77"/>
      <c r="B159" s="160"/>
      <c r="C159" s="177"/>
      <c r="D159" s="80" t="s">
        <v>1008</v>
      </c>
      <c r="E159" s="78"/>
      <c r="F159" s="81">
        <v>22</v>
      </c>
      <c r="G159" s="82">
        <v>18.803418803418804</v>
      </c>
      <c r="H159" s="81">
        <v>32</v>
      </c>
      <c r="I159" s="82">
        <v>18.934911242603551</v>
      </c>
      <c r="J159" s="81">
        <v>40</v>
      </c>
      <c r="K159" s="82">
        <v>20.94240837696335</v>
      </c>
      <c r="L159" s="83"/>
      <c r="M159" s="83"/>
      <c r="N159" s="83"/>
      <c r="O159" s="84"/>
    </row>
    <row r="160" spans="1:15" ht="20.100000000000001" customHeight="1" x14ac:dyDescent="0.3">
      <c r="A160" s="116" t="s">
        <v>3971</v>
      </c>
      <c r="B160" s="176" t="s">
        <v>1009</v>
      </c>
      <c r="C160" s="182" t="s">
        <v>4110</v>
      </c>
      <c r="D160" s="118" t="s">
        <v>1010</v>
      </c>
      <c r="E160" s="117"/>
      <c r="F160" s="132">
        <v>112</v>
      </c>
      <c r="G160" s="136">
        <v>95.726495726495727</v>
      </c>
      <c r="H160" s="132">
        <v>152</v>
      </c>
      <c r="I160" s="136">
        <v>89.940828402366861</v>
      </c>
      <c r="J160" s="132">
        <v>174</v>
      </c>
      <c r="K160" s="136">
        <v>91.099476439790578</v>
      </c>
      <c r="L160" s="146" t="s">
        <v>1</v>
      </c>
      <c r="M160" s="146" t="s">
        <v>1</v>
      </c>
      <c r="N160" s="146" t="s">
        <v>1</v>
      </c>
      <c r="O160" s="153"/>
    </row>
    <row r="161" spans="1:15" ht="20.100000000000001" customHeight="1" x14ac:dyDescent="0.3">
      <c r="A161" s="77"/>
      <c r="B161" s="160"/>
      <c r="C161" s="177"/>
      <c r="D161" s="80" t="s">
        <v>1011</v>
      </c>
      <c r="E161" s="78"/>
      <c r="F161" s="81">
        <v>5</v>
      </c>
      <c r="G161" s="82">
        <v>4.2735042735042734</v>
      </c>
      <c r="H161" s="81">
        <v>17</v>
      </c>
      <c r="I161" s="82">
        <v>10.059171597633137</v>
      </c>
      <c r="J161" s="81">
        <v>17</v>
      </c>
      <c r="K161" s="82">
        <v>8.9005235602094235</v>
      </c>
      <c r="L161" s="83"/>
      <c r="M161" s="83"/>
      <c r="N161" s="83"/>
      <c r="O161" s="84"/>
    </row>
    <row r="162" spans="1:15" ht="20.100000000000001" customHeight="1" x14ac:dyDescent="0.3">
      <c r="A162" s="116" t="s">
        <v>3972</v>
      </c>
      <c r="B162" s="176" t="s">
        <v>1012</v>
      </c>
      <c r="C162" s="182" t="s">
        <v>4112</v>
      </c>
      <c r="D162" s="118" t="s">
        <v>1013</v>
      </c>
      <c r="E162" s="117"/>
      <c r="F162" s="132"/>
      <c r="G162" s="136"/>
      <c r="H162" s="132">
        <v>1</v>
      </c>
      <c r="I162" s="136">
        <v>5.882352941176471</v>
      </c>
      <c r="J162" s="132"/>
      <c r="K162" s="136"/>
      <c r="L162" s="146" t="s">
        <v>1</v>
      </c>
      <c r="M162" s="146" t="s">
        <v>1</v>
      </c>
      <c r="N162" s="146" t="s">
        <v>1</v>
      </c>
      <c r="O162" s="153"/>
    </row>
    <row r="163" spans="1:15" ht="20.100000000000001" customHeight="1" x14ac:dyDescent="0.3">
      <c r="A163" s="77"/>
      <c r="B163" s="160"/>
      <c r="C163" s="177"/>
      <c r="D163" s="80" t="s">
        <v>1014</v>
      </c>
      <c r="E163" s="78"/>
      <c r="F163" s="81"/>
      <c r="G163" s="82"/>
      <c r="H163" s="81"/>
      <c r="I163" s="82"/>
      <c r="J163" s="81"/>
      <c r="K163" s="82"/>
      <c r="L163" s="83"/>
      <c r="M163" s="83"/>
      <c r="N163" s="83"/>
      <c r="O163" s="84"/>
    </row>
    <row r="164" spans="1:15" ht="20.100000000000001" customHeight="1" x14ac:dyDescent="0.3">
      <c r="A164" s="77"/>
      <c r="B164" s="160"/>
      <c r="C164" s="177"/>
      <c r="D164" s="80" t="s">
        <v>1015</v>
      </c>
      <c r="E164" s="78"/>
      <c r="F164" s="81"/>
      <c r="G164" s="82"/>
      <c r="H164" s="81"/>
      <c r="I164" s="82"/>
      <c r="J164" s="81"/>
      <c r="K164" s="82"/>
      <c r="L164" s="83"/>
      <c r="M164" s="83"/>
      <c r="N164" s="83"/>
      <c r="O164" s="84"/>
    </row>
    <row r="165" spans="1:15" ht="20.100000000000001" customHeight="1" x14ac:dyDescent="0.3">
      <c r="A165" s="77"/>
      <c r="B165" s="160"/>
      <c r="C165" s="177"/>
      <c r="D165" s="80" t="s">
        <v>1016</v>
      </c>
      <c r="E165" s="78"/>
      <c r="F165" s="81">
        <v>4</v>
      </c>
      <c r="G165" s="82">
        <v>80</v>
      </c>
      <c r="H165" s="81">
        <v>5</v>
      </c>
      <c r="I165" s="82">
        <v>29.411764705882351</v>
      </c>
      <c r="J165" s="81">
        <v>4</v>
      </c>
      <c r="K165" s="82">
        <v>23.52941176470588</v>
      </c>
      <c r="L165" s="83"/>
      <c r="M165" s="83"/>
      <c r="N165" s="83"/>
      <c r="O165" s="84"/>
    </row>
    <row r="166" spans="1:15" ht="20.100000000000001" customHeight="1" x14ac:dyDescent="0.3">
      <c r="A166" s="77"/>
      <c r="B166" s="160"/>
      <c r="C166" s="177"/>
      <c r="D166" s="80" t="s">
        <v>1017</v>
      </c>
      <c r="E166" s="78"/>
      <c r="F166" s="81"/>
      <c r="G166" s="82"/>
      <c r="H166" s="81"/>
      <c r="I166" s="82"/>
      <c r="J166" s="81"/>
      <c r="K166" s="82"/>
      <c r="L166" s="83"/>
      <c r="M166" s="83"/>
      <c r="N166" s="83"/>
      <c r="O166" s="84"/>
    </row>
    <row r="167" spans="1:15" ht="20.100000000000001" customHeight="1" x14ac:dyDescent="0.3">
      <c r="A167" s="77"/>
      <c r="B167" s="160"/>
      <c r="C167" s="177"/>
      <c r="D167" s="80" t="s">
        <v>1018</v>
      </c>
      <c r="E167" s="78"/>
      <c r="F167" s="81">
        <v>1</v>
      </c>
      <c r="G167" s="82">
        <v>20</v>
      </c>
      <c r="H167" s="81">
        <v>9</v>
      </c>
      <c r="I167" s="82">
        <v>52.941176470588232</v>
      </c>
      <c r="J167" s="81">
        <v>12</v>
      </c>
      <c r="K167" s="82">
        <v>70.588235294117652</v>
      </c>
      <c r="L167" s="83"/>
      <c r="M167" s="83"/>
      <c r="N167" s="83"/>
      <c r="O167" s="84"/>
    </row>
    <row r="168" spans="1:15" ht="20.100000000000001" customHeight="1" x14ac:dyDescent="0.3">
      <c r="A168" s="77"/>
      <c r="B168" s="160"/>
      <c r="C168" s="177"/>
      <c r="D168" s="80" t="s">
        <v>279</v>
      </c>
      <c r="E168" s="78"/>
      <c r="F168" s="81"/>
      <c r="G168" s="82"/>
      <c r="H168" s="81">
        <v>2</v>
      </c>
      <c r="I168" s="82">
        <v>11.764705882352942</v>
      </c>
      <c r="J168" s="81">
        <v>1</v>
      </c>
      <c r="K168" s="82">
        <v>5.8823529411764701</v>
      </c>
      <c r="L168" s="83"/>
      <c r="M168" s="83"/>
      <c r="N168" s="83"/>
      <c r="O168" s="84"/>
    </row>
    <row r="169" spans="1:15" ht="20.100000000000001" customHeight="1" x14ac:dyDescent="0.3">
      <c r="A169" s="116" t="s">
        <v>3973</v>
      </c>
      <c r="B169" s="176" t="s">
        <v>1019</v>
      </c>
      <c r="C169" s="182" t="s">
        <v>4113</v>
      </c>
      <c r="D169" s="118"/>
      <c r="E169" s="117"/>
      <c r="F169" s="132"/>
      <c r="G169" s="136"/>
      <c r="H169" s="132">
        <v>2</v>
      </c>
      <c r="I169" s="136">
        <v>100</v>
      </c>
      <c r="J169" s="132">
        <v>1</v>
      </c>
      <c r="K169" s="136">
        <v>100</v>
      </c>
      <c r="L169" s="146" t="s">
        <v>1</v>
      </c>
      <c r="M169" s="146" t="s">
        <v>1</v>
      </c>
      <c r="N169" s="146" t="s">
        <v>1</v>
      </c>
      <c r="O169" s="153"/>
    </row>
    <row r="170" spans="1:15" ht="20.100000000000001" customHeight="1" x14ac:dyDescent="0.3">
      <c r="A170" s="116" t="s">
        <v>3974</v>
      </c>
      <c r="B170" s="176" t="s">
        <v>1020</v>
      </c>
      <c r="C170" s="182" t="s">
        <v>4110</v>
      </c>
      <c r="D170" s="118"/>
      <c r="E170" s="176" t="s">
        <v>2069</v>
      </c>
      <c r="F170" s="132">
        <v>117</v>
      </c>
      <c r="G170" s="136">
        <v>100</v>
      </c>
      <c r="H170" s="132">
        <v>169</v>
      </c>
      <c r="I170" s="136">
        <v>100</v>
      </c>
      <c r="J170" s="132">
        <v>186</v>
      </c>
      <c r="K170" s="136">
        <v>97.382198952879577</v>
      </c>
      <c r="L170" s="146" t="s">
        <v>1</v>
      </c>
      <c r="M170" s="146" t="s">
        <v>1</v>
      </c>
      <c r="N170" s="146" t="s">
        <v>1</v>
      </c>
      <c r="O170" s="153"/>
    </row>
    <row r="171" spans="1:15" ht="20.100000000000001" customHeight="1" x14ac:dyDescent="0.3">
      <c r="A171" s="77"/>
      <c r="B171" s="160"/>
      <c r="C171" s="189"/>
      <c r="D171" s="80" t="s">
        <v>2065</v>
      </c>
      <c r="E171" s="160"/>
      <c r="F171" s="81"/>
      <c r="G171" s="82"/>
      <c r="H171" s="81"/>
      <c r="I171" s="82"/>
      <c r="J171" s="81">
        <v>5</v>
      </c>
      <c r="K171" s="82">
        <v>2.6178010471204187</v>
      </c>
      <c r="L171" s="83"/>
      <c r="M171" s="83"/>
      <c r="N171" s="83"/>
      <c r="O171" s="84"/>
    </row>
    <row r="172" spans="1:15" ht="20.100000000000001" customHeight="1" x14ac:dyDescent="0.3">
      <c r="A172" s="77"/>
      <c r="B172" s="160"/>
      <c r="C172" s="189"/>
      <c r="D172" s="80" t="s">
        <v>2067</v>
      </c>
      <c r="E172" s="78"/>
      <c r="F172" s="81"/>
      <c r="G172" s="82"/>
      <c r="H172" s="81"/>
      <c r="I172" s="82"/>
      <c r="J172" s="81"/>
      <c r="K172" s="82"/>
      <c r="L172" s="83"/>
      <c r="M172" s="83"/>
      <c r="N172" s="83"/>
      <c r="O172" s="84"/>
    </row>
    <row r="173" spans="1:15" ht="20.100000000000001" customHeight="1" x14ac:dyDescent="0.3">
      <c r="A173" s="116" t="s">
        <v>3975</v>
      </c>
      <c r="B173" s="176" t="s">
        <v>1021</v>
      </c>
      <c r="C173" s="182" t="s">
        <v>4114</v>
      </c>
      <c r="D173" s="118" t="s">
        <v>1022</v>
      </c>
      <c r="E173" s="117"/>
      <c r="F173" s="132">
        <v>2</v>
      </c>
      <c r="G173" s="136">
        <v>40</v>
      </c>
      <c r="H173" s="132">
        <v>2</v>
      </c>
      <c r="I173" s="136">
        <v>50</v>
      </c>
      <c r="J173" s="132">
        <v>4</v>
      </c>
      <c r="K173" s="136">
        <v>36.363636363636367</v>
      </c>
      <c r="L173" s="120" t="s">
        <v>1</v>
      </c>
      <c r="M173" s="120" t="s">
        <v>1</v>
      </c>
      <c r="N173" s="120" t="s">
        <v>1</v>
      </c>
      <c r="O173" s="153"/>
    </row>
    <row r="174" spans="1:15" ht="20.100000000000001" customHeight="1" x14ac:dyDescent="0.3">
      <c r="A174" s="77"/>
      <c r="B174" s="160"/>
      <c r="C174" s="177"/>
      <c r="D174" s="80" t="s">
        <v>1023</v>
      </c>
      <c r="E174" s="78"/>
      <c r="F174" s="81"/>
      <c r="G174" s="82"/>
      <c r="H174" s="81"/>
      <c r="I174" s="82"/>
      <c r="J174" s="81"/>
      <c r="K174" s="82"/>
      <c r="L174" s="83"/>
      <c r="M174" s="83"/>
      <c r="N174" s="83"/>
      <c r="O174" s="84"/>
    </row>
    <row r="175" spans="1:15" ht="20.100000000000001" customHeight="1" x14ac:dyDescent="0.3">
      <c r="A175" s="77"/>
      <c r="B175" s="160"/>
      <c r="C175" s="177"/>
      <c r="D175" s="80" t="s">
        <v>1024</v>
      </c>
      <c r="E175" s="78"/>
      <c r="F175" s="81"/>
      <c r="G175" s="82"/>
      <c r="H175" s="81"/>
      <c r="I175" s="82"/>
      <c r="J175" s="81"/>
      <c r="K175" s="82"/>
      <c r="L175" s="83"/>
      <c r="M175" s="83"/>
      <c r="N175" s="83"/>
      <c r="O175" s="84"/>
    </row>
    <row r="176" spans="1:15" ht="20.100000000000001" customHeight="1" x14ac:dyDescent="0.3">
      <c r="A176" s="77"/>
      <c r="B176" s="160"/>
      <c r="C176" s="177"/>
      <c r="D176" s="80" t="s">
        <v>1025</v>
      </c>
      <c r="E176" s="78"/>
      <c r="F176" s="81"/>
      <c r="G176" s="82"/>
      <c r="H176" s="81"/>
      <c r="I176" s="82"/>
      <c r="J176" s="81"/>
      <c r="K176" s="82"/>
      <c r="L176" s="83"/>
      <c r="M176" s="83"/>
      <c r="N176" s="83"/>
      <c r="O176" s="84"/>
    </row>
    <row r="177" spans="1:15" ht="20.100000000000001" customHeight="1" x14ac:dyDescent="0.3">
      <c r="A177" s="77"/>
      <c r="B177" s="160"/>
      <c r="C177" s="177"/>
      <c r="D177" s="80" t="s">
        <v>1026</v>
      </c>
      <c r="E177" s="78"/>
      <c r="F177" s="81">
        <v>1</v>
      </c>
      <c r="G177" s="82">
        <v>20</v>
      </c>
      <c r="H177" s="81"/>
      <c r="I177" s="82"/>
      <c r="J177" s="81">
        <v>1</v>
      </c>
      <c r="K177" s="82">
        <v>9.0909090909090917</v>
      </c>
      <c r="L177" s="83"/>
      <c r="M177" s="83"/>
      <c r="N177" s="83"/>
      <c r="O177" s="84"/>
    </row>
    <row r="178" spans="1:15" ht="20.100000000000001" customHeight="1" x14ac:dyDescent="0.3">
      <c r="A178" s="77"/>
      <c r="B178" s="160"/>
      <c r="C178" s="177"/>
      <c r="D178" s="80" t="s">
        <v>1027</v>
      </c>
      <c r="E178" s="78"/>
      <c r="F178" s="81"/>
      <c r="G178" s="82"/>
      <c r="H178" s="81"/>
      <c r="I178" s="82"/>
      <c r="J178" s="81"/>
      <c r="K178" s="82"/>
      <c r="L178" s="83"/>
      <c r="M178" s="83"/>
      <c r="N178" s="83"/>
      <c r="O178" s="84"/>
    </row>
    <row r="179" spans="1:15" ht="20.100000000000001" customHeight="1" x14ac:dyDescent="0.3">
      <c r="A179" s="77"/>
      <c r="B179" s="160"/>
      <c r="C179" s="177"/>
      <c r="D179" s="80" t="s">
        <v>1028</v>
      </c>
      <c r="E179" s="78"/>
      <c r="F179" s="81"/>
      <c r="G179" s="82"/>
      <c r="H179" s="81"/>
      <c r="I179" s="82"/>
      <c r="J179" s="81">
        <v>1</v>
      </c>
      <c r="K179" s="82">
        <v>9.0909090909090917</v>
      </c>
      <c r="L179" s="83"/>
      <c r="M179" s="83"/>
      <c r="N179" s="83"/>
      <c r="O179" s="84"/>
    </row>
    <row r="180" spans="1:15" ht="20.100000000000001" customHeight="1" x14ac:dyDescent="0.3">
      <c r="A180" s="77"/>
      <c r="B180" s="160"/>
      <c r="C180" s="177"/>
      <c r="D180" s="80" t="s">
        <v>1029</v>
      </c>
      <c r="E180" s="78"/>
      <c r="F180" s="81">
        <v>1</v>
      </c>
      <c r="G180" s="82">
        <v>20</v>
      </c>
      <c r="H180" s="81">
        <v>2</v>
      </c>
      <c r="I180" s="82">
        <v>50</v>
      </c>
      <c r="J180" s="81">
        <v>2</v>
      </c>
      <c r="K180" s="82">
        <v>18.181818181818183</v>
      </c>
      <c r="L180" s="83"/>
      <c r="M180" s="83"/>
      <c r="N180" s="83"/>
      <c r="O180" s="84"/>
    </row>
    <row r="181" spans="1:15" ht="20.100000000000001" customHeight="1" x14ac:dyDescent="0.3">
      <c r="A181" s="77"/>
      <c r="B181" s="160"/>
      <c r="C181" s="177"/>
      <c r="D181" s="80" t="s">
        <v>1030</v>
      </c>
      <c r="E181" s="78"/>
      <c r="F181" s="81"/>
      <c r="G181" s="82"/>
      <c r="H181" s="81"/>
      <c r="I181" s="82"/>
      <c r="J181" s="81"/>
      <c r="K181" s="82"/>
      <c r="L181" s="83"/>
      <c r="M181" s="83"/>
      <c r="N181" s="83"/>
      <c r="O181" s="84"/>
    </row>
    <row r="182" spans="1:15" ht="20.100000000000001" customHeight="1" x14ac:dyDescent="0.3">
      <c r="A182" s="77"/>
      <c r="B182" s="160"/>
      <c r="C182" s="177"/>
      <c r="D182" s="80" t="s">
        <v>1960</v>
      </c>
      <c r="E182" s="78"/>
      <c r="F182" s="81"/>
      <c r="G182" s="82"/>
      <c r="H182" s="81"/>
      <c r="I182" s="82"/>
      <c r="J182" s="81"/>
      <c r="K182" s="82"/>
      <c r="L182" s="83"/>
      <c r="M182" s="83"/>
      <c r="N182" s="83"/>
      <c r="O182" s="84"/>
    </row>
    <row r="183" spans="1:15" ht="20.100000000000001" customHeight="1" x14ac:dyDescent="0.3">
      <c r="A183" s="77"/>
      <c r="B183" s="160"/>
      <c r="C183" s="177"/>
      <c r="D183" s="80" t="s">
        <v>1961</v>
      </c>
      <c r="E183" s="78"/>
      <c r="F183" s="81">
        <v>1</v>
      </c>
      <c r="G183" s="82">
        <v>20</v>
      </c>
      <c r="H183" s="81"/>
      <c r="I183" s="82"/>
      <c r="J183" s="81">
        <v>3</v>
      </c>
      <c r="K183" s="82">
        <v>27.27272727272727</v>
      </c>
      <c r="L183" s="83"/>
      <c r="M183" s="83"/>
      <c r="N183" s="83"/>
      <c r="O183" s="84"/>
    </row>
    <row r="184" spans="1:15" ht="20.100000000000001" customHeight="1" x14ac:dyDescent="0.3">
      <c r="A184" s="77"/>
      <c r="B184" s="160"/>
      <c r="C184" s="177"/>
      <c r="D184" s="80" t="s">
        <v>1962</v>
      </c>
      <c r="E184" s="78"/>
      <c r="F184" s="81"/>
      <c r="G184" s="82"/>
      <c r="H184" s="81"/>
      <c r="I184" s="82"/>
      <c r="J184" s="81"/>
      <c r="K184" s="82"/>
      <c r="L184" s="83"/>
      <c r="M184" s="83"/>
      <c r="N184" s="83"/>
      <c r="O184" s="84"/>
    </row>
    <row r="185" spans="1:15" ht="20.100000000000001" customHeight="1" x14ac:dyDescent="0.3">
      <c r="A185" s="214" t="s">
        <v>3976</v>
      </c>
      <c r="B185" s="181" t="s">
        <v>1031</v>
      </c>
      <c r="C185" s="181" t="s">
        <v>4115</v>
      </c>
      <c r="D185" s="71"/>
      <c r="E185" s="69"/>
      <c r="F185" s="72"/>
      <c r="G185" s="73"/>
      <c r="H185" s="72"/>
      <c r="I185" s="73"/>
      <c r="J185" s="72"/>
      <c r="K185" s="73"/>
      <c r="L185" s="146" t="s">
        <v>1</v>
      </c>
      <c r="M185" s="146" t="s">
        <v>1</v>
      </c>
      <c r="N185" s="146" t="s">
        <v>1</v>
      </c>
      <c r="O185" s="153"/>
    </row>
    <row r="186" spans="1:15" ht="20.100000000000001" customHeight="1" x14ac:dyDescent="0.3">
      <c r="A186" s="214" t="s">
        <v>3977</v>
      </c>
      <c r="B186" s="181" t="s">
        <v>1032</v>
      </c>
      <c r="C186" s="182" t="s">
        <v>4114</v>
      </c>
      <c r="D186" s="71"/>
      <c r="E186" s="69"/>
      <c r="F186" s="72">
        <v>5</v>
      </c>
      <c r="G186" s="73">
        <v>100</v>
      </c>
      <c r="H186" s="72">
        <v>4</v>
      </c>
      <c r="I186" s="73">
        <v>100</v>
      </c>
      <c r="J186" s="72">
        <v>11</v>
      </c>
      <c r="K186" s="73">
        <v>100</v>
      </c>
      <c r="L186" s="146" t="s">
        <v>1</v>
      </c>
      <c r="M186" s="146" t="s">
        <v>1</v>
      </c>
      <c r="N186" s="146" t="s">
        <v>1</v>
      </c>
      <c r="O186" s="153"/>
    </row>
    <row r="187" spans="1:15" ht="20.100000000000001" customHeight="1" x14ac:dyDescent="0.3">
      <c r="A187" s="215" t="s">
        <v>3978</v>
      </c>
      <c r="B187" s="176" t="s">
        <v>1033</v>
      </c>
      <c r="C187" s="182" t="s">
        <v>4114</v>
      </c>
      <c r="D187" s="118" t="s">
        <v>156</v>
      </c>
      <c r="E187" s="117"/>
      <c r="F187" s="132"/>
      <c r="G187" s="136"/>
      <c r="H187" s="132"/>
      <c r="I187" s="136"/>
      <c r="J187" s="132">
        <v>1</v>
      </c>
      <c r="K187" s="136">
        <v>9.1</v>
      </c>
      <c r="L187" s="146" t="s">
        <v>1</v>
      </c>
      <c r="M187" s="146" t="s">
        <v>1</v>
      </c>
      <c r="N187" s="146" t="s">
        <v>1</v>
      </c>
      <c r="O187" s="153"/>
    </row>
    <row r="188" spans="1:15" ht="20.100000000000001" customHeight="1" x14ac:dyDescent="0.3">
      <c r="A188" s="77"/>
      <c r="B188" s="160"/>
      <c r="C188" s="177"/>
      <c r="D188" s="80" t="s">
        <v>157</v>
      </c>
      <c r="E188" s="78"/>
      <c r="F188" s="81"/>
      <c r="G188" s="82"/>
      <c r="H188" s="81"/>
      <c r="I188" s="82"/>
      <c r="J188" s="81"/>
      <c r="K188" s="82"/>
      <c r="L188" s="83"/>
      <c r="M188" s="83"/>
      <c r="N188" s="83"/>
      <c r="O188" s="84"/>
    </row>
    <row r="189" spans="1:15" ht="20.100000000000001" customHeight="1" x14ac:dyDescent="0.3">
      <c r="A189" s="77"/>
      <c r="B189" s="160"/>
      <c r="C189" s="177"/>
      <c r="D189" s="80" t="s">
        <v>158</v>
      </c>
      <c r="E189" s="78"/>
      <c r="F189" s="81"/>
      <c r="G189" s="82"/>
      <c r="H189" s="81"/>
      <c r="I189" s="82"/>
      <c r="J189" s="81">
        <v>1</v>
      </c>
      <c r="K189" s="82">
        <v>9.1</v>
      </c>
      <c r="L189" s="83"/>
      <c r="M189" s="83"/>
      <c r="N189" s="83"/>
      <c r="O189" s="84"/>
    </row>
    <row r="190" spans="1:15" ht="20.100000000000001" customHeight="1" x14ac:dyDescent="0.3">
      <c r="A190" s="77"/>
      <c r="B190" s="160"/>
      <c r="C190" s="177"/>
      <c r="D190" s="80" t="s">
        <v>381</v>
      </c>
      <c r="E190" s="78"/>
      <c r="F190" s="81"/>
      <c r="G190" s="82"/>
      <c r="H190" s="81"/>
      <c r="I190" s="82"/>
      <c r="J190" s="81"/>
      <c r="K190" s="82"/>
      <c r="L190" s="83"/>
      <c r="M190" s="83"/>
      <c r="N190" s="83"/>
      <c r="O190" s="84"/>
    </row>
    <row r="191" spans="1:15" ht="20.100000000000001" customHeight="1" x14ac:dyDescent="0.3">
      <c r="A191" s="77"/>
      <c r="B191" s="160"/>
      <c r="C191" s="177"/>
      <c r="D191" s="80" t="s">
        <v>382</v>
      </c>
      <c r="E191" s="78"/>
      <c r="F191" s="81"/>
      <c r="G191" s="82"/>
      <c r="H191" s="81"/>
      <c r="I191" s="82"/>
      <c r="J191" s="81"/>
      <c r="K191" s="82"/>
      <c r="L191" s="83"/>
      <c r="M191" s="83"/>
      <c r="N191" s="83"/>
      <c r="O191" s="84"/>
    </row>
    <row r="192" spans="1:15" ht="20.100000000000001" customHeight="1" x14ac:dyDescent="0.3">
      <c r="A192" s="77"/>
      <c r="B192" s="160"/>
      <c r="C192" s="177"/>
      <c r="D192" s="80" t="s">
        <v>159</v>
      </c>
      <c r="E192" s="78"/>
      <c r="F192" s="81">
        <v>1</v>
      </c>
      <c r="G192" s="82">
        <v>20</v>
      </c>
      <c r="H192" s="81">
        <v>1</v>
      </c>
      <c r="I192" s="82">
        <v>25</v>
      </c>
      <c r="J192" s="81">
        <v>2</v>
      </c>
      <c r="K192" s="82">
        <v>18.2</v>
      </c>
      <c r="L192" s="83"/>
      <c r="M192" s="83"/>
      <c r="N192" s="83"/>
      <c r="O192" s="84"/>
    </row>
    <row r="193" spans="1:15" ht="20.100000000000001" customHeight="1" x14ac:dyDescent="0.3">
      <c r="A193" s="77"/>
      <c r="B193" s="160"/>
      <c r="C193" s="177"/>
      <c r="D193" s="80" t="s">
        <v>160</v>
      </c>
      <c r="E193" s="78"/>
      <c r="F193" s="81">
        <v>1</v>
      </c>
      <c r="G193" s="82">
        <v>20</v>
      </c>
      <c r="H193" s="81">
        <v>1</v>
      </c>
      <c r="I193" s="82">
        <v>25</v>
      </c>
      <c r="J193" s="81">
        <v>1</v>
      </c>
      <c r="K193" s="82">
        <v>9.1</v>
      </c>
      <c r="L193" s="83"/>
      <c r="M193" s="83"/>
      <c r="N193" s="83"/>
      <c r="O193" s="84"/>
    </row>
    <row r="194" spans="1:15" ht="20.100000000000001" customHeight="1" x14ac:dyDescent="0.3">
      <c r="A194" s="77"/>
      <c r="B194" s="160"/>
      <c r="C194" s="177"/>
      <c r="D194" s="80" t="s">
        <v>243</v>
      </c>
      <c r="E194" s="78"/>
      <c r="F194" s="81"/>
      <c r="G194" s="82"/>
      <c r="H194" s="81">
        <v>2</v>
      </c>
      <c r="I194" s="82">
        <v>50</v>
      </c>
      <c r="J194" s="81"/>
      <c r="K194" s="82"/>
      <c r="L194" s="83"/>
      <c r="M194" s="83"/>
      <c r="N194" s="83"/>
      <c r="O194" s="84"/>
    </row>
    <row r="195" spans="1:15" ht="20.100000000000001" customHeight="1" x14ac:dyDescent="0.3">
      <c r="A195" s="77"/>
      <c r="B195" s="160"/>
      <c r="C195" s="177"/>
      <c r="D195" s="80" t="s">
        <v>161</v>
      </c>
      <c r="E195" s="78"/>
      <c r="F195" s="81">
        <v>1</v>
      </c>
      <c r="G195" s="82">
        <v>20</v>
      </c>
      <c r="H195" s="81"/>
      <c r="I195" s="82"/>
      <c r="J195" s="81">
        <v>6</v>
      </c>
      <c r="K195" s="82">
        <v>54.5</v>
      </c>
      <c r="L195" s="83"/>
      <c r="M195" s="83"/>
      <c r="N195" s="83"/>
      <c r="O195" s="84"/>
    </row>
    <row r="196" spans="1:15" ht="20.100000000000001" customHeight="1" x14ac:dyDescent="0.3">
      <c r="A196" s="77"/>
      <c r="B196" s="160"/>
      <c r="C196" s="177"/>
      <c r="D196" s="80" t="s">
        <v>1922</v>
      </c>
      <c r="E196" s="78"/>
      <c r="F196" s="81"/>
      <c r="G196" s="82"/>
      <c r="H196" s="81"/>
      <c r="I196" s="82"/>
      <c r="J196" s="81"/>
      <c r="K196" s="82"/>
      <c r="L196" s="83"/>
      <c r="M196" s="83"/>
      <c r="N196" s="83"/>
      <c r="O196" s="84"/>
    </row>
    <row r="197" spans="1:15" ht="20.100000000000001" customHeight="1" x14ac:dyDescent="0.3">
      <c r="A197" s="77"/>
      <c r="B197" s="160"/>
      <c r="C197" s="177"/>
      <c r="D197" s="80" t="s">
        <v>162</v>
      </c>
      <c r="E197" s="78"/>
      <c r="F197" s="81"/>
      <c r="G197" s="82"/>
      <c r="H197" s="81"/>
      <c r="I197" s="82"/>
      <c r="J197" s="81"/>
      <c r="K197" s="82"/>
      <c r="L197" s="83"/>
      <c r="M197" s="83"/>
      <c r="N197" s="83"/>
      <c r="O197" s="84"/>
    </row>
    <row r="198" spans="1:15" ht="20.100000000000001" customHeight="1" x14ac:dyDescent="0.3">
      <c r="A198" s="77"/>
      <c r="B198" s="160"/>
      <c r="C198" s="177"/>
      <c r="D198" s="80" t="s">
        <v>1923</v>
      </c>
      <c r="E198" s="78"/>
      <c r="F198" s="81">
        <v>1</v>
      </c>
      <c r="G198" s="82">
        <v>20</v>
      </c>
      <c r="H198" s="81"/>
      <c r="I198" s="82"/>
      <c r="J198" s="81"/>
      <c r="K198" s="82"/>
      <c r="L198" s="83"/>
      <c r="M198" s="83"/>
      <c r="N198" s="83"/>
      <c r="O198" s="84"/>
    </row>
    <row r="199" spans="1:15" ht="20.100000000000001" customHeight="1" x14ac:dyDescent="0.3">
      <c r="A199" s="77"/>
      <c r="B199" s="160"/>
      <c r="C199" s="177"/>
      <c r="D199" s="80" t="s">
        <v>163</v>
      </c>
      <c r="E199" s="78"/>
      <c r="F199" s="81"/>
      <c r="G199" s="82"/>
      <c r="H199" s="81"/>
      <c r="I199" s="82"/>
      <c r="J199" s="81"/>
      <c r="K199" s="82"/>
      <c r="L199" s="83"/>
      <c r="M199" s="83"/>
      <c r="N199" s="83"/>
      <c r="O199" s="84"/>
    </row>
    <row r="200" spans="1:15" ht="20.100000000000001" customHeight="1" x14ac:dyDescent="0.3">
      <c r="A200" s="77"/>
      <c r="B200" s="160"/>
      <c r="C200" s="177"/>
      <c r="D200" s="80" t="s">
        <v>1924</v>
      </c>
      <c r="E200" s="78"/>
      <c r="F200" s="81"/>
      <c r="G200" s="82"/>
      <c r="H200" s="81"/>
      <c r="I200" s="82"/>
      <c r="J200" s="81"/>
      <c r="K200" s="82"/>
      <c r="L200" s="83"/>
      <c r="M200" s="83"/>
      <c r="N200" s="83"/>
      <c r="O200" s="84"/>
    </row>
    <row r="201" spans="1:15" ht="20.100000000000001" customHeight="1" x14ac:dyDescent="0.3">
      <c r="A201" s="77"/>
      <c r="B201" s="160"/>
      <c r="C201" s="177"/>
      <c r="D201" s="80" t="s">
        <v>1925</v>
      </c>
      <c r="E201" s="78"/>
      <c r="F201" s="81"/>
      <c r="G201" s="82"/>
      <c r="H201" s="81"/>
      <c r="I201" s="82"/>
      <c r="J201" s="81"/>
      <c r="K201" s="82"/>
      <c r="L201" s="83"/>
      <c r="M201" s="83"/>
      <c r="N201" s="83"/>
      <c r="O201" s="84"/>
    </row>
    <row r="202" spans="1:15" ht="20.100000000000001" customHeight="1" x14ac:dyDescent="0.3">
      <c r="A202" s="77"/>
      <c r="B202" s="160"/>
      <c r="C202" s="177"/>
      <c r="D202" s="80" t="s">
        <v>164</v>
      </c>
      <c r="E202" s="78"/>
      <c r="F202" s="81"/>
      <c r="G202" s="82"/>
      <c r="H202" s="81"/>
      <c r="I202" s="82"/>
      <c r="J202" s="81"/>
      <c r="K202" s="82"/>
      <c r="L202" s="83"/>
      <c r="M202" s="83"/>
      <c r="N202" s="83"/>
      <c r="O202" s="84"/>
    </row>
    <row r="203" spans="1:15" ht="20.100000000000001" customHeight="1" x14ac:dyDescent="0.3">
      <c r="A203" s="77"/>
      <c r="B203" s="160"/>
      <c r="C203" s="177"/>
      <c r="D203" s="80" t="s">
        <v>1926</v>
      </c>
      <c r="E203" s="78"/>
      <c r="F203" s="81"/>
      <c r="G203" s="82"/>
      <c r="H203" s="81"/>
      <c r="I203" s="82"/>
      <c r="J203" s="81"/>
      <c r="K203" s="82"/>
      <c r="L203" s="83"/>
      <c r="M203" s="83"/>
      <c r="N203" s="83"/>
      <c r="O203" s="84"/>
    </row>
    <row r="204" spans="1:15" ht="20.100000000000001" customHeight="1" x14ac:dyDescent="0.3">
      <c r="A204" s="77"/>
      <c r="B204" s="160"/>
      <c r="C204" s="177"/>
      <c r="D204" s="80" t="s">
        <v>165</v>
      </c>
      <c r="E204" s="78"/>
      <c r="F204" s="81"/>
      <c r="G204" s="82"/>
      <c r="H204" s="81"/>
      <c r="I204" s="82"/>
      <c r="J204" s="81"/>
      <c r="K204" s="82"/>
      <c r="L204" s="83"/>
      <c r="M204" s="83"/>
      <c r="N204" s="83"/>
      <c r="O204" s="84"/>
    </row>
    <row r="205" spans="1:15" ht="20.100000000000001" customHeight="1" x14ac:dyDescent="0.3">
      <c r="A205" s="77"/>
      <c r="B205" s="160"/>
      <c r="C205" s="177"/>
      <c r="D205" s="80" t="s">
        <v>1927</v>
      </c>
      <c r="E205" s="78"/>
      <c r="F205" s="81"/>
      <c r="G205" s="82"/>
      <c r="H205" s="81"/>
      <c r="I205" s="82"/>
      <c r="J205" s="81"/>
      <c r="K205" s="82"/>
      <c r="L205" s="83"/>
      <c r="M205" s="83"/>
      <c r="N205" s="83"/>
      <c r="O205" s="84"/>
    </row>
    <row r="206" spans="1:15" ht="20.100000000000001" customHeight="1" x14ac:dyDescent="0.3">
      <c r="A206" s="77"/>
      <c r="B206" s="160"/>
      <c r="C206" s="177"/>
      <c r="D206" s="80" t="s">
        <v>1928</v>
      </c>
      <c r="E206" s="78"/>
      <c r="F206" s="81">
        <v>1</v>
      </c>
      <c r="G206" s="82">
        <v>20</v>
      </c>
      <c r="H206" s="81"/>
      <c r="I206" s="82"/>
      <c r="J206" s="81"/>
      <c r="K206" s="82"/>
      <c r="L206" s="83"/>
      <c r="M206" s="83"/>
      <c r="N206" s="83"/>
      <c r="O206" s="84"/>
    </row>
    <row r="207" spans="1:15" ht="20.100000000000001" customHeight="1" x14ac:dyDescent="0.3">
      <c r="A207" s="77"/>
      <c r="B207" s="160"/>
      <c r="C207" s="177"/>
      <c r="D207" s="80" t="s">
        <v>166</v>
      </c>
      <c r="E207" s="78"/>
      <c r="F207" s="81"/>
      <c r="G207" s="82"/>
      <c r="H207" s="81"/>
      <c r="I207" s="82"/>
      <c r="J207" s="81"/>
      <c r="K207" s="82"/>
      <c r="L207" s="83"/>
      <c r="M207" s="83"/>
      <c r="N207" s="83"/>
      <c r="O207" s="84"/>
    </row>
    <row r="208" spans="1:15" ht="20.100000000000001" customHeight="1" x14ac:dyDescent="0.3">
      <c r="A208" s="215" t="s">
        <v>3979</v>
      </c>
      <c r="B208" s="176" t="s">
        <v>1034</v>
      </c>
      <c r="C208" s="182" t="s">
        <v>4114</v>
      </c>
      <c r="D208" s="118"/>
      <c r="E208" s="176" t="s">
        <v>2069</v>
      </c>
      <c r="F208" s="132">
        <v>5</v>
      </c>
      <c r="G208" s="136">
        <v>100</v>
      </c>
      <c r="H208" s="132">
        <v>4</v>
      </c>
      <c r="I208" s="136">
        <v>100</v>
      </c>
      <c r="J208" s="132">
        <v>10</v>
      </c>
      <c r="K208" s="136">
        <v>90.909090909090907</v>
      </c>
      <c r="L208" s="146" t="s">
        <v>1</v>
      </c>
      <c r="M208" s="146" t="s">
        <v>1</v>
      </c>
      <c r="N208" s="146" t="s">
        <v>1</v>
      </c>
      <c r="O208" s="153"/>
    </row>
    <row r="209" spans="1:15" ht="20.100000000000001" customHeight="1" x14ac:dyDescent="0.3">
      <c r="A209" s="77"/>
      <c r="B209" s="160"/>
      <c r="C209" s="177"/>
      <c r="D209" s="80" t="s">
        <v>2065</v>
      </c>
      <c r="E209" s="160"/>
      <c r="F209" s="81"/>
      <c r="G209" s="82"/>
      <c r="H209" s="81"/>
      <c r="I209" s="82"/>
      <c r="J209" s="81">
        <v>1</v>
      </c>
      <c r="K209" s="82">
        <v>9.0909090909090917</v>
      </c>
      <c r="L209" s="83"/>
      <c r="M209" s="83"/>
      <c r="N209" s="83"/>
      <c r="O209" s="84"/>
    </row>
    <row r="210" spans="1:15" ht="20.100000000000001" customHeight="1" x14ac:dyDescent="0.3">
      <c r="A210" s="85"/>
      <c r="B210" s="162"/>
      <c r="C210" s="180"/>
      <c r="D210" s="88" t="s">
        <v>2067</v>
      </c>
      <c r="E210" s="86"/>
      <c r="F210" s="89"/>
      <c r="G210" s="90"/>
      <c r="H210" s="89"/>
      <c r="I210" s="90"/>
      <c r="J210" s="89"/>
      <c r="K210" s="90"/>
      <c r="L210" s="92"/>
      <c r="M210" s="92"/>
      <c r="N210" s="92"/>
      <c r="O210" s="93"/>
    </row>
    <row r="211" spans="1:15" ht="20.100000000000001" customHeight="1" x14ac:dyDescent="0.3">
      <c r="A211" s="77" t="s">
        <v>3980</v>
      </c>
      <c r="B211" s="160" t="s">
        <v>1035</v>
      </c>
      <c r="C211" s="177" t="s">
        <v>4114</v>
      </c>
      <c r="D211" s="80" t="s">
        <v>1036</v>
      </c>
      <c r="E211" s="78"/>
      <c r="F211" s="81"/>
      <c r="G211" s="82"/>
      <c r="H211" s="81"/>
      <c r="I211" s="82"/>
      <c r="J211" s="81"/>
      <c r="K211" s="82"/>
      <c r="L211" s="144" t="s">
        <v>1</v>
      </c>
      <c r="M211" s="144" t="s">
        <v>1</v>
      </c>
      <c r="N211" s="144" t="s">
        <v>1</v>
      </c>
      <c r="O211" s="84"/>
    </row>
    <row r="212" spans="1:15" ht="20.100000000000001" customHeight="1" x14ac:dyDescent="0.3">
      <c r="A212" s="77"/>
      <c r="B212" s="160"/>
      <c r="C212" s="177"/>
      <c r="D212" s="80" t="s">
        <v>853</v>
      </c>
      <c r="E212" s="78"/>
      <c r="F212" s="81"/>
      <c r="G212" s="82"/>
      <c r="H212" s="81">
        <v>1</v>
      </c>
      <c r="I212" s="82">
        <v>25</v>
      </c>
      <c r="J212" s="81"/>
      <c r="K212" s="82"/>
      <c r="L212" s="83"/>
      <c r="M212" s="83"/>
      <c r="N212" s="83"/>
      <c r="O212" s="84"/>
    </row>
    <row r="213" spans="1:15" ht="20.100000000000001" customHeight="1" x14ac:dyDescent="0.3">
      <c r="A213" s="77"/>
      <c r="B213" s="160"/>
      <c r="C213" s="177"/>
      <c r="D213" s="80" t="s">
        <v>854</v>
      </c>
      <c r="E213" s="78"/>
      <c r="F213" s="81">
        <v>2</v>
      </c>
      <c r="G213" s="82">
        <v>40</v>
      </c>
      <c r="H213" s="81"/>
      <c r="I213" s="82"/>
      <c r="J213" s="81">
        <v>8</v>
      </c>
      <c r="K213" s="82">
        <v>72.727272727272734</v>
      </c>
      <c r="L213" s="83"/>
      <c r="M213" s="83"/>
      <c r="N213" s="83"/>
      <c r="O213" s="84"/>
    </row>
    <row r="214" spans="1:15" ht="20.100000000000001" customHeight="1" x14ac:dyDescent="0.3">
      <c r="A214" s="77"/>
      <c r="B214" s="160"/>
      <c r="C214" s="177"/>
      <c r="D214" s="80" t="s">
        <v>855</v>
      </c>
      <c r="E214" s="78"/>
      <c r="F214" s="81">
        <v>2</v>
      </c>
      <c r="G214" s="82">
        <v>40</v>
      </c>
      <c r="H214" s="81">
        <v>3</v>
      </c>
      <c r="I214" s="82">
        <v>75</v>
      </c>
      <c r="J214" s="81"/>
      <c r="K214" s="82"/>
      <c r="L214" s="83"/>
      <c r="M214" s="83"/>
      <c r="N214" s="83"/>
      <c r="O214" s="84"/>
    </row>
    <row r="215" spans="1:15" ht="20.100000000000001" customHeight="1" x14ac:dyDescent="0.3">
      <c r="A215" s="77"/>
      <c r="B215" s="160"/>
      <c r="C215" s="177"/>
      <c r="D215" s="80" t="s">
        <v>856</v>
      </c>
      <c r="E215" s="78"/>
      <c r="F215" s="81"/>
      <c r="G215" s="82"/>
      <c r="H215" s="81"/>
      <c r="I215" s="82"/>
      <c r="J215" s="81">
        <v>1</v>
      </c>
      <c r="K215" s="82">
        <v>9.0909090909090917</v>
      </c>
      <c r="L215" s="83"/>
      <c r="M215" s="83"/>
      <c r="N215" s="83"/>
      <c r="O215" s="84"/>
    </row>
    <row r="216" spans="1:15" ht="20.100000000000001" customHeight="1" x14ac:dyDescent="0.3">
      <c r="A216" s="77"/>
      <c r="B216" s="160"/>
      <c r="C216" s="177"/>
      <c r="D216" s="80" t="s">
        <v>1037</v>
      </c>
      <c r="E216" s="78"/>
      <c r="F216" s="81">
        <v>1</v>
      </c>
      <c r="G216" s="82">
        <v>20</v>
      </c>
      <c r="H216" s="81"/>
      <c r="I216" s="82"/>
      <c r="J216" s="81"/>
      <c r="K216" s="82"/>
      <c r="L216" s="83"/>
      <c r="M216" s="83"/>
      <c r="N216" s="83"/>
      <c r="O216" s="84"/>
    </row>
    <row r="217" spans="1:15" ht="20.100000000000001" customHeight="1" x14ac:dyDescent="0.3">
      <c r="A217" s="77"/>
      <c r="B217" s="160"/>
      <c r="C217" s="177"/>
      <c r="D217" s="80" t="s">
        <v>1038</v>
      </c>
      <c r="E217" s="78"/>
      <c r="F217" s="81"/>
      <c r="G217" s="82"/>
      <c r="H217" s="81"/>
      <c r="I217" s="82"/>
      <c r="J217" s="81"/>
      <c r="K217" s="82"/>
      <c r="L217" s="83"/>
      <c r="M217" s="83"/>
      <c r="N217" s="83"/>
      <c r="O217" s="84"/>
    </row>
    <row r="218" spans="1:15" ht="20.100000000000001" customHeight="1" x14ac:dyDescent="0.3">
      <c r="A218" s="77"/>
      <c r="B218" s="160"/>
      <c r="C218" s="177"/>
      <c r="D218" s="80" t="s">
        <v>1039</v>
      </c>
      <c r="E218" s="78"/>
      <c r="F218" s="81"/>
      <c r="G218" s="82"/>
      <c r="H218" s="81"/>
      <c r="I218" s="82"/>
      <c r="J218" s="81">
        <v>1</v>
      </c>
      <c r="K218" s="82">
        <v>9.0909090909090917</v>
      </c>
      <c r="L218" s="83"/>
      <c r="M218" s="83"/>
      <c r="N218" s="83"/>
      <c r="O218" s="84"/>
    </row>
    <row r="219" spans="1:15" ht="20.100000000000001" customHeight="1" x14ac:dyDescent="0.3">
      <c r="A219" s="77"/>
      <c r="B219" s="160"/>
      <c r="C219" s="177"/>
      <c r="D219" s="80" t="s">
        <v>363</v>
      </c>
      <c r="E219" s="78"/>
      <c r="F219" s="81"/>
      <c r="G219" s="82"/>
      <c r="H219" s="81"/>
      <c r="I219" s="82"/>
      <c r="J219" s="81"/>
      <c r="K219" s="82"/>
      <c r="L219" s="83"/>
      <c r="M219" s="83"/>
      <c r="N219" s="83"/>
      <c r="O219" s="84"/>
    </row>
    <row r="220" spans="1:15" ht="20.100000000000001" customHeight="1" x14ac:dyDescent="0.3">
      <c r="A220" s="77"/>
      <c r="B220" s="160"/>
      <c r="C220" s="177"/>
      <c r="D220" s="80" t="s">
        <v>5467</v>
      </c>
      <c r="E220" s="78"/>
      <c r="F220" s="81"/>
      <c r="G220" s="82"/>
      <c r="H220" s="81"/>
      <c r="I220" s="82"/>
      <c r="J220" s="81">
        <v>1</v>
      </c>
      <c r="K220" s="82">
        <v>9.0909090909090917</v>
      </c>
      <c r="L220" s="83"/>
      <c r="M220" s="83"/>
      <c r="N220" s="83"/>
      <c r="O220" s="84"/>
    </row>
    <row r="221" spans="1:15" ht="20.100000000000001" customHeight="1" x14ac:dyDescent="0.3">
      <c r="A221" s="116" t="s">
        <v>3981</v>
      </c>
      <c r="B221" s="176" t="s">
        <v>1040</v>
      </c>
      <c r="C221" s="182" t="s">
        <v>4116</v>
      </c>
      <c r="D221" s="118"/>
      <c r="E221" s="117"/>
      <c r="F221" s="132"/>
      <c r="G221" s="136"/>
      <c r="H221" s="132"/>
      <c r="I221" s="136"/>
      <c r="J221" s="132"/>
      <c r="K221" s="136"/>
      <c r="L221" s="146" t="s">
        <v>1</v>
      </c>
      <c r="M221" s="146" t="s">
        <v>1</v>
      </c>
      <c r="N221" s="146" t="s">
        <v>1</v>
      </c>
      <c r="O221" s="153"/>
    </row>
    <row r="222" spans="1:15" ht="20.100000000000001" customHeight="1" x14ac:dyDescent="0.3">
      <c r="A222" s="116" t="s">
        <v>3982</v>
      </c>
      <c r="B222" s="176" t="s">
        <v>1086</v>
      </c>
      <c r="C222" s="182" t="s">
        <v>4117</v>
      </c>
      <c r="D222" s="118" t="s">
        <v>1087</v>
      </c>
      <c r="E222" s="117"/>
      <c r="F222" s="132"/>
      <c r="G222" s="136"/>
      <c r="H222" s="132"/>
      <c r="I222" s="136"/>
      <c r="J222" s="132"/>
      <c r="K222" s="136"/>
      <c r="L222" s="146" t="s">
        <v>1</v>
      </c>
      <c r="M222" s="146" t="s">
        <v>1</v>
      </c>
      <c r="N222" s="146" t="s">
        <v>1</v>
      </c>
      <c r="O222" s="153"/>
    </row>
    <row r="223" spans="1:15" ht="20.100000000000001" customHeight="1" x14ac:dyDescent="0.3">
      <c r="A223" s="77"/>
      <c r="B223" s="160"/>
      <c r="C223" s="177"/>
      <c r="D223" s="80" t="s">
        <v>1088</v>
      </c>
      <c r="E223" s="78"/>
      <c r="F223" s="81"/>
      <c r="G223" s="82"/>
      <c r="H223" s="81"/>
      <c r="I223" s="82"/>
      <c r="J223" s="81"/>
      <c r="K223" s="82"/>
      <c r="L223" s="144"/>
      <c r="M223" s="144"/>
      <c r="N223" s="144"/>
      <c r="O223" s="84"/>
    </row>
    <row r="224" spans="1:15" ht="20.100000000000001" customHeight="1" x14ac:dyDescent="0.3">
      <c r="A224" s="77"/>
      <c r="B224" s="160"/>
      <c r="C224" s="177"/>
      <c r="D224" s="80" t="s">
        <v>1089</v>
      </c>
      <c r="E224" s="78"/>
      <c r="F224" s="81"/>
      <c r="G224" s="82"/>
      <c r="H224" s="81"/>
      <c r="I224" s="82"/>
      <c r="J224" s="81"/>
      <c r="K224" s="82"/>
      <c r="L224" s="144"/>
      <c r="M224" s="144"/>
      <c r="N224" s="144"/>
      <c r="O224" s="84"/>
    </row>
    <row r="225" spans="1:15" ht="20.100000000000001" customHeight="1" x14ac:dyDescent="0.3">
      <c r="A225" s="77"/>
      <c r="B225" s="160"/>
      <c r="C225" s="177"/>
      <c r="D225" s="80" t="s">
        <v>1090</v>
      </c>
      <c r="E225" s="78"/>
      <c r="F225" s="81"/>
      <c r="G225" s="82"/>
      <c r="H225" s="81"/>
      <c r="I225" s="82"/>
      <c r="J225" s="81"/>
      <c r="K225" s="82"/>
      <c r="L225" s="144"/>
      <c r="M225" s="144"/>
      <c r="N225" s="144"/>
      <c r="O225" s="84"/>
    </row>
    <row r="226" spans="1:15" ht="20.100000000000001" customHeight="1" x14ac:dyDescent="0.3">
      <c r="A226" s="77"/>
      <c r="B226" s="160"/>
      <c r="C226" s="177"/>
      <c r="D226" s="80" t="s">
        <v>1091</v>
      </c>
      <c r="E226" s="78"/>
      <c r="F226" s="81"/>
      <c r="G226" s="82"/>
      <c r="H226" s="81">
        <v>1</v>
      </c>
      <c r="I226" s="82">
        <v>33.333333333333336</v>
      </c>
      <c r="J226" s="81"/>
      <c r="K226" s="82"/>
      <c r="L226" s="144"/>
      <c r="M226" s="144"/>
      <c r="N226" s="144"/>
      <c r="O226" s="84"/>
    </row>
    <row r="227" spans="1:15" ht="20.100000000000001" customHeight="1" x14ac:dyDescent="0.3">
      <c r="A227" s="77"/>
      <c r="B227" s="160"/>
      <c r="C227" s="177"/>
      <c r="D227" s="80" t="s">
        <v>5306</v>
      </c>
      <c r="E227" s="78"/>
      <c r="F227" s="81"/>
      <c r="G227" s="82"/>
      <c r="H227" s="81"/>
      <c r="I227" s="82"/>
      <c r="J227" s="81"/>
      <c r="K227" s="82"/>
      <c r="L227" s="144"/>
      <c r="M227" s="144"/>
      <c r="N227" s="144"/>
      <c r="O227" s="84"/>
    </row>
    <row r="228" spans="1:15" ht="20.100000000000001" customHeight="1" x14ac:dyDescent="0.3">
      <c r="A228" s="77"/>
      <c r="B228" s="160"/>
      <c r="C228" s="177"/>
      <c r="D228" s="80" t="s">
        <v>1092</v>
      </c>
      <c r="E228" s="78"/>
      <c r="F228" s="81"/>
      <c r="G228" s="82"/>
      <c r="H228" s="81">
        <v>2</v>
      </c>
      <c r="I228" s="82">
        <v>66.666666666666671</v>
      </c>
      <c r="J228" s="81">
        <v>1</v>
      </c>
      <c r="K228" s="82">
        <v>50</v>
      </c>
      <c r="L228" s="144"/>
      <c r="M228" s="144"/>
      <c r="N228" s="144"/>
      <c r="O228" s="84"/>
    </row>
    <row r="229" spans="1:15" ht="20.100000000000001" customHeight="1" x14ac:dyDescent="0.3">
      <c r="A229" s="77"/>
      <c r="B229" s="160"/>
      <c r="C229" s="177"/>
      <c r="D229" s="80" t="s">
        <v>1093</v>
      </c>
      <c r="E229" s="78"/>
      <c r="F229" s="81"/>
      <c r="G229" s="82"/>
      <c r="H229" s="81"/>
      <c r="I229" s="82"/>
      <c r="J229" s="81">
        <v>1</v>
      </c>
      <c r="K229" s="82">
        <v>50</v>
      </c>
      <c r="L229" s="144"/>
      <c r="M229" s="144"/>
      <c r="N229" s="144"/>
      <c r="O229" s="84"/>
    </row>
    <row r="230" spans="1:15" ht="20.100000000000001" customHeight="1" x14ac:dyDescent="0.3">
      <c r="A230" s="85"/>
      <c r="B230" s="162"/>
      <c r="C230" s="180"/>
      <c r="D230" s="88" t="s">
        <v>363</v>
      </c>
      <c r="E230" s="86"/>
      <c r="F230" s="89"/>
      <c r="G230" s="90"/>
      <c r="H230" s="89"/>
      <c r="I230" s="90"/>
      <c r="J230" s="89"/>
      <c r="K230" s="90"/>
      <c r="L230" s="145"/>
      <c r="M230" s="145"/>
      <c r="N230" s="145"/>
      <c r="O230" s="93"/>
    </row>
    <row r="231" spans="1:15" ht="20.100000000000001" customHeight="1" x14ac:dyDescent="0.3">
      <c r="A231" s="77" t="s">
        <v>3983</v>
      </c>
      <c r="B231" s="160" t="s">
        <v>1136</v>
      </c>
      <c r="C231" s="177" t="s">
        <v>4118</v>
      </c>
      <c r="D231" s="80"/>
      <c r="E231" s="78"/>
      <c r="F231" s="81"/>
      <c r="G231" s="82"/>
      <c r="H231" s="81"/>
      <c r="I231" s="82"/>
      <c r="J231" s="81"/>
      <c r="K231" s="82"/>
      <c r="L231" s="144" t="s">
        <v>1</v>
      </c>
      <c r="M231" s="144" t="s">
        <v>1</v>
      </c>
      <c r="N231" s="144" t="s">
        <v>1</v>
      </c>
      <c r="O231" s="84"/>
    </row>
    <row r="232" spans="1:15" ht="20.100000000000001" customHeight="1" x14ac:dyDescent="0.3">
      <c r="A232" s="116" t="s">
        <v>3984</v>
      </c>
      <c r="B232" s="176" t="s">
        <v>1041</v>
      </c>
      <c r="C232" s="182" t="s">
        <v>4119</v>
      </c>
      <c r="D232" s="118" t="s">
        <v>1042</v>
      </c>
      <c r="E232" s="117"/>
      <c r="F232" s="132">
        <v>56</v>
      </c>
      <c r="G232" s="136">
        <v>45.901639344262293</v>
      </c>
      <c r="H232" s="132">
        <v>68</v>
      </c>
      <c r="I232" s="136">
        <v>39.306358381502889</v>
      </c>
      <c r="J232" s="132">
        <v>70</v>
      </c>
      <c r="K232" s="136">
        <v>34.653465346534652</v>
      </c>
      <c r="L232" s="146" t="s">
        <v>1</v>
      </c>
      <c r="M232" s="146" t="s">
        <v>1</v>
      </c>
      <c r="N232" s="146" t="s">
        <v>1</v>
      </c>
      <c r="O232" s="153"/>
    </row>
    <row r="233" spans="1:15" ht="20.100000000000001" customHeight="1" x14ac:dyDescent="0.3">
      <c r="A233" s="77"/>
      <c r="B233" s="160"/>
      <c r="C233" s="177"/>
      <c r="D233" s="80" t="s">
        <v>1043</v>
      </c>
      <c r="E233" s="78"/>
      <c r="F233" s="81">
        <v>16</v>
      </c>
      <c r="G233" s="82">
        <v>13.114754098360656</v>
      </c>
      <c r="H233" s="81">
        <v>21</v>
      </c>
      <c r="I233" s="82">
        <v>12.138728323699421</v>
      </c>
      <c r="J233" s="81">
        <v>29</v>
      </c>
      <c r="K233" s="82">
        <v>14.356435643564355</v>
      </c>
      <c r="L233" s="83"/>
      <c r="M233" s="83"/>
      <c r="N233" s="83"/>
      <c r="O233" s="84"/>
    </row>
    <row r="234" spans="1:15" ht="20.100000000000001" customHeight="1" x14ac:dyDescent="0.3">
      <c r="A234" s="77"/>
      <c r="B234" s="160"/>
      <c r="C234" s="177"/>
      <c r="D234" s="80" t="s">
        <v>1044</v>
      </c>
      <c r="E234" s="78"/>
      <c r="F234" s="81"/>
      <c r="G234" s="82"/>
      <c r="H234" s="81">
        <v>5</v>
      </c>
      <c r="I234" s="82">
        <v>2.8901734104046244</v>
      </c>
      <c r="J234" s="81">
        <v>8</v>
      </c>
      <c r="K234" s="82">
        <v>3.9603960396039604</v>
      </c>
      <c r="L234" s="83"/>
      <c r="M234" s="83"/>
      <c r="N234" s="83"/>
      <c r="O234" s="84"/>
    </row>
    <row r="235" spans="1:15" ht="20.100000000000001" customHeight="1" x14ac:dyDescent="0.3">
      <c r="A235" s="77"/>
      <c r="B235" s="160"/>
      <c r="C235" s="177"/>
      <c r="D235" s="80" t="s">
        <v>1045</v>
      </c>
      <c r="E235" s="78"/>
      <c r="F235" s="81">
        <v>27</v>
      </c>
      <c r="G235" s="82">
        <v>22.131147540983605</v>
      </c>
      <c r="H235" s="81">
        <v>54</v>
      </c>
      <c r="I235" s="82">
        <v>31.213872832369944</v>
      </c>
      <c r="J235" s="81">
        <v>76</v>
      </c>
      <c r="K235" s="82">
        <v>37.623762376237622</v>
      </c>
      <c r="L235" s="83"/>
      <c r="M235" s="83"/>
      <c r="N235" s="83"/>
      <c r="O235" s="84"/>
    </row>
    <row r="236" spans="1:15" ht="20.100000000000001" customHeight="1" x14ac:dyDescent="0.3">
      <c r="A236" s="77"/>
      <c r="B236" s="160"/>
      <c r="C236" s="177"/>
      <c r="D236" s="80" t="s">
        <v>1046</v>
      </c>
      <c r="E236" s="78"/>
      <c r="F236" s="81">
        <v>4</v>
      </c>
      <c r="G236" s="82">
        <v>3.278688524590164</v>
      </c>
      <c r="H236" s="81">
        <v>4</v>
      </c>
      <c r="I236" s="82">
        <v>2.3121387283236992</v>
      </c>
      <c r="J236" s="81">
        <v>4</v>
      </c>
      <c r="K236" s="82">
        <v>1.9801980198019802</v>
      </c>
      <c r="L236" s="83"/>
      <c r="M236" s="83"/>
      <c r="N236" s="83"/>
      <c r="O236" s="84"/>
    </row>
    <row r="237" spans="1:15" ht="20.100000000000001" customHeight="1" x14ac:dyDescent="0.3">
      <c r="A237" s="77"/>
      <c r="B237" s="160"/>
      <c r="C237" s="177"/>
      <c r="D237" s="80" t="s">
        <v>1047</v>
      </c>
      <c r="E237" s="78"/>
      <c r="F237" s="81">
        <v>18</v>
      </c>
      <c r="G237" s="82">
        <v>14.754098360655737</v>
      </c>
      <c r="H237" s="81">
        <v>11</v>
      </c>
      <c r="I237" s="82">
        <v>6.3583815028901727</v>
      </c>
      <c r="J237" s="81">
        <v>9</v>
      </c>
      <c r="K237" s="82">
        <v>4.455445544554455</v>
      </c>
      <c r="L237" s="83"/>
      <c r="M237" s="83"/>
      <c r="N237" s="83"/>
      <c r="O237" s="84"/>
    </row>
    <row r="238" spans="1:15" ht="20.100000000000001" customHeight="1" x14ac:dyDescent="0.3">
      <c r="A238" s="77"/>
      <c r="B238" s="160"/>
      <c r="C238" s="177"/>
      <c r="D238" s="80" t="s">
        <v>1048</v>
      </c>
      <c r="E238" s="78"/>
      <c r="F238" s="81"/>
      <c r="G238" s="82"/>
      <c r="H238" s="81">
        <v>3</v>
      </c>
      <c r="I238" s="82">
        <v>1.7341040462427744</v>
      </c>
      <c r="J238" s="81">
        <v>1</v>
      </c>
      <c r="K238" s="82">
        <v>0.49504950495049505</v>
      </c>
      <c r="L238" s="83"/>
      <c r="M238" s="83"/>
      <c r="N238" s="83"/>
      <c r="O238" s="84"/>
    </row>
    <row r="239" spans="1:15" ht="20.100000000000001" customHeight="1" x14ac:dyDescent="0.3">
      <c r="A239" s="77"/>
      <c r="B239" s="160"/>
      <c r="C239" s="177"/>
      <c r="D239" s="80" t="s">
        <v>1049</v>
      </c>
      <c r="E239" s="78"/>
      <c r="F239" s="81"/>
      <c r="G239" s="82"/>
      <c r="H239" s="81">
        <v>2</v>
      </c>
      <c r="I239" s="82">
        <v>1.1560693641618496</v>
      </c>
      <c r="J239" s="81">
        <v>2</v>
      </c>
      <c r="K239" s="82">
        <v>0.99009900990099009</v>
      </c>
      <c r="L239" s="83"/>
      <c r="M239" s="83"/>
      <c r="N239" s="83"/>
      <c r="O239" s="84"/>
    </row>
    <row r="240" spans="1:15" ht="20.100000000000001" customHeight="1" x14ac:dyDescent="0.3">
      <c r="A240" s="77"/>
      <c r="B240" s="160"/>
      <c r="C240" s="177"/>
      <c r="D240" s="80" t="s">
        <v>1050</v>
      </c>
      <c r="E240" s="78"/>
      <c r="F240" s="81"/>
      <c r="G240" s="82"/>
      <c r="H240" s="81"/>
      <c r="I240" s="82"/>
      <c r="J240" s="81"/>
      <c r="K240" s="82"/>
      <c r="L240" s="83"/>
      <c r="M240" s="83"/>
      <c r="N240" s="83"/>
      <c r="O240" s="84"/>
    </row>
    <row r="241" spans="1:15" ht="20.100000000000001" customHeight="1" x14ac:dyDescent="0.3">
      <c r="A241" s="77"/>
      <c r="B241" s="160"/>
      <c r="C241" s="177"/>
      <c r="D241" s="80" t="s">
        <v>1964</v>
      </c>
      <c r="E241" s="78"/>
      <c r="F241" s="81"/>
      <c r="G241" s="82"/>
      <c r="H241" s="81"/>
      <c r="I241" s="82"/>
      <c r="J241" s="81"/>
      <c r="K241" s="82"/>
      <c r="L241" s="83"/>
      <c r="M241" s="83"/>
      <c r="N241" s="83"/>
      <c r="O241" s="84"/>
    </row>
    <row r="242" spans="1:15" ht="20.100000000000001" customHeight="1" x14ac:dyDescent="0.3">
      <c r="A242" s="77"/>
      <c r="B242" s="160"/>
      <c r="C242" s="177"/>
      <c r="D242" s="80" t="s">
        <v>1965</v>
      </c>
      <c r="E242" s="78"/>
      <c r="F242" s="81">
        <v>1</v>
      </c>
      <c r="G242" s="82">
        <v>0.81967213114754101</v>
      </c>
      <c r="H242" s="81">
        <v>3</v>
      </c>
      <c r="I242" s="82">
        <v>1.7341040462427744</v>
      </c>
      <c r="J242" s="81">
        <v>1</v>
      </c>
      <c r="K242" s="82">
        <v>0.49504950495049505</v>
      </c>
      <c r="L242" s="83"/>
      <c r="M242" s="83"/>
      <c r="N242" s="83"/>
      <c r="O242" s="84"/>
    </row>
    <row r="243" spans="1:15" ht="20.100000000000001" customHeight="1" x14ac:dyDescent="0.3">
      <c r="A243" s="77"/>
      <c r="B243" s="160"/>
      <c r="C243" s="177"/>
      <c r="D243" s="80" t="s">
        <v>1966</v>
      </c>
      <c r="E243" s="78"/>
      <c r="F243" s="81"/>
      <c r="G243" s="82"/>
      <c r="H243" s="81"/>
      <c r="I243" s="82"/>
      <c r="J243" s="81">
        <v>1</v>
      </c>
      <c r="K243" s="82">
        <v>0.49504950495049505</v>
      </c>
      <c r="L243" s="83"/>
      <c r="M243" s="83"/>
      <c r="N243" s="83"/>
      <c r="O243" s="84"/>
    </row>
    <row r="244" spans="1:15" ht="20.100000000000001" customHeight="1" x14ac:dyDescent="0.3">
      <c r="A244" s="77"/>
      <c r="B244" s="160"/>
      <c r="C244" s="177"/>
      <c r="D244" s="80" t="s">
        <v>1967</v>
      </c>
      <c r="E244" s="78"/>
      <c r="F244" s="81"/>
      <c r="G244" s="82"/>
      <c r="H244" s="81">
        <v>1</v>
      </c>
      <c r="I244" s="82">
        <v>0.57803468208092479</v>
      </c>
      <c r="J244" s="81">
        <v>1</v>
      </c>
      <c r="K244" s="82">
        <v>0.49504950495049505</v>
      </c>
      <c r="L244" s="83"/>
      <c r="M244" s="83"/>
      <c r="N244" s="83"/>
      <c r="O244" s="84"/>
    </row>
    <row r="245" spans="1:15" ht="20.100000000000001" customHeight="1" x14ac:dyDescent="0.3">
      <c r="A245" s="77"/>
      <c r="B245" s="160"/>
      <c r="C245" s="177"/>
      <c r="D245" s="80" t="s">
        <v>1968</v>
      </c>
      <c r="E245" s="78"/>
      <c r="F245" s="81"/>
      <c r="G245" s="82"/>
      <c r="H245" s="81">
        <v>1</v>
      </c>
      <c r="I245" s="82">
        <v>0.57803468208092479</v>
      </c>
      <c r="J245" s="81"/>
      <c r="K245" s="82"/>
      <c r="L245" s="83"/>
      <c r="M245" s="83"/>
      <c r="N245" s="83"/>
      <c r="O245" s="84"/>
    </row>
    <row r="246" spans="1:15" ht="20.100000000000001" customHeight="1" x14ac:dyDescent="0.3">
      <c r="A246" s="77"/>
      <c r="B246" s="160"/>
      <c r="C246" s="177"/>
      <c r="D246" s="80" t="s">
        <v>1969</v>
      </c>
      <c r="E246" s="78"/>
      <c r="F246" s="81"/>
      <c r="G246" s="82"/>
      <c r="H246" s="81"/>
      <c r="I246" s="82"/>
      <c r="J246" s="81"/>
      <c r="K246" s="82"/>
      <c r="L246" s="83"/>
      <c r="M246" s="83"/>
      <c r="N246" s="83"/>
      <c r="O246" s="84"/>
    </row>
    <row r="247" spans="1:15" ht="20.100000000000001" customHeight="1" x14ac:dyDescent="0.3">
      <c r="A247" s="77"/>
      <c r="B247" s="160"/>
      <c r="C247" s="177"/>
      <c r="D247" s="80" t="s">
        <v>1970</v>
      </c>
      <c r="E247" s="78"/>
      <c r="F247" s="81"/>
      <c r="G247" s="82"/>
      <c r="H247" s="81"/>
      <c r="I247" s="82"/>
      <c r="J247" s="81"/>
      <c r="K247" s="82"/>
      <c r="L247" s="83"/>
      <c r="M247" s="83"/>
      <c r="N247" s="83"/>
      <c r="O247" s="84"/>
    </row>
    <row r="248" spans="1:15" ht="20.100000000000001" customHeight="1" x14ac:dyDescent="0.3">
      <c r="A248" s="77"/>
      <c r="B248" s="160"/>
      <c r="C248" s="177"/>
      <c r="D248" s="80" t="s">
        <v>1971</v>
      </c>
      <c r="E248" s="78"/>
      <c r="F248" s="81"/>
      <c r="G248" s="82"/>
      <c r="H248" s="81"/>
      <c r="I248" s="82"/>
      <c r="J248" s="81"/>
      <c r="K248" s="82"/>
      <c r="L248" s="83"/>
      <c r="M248" s="83"/>
      <c r="N248" s="83"/>
      <c r="O248" s="84"/>
    </row>
    <row r="249" spans="1:15" ht="20.100000000000001" customHeight="1" x14ac:dyDescent="0.3">
      <c r="A249" s="77"/>
      <c r="B249" s="160"/>
      <c r="C249" s="177"/>
      <c r="D249" s="80" t="s">
        <v>1972</v>
      </c>
      <c r="E249" s="78"/>
      <c r="F249" s="81"/>
      <c r="G249" s="82"/>
      <c r="H249" s="81"/>
      <c r="I249" s="82"/>
      <c r="J249" s="81"/>
      <c r="K249" s="82"/>
      <c r="L249" s="83"/>
      <c r="M249" s="83"/>
      <c r="N249" s="83"/>
      <c r="O249" s="84"/>
    </row>
    <row r="250" spans="1:15" ht="20.100000000000001" customHeight="1" x14ac:dyDescent="0.3">
      <c r="A250" s="85"/>
      <c r="B250" s="162"/>
      <c r="C250" s="180"/>
      <c r="D250" s="88" t="s">
        <v>1973</v>
      </c>
      <c r="E250" s="86"/>
      <c r="F250" s="89"/>
      <c r="G250" s="90"/>
      <c r="H250" s="89"/>
      <c r="I250" s="90"/>
      <c r="J250" s="89"/>
      <c r="K250" s="90"/>
      <c r="L250" s="92"/>
      <c r="M250" s="92"/>
      <c r="N250" s="92"/>
      <c r="O250" s="93"/>
    </row>
    <row r="251" spans="1:15" ht="20.100000000000001" customHeight="1" x14ac:dyDescent="0.3">
      <c r="A251" s="77" t="s">
        <v>3985</v>
      </c>
      <c r="B251" s="160" t="s">
        <v>1051</v>
      </c>
      <c r="C251" s="177" t="s">
        <v>4120</v>
      </c>
      <c r="D251" s="80"/>
      <c r="E251" s="78"/>
      <c r="F251" s="81"/>
      <c r="G251" s="82"/>
      <c r="H251" s="81"/>
      <c r="I251" s="82"/>
      <c r="J251" s="81"/>
      <c r="K251" s="82"/>
      <c r="L251" s="144" t="s">
        <v>1</v>
      </c>
      <c r="M251" s="144" t="s">
        <v>1</v>
      </c>
      <c r="N251" s="146" t="s">
        <v>1</v>
      </c>
      <c r="O251" s="84"/>
    </row>
    <row r="252" spans="1:15" ht="20.100000000000001" customHeight="1" x14ac:dyDescent="0.3">
      <c r="A252" s="116" t="s">
        <v>3986</v>
      </c>
      <c r="B252" s="176" t="s">
        <v>1052</v>
      </c>
      <c r="C252" s="182" t="s">
        <v>4119</v>
      </c>
      <c r="D252" s="118" t="s">
        <v>1042</v>
      </c>
      <c r="E252" s="117"/>
      <c r="F252" s="132">
        <v>15</v>
      </c>
      <c r="G252" s="136">
        <v>12.295081967213115</v>
      </c>
      <c r="H252" s="132">
        <v>38</v>
      </c>
      <c r="I252" s="136">
        <v>21.965317919075144</v>
      </c>
      <c r="J252" s="132">
        <v>47</v>
      </c>
      <c r="K252" s="136">
        <v>23.267326732673268</v>
      </c>
      <c r="L252" s="146" t="s">
        <v>1</v>
      </c>
      <c r="M252" s="146" t="s">
        <v>1</v>
      </c>
      <c r="N252" s="146" t="s">
        <v>1</v>
      </c>
      <c r="O252" s="153"/>
    </row>
    <row r="253" spans="1:15" ht="20.100000000000001" customHeight="1" x14ac:dyDescent="0.3">
      <c r="A253" s="77"/>
      <c r="B253" s="160"/>
      <c r="C253" s="177"/>
      <c r="D253" s="80" t="s">
        <v>1043</v>
      </c>
      <c r="E253" s="78"/>
      <c r="F253" s="81">
        <v>23</v>
      </c>
      <c r="G253" s="82">
        <v>18.852459016393443</v>
      </c>
      <c r="H253" s="81">
        <v>27</v>
      </c>
      <c r="I253" s="82">
        <v>15.606936416184972</v>
      </c>
      <c r="J253" s="81">
        <v>49</v>
      </c>
      <c r="K253" s="82">
        <v>24.257425742574256</v>
      </c>
      <c r="L253" s="83"/>
      <c r="M253" s="83"/>
      <c r="N253" s="83"/>
      <c r="O253" s="84"/>
    </row>
    <row r="254" spans="1:15" ht="20.100000000000001" customHeight="1" x14ac:dyDescent="0.3">
      <c r="A254" s="77"/>
      <c r="B254" s="160"/>
      <c r="C254" s="177"/>
      <c r="D254" s="80" t="s">
        <v>1044</v>
      </c>
      <c r="E254" s="78"/>
      <c r="F254" s="81">
        <v>13</v>
      </c>
      <c r="G254" s="82">
        <v>10.655737704918032</v>
      </c>
      <c r="H254" s="81">
        <v>9</v>
      </c>
      <c r="I254" s="82">
        <v>5.202312138728324</v>
      </c>
      <c r="J254" s="81">
        <v>14</v>
      </c>
      <c r="K254" s="82">
        <v>6.9306930693069315</v>
      </c>
      <c r="L254" s="83"/>
      <c r="M254" s="83"/>
      <c r="N254" s="83"/>
      <c r="O254" s="84"/>
    </row>
    <row r="255" spans="1:15" ht="20.100000000000001" customHeight="1" x14ac:dyDescent="0.3">
      <c r="A255" s="77"/>
      <c r="B255" s="160"/>
      <c r="C255" s="177"/>
      <c r="D255" s="80" t="s">
        <v>1045</v>
      </c>
      <c r="E255" s="78"/>
      <c r="F255" s="81">
        <v>35</v>
      </c>
      <c r="G255" s="82">
        <v>28.688524590163933</v>
      </c>
      <c r="H255" s="81">
        <v>31</v>
      </c>
      <c r="I255" s="82">
        <v>17.919075144508671</v>
      </c>
      <c r="J255" s="81">
        <v>32</v>
      </c>
      <c r="K255" s="82">
        <v>15.841584158415841</v>
      </c>
      <c r="L255" s="83"/>
      <c r="M255" s="83"/>
      <c r="N255" s="83"/>
      <c r="O255" s="84"/>
    </row>
    <row r="256" spans="1:15" ht="20.100000000000001" customHeight="1" x14ac:dyDescent="0.3">
      <c r="A256" s="77"/>
      <c r="B256" s="160"/>
      <c r="C256" s="177"/>
      <c r="D256" s="80" t="s">
        <v>1046</v>
      </c>
      <c r="E256" s="78"/>
      <c r="F256" s="81">
        <v>3</v>
      </c>
      <c r="G256" s="82">
        <v>2.459016393442623</v>
      </c>
      <c r="H256" s="81">
        <v>7</v>
      </c>
      <c r="I256" s="82">
        <v>4.0462427745664744</v>
      </c>
      <c r="J256" s="81">
        <v>6</v>
      </c>
      <c r="K256" s="82">
        <v>2.9702970297029703</v>
      </c>
      <c r="L256" s="83"/>
      <c r="M256" s="83"/>
      <c r="N256" s="83"/>
      <c r="O256" s="84"/>
    </row>
    <row r="257" spans="1:15" ht="20.100000000000001" customHeight="1" x14ac:dyDescent="0.3">
      <c r="A257" s="77"/>
      <c r="B257" s="160"/>
      <c r="C257" s="177"/>
      <c r="D257" s="80" t="s">
        <v>1047</v>
      </c>
      <c r="E257" s="78"/>
      <c r="F257" s="81">
        <v>21</v>
      </c>
      <c r="G257" s="82">
        <v>17.21311475409836</v>
      </c>
      <c r="H257" s="81">
        <v>31</v>
      </c>
      <c r="I257" s="82">
        <v>17.919075144508671</v>
      </c>
      <c r="J257" s="81">
        <v>34</v>
      </c>
      <c r="K257" s="82">
        <v>16.831683168316832</v>
      </c>
      <c r="L257" s="83"/>
      <c r="M257" s="83"/>
      <c r="N257" s="83"/>
      <c r="O257" s="84"/>
    </row>
    <row r="258" spans="1:15" ht="20.100000000000001" customHeight="1" x14ac:dyDescent="0.3">
      <c r="A258" s="77"/>
      <c r="B258" s="160"/>
      <c r="C258" s="177"/>
      <c r="D258" s="80" t="s">
        <v>1048</v>
      </c>
      <c r="E258" s="78"/>
      <c r="F258" s="81"/>
      <c r="G258" s="82"/>
      <c r="H258" s="81"/>
      <c r="I258" s="82"/>
      <c r="J258" s="81"/>
      <c r="K258" s="82"/>
      <c r="L258" s="83"/>
      <c r="M258" s="83"/>
      <c r="N258" s="83"/>
      <c r="O258" s="84"/>
    </row>
    <row r="259" spans="1:15" ht="20.100000000000001" customHeight="1" x14ac:dyDescent="0.3">
      <c r="A259" s="77"/>
      <c r="B259" s="160"/>
      <c r="C259" s="177"/>
      <c r="D259" s="80" t="s">
        <v>1049</v>
      </c>
      <c r="E259" s="78"/>
      <c r="F259" s="81">
        <v>3</v>
      </c>
      <c r="G259" s="82">
        <v>2.459016393442623</v>
      </c>
      <c r="H259" s="81">
        <v>6</v>
      </c>
      <c r="I259" s="82">
        <v>3.4682080924855487</v>
      </c>
      <c r="J259" s="81"/>
      <c r="K259" s="82"/>
      <c r="L259" s="83"/>
      <c r="M259" s="83"/>
      <c r="N259" s="83"/>
      <c r="O259" s="84"/>
    </row>
    <row r="260" spans="1:15" ht="20.100000000000001" customHeight="1" x14ac:dyDescent="0.3">
      <c r="A260" s="77"/>
      <c r="B260" s="160"/>
      <c r="C260" s="177"/>
      <c r="D260" s="80" t="s">
        <v>1050</v>
      </c>
      <c r="E260" s="78"/>
      <c r="F260" s="81">
        <v>2</v>
      </c>
      <c r="G260" s="82">
        <v>1.639344262295082</v>
      </c>
      <c r="H260" s="81">
        <v>3</v>
      </c>
      <c r="I260" s="82">
        <v>1.7341040462427744</v>
      </c>
      <c r="J260" s="81">
        <v>2</v>
      </c>
      <c r="K260" s="82">
        <v>0.99009900990099009</v>
      </c>
      <c r="L260" s="83"/>
      <c r="M260" s="83"/>
      <c r="N260" s="83"/>
      <c r="O260" s="84"/>
    </row>
    <row r="261" spans="1:15" ht="20.100000000000001" customHeight="1" x14ac:dyDescent="0.3">
      <c r="A261" s="77"/>
      <c r="B261" s="160"/>
      <c r="C261" s="177"/>
      <c r="D261" s="80" t="s">
        <v>1964</v>
      </c>
      <c r="E261" s="78"/>
      <c r="F261" s="81">
        <v>1</v>
      </c>
      <c r="G261" s="82">
        <v>0.81967213114754101</v>
      </c>
      <c r="H261" s="81">
        <v>1</v>
      </c>
      <c r="I261" s="82">
        <v>0.57803468208092479</v>
      </c>
      <c r="J261" s="81">
        <v>2</v>
      </c>
      <c r="K261" s="82">
        <v>0.99009900990099009</v>
      </c>
      <c r="L261" s="83"/>
      <c r="M261" s="83"/>
      <c r="N261" s="83"/>
      <c r="O261" s="84"/>
    </row>
    <row r="262" spans="1:15" ht="20.100000000000001" customHeight="1" x14ac:dyDescent="0.3">
      <c r="A262" s="77"/>
      <c r="B262" s="160"/>
      <c r="C262" s="177"/>
      <c r="D262" s="80" t="s">
        <v>1965</v>
      </c>
      <c r="E262" s="78"/>
      <c r="F262" s="81">
        <v>2</v>
      </c>
      <c r="G262" s="82">
        <v>1.639344262295082</v>
      </c>
      <c r="H262" s="81">
        <v>11</v>
      </c>
      <c r="I262" s="82">
        <v>6.3583815028901727</v>
      </c>
      <c r="J262" s="81">
        <v>6</v>
      </c>
      <c r="K262" s="82">
        <v>2.9702970297029703</v>
      </c>
      <c r="L262" s="83"/>
      <c r="M262" s="83"/>
      <c r="N262" s="83"/>
      <c r="O262" s="84"/>
    </row>
    <row r="263" spans="1:15" ht="20.100000000000001" customHeight="1" x14ac:dyDescent="0.3">
      <c r="A263" s="77"/>
      <c r="B263" s="160"/>
      <c r="C263" s="177"/>
      <c r="D263" s="80" t="s">
        <v>1966</v>
      </c>
      <c r="E263" s="78"/>
      <c r="F263" s="81"/>
      <c r="G263" s="82"/>
      <c r="H263" s="81">
        <v>6</v>
      </c>
      <c r="I263" s="82">
        <v>3.4682080924855487</v>
      </c>
      <c r="J263" s="81">
        <v>2</v>
      </c>
      <c r="K263" s="82">
        <v>0.99009900990099009</v>
      </c>
      <c r="L263" s="83"/>
      <c r="M263" s="83"/>
      <c r="N263" s="83"/>
      <c r="O263" s="84"/>
    </row>
    <row r="264" spans="1:15" ht="20.100000000000001" customHeight="1" x14ac:dyDescent="0.3">
      <c r="A264" s="77"/>
      <c r="B264" s="160"/>
      <c r="C264" s="177"/>
      <c r="D264" s="80" t="s">
        <v>1967</v>
      </c>
      <c r="E264" s="78"/>
      <c r="F264" s="81"/>
      <c r="G264" s="82"/>
      <c r="H264" s="81"/>
      <c r="I264" s="82"/>
      <c r="J264" s="81">
        <v>1</v>
      </c>
      <c r="K264" s="82">
        <v>0.49504950495049505</v>
      </c>
      <c r="L264" s="83"/>
      <c r="M264" s="83"/>
      <c r="N264" s="83"/>
      <c r="O264" s="84"/>
    </row>
    <row r="265" spans="1:15" ht="20.100000000000001" customHeight="1" x14ac:dyDescent="0.3">
      <c r="A265" s="77"/>
      <c r="B265" s="160"/>
      <c r="C265" s="177"/>
      <c r="D265" s="80" t="s">
        <v>1968</v>
      </c>
      <c r="E265" s="78"/>
      <c r="F265" s="81">
        <v>1</v>
      </c>
      <c r="G265" s="82">
        <v>0.81967213114754101</v>
      </c>
      <c r="H265" s="81"/>
      <c r="I265" s="82"/>
      <c r="J265" s="81">
        <v>1</v>
      </c>
      <c r="K265" s="82">
        <v>0.49504950495049505</v>
      </c>
      <c r="L265" s="83"/>
      <c r="M265" s="83"/>
      <c r="N265" s="83"/>
      <c r="O265" s="84"/>
    </row>
    <row r="266" spans="1:15" ht="20.100000000000001" customHeight="1" x14ac:dyDescent="0.3">
      <c r="A266" s="77"/>
      <c r="B266" s="160"/>
      <c r="C266" s="177"/>
      <c r="D266" s="80" t="s">
        <v>1969</v>
      </c>
      <c r="E266" s="78"/>
      <c r="F266" s="81">
        <v>2</v>
      </c>
      <c r="G266" s="82">
        <v>1.639344262295082</v>
      </c>
      <c r="H266" s="81"/>
      <c r="I266" s="82"/>
      <c r="J266" s="81">
        <v>3</v>
      </c>
      <c r="K266" s="82">
        <v>1.4851485148514851</v>
      </c>
      <c r="L266" s="83"/>
      <c r="M266" s="83"/>
      <c r="N266" s="83"/>
      <c r="O266" s="84"/>
    </row>
    <row r="267" spans="1:15" ht="20.100000000000001" customHeight="1" x14ac:dyDescent="0.3">
      <c r="A267" s="77"/>
      <c r="B267" s="160"/>
      <c r="C267" s="177"/>
      <c r="D267" s="80" t="s">
        <v>1970</v>
      </c>
      <c r="E267" s="78"/>
      <c r="F267" s="81"/>
      <c r="G267" s="82"/>
      <c r="H267" s="81"/>
      <c r="I267" s="82"/>
      <c r="J267" s="81"/>
      <c r="K267" s="82"/>
      <c r="L267" s="83"/>
      <c r="M267" s="83"/>
      <c r="N267" s="83"/>
      <c r="O267" s="84"/>
    </row>
    <row r="268" spans="1:15" ht="20.100000000000001" customHeight="1" x14ac:dyDescent="0.3">
      <c r="A268" s="77"/>
      <c r="B268" s="160"/>
      <c r="C268" s="177"/>
      <c r="D268" s="80" t="s">
        <v>1971</v>
      </c>
      <c r="E268" s="78"/>
      <c r="F268" s="81"/>
      <c r="G268" s="82"/>
      <c r="H268" s="81"/>
      <c r="I268" s="82"/>
      <c r="J268" s="81"/>
      <c r="K268" s="82"/>
      <c r="L268" s="83"/>
      <c r="M268" s="83"/>
      <c r="N268" s="83"/>
      <c r="O268" s="84"/>
    </row>
    <row r="269" spans="1:15" ht="20.100000000000001" customHeight="1" x14ac:dyDescent="0.3">
      <c r="A269" s="77"/>
      <c r="B269" s="160"/>
      <c r="C269" s="177"/>
      <c r="D269" s="80" t="s">
        <v>1972</v>
      </c>
      <c r="E269" s="78"/>
      <c r="F269" s="81"/>
      <c r="G269" s="82"/>
      <c r="H269" s="81"/>
      <c r="I269" s="82"/>
      <c r="J269" s="81"/>
      <c r="K269" s="82"/>
      <c r="L269" s="83"/>
      <c r="M269" s="83"/>
      <c r="N269" s="83"/>
      <c r="O269" s="84"/>
    </row>
    <row r="270" spans="1:15" ht="20.100000000000001" customHeight="1" x14ac:dyDescent="0.3">
      <c r="A270" s="85"/>
      <c r="B270" s="162"/>
      <c r="C270" s="180"/>
      <c r="D270" s="88" t="s">
        <v>1973</v>
      </c>
      <c r="E270" s="86"/>
      <c r="F270" s="89">
        <v>1</v>
      </c>
      <c r="G270" s="90">
        <v>0.81967213114754101</v>
      </c>
      <c r="H270" s="89">
        <v>3</v>
      </c>
      <c r="I270" s="90">
        <v>1.7341040462427744</v>
      </c>
      <c r="J270" s="89">
        <v>3</v>
      </c>
      <c r="K270" s="90">
        <v>1.4851485148514851</v>
      </c>
      <c r="L270" s="145"/>
      <c r="M270" s="145"/>
      <c r="N270" s="83"/>
      <c r="O270" s="93"/>
    </row>
    <row r="271" spans="1:15" ht="20.100000000000001" customHeight="1" x14ac:dyDescent="0.3">
      <c r="A271" s="77" t="s">
        <v>3987</v>
      </c>
      <c r="B271" s="160" t="s">
        <v>1053</v>
      </c>
      <c r="C271" s="177" t="s">
        <v>4121</v>
      </c>
      <c r="D271" s="80"/>
      <c r="E271" s="78"/>
      <c r="F271" s="81"/>
      <c r="G271" s="95"/>
      <c r="H271" s="81"/>
      <c r="I271" s="95"/>
      <c r="J271" s="81"/>
      <c r="K271" s="95"/>
      <c r="L271" s="83" t="s">
        <v>1</v>
      </c>
      <c r="M271" s="83" t="s">
        <v>1</v>
      </c>
      <c r="N271" s="146" t="s">
        <v>1</v>
      </c>
      <c r="O271" s="225"/>
    </row>
    <row r="272" spans="1:15" ht="20.100000000000001" customHeight="1" x14ac:dyDescent="0.3">
      <c r="A272" s="116" t="s">
        <v>3988</v>
      </c>
      <c r="B272" s="176" t="s">
        <v>1094</v>
      </c>
      <c r="C272" s="182" t="s">
        <v>1988</v>
      </c>
      <c r="D272" s="118" t="s">
        <v>678</v>
      </c>
      <c r="E272" s="117"/>
      <c r="F272" s="132">
        <v>57</v>
      </c>
      <c r="G272" s="204">
        <v>46.721311475409841</v>
      </c>
      <c r="H272" s="132">
        <v>79</v>
      </c>
      <c r="I272" s="204">
        <v>44.886363636363633</v>
      </c>
      <c r="J272" s="132">
        <v>79</v>
      </c>
      <c r="K272" s="204">
        <v>38.725490196078432</v>
      </c>
      <c r="L272" s="120" t="s">
        <v>1</v>
      </c>
      <c r="M272" s="120" t="s">
        <v>1</v>
      </c>
      <c r="N272" s="146" t="s">
        <v>1</v>
      </c>
      <c r="O272" s="226"/>
    </row>
    <row r="273" spans="1:15" ht="20.100000000000001" customHeight="1" x14ac:dyDescent="0.3">
      <c r="A273" s="77"/>
      <c r="B273" s="160"/>
      <c r="C273" s="177"/>
      <c r="D273" s="80" t="s">
        <v>1982</v>
      </c>
      <c r="E273" s="78"/>
      <c r="F273" s="81">
        <v>50</v>
      </c>
      <c r="G273" s="95">
        <v>40.983606557377051</v>
      </c>
      <c r="H273" s="81">
        <v>61</v>
      </c>
      <c r="I273" s="95">
        <v>34.659090909090907</v>
      </c>
      <c r="J273" s="81">
        <v>92</v>
      </c>
      <c r="K273" s="95">
        <v>45.098039215686278</v>
      </c>
      <c r="L273" s="83"/>
      <c r="M273" s="83"/>
      <c r="N273" s="144"/>
      <c r="O273" s="225"/>
    </row>
    <row r="274" spans="1:15" ht="20.100000000000001" customHeight="1" x14ac:dyDescent="0.3">
      <c r="A274" s="77"/>
      <c r="B274" s="160"/>
      <c r="C274" s="177"/>
      <c r="D274" s="80" t="s">
        <v>1983</v>
      </c>
      <c r="E274" s="78"/>
      <c r="F274" s="81">
        <v>7</v>
      </c>
      <c r="G274" s="95">
        <v>5.7377049180327866</v>
      </c>
      <c r="H274" s="81">
        <v>24</v>
      </c>
      <c r="I274" s="95">
        <v>13.636363636363637</v>
      </c>
      <c r="J274" s="81">
        <v>22</v>
      </c>
      <c r="K274" s="95">
        <v>10.784313725490197</v>
      </c>
      <c r="L274" s="83"/>
      <c r="M274" s="83"/>
      <c r="N274" s="144"/>
      <c r="O274" s="225"/>
    </row>
    <row r="275" spans="1:15" ht="20.100000000000001" customHeight="1" x14ac:dyDescent="0.3">
      <c r="A275" s="77"/>
      <c r="B275" s="160"/>
      <c r="C275" s="177"/>
      <c r="D275" s="80" t="s">
        <v>1948</v>
      </c>
      <c r="E275" s="78"/>
      <c r="F275" s="81">
        <v>6</v>
      </c>
      <c r="G275" s="95">
        <v>4.918032786885246</v>
      </c>
      <c r="H275" s="81">
        <v>9</v>
      </c>
      <c r="I275" s="95">
        <v>5.1136363636363633</v>
      </c>
      <c r="J275" s="81">
        <v>10</v>
      </c>
      <c r="K275" s="95">
        <v>4.9019607843137258</v>
      </c>
      <c r="L275" s="83"/>
      <c r="M275" s="83"/>
      <c r="N275" s="144"/>
      <c r="O275" s="225"/>
    </row>
    <row r="276" spans="1:15" ht="20.100000000000001" customHeight="1" x14ac:dyDescent="0.3">
      <c r="A276" s="77"/>
      <c r="B276" s="160"/>
      <c r="C276" s="177"/>
      <c r="D276" s="80" t="s">
        <v>1947</v>
      </c>
      <c r="E276" s="78"/>
      <c r="F276" s="81">
        <v>2</v>
      </c>
      <c r="G276" s="95">
        <v>1.639344262295082</v>
      </c>
      <c r="H276" s="81">
        <v>3</v>
      </c>
      <c r="I276" s="95">
        <v>1.7045454545454546</v>
      </c>
      <c r="J276" s="81">
        <v>1</v>
      </c>
      <c r="K276" s="95">
        <v>0.49019607843137253</v>
      </c>
      <c r="L276" s="83"/>
      <c r="M276" s="83"/>
      <c r="N276" s="144"/>
      <c r="O276" s="225"/>
    </row>
    <row r="277" spans="1:15" ht="20.100000000000001" customHeight="1" x14ac:dyDescent="0.3">
      <c r="A277" s="116" t="s">
        <v>3989</v>
      </c>
      <c r="B277" s="176" t="s">
        <v>1095</v>
      </c>
      <c r="C277" s="182" t="s">
        <v>1988</v>
      </c>
      <c r="D277" s="118" t="s">
        <v>678</v>
      </c>
      <c r="E277" s="117"/>
      <c r="F277" s="132">
        <v>25</v>
      </c>
      <c r="G277" s="204">
        <v>20.491803278688526</v>
      </c>
      <c r="H277" s="132">
        <v>23</v>
      </c>
      <c r="I277" s="204">
        <v>13.068181818181818</v>
      </c>
      <c r="J277" s="132">
        <v>40</v>
      </c>
      <c r="K277" s="204">
        <v>19.607843137254903</v>
      </c>
      <c r="L277" s="120" t="s">
        <v>1</v>
      </c>
      <c r="M277" s="120" t="s">
        <v>1</v>
      </c>
      <c r="N277" s="146" t="s">
        <v>1</v>
      </c>
      <c r="O277" s="226"/>
    </row>
    <row r="278" spans="1:15" ht="20.100000000000001" customHeight="1" x14ac:dyDescent="0.3">
      <c r="A278" s="77"/>
      <c r="B278" s="160"/>
      <c r="C278" s="177"/>
      <c r="D278" s="80" t="s">
        <v>1982</v>
      </c>
      <c r="E278" s="78"/>
      <c r="F278" s="81">
        <v>41</v>
      </c>
      <c r="G278" s="95">
        <v>33.606557377049178</v>
      </c>
      <c r="H278" s="81">
        <v>67</v>
      </c>
      <c r="I278" s="95">
        <v>38.06818181818182</v>
      </c>
      <c r="J278" s="81">
        <v>102</v>
      </c>
      <c r="K278" s="95">
        <v>50</v>
      </c>
      <c r="L278" s="83"/>
      <c r="M278" s="83"/>
      <c r="N278" s="144"/>
      <c r="O278" s="225"/>
    </row>
    <row r="279" spans="1:15" ht="20.100000000000001" customHeight="1" x14ac:dyDescent="0.3">
      <c r="A279" s="77"/>
      <c r="B279" s="160"/>
      <c r="C279" s="177"/>
      <c r="D279" s="80" t="s">
        <v>1983</v>
      </c>
      <c r="E279" s="78"/>
      <c r="F279" s="81">
        <v>29</v>
      </c>
      <c r="G279" s="95">
        <v>23.770491803278688</v>
      </c>
      <c r="H279" s="81">
        <v>53</v>
      </c>
      <c r="I279" s="95">
        <v>30.113636363636363</v>
      </c>
      <c r="J279" s="81">
        <v>42</v>
      </c>
      <c r="K279" s="95">
        <v>20.588235294117645</v>
      </c>
      <c r="L279" s="83"/>
      <c r="M279" s="83"/>
      <c r="N279" s="144"/>
      <c r="O279" s="225"/>
    </row>
    <row r="280" spans="1:15" ht="20.100000000000001" customHeight="1" x14ac:dyDescent="0.3">
      <c r="A280" s="77"/>
      <c r="B280" s="160"/>
      <c r="C280" s="177"/>
      <c r="D280" s="80" t="s">
        <v>1948</v>
      </c>
      <c r="E280" s="78"/>
      <c r="F280" s="81">
        <v>19</v>
      </c>
      <c r="G280" s="95">
        <v>15.573770491803279</v>
      </c>
      <c r="H280" s="81">
        <v>26</v>
      </c>
      <c r="I280" s="95">
        <v>14.772727272727273</v>
      </c>
      <c r="J280" s="81">
        <v>18</v>
      </c>
      <c r="K280" s="95">
        <v>8.8235294117647065</v>
      </c>
      <c r="L280" s="83"/>
      <c r="M280" s="83"/>
      <c r="N280" s="144"/>
      <c r="O280" s="225"/>
    </row>
    <row r="281" spans="1:15" ht="20.100000000000001" customHeight="1" x14ac:dyDescent="0.3">
      <c r="A281" s="77"/>
      <c r="B281" s="160"/>
      <c r="C281" s="177"/>
      <c r="D281" s="80" t="s">
        <v>1947</v>
      </c>
      <c r="E281" s="78"/>
      <c r="F281" s="81">
        <v>8</v>
      </c>
      <c r="G281" s="95">
        <v>6.557377049180328</v>
      </c>
      <c r="H281" s="81">
        <v>7</v>
      </c>
      <c r="I281" s="95">
        <v>3.9772727272727271</v>
      </c>
      <c r="J281" s="81">
        <v>2</v>
      </c>
      <c r="K281" s="95">
        <v>0.98039215686274506</v>
      </c>
      <c r="L281" s="83"/>
      <c r="M281" s="83"/>
      <c r="N281" s="144"/>
      <c r="O281" s="225"/>
    </row>
    <row r="282" spans="1:15" ht="20.100000000000001" customHeight="1" x14ac:dyDescent="0.3">
      <c r="A282" s="116" t="s">
        <v>3990</v>
      </c>
      <c r="B282" s="176" t="s">
        <v>1096</v>
      </c>
      <c r="C282" s="182" t="s">
        <v>1988</v>
      </c>
      <c r="D282" s="118" t="s">
        <v>678</v>
      </c>
      <c r="E282" s="117"/>
      <c r="F282" s="132">
        <v>5</v>
      </c>
      <c r="G282" s="204">
        <v>4.0983606557377046</v>
      </c>
      <c r="H282" s="132">
        <v>10</v>
      </c>
      <c r="I282" s="204">
        <v>5.6818181818181817</v>
      </c>
      <c r="J282" s="132">
        <v>11</v>
      </c>
      <c r="K282" s="204">
        <v>5.3921568627450984</v>
      </c>
      <c r="L282" s="120" t="s">
        <v>1</v>
      </c>
      <c r="M282" s="120" t="s">
        <v>1</v>
      </c>
      <c r="N282" s="146" t="s">
        <v>1</v>
      </c>
      <c r="O282" s="226"/>
    </row>
    <row r="283" spans="1:15" ht="20.100000000000001" customHeight="1" x14ac:dyDescent="0.3">
      <c r="A283" s="77"/>
      <c r="B283" s="160"/>
      <c r="C283" s="177"/>
      <c r="D283" s="80" t="s">
        <v>1982</v>
      </c>
      <c r="E283" s="78"/>
      <c r="F283" s="81">
        <v>25</v>
      </c>
      <c r="G283" s="95">
        <v>20.491803278688526</v>
      </c>
      <c r="H283" s="81">
        <v>40</v>
      </c>
      <c r="I283" s="95">
        <v>22.727272727272727</v>
      </c>
      <c r="J283" s="81">
        <v>50</v>
      </c>
      <c r="K283" s="95">
        <v>24.509803921568626</v>
      </c>
      <c r="L283" s="83"/>
      <c r="M283" s="83"/>
      <c r="N283" s="144"/>
      <c r="O283" s="225"/>
    </row>
    <row r="284" spans="1:15" ht="20.100000000000001" customHeight="1" x14ac:dyDescent="0.3">
      <c r="A284" s="77"/>
      <c r="B284" s="160"/>
      <c r="C284" s="177"/>
      <c r="D284" s="80" t="s">
        <v>1983</v>
      </c>
      <c r="E284" s="78"/>
      <c r="F284" s="81">
        <v>38</v>
      </c>
      <c r="G284" s="95">
        <v>31.147540983606557</v>
      </c>
      <c r="H284" s="81">
        <v>57</v>
      </c>
      <c r="I284" s="95">
        <v>32.386363636363633</v>
      </c>
      <c r="J284" s="81">
        <v>65</v>
      </c>
      <c r="K284" s="95">
        <v>31.862745098039213</v>
      </c>
      <c r="L284" s="83"/>
      <c r="M284" s="83"/>
      <c r="N284" s="144"/>
      <c r="O284" s="225"/>
    </row>
    <row r="285" spans="1:15" ht="20.100000000000001" customHeight="1" x14ac:dyDescent="0.3">
      <c r="A285" s="77"/>
      <c r="B285" s="160"/>
      <c r="C285" s="177"/>
      <c r="D285" s="80" t="s">
        <v>1948</v>
      </c>
      <c r="E285" s="78"/>
      <c r="F285" s="81">
        <v>37</v>
      </c>
      <c r="G285" s="95">
        <v>30.327868852459016</v>
      </c>
      <c r="H285" s="81">
        <v>55</v>
      </c>
      <c r="I285" s="95">
        <v>31.25</v>
      </c>
      <c r="J285" s="81">
        <v>66</v>
      </c>
      <c r="K285" s="95">
        <v>32.352941176470587</v>
      </c>
      <c r="L285" s="83"/>
      <c r="M285" s="83"/>
      <c r="N285" s="144"/>
      <c r="O285" s="225"/>
    </row>
    <row r="286" spans="1:15" ht="20.100000000000001" customHeight="1" x14ac:dyDescent="0.3">
      <c r="A286" s="77"/>
      <c r="B286" s="160"/>
      <c r="C286" s="177"/>
      <c r="D286" s="80" t="s">
        <v>1947</v>
      </c>
      <c r="E286" s="78"/>
      <c r="F286" s="81">
        <v>17</v>
      </c>
      <c r="G286" s="95">
        <v>13.934426229508196</v>
      </c>
      <c r="H286" s="81">
        <v>14</v>
      </c>
      <c r="I286" s="95">
        <v>7.9545454545454541</v>
      </c>
      <c r="J286" s="81">
        <v>12</v>
      </c>
      <c r="K286" s="95">
        <v>5.8823529411764701</v>
      </c>
      <c r="L286" s="83"/>
      <c r="M286" s="83"/>
      <c r="N286" s="144"/>
      <c r="O286" s="225"/>
    </row>
    <row r="287" spans="1:15" ht="20.100000000000001" customHeight="1" x14ac:dyDescent="0.3">
      <c r="A287" s="116" t="s">
        <v>3991</v>
      </c>
      <c r="B287" s="176" t="s">
        <v>1097</v>
      </c>
      <c r="C287" s="182" t="s">
        <v>1988</v>
      </c>
      <c r="D287" s="118" t="s">
        <v>678</v>
      </c>
      <c r="E287" s="117"/>
      <c r="F287" s="132">
        <v>4</v>
      </c>
      <c r="G287" s="204">
        <v>3.278688524590164</v>
      </c>
      <c r="H287" s="132">
        <v>4</v>
      </c>
      <c r="I287" s="204">
        <v>2.2727272727272729</v>
      </c>
      <c r="J287" s="132">
        <v>13</v>
      </c>
      <c r="K287" s="204">
        <v>6.3725490196078427</v>
      </c>
      <c r="L287" s="120" t="s">
        <v>1</v>
      </c>
      <c r="M287" s="120" t="s">
        <v>1</v>
      </c>
      <c r="N287" s="146" t="s">
        <v>1</v>
      </c>
      <c r="O287" s="226"/>
    </row>
    <row r="288" spans="1:15" ht="20.100000000000001" customHeight="1" x14ac:dyDescent="0.3">
      <c r="A288" s="77"/>
      <c r="B288" s="160"/>
      <c r="C288" s="177"/>
      <c r="D288" s="80" t="s">
        <v>1982</v>
      </c>
      <c r="E288" s="78"/>
      <c r="F288" s="81">
        <v>23</v>
      </c>
      <c r="G288" s="95">
        <v>18.852459016393443</v>
      </c>
      <c r="H288" s="81">
        <v>36</v>
      </c>
      <c r="I288" s="95">
        <v>20.454545454545453</v>
      </c>
      <c r="J288" s="81">
        <v>29</v>
      </c>
      <c r="K288" s="95">
        <v>14.215686274509803</v>
      </c>
      <c r="L288" s="83"/>
      <c r="M288" s="83"/>
      <c r="N288" s="144"/>
      <c r="O288" s="225"/>
    </row>
    <row r="289" spans="1:15" ht="20.100000000000001" customHeight="1" x14ac:dyDescent="0.3">
      <c r="A289" s="77"/>
      <c r="B289" s="160"/>
      <c r="C289" s="177"/>
      <c r="D289" s="80" t="s">
        <v>1983</v>
      </c>
      <c r="E289" s="78"/>
      <c r="F289" s="81">
        <v>27</v>
      </c>
      <c r="G289" s="95">
        <v>22.131147540983605</v>
      </c>
      <c r="H289" s="81">
        <v>41</v>
      </c>
      <c r="I289" s="95">
        <v>23.295454545454547</v>
      </c>
      <c r="J289" s="81">
        <v>54</v>
      </c>
      <c r="K289" s="95">
        <v>26.47058823529412</v>
      </c>
      <c r="L289" s="83"/>
      <c r="M289" s="83"/>
      <c r="N289" s="144"/>
      <c r="O289" s="225"/>
    </row>
    <row r="290" spans="1:15" ht="20.100000000000001" customHeight="1" x14ac:dyDescent="0.3">
      <c r="A290" s="77"/>
      <c r="B290" s="160"/>
      <c r="C290" s="177"/>
      <c r="D290" s="80" t="s">
        <v>1948</v>
      </c>
      <c r="E290" s="78"/>
      <c r="F290" s="81">
        <v>44</v>
      </c>
      <c r="G290" s="95">
        <v>36.065573770491802</v>
      </c>
      <c r="H290" s="81">
        <v>65</v>
      </c>
      <c r="I290" s="95">
        <v>36.93181818181818</v>
      </c>
      <c r="J290" s="81">
        <v>84</v>
      </c>
      <c r="K290" s="95">
        <v>41.17647058823529</v>
      </c>
      <c r="L290" s="83"/>
      <c r="M290" s="83"/>
      <c r="N290" s="144"/>
      <c r="O290" s="225"/>
    </row>
    <row r="291" spans="1:15" ht="20.100000000000001" customHeight="1" x14ac:dyDescent="0.3">
      <c r="A291" s="77"/>
      <c r="B291" s="160"/>
      <c r="C291" s="177"/>
      <c r="D291" s="80" t="s">
        <v>1947</v>
      </c>
      <c r="E291" s="78"/>
      <c r="F291" s="81">
        <v>24</v>
      </c>
      <c r="G291" s="95">
        <v>19.672131147540984</v>
      </c>
      <c r="H291" s="81">
        <v>30</v>
      </c>
      <c r="I291" s="95">
        <v>17.045454545454547</v>
      </c>
      <c r="J291" s="81">
        <v>24</v>
      </c>
      <c r="K291" s="95">
        <v>11.76470588235294</v>
      </c>
      <c r="L291" s="83"/>
      <c r="M291" s="83"/>
      <c r="N291" s="144"/>
      <c r="O291" s="225"/>
    </row>
    <row r="292" spans="1:15" ht="20.100000000000001" customHeight="1" x14ac:dyDescent="0.3">
      <c r="A292" s="116" t="s">
        <v>3992</v>
      </c>
      <c r="B292" s="176" t="s">
        <v>1098</v>
      </c>
      <c r="C292" s="182" t="s">
        <v>1988</v>
      </c>
      <c r="D292" s="118" t="s">
        <v>678</v>
      </c>
      <c r="E292" s="117"/>
      <c r="F292" s="132">
        <v>7</v>
      </c>
      <c r="G292" s="204">
        <v>5.7377049180327866</v>
      </c>
      <c r="H292" s="132">
        <v>11</v>
      </c>
      <c r="I292" s="204">
        <v>6.25</v>
      </c>
      <c r="J292" s="132">
        <v>17</v>
      </c>
      <c r="K292" s="204">
        <v>8.3333333333333321</v>
      </c>
      <c r="L292" s="120" t="s">
        <v>1</v>
      </c>
      <c r="M292" s="120" t="s">
        <v>1</v>
      </c>
      <c r="N292" s="146" t="s">
        <v>1</v>
      </c>
      <c r="O292" s="226"/>
    </row>
    <row r="293" spans="1:15" ht="20.100000000000001" customHeight="1" x14ac:dyDescent="0.3">
      <c r="A293" s="77"/>
      <c r="B293" s="160"/>
      <c r="C293" s="177"/>
      <c r="D293" s="80" t="s">
        <v>1982</v>
      </c>
      <c r="E293" s="78"/>
      <c r="F293" s="81">
        <v>41</v>
      </c>
      <c r="G293" s="95">
        <v>33.606557377049178</v>
      </c>
      <c r="H293" s="81">
        <v>52</v>
      </c>
      <c r="I293" s="95">
        <v>29.545454545454547</v>
      </c>
      <c r="J293" s="81">
        <v>73</v>
      </c>
      <c r="K293" s="95">
        <v>35.784313725490193</v>
      </c>
      <c r="L293" s="83"/>
      <c r="M293" s="83"/>
      <c r="N293" s="144"/>
      <c r="O293" s="225"/>
    </row>
    <row r="294" spans="1:15" ht="20.100000000000001" customHeight="1" x14ac:dyDescent="0.3">
      <c r="A294" s="77"/>
      <c r="B294" s="160"/>
      <c r="C294" s="177"/>
      <c r="D294" s="80" t="s">
        <v>1983</v>
      </c>
      <c r="E294" s="78"/>
      <c r="F294" s="81">
        <v>45</v>
      </c>
      <c r="G294" s="95">
        <v>36.885245901639344</v>
      </c>
      <c r="H294" s="81">
        <v>72</v>
      </c>
      <c r="I294" s="95">
        <v>40.909090909090907</v>
      </c>
      <c r="J294" s="81">
        <v>78</v>
      </c>
      <c r="K294" s="95">
        <v>38.235294117647058</v>
      </c>
      <c r="L294" s="83"/>
      <c r="M294" s="83"/>
      <c r="N294" s="144"/>
      <c r="O294" s="225"/>
    </row>
    <row r="295" spans="1:15" ht="20.100000000000001" customHeight="1" x14ac:dyDescent="0.3">
      <c r="A295" s="77"/>
      <c r="B295" s="160"/>
      <c r="C295" s="177"/>
      <c r="D295" s="80" t="s">
        <v>1948</v>
      </c>
      <c r="E295" s="78"/>
      <c r="F295" s="81">
        <v>23</v>
      </c>
      <c r="G295" s="95">
        <v>18.852459016393443</v>
      </c>
      <c r="H295" s="81">
        <v>35</v>
      </c>
      <c r="I295" s="95">
        <v>19.886363636363637</v>
      </c>
      <c r="J295" s="81">
        <v>29</v>
      </c>
      <c r="K295" s="95">
        <v>14.215686274509803</v>
      </c>
      <c r="L295" s="83"/>
      <c r="M295" s="83"/>
      <c r="N295" s="144"/>
      <c r="O295" s="225"/>
    </row>
    <row r="296" spans="1:15" ht="20.100000000000001" customHeight="1" x14ac:dyDescent="0.3">
      <c r="A296" s="77"/>
      <c r="B296" s="160"/>
      <c r="C296" s="177"/>
      <c r="D296" s="80" t="s">
        <v>1947</v>
      </c>
      <c r="E296" s="78"/>
      <c r="F296" s="81">
        <v>6</v>
      </c>
      <c r="G296" s="95">
        <v>4.918032786885246</v>
      </c>
      <c r="H296" s="81">
        <v>6</v>
      </c>
      <c r="I296" s="95">
        <v>3.4090909090909092</v>
      </c>
      <c r="J296" s="81">
        <v>7</v>
      </c>
      <c r="K296" s="95">
        <v>3.4313725490196081</v>
      </c>
      <c r="L296" s="83"/>
      <c r="M296" s="83"/>
      <c r="N296" s="144"/>
      <c r="O296" s="225"/>
    </row>
    <row r="297" spans="1:15" ht="20.100000000000001" customHeight="1" x14ac:dyDescent="0.3">
      <c r="A297" s="116" t="s">
        <v>3993</v>
      </c>
      <c r="B297" s="176" t="s">
        <v>1099</v>
      </c>
      <c r="C297" s="182" t="s">
        <v>1988</v>
      </c>
      <c r="D297" s="118" t="s">
        <v>678</v>
      </c>
      <c r="E297" s="117"/>
      <c r="F297" s="132">
        <v>7</v>
      </c>
      <c r="G297" s="204">
        <v>5.7377049180327866</v>
      </c>
      <c r="H297" s="132">
        <v>3</v>
      </c>
      <c r="I297" s="204">
        <v>1.7045454545454546</v>
      </c>
      <c r="J297" s="132">
        <v>11</v>
      </c>
      <c r="K297" s="204">
        <v>5.3921568627450984</v>
      </c>
      <c r="L297" s="120" t="s">
        <v>1</v>
      </c>
      <c r="M297" s="120" t="s">
        <v>1</v>
      </c>
      <c r="N297" s="146" t="s">
        <v>1</v>
      </c>
      <c r="O297" s="226"/>
    </row>
    <row r="298" spans="1:15" ht="20.100000000000001" customHeight="1" x14ac:dyDescent="0.3">
      <c r="A298" s="77"/>
      <c r="B298" s="160"/>
      <c r="C298" s="177"/>
      <c r="D298" s="80" t="s">
        <v>1982</v>
      </c>
      <c r="E298" s="78"/>
      <c r="F298" s="81">
        <v>35</v>
      </c>
      <c r="G298" s="95">
        <v>28.688524590163933</v>
      </c>
      <c r="H298" s="81">
        <v>50</v>
      </c>
      <c r="I298" s="95">
        <v>28.40909090909091</v>
      </c>
      <c r="J298" s="81">
        <v>56</v>
      </c>
      <c r="K298" s="95">
        <v>27.450980392156865</v>
      </c>
      <c r="L298" s="83"/>
      <c r="M298" s="83"/>
      <c r="N298" s="144"/>
      <c r="O298" s="225"/>
    </row>
    <row r="299" spans="1:15" ht="20.100000000000001" customHeight="1" x14ac:dyDescent="0.3">
      <c r="A299" s="77"/>
      <c r="B299" s="160"/>
      <c r="C299" s="177"/>
      <c r="D299" s="80" t="s">
        <v>1983</v>
      </c>
      <c r="E299" s="78"/>
      <c r="F299" s="81">
        <v>34</v>
      </c>
      <c r="G299" s="95">
        <v>27.868852459016392</v>
      </c>
      <c r="H299" s="81">
        <v>69</v>
      </c>
      <c r="I299" s="95">
        <v>39.204545454545453</v>
      </c>
      <c r="J299" s="81">
        <v>66</v>
      </c>
      <c r="K299" s="95">
        <v>32.352941176470587</v>
      </c>
      <c r="L299" s="83"/>
      <c r="M299" s="83"/>
      <c r="N299" s="144"/>
      <c r="O299" s="225"/>
    </row>
    <row r="300" spans="1:15" ht="20.100000000000001" customHeight="1" x14ac:dyDescent="0.3">
      <c r="A300" s="77"/>
      <c r="B300" s="160"/>
      <c r="C300" s="177"/>
      <c r="D300" s="80" t="s">
        <v>1948</v>
      </c>
      <c r="E300" s="78"/>
      <c r="F300" s="81">
        <v>36</v>
      </c>
      <c r="G300" s="95">
        <v>29.508196721311474</v>
      </c>
      <c r="H300" s="81">
        <v>41</v>
      </c>
      <c r="I300" s="95">
        <v>23.295454545454547</v>
      </c>
      <c r="J300" s="81">
        <v>62</v>
      </c>
      <c r="K300" s="95">
        <v>30.392156862745097</v>
      </c>
      <c r="L300" s="83"/>
      <c r="M300" s="83"/>
      <c r="N300" s="144"/>
      <c r="O300" s="225"/>
    </row>
    <row r="301" spans="1:15" ht="20.100000000000001" customHeight="1" x14ac:dyDescent="0.3">
      <c r="A301" s="77"/>
      <c r="B301" s="160"/>
      <c r="C301" s="177"/>
      <c r="D301" s="80" t="s">
        <v>1947</v>
      </c>
      <c r="E301" s="78"/>
      <c r="F301" s="81">
        <v>10</v>
      </c>
      <c r="G301" s="95">
        <v>8.1967213114754092</v>
      </c>
      <c r="H301" s="81">
        <v>13</v>
      </c>
      <c r="I301" s="95">
        <v>7.3863636363636367</v>
      </c>
      <c r="J301" s="81">
        <v>9</v>
      </c>
      <c r="K301" s="95">
        <v>4.4117647058823533</v>
      </c>
      <c r="L301" s="83"/>
      <c r="M301" s="83"/>
      <c r="N301" s="144"/>
      <c r="O301" s="225"/>
    </row>
    <row r="302" spans="1:15" ht="20.100000000000001" customHeight="1" x14ac:dyDescent="0.3">
      <c r="A302" s="116" t="s">
        <v>3994</v>
      </c>
      <c r="B302" s="176" t="s">
        <v>1100</v>
      </c>
      <c r="C302" s="182" t="s">
        <v>1988</v>
      </c>
      <c r="D302" s="118" t="s">
        <v>678</v>
      </c>
      <c r="E302" s="117"/>
      <c r="F302" s="132">
        <v>17</v>
      </c>
      <c r="G302" s="204">
        <v>13.934426229508196</v>
      </c>
      <c r="H302" s="132">
        <v>40</v>
      </c>
      <c r="I302" s="204">
        <v>22.727272727272727</v>
      </c>
      <c r="J302" s="132">
        <v>22</v>
      </c>
      <c r="K302" s="204">
        <v>10.784313725490197</v>
      </c>
      <c r="L302" s="120" t="s">
        <v>1</v>
      </c>
      <c r="M302" s="120" t="s">
        <v>1</v>
      </c>
      <c r="N302" s="146" t="s">
        <v>1</v>
      </c>
      <c r="O302" s="226"/>
    </row>
    <row r="303" spans="1:15" ht="20.100000000000001" customHeight="1" x14ac:dyDescent="0.3">
      <c r="A303" s="77"/>
      <c r="B303" s="160"/>
      <c r="C303" s="177"/>
      <c r="D303" s="80" t="s">
        <v>1982</v>
      </c>
      <c r="E303" s="78"/>
      <c r="F303" s="81">
        <v>44</v>
      </c>
      <c r="G303" s="95">
        <v>36.065573770491802</v>
      </c>
      <c r="H303" s="81">
        <v>43</v>
      </c>
      <c r="I303" s="95">
        <v>24.431818181818183</v>
      </c>
      <c r="J303" s="81">
        <v>66</v>
      </c>
      <c r="K303" s="95">
        <v>32.352941176470587</v>
      </c>
      <c r="L303" s="83"/>
      <c r="M303" s="83"/>
      <c r="N303" s="144"/>
      <c r="O303" s="225"/>
    </row>
    <row r="304" spans="1:15" ht="20.100000000000001" customHeight="1" x14ac:dyDescent="0.3">
      <c r="A304" s="77"/>
      <c r="B304" s="160"/>
      <c r="C304" s="177"/>
      <c r="D304" s="80" t="s">
        <v>1983</v>
      </c>
      <c r="E304" s="78"/>
      <c r="F304" s="81">
        <v>24</v>
      </c>
      <c r="G304" s="95">
        <v>19.672131147540984</v>
      </c>
      <c r="H304" s="81">
        <v>47</v>
      </c>
      <c r="I304" s="95">
        <v>26.704545454545453</v>
      </c>
      <c r="J304" s="81">
        <v>56</v>
      </c>
      <c r="K304" s="95">
        <v>27.450980392156865</v>
      </c>
      <c r="L304" s="83"/>
      <c r="M304" s="83"/>
      <c r="N304" s="144"/>
      <c r="O304" s="225"/>
    </row>
    <row r="305" spans="1:15" ht="20.100000000000001" customHeight="1" x14ac:dyDescent="0.3">
      <c r="A305" s="77"/>
      <c r="B305" s="160"/>
      <c r="C305" s="177"/>
      <c r="D305" s="80" t="s">
        <v>1948</v>
      </c>
      <c r="E305" s="78"/>
      <c r="F305" s="81">
        <v>21</v>
      </c>
      <c r="G305" s="95">
        <v>17.21311475409836</v>
      </c>
      <c r="H305" s="81">
        <v>33</v>
      </c>
      <c r="I305" s="95">
        <v>18.75</v>
      </c>
      <c r="J305" s="81">
        <v>41</v>
      </c>
      <c r="K305" s="95">
        <v>20.098039215686274</v>
      </c>
      <c r="L305" s="83"/>
      <c r="M305" s="83"/>
      <c r="N305" s="144"/>
      <c r="O305" s="225"/>
    </row>
    <row r="306" spans="1:15" ht="20.100000000000001" customHeight="1" x14ac:dyDescent="0.3">
      <c r="A306" s="77"/>
      <c r="B306" s="160"/>
      <c r="C306" s="177"/>
      <c r="D306" s="80" t="s">
        <v>1947</v>
      </c>
      <c r="E306" s="78"/>
      <c r="F306" s="81">
        <v>16</v>
      </c>
      <c r="G306" s="95">
        <v>13.114754098360656</v>
      </c>
      <c r="H306" s="81">
        <v>13</v>
      </c>
      <c r="I306" s="95">
        <v>7.3863636363636367</v>
      </c>
      <c r="J306" s="81">
        <v>19</v>
      </c>
      <c r="K306" s="95">
        <v>9.3137254901960791</v>
      </c>
      <c r="L306" s="83"/>
      <c r="M306" s="83"/>
      <c r="N306" s="144"/>
      <c r="O306" s="225"/>
    </row>
    <row r="307" spans="1:15" ht="20.100000000000001" customHeight="1" x14ac:dyDescent="0.3">
      <c r="A307" s="116" t="s">
        <v>3995</v>
      </c>
      <c r="B307" s="176" t="s">
        <v>1101</v>
      </c>
      <c r="C307" s="182" t="s">
        <v>1988</v>
      </c>
      <c r="D307" s="118" t="s">
        <v>678</v>
      </c>
      <c r="E307" s="117"/>
      <c r="F307" s="132">
        <v>1</v>
      </c>
      <c r="G307" s="204">
        <v>20</v>
      </c>
      <c r="H307" s="132">
        <v>1</v>
      </c>
      <c r="I307" s="204">
        <v>0.56818181818181823</v>
      </c>
      <c r="J307" s="132">
        <v>4</v>
      </c>
      <c r="K307" s="204">
        <v>1.9607843137254901</v>
      </c>
      <c r="L307" s="120" t="s">
        <v>1</v>
      </c>
      <c r="M307" s="120" t="s">
        <v>1</v>
      </c>
      <c r="N307" s="146" t="s">
        <v>1</v>
      </c>
      <c r="O307" s="227" t="s">
        <v>2264</v>
      </c>
    </row>
    <row r="308" spans="1:15" ht="20.100000000000001" customHeight="1" x14ac:dyDescent="0.3">
      <c r="A308" s="77"/>
      <c r="B308" s="160"/>
      <c r="C308" s="177"/>
      <c r="D308" s="80" t="s">
        <v>1982</v>
      </c>
      <c r="E308" s="78"/>
      <c r="F308" s="81">
        <v>3</v>
      </c>
      <c r="G308" s="95">
        <v>60</v>
      </c>
      <c r="H308" s="81">
        <v>2</v>
      </c>
      <c r="I308" s="95">
        <v>1.1363636363636365</v>
      </c>
      <c r="J308" s="81">
        <v>5</v>
      </c>
      <c r="K308" s="95">
        <v>2.4509803921568629</v>
      </c>
      <c r="L308" s="83"/>
      <c r="M308" s="83"/>
      <c r="N308" s="144"/>
      <c r="O308" s="225"/>
    </row>
    <row r="309" spans="1:15" ht="20.100000000000001" customHeight="1" x14ac:dyDescent="0.3">
      <c r="A309" s="77"/>
      <c r="B309" s="160"/>
      <c r="C309" s="177"/>
      <c r="D309" s="80" t="s">
        <v>1983</v>
      </c>
      <c r="E309" s="78"/>
      <c r="F309" s="81">
        <v>1</v>
      </c>
      <c r="G309" s="95">
        <v>20</v>
      </c>
      <c r="H309" s="81">
        <v>1</v>
      </c>
      <c r="I309" s="95">
        <v>0.56818181818181823</v>
      </c>
      <c r="J309" s="81"/>
      <c r="K309" s="95"/>
      <c r="L309" s="83"/>
      <c r="M309" s="83"/>
      <c r="N309" s="144"/>
      <c r="O309" s="225"/>
    </row>
    <row r="310" spans="1:15" ht="20.100000000000001" customHeight="1" x14ac:dyDescent="0.3">
      <c r="A310" s="77"/>
      <c r="B310" s="160"/>
      <c r="C310" s="177"/>
      <c r="D310" s="80" t="s">
        <v>1948</v>
      </c>
      <c r="E310" s="78"/>
      <c r="F310" s="81"/>
      <c r="G310" s="95"/>
      <c r="H310" s="81"/>
      <c r="I310" s="95"/>
      <c r="J310" s="81">
        <v>2</v>
      </c>
      <c r="K310" s="95">
        <v>0.98039215686274506</v>
      </c>
      <c r="L310" s="83"/>
      <c r="M310" s="83"/>
      <c r="N310" s="144"/>
      <c r="O310" s="225"/>
    </row>
    <row r="311" spans="1:15" ht="20.100000000000001" customHeight="1" x14ac:dyDescent="0.3">
      <c r="A311" s="77"/>
      <c r="B311" s="160"/>
      <c r="C311" s="177"/>
      <c r="D311" s="80" t="s">
        <v>1947</v>
      </c>
      <c r="E311" s="78"/>
      <c r="F311" s="81"/>
      <c r="G311" s="95"/>
      <c r="H311" s="81"/>
      <c r="I311" s="95"/>
      <c r="J311" s="81"/>
      <c r="K311" s="95"/>
      <c r="L311" s="83"/>
      <c r="M311" s="83"/>
      <c r="N311" s="144"/>
      <c r="O311" s="225"/>
    </row>
    <row r="312" spans="1:15" ht="20.100000000000001" customHeight="1" x14ac:dyDescent="0.3">
      <c r="A312" s="77"/>
      <c r="B312" s="160"/>
      <c r="C312" s="177"/>
      <c r="D312" s="80" t="s">
        <v>1984</v>
      </c>
      <c r="E312" s="78"/>
      <c r="F312" s="81"/>
      <c r="G312" s="95"/>
      <c r="H312" s="81">
        <v>172</v>
      </c>
      <c r="I312" s="95">
        <v>97.727272727272734</v>
      </c>
      <c r="J312" s="81">
        <v>193</v>
      </c>
      <c r="K312" s="95">
        <v>94.607843137254903</v>
      </c>
      <c r="L312" s="83"/>
      <c r="M312" s="83"/>
      <c r="N312" s="144"/>
      <c r="O312" s="225"/>
    </row>
    <row r="313" spans="1:15" ht="20.100000000000001" customHeight="1" x14ac:dyDescent="0.3">
      <c r="A313" s="116" t="s">
        <v>3996</v>
      </c>
      <c r="B313" s="176" t="s">
        <v>1102</v>
      </c>
      <c r="C313" s="182" t="s">
        <v>1988</v>
      </c>
      <c r="D313" s="118" t="s">
        <v>678</v>
      </c>
      <c r="E313" s="117"/>
      <c r="F313" s="132"/>
      <c r="G313" s="136"/>
      <c r="H313" s="132">
        <v>2</v>
      </c>
      <c r="I313" s="136">
        <v>1.1363636363636365</v>
      </c>
      <c r="J313" s="132"/>
      <c r="K313" s="136"/>
      <c r="L313" s="146" t="s">
        <v>1</v>
      </c>
      <c r="M313" s="146" t="s">
        <v>1</v>
      </c>
      <c r="N313" s="146" t="s">
        <v>1</v>
      </c>
      <c r="O313" s="227" t="s">
        <v>5468</v>
      </c>
    </row>
    <row r="314" spans="1:15" ht="20.100000000000001" customHeight="1" x14ac:dyDescent="0.3">
      <c r="A314" s="77"/>
      <c r="B314" s="160"/>
      <c r="C314" s="177"/>
      <c r="D314" s="80" t="s">
        <v>1982</v>
      </c>
      <c r="E314" s="78"/>
      <c r="F314" s="81">
        <v>2</v>
      </c>
      <c r="G314" s="95">
        <v>12.5</v>
      </c>
      <c r="H314" s="81">
        <v>6</v>
      </c>
      <c r="I314" s="95">
        <v>3.4090909090909087</v>
      </c>
      <c r="J314" s="81">
        <v>9</v>
      </c>
      <c r="K314" s="95">
        <v>4.4117647058823533</v>
      </c>
      <c r="L314" s="83"/>
      <c r="M314" s="83"/>
      <c r="N314" s="144"/>
      <c r="O314" s="225"/>
    </row>
    <row r="315" spans="1:15" ht="20.100000000000001" customHeight="1" x14ac:dyDescent="0.3">
      <c r="A315" s="77"/>
      <c r="B315" s="160"/>
      <c r="C315" s="177"/>
      <c r="D315" s="80" t="s">
        <v>1983</v>
      </c>
      <c r="E315" s="78"/>
      <c r="F315" s="81">
        <v>7</v>
      </c>
      <c r="G315" s="95">
        <v>43.75</v>
      </c>
      <c r="H315" s="81">
        <v>10</v>
      </c>
      <c r="I315" s="95">
        <v>5.6818181818181817</v>
      </c>
      <c r="J315" s="81">
        <v>6</v>
      </c>
      <c r="K315" s="95">
        <v>2.9411764705882351</v>
      </c>
      <c r="L315" s="83"/>
      <c r="M315" s="83"/>
      <c r="N315" s="144"/>
      <c r="O315" s="225"/>
    </row>
    <row r="316" spans="1:15" ht="20.100000000000001" customHeight="1" x14ac:dyDescent="0.3">
      <c r="A316" s="77"/>
      <c r="B316" s="160"/>
      <c r="C316" s="177"/>
      <c r="D316" s="80" t="s">
        <v>1948</v>
      </c>
      <c r="E316" s="78"/>
      <c r="F316" s="81">
        <v>3</v>
      </c>
      <c r="G316" s="95">
        <v>18.75</v>
      </c>
      <c r="H316" s="81">
        <v>3</v>
      </c>
      <c r="I316" s="95">
        <v>1.7045454545454544</v>
      </c>
      <c r="J316" s="81">
        <v>12</v>
      </c>
      <c r="K316" s="95">
        <v>5.8823529411764701</v>
      </c>
      <c r="L316" s="83"/>
      <c r="M316" s="83"/>
      <c r="N316" s="144"/>
      <c r="O316" s="225"/>
    </row>
    <row r="317" spans="1:15" ht="20.100000000000001" customHeight="1" x14ac:dyDescent="0.3">
      <c r="A317" s="77"/>
      <c r="B317" s="160"/>
      <c r="C317" s="177"/>
      <c r="D317" s="80" t="s">
        <v>1947</v>
      </c>
      <c r="E317" s="78"/>
      <c r="F317" s="81">
        <v>4</v>
      </c>
      <c r="G317" s="95">
        <v>25</v>
      </c>
      <c r="H317" s="81">
        <v>2</v>
      </c>
      <c r="I317" s="95">
        <v>1.1363636363636365</v>
      </c>
      <c r="J317" s="81">
        <v>9</v>
      </c>
      <c r="K317" s="95">
        <v>4.4117647058823533</v>
      </c>
      <c r="L317" s="83"/>
      <c r="M317" s="83"/>
      <c r="N317" s="144"/>
      <c r="O317" s="225"/>
    </row>
    <row r="318" spans="1:15" ht="20.100000000000001" customHeight="1" x14ac:dyDescent="0.3">
      <c r="A318" s="77"/>
      <c r="B318" s="160"/>
      <c r="C318" s="177"/>
      <c r="D318" s="80" t="s">
        <v>1984</v>
      </c>
      <c r="E318" s="78"/>
      <c r="F318" s="81"/>
      <c r="G318" s="95"/>
      <c r="H318" s="81">
        <v>153</v>
      </c>
      <c r="I318" s="95">
        <v>86.931818181818173</v>
      </c>
      <c r="J318" s="81">
        <v>168</v>
      </c>
      <c r="K318" s="95">
        <v>82.35294117647058</v>
      </c>
      <c r="L318" s="83"/>
      <c r="M318" s="83"/>
      <c r="N318" s="144"/>
      <c r="O318" s="225"/>
    </row>
    <row r="319" spans="1:15" ht="20.100000000000001" customHeight="1" x14ac:dyDescent="0.3">
      <c r="A319" s="116" t="s">
        <v>3997</v>
      </c>
      <c r="B319" s="176" t="s">
        <v>1103</v>
      </c>
      <c r="C319" s="182" t="s">
        <v>1988</v>
      </c>
      <c r="D319" s="118" t="s">
        <v>678</v>
      </c>
      <c r="E319" s="117"/>
      <c r="F319" s="132">
        <v>14</v>
      </c>
      <c r="G319" s="204">
        <v>11.475409836065573</v>
      </c>
      <c r="H319" s="132">
        <v>28</v>
      </c>
      <c r="I319" s="204">
        <v>15.909090909090908</v>
      </c>
      <c r="J319" s="132">
        <v>47</v>
      </c>
      <c r="K319" s="204">
        <v>23.03921568627451</v>
      </c>
      <c r="L319" s="120" t="s">
        <v>1</v>
      </c>
      <c r="M319" s="120" t="s">
        <v>1</v>
      </c>
      <c r="N319" s="146" t="s">
        <v>1</v>
      </c>
      <c r="O319" s="226"/>
    </row>
    <row r="320" spans="1:15" ht="20.100000000000001" customHeight="1" x14ac:dyDescent="0.3">
      <c r="A320" s="77"/>
      <c r="B320" s="160"/>
      <c r="C320" s="177"/>
      <c r="D320" s="80" t="s">
        <v>1982</v>
      </c>
      <c r="E320" s="78"/>
      <c r="F320" s="81">
        <v>20</v>
      </c>
      <c r="G320" s="95">
        <v>16.393442622950818</v>
      </c>
      <c r="H320" s="81">
        <v>45</v>
      </c>
      <c r="I320" s="95">
        <v>25.568181818181817</v>
      </c>
      <c r="J320" s="81">
        <v>49</v>
      </c>
      <c r="K320" s="95">
        <v>24.019607843137255</v>
      </c>
      <c r="L320" s="83"/>
      <c r="M320" s="83"/>
      <c r="N320" s="144"/>
      <c r="O320" s="225"/>
    </row>
    <row r="321" spans="1:15" ht="20.100000000000001" customHeight="1" x14ac:dyDescent="0.3">
      <c r="A321" s="77"/>
      <c r="B321" s="160"/>
      <c r="C321" s="177"/>
      <c r="D321" s="80" t="s">
        <v>1983</v>
      </c>
      <c r="E321" s="78"/>
      <c r="F321" s="81">
        <v>37</v>
      </c>
      <c r="G321" s="95">
        <v>30.327868852459016</v>
      </c>
      <c r="H321" s="81">
        <v>54</v>
      </c>
      <c r="I321" s="95">
        <v>30.681818181818183</v>
      </c>
      <c r="J321" s="81">
        <v>46</v>
      </c>
      <c r="K321" s="95">
        <v>22.549019607843139</v>
      </c>
      <c r="L321" s="83"/>
      <c r="M321" s="83"/>
      <c r="N321" s="144"/>
      <c r="O321" s="225"/>
    </row>
    <row r="322" spans="1:15" ht="20.100000000000001" customHeight="1" x14ac:dyDescent="0.3">
      <c r="A322" s="77"/>
      <c r="B322" s="160"/>
      <c r="C322" s="177"/>
      <c r="D322" s="80" t="s">
        <v>1948</v>
      </c>
      <c r="E322" s="78"/>
      <c r="F322" s="81">
        <v>33</v>
      </c>
      <c r="G322" s="95">
        <v>27.049180327868854</v>
      </c>
      <c r="H322" s="81">
        <v>33</v>
      </c>
      <c r="I322" s="95">
        <v>18.75</v>
      </c>
      <c r="J322" s="81">
        <v>44</v>
      </c>
      <c r="K322" s="95">
        <v>21.568627450980394</v>
      </c>
      <c r="L322" s="83"/>
      <c r="M322" s="83"/>
      <c r="N322" s="144"/>
      <c r="O322" s="225"/>
    </row>
    <row r="323" spans="1:15" ht="20.100000000000001" customHeight="1" x14ac:dyDescent="0.3">
      <c r="A323" s="77"/>
      <c r="B323" s="160"/>
      <c r="C323" s="177"/>
      <c r="D323" s="80" t="s">
        <v>1947</v>
      </c>
      <c r="E323" s="78"/>
      <c r="F323" s="81">
        <v>18</v>
      </c>
      <c r="G323" s="95">
        <v>14.754098360655737</v>
      </c>
      <c r="H323" s="81">
        <v>16</v>
      </c>
      <c r="I323" s="95">
        <v>9.0909090909090917</v>
      </c>
      <c r="J323" s="81">
        <v>18</v>
      </c>
      <c r="K323" s="95">
        <v>8.8235294117647065</v>
      </c>
      <c r="L323" s="83"/>
      <c r="M323" s="83"/>
      <c r="N323" s="144"/>
      <c r="O323" s="225"/>
    </row>
    <row r="324" spans="1:15" ht="20.100000000000001" customHeight="1" x14ac:dyDescent="0.3">
      <c r="A324" s="116" t="s">
        <v>3998</v>
      </c>
      <c r="B324" s="176" t="s">
        <v>1104</v>
      </c>
      <c r="C324" s="182" t="s">
        <v>1988</v>
      </c>
      <c r="D324" s="118" t="s">
        <v>1105</v>
      </c>
      <c r="E324" s="117"/>
      <c r="F324" s="132">
        <v>25</v>
      </c>
      <c r="G324" s="204">
        <v>20.491803278688526</v>
      </c>
      <c r="H324" s="132">
        <v>47</v>
      </c>
      <c r="I324" s="204">
        <v>26.704545454545453</v>
      </c>
      <c r="J324" s="132">
        <v>61</v>
      </c>
      <c r="K324" s="204">
        <v>29.901960784313726</v>
      </c>
      <c r="L324" s="120" t="s">
        <v>1</v>
      </c>
      <c r="M324" s="120" t="s">
        <v>1</v>
      </c>
      <c r="N324" s="146" t="s">
        <v>1</v>
      </c>
      <c r="O324" s="226"/>
    </row>
    <row r="325" spans="1:15" ht="20.100000000000001" customHeight="1" x14ac:dyDescent="0.3">
      <c r="A325" s="77"/>
      <c r="B325" s="160"/>
      <c r="C325" s="177"/>
      <c r="D325" s="80" t="s">
        <v>1106</v>
      </c>
      <c r="E325" s="78"/>
      <c r="F325" s="81">
        <v>97</v>
      </c>
      <c r="G325" s="95">
        <v>79.508196721311478</v>
      </c>
      <c r="H325" s="81">
        <v>129</v>
      </c>
      <c r="I325" s="95">
        <v>73.295454545454547</v>
      </c>
      <c r="J325" s="81">
        <v>143</v>
      </c>
      <c r="K325" s="95">
        <v>70.098039215686271</v>
      </c>
      <c r="L325" s="83"/>
      <c r="M325" s="83"/>
      <c r="N325" s="144"/>
      <c r="O325" s="225"/>
    </row>
    <row r="326" spans="1:15" ht="20.100000000000001" customHeight="1" x14ac:dyDescent="0.3">
      <c r="A326" s="116" t="s">
        <v>3999</v>
      </c>
      <c r="B326" s="176" t="s">
        <v>1107</v>
      </c>
      <c r="C326" s="182" t="s">
        <v>1988</v>
      </c>
      <c r="D326" s="118" t="s">
        <v>1105</v>
      </c>
      <c r="E326" s="117"/>
      <c r="F326" s="132">
        <v>23</v>
      </c>
      <c r="G326" s="204">
        <v>18.852459016393443</v>
      </c>
      <c r="H326" s="132">
        <v>22</v>
      </c>
      <c r="I326" s="204">
        <v>12.5</v>
      </c>
      <c r="J326" s="132">
        <v>37</v>
      </c>
      <c r="K326" s="204">
        <v>18.137254901960784</v>
      </c>
      <c r="L326" s="120" t="s">
        <v>1</v>
      </c>
      <c r="M326" s="120" t="s">
        <v>1</v>
      </c>
      <c r="N326" s="146" t="s">
        <v>1</v>
      </c>
      <c r="O326" s="226"/>
    </row>
    <row r="327" spans="1:15" ht="20.100000000000001" customHeight="1" x14ac:dyDescent="0.3">
      <c r="A327" s="77"/>
      <c r="B327" s="160"/>
      <c r="C327" s="177"/>
      <c r="D327" s="80" t="s">
        <v>1106</v>
      </c>
      <c r="E327" s="78"/>
      <c r="F327" s="81">
        <v>99</v>
      </c>
      <c r="G327" s="95">
        <v>81.147540983606561</v>
      </c>
      <c r="H327" s="81">
        <v>154</v>
      </c>
      <c r="I327" s="95">
        <v>87.5</v>
      </c>
      <c r="J327" s="81">
        <v>167</v>
      </c>
      <c r="K327" s="95">
        <v>81.862745098039213</v>
      </c>
      <c r="L327" s="83"/>
      <c r="M327" s="83"/>
      <c r="N327" s="144"/>
      <c r="O327" s="225"/>
    </row>
    <row r="328" spans="1:15" ht="20.100000000000001" customHeight="1" x14ac:dyDescent="0.3">
      <c r="A328" s="116" t="s">
        <v>4000</v>
      </c>
      <c r="B328" s="176" t="s">
        <v>1108</v>
      </c>
      <c r="C328" s="182" t="s">
        <v>1988</v>
      </c>
      <c r="D328" s="118" t="s">
        <v>1105</v>
      </c>
      <c r="E328" s="117"/>
      <c r="F328" s="132">
        <v>10</v>
      </c>
      <c r="G328" s="204">
        <v>8.1967213114754092</v>
      </c>
      <c r="H328" s="132">
        <v>12</v>
      </c>
      <c r="I328" s="204">
        <v>6.8181818181818183</v>
      </c>
      <c r="J328" s="132">
        <v>26</v>
      </c>
      <c r="K328" s="204">
        <v>12.745098039215685</v>
      </c>
      <c r="L328" s="120" t="s">
        <v>1</v>
      </c>
      <c r="M328" s="120" t="s">
        <v>1</v>
      </c>
      <c r="N328" s="146" t="s">
        <v>1</v>
      </c>
      <c r="O328" s="226"/>
    </row>
    <row r="329" spans="1:15" ht="20.100000000000001" customHeight="1" x14ac:dyDescent="0.3">
      <c r="A329" s="77"/>
      <c r="B329" s="160"/>
      <c r="C329" s="177"/>
      <c r="D329" s="80" t="s">
        <v>1106</v>
      </c>
      <c r="E329" s="78"/>
      <c r="F329" s="81">
        <v>112</v>
      </c>
      <c r="G329" s="95">
        <v>91.803278688524586</v>
      </c>
      <c r="H329" s="81">
        <v>164</v>
      </c>
      <c r="I329" s="95">
        <v>93.181818181818187</v>
      </c>
      <c r="J329" s="81">
        <v>178</v>
      </c>
      <c r="K329" s="95">
        <v>87.254901960784309</v>
      </c>
      <c r="L329" s="83"/>
      <c r="M329" s="83"/>
      <c r="N329" s="144"/>
      <c r="O329" s="225"/>
    </row>
    <row r="330" spans="1:15" ht="20.100000000000001" customHeight="1" x14ac:dyDescent="0.3">
      <c r="A330" s="116" t="s">
        <v>4001</v>
      </c>
      <c r="B330" s="176" t="s">
        <v>1109</v>
      </c>
      <c r="C330" s="182" t="s">
        <v>1988</v>
      </c>
      <c r="D330" s="118" t="s">
        <v>1105</v>
      </c>
      <c r="E330" s="117"/>
      <c r="F330" s="132">
        <v>20</v>
      </c>
      <c r="G330" s="204">
        <v>16.393442622950818</v>
      </c>
      <c r="H330" s="132">
        <v>31</v>
      </c>
      <c r="I330" s="204">
        <v>17.613636363636363</v>
      </c>
      <c r="J330" s="132">
        <v>44</v>
      </c>
      <c r="K330" s="204">
        <v>21.568627450980394</v>
      </c>
      <c r="L330" s="120" t="s">
        <v>1</v>
      </c>
      <c r="M330" s="120" t="s">
        <v>1</v>
      </c>
      <c r="N330" s="146" t="s">
        <v>1</v>
      </c>
      <c r="O330" s="226"/>
    </row>
    <row r="331" spans="1:15" ht="20.100000000000001" customHeight="1" x14ac:dyDescent="0.3">
      <c r="A331" s="77"/>
      <c r="B331" s="160"/>
      <c r="C331" s="177"/>
      <c r="D331" s="80" t="s">
        <v>1106</v>
      </c>
      <c r="E331" s="78"/>
      <c r="F331" s="81">
        <v>102</v>
      </c>
      <c r="G331" s="95">
        <v>83.606557377049185</v>
      </c>
      <c r="H331" s="81">
        <v>145</v>
      </c>
      <c r="I331" s="95">
        <v>82.38636363636364</v>
      </c>
      <c r="J331" s="81">
        <v>160</v>
      </c>
      <c r="K331" s="95">
        <v>78.431372549019613</v>
      </c>
      <c r="L331" s="83"/>
      <c r="M331" s="83"/>
      <c r="N331" s="144"/>
      <c r="O331" s="225"/>
    </row>
    <row r="332" spans="1:15" ht="20.100000000000001" customHeight="1" x14ac:dyDescent="0.3">
      <c r="A332" s="116" t="s">
        <v>4002</v>
      </c>
      <c r="B332" s="176" t="s">
        <v>1110</v>
      </c>
      <c r="C332" s="182" t="s">
        <v>1988</v>
      </c>
      <c r="D332" s="118" t="s">
        <v>1105</v>
      </c>
      <c r="E332" s="117"/>
      <c r="F332" s="132">
        <v>9</v>
      </c>
      <c r="G332" s="204">
        <v>7.3770491803278686</v>
      </c>
      <c r="H332" s="132">
        <v>16</v>
      </c>
      <c r="I332" s="204">
        <v>9.0909090909090917</v>
      </c>
      <c r="J332" s="132">
        <v>20</v>
      </c>
      <c r="K332" s="204">
        <v>9.8039215686274517</v>
      </c>
      <c r="L332" s="120" t="s">
        <v>1</v>
      </c>
      <c r="M332" s="120" t="s">
        <v>1</v>
      </c>
      <c r="N332" s="146" t="s">
        <v>1</v>
      </c>
      <c r="O332" s="226"/>
    </row>
    <row r="333" spans="1:15" ht="20.100000000000001" customHeight="1" x14ac:dyDescent="0.3">
      <c r="A333" s="77"/>
      <c r="B333" s="160"/>
      <c r="C333" s="177"/>
      <c r="D333" s="80" t="s">
        <v>1106</v>
      </c>
      <c r="E333" s="78"/>
      <c r="F333" s="81">
        <v>113</v>
      </c>
      <c r="G333" s="95">
        <v>92.622950819672127</v>
      </c>
      <c r="H333" s="81">
        <v>160</v>
      </c>
      <c r="I333" s="95">
        <v>90.909090909090907</v>
      </c>
      <c r="J333" s="81">
        <v>184</v>
      </c>
      <c r="K333" s="95">
        <v>90.196078431372555</v>
      </c>
      <c r="L333" s="83"/>
      <c r="M333" s="83"/>
      <c r="N333" s="144"/>
      <c r="O333" s="225"/>
    </row>
    <row r="334" spans="1:15" ht="20.100000000000001" customHeight="1" x14ac:dyDescent="0.3">
      <c r="A334" s="116" t="s">
        <v>4003</v>
      </c>
      <c r="B334" s="176" t="s">
        <v>1111</v>
      </c>
      <c r="C334" s="182" t="s">
        <v>1988</v>
      </c>
      <c r="D334" s="118" t="s">
        <v>1105</v>
      </c>
      <c r="E334" s="117"/>
      <c r="F334" s="132">
        <v>12</v>
      </c>
      <c r="G334" s="204">
        <v>9.8360655737704921</v>
      </c>
      <c r="H334" s="132">
        <v>22</v>
      </c>
      <c r="I334" s="204">
        <v>12.5</v>
      </c>
      <c r="J334" s="132">
        <v>33</v>
      </c>
      <c r="K334" s="204">
        <v>16.176470588235293</v>
      </c>
      <c r="L334" s="120" t="s">
        <v>1</v>
      </c>
      <c r="M334" s="120" t="s">
        <v>1</v>
      </c>
      <c r="N334" s="146" t="s">
        <v>1</v>
      </c>
      <c r="O334" s="226"/>
    </row>
    <row r="335" spans="1:15" ht="20.100000000000001" customHeight="1" x14ac:dyDescent="0.3">
      <c r="A335" s="77"/>
      <c r="B335" s="160"/>
      <c r="C335" s="177"/>
      <c r="D335" s="80" t="s">
        <v>1106</v>
      </c>
      <c r="E335" s="78"/>
      <c r="F335" s="81">
        <v>110</v>
      </c>
      <c r="G335" s="95">
        <v>90.163934426229503</v>
      </c>
      <c r="H335" s="81">
        <v>154</v>
      </c>
      <c r="I335" s="95">
        <v>87.5</v>
      </c>
      <c r="J335" s="81">
        <v>171</v>
      </c>
      <c r="K335" s="95">
        <v>83.82352941176471</v>
      </c>
      <c r="L335" s="83"/>
      <c r="M335" s="83"/>
      <c r="N335" s="144"/>
      <c r="O335" s="225"/>
    </row>
    <row r="336" spans="1:15" ht="20.100000000000001" customHeight="1" x14ac:dyDescent="0.3">
      <c r="A336" s="116" t="s">
        <v>4004</v>
      </c>
      <c r="B336" s="176" t="s">
        <v>1112</v>
      </c>
      <c r="C336" s="182" t="s">
        <v>1988</v>
      </c>
      <c r="D336" s="118" t="s">
        <v>1105</v>
      </c>
      <c r="E336" s="117"/>
      <c r="F336" s="132"/>
      <c r="G336" s="204"/>
      <c r="H336" s="132">
        <v>4</v>
      </c>
      <c r="I336" s="204">
        <v>2.2727272727272729</v>
      </c>
      <c r="J336" s="132"/>
      <c r="K336" s="204"/>
      <c r="L336" s="120" t="s">
        <v>1</v>
      </c>
      <c r="M336" s="120" t="s">
        <v>1</v>
      </c>
      <c r="N336" s="146" t="s">
        <v>1</v>
      </c>
      <c r="O336" s="226"/>
    </row>
    <row r="337" spans="1:15" ht="20.100000000000001" customHeight="1" x14ac:dyDescent="0.3">
      <c r="A337" s="77"/>
      <c r="B337" s="160"/>
      <c r="C337" s="177"/>
      <c r="D337" s="80" t="s">
        <v>1106</v>
      </c>
      <c r="E337" s="78"/>
      <c r="F337" s="81">
        <v>122</v>
      </c>
      <c r="G337" s="95">
        <v>100</v>
      </c>
      <c r="H337" s="81">
        <v>172</v>
      </c>
      <c r="I337" s="95">
        <v>97.727272727272734</v>
      </c>
      <c r="J337" s="81">
        <v>204</v>
      </c>
      <c r="K337" s="95">
        <v>100</v>
      </c>
      <c r="L337" s="83"/>
      <c r="M337" s="83"/>
      <c r="N337" s="144"/>
      <c r="O337" s="225"/>
    </row>
    <row r="338" spans="1:15" ht="20.100000000000001" customHeight="1" x14ac:dyDescent="0.3">
      <c r="A338" s="116" t="s">
        <v>4005</v>
      </c>
      <c r="B338" s="176" t="s">
        <v>1113</v>
      </c>
      <c r="C338" s="182" t="s">
        <v>1988</v>
      </c>
      <c r="D338" s="118" t="s">
        <v>1105</v>
      </c>
      <c r="E338" s="117"/>
      <c r="F338" s="132">
        <v>7</v>
      </c>
      <c r="G338" s="204">
        <v>5.7377049180327866</v>
      </c>
      <c r="H338" s="132">
        <v>11</v>
      </c>
      <c r="I338" s="204">
        <v>6.25</v>
      </c>
      <c r="J338" s="132">
        <v>15</v>
      </c>
      <c r="K338" s="204">
        <v>7.3529411764705888</v>
      </c>
      <c r="L338" s="120" t="s">
        <v>1</v>
      </c>
      <c r="M338" s="120" t="s">
        <v>1</v>
      </c>
      <c r="N338" s="146" t="s">
        <v>1</v>
      </c>
      <c r="O338" s="226"/>
    </row>
    <row r="339" spans="1:15" ht="20.100000000000001" customHeight="1" x14ac:dyDescent="0.3">
      <c r="A339" s="77"/>
      <c r="B339" s="160"/>
      <c r="C339" s="177"/>
      <c r="D339" s="80" t="s">
        <v>1106</v>
      </c>
      <c r="E339" s="78"/>
      <c r="F339" s="81">
        <v>115</v>
      </c>
      <c r="G339" s="95">
        <v>94.262295081967224</v>
      </c>
      <c r="H339" s="81">
        <v>165</v>
      </c>
      <c r="I339" s="95">
        <v>93.75</v>
      </c>
      <c r="J339" s="81">
        <v>189</v>
      </c>
      <c r="K339" s="95">
        <v>92.64705882352942</v>
      </c>
      <c r="L339" s="83"/>
      <c r="M339" s="83"/>
      <c r="N339" s="144"/>
      <c r="O339" s="225"/>
    </row>
    <row r="340" spans="1:15" ht="20.100000000000001" customHeight="1" x14ac:dyDescent="0.3">
      <c r="A340" s="116" t="s">
        <v>4006</v>
      </c>
      <c r="B340" s="176" t="s">
        <v>1114</v>
      </c>
      <c r="C340" s="182" t="s">
        <v>1988</v>
      </c>
      <c r="D340" s="118" t="s">
        <v>1105</v>
      </c>
      <c r="E340" s="117"/>
      <c r="F340" s="132">
        <v>7</v>
      </c>
      <c r="G340" s="204">
        <v>5.7377049180327866</v>
      </c>
      <c r="H340" s="132">
        <v>8</v>
      </c>
      <c r="I340" s="204">
        <v>4.5454545454545459</v>
      </c>
      <c r="J340" s="132">
        <v>18</v>
      </c>
      <c r="K340" s="204">
        <v>8.8235294117647065</v>
      </c>
      <c r="L340" s="120" t="s">
        <v>1</v>
      </c>
      <c r="M340" s="120" t="s">
        <v>1</v>
      </c>
      <c r="N340" s="146" t="s">
        <v>1</v>
      </c>
      <c r="O340" s="226"/>
    </row>
    <row r="341" spans="1:15" ht="20.100000000000001" customHeight="1" x14ac:dyDescent="0.3">
      <c r="A341" s="77"/>
      <c r="B341" s="160"/>
      <c r="C341" s="177"/>
      <c r="D341" s="80" t="s">
        <v>1106</v>
      </c>
      <c r="E341" s="78"/>
      <c r="F341" s="81">
        <v>115</v>
      </c>
      <c r="G341" s="95">
        <v>94.262295081967224</v>
      </c>
      <c r="H341" s="81">
        <v>168</v>
      </c>
      <c r="I341" s="95">
        <v>95.454545454545453</v>
      </c>
      <c r="J341" s="81">
        <v>186</v>
      </c>
      <c r="K341" s="95">
        <v>91.17647058823529</v>
      </c>
      <c r="L341" s="83"/>
      <c r="M341" s="83"/>
      <c r="N341" s="144"/>
      <c r="O341" s="225"/>
    </row>
    <row r="342" spans="1:15" ht="20.100000000000001" customHeight="1" x14ac:dyDescent="0.3">
      <c r="A342" s="116" t="s">
        <v>4007</v>
      </c>
      <c r="B342" s="176" t="s">
        <v>1115</v>
      </c>
      <c r="C342" s="182" t="s">
        <v>1988</v>
      </c>
      <c r="D342" s="118" t="s">
        <v>1105</v>
      </c>
      <c r="E342" s="117"/>
      <c r="F342" s="132"/>
      <c r="G342" s="204"/>
      <c r="H342" s="132"/>
      <c r="I342" s="204"/>
      <c r="J342" s="132">
        <v>2</v>
      </c>
      <c r="K342" s="204">
        <v>0.98039215686274506</v>
      </c>
      <c r="L342" s="120" t="s">
        <v>1</v>
      </c>
      <c r="M342" s="120" t="s">
        <v>1</v>
      </c>
      <c r="N342" s="146" t="s">
        <v>1</v>
      </c>
      <c r="O342" s="226"/>
    </row>
    <row r="343" spans="1:15" ht="20.100000000000001" customHeight="1" x14ac:dyDescent="0.3">
      <c r="A343" s="77"/>
      <c r="B343" s="160"/>
      <c r="C343" s="177"/>
      <c r="D343" s="80" t="s">
        <v>1106</v>
      </c>
      <c r="E343" s="78"/>
      <c r="F343" s="81">
        <v>122</v>
      </c>
      <c r="G343" s="95">
        <v>100</v>
      </c>
      <c r="H343" s="81">
        <v>176</v>
      </c>
      <c r="I343" s="95">
        <v>100</v>
      </c>
      <c r="J343" s="81">
        <v>202</v>
      </c>
      <c r="K343" s="95">
        <v>99.019607843137265</v>
      </c>
      <c r="L343" s="83"/>
      <c r="M343" s="83"/>
      <c r="N343" s="144"/>
      <c r="O343" s="225"/>
    </row>
    <row r="344" spans="1:15" ht="20.100000000000001" customHeight="1" thickBot="1" x14ac:dyDescent="0.35">
      <c r="A344" s="105" t="s">
        <v>4008</v>
      </c>
      <c r="B344" s="228" t="s">
        <v>1116</v>
      </c>
      <c r="C344" s="229" t="s">
        <v>4122</v>
      </c>
      <c r="D344" s="107"/>
      <c r="E344" s="106"/>
      <c r="F344" s="108"/>
      <c r="G344" s="230"/>
      <c r="H344" s="108"/>
      <c r="I344" s="230"/>
      <c r="J344" s="108">
        <v>2</v>
      </c>
      <c r="K344" s="230">
        <v>100</v>
      </c>
      <c r="L344" s="110" t="s">
        <v>1</v>
      </c>
      <c r="M344" s="110" t="s">
        <v>1</v>
      </c>
      <c r="N344" s="231" t="s">
        <v>1</v>
      </c>
      <c r="O344" s="232"/>
    </row>
    <row r="345" spans="1:15" ht="20.100000000000001" customHeight="1" x14ac:dyDescent="0.3">
      <c r="L345" s="79"/>
      <c r="M345" s="79"/>
    </row>
    <row r="346" spans="1:15" ht="20.100000000000001" customHeight="1" x14ac:dyDescent="0.3">
      <c r="L346" s="79"/>
      <c r="M346" s="79"/>
    </row>
    <row r="347" spans="1:15" ht="20.100000000000001" customHeight="1" x14ac:dyDescent="0.3">
      <c r="L347" s="79"/>
      <c r="M347" s="79"/>
    </row>
    <row r="348" spans="1:15" ht="20.100000000000001" customHeight="1" x14ac:dyDescent="0.3">
      <c r="L348" s="79"/>
      <c r="M348" s="79"/>
    </row>
    <row r="349" spans="1:15" ht="20.100000000000001" customHeight="1" x14ac:dyDescent="0.3">
      <c r="L349" s="79"/>
      <c r="M349" s="79"/>
    </row>
    <row r="350" spans="1:15" ht="20.100000000000001" customHeight="1" x14ac:dyDescent="0.3">
      <c r="L350" s="79"/>
      <c r="M350" s="79"/>
    </row>
    <row r="351" spans="1:15" ht="20.100000000000001" customHeight="1" x14ac:dyDescent="0.3">
      <c r="L351" s="79"/>
      <c r="M351" s="79"/>
    </row>
    <row r="352" spans="1:15" ht="20.100000000000001" customHeight="1" x14ac:dyDescent="0.3">
      <c r="L352" s="79"/>
      <c r="M352" s="79"/>
    </row>
    <row r="353" spans="12:13" ht="20.100000000000001" customHeight="1" x14ac:dyDescent="0.3">
      <c r="L353" s="79"/>
      <c r="M353" s="79"/>
    </row>
    <row r="354" spans="12:13" ht="20.100000000000001" customHeight="1" x14ac:dyDescent="0.3">
      <c r="L354" s="79"/>
      <c r="M354" s="79"/>
    </row>
    <row r="355" spans="12:13" ht="20.100000000000001" customHeight="1" x14ac:dyDescent="0.3">
      <c r="L355" s="79"/>
      <c r="M355" s="79"/>
    </row>
    <row r="356" spans="12:13" ht="20.100000000000001" customHeight="1" x14ac:dyDescent="0.3">
      <c r="L356" s="79"/>
      <c r="M356" s="79"/>
    </row>
    <row r="357" spans="12:13" ht="20.100000000000001" customHeight="1" x14ac:dyDescent="0.3">
      <c r="L357" s="79"/>
      <c r="M357" s="79"/>
    </row>
    <row r="358" spans="12:13" ht="20.100000000000001" customHeight="1" x14ac:dyDescent="0.3">
      <c r="L358" s="79"/>
      <c r="M358" s="79"/>
    </row>
    <row r="359" spans="12:13" ht="20.100000000000001" customHeight="1" x14ac:dyDescent="0.3">
      <c r="L359" s="79"/>
      <c r="M359" s="79"/>
    </row>
    <row r="360" spans="12:13" ht="20.100000000000001" customHeight="1" x14ac:dyDescent="0.3">
      <c r="L360" s="79"/>
      <c r="M360" s="79"/>
    </row>
    <row r="361" spans="12:13" ht="20.100000000000001" customHeight="1" x14ac:dyDescent="0.3">
      <c r="L361" s="79"/>
      <c r="M361" s="79"/>
    </row>
    <row r="362" spans="12:13" ht="20.100000000000001" customHeight="1" x14ac:dyDescent="0.3">
      <c r="L362" s="79"/>
      <c r="M362" s="79"/>
    </row>
    <row r="363" spans="12:13" ht="20.100000000000001" customHeight="1" x14ac:dyDescent="0.3">
      <c r="L363" s="79"/>
      <c r="M363" s="79"/>
    </row>
    <row r="364" spans="12:13" ht="20.100000000000001" customHeight="1" x14ac:dyDescent="0.3">
      <c r="L364" s="79"/>
      <c r="M364" s="79"/>
    </row>
    <row r="365" spans="12:13" ht="20.100000000000001" customHeight="1" x14ac:dyDescent="0.3">
      <c r="L365" s="79"/>
      <c r="M365" s="79"/>
    </row>
    <row r="366" spans="12:13" ht="20.100000000000001" customHeight="1" x14ac:dyDescent="0.3">
      <c r="L366" s="79"/>
      <c r="M366" s="79"/>
    </row>
    <row r="367" spans="12:13" ht="20.100000000000001" customHeight="1" x14ac:dyDescent="0.3">
      <c r="L367" s="79"/>
      <c r="M367" s="79"/>
    </row>
    <row r="368" spans="12:13" ht="20.100000000000001" customHeight="1" x14ac:dyDescent="0.3">
      <c r="L368" s="79"/>
      <c r="M368" s="79"/>
    </row>
    <row r="369" spans="12:13" ht="20.100000000000001" customHeight="1" x14ac:dyDescent="0.3">
      <c r="L369" s="79"/>
      <c r="M369" s="79"/>
    </row>
    <row r="370" spans="12:13" ht="20.100000000000001" customHeight="1" x14ac:dyDescent="0.3">
      <c r="L370" s="79"/>
      <c r="M370" s="79"/>
    </row>
    <row r="371" spans="12:13" ht="20.100000000000001" customHeight="1" x14ac:dyDescent="0.3">
      <c r="L371" s="79"/>
      <c r="M371" s="79"/>
    </row>
    <row r="372" spans="12:13" ht="20.100000000000001" customHeight="1" x14ac:dyDescent="0.3">
      <c r="L372" s="79"/>
      <c r="M372" s="79"/>
    </row>
    <row r="373" spans="12:13" ht="20.100000000000001" customHeight="1" x14ac:dyDescent="0.3">
      <c r="L373" s="79"/>
      <c r="M373" s="79"/>
    </row>
    <row r="374" spans="12:13" ht="20.100000000000001" customHeight="1" x14ac:dyDescent="0.3">
      <c r="L374" s="79"/>
      <c r="M374" s="79"/>
    </row>
    <row r="375" spans="12:13" ht="20.100000000000001" customHeight="1" x14ac:dyDescent="0.3">
      <c r="L375" s="79"/>
      <c r="M375" s="79"/>
    </row>
    <row r="376" spans="12:13" ht="20.100000000000001" customHeight="1" x14ac:dyDescent="0.3">
      <c r="L376" s="79"/>
      <c r="M376" s="79"/>
    </row>
    <row r="377" spans="12:13" ht="20.100000000000001" customHeight="1" x14ac:dyDescent="0.3">
      <c r="L377" s="79"/>
      <c r="M377" s="79"/>
    </row>
    <row r="378" spans="12:13" ht="20.100000000000001" customHeight="1" x14ac:dyDescent="0.3">
      <c r="L378" s="79"/>
      <c r="M378" s="79"/>
    </row>
    <row r="379" spans="12:13" ht="20.100000000000001" customHeight="1" x14ac:dyDescent="0.3">
      <c r="L379" s="79"/>
      <c r="M379" s="79"/>
    </row>
    <row r="380" spans="12:13" ht="20.100000000000001" customHeight="1" x14ac:dyDescent="0.3">
      <c r="L380" s="79"/>
      <c r="M380" s="79"/>
    </row>
    <row r="381" spans="12:13" ht="20.100000000000001" customHeight="1" x14ac:dyDescent="0.3">
      <c r="L381" s="79"/>
      <c r="M381" s="79"/>
    </row>
    <row r="382" spans="12:13" ht="20.100000000000001" customHeight="1" x14ac:dyDescent="0.3">
      <c r="L382" s="79"/>
      <c r="M382" s="79"/>
    </row>
    <row r="383" spans="12:13" ht="20.100000000000001" customHeight="1" x14ac:dyDescent="0.3">
      <c r="L383" s="79"/>
      <c r="M383" s="79"/>
    </row>
    <row r="384" spans="12:13" ht="20.100000000000001" customHeight="1" x14ac:dyDescent="0.3">
      <c r="L384" s="79"/>
      <c r="M384" s="79"/>
    </row>
    <row r="385" spans="12:13" ht="20.100000000000001" customHeight="1" x14ac:dyDescent="0.3">
      <c r="L385" s="79"/>
      <c r="M385" s="79"/>
    </row>
    <row r="386" spans="12:13" ht="20.100000000000001" customHeight="1" x14ac:dyDescent="0.3">
      <c r="L386" s="79"/>
      <c r="M386" s="79"/>
    </row>
    <row r="387" spans="12:13" ht="20.100000000000001" customHeight="1" x14ac:dyDescent="0.3">
      <c r="L387" s="79"/>
      <c r="M387" s="79"/>
    </row>
    <row r="388" spans="12:13" ht="20.100000000000001" customHeight="1" x14ac:dyDescent="0.3">
      <c r="L388" s="79"/>
      <c r="M388" s="79"/>
    </row>
    <row r="389" spans="12:13" ht="20.100000000000001" customHeight="1" x14ac:dyDescent="0.3">
      <c r="L389" s="79"/>
      <c r="M389" s="79"/>
    </row>
    <row r="390" spans="12:13" ht="20.100000000000001" customHeight="1" x14ac:dyDescent="0.3">
      <c r="L390" s="79"/>
      <c r="M390" s="79"/>
    </row>
    <row r="391" spans="12:13" ht="20.100000000000001" customHeight="1" x14ac:dyDescent="0.3">
      <c r="L391" s="79"/>
      <c r="M391" s="79"/>
    </row>
    <row r="392" spans="12:13" ht="20.100000000000001" customHeight="1" x14ac:dyDescent="0.3">
      <c r="L392" s="79"/>
      <c r="M392" s="79"/>
    </row>
    <row r="393" spans="12:13" ht="20.100000000000001" customHeight="1" x14ac:dyDescent="0.3">
      <c r="L393" s="79"/>
      <c r="M393" s="79"/>
    </row>
    <row r="394" spans="12:13" ht="20.100000000000001" customHeight="1" x14ac:dyDescent="0.3">
      <c r="L394" s="79"/>
      <c r="M394" s="79"/>
    </row>
    <row r="395" spans="12:13" ht="20.100000000000001" customHeight="1" x14ac:dyDescent="0.3">
      <c r="L395" s="79"/>
      <c r="M395" s="79"/>
    </row>
    <row r="396" spans="12:13" ht="20.100000000000001" customHeight="1" x14ac:dyDescent="0.3">
      <c r="L396" s="79"/>
      <c r="M396" s="79"/>
    </row>
    <row r="397" spans="12:13" ht="20.100000000000001" customHeight="1" x14ac:dyDescent="0.3">
      <c r="L397" s="79"/>
      <c r="M397" s="79"/>
    </row>
    <row r="398" spans="12:13" ht="20.100000000000001" customHeight="1" x14ac:dyDescent="0.3">
      <c r="L398" s="79"/>
      <c r="M398" s="79"/>
    </row>
    <row r="399" spans="12:13" ht="20.100000000000001" customHeight="1" x14ac:dyDescent="0.3">
      <c r="L399" s="79"/>
      <c r="M399" s="79"/>
    </row>
    <row r="400" spans="12:13" ht="20.100000000000001" customHeight="1" x14ac:dyDescent="0.3">
      <c r="L400" s="79"/>
      <c r="M400" s="79"/>
    </row>
    <row r="401" spans="12:13" ht="20.100000000000001" customHeight="1" x14ac:dyDescent="0.3">
      <c r="L401" s="79"/>
      <c r="M401" s="79"/>
    </row>
    <row r="402" spans="12:13" ht="20.100000000000001" customHeight="1" x14ac:dyDescent="0.3">
      <c r="L402" s="79"/>
      <c r="M402" s="79"/>
    </row>
    <row r="403" spans="12:13" ht="20.100000000000001" customHeight="1" x14ac:dyDescent="0.3">
      <c r="L403" s="79"/>
      <c r="M403" s="79"/>
    </row>
    <row r="404" spans="12:13" ht="20.100000000000001" customHeight="1" x14ac:dyDescent="0.3">
      <c r="L404" s="79"/>
      <c r="M404" s="79"/>
    </row>
    <row r="405" spans="12:13" ht="20.100000000000001" customHeight="1" x14ac:dyDescent="0.3">
      <c r="L405" s="79"/>
      <c r="M405" s="79"/>
    </row>
    <row r="406" spans="12:13" ht="20.100000000000001" customHeight="1" x14ac:dyDescent="0.3">
      <c r="L406" s="79"/>
      <c r="M406" s="79"/>
    </row>
    <row r="407" spans="12:13" ht="20.100000000000001" customHeight="1" x14ac:dyDescent="0.3">
      <c r="L407" s="79"/>
      <c r="M407" s="79"/>
    </row>
    <row r="408" spans="12:13" ht="20.100000000000001" customHeight="1" x14ac:dyDescent="0.3">
      <c r="L408" s="79"/>
      <c r="M408" s="79"/>
    </row>
    <row r="409" spans="12:13" ht="20.100000000000001" customHeight="1" x14ac:dyDescent="0.3">
      <c r="L409" s="79"/>
      <c r="M409" s="79"/>
    </row>
    <row r="410" spans="12:13" ht="20.100000000000001" customHeight="1" x14ac:dyDescent="0.3">
      <c r="L410" s="79"/>
      <c r="M410" s="79"/>
    </row>
    <row r="411" spans="12:13" ht="20.100000000000001" customHeight="1" x14ac:dyDescent="0.3">
      <c r="L411" s="79"/>
      <c r="M411" s="79"/>
    </row>
    <row r="412" spans="12:13" ht="20.100000000000001" customHeight="1" x14ac:dyDescent="0.3">
      <c r="L412" s="79"/>
      <c r="M412" s="79"/>
    </row>
    <row r="413" spans="12:13" ht="20.100000000000001" customHeight="1" x14ac:dyDescent="0.3">
      <c r="L413" s="79"/>
      <c r="M413" s="79"/>
    </row>
    <row r="414" spans="12:13" ht="20.100000000000001" customHeight="1" x14ac:dyDescent="0.3">
      <c r="L414" s="79"/>
      <c r="M414" s="79"/>
    </row>
    <row r="415" spans="12:13" ht="20.100000000000001" customHeight="1" x14ac:dyDescent="0.3">
      <c r="L415" s="79"/>
      <c r="M415" s="79"/>
    </row>
    <row r="416" spans="12:13" ht="20.100000000000001" customHeight="1" x14ac:dyDescent="0.3">
      <c r="L416" s="79"/>
      <c r="M416" s="79"/>
    </row>
    <row r="417" spans="12:13" ht="20.100000000000001" customHeight="1" x14ac:dyDescent="0.3">
      <c r="L417" s="79"/>
      <c r="M417" s="79"/>
    </row>
    <row r="418" spans="12:13" ht="20.100000000000001" customHeight="1" x14ac:dyDescent="0.3">
      <c r="L418" s="79"/>
      <c r="M418" s="79"/>
    </row>
    <row r="419" spans="12:13" ht="20.100000000000001" customHeight="1" x14ac:dyDescent="0.3">
      <c r="L419" s="79"/>
      <c r="M419" s="79"/>
    </row>
    <row r="420" spans="12:13" ht="20.100000000000001" customHeight="1" x14ac:dyDescent="0.3">
      <c r="L420" s="79"/>
      <c r="M420" s="79"/>
    </row>
    <row r="421" spans="12:13" ht="20.100000000000001" customHeight="1" x14ac:dyDescent="0.3">
      <c r="L421" s="79"/>
      <c r="M421" s="79"/>
    </row>
    <row r="422" spans="12:13" ht="20.100000000000001" customHeight="1" x14ac:dyDescent="0.3">
      <c r="L422" s="79"/>
      <c r="M422" s="79"/>
    </row>
    <row r="423" spans="12:13" ht="20.100000000000001" customHeight="1" x14ac:dyDescent="0.3">
      <c r="L423" s="79"/>
      <c r="M423" s="79"/>
    </row>
    <row r="424" spans="12:13" ht="20.100000000000001" customHeight="1" x14ac:dyDescent="0.3">
      <c r="L424" s="79"/>
      <c r="M424" s="79"/>
    </row>
    <row r="425" spans="12:13" ht="20.100000000000001" customHeight="1" x14ac:dyDescent="0.3">
      <c r="L425" s="79"/>
      <c r="M425" s="79"/>
    </row>
    <row r="426" spans="12:13" ht="20.100000000000001" customHeight="1" x14ac:dyDescent="0.3">
      <c r="L426" s="79"/>
      <c r="M426" s="79"/>
    </row>
    <row r="427" spans="12:13" ht="20.100000000000001" customHeight="1" x14ac:dyDescent="0.3">
      <c r="L427" s="79"/>
      <c r="M427" s="79"/>
    </row>
    <row r="428" spans="12:13" ht="20.100000000000001" customHeight="1" x14ac:dyDescent="0.3">
      <c r="L428" s="79"/>
      <c r="M428" s="79"/>
    </row>
    <row r="429" spans="12:13" ht="20.100000000000001" customHeight="1" x14ac:dyDescent="0.3">
      <c r="L429" s="79"/>
      <c r="M429" s="79"/>
    </row>
    <row r="430" spans="12:13" ht="20.100000000000001" customHeight="1" x14ac:dyDescent="0.3">
      <c r="L430" s="79"/>
      <c r="M430" s="79"/>
    </row>
    <row r="431" spans="12:13" ht="20.100000000000001" customHeight="1" x14ac:dyDescent="0.3">
      <c r="L431" s="79"/>
      <c r="M431" s="79"/>
    </row>
    <row r="432" spans="12:13" ht="20.100000000000001" customHeight="1" x14ac:dyDescent="0.3">
      <c r="L432" s="79"/>
      <c r="M432" s="79"/>
    </row>
    <row r="433" spans="12:13" ht="20.100000000000001" customHeight="1" x14ac:dyDescent="0.3">
      <c r="L433" s="79"/>
      <c r="M433" s="79"/>
    </row>
    <row r="434" spans="12:13" ht="20.100000000000001" customHeight="1" x14ac:dyDescent="0.3">
      <c r="L434" s="79"/>
      <c r="M434" s="79"/>
    </row>
    <row r="435" spans="12:13" ht="20.100000000000001" customHeight="1" x14ac:dyDescent="0.3">
      <c r="L435" s="79"/>
      <c r="M435" s="79"/>
    </row>
    <row r="436" spans="12:13" ht="20.100000000000001" customHeight="1" x14ac:dyDescent="0.3">
      <c r="L436" s="79"/>
      <c r="M436" s="79"/>
    </row>
    <row r="437" spans="12:13" ht="20.100000000000001" customHeight="1" x14ac:dyDescent="0.3">
      <c r="L437" s="79"/>
      <c r="M437" s="79"/>
    </row>
    <row r="438" spans="12:13" ht="20.100000000000001" customHeight="1" x14ac:dyDescent="0.3">
      <c r="L438" s="79"/>
      <c r="M438" s="79"/>
    </row>
    <row r="439" spans="12:13" ht="20.100000000000001" customHeight="1" x14ac:dyDescent="0.3">
      <c r="L439" s="79"/>
      <c r="M439" s="79"/>
    </row>
    <row r="440" spans="12:13" ht="20.100000000000001" customHeight="1" x14ac:dyDescent="0.3">
      <c r="L440" s="79"/>
      <c r="M440" s="79"/>
    </row>
    <row r="441" spans="12:13" ht="20.100000000000001" customHeight="1" x14ac:dyDescent="0.3">
      <c r="L441" s="79"/>
      <c r="M441" s="79"/>
    </row>
    <row r="442" spans="12:13" ht="20.100000000000001" customHeight="1" x14ac:dyDescent="0.3">
      <c r="L442" s="79"/>
      <c r="M442" s="79"/>
    </row>
    <row r="443" spans="12:13" ht="20.100000000000001" customHeight="1" x14ac:dyDescent="0.3">
      <c r="L443" s="79"/>
      <c r="M443" s="79"/>
    </row>
    <row r="444" spans="12:13" ht="20.100000000000001" customHeight="1" x14ac:dyDescent="0.3">
      <c r="L444" s="79"/>
      <c r="M444" s="79"/>
    </row>
    <row r="445" spans="12:13" ht="20.100000000000001" customHeight="1" x14ac:dyDescent="0.3">
      <c r="L445" s="79"/>
      <c r="M445" s="79"/>
    </row>
    <row r="446" spans="12:13" ht="20.100000000000001" customHeight="1" x14ac:dyDescent="0.3">
      <c r="L446" s="79"/>
      <c r="M446" s="79"/>
    </row>
    <row r="447" spans="12:13" ht="20.100000000000001" customHeight="1" x14ac:dyDescent="0.3">
      <c r="L447" s="79"/>
      <c r="M447" s="79"/>
    </row>
    <row r="448" spans="12:13" ht="20.100000000000001" customHeight="1" x14ac:dyDescent="0.3">
      <c r="L448" s="79"/>
      <c r="M448" s="79"/>
    </row>
    <row r="449" spans="12:13" ht="20.100000000000001" customHeight="1" x14ac:dyDescent="0.3">
      <c r="L449" s="79"/>
      <c r="M449" s="79"/>
    </row>
    <row r="450" spans="12:13" ht="20.100000000000001" customHeight="1" x14ac:dyDescent="0.3">
      <c r="L450" s="79"/>
      <c r="M450" s="79"/>
    </row>
    <row r="451" spans="12:13" ht="20.100000000000001" customHeight="1" x14ac:dyDescent="0.3">
      <c r="L451" s="79"/>
      <c r="M451" s="79"/>
    </row>
    <row r="452" spans="12:13" ht="20.100000000000001" customHeight="1" x14ac:dyDescent="0.3">
      <c r="L452" s="79"/>
      <c r="M452" s="79"/>
    </row>
    <row r="453" spans="12:13" ht="20.100000000000001" customHeight="1" x14ac:dyDescent="0.3">
      <c r="L453" s="79"/>
      <c r="M453" s="79"/>
    </row>
    <row r="454" spans="12:13" ht="20.100000000000001" customHeight="1" x14ac:dyDescent="0.3">
      <c r="L454" s="79"/>
      <c r="M454" s="79"/>
    </row>
    <row r="455" spans="12:13" ht="20.100000000000001" customHeight="1" x14ac:dyDescent="0.3">
      <c r="L455" s="79"/>
      <c r="M455" s="79"/>
    </row>
    <row r="456" spans="12:13" ht="20.100000000000001" customHeight="1" x14ac:dyDescent="0.3">
      <c r="L456" s="79"/>
      <c r="M456" s="79"/>
    </row>
    <row r="457" spans="12:13" ht="20.100000000000001" customHeight="1" x14ac:dyDescent="0.3">
      <c r="L457" s="79"/>
      <c r="M457" s="79"/>
    </row>
    <row r="458" spans="12:13" ht="20.100000000000001" customHeight="1" x14ac:dyDescent="0.3">
      <c r="L458" s="79"/>
      <c r="M458" s="79"/>
    </row>
    <row r="459" spans="12:13" ht="20.100000000000001" customHeight="1" x14ac:dyDescent="0.3">
      <c r="L459" s="79"/>
      <c r="M459" s="79"/>
    </row>
    <row r="460" spans="12:13" ht="20.100000000000001" customHeight="1" x14ac:dyDescent="0.3">
      <c r="L460" s="79"/>
      <c r="M460" s="79"/>
    </row>
    <row r="461" spans="12:13" ht="20.100000000000001" customHeight="1" x14ac:dyDescent="0.3">
      <c r="L461" s="79"/>
      <c r="M461" s="79"/>
    </row>
    <row r="462" spans="12:13" ht="20.100000000000001" customHeight="1" x14ac:dyDescent="0.3">
      <c r="L462" s="79"/>
      <c r="M462" s="79"/>
    </row>
    <row r="463" spans="12:13" ht="20.100000000000001" customHeight="1" x14ac:dyDescent="0.3">
      <c r="L463" s="79"/>
      <c r="M463" s="79"/>
    </row>
    <row r="464" spans="12:13" ht="20.100000000000001" customHeight="1" x14ac:dyDescent="0.3">
      <c r="L464" s="79"/>
      <c r="M464" s="79"/>
    </row>
    <row r="465" spans="12:13" ht="20.100000000000001" customHeight="1" x14ac:dyDescent="0.3">
      <c r="L465" s="79"/>
      <c r="M465" s="79"/>
    </row>
    <row r="466" spans="12:13" ht="20.100000000000001" customHeight="1" x14ac:dyDescent="0.3">
      <c r="L466" s="79"/>
      <c r="M466" s="79"/>
    </row>
    <row r="467" spans="12:13" ht="20.100000000000001" customHeight="1" x14ac:dyDescent="0.3">
      <c r="L467" s="79"/>
      <c r="M467" s="79"/>
    </row>
    <row r="468" spans="12:13" ht="20.100000000000001" customHeight="1" x14ac:dyDescent="0.3">
      <c r="L468" s="79"/>
      <c r="M468" s="79"/>
    </row>
    <row r="469" spans="12:13" ht="20.100000000000001" customHeight="1" x14ac:dyDescent="0.3">
      <c r="L469" s="79"/>
      <c r="M469" s="79"/>
    </row>
    <row r="470" spans="12:13" ht="20.100000000000001" customHeight="1" x14ac:dyDescent="0.3">
      <c r="L470" s="79"/>
      <c r="M470" s="79"/>
    </row>
    <row r="471" spans="12:13" ht="20.100000000000001" customHeight="1" x14ac:dyDescent="0.3">
      <c r="L471" s="79"/>
      <c r="M471" s="79"/>
    </row>
    <row r="472" spans="12:13" ht="20.100000000000001" customHeight="1" x14ac:dyDescent="0.3">
      <c r="L472" s="79"/>
      <c r="M472" s="79"/>
    </row>
    <row r="473" spans="12:13" ht="20.100000000000001" customHeight="1" x14ac:dyDescent="0.3">
      <c r="L473" s="79"/>
      <c r="M473" s="79"/>
    </row>
    <row r="474" spans="12:13" ht="20.100000000000001" customHeight="1" x14ac:dyDescent="0.3">
      <c r="L474" s="79"/>
      <c r="M474" s="79"/>
    </row>
    <row r="475" spans="12:13" ht="20.100000000000001" customHeight="1" x14ac:dyDescent="0.3">
      <c r="L475" s="79"/>
      <c r="M475" s="79"/>
    </row>
    <row r="476" spans="12:13" ht="20.100000000000001" customHeight="1" x14ac:dyDescent="0.3">
      <c r="L476" s="79"/>
      <c r="M476" s="79"/>
    </row>
    <row r="477" spans="12:13" ht="20.100000000000001" customHeight="1" x14ac:dyDescent="0.3">
      <c r="L477" s="79"/>
      <c r="M477" s="79"/>
    </row>
    <row r="478" spans="12:13" ht="20.100000000000001" customHeight="1" x14ac:dyDescent="0.3">
      <c r="L478" s="79"/>
      <c r="M478" s="79"/>
    </row>
    <row r="479" spans="12:13" ht="20.100000000000001" customHeight="1" x14ac:dyDescent="0.3">
      <c r="L479" s="79"/>
      <c r="M479" s="79"/>
    </row>
    <row r="480" spans="12:13" ht="20.100000000000001" customHeight="1" x14ac:dyDescent="0.3">
      <c r="L480" s="79"/>
      <c r="M480" s="79"/>
    </row>
    <row r="481" spans="12:13" ht="20.100000000000001" customHeight="1" x14ac:dyDescent="0.3">
      <c r="L481" s="79"/>
      <c r="M481" s="79"/>
    </row>
    <row r="482" spans="12:13" ht="20.100000000000001" customHeight="1" x14ac:dyDescent="0.3">
      <c r="L482" s="79"/>
      <c r="M482" s="79"/>
    </row>
    <row r="483" spans="12:13" ht="20.100000000000001" customHeight="1" x14ac:dyDescent="0.3">
      <c r="L483" s="79"/>
      <c r="M483" s="79"/>
    </row>
    <row r="484" spans="12:13" ht="20.100000000000001" customHeight="1" x14ac:dyDescent="0.3">
      <c r="L484" s="79"/>
      <c r="M484" s="79"/>
    </row>
    <row r="485" spans="12:13" ht="20.100000000000001" customHeight="1" x14ac:dyDescent="0.3">
      <c r="L485" s="79"/>
      <c r="M485" s="79"/>
    </row>
    <row r="486" spans="12:13" ht="20.100000000000001" customHeight="1" x14ac:dyDescent="0.3">
      <c r="L486" s="79"/>
      <c r="M486" s="79"/>
    </row>
    <row r="487" spans="12:13" ht="20.100000000000001" customHeight="1" x14ac:dyDescent="0.3">
      <c r="L487" s="79"/>
      <c r="M487" s="79"/>
    </row>
    <row r="488" spans="12:13" ht="20.100000000000001" customHeight="1" x14ac:dyDescent="0.3">
      <c r="L488" s="79"/>
      <c r="M488" s="79"/>
    </row>
    <row r="489" spans="12:13" ht="20.100000000000001" customHeight="1" x14ac:dyDescent="0.3">
      <c r="L489" s="79"/>
      <c r="M489" s="79"/>
    </row>
    <row r="490" spans="12:13" ht="20.100000000000001" customHeight="1" x14ac:dyDescent="0.3">
      <c r="L490" s="79"/>
      <c r="M490" s="79"/>
    </row>
    <row r="491" spans="12:13" ht="20.100000000000001" customHeight="1" x14ac:dyDescent="0.3">
      <c r="L491" s="79"/>
      <c r="M491" s="79"/>
    </row>
    <row r="492" spans="12:13" ht="20.100000000000001" customHeight="1" x14ac:dyDescent="0.3">
      <c r="L492" s="79"/>
      <c r="M492" s="79"/>
    </row>
    <row r="493" spans="12:13" ht="20.100000000000001" customHeight="1" x14ac:dyDescent="0.3">
      <c r="L493" s="79"/>
      <c r="M493" s="79"/>
    </row>
    <row r="494" spans="12:13" ht="20.100000000000001" customHeight="1" x14ac:dyDescent="0.3">
      <c r="L494" s="79"/>
      <c r="M494" s="79"/>
    </row>
    <row r="495" spans="12:13" ht="20.100000000000001" customHeight="1" x14ac:dyDescent="0.3">
      <c r="L495" s="79"/>
      <c r="M495" s="79"/>
    </row>
    <row r="496" spans="12:13" ht="20.100000000000001" customHeight="1" x14ac:dyDescent="0.3">
      <c r="L496" s="79"/>
      <c r="M496" s="79"/>
    </row>
    <row r="497" spans="12:13" ht="20.100000000000001" customHeight="1" x14ac:dyDescent="0.3">
      <c r="L497" s="79"/>
      <c r="M497" s="79"/>
    </row>
    <row r="498" spans="12:13" ht="20.100000000000001" customHeight="1" x14ac:dyDescent="0.3">
      <c r="L498" s="79"/>
      <c r="M498" s="79"/>
    </row>
    <row r="499" spans="12:13" ht="20.100000000000001" customHeight="1" x14ac:dyDescent="0.3">
      <c r="L499" s="79"/>
      <c r="M499" s="79"/>
    </row>
    <row r="500" spans="12:13" ht="20.100000000000001" customHeight="1" x14ac:dyDescent="0.3">
      <c r="L500" s="79"/>
      <c r="M500" s="79"/>
    </row>
    <row r="501" spans="12:13" ht="20.100000000000001" customHeight="1" x14ac:dyDescent="0.3">
      <c r="L501" s="79"/>
      <c r="M501" s="79"/>
    </row>
    <row r="502" spans="12:13" ht="20.100000000000001" customHeight="1" x14ac:dyDescent="0.3">
      <c r="L502" s="79"/>
      <c r="M502" s="79"/>
    </row>
    <row r="503" spans="12:13" ht="20.100000000000001" customHeight="1" x14ac:dyDescent="0.3">
      <c r="L503" s="79"/>
      <c r="M503" s="79"/>
    </row>
    <row r="504" spans="12:13" ht="20.100000000000001" customHeight="1" x14ac:dyDescent="0.3">
      <c r="L504" s="79"/>
      <c r="M504" s="79"/>
    </row>
    <row r="505" spans="12:13" ht="20.100000000000001" customHeight="1" x14ac:dyDescent="0.3">
      <c r="L505" s="79"/>
      <c r="M505" s="79"/>
    </row>
    <row r="506" spans="12:13" ht="20.100000000000001" customHeight="1" x14ac:dyDescent="0.3">
      <c r="L506" s="79"/>
      <c r="M506" s="79"/>
    </row>
    <row r="507" spans="12:13" ht="20.100000000000001" customHeight="1" x14ac:dyDescent="0.3">
      <c r="L507" s="79"/>
      <c r="M507" s="79"/>
    </row>
    <row r="508" spans="12:13" ht="20.100000000000001" customHeight="1" x14ac:dyDescent="0.3">
      <c r="L508" s="79"/>
      <c r="M508" s="79"/>
    </row>
    <row r="509" spans="12:13" ht="20.100000000000001" customHeight="1" x14ac:dyDescent="0.3">
      <c r="L509" s="79"/>
      <c r="M509" s="79"/>
    </row>
    <row r="510" spans="12:13" ht="20.100000000000001" customHeight="1" x14ac:dyDescent="0.3">
      <c r="L510" s="79"/>
      <c r="M510" s="79"/>
    </row>
    <row r="511" spans="12:13" ht="20.100000000000001" customHeight="1" x14ac:dyDescent="0.3">
      <c r="L511" s="79"/>
      <c r="M511" s="79"/>
    </row>
    <row r="512" spans="12:13" ht="20.100000000000001" customHeight="1" x14ac:dyDescent="0.3">
      <c r="L512" s="79"/>
      <c r="M512" s="79"/>
    </row>
    <row r="513" spans="12:13" ht="20.100000000000001" customHeight="1" x14ac:dyDescent="0.3">
      <c r="L513" s="79"/>
      <c r="M513" s="79"/>
    </row>
    <row r="514" spans="12:13" ht="20.100000000000001" customHeight="1" x14ac:dyDescent="0.3">
      <c r="L514" s="79"/>
      <c r="M514" s="79"/>
    </row>
    <row r="515" spans="12:13" ht="20.100000000000001" customHeight="1" x14ac:dyDescent="0.3">
      <c r="L515" s="79"/>
      <c r="M515" s="79"/>
    </row>
    <row r="516" spans="12:13" ht="20.100000000000001" customHeight="1" x14ac:dyDescent="0.3">
      <c r="L516" s="79"/>
      <c r="M516" s="79"/>
    </row>
    <row r="517" spans="12:13" ht="20.100000000000001" customHeight="1" x14ac:dyDescent="0.3">
      <c r="L517" s="79"/>
      <c r="M517" s="79"/>
    </row>
    <row r="518" spans="12:13" ht="20.100000000000001" customHeight="1" x14ac:dyDescent="0.3">
      <c r="L518" s="79"/>
      <c r="M518" s="79"/>
    </row>
    <row r="519" spans="12:13" ht="20.100000000000001" customHeight="1" x14ac:dyDescent="0.3">
      <c r="L519" s="79"/>
      <c r="M519" s="79"/>
    </row>
    <row r="520" spans="12:13" ht="20.100000000000001" customHeight="1" x14ac:dyDescent="0.3">
      <c r="L520" s="79"/>
      <c r="M520" s="79"/>
    </row>
    <row r="521" spans="12:13" ht="20.100000000000001" customHeight="1" x14ac:dyDescent="0.3">
      <c r="L521" s="79"/>
      <c r="M521" s="79"/>
    </row>
    <row r="522" spans="12:13" ht="20.100000000000001" customHeight="1" x14ac:dyDescent="0.3">
      <c r="L522" s="79"/>
      <c r="M522" s="79"/>
    </row>
    <row r="523" spans="12:13" ht="20.100000000000001" customHeight="1" x14ac:dyDescent="0.3">
      <c r="L523" s="79"/>
      <c r="M523" s="79"/>
    </row>
    <row r="524" spans="12:13" ht="20.100000000000001" customHeight="1" x14ac:dyDescent="0.3">
      <c r="L524" s="79"/>
      <c r="M524" s="79"/>
    </row>
    <row r="525" spans="12:13" ht="20.100000000000001" customHeight="1" x14ac:dyDescent="0.3">
      <c r="L525" s="79"/>
      <c r="M525" s="79"/>
    </row>
    <row r="526" spans="12:13" ht="20.100000000000001" customHeight="1" x14ac:dyDescent="0.3">
      <c r="L526" s="79"/>
      <c r="M526" s="79"/>
    </row>
    <row r="527" spans="12:13" ht="20.100000000000001" customHeight="1" x14ac:dyDescent="0.3">
      <c r="L527" s="79"/>
      <c r="M527" s="79"/>
    </row>
    <row r="528" spans="12:13" ht="20.100000000000001" customHeight="1" x14ac:dyDescent="0.3">
      <c r="L528" s="79"/>
      <c r="M528" s="79"/>
    </row>
    <row r="529" spans="12:13" ht="20.100000000000001" customHeight="1" x14ac:dyDescent="0.3">
      <c r="L529" s="79"/>
      <c r="M529" s="79"/>
    </row>
    <row r="530" spans="12:13" ht="20.100000000000001" customHeight="1" x14ac:dyDescent="0.3">
      <c r="L530" s="79"/>
      <c r="M530" s="79"/>
    </row>
    <row r="531" spans="12:13" ht="20.100000000000001" customHeight="1" x14ac:dyDescent="0.3">
      <c r="L531" s="79"/>
      <c r="M531" s="79"/>
    </row>
    <row r="532" spans="12:13" ht="20.100000000000001" customHeight="1" x14ac:dyDescent="0.3">
      <c r="L532" s="79"/>
      <c r="M532" s="79"/>
    </row>
    <row r="533" spans="12:13" ht="20.100000000000001" customHeight="1" x14ac:dyDescent="0.3">
      <c r="L533" s="79"/>
      <c r="M533" s="79"/>
    </row>
    <row r="534" spans="12:13" ht="20.100000000000001" customHeight="1" x14ac:dyDescent="0.3">
      <c r="L534" s="79"/>
      <c r="M534" s="79"/>
    </row>
    <row r="535" spans="12:13" ht="20.100000000000001" customHeight="1" x14ac:dyDescent="0.3">
      <c r="L535" s="79"/>
      <c r="M535" s="79"/>
    </row>
    <row r="536" spans="12:13" ht="20.100000000000001" customHeight="1" x14ac:dyDescent="0.3">
      <c r="L536" s="79"/>
      <c r="M536" s="79"/>
    </row>
    <row r="537" spans="12:13" ht="20.100000000000001" customHeight="1" x14ac:dyDescent="0.3">
      <c r="L537" s="79"/>
      <c r="M537" s="79"/>
    </row>
    <row r="538" spans="12:13" ht="20.100000000000001" customHeight="1" x14ac:dyDescent="0.3">
      <c r="L538" s="79"/>
      <c r="M538" s="79"/>
    </row>
    <row r="539" spans="12:13" ht="20.100000000000001" customHeight="1" x14ac:dyDescent="0.3">
      <c r="L539" s="79"/>
      <c r="M539" s="79"/>
    </row>
    <row r="540" spans="12:13" ht="20.100000000000001" customHeight="1" x14ac:dyDescent="0.3">
      <c r="L540" s="79"/>
      <c r="M540" s="79"/>
    </row>
    <row r="541" spans="12:13" ht="20.100000000000001" customHeight="1" x14ac:dyDescent="0.3">
      <c r="L541" s="79"/>
      <c r="M541" s="79"/>
    </row>
    <row r="542" spans="12:13" ht="20.100000000000001" customHeight="1" x14ac:dyDescent="0.3">
      <c r="L542" s="79"/>
      <c r="M542" s="79"/>
    </row>
    <row r="543" spans="12:13" ht="20.100000000000001" customHeight="1" x14ac:dyDescent="0.3">
      <c r="L543" s="79"/>
      <c r="M543" s="79"/>
    </row>
    <row r="544" spans="12:13" ht="20.100000000000001" customHeight="1" x14ac:dyDescent="0.3">
      <c r="L544" s="79"/>
      <c r="M544" s="79"/>
    </row>
    <row r="545" spans="12:13" ht="20.100000000000001" customHeight="1" x14ac:dyDescent="0.3">
      <c r="L545" s="79"/>
      <c r="M545" s="79"/>
    </row>
    <row r="546" spans="12:13" ht="20.100000000000001" customHeight="1" x14ac:dyDescent="0.3">
      <c r="L546" s="79"/>
      <c r="M546" s="79"/>
    </row>
    <row r="547" spans="12:13" ht="20.100000000000001" customHeight="1" x14ac:dyDescent="0.3">
      <c r="L547" s="79"/>
      <c r="M547" s="79"/>
    </row>
    <row r="548" spans="12:13" ht="20.100000000000001" customHeight="1" x14ac:dyDescent="0.3">
      <c r="L548" s="79"/>
      <c r="M548" s="79"/>
    </row>
    <row r="549" spans="12:13" ht="20.100000000000001" customHeight="1" x14ac:dyDescent="0.3">
      <c r="L549" s="79"/>
      <c r="M549" s="79"/>
    </row>
    <row r="550" spans="12:13" ht="20.100000000000001" customHeight="1" x14ac:dyDescent="0.3">
      <c r="L550" s="79"/>
      <c r="M550" s="79"/>
    </row>
    <row r="551" spans="12:13" ht="20.100000000000001" customHeight="1" x14ac:dyDescent="0.3">
      <c r="L551" s="79"/>
      <c r="M551" s="79"/>
    </row>
    <row r="552" spans="12:13" ht="20.100000000000001" customHeight="1" x14ac:dyDescent="0.3">
      <c r="L552" s="79"/>
      <c r="M552" s="79"/>
    </row>
    <row r="553" spans="12:13" ht="20.100000000000001" customHeight="1" x14ac:dyDescent="0.3">
      <c r="L553" s="79"/>
      <c r="M553" s="79"/>
    </row>
    <row r="554" spans="12:13" ht="20.100000000000001" customHeight="1" x14ac:dyDescent="0.3">
      <c r="L554" s="79"/>
      <c r="M554" s="79"/>
    </row>
    <row r="555" spans="12:13" ht="20.100000000000001" customHeight="1" x14ac:dyDescent="0.3">
      <c r="L555" s="79"/>
      <c r="M555" s="79"/>
    </row>
    <row r="556" spans="12:13" ht="20.100000000000001" customHeight="1" x14ac:dyDescent="0.3">
      <c r="L556" s="79"/>
      <c r="M556" s="79"/>
    </row>
    <row r="557" spans="12:13" ht="20.100000000000001" customHeight="1" x14ac:dyDescent="0.3">
      <c r="L557" s="79"/>
      <c r="M557" s="79"/>
    </row>
    <row r="558" spans="12:13" ht="20.100000000000001" customHeight="1" x14ac:dyDescent="0.3">
      <c r="L558" s="79"/>
      <c r="M558" s="79"/>
    </row>
    <row r="559" spans="12:13" ht="20.100000000000001" customHeight="1" x14ac:dyDescent="0.3">
      <c r="L559" s="79"/>
      <c r="M559" s="79"/>
    </row>
    <row r="560" spans="12:13" ht="20.100000000000001" customHeight="1" x14ac:dyDescent="0.3">
      <c r="L560" s="79"/>
      <c r="M560" s="79"/>
    </row>
    <row r="561" spans="12:13" ht="20.100000000000001" customHeight="1" x14ac:dyDescent="0.3">
      <c r="L561" s="79"/>
      <c r="M561" s="79"/>
    </row>
    <row r="562" spans="12:13" ht="20.100000000000001" customHeight="1" x14ac:dyDescent="0.3">
      <c r="L562" s="79"/>
      <c r="M562" s="79"/>
    </row>
    <row r="563" spans="12:13" ht="20.100000000000001" customHeight="1" x14ac:dyDescent="0.3">
      <c r="L563" s="79"/>
      <c r="M563" s="79"/>
    </row>
    <row r="564" spans="12:13" ht="20.100000000000001" customHeight="1" x14ac:dyDescent="0.3">
      <c r="L564" s="79"/>
      <c r="M564" s="79"/>
    </row>
    <row r="565" spans="12:13" ht="20.100000000000001" customHeight="1" x14ac:dyDescent="0.3">
      <c r="L565" s="79"/>
      <c r="M565" s="79"/>
    </row>
    <row r="566" spans="12:13" ht="20.100000000000001" customHeight="1" x14ac:dyDescent="0.3">
      <c r="L566" s="79"/>
      <c r="M566" s="79"/>
    </row>
    <row r="567" spans="12:13" ht="20.100000000000001" customHeight="1" x14ac:dyDescent="0.3">
      <c r="L567" s="79"/>
      <c r="M567" s="79"/>
    </row>
    <row r="568" spans="12:13" ht="20.100000000000001" customHeight="1" x14ac:dyDescent="0.3">
      <c r="L568" s="79"/>
      <c r="M568" s="79"/>
    </row>
    <row r="569" spans="12:13" ht="20.100000000000001" customHeight="1" x14ac:dyDescent="0.3">
      <c r="L569" s="79"/>
      <c r="M569" s="79"/>
    </row>
    <row r="570" spans="12:13" ht="20.100000000000001" customHeight="1" x14ac:dyDescent="0.3">
      <c r="L570" s="79"/>
      <c r="M570" s="79"/>
    </row>
    <row r="571" spans="12:13" ht="20.100000000000001" customHeight="1" x14ac:dyDescent="0.3">
      <c r="L571" s="79"/>
      <c r="M571" s="79"/>
    </row>
    <row r="572" spans="12:13" ht="20.100000000000001" customHeight="1" x14ac:dyDescent="0.3">
      <c r="L572" s="79"/>
      <c r="M572" s="79"/>
    </row>
    <row r="573" spans="12:13" ht="20.100000000000001" customHeight="1" x14ac:dyDescent="0.3">
      <c r="L573" s="79"/>
      <c r="M573" s="79"/>
    </row>
    <row r="574" spans="12:13" ht="20.100000000000001" customHeight="1" x14ac:dyDescent="0.3">
      <c r="L574" s="79"/>
      <c r="M574" s="79"/>
    </row>
    <row r="575" spans="12:13" ht="20.100000000000001" customHeight="1" x14ac:dyDescent="0.3">
      <c r="L575" s="79"/>
      <c r="M575" s="79"/>
    </row>
    <row r="576" spans="12:13" ht="20.100000000000001" customHeight="1" x14ac:dyDescent="0.3">
      <c r="L576" s="79"/>
      <c r="M576" s="79"/>
    </row>
    <row r="577" spans="12:13" ht="20.100000000000001" customHeight="1" x14ac:dyDescent="0.3">
      <c r="L577" s="79"/>
      <c r="M577" s="79"/>
    </row>
    <row r="578" spans="12:13" ht="20.100000000000001" customHeight="1" x14ac:dyDescent="0.3">
      <c r="L578" s="79"/>
      <c r="M578" s="79"/>
    </row>
    <row r="579" spans="12:13" ht="20.100000000000001" customHeight="1" x14ac:dyDescent="0.3">
      <c r="L579" s="79"/>
      <c r="M579" s="79"/>
    </row>
    <row r="580" spans="12:13" ht="20.100000000000001" customHeight="1" x14ac:dyDescent="0.3">
      <c r="L580" s="79"/>
      <c r="M580" s="79"/>
    </row>
    <row r="581" spans="12:13" ht="20.100000000000001" customHeight="1" x14ac:dyDescent="0.3">
      <c r="L581" s="79"/>
      <c r="M581" s="79"/>
    </row>
    <row r="582" spans="12:13" ht="20.100000000000001" customHeight="1" x14ac:dyDescent="0.3">
      <c r="L582" s="79"/>
      <c r="M582" s="79"/>
    </row>
    <row r="583" spans="12:13" ht="20.100000000000001" customHeight="1" x14ac:dyDescent="0.3">
      <c r="L583" s="79"/>
      <c r="M583" s="79"/>
    </row>
    <row r="584" spans="12:13" ht="20.100000000000001" customHeight="1" x14ac:dyDescent="0.3">
      <c r="L584" s="79"/>
      <c r="M584" s="79"/>
    </row>
    <row r="585" spans="12:13" ht="20.100000000000001" customHeight="1" x14ac:dyDescent="0.3">
      <c r="L585" s="79"/>
      <c r="M585" s="79"/>
    </row>
    <row r="586" spans="12:13" ht="20.100000000000001" customHeight="1" x14ac:dyDescent="0.3">
      <c r="L586" s="79"/>
      <c r="M586" s="79"/>
    </row>
    <row r="587" spans="12:13" ht="20.100000000000001" customHeight="1" x14ac:dyDescent="0.3">
      <c r="L587" s="79"/>
      <c r="M587" s="79"/>
    </row>
    <row r="588" spans="12:13" ht="20.100000000000001" customHeight="1" x14ac:dyDescent="0.3">
      <c r="L588" s="79"/>
      <c r="M588" s="79"/>
    </row>
    <row r="589" spans="12:13" ht="20.100000000000001" customHeight="1" x14ac:dyDescent="0.3">
      <c r="L589" s="79"/>
      <c r="M589" s="79"/>
    </row>
    <row r="590" spans="12:13" ht="20.100000000000001" customHeight="1" x14ac:dyDescent="0.3">
      <c r="L590" s="79"/>
      <c r="M590" s="79"/>
    </row>
    <row r="591" spans="12:13" ht="20.100000000000001" customHeight="1" x14ac:dyDescent="0.3">
      <c r="L591" s="79"/>
      <c r="M591" s="79"/>
    </row>
    <row r="592" spans="12:13" ht="20.100000000000001" customHeight="1" x14ac:dyDescent="0.3">
      <c r="L592" s="79"/>
      <c r="M592" s="79"/>
    </row>
    <row r="593" spans="12:13" ht="20.100000000000001" customHeight="1" x14ac:dyDescent="0.3">
      <c r="L593" s="79"/>
      <c r="M593" s="79"/>
    </row>
    <row r="594" spans="12:13" ht="20.100000000000001" customHeight="1" x14ac:dyDescent="0.3">
      <c r="L594" s="79"/>
      <c r="M594" s="79"/>
    </row>
    <row r="595" spans="12:13" ht="20.100000000000001" customHeight="1" x14ac:dyDescent="0.3">
      <c r="L595" s="79"/>
      <c r="M595" s="79"/>
    </row>
    <row r="596" spans="12:13" ht="20.100000000000001" customHeight="1" x14ac:dyDescent="0.3">
      <c r="L596" s="79"/>
      <c r="M596" s="79"/>
    </row>
    <row r="597" spans="12:13" ht="20.100000000000001" customHeight="1" x14ac:dyDescent="0.3">
      <c r="L597" s="79"/>
      <c r="M597" s="79"/>
    </row>
    <row r="598" spans="12:13" ht="20.100000000000001" customHeight="1" x14ac:dyDescent="0.3">
      <c r="L598" s="79"/>
      <c r="M598" s="79"/>
    </row>
    <row r="599" spans="12:13" ht="20.100000000000001" customHeight="1" x14ac:dyDescent="0.3">
      <c r="L599" s="79"/>
      <c r="M599" s="79"/>
    </row>
    <row r="600" spans="12:13" ht="20.100000000000001" customHeight="1" x14ac:dyDescent="0.3">
      <c r="L600" s="79"/>
      <c r="M600" s="79"/>
    </row>
    <row r="601" spans="12:13" ht="20.100000000000001" customHeight="1" x14ac:dyDescent="0.3">
      <c r="L601" s="79"/>
      <c r="M601" s="79"/>
    </row>
    <row r="602" spans="12:13" ht="20.100000000000001" customHeight="1" x14ac:dyDescent="0.3">
      <c r="L602" s="79"/>
      <c r="M602" s="79"/>
    </row>
    <row r="603" spans="12:13" ht="20.100000000000001" customHeight="1" x14ac:dyDescent="0.3">
      <c r="L603" s="79"/>
      <c r="M603" s="79"/>
    </row>
    <row r="604" spans="12:13" ht="20.100000000000001" customHeight="1" x14ac:dyDescent="0.3">
      <c r="L604" s="79"/>
      <c r="M604" s="79"/>
    </row>
    <row r="605" spans="12:13" ht="20.100000000000001" customHeight="1" x14ac:dyDescent="0.3">
      <c r="L605" s="79"/>
      <c r="M605" s="79"/>
    </row>
    <row r="606" spans="12:13" ht="20.100000000000001" customHeight="1" x14ac:dyDescent="0.3">
      <c r="L606" s="79"/>
      <c r="M606" s="79"/>
    </row>
    <row r="607" spans="12:13" ht="20.100000000000001" customHeight="1" x14ac:dyDescent="0.3">
      <c r="L607" s="79"/>
      <c r="M607" s="79"/>
    </row>
    <row r="608" spans="12:13" ht="20.100000000000001" customHeight="1" x14ac:dyDescent="0.3">
      <c r="L608" s="79"/>
      <c r="M608" s="79"/>
    </row>
    <row r="609" spans="12:13" ht="20.100000000000001" customHeight="1" x14ac:dyDescent="0.3">
      <c r="L609" s="79"/>
      <c r="M609" s="79"/>
    </row>
    <row r="610" spans="12:13" ht="20.100000000000001" customHeight="1" x14ac:dyDescent="0.3">
      <c r="L610" s="79"/>
      <c r="M610" s="79"/>
    </row>
    <row r="611" spans="12:13" ht="20.100000000000001" customHeight="1" x14ac:dyDescent="0.3">
      <c r="L611" s="79"/>
      <c r="M611" s="79"/>
    </row>
    <row r="612" spans="12:13" ht="20.100000000000001" customHeight="1" x14ac:dyDescent="0.3">
      <c r="L612" s="79"/>
      <c r="M612" s="79"/>
    </row>
    <row r="613" spans="12:13" ht="20.100000000000001" customHeight="1" x14ac:dyDescent="0.3">
      <c r="L613" s="79"/>
      <c r="M613" s="79"/>
    </row>
    <row r="614" spans="12:13" ht="20.100000000000001" customHeight="1" x14ac:dyDescent="0.3">
      <c r="L614" s="79"/>
      <c r="M614" s="79"/>
    </row>
    <row r="615" spans="12:13" ht="20.100000000000001" customHeight="1" x14ac:dyDescent="0.3">
      <c r="L615" s="79"/>
      <c r="M615" s="79"/>
    </row>
    <row r="616" spans="12:13" ht="20.100000000000001" customHeight="1" x14ac:dyDescent="0.3">
      <c r="L616" s="79"/>
      <c r="M616" s="79"/>
    </row>
    <row r="617" spans="12:13" ht="20.100000000000001" customHeight="1" x14ac:dyDescent="0.3">
      <c r="L617" s="79"/>
      <c r="M617" s="79"/>
    </row>
    <row r="618" spans="12:13" ht="20.100000000000001" customHeight="1" x14ac:dyDescent="0.3">
      <c r="L618" s="79"/>
      <c r="M618" s="79"/>
    </row>
    <row r="619" spans="12:13" ht="20.100000000000001" customHeight="1" x14ac:dyDescent="0.3">
      <c r="L619" s="79"/>
      <c r="M619" s="79"/>
    </row>
    <row r="620" spans="12:13" ht="20.100000000000001" customHeight="1" x14ac:dyDescent="0.3">
      <c r="L620" s="79"/>
      <c r="M620" s="79"/>
    </row>
    <row r="621" spans="12:13" ht="20.100000000000001" customHeight="1" x14ac:dyDescent="0.3">
      <c r="L621" s="79"/>
      <c r="M621" s="79"/>
    </row>
    <row r="622" spans="12:13" ht="20.100000000000001" customHeight="1" x14ac:dyDescent="0.3">
      <c r="L622" s="79"/>
      <c r="M622" s="79"/>
    </row>
    <row r="623" spans="12:13" ht="20.100000000000001" customHeight="1" x14ac:dyDescent="0.3">
      <c r="L623" s="79"/>
      <c r="M623" s="79"/>
    </row>
    <row r="624" spans="12:13" ht="20.100000000000001" customHeight="1" x14ac:dyDescent="0.3">
      <c r="L624" s="79"/>
      <c r="M624" s="79"/>
    </row>
    <row r="625" spans="12:13" ht="20.100000000000001" customHeight="1" x14ac:dyDescent="0.3">
      <c r="L625" s="79"/>
      <c r="M625" s="79"/>
    </row>
    <row r="626" spans="12:13" ht="20.100000000000001" customHeight="1" x14ac:dyDescent="0.3">
      <c r="L626" s="79"/>
      <c r="M626" s="79"/>
    </row>
    <row r="627" spans="12:13" ht="20.100000000000001" customHeight="1" x14ac:dyDescent="0.3">
      <c r="L627" s="79"/>
      <c r="M627" s="79"/>
    </row>
    <row r="628" spans="12:13" ht="20.100000000000001" customHeight="1" x14ac:dyDescent="0.3">
      <c r="L628" s="79"/>
      <c r="M628" s="79"/>
    </row>
    <row r="629" spans="12:13" ht="20.100000000000001" customHeight="1" x14ac:dyDescent="0.3">
      <c r="L629" s="79"/>
      <c r="M629" s="79"/>
    </row>
    <row r="630" spans="12:13" ht="20.100000000000001" customHeight="1" x14ac:dyDescent="0.3">
      <c r="L630" s="79"/>
      <c r="M630" s="79"/>
    </row>
    <row r="631" spans="12:13" ht="20.100000000000001" customHeight="1" x14ac:dyDescent="0.3">
      <c r="L631" s="79"/>
      <c r="M631" s="79"/>
    </row>
    <row r="632" spans="12:13" ht="20.100000000000001" customHeight="1" x14ac:dyDescent="0.3">
      <c r="L632" s="79"/>
      <c r="M632" s="79"/>
    </row>
    <row r="633" spans="12:13" ht="20.100000000000001" customHeight="1" x14ac:dyDescent="0.3">
      <c r="L633" s="79"/>
      <c r="M633" s="79"/>
    </row>
    <row r="634" spans="12:13" ht="20.100000000000001" customHeight="1" x14ac:dyDescent="0.3">
      <c r="L634" s="79"/>
      <c r="M634" s="79"/>
    </row>
    <row r="635" spans="12:13" ht="20.100000000000001" customHeight="1" x14ac:dyDescent="0.3">
      <c r="L635" s="79"/>
      <c r="M635" s="79"/>
    </row>
    <row r="636" spans="12:13" ht="20.100000000000001" customHeight="1" x14ac:dyDescent="0.3">
      <c r="L636" s="79"/>
      <c r="M636" s="79"/>
    </row>
    <row r="637" spans="12:13" ht="20.100000000000001" customHeight="1" x14ac:dyDescent="0.3">
      <c r="L637" s="79"/>
      <c r="M637" s="79"/>
    </row>
    <row r="638" spans="12:13" ht="20.100000000000001" customHeight="1" x14ac:dyDescent="0.3">
      <c r="L638" s="79"/>
      <c r="M638" s="79"/>
    </row>
    <row r="639" spans="12:13" ht="20.100000000000001" customHeight="1" x14ac:dyDescent="0.3">
      <c r="L639" s="79"/>
      <c r="M639" s="79"/>
    </row>
    <row r="640" spans="12:13" ht="20.100000000000001" customHeight="1" x14ac:dyDescent="0.3">
      <c r="L640" s="79"/>
      <c r="M640" s="79"/>
    </row>
    <row r="641" spans="12:13" ht="20.100000000000001" customHeight="1" x14ac:dyDescent="0.3">
      <c r="L641" s="79"/>
      <c r="M641" s="79"/>
    </row>
    <row r="642" spans="12:13" ht="20.100000000000001" customHeight="1" x14ac:dyDescent="0.3">
      <c r="L642" s="79"/>
      <c r="M642" s="79"/>
    </row>
    <row r="643" spans="12:13" ht="20.100000000000001" customHeight="1" x14ac:dyDescent="0.3">
      <c r="L643" s="79"/>
      <c r="M643" s="79"/>
    </row>
    <row r="644" spans="12:13" ht="20.100000000000001" customHeight="1" x14ac:dyDescent="0.3">
      <c r="L644" s="79"/>
      <c r="M644" s="79"/>
    </row>
    <row r="645" spans="12:13" ht="20.100000000000001" customHeight="1" x14ac:dyDescent="0.3">
      <c r="L645" s="79"/>
      <c r="M645" s="79"/>
    </row>
    <row r="646" spans="12:13" ht="20.100000000000001" customHeight="1" x14ac:dyDescent="0.3">
      <c r="L646" s="79"/>
      <c r="M646" s="79"/>
    </row>
    <row r="647" spans="12:13" ht="20.100000000000001" customHeight="1" x14ac:dyDescent="0.3">
      <c r="L647" s="79"/>
      <c r="M647" s="79"/>
    </row>
    <row r="648" spans="12:13" ht="20.100000000000001" customHeight="1" x14ac:dyDescent="0.3">
      <c r="L648" s="79"/>
      <c r="M648" s="79"/>
    </row>
    <row r="649" spans="12:13" ht="20.100000000000001" customHeight="1" x14ac:dyDescent="0.3">
      <c r="L649" s="79"/>
      <c r="M649" s="79"/>
    </row>
    <row r="650" spans="12:13" ht="20.100000000000001" customHeight="1" x14ac:dyDescent="0.3">
      <c r="L650" s="79"/>
      <c r="M650" s="79"/>
    </row>
    <row r="651" spans="12:13" ht="20.100000000000001" customHeight="1" x14ac:dyDescent="0.3">
      <c r="L651" s="79"/>
      <c r="M651" s="79"/>
    </row>
    <row r="652" spans="12:13" ht="20.100000000000001" customHeight="1" x14ac:dyDescent="0.3">
      <c r="L652" s="79"/>
      <c r="M652" s="79"/>
    </row>
    <row r="653" spans="12:13" ht="20.100000000000001" customHeight="1" x14ac:dyDescent="0.3">
      <c r="L653" s="79"/>
      <c r="M653" s="79"/>
    </row>
    <row r="654" spans="12:13" ht="20.100000000000001" customHeight="1" x14ac:dyDescent="0.3">
      <c r="L654" s="79"/>
      <c r="M654" s="79"/>
    </row>
    <row r="655" spans="12:13" ht="20.100000000000001" customHeight="1" x14ac:dyDescent="0.3">
      <c r="L655" s="79"/>
      <c r="M655" s="79"/>
    </row>
    <row r="656" spans="12:13" ht="20.100000000000001" customHeight="1" x14ac:dyDescent="0.3">
      <c r="L656" s="79"/>
      <c r="M656" s="79"/>
    </row>
    <row r="657" spans="12:13" ht="20.100000000000001" customHeight="1" x14ac:dyDescent="0.3">
      <c r="L657" s="79"/>
      <c r="M657" s="79"/>
    </row>
    <row r="658" spans="12:13" ht="20.100000000000001" customHeight="1" x14ac:dyDescent="0.3">
      <c r="L658" s="79"/>
      <c r="M658" s="79"/>
    </row>
    <row r="659" spans="12:13" ht="20.100000000000001" customHeight="1" x14ac:dyDescent="0.3">
      <c r="L659" s="79"/>
      <c r="M659" s="79"/>
    </row>
    <row r="660" spans="12:13" ht="20.100000000000001" customHeight="1" x14ac:dyDescent="0.3">
      <c r="L660" s="79"/>
      <c r="M660" s="79"/>
    </row>
    <row r="661" spans="12:13" ht="20.100000000000001" customHeight="1" x14ac:dyDescent="0.3">
      <c r="L661" s="79"/>
      <c r="M661" s="79"/>
    </row>
    <row r="662" spans="12:13" ht="20.100000000000001" customHeight="1" x14ac:dyDescent="0.3">
      <c r="L662" s="79"/>
      <c r="M662" s="79"/>
    </row>
    <row r="663" spans="12:13" ht="20.100000000000001" customHeight="1" x14ac:dyDescent="0.3">
      <c r="L663" s="79"/>
      <c r="M663" s="79"/>
    </row>
    <row r="664" spans="12:13" ht="20.100000000000001" customHeight="1" x14ac:dyDescent="0.3">
      <c r="L664" s="79"/>
      <c r="M664" s="79"/>
    </row>
    <row r="665" spans="12:13" ht="20.100000000000001" customHeight="1" x14ac:dyDescent="0.3">
      <c r="L665" s="79"/>
      <c r="M665" s="79"/>
    </row>
    <row r="666" spans="12:13" ht="20.100000000000001" customHeight="1" x14ac:dyDescent="0.3">
      <c r="L666" s="79"/>
      <c r="M666" s="79"/>
    </row>
    <row r="667" spans="12:13" ht="20.100000000000001" customHeight="1" x14ac:dyDescent="0.3">
      <c r="L667" s="79"/>
      <c r="M667" s="79"/>
    </row>
    <row r="668" spans="12:13" ht="20.100000000000001" customHeight="1" x14ac:dyDescent="0.3">
      <c r="L668" s="79"/>
      <c r="M668" s="79"/>
    </row>
    <row r="669" spans="12:13" ht="20.100000000000001" customHeight="1" x14ac:dyDescent="0.3">
      <c r="L669" s="79"/>
      <c r="M669" s="79"/>
    </row>
    <row r="670" spans="12:13" ht="20.100000000000001" customHeight="1" x14ac:dyDescent="0.3">
      <c r="L670" s="79"/>
      <c r="M670" s="79"/>
    </row>
    <row r="671" spans="12:13" ht="20.100000000000001" customHeight="1" x14ac:dyDescent="0.3">
      <c r="L671" s="79"/>
      <c r="M671" s="79"/>
    </row>
    <row r="672" spans="12:13" ht="20.100000000000001" customHeight="1" x14ac:dyDescent="0.3">
      <c r="L672" s="79"/>
      <c r="M672" s="79"/>
    </row>
    <row r="673" spans="12:13" ht="20.100000000000001" customHeight="1" x14ac:dyDescent="0.3">
      <c r="L673" s="79"/>
      <c r="M673" s="79"/>
    </row>
    <row r="674" spans="12:13" ht="20.100000000000001" customHeight="1" x14ac:dyDescent="0.3">
      <c r="L674" s="79"/>
      <c r="M674" s="79"/>
    </row>
    <row r="675" spans="12:13" ht="20.100000000000001" customHeight="1" x14ac:dyDescent="0.3">
      <c r="L675" s="79"/>
      <c r="M675" s="79"/>
    </row>
    <row r="676" spans="12:13" ht="20.100000000000001" customHeight="1" x14ac:dyDescent="0.3">
      <c r="L676" s="79"/>
      <c r="M676" s="79"/>
    </row>
    <row r="677" spans="12:13" ht="20.100000000000001" customHeight="1" x14ac:dyDescent="0.3">
      <c r="L677" s="79"/>
      <c r="M677" s="79"/>
    </row>
    <row r="678" spans="12:13" ht="20.100000000000001" customHeight="1" x14ac:dyDescent="0.3">
      <c r="L678" s="79"/>
      <c r="M678" s="79"/>
    </row>
    <row r="679" spans="12:13" ht="20.100000000000001" customHeight="1" x14ac:dyDescent="0.3">
      <c r="L679" s="79"/>
      <c r="M679" s="79"/>
    </row>
    <row r="680" spans="12:13" ht="20.100000000000001" customHeight="1" x14ac:dyDescent="0.3">
      <c r="L680" s="79"/>
      <c r="M680" s="79"/>
    </row>
    <row r="681" spans="12:13" ht="20.100000000000001" customHeight="1" x14ac:dyDescent="0.3">
      <c r="L681" s="79"/>
      <c r="M681" s="79"/>
    </row>
    <row r="682" spans="12:13" ht="20.100000000000001" customHeight="1" x14ac:dyDescent="0.3">
      <c r="L682" s="79"/>
      <c r="M682" s="79"/>
    </row>
    <row r="683" spans="12:13" ht="20.100000000000001" customHeight="1" x14ac:dyDescent="0.3">
      <c r="L683" s="79"/>
      <c r="M683" s="79"/>
    </row>
    <row r="684" spans="12:13" ht="20.100000000000001" customHeight="1" x14ac:dyDescent="0.3">
      <c r="L684" s="79"/>
      <c r="M684" s="79"/>
    </row>
    <row r="685" spans="12:13" ht="20.100000000000001" customHeight="1" x14ac:dyDescent="0.3">
      <c r="L685" s="79"/>
      <c r="M685" s="79"/>
    </row>
    <row r="686" spans="12:13" ht="20.100000000000001" customHeight="1" x14ac:dyDescent="0.3">
      <c r="L686" s="79"/>
      <c r="M686" s="79"/>
    </row>
    <row r="687" spans="12:13" ht="20.100000000000001" customHeight="1" x14ac:dyDescent="0.3">
      <c r="L687" s="79"/>
      <c r="M687" s="79"/>
    </row>
    <row r="688" spans="12:13" ht="20.100000000000001" customHeight="1" x14ac:dyDescent="0.3">
      <c r="L688" s="79"/>
      <c r="M688" s="79"/>
    </row>
    <row r="689" spans="12:13" ht="20.100000000000001" customHeight="1" x14ac:dyDescent="0.3">
      <c r="L689" s="79"/>
      <c r="M689" s="79"/>
    </row>
    <row r="690" spans="12:13" ht="20.100000000000001" customHeight="1" x14ac:dyDescent="0.3">
      <c r="L690" s="79"/>
      <c r="M690" s="79"/>
    </row>
    <row r="691" spans="12:13" ht="20.100000000000001" customHeight="1" x14ac:dyDescent="0.3">
      <c r="L691" s="79"/>
      <c r="M691" s="79"/>
    </row>
    <row r="692" spans="12:13" ht="20.100000000000001" customHeight="1" x14ac:dyDescent="0.3">
      <c r="L692" s="79"/>
      <c r="M692" s="79"/>
    </row>
    <row r="693" spans="12:13" ht="20.100000000000001" customHeight="1" x14ac:dyDescent="0.3">
      <c r="L693" s="79"/>
      <c r="M693" s="79"/>
    </row>
    <row r="694" spans="12:13" ht="20.100000000000001" customHeight="1" x14ac:dyDescent="0.3">
      <c r="L694" s="79"/>
      <c r="M694" s="79"/>
    </row>
    <row r="695" spans="12:13" ht="20.100000000000001" customHeight="1" x14ac:dyDescent="0.3">
      <c r="L695" s="79"/>
      <c r="M695" s="79"/>
    </row>
    <row r="696" spans="12:13" ht="20.100000000000001" customHeight="1" x14ac:dyDescent="0.3">
      <c r="L696" s="79"/>
      <c r="M696" s="79"/>
    </row>
    <row r="697" spans="12:13" ht="20.100000000000001" customHeight="1" x14ac:dyDescent="0.3">
      <c r="L697" s="79"/>
      <c r="M697" s="79"/>
    </row>
    <row r="698" spans="12:13" ht="20.100000000000001" customHeight="1" x14ac:dyDescent="0.3">
      <c r="L698" s="79"/>
      <c r="M698" s="79"/>
    </row>
    <row r="699" spans="12:13" ht="20.100000000000001" customHeight="1" x14ac:dyDescent="0.3">
      <c r="L699" s="79"/>
      <c r="M699" s="79"/>
    </row>
    <row r="700" spans="12:13" ht="20.100000000000001" customHeight="1" x14ac:dyDescent="0.3">
      <c r="L700" s="79"/>
      <c r="M700" s="79"/>
    </row>
    <row r="701" spans="12:13" ht="20.100000000000001" customHeight="1" x14ac:dyDescent="0.3">
      <c r="L701" s="79"/>
      <c r="M701" s="79"/>
    </row>
    <row r="702" spans="12:13" ht="20.100000000000001" customHeight="1" x14ac:dyDescent="0.3">
      <c r="L702" s="79"/>
      <c r="M702" s="79"/>
    </row>
    <row r="703" spans="12:13" ht="20.100000000000001" customHeight="1" x14ac:dyDescent="0.3">
      <c r="L703" s="79"/>
      <c r="M703" s="79"/>
    </row>
    <row r="704" spans="12:13" ht="20.100000000000001" customHeight="1" x14ac:dyDescent="0.3">
      <c r="L704" s="79"/>
      <c r="M704" s="79"/>
    </row>
    <row r="705" spans="12:13" ht="20.100000000000001" customHeight="1" x14ac:dyDescent="0.3">
      <c r="L705" s="79"/>
      <c r="M705" s="79"/>
    </row>
    <row r="706" spans="12:13" ht="20.100000000000001" customHeight="1" x14ac:dyDescent="0.3">
      <c r="L706" s="79"/>
      <c r="M706" s="79"/>
    </row>
  </sheetData>
  <mergeCells count="10">
    <mergeCell ref="H1:I1"/>
    <mergeCell ref="J1:K1"/>
    <mergeCell ref="L1:N1"/>
    <mergeCell ref="O1:O2"/>
    <mergeCell ref="A1:A2"/>
    <mergeCell ref="B1:B2"/>
    <mergeCell ref="C1:C2"/>
    <mergeCell ref="D1:D2"/>
    <mergeCell ref="E1:E2"/>
    <mergeCell ref="F1:G1"/>
  </mergeCells>
  <phoneticPr fontId="2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O814"/>
  <sheetViews>
    <sheetView showGridLines="0" zoomScale="85" zoomScaleNormal="85" workbookViewId="0">
      <pane ySplit="2" topLeftCell="A3" activePane="bottomLeft" state="frozen"/>
      <selection activeCell="A3" sqref="A3"/>
      <selection pane="bottomLeft" activeCell="N2" sqref="N2"/>
    </sheetView>
  </sheetViews>
  <sheetFormatPr defaultColWidth="9" defaultRowHeight="20.100000000000001" customHeight="1" x14ac:dyDescent="0.3"/>
  <cols>
    <col min="1" max="1" width="14.5" style="52" customWidth="1"/>
    <col min="2" max="2" width="32.375" style="55" customWidth="1"/>
    <col min="3" max="3" width="28.375" style="55" customWidth="1"/>
    <col min="4" max="4" width="54.875" style="46" customWidth="1"/>
    <col min="5" max="5" width="10.625" style="46" customWidth="1"/>
    <col min="6" max="14" width="9.625" style="46" customWidth="1"/>
    <col min="15" max="15" width="46.5" style="46" bestFit="1" customWidth="1"/>
    <col min="16" max="16384" width="9" style="46"/>
  </cols>
  <sheetData>
    <row r="1" spans="1:15" ht="20.100000000000001" customHeight="1" x14ac:dyDescent="0.3">
      <c r="A1" s="412" t="s">
        <v>2217</v>
      </c>
      <c r="B1" s="414" t="s">
        <v>5469</v>
      </c>
      <c r="C1" s="416" t="s">
        <v>5470</v>
      </c>
      <c r="D1" s="416" t="s">
        <v>1139</v>
      </c>
      <c r="E1" s="416" t="s">
        <v>5471</v>
      </c>
      <c r="F1" s="418" t="s">
        <v>5472</v>
      </c>
      <c r="G1" s="418"/>
      <c r="H1" s="418" t="s">
        <v>5473</v>
      </c>
      <c r="I1" s="418"/>
      <c r="J1" s="418" t="s">
        <v>5667</v>
      </c>
      <c r="K1" s="418"/>
      <c r="L1" s="419" t="s">
        <v>2</v>
      </c>
      <c r="M1" s="420"/>
      <c r="N1" s="421"/>
      <c r="O1" s="410" t="s">
        <v>5474</v>
      </c>
    </row>
    <row r="2" spans="1:15" ht="48" customHeight="1" thickBot="1" x14ac:dyDescent="0.35">
      <c r="A2" s="413"/>
      <c r="B2" s="415"/>
      <c r="C2" s="417"/>
      <c r="D2" s="417"/>
      <c r="E2" s="417"/>
      <c r="F2" s="350" t="s">
        <v>1143</v>
      </c>
      <c r="G2" s="351" t="s">
        <v>5475</v>
      </c>
      <c r="H2" s="350" t="s">
        <v>1143</v>
      </c>
      <c r="I2" s="351" t="s">
        <v>5476</v>
      </c>
      <c r="J2" s="350" t="s">
        <v>5477</v>
      </c>
      <c r="K2" s="351" t="s">
        <v>5478</v>
      </c>
      <c r="L2" s="352" t="s">
        <v>5479</v>
      </c>
      <c r="M2" s="352" t="s">
        <v>5480</v>
      </c>
      <c r="N2" s="352" t="s">
        <v>5680</v>
      </c>
      <c r="O2" s="411"/>
    </row>
    <row r="3" spans="1:15" ht="20.100000000000001" customHeight="1" thickTop="1" x14ac:dyDescent="0.3">
      <c r="A3" s="116" t="s">
        <v>4009</v>
      </c>
      <c r="B3" s="176" t="s">
        <v>1054</v>
      </c>
      <c r="C3" s="182" t="s">
        <v>1987</v>
      </c>
      <c r="D3" s="118" t="s">
        <v>2260</v>
      </c>
      <c r="E3" s="117"/>
      <c r="F3" s="132">
        <v>179</v>
      </c>
      <c r="G3" s="204">
        <v>24.189189189189189</v>
      </c>
      <c r="H3" s="132">
        <v>202</v>
      </c>
      <c r="I3" s="204">
        <v>26.897470039946736</v>
      </c>
      <c r="J3" s="132">
        <v>155</v>
      </c>
      <c r="K3" s="204">
        <v>15.048543689320388</v>
      </c>
      <c r="L3" s="120" t="s">
        <v>1</v>
      </c>
      <c r="M3" s="120" t="s">
        <v>1</v>
      </c>
      <c r="N3" s="146" t="s">
        <v>1</v>
      </c>
      <c r="O3" s="153"/>
    </row>
    <row r="4" spans="1:15" ht="20.100000000000001" customHeight="1" x14ac:dyDescent="0.3">
      <c r="A4" s="77"/>
      <c r="B4" s="160"/>
      <c r="C4" s="177"/>
      <c r="D4" s="80" t="s">
        <v>1055</v>
      </c>
      <c r="E4" s="78"/>
      <c r="F4" s="81">
        <v>14</v>
      </c>
      <c r="G4" s="95">
        <v>1.8918918918918921</v>
      </c>
      <c r="H4" s="81">
        <v>11</v>
      </c>
      <c r="I4" s="95">
        <v>1.4647137150466045</v>
      </c>
      <c r="J4" s="81">
        <v>24</v>
      </c>
      <c r="K4" s="95">
        <v>2.3300970873786406</v>
      </c>
      <c r="L4" s="83"/>
      <c r="M4" s="83"/>
      <c r="N4" s="144"/>
      <c r="O4" s="225"/>
    </row>
    <row r="5" spans="1:15" ht="20.100000000000001" customHeight="1" x14ac:dyDescent="0.3">
      <c r="A5" s="77"/>
      <c r="B5" s="160"/>
      <c r="C5" s="177"/>
      <c r="D5" s="80" t="s">
        <v>1056</v>
      </c>
      <c r="E5" s="78"/>
      <c r="F5" s="81">
        <v>158</v>
      </c>
      <c r="G5" s="95">
        <v>21.351351351351351</v>
      </c>
      <c r="H5" s="81">
        <v>172</v>
      </c>
      <c r="I5" s="95">
        <v>22.902796271637815</v>
      </c>
      <c r="J5" s="81">
        <v>311</v>
      </c>
      <c r="K5" s="95">
        <v>30.194174757281555</v>
      </c>
      <c r="L5" s="83"/>
      <c r="M5" s="83"/>
      <c r="N5" s="144"/>
      <c r="O5" s="225"/>
    </row>
    <row r="6" spans="1:15" ht="20.100000000000001" customHeight="1" x14ac:dyDescent="0.3">
      <c r="A6" s="77"/>
      <c r="B6" s="160"/>
      <c r="C6" s="177"/>
      <c r="D6" s="80" t="s">
        <v>1057</v>
      </c>
      <c r="E6" s="78"/>
      <c r="F6" s="81">
        <v>139</v>
      </c>
      <c r="G6" s="95">
        <v>18.783783783783782</v>
      </c>
      <c r="H6" s="81">
        <v>136</v>
      </c>
      <c r="I6" s="95">
        <v>18.109187749667111</v>
      </c>
      <c r="J6" s="81">
        <v>226</v>
      </c>
      <c r="K6" s="95">
        <v>21.941747572815533</v>
      </c>
      <c r="L6" s="83"/>
      <c r="M6" s="83"/>
      <c r="N6" s="144"/>
      <c r="O6" s="225"/>
    </row>
    <row r="7" spans="1:15" ht="20.100000000000001" customHeight="1" x14ac:dyDescent="0.3">
      <c r="A7" s="77"/>
      <c r="B7" s="160"/>
      <c r="C7" s="177"/>
      <c r="D7" s="80" t="s">
        <v>1058</v>
      </c>
      <c r="E7" s="78"/>
      <c r="F7" s="81">
        <v>124</v>
      </c>
      <c r="G7" s="95">
        <v>16.756756756756758</v>
      </c>
      <c r="H7" s="81">
        <v>92</v>
      </c>
      <c r="I7" s="95">
        <v>12.250332889480692</v>
      </c>
      <c r="J7" s="81">
        <v>81</v>
      </c>
      <c r="K7" s="95">
        <v>7.8640776699029118</v>
      </c>
      <c r="L7" s="83"/>
      <c r="M7" s="83"/>
      <c r="N7" s="144"/>
      <c r="O7" s="225"/>
    </row>
    <row r="8" spans="1:15" ht="20.100000000000001" customHeight="1" x14ac:dyDescent="0.3">
      <c r="A8" s="77"/>
      <c r="B8" s="160"/>
      <c r="C8" s="177"/>
      <c r="D8" s="80" t="s">
        <v>1059</v>
      </c>
      <c r="E8" s="78"/>
      <c r="F8" s="81">
        <v>120</v>
      </c>
      <c r="G8" s="95">
        <v>16.216216216216218</v>
      </c>
      <c r="H8" s="81">
        <v>127</v>
      </c>
      <c r="I8" s="95">
        <v>16.910785619174433</v>
      </c>
      <c r="J8" s="81">
        <v>224</v>
      </c>
      <c r="K8" s="95">
        <v>21.747572815533982</v>
      </c>
      <c r="L8" s="83"/>
      <c r="M8" s="83"/>
      <c r="N8" s="144"/>
      <c r="O8" s="225"/>
    </row>
    <row r="9" spans="1:15" ht="20.100000000000001" customHeight="1" x14ac:dyDescent="0.3">
      <c r="A9" s="77"/>
      <c r="B9" s="160"/>
      <c r="C9" s="177"/>
      <c r="D9" s="80" t="s">
        <v>279</v>
      </c>
      <c r="E9" s="78"/>
      <c r="F9" s="81">
        <v>6</v>
      </c>
      <c r="G9" s="95">
        <v>0.81081081081081086</v>
      </c>
      <c r="H9" s="81">
        <v>11</v>
      </c>
      <c r="I9" s="95">
        <v>1.4647137150466045</v>
      </c>
      <c r="J9" s="81">
        <v>9</v>
      </c>
      <c r="K9" s="95">
        <v>0.87378640776699035</v>
      </c>
      <c r="L9" s="83"/>
      <c r="M9" s="83"/>
      <c r="N9" s="144"/>
      <c r="O9" s="225"/>
    </row>
    <row r="10" spans="1:15" ht="20.100000000000001" customHeight="1" x14ac:dyDescent="0.3">
      <c r="A10" s="116" t="s">
        <v>4010</v>
      </c>
      <c r="B10" s="176" t="s">
        <v>1080</v>
      </c>
      <c r="C10" s="182" t="s">
        <v>1987</v>
      </c>
      <c r="D10" s="118" t="s">
        <v>5481</v>
      </c>
      <c r="E10" s="117"/>
      <c r="F10" s="132"/>
      <c r="G10" s="204"/>
      <c r="H10" s="132">
        <v>3</v>
      </c>
      <c r="I10" s="204">
        <v>1.3698630136986301</v>
      </c>
      <c r="J10" s="132"/>
      <c r="K10" s="204"/>
      <c r="L10" s="120" t="s">
        <v>1</v>
      </c>
      <c r="M10" s="120" t="s">
        <v>1</v>
      </c>
      <c r="N10" s="146" t="s">
        <v>1</v>
      </c>
      <c r="O10" s="226"/>
    </row>
    <row r="11" spans="1:15" ht="20.100000000000001" customHeight="1" x14ac:dyDescent="0.3">
      <c r="A11" s="77"/>
      <c r="B11" s="160"/>
      <c r="C11" s="177"/>
      <c r="D11" s="80" t="s">
        <v>1055</v>
      </c>
      <c r="E11" s="78"/>
      <c r="F11" s="81">
        <v>7</v>
      </c>
      <c r="G11" s="95">
        <v>3.286384976525822</v>
      </c>
      <c r="H11" s="81">
        <v>11</v>
      </c>
      <c r="I11" s="95">
        <v>5.0228310502283104</v>
      </c>
      <c r="J11" s="81">
        <v>6</v>
      </c>
      <c r="K11" s="95">
        <v>3.125</v>
      </c>
      <c r="L11" s="83"/>
      <c r="M11" s="83"/>
      <c r="N11" s="144"/>
      <c r="O11" s="225"/>
    </row>
    <row r="12" spans="1:15" ht="20.100000000000001" customHeight="1" x14ac:dyDescent="0.3">
      <c r="A12" s="77"/>
      <c r="B12" s="160"/>
      <c r="C12" s="177"/>
      <c r="D12" s="80" t="s">
        <v>1056</v>
      </c>
      <c r="E12" s="78"/>
      <c r="F12" s="81">
        <v>33</v>
      </c>
      <c r="G12" s="95">
        <v>15.492957746478872</v>
      </c>
      <c r="H12" s="81">
        <v>48</v>
      </c>
      <c r="I12" s="95">
        <v>21.917808219178081</v>
      </c>
      <c r="J12" s="81">
        <v>24</v>
      </c>
      <c r="K12" s="95">
        <v>12.5</v>
      </c>
      <c r="L12" s="83"/>
      <c r="M12" s="83"/>
      <c r="N12" s="144"/>
      <c r="O12" s="225"/>
    </row>
    <row r="13" spans="1:15" ht="20.100000000000001" customHeight="1" x14ac:dyDescent="0.3">
      <c r="A13" s="77"/>
      <c r="B13" s="160"/>
      <c r="C13" s="177"/>
      <c r="D13" s="80" t="s">
        <v>1057</v>
      </c>
      <c r="E13" s="78"/>
      <c r="F13" s="81">
        <v>40</v>
      </c>
      <c r="G13" s="95">
        <v>18.779342723004692</v>
      </c>
      <c r="H13" s="81">
        <v>37</v>
      </c>
      <c r="I13" s="95">
        <v>16.894977168949772</v>
      </c>
      <c r="J13" s="81">
        <v>68</v>
      </c>
      <c r="K13" s="95">
        <v>35.416666666666671</v>
      </c>
      <c r="L13" s="83"/>
      <c r="M13" s="83"/>
      <c r="N13" s="144"/>
      <c r="O13" s="225"/>
    </row>
    <row r="14" spans="1:15" ht="20.100000000000001" customHeight="1" x14ac:dyDescent="0.3">
      <c r="A14" s="77"/>
      <c r="B14" s="160"/>
      <c r="C14" s="177"/>
      <c r="D14" s="80" t="s">
        <v>1058</v>
      </c>
      <c r="E14" s="78"/>
      <c r="F14" s="81">
        <v>65</v>
      </c>
      <c r="G14" s="95">
        <v>30.516431924882632</v>
      </c>
      <c r="H14" s="81">
        <v>50</v>
      </c>
      <c r="I14" s="95">
        <v>22.831050228310502</v>
      </c>
      <c r="J14" s="81">
        <v>31</v>
      </c>
      <c r="K14" s="95">
        <v>16.145833333333336</v>
      </c>
      <c r="L14" s="83"/>
      <c r="M14" s="83"/>
      <c r="N14" s="144"/>
      <c r="O14" s="225"/>
    </row>
    <row r="15" spans="1:15" ht="20.100000000000001" customHeight="1" x14ac:dyDescent="0.3">
      <c r="A15" s="77"/>
      <c r="B15" s="160"/>
      <c r="C15" s="177"/>
      <c r="D15" s="80" t="s">
        <v>1059</v>
      </c>
      <c r="E15" s="78"/>
      <c r="F15" s="81">
        <v>63</v>
      </c>
      <c r="G15" s="95">
        <v>29.577464788732392</v>
      </c>
      <c r="H15" s="81">
        <v>64</v>
      </c>
      <c r="I15" s="95">
        <v>29.223744292237441</v>
      </c>
      <c r="J15" s="81">
        <v>59</v>
      </c>
      <c r="K15" s="95">
        <v>30.729166666666668</v>
      </c>
      <c r="L15" s="83"/>
      <c r="M15" s="83"/>
      <c r="N15" s="144"/>
      <c r="O15" s="225"/>
    </row>
    <row r="16" spans="1:15" ht="20.100000000000001" customHeight="1" x14ac:dyDescent="0.3">
      <c r="A16" s="77"/>
      <c r="B16" s="160"/>
      <c r="C16" s="177"/>
      <c r="D16" s="80" t="s">
        <v>279</v>
      </c>
      <c r="E16" s="78"/>
      <c r="F16" s="81">
        <v>5</v>
      </c>
      <c r="G16" s="95">
        <v>2.3474178403755865</v>
      </c>
      <c r="H16" s="81">
        <v>6</v>
      </c>
      <c r="I16" s="95">
        <v>2.7397260273972601</v>
      </c>
      <c r="J16" s="81">
        <v>4</v>
      </c>
      <c r="K16" s="95">
        <v>2.083333333333333</v>
      </c>
      <c r="L16" s="83"/>
      <c r="M16" s="83"/>
      <c r="N16" s="144"/>
      <c r="O16" s="225"/>
    </row>
    <row r="17" spans="1:15" ht="20.100000000000001" customHeight="1" x14ac:dyDescent="0.3">
      <c r="A17" s="116" t="s">
        <v>4011</v>
      </c>
      <c r="B17" s="176" t="s">
        <v>1081</v>
      </c>
      <c r="C17" s="182" t="s">
        <v>1987</v>
      </c>
      <c r="D17" s="118" t="s">
        <v>5481</v>
      </c>
      <c r="E17" s="117"/>
      <c r="F17" s="132"/>
      <c r="G17" s="204"/>
      <c r="H17" s="132"/>
      <c r="I17" s="204"/>
      <c r="J17" s="132"/>
      <c r="K17" s="204"/>
      <c r="L17" s="120" t="s">
        <v>1</v>
      </c>
      <c r="M17" s="120" t="s">
        <v>1</v>
      </c>
      <c r="N17" s="146" t="s">
        <v>1</v>
      </c>
      <c r="O17" s="153"/>
    </row>
    <row r="18" spans="1:15" ht="20.100000000000001" customHeight="1" x14ac:dyDescent="0.3">
      <c r="A18" s="77"/>
      <c r="B18" s="160"/>
      <c r="C18" s="177"/>
      <c r="D18" s="80" t="s">
        <v>1055</v>
      </c>
      <c r="E18" s="78"/>
      <c r="F18" s="81"/>
      <c r="G18" s="95"/>
      <c r="H18" s="81"/>
      <c r="I18" s="95"/>
      <c r="J18" s="81"/>
      <c r="K18" s="95"/>
      <c r="L18" s="83"/>
      <c r="M18" s="83"/>
      <c r="N18" s="144"/>
      <c r="O18" s="225"/>
    </row>
    <row r="19" spans="1:15" ht="20.100000000000001" customHeight="1" x14ac:dyDescent="0.3">
      <c r="A19" s="77"/>
      <c r="B19" s="160"/>
      <c r="C19" s="177"/>
      <c r="D19" s="80" t="s">
        <v>1056</v>
      </c>
      <c r="E19" s="78"/>
      <c r="F19" s="81"/>
      <c r="G19" s="95"/>
      <c r="H19" s="81"/>
      <c r="I19" s="95"/>
      <c r="J19" s="81">
        <v>1</v>
      </c>
      <c r="K19" s="95">
        <v>7.1428571428571423</v>
      </c>
      <c r="L19" s="83"/>
      <c r="M19" s="83"/>
      <c r="N19" s="144"/>
      <c r="O19" s="225"/>
    </row>
    <row r="20" spans="1:15" ht="20.100000000000001" customHeight="1" x14ac:dyDescent="0.3">
      <c r="A20" s="77"/>
      <c r="B20" s="160"/>
      <c r="C20" s="177"/>
      <c r="D20" s="80" t="s">
        <v>1057</v>
      </c>
      <c r="E20" s="78"/>
      <c r="F20" s="81">
        <v>1</v>
      </c>
      <c r="G20" s="95">
        <v>7.1428571428571423</v>
      </c>
      <c r="H20" s="81">
        <v>4</v>
      </c>
      <c r="I20" s="95">
        <v>11.428571428571429</v>
      </c>
      <c r="J20" s="81">
        <v>1</v>
      </c>
      <c r="K20" s="95">
        <v>7.1428571428571423</v>
      </c>
      <c r="L20" s="83"/>
      <c r="M20" s="83"/>
      <c r="N20" s="144"/>
      <c r="O20" s="225"/>
    </row>
    <row r="21" spans="1:15" ht="20.100000000000001" customHeight="1" x14ac:dyDescent="0.3">
      <c r="A21" s="77"/>
      <c r="B21" s="160"/>
      <c r="C21" s="177"/>
      <c r="D21" s="80" t="s">
        <v>1058</v>
      </c>
      <c r="E21" s="78"/>
      <c r="F21" s="81">
        <v>6</v>
      </c>
      <c r="G21" s="95">
        <v>42.857142857142854</v>
      </c>
      <c r="H21" s="81">
        <v>17</v>
      </c>
      <c r="I21" s="95">
        <v>48.571428571428569</v>
      </c>
      <c r="J21" s="81">
        <v>4</v>
      </c>
      <c r="K21" s="95">
        <v>28.571428571428569</v>
      </c>
      <c r="L21" s="83"/>
      <c r="M21" s="83"/>
      <c r="N21" s="144"/>
      <c r="O21" s="225"/>
    </row>
    <row r="22" spans="1:15" ht="20.100000000000001" customHeight="1" x14ac:dyDescent="0.3">
      <c r="A22" s="77"/>
      <c r="B22" s="160"/>
      <c r="C22" s="177"/>
      <c r="D22" s="80" t="s">
        <v>1059</v>
      </c>
      <c r="E22" s="78"/>
      <c r="F22" s="81">
        <v>7</v>
      </c>
      <c r="G22" s="95">
        <v>50</v>
      </c>
      <c r="H22" s="81">
        <v>14</v>
      </c>
      <c r="I22" s="95">
        <v>40</v>
      </c>
      <c r="J22" s="81">
        <v>8</v>
      </c>
      <c r="K22" s="95">
        <v>57.142857142857139</v>
      </c>
      <c r="L22" s="83"/>
      <c r="M22" s="83"/>
      <c r="N22" s="144"/>
      <c r="O22" s="225"/>
    </row>
    <row r="23" spans="1:15" ht="20.100000000000001" customHeight="1" x14ac:dyDescent="0.3">
      <c r="A23" s="77"/>
      <c r="B23" s="160"/>
      <c r="C23" s="177"/>
      <c r="D23" s="80" t="s">
        <v>279</v>
      </c>
      <c r="E23" s="78"/>
      <c r="F23" s="81"/>
      <c r="G23" s="95"/>
      <c r="H23" s="81"/>
      <c r="I23" s="95"/>
      <c r="J23" s="81"/>
      <c r="K23" s="95"/>
      <c r="L23" s="83"/>
      <c r="M23" s="83"/>
      <c r="N23" s="144"/>
      <c r="O23" s="225"/>
    </row>
    <row r="24" spans="1:15" ht="20.100000000000001" customHeight="1" x14ac:dyDescent="0.3">
      <c r="A24" s="116" t="s">
        <v>4012</v>
      </c>
      <c r="B24" s="176" t="s">
        <v>1082</v>
      </c>
      <c r="C24" s="182" t="s">
        <v>1987</v>
      </c>
      <c r="D24" s="118" t="s">
        <v>5482</v>
      </c>
      <c r="E24" s="117"/>
      <c r="F24" s="132"/>
      <c r="G24" s="204"/>
      <c r="H24" s="132"/>
      <c r="I24" s="204"/>
      <c r="J24" s="132"/>
      <c r="K24" s="204"/>
      <c r="L24" s="120" t="s">
        <v>1</v>
      </c>
      <c r="M24" s="120" t="s">
        <v>1</v>
      </c>
      <c r="N24" s="146" t="s">
        <v>1</v>
      </c>
      <c r="O24" s="226"/>
    </row>
    <row r="25" spans="1:15" ht="20.100000000000001" customHeight="1" x14ac:dyDescent="0.3">
      <c r="A25" s="77"/>
      <c r="B25" s="160"/>
      <c r="C25" s="177"/>
      <c r="D25" s="80" t="s">
        <v>1055</v>
      </c>
      <c r="E25" s="78"/>
      <c r="F25" s="81"/>
      <c r="G25" s="95"/>
      <c r="H25" s="81"/>
      <c r="I25" s="95"/>
      <c r="J25" s="81"/>
      <c r="K25" s="95"/>
      <c r="L25" s="83"/>
      <c r="M25" s="83"/>
      <c r="N25" s="144"/>
      <c r="O25" s="225"/>
    </row>
    <row r="26" spans="1:15" ht="20.100000000000001" customHeight="1" x14ac:dyDescent="0.3">
      <c r="A26" s="77"/>
      <c r="B26" s="160"/>
      <c r="C26" s="177"/>
      <c r="D26" s="80" t="s">
        <v>1056</v>
      </c>
      <c r="E26" s="78"/>
      <c r="F26" s="81"/>
      <c r="G26" s="95"/>
      <c r="H26" s="81"/>
      <c r="I26" s="95"/>
      <c r="J26" s="81"/>
      <c r="K26" s="95"/>
      <c r="L26" s="83"/>
      <c r="M26" s="83"/>
      <c r="N26" s="144"/>
      <c r="O26" s="225"/>
    </row>
    <row r="27" spans="1:15" ht="20.100000000000001" customHeight="1" x14ac:dyDescent="0.3">
      <c r="A27" s="77"/>
      <c r="B27" s="160"/>
      <c r="C27" s="177"/>
      <c r="D27" s="80" t="s">
        <v>1057</v>
      </c>
      <c r="E27" s="78"/>
      <c r="F27" s="81"/>
      <c r="G27" s="95"/>
      <c r="H27" s="81"/>
      <c r="I27" s="95"/>
      <c r="J27" s="81"/>
      <c r="K27" s="95"/>
      <c r="L27" s="83"/>
      <c r="M27" s="83"/>
      <c r="N27" s="144"/>
      <c r="O27" s="225"/>
    </row>
    <row r="28" spans="1:15" ht="20.100000000000001" customHeight="1" x14ac:dyDescent="0.3">
      <c r="A28" s="77"/>
      <c r="B28" s="160"/>
      <c r="C28" s="177"/>
      <c r="D28" s="80" t="s">
        <v>1058</v>
      </c>
      <c r="E28" s="78"/>
      <c r="F28" s="81"/>
      <c r="G28" s="95"/>
      <c r="H28" s="81"/>
      <c r="I28" s="95"/>
      <c r="J28" s="81"/>
      <c r="K28" s="95"/>
      <c r="L28" s="83"/>
      <c r="M28" s="83"/>
      <c r="N28" s="144"/>
      <c r="O28" s="225"/>
    </row>
    <row r="29" spans="1:15" ht="20.100000000000001" customHeight="1" x14ac:dyDescent="0.3">
      <c r="A29" s="77"/>
      <c r="B29" s="160"/>
      <c r="C29" s="177"/>
      <c r="D29" s="80" t="s">
        <v>1059</v>
      </c>
      <c r="E29" s="78"/>
      <c r="F29" s="81"/>
      <c r="G29" s="95"/>
      <c r="H29" s="81">
        <v>1</v>
      </c>
      <c r="I29" s="95">
        <v>33.333333333333336</v>
      </c>
      <c r="J29" s="81"/>
      <c r="K29" s="95"/>
      <c r="L29" s="83"/>
      <c r="M29" s="83"/>
      <c r="N29" s="144"/>
      <c r="O29" s="225"/>
    </row>
    <row r="30" spans="1:15" ht="20.100000000000001" customHeight="1" x14ac:dyDescent="0.3">
      <c r="A30" s="77"/>
      <c r="B30" s="160"/>
      <c r="C30" s="177"/>
      <c r="D30" s="80" t="s">
        <v>279</v>
      </c>
      <c r="E30" s="78"/>
      <c r="F30" s="81"/>
      <c r="G30" s="95"/>
      <c r="H30" s="81">
        <v>2</v>
      </c>
      <c r="I30" s="95">
        <v>66.666666666666671</v>
      </c>
      <c r="J30" s="81"/>
      <c r="K30" s="95"/>
      <c r="L30" s="83"/>
      <c r="M30" s="83"/>
      <c r="N30" s="144"/>
      <c r="O30" s="225"/>
    </row>
    <row r="31" spans="1:15" ht="20.100000000000001" customHeight="1" x14ac:dyDescent="0.3">
      <c r="A31" s="116" t="s">
        <v>4013</v>
      </c>
      <c r="B31" s="176" t="s">
        <v>1083</v>
      </c>
      <c r="C31" s="182" t="s">
        <v>1987</v>
      </c>
      <c r="D31" s="118" t="s">
        <v>5481</v>
      </c>
      <c r="E31" s="117"/>
      <c r="F31" s="132"/>
      <c r="G31" s="204"/>
      <c r="H31" s="132"/>
      <c r="I31" s="204"/>
      <c r="J31" s="132"/>
      <c r="K31" s="204"/>
      <c r="L31" s="120" t="s">
        <v>1</v>
      </c>
      <c r="M31" s="120" t="s">
        <v>1</v>
      </c>
      <c r="N31" s="146" t="s">
        <v>1</v>
      </c>
      <c r="O31" s="153"/>
    </row>
    <row r="32" spans="1:15" ht="20.100000000000001" customHeight="1" x14ac:dyDescent="0.3">
      <c r="A32" s="77"/>
      <c r="B32" s="160"/>
      <c r="C32" s="177"/>
      <c r="D32" s="80" t="s">
        <v>1055</v>
      </c>
      <c r="E32" s="78"/>
      <c r="F32" s="81"/>
      <c r="G32" s="95"/>
      <c r="H32" s="81"/>
      <c r="I32" s="95"/>
      <c r="J32" s="81"/>
      <c r="K32" s="95"/>
      <c r="L32" s="83"/>
      <c r="M32" s="83"/>
      <c r="N32" s="144"/>
      <c r="O32" s="225"/>
    </row>
    <row r="33" spans="1:15" ht="20.100000000000001" customHeight="1" x14ac:dyDescent="0.3">
      <c r="A33" s="77"/>
      <c r="B33" s="160"/>
      <c r="C33" s="177"/>
      <c r="D33" s="80" t="s">
        <v>1056</v>
      </c>
      <c r="E33" s="78"/>
      <c r="F33" s="81"/>
      <c r="G33" s="95"/>
      <c r="H33" s="81"/>
      <c r="I33" s="95"/>
      <c r="J33" s="81"/>
      <c r="K33" s="95"/>
      <c r="L33" s="83"/>
      <c r="M33" s="83"/>
      <c r="N33" s="144"/>
      <c r="O33" s="225"/>
    </row>
    <row r="34" spans="1:15" ht="20.100000000000001" customHeight="1" x14ac:dyDescent="0.3">
      <c r="A34" s="77"/>
      <c r="B34" s="160"/>
      <c r="C34" s="177"/>
      <c r="D34" s="80" t="s">
        <v>1057</v>
      </c>
      <c r="E34" s="78"/>
      <c r="F34" s="81"/>
      <c r="G34" s="95"/>
      <c r="H34" s="81"/>
      <c r="I34" s="95"/>
      <c r="J34" s="81"/>
      <c r="K34" s="95"/>
      <c r="L34" s="83"/>
      <c r="M34" s="83"/>
      <c r="N34" s="144"/>
      <c r="O34" s="225"/>
    </row>
    <row r="35" spans="1:15" ht="20.100000000000001" customHeight="1" x14ac:dyDescent="0.3">
      <c r="A35" s="77"/>
      <c r="B35" s="160"/>
      <c r="C35" s="177"/>
      <c r="D35" s="80" t="s">
        <v>1058</v>
      </c>
      <c r="E35" s="78"/>
      <c r="F35" s="81"/>
      <c r="G35" s="95"/>
      <c r="H35" s="81"/>
      <c r="I35" s="95"/>
      <c r="J35" s="81"/>
      <c r="K35" s="95"/>
      <c r="L35" s="83"/>
      <c r="M35" s="83"/>
      <c r="N35" s="144"/>
      <c r="O35" s="225"/>
    </row>
    <row r="36" spans="1:15" ht="20.100000000000001" customHeight="1" x14ac:dyDescent="0.3">
      <c r="A36" s="77"/>
      <c r="B36" s="160"/>
      <c r="C36" s="177"/>
      <c r="D36" s="80" t="s">
        <v>1059</v>
      </c>
      <c r="E36" s="78"/>
      <c r="F36" s="81"/>
      <c r="G36" s="95"/>
      <c r="H36" s="81"/>
      <c r="I36" s="95"/>
      <c r="J36" s="81"/>
      <c r="K36" s="95"/>
      <c r="L36" s="83"/>
      <c r="M36" s="83"/>
      <c r="N36" s="144"/>
      <c r="O36" s="225"/>
    </row>
    <row r="37" spans="1:15" ht="20.100000000000001" customHeight="1" x14ac:dyDescent="0.3">
      <c r="A37" s="77"/>
      <c r="B37" s="160"/>
      <c r="C37" s="177"/>
      <c r="D37" s="80" t="s">
        <v>279</v>
      </c>
      <c r="E37" s="78"/>
      <c r="F37" s="81"/>
      <c r="G37" s="95"/>
      <c r="H37" s="81"/>
      <c r="I37" s="95"/>
      <c r="J37" s="81"/>
      <c r="K37" s="95"/>
      <c r="L37" s="83"/>
      <c r="M37" s="83"/>
      <c r="N37" s="144"/>
      <c r="O37" s="225"/>
    </row>
    <row r="38" spans="1:15" ht="20.100000000000001" customHeight="1" x14ac:dyDescent="0.3">
      <c r="A38" s="116" t="s">
        <v>4014</v>
      </c>
      <c r="B38" s="176" t="s">
        <v>1084</v>
      </c>
      <c r="C38" s="182" t="s">
        <v>1987</v>
      </c>
      <c r="D38" s="118" t="s">
        <v>5481</v>
      </c>
      <c r="E38" s="117"/>
      <c r="F38" s="132"/>
      <c r="G38" s="204"/>
      <c r="H38" s="132"/>
      <c r="I38" s="204"/>
      <c r="J38" s="132"/>
      <c r="K38" s="204"/>
      <c r="L38" s="120" t="s">
        <v>1</v>
      </c>
      <c r="M38" s="120" t="s">
        <v>1</v>
      </c>
      <c r="N38" s="146" t="s">
        <v>1</v>
      </c>
      <c r="O38" s="226"/>
    </row>
    <row r="39" spans="1:15" ht="20.100000000000001" customHeight="1" x14ac:dyDescent="0.3">
      <c r="A39" s="77"/>
      <c r="B39" s="160"/>
      <c r="C39" s="177"/>
      <c r="D39" s="80" t="s">
        <v>1055</v>
      </c>
      <c r="E39" s="78"/>
      <c r="F39" s="81"/>
      <c r="G39" s="95"/>
      <c r="H39" s="81"/>
      <c r="I39" s="95"/>
      <c r="J39" s="81"/>
      <c r="K39" s="95"/>
      <c r="L39" s="83"/>
      <c r="M39" s="83"/>
      <c r="N39" s="144"/>
      <c r="O39" s="225"/>
    </row>
    <row r="40" spans="1:15" ht="20.100000000000001" customHeight="1" x14ac:dyDescent="0.3">
      <c r="A40" s="77"/>
      <c r="B40" s="160"/>
      <c r="C40" s="177"/>
      <c r="D40" s="80" t="s">
        <v>1056</v>
      </c>
      <c r="E40" s="78"/>
      <c r="F40" s="81"/>
      <c r="G40" s="95"/>
      <c r="H40" s="81"/>
      <c r="I40" s="95"/>
      <c r="J40" s="81"/>
      <c r="K40" s="95"/>
      <c r="L40" s="83"/>
      <c r="M40" s="83"/>
      <c r="N40" s="144"/>
      <c r="O40" s="225"/>
    </row>
    <row r="41" spans="1:15" ht="20.100000000000001" customHeight="1" x14ac:dyDescent="0.3">
      <c r="A41" s="77"/>
      <c r="B41" s="160"/>
      <c r="C41" s="177"/>
      <c r="D41" s="80" t="s">
        <v>1057</v>
      </c>
      <c r="E41" s="78"/>
      <c r="F41" s="81"/>
      <c r="G41" s="95"/>
      <c r="H41" s="81"/>
      <c r="I41" s="95"/>
      <c r="J41" s="81"/>
      <c r="K41" s="95"/>
      <c r="L41" s="83"/>
      <c r="M41" s="83"/>
      <c r="N41" s="144"/>
      <c r="O41" s="225"/>
    </row>
    <row r="42" spans="1:15" ht="20.100000000000001" customHeight="1" x14ac:dyDescent="0.3">
      <c r="A42" s="77"/>
      <c r="B42" s="160"/>
      <c r="C42" s="177"/>
      <c r="D42" s="80" t="s">
        <v>1058</v>
      </c>
      <c r="E42" s="78"/>
      <c r="F42" s="81"/>
      <c r="G42" s="95"/>
      <c r="H42" s="81"/>
      <c r="I42" s="95"/>
      <c r="J42" s="81"/>
      <c r="K42" s="95"/>
      <c r="L42" s="83"/>
      <c r="M42" s="83"/>
      <c r="N42" s="144"/>
      <c r="O42" s="225"/>
    </row>
    <row r="43" spans="1:15" ht="20.100000000000001" customHeight="1" x14ac:dyDescent="0.3">
      <c r="A43" s="77"/>
      <c r="B43" s="160"/>
      <c r="C43" s="177"/>
      <c r="D43" s="80" t="s">
        <v>1059</v>
      </c>
      <c r="E43" s="78"/>
      <c r="F43" s="81"/>
      <c r="G43" s="95"/>
      <c r="H43" s="81"/>
      <c r="I43" s="95"/>
      <c r="J43" s="81"/>
      <c r="K43" s="95"/>
      <c r="L43" s="83"/>
      <c r="M43" s="83"/>
      <c r="N43" s="144"/>
      <c r="O43" s="225"/>
    </row>
    <row r="44" spans="1:15" ht="20.100000000000001" customHeight="1" x14ac:dyDescent="0.3">
      <c r="A44" s="77"/>
      <c r="B44" s="160"/>
      <c r="C44" s="177"/>
      <c r="D44" s="80" t="s">
        <v>279</v>
      </c>
      <c r="E44" s="78"/>
      <c r="F44" s="81"/>
      <c r="G44" s="95"/>
      <c r="H44" s="81"/>
      <c r="I44" s="95"/>
      <c r="J44" s="81"/>
      <c r="K44" s="95"/>
      <c r="L44" s="83"/>
      <c r="M44" s="83"/>
      <c r="N44" s="144"/>
      <c r="O44" s="225"/>
    </row>
    <row r="45" spans="1:15" ht="20.100000000000001" customHeight="1" x14ac:dyDescent="0.3">
      <c r="A45" s="116" t="s">
        <v>4015</v>
      </c>
      <c r="B45" s="176" t="s">
        <v>1085</v>
      </c>
      <c r="C45" s="182" t="s">
        <v>1987</v>
      </c>
      <c r="D45" s="118" t="s">
        <v>5483</v>
      </c>
      <c r="E45" s="117"/>
      <c r="F45" s="132"/>
      <c r="G45" s="204"/>
      <c r="H45" s="132"/>
      <c r="I45" s="204"/>
      <c r="J45" s="132"/>
      <c r="K45" s="204"/>
      <c r="L45" s="120" t="s">
        <v>1</v>
      </c>
      <c r="M45" s="120" t="s">
        <v>1</v>
      </c>
      <c r="N45" s="146" t="s">
        <v>1</v>
      </c>
      <c r="O45" s="153"/>
    </row>
    <row r="46" spans="1:15" ht="20.100000000000001" customHeight="1" x14ac:dyDescent="0.3">
      <c r="A46" s="77"/>
      <c r="B46" s="160"/>
      <c r="C46" s="177"/>
      <c r="D46" s="80" t="s">
        <v>1055</v>
      </c>
      <c r="E46" s="78"/>
      <c r="F46" s="81"/>
      <c r="G46" s="95"/>
      <c r="H46" s="81"/>
      <c r="I46" s="95"/>
      <c r="J46" s="81"/>
      <c r="K46" s="95"/>
      <c r="L46" s="83"/>
      <c r="M46" s="83"/>
      <c r="N46" s="144"/>
      <c r="O46" s="225"/>
    </row>
    <row r="47" spans="1:15" ht="20.100000000000001" customHeight="1" x14ac:dyDescent="0.3">
      <c r="A47" s="77"/>
      <c r="B47" s="160"/>
      <c r="C47" s="177"/>
      <c r="D47" s="80" t="s">
        <v>1056</v>
      </c>
      <c r="E47" s="78"/>
      <c r="F47" s="81"/>
      <c r="G47" s="95"/>
      <c r="H47" s="81"/>
      <c r="I47" s="95"/>
      <c r="J47" s="81"/>
      <c r="K47" s="95"/>
      <c r="L47" s="83"/>
      <c r="M47" s="83"/>
      <c r="N47" s="144"/>
      <c r="O47" s="225"/>
    </row>
    <row r="48" spans="1:15" ht="20.100000000000001" customHeight="1" x14ac:dyDescent="0.3">
      <c r="A48" s="77"/>
      <c r="B48" s="160"/>
      <c r="C48" s="177"/>
      <c r="D48" s="80" t="s">
        <v>1057</v>
      </c>
      <c r="E48" s="78"/>
      <c r="F48" s="81"/>
      <c r="G48" s="95"/>
      <c r="H48" s="81"/>
      <c r="I48" s="95"/>
      <c r="J48" s="81"/>
      <c r="K48" s="95"/>
      <c r="L48" s="83"/>
      <c r="M48" s="83"/>
      <c r="N48" s="144"/>
      <c r="O48" s="225"/>
    </row>
    <row r="49" spans="1:15" ht="20.100000000000001" customHeight="1" x14ac:dyDescent="0.3">
      <c r="A49" s="77"/>
      <c r="B49" s="160"/>
      <c r="C49" s="177"/>
      <c r="D49" s="80" t="s">
        <v>1058</v>
      </c>
      <c r="E49" s="78"/>
      <c r="F49" s="81"/>
      <c r="G49" s="95"/>
      <c r="H49" s="81"/>
      <c r="I49" s="95"/>
      <c r="J49" s="81"/>
      <c r="K49" s="95"/>
      <c r="L49" s="83"/>
      <c r="M49" s="83"/>
      <c r="N49" s="144"/>
      <c r="O49" s="225"/>
    </row>
    <row r="50" spans="1:15" ht="20.100000000000001" customHeight="1" x14ac:dyDescent="0.3">
      <c r="A50" s="77"/>
      <c r="B50" s="160"/>
      <c r="C50" s="177"/>
      <c r="D50" s="80" t="s">
        <v>1059</v>
      </c>
      <c r="E50" s="78"/>
      <c r="F50" s="81"/>
      <c r="G50" s="95"/>
      <c r="H50" s="81"/>
      <c r="I50" s="95"/>
      <c r="J50" s="81"/>
      <c r="K50" s="95"/>
      <c r="L50" s="83"/>
      <c r="M50" s="83"/>
      <c r="N50" s="144"/>
      <c r="O50" s="225"/>
    </row>
    <row r="51" spans="1:15" ht="20.100000000000001" customHeight="1" x14ac:dyDescent="0.3">
      <c r="A51" s="77"/>
      <c r="B51" s="160"/>
      <c r="C51" s="177"/>
      <c r="D51" s="80" t="s">
        <v>279</v>
      </c>
      <c r="E51" s="78"/>
      <c r="F51" s="81"/>
      <c r="G51" s="95"/>
      <c r="H51" s="81"/>
      <c r="I51" s="95"/>
      <c r="J51" s="81"/>
      <c r="K51" s="95"/>
      <c r="L51" s="83"/>
      <c r="M51" s="83"/>
      <c r="N51" s="144"/>
      <c r="O51" s="225"/>
    </row>
    <row r="52" spans="1:15" ht="20.100000000000001" customHeight="1" x14ac:dyDescent="0.3">
      <c r="A52" s="116" t="s">
        <v>4016</v>
      </c>
      <c r="B52" s="176" t="s">
        <v>1060</v>
      </c>
      <c r="C52" s="182" t="s">
        <v>4080</v>
      </c>
      <c r="D52" s="118"/>
      <c r="E52" s="117"/>
      <c r="F52" s="132">
        <v>11</v>
      </c>
      <c r="G52" s="204">
        <v>100</v>
      </c>
      <c r="H52" s="132">
        <v>19</v>
      </c>
      <c r="I52" s="204">
        <v>100</v>
      </c>
      <c r="J52" s="132">
        <v>13</v>
      </c>
      <c r="K52" s="204">
        <v>100</v>
      </c>
      <c r="L52" s="120" t="s">
        <v>1</v>
      </c>
      <c r="M52" s="120" t="s">
        <v>1</v>
      </c>
      <c r="N52" s="146" t="s">
        <v>1</v>
      </c>
      <c r="O52" s="226"/>
    </row>
    <row r="53" spans="1:15" ht="20.100000000000001" customHeight="1" x14ac:dyDescent="0.3">
      <c r="A53" s="116" t="s">
        <v>4017</v>
      </c>
      <c r="B53" s="176" t="s">
        <v>1117</v>
      </c>
      <c r="C53" s="182" t="s">
        <v>5484</v>
      </c>
      <c r="D53" s="118" t="s">
        <v>1118</v>
      </c>
      <c r="E53" s="117"/>
      <c r="F53" s="132">
        <v>106</v>
      </c>
      <c r="G53" s="204">
        <v>14.681440443213297</v>
      </c>
      <c r="H53" s="132">
        <v>93</v>
      </c>
      <c r="I53" s="204">
        <v>13.025210084033613</v>
      </c>
      <c r="J53" s="132">
        <v>175</v>
      </c>
      <c r="K53" s="204">
        <v>17.712550607287451</v>
      </c>
      <c r="L53" s="120" t="s">
        <v>1</v>
      </c>
      <c r="M53" s="120" t="s">
        <v>1</v>
      </c>
      <c r="N53" s="146" t="s">
        <v>1</v>
      </c>
      <c r="O53" s="226"/>
    </row>
    <row r="54" spans="1:15" ht="20.100000000000001" customHeight="1" x14ac:dyDescent="0.3">
      <c r="A54" s="85"/>
      <c r="B54" s="162"/>
      <c r="C54" s="180"/>
      <c r="D54" s="88" t="s">
        <v>5485</v>
      </c>
      <c r="E54" s="86"/>
      <c r="F54" s="89">
        <v>616</v>
      </c>
      <c r="G54" s="91">
        <v>85.318559556786695</v>
      </c>
      <c r="H54" s="89">
        <v>621</v>
      </c>
      <c r="I54" s="91">
        <v>86.974789915966383</v>
      </c>
      <c r="J54" s="89">
        <v>813</v>
      </c>
      <c r="K54" s="91">
        <v>82.287449392712546</v>
      </c>
      <c r="L54" s="92"/>
      <c r="M54" s="92"/>
      <c r="N54" s="92"/>
      <c r="O54" s="93"/>
    </row>
    <row r="55" spans="1:15" ht="20.100000000000001" customHeight="1" x14ac:dyDescent="0.3">
      <c r="A55" s="77" t="s">
        <v>4018</v>
      </c>
      <c r="B55" s="160" t="s">
        <v>1121</v>
      </c>
      <c r="C55" s="177" t="s">
        <v>4081</v>
      </c>
      <c r="D55" s="80" t="s">
        <v>1119</v>
      </c>
      <c r="E55" s="78"/>
      <c r="F55" s="81">
        <v>68</v>
      </c>
      <c r="G55" s="95">
        <v>64.15094339622641</v>
      </c>
      <c r="H55" s="81">
        <v>52</v>
      </c>
      <c r="I55" s="95">
        <v>55.913978494623656</v>
      </c>
      <c r="J55" s="81">
        <v>101</v>
      </c>
      <c r="K55" s="95">
        <v>57.714285714285715</v>
      </c>
      <c r="L55" s="83" t="s">
        <v>1</v>
      </c>
      <c r="M55" s="83" t="s">
        <v>1</v>
      </c>
      <c r="N55" s="144" t="s">
        <v>1</v>
      </c>
      <c r="O55" s="225"/>
    </row>
    <row r="56" spans="1:15" ht="20.100000000000001" customHeight="1" x14ac:dyDescent="0.3">
      <c r="A56" s="77"/>
      <c r="B56" s="160"/>
      <c r="C56" s="177"/>
      <c r="D56" s="80" t="s">
        <v>1120</v>
      </c>
      <c r="E56" s="78"/>
      <c r="F56" s="81">
        <v>38</v>
      </c>
      <c r="G56" s="95">
        <v>35.849056603773583</v>
      </c>
      <c r="H56" s="81">
        <v>41</v>
      </c>
      <c r="I56" s="95">
        <v>44.086021505376344</v>
      </c>
      <c r="J56" s="81">
        <v>74</v>
      </c>
      <c r="K56" s="95">
        <v>42.285714285714285</v>
      </c>
      <c r="L56" s="83"/>
      <c r="M56" s="83"/>
      <c r="N56" s="144"/>
      <c r="O56" s="225"/>
    </row>
    <row r="57" spans="1:15" ht="20.100000000000001" customHeight="1" x14ac:dyDescent="0.3">
      <c r="A57" s="116" t="s">
        <v>4019</v>
      </c>
      <c r="B57" s="176" t="s">
        <v>1122</v>
      </c>
      <c r="C57" s="182" t="s">
        <v>5259</v>
      </c>
      <c r="D57" s="118" t="s">
        <v>1123</v>
      </c>
      <c r="E57" s="117"/>
      <c r="F57" s="132">
        <v>14</v>
      </c>
      <c r="G57" s="204">
        <v>1.9390581717451523</v>
      </c>
      <c r="H57" s="132">
        <v>15</v>
      </c>
      <c r="I57" s="204">
        <v>2.1008403361344539</v>
      </c>
      <c r="J57" s="132">
        <v>8</v>
      </c>
      <c r="K57" s="204">
        <v>0.80971659919028338</v>
      </c>
      <c r="L57" s="120" t="s">
        <v>1</v>
      </c>
      <c r="M57" s="120" t="s">
        <v>1</v>
      </c>
      <c r="N57" s="146" t="s">
        <v>1</v>
      </c>
      <c r="O57" s="226"/>
    </row>
    <row r="58" spans="1:15" ht="20.100000000000001" customHeight="1" x14ac:dyDescent="0.3">
      <c r="A58" s="77"/>
      <c r="B58" s="160"/>
      <c r="C58" s="177"/>
      <c r="D58" s="80" t="s">
        <v>1124</v>
      </c>
      <c r="E58" s="78"/>
      <c r="F58" s="81">
        <v>25</v>
      </c>
      <c r="G58" s="95">
        <v>3.4626038781163437</v>
      </c>
      <c r="H58" s="81">
        <v>34</v>
      </c>
      <c r="I58" s="95">
        <v>4.7619047619047619</v>
      </c>
      <c r="J58" s="81">
        <v>25</v>
      </c>
      <c r="K58" s="95">
        <v>2.5303643724696356</v>
      </c>
      <c r="L58" s="83"/>
      <c r="M58" s="83"/>
      <c r="N58" s="144"/>
      <c r="O58" s="225"/>
    </row>
    <row r="59" spans="1:15" ht="20.100000000000001" customHeight="1" x14ac:dyDescent="0.3">
      <c r="A59" s="77"/>
      <c r="B59" s="160"/>
      <c r="C59" s="177"/>
      <c r="D59" s="80" t="s">
        <v>1125</v>
      </c>
      <c r="E59" s="78"/>
      <c r="F59" s="81">
        <v>21</v>
      </c>
      <c r="G59" s="95">
        <v>2.9085872576177287</v>
      </c>
      <c r="H59" s="81">
        <v>20</v>
      </c>
      <c r="I59" s="95">
        <v>2.8011204481792715</v>
      </c>
      <c r="J59" s="81">
        <v>9</v>
      </c>
      <c r="K59" s="95">
        <v>0.91093117408906876</v>
      </c>
      <c r="L59" s="83"/>
      <c r="M59" s="83"/>
      <c r="N59" s="144"/>
      <c r="O59" s="225"/>
    </row>
    <row r="60" spans="1:15" ht="20.100000000000001" customHeight="1" x14ac:dyDescent="0.3">
      <c r="A60" s="77"/>
      <c r="B60" s="160"/>
      <c r="C60" s="177"/>
      <c r="D60" s="80" t="s">
        <v>1126</v>
      </c>
      <c r="E60" s="78"/>
      <c r="F60" s="81">
        <v>4</v>
      </c>
      <c r="G60" s="95">
        <v>0.554016620498615</v>
      </c>
      <c r="H60" s="81">
        <v>9</v>
      </c>
      <c r="I60" s="95">
        <v>1.2605042016806722</v>
      </c>
      <c r="J60" s="81">
        <v>8</v>
      </c>
      <c r="K60" s="95">
        <v>0.80971659919028338</v>
      </c>
      <c r="L60" s="83"/>
      <c r="M60" s="83"/>
      <c r="N60" s="144"/>
      <c r="O60" s="225"/>
    </row>
    <row r="61" spans="1:15" ht="20.100000000000001" customHeight="1" x14ac:dyDescent="0.3">
      <c r="A61" s="77"/>
      <c r="B61" s="160"/>
      <c r="C61" s="177"/>
      <c r="D61" s="80" t="s">
        <v>1127</v>
      </c>
      <c r="E61" s="78"/>
      <c r="F61" s="81">
        <v>97</v>
      </c>
      <c r="G61" s="95">
        <v>13.434903047091412</v>
      </c>
      <c r="H61" s="81">
        <v>62</v>
      </c>
      <c r="I61" s="95">
        <v>8.6834733893557416</v>
      </c>
      <c r="J61" s="81">
        <v>53</v>
      </c>
      <c r="K61" s="95">
        <v>5.3643724696356276</v>
      </c>
      <c r="L61" s="83"/>
      <c r="M61" s="83"/>
      <c r="N61" s="144"/>
      <c r="O61" s="225"/>
    </row>
    <row r="62" spans="1:15" ht="20.100000000000001" customHeight="1" x14ac:dyDescent="0.3">
      <c r="A62" s="77"/>
      <c r="B62" s="160"/>
      <c r="C62" s="177"/>
      <c r="D62" s="80" t="s">
        <v>1128</v>
      </c>
      <c r="E62" s="78"/>
      <c r="F62" s="81">
        <v>64</v>
      </c>
      <c r="G62" s="95">
        <v>8.86426592797784</v>
      </c>
      <c r="H62" s="81">
        <v>55</v>
      </c>
      <c r="I62" s="95">
        <v>7.7030812324929974</v>
      </c>
      <c r="J62" s="81">
        <v>40</v>
      </c>
      <c r="K62" s="95">
        <v>4.048582995951417</v>
      </c>
      <c r="L62" s="83"/>
      <c r="M62" s="83"/>
      <c r="N62" s="144"/>
      <c r="O62" s="225"/>
    </row>
    <row r="63" spans="1:15" ht="20.100000000000001" customHeight="1" x14ac:dyDescent="0.3">
      <c r="A63" s="77"/>
      <c r="B63" s="160"/>
      <c r="C63" s="177"/>
      <c r="D63" s="80" t="s">
        <v>1129</v>
      </c>
      <c r="E63" s="78"/>
      <c r="F63" s="81">
        <v>8</v>
      </c>
      <c r="G63" s="95">
        <v>1.10803324099723</v>
      </c>
      <c r="H63" s="81">
        <v>3</v>
      </c>
      <c r="I63" s="95">
        <v>0.42016806722689076</v>
      </c>
      <c r="J63" s="81">
        <v>2</v>
      </c>
      <c r="K63" s="95">
        <v>0.20242914979757085</v>
      </c>
      <c r="L63" s="83"/>
      <c r="M63" s="83"/>
      <c r="N63" s="144"/>
      <c r="O63" s="225"/>
    </row>
    <row r="64" spans="1:15" ht="20.100000000000001" customHeight="1" x14ac:dyDescent="0.3">
      <c r="A64" s="77"/>
      <c r="B64" s="160"/>
      <c r="C64" s="177"/>
      <c r="D64" s="80" t="s">
        <v>1130</v>
      </c>
      <c r="E64" s="78"/>
      <c r="F64" s="81">
        <v>29</v>
      </c>
      <c r="G64" s="95">
        <v>4.0166204986149578</v>
      </c>
      <c r="H64" s="81">
        <v>20</v>
      </c>
      <c r="I64" s="95">
        <v>2.8011204481792715</v>
      </c>
      <c r="J64" s="81">
        <v>18</v>
      </c>
      <c r="K64" s="95">
        <v>1.8218623481781375</v>
      </c>
      <c r="L64" s="83"/>
      <c r="M64" s="83"/>
      <c r="N64" s="144"/>
      <c r="O64" s="225"/>
    </row>
    <row r="65" spans="1:15" ht="20.100000000000001" customHeight="1" x14ac:dyDescent="0.3">
      <c r="A65" s="77"/>
      <c r="B65" s="160"/>
      <c r="C65" s="177"/>
      <c r="D65" s="80" t="s">
        <v>1131</v>
      </c>
      <c r="E65" s="78"/>
      <c r="F65" s="81">
        <v>3</v>
      </c>
      <c r="G65" s="95">
        <v>0.41551246537396125</v>
      </c>
      <c r="H65" s="81">
        <v>5</v>
      </c>
      <c r="I65" s="95">
        <v>0.70028011204481788</v>
      </c>
      <c r="J65" s="81">
        <v>11</v>
      </c>
      <c r="K65" s="95">
        <v>1.1133603238866396</v>
      </c>
      <c r="L65" s="83"/>
      <c r="M65" s="83"/>
      <c r="N65" s="144"/>
      <c r="O65" s="225"/>
    </row>
    <row r="66" spans="1:15" ht="20.100000000000001" customHeight="1" x14ac:dyDescent="0.3">
      <c r="A66" s="77"/>
      <c r="B66" s="160"/>
      <c r="C66" s="177"/>
      <c r="D66" s="80" t="s">
        <v>5486</v>
      </c>
      <c r="E66" s="78"/>
      <c r="F66" s="81">
        <v>365</v>
      </c>
      <c r="G66" s="95">
        <v>50.554016620498608</v>
      </c>
      <c r="H66" s="81">
        <v>415</v>
      </c>
      <c r="I66" s="95">
        <v>58.123249299719888</v>
      </c>
      <c r="J66" s="81">
        <v>741</v>
      </c>
      <c r="K66" s="95">
        <v>75</v>
      </c>
      <c r="L66" s="83"/>
      <c r="M66" s="83"/>
      <c r="N66" s="144"/>
      <c r="O66" s="225"/>
    </row>
    <row r="67" spans="1:15" ht="20.100000000000001" customHeight="1" x14ac:dyDescent="0.3">
      <c r="A67" s="77"/>
      <c r="B67" s="160"/>
      <c r="C67" s="177"/>
      <c r="D67" s="80" t="s">
        <v>1999</v>
      </c>
      <c r="E67" s="78"/>
      <c r="F67" s="81">
        <v>75</v>
      </c>
      <c r="G67" s="95">
        <v>10.387811634349029</v>
      </c>
      <c r="H67" s="81">
        <v>34</v>
      </c>
      <c r="I67" s="95">
        <v>4.7619047619047619</v>
      </c>
      <c r="J67" s="81">
        <v>35</v>
      </c>
      <c r="K67" s="95">
        <v>3.5425101214574899</v>
      </c>
      <c r="L67" s="83"/>
      <c r="M67" s="83"/>
      <c r="N67" s="144"/>
      <c r="O67" s="225"/>
    </row>
    <row r="68" spans="1:15" ht="20.100000000000001" customHeight="1" x14ac:dyDescent="0.3">
      <c r="A68" s="85"/>
      <c r="B68" s="162"/>
      <c r="C68" s="180"/>
      <c r="D68" s="88" t="s">
        <v>1962</v>
      </c>
      <c r="E68" s="86"/>
      <c r="F68" s="89">
        <v>17</v>
      </c>
      <c r="G68" s="91">
        <v>2.3545706371191137</v>
      </c>
      <c r="H68" s="89">
        <v>42</v>
      </c>
      <c r="I68" s="91">
        <v>5.882352941176471</v>
      </c>
      <c r="J68" s="89">
        <v>38</v>
      </c>
      <c r="K68" s="91">
        <v>3.8461538461538463</v>
      </c>
      <c r="L68" s="92"/>
      <c r="M68" s="92"/>
      <c r="N68" s="145"/>
      <c r="O68" s="380"/>
    </row>
    <row r="69" spans="1:15" ht="20.100000000000001" customHeight="1" x14ac:dyDescent="0.3">
      <c r="A69" s="77" t="s">
        <v>4020</v>
      </c>
      <c r="B69" s="160" t="s">
        <v>1132</v>
      </c>
      <c r="C69" s="177" t="s">
        <v>4082</v>
      </c>
      <c r="D69" s="80"/>
      <c r="E69" s="78"/>
      <c r="F69" s="81">
        <v>17</v>
      </c>
      <c r="G69" s="95">
        <v>100</v>
      </c>
      <c r="H69" s="81">
        <v>42</v>
      </c>
      <c r="I69" s="95">
        <v>100</v>
      </c>
      <c r="J69" s="81">
        <v>38</v>
      </c>
      <c r="K69" s="95">
        <v>100</v>
      </c>
      <c r="L69" s="83" t="s">
        <v>1</v>
      </c>
      <c r="M69" s="83" t="s">
        <v>1</v>
      </c>
      <c r="N69" s="146" t="s">
        <v>1</v>
      </c>
      <c r="O69" s="225"/>
    </row>
    <row r="70" spans="1:15" ht="20.100000000000001" customHeight="1" x14ac:dyDescent="0.3">
      <c r="A70" s="116" t="s">
        <v>4021</v>
      </c>
      <c r="B70" s="176" t="s">
        <v>1133</v>
      </c>
      <c r="C70" s="182" t="s">
        <v>5260</v>
      </c>
      <c r="D70" s="118" t="s">
        <v>1087</v>
      </c>
      <c r="E70" s="117"/>
      <c r="F70" s="132"/>
      <c r="G70" s="204"/>
      <c r="H70" s="132"/>
      <c r="I70" s="204"/>
      <c r="J70" s="132">
        <v>2</v>
      </c>
      <c r="K70" s="204">
        <v>4.7619047619047619</v>
      </c>
      <c r="L70" s="120" t="s">
        <v>1</v>
      </c>
      <c r="M70" s="120" t="s">
        <v>1</v>
      </c>
      <c r="N70" s="146" t="s">
        <v>1</v>
      </c>
      <c r="O70" s="226"/>
    </row>
    <row r="71" spans="1:15" ht="20.100000000000001" customHeight="1" x14ac:dyDescent="0.3">
      <c r="A71" s="77"/>
      <c r="B71" s="160"/>
      <c r="C71" s="177"/>
      <c r="D71" s="80" t="s">
        <v>1088</v>
      </c>
      <c r="E71" s="78"/>
      <c r="F71" s="81">
        <v>1</v>
      </c>
      <c r="G71" s="95">
        <v>5.5555555555555554</v>
      </c>
      <c r="H71" s="81">
        <v>1</v>
      </c>
      <c r="I71" s="95">
        <v>2.7027027027027026</v>
      </c>
      <c r="J71" s="81">
        <v>1</v>
      </c>
      <c r="K71" s="95">
        <v>2.3809523809523809</v>
      </c>
      <c r="L71" s="83"/>
      <c r="M71" s="83"/>
      <c r="N71" s="144"/>
      <c r="O71" s="225"/>
    </row>
    <row r="72" spans="1:15" ht="20.100000000000001" customHeight="1" x14ac:dyDescent="0.3">
      <c r="A72" s="77"/>
      <c r="B72" s="160"/>
      <c r="C72" s="177"/>
      <c r="D72" s="80" t="s">
        <v>1089</v>
      </c>
      <c r="E72" s="78"/>
      <c r="F72" s="81"/>
      <c r="G72" s="95"/>
      <c r="H72" s="81">
        <v>2</v>
      </c>
      <c r="I72" s="95">
        <v>5.4054054054054053</v>
      </c>
      <c r="J72" s="81">
        <v>1</v>
      </c>
      <c r="K72" s="95">
        <v>2.3809523809523809</v>
      </c>
      <c r="L72" s="83"/>
      <c r="M72" s="83"/>
      <c r="N72" s="144"/>
      <c r="O72" s="225"/>
    </row>
    <row r="73" spans="1:15" ht="20.100000000000001" customHeight="1" x14ac:dyDescent="0.3">
      <c r="A73" s="77"/>
      <c r="B73" s="160"/>
      <c r="C73" s="177"/>
      <c r="D73" s="80" t="s">
        <v>1090</v>
      </c>
      <c r="E73" s="78"/>
      <c r="F73" s="81"/>
      <c r="G73" s="95"/>
      <c r="H73" s="81"/>
      <c r="I73" s="95"/>
      <c r="J73" s="81"/>
      <c r="K73" s="95"/>
      <c r="L73" s="83"/>
      <c r="M73" s="83"/>
      <c r="N73" s="144"/>
      <c r="O73" s="225"/>
    </row>
    <row r="74" spans="1:15" ht="20.100000000000001" customHeight="1" x14ac:dyDescent="0.3">
      <c r="A74" s="77"/>
      <c r="B74" s="160"/>
      <c r="C74" s="177"/>
      <c r="D74" s="80" t="s">
        <v>1091</v>
      </c>
      <c r="E74" s="78"/>
      <c r="F74" s="81">
        <v>4</v>
      </c>
      <c r="G74" s="95">
        <v>22.222222222222221</v>
      </c>
      <c r="H74" s="81">
        <v>5</v>
      </c>
      <c r="I74" s="95">
        <v>13.513513513513514</v>
      </c>
      <c r="J74" s="81">
        <v>2</v>
      </c>
      <c r="K74" s="95">
        <v>4.7619047619047619</v>
      </c>
      <c r="L74" s="83"/>
      <c r="M74" s="83"/>
      <c r="N74" s="144"/>
      <c r="O74" s="225"/>
    </row>
    <row r="75" spans="1:15" ht="20.100000000000001" customHeight="1" x14ac:dyDescent="0.3">
      <c r="A75" s="77"/>
      <c r="B75" s="160"/>
      <c r="C75" s="177"/>
      <c r="D75" s="80" t="s">
        <v>5306</v>
      </c>
      <c r="E75" s="78"/>
      <c r="F75" s="81">
        <v>3</v>
      </c>
      <c r="G75" s="95">
        <v>16.666666666666664</v>
      </c>
      <c r="H75" s="81">
        <v>9</v>
      </c>
      <c r="I75" s="95">
        <v>24.324324324324323</v>
      </c>
      <c r="J75" s="81">
        <v>4</v>
      </c>
      <c r="K75" s="95">
        <v>9.5238095238095237</v>
      </c>
      <c r="L75" s="83"/>
      <c r="M75" s="83"/>
      <c r="N75" s="144"/>
      <c r="O75" s="225"/>
    </row>
    <row r="76" spans="1:15" ht="20.100000000000001" customHeight="1" x14ac:dyDescent="0.3">
      <c r="A76" s="77"/>
      <c r="B76" s="160"/>
      <c r="C76" s="177"/>
      <c r="D76" s="80" t="s">
        <v>1092</v>
      </c>
      <c r="E76" s="78"/>
      <c r="F76" s="81">
        <v>7</v>
      </c>
      <c r="G76" s="95">
        <v>38.888888888888893</v>
      </c>
      <c r="H76" s="81">
        <v>19</v>
      </c>
      <c r="I76" s="95">
        <v>51.351351351351354</v>
      </c>
      <c r="J76" s="81">
        <v>31</v>
      </c>
      <c r="K76" s="95">
        <v>73.80952380952381</v>
      </c>
      <c r="L76" s="83"/>
      <c r="M76" s="83"/>
      <c r="N76" s="144"/>
      <c r="O76" s="225"/>
    </row>
    <row r="77" spans="1:15" ht="20.100000000000001" customHeight="1" x14ac:dyDescent="0.3">
      <c r="A77" s="77"/>
      <c r="B77" s="160"/>
      <c r="C77" s="177"/>
      <c r="D77" s="80" t="s">
        <v>1093</v>
      </c>
      <c r="E77" s="78"/>
      <c r="F77" s="81"/>
      <c r="G77" s="95"/>
      <c r="H77" s="81">
        <v>1</v>
      </c>
      <c r="I77" s="95">
        <v>2.7027027027027026</v>
      </c>
      <c r="J77" s="81">
        <v>1</v>
      </c>
      <c r="K77" s="95">
        <v>2.3809523809523809</v>
      </c>
      <c r="L77" s="83"/>
      <c r="M77" s="83"/>
      <c r="N77" s="144"/>
      <c r="O77" s="225"/>
    </row>
    <row r="78" spans="1:15" ht="20.100000000000001" customHeight="1" x14ac:dyDescent="0.3">
      <c r="A78" s="85"/>
      <c r="B78" s="162"/>
      <c r="C78" s="180"/>
      <c r="D78" s="88" t="s">
        <v>363</v>
      </c>
      <c r="E78" s="86"/>
      <c r="F78" s="89">
        <v>3</v>
      </c>
      <c r="G78" s="91">
        <v>16.666666666666664</v>
      </c>
      <c r="H78" s="89"/>
      <c r="I78" s="91"/>
      <c r="J78" s="89"/>
      <c r="K78" s="91"/>
      <c r="L78" s="92"/>
      <c r="M78" s="92"/>
      <c r="N78" s="145"/>
      <c r="O78" s="380"/>
    </row>
    <row r="79" spans="1:15" ht="20.100000000000001" customHeight="1" x14ac:dyDescent="0.3">
      <c r="A79" s="77" t="s">
        <v>4022</v>
      </c>
      <c r="B79" s="160" t="s">
        <v>1134</v>
      </c>
      <c r="C79" s="177" t="s">
        <v>4083</v>
      </c>
      <c r="D79" s="80"/>
      <c r="E79" s="78"/>
      <c r="F79" s="81">
        <v>3</v>
      </c>
      <c r="G79" s="95">
        <v>100</v>
      </c>
      <c r="H79" s="81"/>
      <c r="I79" s="95"/>
      <c r="J79" s="81"/>
      <c r="K79" s="95"/>
      <c r="L79" s="83" t="s">
        <v>1</v>
      </c>
      <c r="M79" s="83" t="s">
        <v>1</v>
      </c>
      <c r="N79" s="146" t="s">
        <v>1</v>
      </c>
      <c r="O79" s="225"/>
    </row>
    <row r="80" spans="1:15" ht="20.100000000000001" customHeight="1" x14ac:dyDescent="0.3">
      <c r="A80" s="116" t="s">
        <v>4023</v>
      </c>
      <c r="B80" s="424" t="s">
        <v>5312</v>
      </c>
      <c r="C80" s="182" t="s">
        <v>5259</v>
      </c>
      <c r="D80" s="118" t="s">
        <v>1064</v>
      </c>
      <c r="E80" s="268"/>
      <c r="F80" s="132">
        <v>64</v>
      </c>
      <c r="G80" s="136">
        <v>8.86426592797784</v>
      </c>
      <c r="H80" s="132">
        <v>49</v>
      </c>
      <c r="I80" s="136">
        <v>6.8627450980392153</v>
      </c>
      <c r="J80" s="132">
        <v>62</v>
      </c>
      <c r="K80" s="136">
        <v>6.2753036437246958</v>
      </c>
      <c r="L80" s="146" t="s">
        <v>1</v>
      </c>
      <c r="M80" s="146" t="s">
        <v>1</v>
      </c>
      <c r="N80" s="146" t="s">
        <v>1</v>
      </c>
      <c r="O80" s="153"/>
    </row>
    <row r="81" spans="1:15" ht="20.100000000000001" customHeight="1" x14ac:dyDescent="0.3">
      <c r="A81" s="77"/>
      <c r="B81" s="425"/>
      <c r="C81" s="177"/>
      <c r="D81" s="80" t="s">
        <v>1065</v>
      </c>
      <c r="E81" s="78"/>
      <c r="F81" s="81">
        <v>658</v>
      </c>
      <c r="G81" s="82">
        <v>91.13573407202216</v>
      </c>
      <c r="H81" s="81">
        <v>665</v>
      </c>
      <c r="I81" s="82">
        <v>93.137254901960787</v>
      </c>
      <c r="J81" s="81">
        <v>926</v>
      </c>
      <c r="K81" s="82">
        <v>93.724696356275302</v>
      </c>
      <c r="L81" s="83"/>
      <c r="M81" s="83"/>
      <c r="N81" s="83"/>
      <c r="O81" s="84"/>
    </row>
    <row r="82" spans="1:15" ht="20.100000000000001" customHeight="1" x14ac:dyDescent="0.3">
      <c r="A82" s="116" t="s">
        <v>4024</v>
      </c>
      <c r="B82" s="176" t="s">
        <v>1062</v>
      </c>
      <c r="C82" s="182" t="s">
        <v>4084</v>
      </c>
      <c r="D82" s="118"/>
      <c r="E82" s="117"/>
      <c r="F82" s="132">
        <v>64</v>
      </c>
      <c r="G82" s="136">
        <v>100</v>
      </c>
      <c r="H82" s="132">
        <v>49</v>
      </c>
      <c r="I82" s="136">
        <v>100</v>
      </c>
      <c r="J82" s="132">
        <v>62</v>
      </c>
      <c r="K82" s="136">
        <v>100</v>
      </c>
      <c r="L82" s="146" t="s">
        <v>1</v>
      </c>
      <c r="M82" s="146" t="s">
        <v>1</v>
      </c>
      <c r="N82" s="146" t="s">
        <v>1</v>
      </c>
      <c r="O82" s="153"/>
    </row>
    <row r="83" spans="1:15" ht="20.100000000000001" customHeight="1" x14ac:dyDescent="0.3">
      <c r="A83" s="116" t="s">
        <v>4025</v>
      </c>
      <c r="B83" s="176" t="s">
        <v>1063</v>
      </c>
      <c r="C83" s="182" t="s">
        <v>4084</v>
      </c>
      <c r="D83" s="118"/>
      <c r="E83" s="117" t="s">
        <v>109</v>
      </c>
      <c r="F83" s="132">
        <v>61</v>
      </c>
      <c r="G83" s="136">
        <v>95.3125</v>
      </c>
      <c r="H83" s="132">
        <v>49</v>
      </c>
      <c r="I83" s="136">
        <v>100</v>
      </c>
      <c r="J83" s="132">
        <v>56</v>
      </c>
      <c r="K83" s="136">
        <v>90.322580645161281</v>
      </c>
      <c r="L83" s="146" t="s">
        <v>1</v>
      </c>
      <c r="M83" s="146" t="s">
        <v>1</v>
      </c>
      <c r="N83" s="146" t="s">
        <v>1</v>
      </c>
      <c r="O83" s="153"/>
    </row>
    <row r="84" spans="1:15" ht="20.100000000000001" customHeight="1" x14ac:dyDescent="0.3">
      <c r="A84" s="77"/>
      <c r="B84" s="160"/>
      <c r="C84" s="189"/>
      <c r="D84" s="80" t="s">
        <v>108</v>
      </c>
      <c r="E84" s="78"/>
      <c r="F84" s="81"/>
      <c r="G84" s="82"/>
      <c r="H84" s="81"/>
      <c r="I84" s="82"/>
      <c r="J84" s="81"/>
      <c r="K84" s="82"/>
      <c r="L84" s="83"/>
      <c r="M84" s="83"/>
      <c r="N84" s="83"/>
      <c r="O84" s="84"/>
    </row>
    <row r="85" spans="1:15" ht="20.100000000000001" customHeight="1" x14ac:dyDescent="0.3">
      <c r="A85" s="77"/>
      <c r="B85" s="160"/>
      <c r="C85" s="189"/>
      <c r="D85" s="80" t="s">
        <v>110</v>
      </c>
      <c r="E85" s="78"/>
      <c r="F85" s="81">
        <v>3</v>
      </c>
      <c r="G85" s="82">
        <v>4.6875</v>
      </c>
      <c r="H85" s="81"/>
      <c r="I85" s="82"/>
      <c r="J85" s="81">
        <v>6</v>
      </c>
      <c r="K85" s="82">
        <v>9.67741935483871</v>
      </c>
      <c r="L85" s="83"/>
      <c r="M85" s="83"/>
      <c r="N85" s="83"/>
      <c r="O85" s="84"/>
    </row>
    <row r="86" spans="1:15" ht="20.100000000000001" customHeight="1" x14ac:dyDescent="0.3">
      <c r="A86" s="116" t="s">
        <v>4026</v>
      </c>
      <c r="B86" s="176" t="s">
        <v>1135</v>
      </c>
      <c r="C86" s="182" t="s">
        <v>4085</v>
      </c>
      <c r="D86" s="118" t="s">
        <v>111</v>
      </c>
      <c r="E86" s="117"/>
      <c r="F86" s="132">
        <v>1</v>
      </c>
      <c r="G86" s="136">
        <v>33.333333333333329</v>
      </c>
      <c r="H86" s="132"/>
      <c r="I86" s="136"/>
      <c r="J86" s="132">
        <v>1</v>
      </c>
      <c r="K86" s="136">
        <v>16.666666666666664</v>
      </c>
      <c r="L86" s="146" t="s">
        <v>1</v>
      </c>
      <c r="M86" s="146" t="s">
        <v>1</v>
      </c>
      <c r="N86" s="146" t="s">
        <v>1</v>
      </c>
      <c r="O86" s="153"/>
    </row>
    <row r="87" spans="1:15" ht="20.100000000000001" customHeight="1" x14ac:dyDescent="0.3">
      <c r="A87" s="77"/>
      <c r="B87" s="160"/>
      <c r="C87" s="177"/>
      <c r="D87" s="80" t="s">
        <v>112</v>
      </c>
      <c r="E87" s="78"/>
      <c r="F87" s="81">
        <v>2</v>
      </c>
      <c r="G87" s="82">
        <v>66.666666666666657</v>
      </c>
      <c r="H87" s="81"/>
      <c r="I87" s="82"/>
      <c r="J87" s="81">
        <v>1</v>
      </c>
      <c r="K87" s="82">
        <v>16.666666666666664</v>
      </c>
      <c r="L87" s="83"/>
      <c r="M87" s="83"/>
      <c r="N87" s="83"/>
      <c r="O87" s="84"/>
    </row>
    <row r="88" spans="1:15" ht="20.100000000000001" customHeight="1" x14ac:dyDescent="0.3">
      <c r="A88" s="77"/>
      <c r="B88" s="160"/>
      <c r="C88" s="177"/>
      <c r="D88" s="80" t="s">
        <v>113</v>
      </c>
      <c r="E88" s="78"/>
      <c r="F88" s="81"/>
      <c r="G88" s="82"/>
      <c r="H88" s="81"/>
      <c r="I88" s="82"/>
      <c r="J88" s="81">
        <v>2</v>
      </c>
      <c r="K88" s="82">
        <v>33.333333333333329</v>
      </c>
      <c r="L88" s="83"/>
      <c r="M88" s="83"/>
      <c r="N88" s="83"/>
      <c r="O88" s="84"/>
    </row>
    <row r="89" spans="1:15" ht="20.100000000000001" customHeight="1" x14ac:dyDescent="0.3">
      <c r="A89" s="77"/>
      <c r="B89" s="160"/>
      <c r="C89" s="177"/>
      <c r="D89" s="80" t="s">
        <v>114</v>
      </c>
      <c r="E89" s="78"/>
      <c r="F89" s="81"/>
      <c r="G89" s="82"/>
      <c r="H89" s="81"/>
      <c r="I89" s="82"/>
      <c r="J89" s="81">
        <v>2</v>
      </c>
      <c r="K89" s="82">
        <v>33.333333333333329</v>
      </c>
      <c r="L89" s="83"/>
      <c r="M89" s="83"/>
      <c r="N89" s="83"/>
      <c r="O89" s="84"/>
    </row>
    <row r="90" spans="1:15" ht="20.100000000000001" customHeight="1" x14ac:dyDescent="0.3">
      <c r="A90" s="116" t="s">
        <v>4027</v>
      </c>
      <c r="B90" s="176" t="s">
        <v>1066</v>
      </c>
      <c r="C90" s="182" t="s">
        <v>5261</v>
      </c>
      <c r="D90" s="118" t="s">
        <v>2001</v>
      </c>
      <c r="E90" s="117"/>
      <c r="F90" s="132"/>
      <c r="G90" s="136"/>
      <c r="H90" s="132">
        <v>2</v>
      </c>
      <c r="I90" s="136">
        <v>2.3255813953488373</v>
      </c>
      <c r="J90" s="132">
        <v>1</v>
      </c>
      <c r="K90" s="136">
        <v>0.96153846153846156</v>
      </c>
      <c r="L90" s="146" t="s">
        <v>1</v>
      </c>
      <c r="M90" s="146" t="s">
        <v>1</v>
      </c>
      <c r="N90" s="146" t="s">
        <v>1</v>
      </c>
      <c r="O90" s="153"/>
    </row>
    <row r="91" spans="1:15" ht="20.100000000000001" customHeight="1" x14ac:dyDescent="0.3">
      <c r="A91" s="77"/>
      <c r="B91" s="160"/>
      <c r="C91" s="177"/>
      <c r="D91" s="80" t="s">
        <v>1067</v>
      </c>
      <c r="E91" s="78"/>
      <c r="F91" s="81"/>
      <c r="G91" s="82"/>
      <c r="H91" s="81"/>
      <c r="I91" s="82"/>
      <c r="J91" s="81"/>
      <c r="K91" s="82"/>
      <c r="L91" s="83"/>
      <c r="M91" s="83"/>
      <c r="N91" s="83"/>
      <c r="O91" s="84"/>
    </row>
    <row r="92" spans="1:15" ht="20.100000000000001" customHeight="1" x14ac:dyDescent="0.3">
      <c r="A92" s="77"/>
      <c r="B92" s="160"/>
      <c r="C92" s="177"/>
      <c r="D92" s="80" t="s">
        <v>1068</v>
      </c>
      <c r="E92" s="78"/>
      <c r="F92" s="81">
        <v>39</v>
      </c>
      <c r="G92" s="82">
        <v>47.560975609756099</v>
      </c>
      <c r="H92" s="81">
        <v>33</v>
      </c>
      <c r="I92" s="82">
        <v>38.372093023255815</v>
      </c>
      <c r="J92" s="81">
        <v>42</v>
      </c>
      <c r="K92" s="82">
        <v>40.384615384615387</v>
      </c>
      <c r="L92" s="83"/>
      <c r="M92" s="83"/>
      <c r="N92" s="83"/>
      <c r="O92" s="84"/>
    </row>
    <row r="93" spans="1:15" ht="20.100000000000001" customHeight="1" x14ac:dyDescent="0.3">
      <c r="A93" s="77"/>
      <c r="B93" s="160"/>
      <c r="C93" s="177"/>
      <c r="D93" s="80" t="s">
        <v>1069</v>
      </c>
      <c r="E93" s="78"/>
      <c r="F93" s="81">
        <v>6</v>
      </c>
      <c r="G93" s="82">
        <v>7.3170731707317067</v>
      </c>
      <c r="H93" s="81">
        <v>9</v>
      </c>
      <c r="I93" s="82">
        <v>10.465116279069768</v>
      </c>
      <c r="J93" s="81">
        <v>4</v>
      </c>
      <c r="K93" s="82">
        <v>3.8461538461538463</v>
      </c>
      <c r="L93" s="83"/>
      <c r="M93" s="83"/>
      <c r="N93" s="83"/>
      <c r="O93" s="84"/>
    </row>
    <row r="94" spans="1:15" ht="20.100000000000001" customHeight="1" x14ac:dyDescent="0.3">
      <c r="A94" s="77"/>
      <c r="B94" s="160"/>
      <c r="C94" s="177"/>
      <c r="D94" s="80" t="s">
        <v>1070</v>
      </c>
      <c r="E94" s="78"/>
      <c r="F94" s="81">
        <v>8</v>
      </c>
      <c r="G94" s="82">
        <v>9.7560975609756095</v>
      </c>
      <c r="H94" s="81">
        <v>3</v>
      </c>
      <c r="I94" s="82">
        <v>3.4883720930232558</v>
      </c>
      <c r="J94" s="81">
        <v>6</v>
      </c>
      <c r="K94" s="82">
        <v>5.7692307692307692</v>
      </c>
      <c r="L94" s="83"/>
      <c r="M94" s="83"/>
      <c r="N94" s="83"/>
      <c r="O94" s="84"/>
    </row>
    <row r="95" spans="1:15" ht="20.100000000000001" customHeight="1" x14ac:dyDescent="0.3">
      <c r="A95" s="77"/>
      <c r="B95" s="160"/>
      <c r="C95" s="177"/>
      <c r="D95" s="80" t="s">
        <v>1071</v>
      </c>
      <c r="E95" s="78"/>
      <c r="F95" s="81">
        <v>4</v>
      </c>
      <c r="G95" s="82">
        <v>4.8780487804878048</v>
      </c>
      <c r="H95" s="81">
        <v>3</v>
      </c>
      <c r="I95" s="82">
        <v>3.4883720930232558</v>
      </c>
      <c r="J95" s="81">
        <v>4</v>
      </c>
      <c r="K95" s="82">
        <v>3.8461538461538463</v>
      </c>
      <c r="L95" s="83"/>
      <c r="M95" s="83"/>
      <c r="N95" s="83"/>
      <c r="O95" s="84"/>
    </row>
    <row r="96" spans="1:15" ht="20.100000000000001" customHeight="1" x14ac:dyDescent="0.3">
      <c r="A96" s="77"/>
      <c r="B96" s="160"/>
      <c r="C96" s="177"/>
      <c r="D96" s="80" t="s">
        <v>1072</v>
      </c>
      <c r="E96" s="78"/>
      <c r="F96" s="81">
        <v>4</v>
      </c>
      <c r="G96" s="82">
        <v>4.8780487804878048</v>
      </c>
      <c r="H96" s="81">
        <v>5</v>
      </c>
      <c r="I96" s="82">
        <v>5.8139534883720927</v>
      </c>
      <c r="J96" s="81">
        <v>6</v>
      </c>
      <c r="K96" s="82">
        <v>5.7692307692307692</v>
      </c>
      <c r="L96" s="83"/>
      <c r="M96" s="83"/>
      <c r="N96" s="83"/>
      <c r="O96" s="84"/>
    </row>
    <row r="97" spans="1:15" ht="20.100000000000001" customHeight="1" x14ac:dyDescent="0.3">
      <c r="A97" s="77"/>
      <c r="B97" s="160"/>
      <c r="C97" s="177"/>
      <c r="D97" s="80" t="s">
        <v>1073</v>
      </c>
      <c r="E97" s="78"/>
      <c r="F97" s="81">
        <v>2</v>
      </c>
      <c r="G97" s="82">
        <v>2.4390243902439024</v>
      </c>
      <c r="H97" s="81">
        <v>5</v>
      </c>
      <c r="I97" s="82">
        <v>5.8139534883720927</v>
      </c>
      <c r="J97" s="81">
        <v>4</v>
      </c>
      <c r="K97" s="82">
        <v>3.8461538461538463</v>
      </c>
      <c r="L97" s="83"/>
      <c r="M97" s="83"/>
      <c r="N97" s="83"/>
      <c r="O97" s="84"/>
    </row>
    <row r="98" spans="1:15" ht="20.100000000000001" customHeight="1" x14ac:dyDescent="0.3">
      <c r="A98" s="77"/>
      <c r="B98" s="160"/>
      <c r="C98" s="177"/>
      <c r="D98" s="80" t="s">
        <v>1074</v>
      </c>
      <c r="E98" s="78"/>
      <c r="F98" s="81"/>
      <c r="G98" s="82"/>
      <c r="H98" s="81">
        <v>1</v>
      </c>
      <c r="I98" s="82">
        <v>1.1627906976744187</v>
      </c>
      <c r="J98" s="81">
        <v>4</v>
      </c>
      <c r="K98" s="82">
        <v>3.8461538461538463</v>
      </c>
      <c r="L98" s="83"/>
      <c r="M98" s="83"/>
      <c r="N98" s="83"/>
      <c r="O98" s="84"/>
    </row>
    <row r="99" spans="1:15" ht="20.100000000000001" customHeight="1" x14ac:dyDescent="0.3">
      <c r="A99" s="77"/>
      <c r="B99" s="160"/>
      <c r="C99" s="177"/>
      <c r="D99" s="80" t="s">
        <v>1976</v>
      </c>
      <c r="E99" s="78"/>
      <c r="F99" s="81">
        <v>8</v>
      </c>
      <c r="G99" s="82">
        <v>9.7560975609756095</v>
      </c>
      <c r="H99" s="81">
        <v>11</v>
      </c>
      <c r="I99" s="82">
        <v>12.790697674418606</v>
      </c>
      <c r="J99" s="81">
        <v>8</v>
      </c>
      <c r="K99" s="82">
        <v>7.6923076923076925</v>
      </c>
      <c r="L99" s="83"/>
      <c r="M99" s="83"/>
      <c r="N99" s="83"/>
      <c r="O99" s="84"/>
    </row>
    <row r="100" spans="1:15" ht="20.100000000000001" customHeight="1" x14ac:dyDescent="0.3">
      <c r="A100" s="77"/>
      <c r="B100" s="160"/>
      <c r="C100" s="177"/>
      <c r="D100" s="80" t="s">
        <v>1977</v>
      </c>
      <c r="E100" s="78"/>
      <c r="F100" s="81">
        <v>5</v>
      </c>
      <c r="G100" s="82">
        <v>6.0975609756097562</v>
      </c>
      <c r="H100" s="81">
        <v>5</v>
      </c>
      <c r="I100" s="82">
        <v>5.8139534883720927</v>
      </c>
      <c r="J100" s="81">
        <v>7</v>
      </c>
      <c r="K100" s="82">
        <v>6.7307692307692308</v>
      </c>
      <c r="L100" s="83"/>
      <c r="M100" s="83"/>
      <c r="N100" s="83"/>
      <c r="O100" s="84"/>
    </row>
    <row r="101" spans="1:15" ht="20.100000000000001" customHeight="1" x14ac:dyDescent="0.3">
      <c r="A101" s="77"/>
      <c r="B101" s="160"/>
      <c r="C101" s="177"/>
      <c r="D101" s="80" t="s">
        <v>1978</v>
      </c>
      <c r="E101" s="78"/>
      <c r="F101" s="81">
        <v>6</v>
      </c>
      <c r="G101" s="82">
        <v>7.3170731707317067</v>
      </c>
      <c r="H101" s="81">
        <v>9</v>
      </c>
      <c r="I101" s="82">
        <v>10.465116279069768</v>
      </c>
      <c r="J101" s="81">
        <v>18</v>
      </c>
      <c r="K101" s="82">
        <v>17.307692307692307</v>
      </c>
      <c r="L101" s="83"/>
      <c r="M101" s="83"/>
      <c r="N101" s="83"/>
      <c r="O101" s="84"/>
    </row>
    <row r="102" spans="1:15" ht="20.100000000000001" customHeight="1" x14ac:dyDescent="0.3">
      <c r="A102" s="77"/>
      <c r="B102" s="160"/>
      <c r="C102" s="177"/>
      <c r="D102" s="80" t="s">
        <v>1979</v>
      </c>
      <c r="E102" s="78"/>
      <c r="F102" s="81"/>
      <c r="G102" s="82"/>
      <c r="H102" s="81"/>
      <c r="I102" s="82"/>
      <c r="J102" s="81"/>
      <c r="K102" s="82"/>
      <c r="L102" s="83"/>
      <c r="M102" s="83"/>
      <c r="N102" s="83"/>
      <c r="O102" s="84"/>
    </row>
    <row r="103" spans="1:15" ht="20.100000000000001" customHeight="1" x14ac:dyDescent="0.3">
      <c r="A103" s="77"/>
      <c r="B103" s="160"/>
      <c r="C103" s="177"/>
      <c r="D103" s="80" t="s">
        <v>1980</v>
      </c>
      <c r="E103" s="78"/>
      <c r="F103" s="81"/>
      <c r="G103" s="82"/>
      <c r="H103" s="81"/>
      <c r="I103" s="82"/>
      <c r="J103" s="81"/>
      <c r="K103" s="82"/>
      <c r="L103" s="83"/>
      <c r="M103" s="83"/>
      <c r="N103" s="83"/>
      <c r="O103" s="84"/>
    </row>
    <row r="104" spans="1:15" ht="20.100000000000001" customHeight="1" x14ac:dyDescent="0.3">
      <c r="A104" s="77"/>
      <c r="B104" s="160"/>
      <c r="C104" s="177"/>
      <c r="D104" s="80" t="s">
        <v>1981</v>
      </c>
      <c r="E104" s="78"/>
      <c r="F104" s="81"/>
      <c r="G104" s="82"/>
      <c r="H104" s="81"/>
      <c r="I104" s="82"/>
      <c r="J104" s="81"/>
      <c r="K104" s="82"/>
      <c r="L104" s="83"/>
      <c r="M104" s="83"/>
      <c r="N104" s="83"/>
      <c r="O104" s="84"/>
    </row>
    <row r="105" spans="1:15" ht="20.100000000000001" customHeight="1" x14ac:dyDescent="0.3">
      <c r="A105" s="116" t="s">
        <v>4028</v>
      </c>
      <c r="B105" s="176" t="s">
        <v>1075</v>
      </c>
      <c r="C105" s="182" t="s">
        <v>4086</v>
      </c>
      <c r="D105" s="118"/>
      <c r="E105" s="117"/>
      <c r="F105" s="132"/>
      <c r="G105" s="136"/>
      <c r="H105" s="132"/>
      <c r="I105" s="136"/>
      <c r="J105" s="132"/>
      <c r="K105" s="136"/>
      <c r="L105" s="146" t="s">
        <v>1</v>
      </c>
      <c r="M105" s="146" t="s">
        <v>1</v>
      </c>
      <c r="N105" s="146" t="s">
        <v>1</v>
      </c>
      <c r="O105" s="153"/>
    </row>
    <row r="106" spans="1:15" ht="20.100000000000001" customHeight="1" x14ac:dyDescent="0.3">
      <c r="A106" s="116" t="s">
        <v>4029</v>
      </c>
      <c r="B106" s="176" t="s">
        <v>1076</v>
      </c>
      <c r="C106" s="182" t="s">
        <v>4087</v>
      </c>
      <c r="D106" s="118" t="s">
        <v>2001</v>
      </c>
      <c r="E106" s="117"/>
      <c r="F106" s="132">
        <v>1</v>
      </c>
      <c r="G106" s="136">
        <v>1.5873015873015872</v>
      </c>
      <c r="H106" s="132">
        <v>1</v>
      </c>
      <c r="I106" s="136">
        <v>1.1627906976744187</v>
      </c>
      <c r="J106" s="132">
        <v>1</v>
      </c>
      <c r="K106" s="136">
        <v>0.96153846153846156</v>
      </c>
      <c r="L106" s="146" t="s">
        <v>1</v>
      </c>
      <c r="M106" s="146" t="s">
        <v>1</v>
      </c>
      <c r="N106" s="146" t="s">
        <v>1</v>
      </c>
      <c r="O106" s="153"/>
    </row>
    <row r="107" spans="1:15" ht="20.100000000000001" customHeight="1" x14ac:dyDescent="0.3">
      <c r="A107" s="77"/>
      <c r="B107" s="160"/>
      <c r="C107" s="177"/>
      <c r="D107" s="80" t="s">
        <v>1067</v>
      </c>
      <c r="E107" s="78"/>
      <c r="F107" s="81"/>
      <c r="G107" s="82"/>
      <c r="H107" s="81"/>
      <c r="I107" s="82"/>
      <c r="J107" s="81">
        <v>1</v>
      </c>
      <c r="K107" s="82">
        <v>0.96153846153846156</v>
      </c>
      <c r="L107" s="83"/>
      <c r="M107" s="83"/>
      <c r="N107" s="83"/>
      <c r="O107" s="84"/>
    </row>
    <row r="108" spans="1:15" ht="20.100000000000001" customHeight="1" x14ac:dyDescent="0.3">
      <c r="A108" s="77"/>
      <c r="B108" s="160"/>
      <c r="C108" s="177"/>
      <c r="D108" s="80" t="s">
        <v>1068</v>
      </c>
      <c r="E108" s="78"/>
      <c r="F108" s="81">
        <v>9</v>
      </c>
      <c r="G108" s="82">
        <v>14.285714285714285</v>
      </c>
      <c r="H108" s="81">
        <v>13</v>
      </c>
      <c r="I108" s="82">
        <v>15.11627906976744</v>
      </c>
      <c r="J108" s="81">
        <v>9</v>
      </c>
      <c r="K108" s="82">
        <v>8.6538461538461533</v>
      </c>
      <c r="L108" s="83"/>
      <c r="M108" s="83"/>
      <c r="N108" s="83"/>
      <c r="O108" s="84"/>
    </row>
    <row r="109" spans="1:15" ht="20.100000000000001" customHeight="1" x14ac:dyDescent="0.3">
      <c r="A109" s="77"/>
      <c r="B109" s="160"/>
      <c r="C109" s="177"/>
      <c r="D109" s="80" t="s">
        <v>1069</v>
      </c>
      <c r="E109" s="78"/>
      <c r="F109" s="81">
        <v>2</v>
      </c>
      <c r="G109" s="82">
        <v>3.1746031746031744</v>
      </c>
      <c r="H109" s="81">
        <v>9</v>
      </c>
      <c r="I109" s="82">
        <v>10.465116279069768</v>
      </c>
      <c r="J109" s="81">
        <v>9</v>
      </c>
      <c r="K109" s="82">
        <v>8.6538461538461533</v>
      </c>
      <c r="L109" s="83"/>
      <c r="M109" s="83"/>
      <c r="N109" s="83"/>
      <c r="O109" s="84"/>
    </row>
    <row r="110" spans="1:15" ht="20.100000000000001" customHeight="1" x14ac:dyDescent="0.3">
      <c r="A110" s="77"/>
      <c r="B110" s="160"/>
      <c r="C110" s="177"/>
      <c r="D110" s="80" t="s">
        <v>1070</v>
      </c>
      <c r="E110" s="78"/>
      <c r="F110" s="81">
        <v>3</v>
      </c>
      <c r="G110" s="82">
        <v>4.7619047619047619</v>
      </c>
      <c r="H110" s="81"/>
      <c r="I110" s="82"/>
      <c r="J110" s="81">
        <v>2</v>
      </c>
      <c r="K110" s="82">
        <v>1.9230769230769231</v>
      </c>
      <c r="L110" s="83"/>
      <c r="M110" s="83"/>
      <c r="N110" s="83"/>
      <c r="O110" s="84"/>
    </row>
    <row r="111" spans="1:15" ht="20.100000000000001" customHeight="1" x14ac:dyDescent="0.3">
      <c r="A111" s="77"/>
      <c r="B111" s="160"/>
      <c r="C111" s="177"/>
      <c r="D111" s="80" t="s">
        <v>1071</v>
      </c>
      <c r="E111" s="78"/>
      <c r="F111" s="81">
        <v>2</v>
      </c>
      <c r="G111" s="82">
        <v>3.1746031746031744</v>
      </c>
      <c r="H111" s="81">
        <v>3</v>
      </c>
      <c r="I111" s="82">
        <v>3.4883720930232558</v>
      </c>
      <c r="J111" s="81">
        <v>9</v>
      </c>
      <c r="K111" s="82">
        <v>8.6538461538461533</v>
      </c>
      <c r="L111" s="83"/>
      <c r="M111" s="83"/>
      <c r="N111" s="83"/>
      <c r="O111" s="84"/>
    </row>
    <row r="112" spans="1:15" ht="20.100000000000001" customHeight="1" x14ac:dyDescent="0.3">
      <c r="A112" s="77"/>
      <c r="B112" s="160"/>
      <c r="C112" s="177"/>
      <c r="D112" s="80" t="s">
        <v>1072</v>
      </c>
      <c r="E112" s="78"/>
      <c r="F112" s="81">
        <v>4</v>
      </c>
      <c r="G112" s="82">
        <v>6.3492063492063489</v>
      </c>
      <c r="H112" s="81">
        <v>8</v>
      </c>
      <c r="I112" s="82">
        <v>9.3023255813953494</v>
      </c>
      <c r="J112" s="81">
        <v>1</v>
      </c>
      <c r="K112" s="82">
        <v>0.96153846153846156</v>
      </c>
      <c r="L112" s="83"/>
      <c r="M112" s="83"/>
      <c r="N112" s="83"/>
      <c r="O112" s="84"/>
    </row>
    <row r="113" spans="1:15" ht="20.100000000000001" customHeight="1" x14ac:dyDescent="0.3">
      <c r="A113" s="77"/>
      <c r="B113" s="160"/>
      <c r="C113" s="177"/>
      <c r="D113" s="80" t="s">
        <v>1073</v>
      </c>
      <c r="E113" s="78"/>
      <c r="F113" s="81">
        <v>12</v>
      </c>
      <c r="G113" s="82">
        <v>19.047619047619047</v>
      </c>
      <c r="H113" s="81">
        <v>8</v>
      </c>
      <c r="I113" s="82">
        <v>9.3023255813953494</v>
      </c>
      <c r="J113" s="81">
        <v>7</v>
      </c>
      <c r="K113" s="82">
        <v>6.7307692307692308</v>
      </c>
      <c r="L113" s="83"/>
      <c r="M113" s="83"/>
      <c r="N113" s="83"/>
      <c r="O113" s="84"/>
    </row>
    <row r="114" spans="1:15" ht="20.100000000000001" customHeight="1" x14ac:dyDescent="0.3">
      <c r="A114" s="77"/>
      <c r="B114" s="160"/>
      <c r="C114" s="177"/>
      <c r="D114" s="80" t="s">
        <v>1074</v>
      </c>
      <c r="E114" s="78"/>
      <c r="F114" s="81">
        <v>4</v>
      </c>
      <c r="G114" s="82">
        <v>6.3492063492063489</v>
      </c>
      <c r="H114" s="81">
        <v>3</v>
      </c>
      <c r="I114" s="82">
        <v>3.4883720930232558</v>
      </c>
      <c r="J114" s="81">
        <v>2</v>
      </c>
      <c r="K114" s="82">
        <v>1.9230769230769231</v>
      </c>
      <c r="L114" s="83"/>
      <c r="M114" s="83"/>
      <c r="N114" s="83"/>
      <c r="O114" s="84"/>
    </row>
    <row r="115" spans="1:15" ht="20.100000000000001" customHeight="1" x14ac:dyDescent="0.3">
      <c r="A115" s="77"/>
      <c r="B115" s="160"/>
      <c r="C115" s="177"/>
      <c r="D115" s="80" t="s">
        <v>1976</v>
      </c>
      <c r="E115" s="78"/>
      <c r="F115" s="81">
        <v>3</v>
      </c>
      <c r="G115" s="82">
        <v>4.7619047619047619</v>
      </c>
      <c r="H115" s="81">
        <v>3</v>
      </c>
      <c r="I115" s="82">
        <v>3.4883720930232558</v>
      </c>
      <c r="J115" s="81">
        <v>8</v>
      </c>
      <c r="K115" s="82">
        <v>7.6923076923076925</v>
      </c>
      <c r="L115" s="83"/>
      <c r="M115" s="83"/>
      <c r="N115" s="83"/>
      <c r="O115" s="84"/>
    </row>
    <row r="116" spans="1:15" ht="20.100000000000001" customHeight="1" x14ac:dyDescent="0.3">
      <c r="A116" s="77"/>
      <c r="B116" s="160"/>
      <c r="C116" s="177"/>
      <c r="D116" s="80" t="s">
        <v>1977</v>
      </c>
      <c r="E116" s="78"/>
      <c r="F116" s="81">
        <v>6</v>
      </c>
      <c r="G116" s="82">
        <v>9.5238095238095237</v>
      </c>
      <c r="H116" s="81">
        <v>4</v>
      </c>
      <c r="I116" s="82">
        <v>4.6511627906976747</v>
      </c>
      <c r="J116" s="81">
        <v>14</v>
      </c>
      <c r="K116" s="82">
        <v>13.461538461538462</v>
      </c>
      <c r="L116" s="83"/>
      <c r="M116" s="83"/>
      <c r="N116" s="83"/>
      <c r="O116" s="84"/>
    </row>
    <row r="117" spans="1:15" ht="20.100000000000001" customHeight="1" x14ac:dyDescent="0.3">
      <c r="A117" s="77"/>
      <c r="B117" s="160"/>
      <c r="C117" s="177"/>
      <c r="D117" s="80" t="s">
        <v>1978</v>
      </c>
      <c r="E117" s="78"/>
      <c r="F117" s="81">
        <v>14</v>
      </c>
      <c r="G117" s="82">
        <v>22.222222222222221</v>
      </c>
      <c r="H117" s="81">
        <v>4</v>
      </c>
      <c r="I117" s="82">
        <v>4.6511627906976747</v>
      </c>
      <c r="J117" s="81">
        <v>14</v>
      </c>
      <c r="K117" s="82">
        <v>13.461538461538462</v>
      </c>
      <c r="L117" s="83"/>
      <c r="M117" s="83"/>
      <c r="N117" s="83"/>
      <c r="O117" s="84"/>
    </row>
    <row r="118" spans="1:15" ht="20.100000000000001" customHeight="1" x14ac:dyDescent="0.3">
      <c r="A118" s="77"/>
      <c r="B118" s="160"/>
      <c r="C118" s="177"/>
      <c r="D118" s="80" t="s">
        <v>1979</v>
      </c>
      <c r="E118" s="78"/>
      <c r="F118" s="81"/>
      <c r="G118" s="82"/>
      <c r="H118" s="81">
        <v>1</v>
      </c>
      <c r="I118" s="82">
        <v>1.1627906976744187</v>
      </c>
      <c r="J118" s="81">
        <v>2</v>
      </c>
      <c r="K118" s="82">
        <v>1.9230769230769231</v>
      </c>
      <c r="L118" s="83"/>
      <c r="M118" s="83"/>
      <c r="N118" s="83"/>
      <c r="O118" s="84"/>
    </row>
    <row r="119" spans="1:15" ht="20.100000000000001" customHeight="1" x14ac:dyDescent="0.3">
      <c r="A119" s="77"/>
      <c r="B119" s="160"/>
      <c r="C119" s="177"/>
      <c r="D119" s="80" t="s">
        <v>1980</v>
      </c>
      <c r="E119" s="78"/>
      <c r="F119" s="81"/>
      <c r="G119" s="82"/>
      <c r="H119" s="81"/>
      <c r="I119" s="82"/>
      <c r="J119" s="81"/>
      <c r="K119" s="82"/>
      <c r="L119" s="83"/>
      <c r="M119" s="83"/>
      <c r="N119" s="83"/>
      <c r="O119" s="84"/>
    </row>
    <row r="120" spans="1:15" ht="20.100000000000001" customHeight="1" x14ac:dyDescent="0.3">
      <c r="A120" s="77"/>
      <c r="B120" s="160"/>
      <c r="C120" s="177"/>
      <c r="D120" s="80" t="s">
        <v>1981</v>
      </c>
      <c r="E120" s="78"/>
      <c r="F120" s="81">
        <v>3</v>
      </c>
      <c r="G120" s="82">
        <v>4.7619047619047619</v>
      </c>
      <c r="H120" s="81">
        <v>29</v>
      </c>
      <c r="I120" s="82">
        <v>33.720930232558139</v>
      </c>
      <c r="J120" s="81">
        <v>25</v>
      </c>
      <c r="K120" s="82">
        <v>24.03846153846154</v>
      </c>
      <c r="L120" s="83"/>
      <c r="M120" s="83"/>
      <c r="N120" s="83"/>
      <c r="O120" s="84"/>
    </row>
    <row r="121" spans="1:15" ht="20.100000000000001" customHeight="1" x14ac:dyDescent="0.3">
      <c r="A121" s="116" t="s">
        <v>4030</v>
      </c>
      <c r="B121" s="176" t="s">
        <v>1077</v>
      </c>
      <c r="C121" s="182" t="s">
        <v>4088</v>
      </c>
      <c r="D121" s="118"/>
      <c r="E121" s="117"/>
      <c r="F121" s="132"/>
      <c r="G121" s="136"/>
      <c r="H121" s="132"/>
      <c r="I121" s="136"/>
      <c r="J121" s="132"/>
      <c r="K121" s="136"/>
      <c r="L121" s="146" t="s">
        <v>1</v>
      </c>
      <c r="M121" s="146" t="s">
        <v>1</v>
      </c>
      <c r="N121" s="146" t="s">
        <v>1</v>
      </c>
      <c r="O121" s="153"/>
    </row>
    <row r="122" spans="1:15" ht="20.100000000000001" customHeight="1" x14ac:dyDescent="0.3">
      <c r="A122" s="116" t="s">
        <v>4031</v>
      </c>
      <c r="B122" s="176" t="s">
        <v>1078</v>
      </c>
      <c r="C122" s="182" t="s">
        <v>4089</v>
      </c>
      <c r="D122" s="118" t="s">
        <v>2001</v>
      </c>
      <c r="E122" s="117"/>
      <c r="F122" s="132"/>
      <c r="G122" s="136"/>
      <c r="H122" s="132"/>
      <c r="I122" s="136"/>
      <c r="J122" s="132"/>
      <c r="K122" s="136"/>
      <c r="L122" s="146" t="s">
        <v>1</v>
      </c>
      <c r="M122" s="146" t="s">
        <v>1</v>
      </c>
      <c r="N122" s="146" t="s">
        <v>1</v>
      </c>
      <c r="O122" s="153"/>
    </row>
    <row r="123" spans="1:15" ht="20.100000000000001" customHeight="1" x14ac:dyDescent="0.3">
      <c r="A123" s="77"/>
      <c r="B123" s="160"/>
      <c r="C123" s="177"/>
      <c r="D123" s="80" t="s">
        <v>1067</v>
      </c>
      <c r="E123" s="78"/>
      <c r="F123" s="81"/>
      <c r="G123" s="82"/>
      <c r="H123" s="81"/>
      <c r="I123" s="82"/>
      <c r="J123" s="81">
        <v>1</v>
      </c>
      <c r="K123" s="82">
        <v>1.2658227848101267</v>
      </c>
      <c r="L123" s="83"/>
      <c r="M123" s="83"/>
      <c r="N123" s="83"/>
      <c r="O123" s="84"/>
    </row>
    <row r="124" spans="1:15" ht="20.100000000000001" customHeight="1" x14ac:dyDescent="0.3">
      <c r="A124" s="77"/>
      <c r="B124" s="160"/>
      <c r="C124" s="177"/>
      <c r="D124" s="80" t="s">
        <v>1068</v>
      </c>
      <c r="E124" s="78"/>
      <c r="F124" s="81">
        <v>1</v>
      </c>
      <c r="G124" s="82">
        <v>9.0909090909090917</v>
      </c>
      <c r="H124" s="81"/>
      <c r="I124" s="82"/>
      <c r="J124" s="81">
        <v>8</v>
      </c>
      <c r="K124" s="82">
        <v>10.126582278481013</v>
      </c>
      <c r="L124" s="83"/>
      <c r="M124" s="83"/>
      <c r="N124" s="83"/>
      <c r="O124" s="84"/>
    </row>
    <row r="125" spans="1:15" ht="20.100000000000001" customHeight="1" x14ac:dyDescent="0.3">
      <c r="A125" s="77"/>
      <c r="B125" s="160"/>
      <c r="C125" s="177"/>
      <c r="D125" s="80" t="s">
        <v>1069</v>
      </c>
      <c r="E125" s="78"/>
      <c r="F125" s="81"/>
      <c r="G125" s="82"/>
      <c r="H125" s="81">
        <v>1</v>
      </c>
      <c r="I125" s="82">
        <v>1.7543859649122806</v>
      </c>
      <c r="J125" s="81">
        <v>2</v>
      </c>
      <c r="K125" s="82">
        <v>2.5316455696202533</v>
      </c>
      <c r="L125" s="83"/>
      <c r="M125" s="83"/>
      <c r="N125" s="83"/>
      <c r="O125" s="84"/>
    </row>
    <row r="126" spans="1:15" ht="20.100000000000001" customHeight="1" x14ac:dyDescent="0.3">
      <c r="A126" s="77"/>
      <c r="B126" s="160"/>
      <c r="C126" s="177"/>
      <c r="D126" s="80" t="s">
        <v>1070</v>
      </c>
      <c r="E126" s="78"/>
      <c r="F126" s="81"/>
      <c r="G126" s="82"/>
      <c r="H126" s="81">
        <v>1</v>
      </c>
      <c r="I126" s="82">
        <v>1.7543859649122806</v>
      </c>
      <c r="J126" s="81">
        <v>2</v>
      </c>
      <c r="K126" s="82">
        <v>2.5316455696202533</v>
      </c>
      <c r="L126" s="83"/>
      <c r="M126" s="83"/>
      <c r="N126" s="83"/>
      <c r="O126" s="84"/>
    </row>
    <row r="127" spans="1:15" ht="20.100000000000001" customHeight="1" x14ac:dyDescent="0.3">
      <c r="A127" s="77"/>
      <c r="B127" s="160"/>
      <c r="C127" s="177"/>
      <c r="D127" s="80" t="s">
        <v>1071</v>
      </c>
      <c r="E127" s="78"/>
      <c r="F127" s="81"/>
      <c r="G127" s="82"/>
      <c r="H127" s="81">
        <v>1</v>
      </c>
      <c r="I127" s="82">
        <v>1.7543859649122806</v>
      </c>
      <c r="J127" s="81">
        <v>6</v>
      </c>
      <c r="K127" s="82">
        <v>7.59493670886076</v>
      </c>
      <c r="L127" s="83"/>
      <c r="M127" s="83"/>
      <c r="N127" s="83"/>
      <c r="O127" s="84"/>
    </row>
    <row r="128" spans="1:15" ht="20.100000000000001" customHeight="1" x14ac:dyDescent="0.3">
      <c r="A128" s="77"/>
      <c r="B128" s="160"/>
      <c r="C128" s="177"/>
      <c r="D128" s="80" t="s">
        <v>1072</v>
      </c>
      <c r="E128" s="78"/>
      <c r="F128" s="81">
        <v>1</v>
      </c>
      <c r="G128" s="82">
        <v>9.0909090909090917</v>
      </c>
      <c r="H128" s="81"/>
      <c r="I128" s="82"/>
      <c r="J128" s="81">
        <v>10</v>
      </c>
      <c r="K128" s="82">
        <v>12.658227848101266</v>
      </c>
      <c r="L128" s="83"/>
      <c r="M128" s="83"/>
      <c r="N128" s="83"/>
      <c r="O128" s="84"/>
    </row>
    <row r="129" spans="1:15" ht="20.100000000000001" customHeight="1" x14ac:dyDescent="0.3">
      <c r="A129" s="77"/>
      <c r="B129" s="160"/>
      <c r="C129" s="177"/>
      <c r="D129" s="80" t="s">
        <v>1073</v>
      </c>
      <c r="E129" s="78"/>
      <c r="F129" s="81">
        <v>4</v>
      </c>
      <c r="G129" s="82">
        <v>36.363636363636367</v>
      </c>
      <c r="H129" s="81"/>
      <c r="I129" s="82"/>
      <c r="J129" s="81">
        <v>6</v>
      </c>
      <c r="K129" s="82">
        <v>7.59493670886076</v>
      </c>
      <c r="L129" s="83"/>
      <c r="M129" s="83"/>
      <c r="N129" s="83"/>
      <c r="O129" s="84"/>
    </row>
    <row r="130" spans="1:15" ht="20.100000000000001" customHeight="1" x14ac:dyDescent="0.3">
      <c r="A130" s="77"/>
      <c r="B130" s="160"/>
      <c r="C130" s="177"/>
      <c r="D130" s="80" t="s">
        <v>1074</v>
      </c>
      <c r="E130" s="78"/>
      <c r="F130" s="81"/>
      <c r="G130" s="82"/>
      <c r="H130" s="81"/>
      <c r="I130" s="82"/>
      <c r="J130" s="81">
        <v>5</v>
      </c>
      <c r="K130" s="82">
        <v>6.3291139240506329</v>
      </c>
      <c r="L130" s="83"/>
      <c r="M130" s="83"/>
      <c r="N130" s="83"/>
      <c r="O130" s="84"/>
    </row>
    <row r="131" spans="1:15" ht="20.100000000000001" customHeight="1" x14ac:dyDescent="0.3">
      <c r="A131" s="77"/>
      <c r="B131" s="160"/>
      <c r="C131" s="177"/>
      <c r="D131" s="80" t="s">
        <v>1976</v>
      </c>
      <c r="E131" s="78"/>
      <c r="F131" s="81">
        <v>1</v>
      </c>
      <c r="G131" s="82">
        <v>9.0909090909090917</v>
      </c>
      <c r="H131" s="81">
        <v>1</v>
      </c>
      <c r="I131" s="82">
        <v>1.7543859649122806</v>
      </c>
      <c r="J131" s="81">
        <v>4</v>
      </c>
      <c r="K131" s="82">
        <v>5.0632911392405067</v>
      </c>
      <c r="L131" s="83"/>
      <c r="M131" s="83"/>
      <c r="N131" s="83"/>
      <c r="O131" s="84"/>
    </row>
    <row r="132" spans="1:15" ht="20.100000000000001" customHeight="1" x14ac:dyDescent="0.3">
      <c r="A132" s="77"/>
      <c r="B132" s="160"/>
      <c r="C132" s="177"/>
      <c r="D132" s="80" t="s">
        <v>1977</v>
      </c>
      <c r="E132" s="78"/>
      <c r="F132" s="81">
        <v>2</v>
      </c>
      <c r="G132" s="82">
        <v>18.181818181818183</v>
      </c>
      <c r="H132" s="81">
        <v>3</v>
      </c>
      <c r="I132" s="82">
        <v>5.2631578947368416</v>
      </c>
      <c r="J132" s="81">
        <v>7</v>
      </c>
      <c r="K132" s="82">
        <v>8.8607594936708853</v>
      </c>
      <c r="L132" s="83"/>
      <c r="M132" s="83"/>
      <c r="N132" s="83"/>
      <c r="O132" s="84"/>
    </row>
    <row r="133" spans="1:15" ht="20.100000000000001" customHeight="1" x14ac:dyDescent="0.3">
      <c r="A133" s="77"/>
      <c r="B133" s="160"/>
      <c r="C133" s="177"/>
      <c r="D133" s="80" t="s">
        <v>1978</v>
      </c>
      <c r="E133" s="78"/>
      <c r="F133" s="81">
        <v>1</v>
      </c>
      <c r="G133" s="82">
        <v>9.0909090909090917</v>
      </c>
      <c r="H133" s="81"/>
      <c r="I133" s="82"/>
      <c r="J133" s="81">
        <v>9</v>
      </c>
      <c r="K133" s="82">
        <v>11.39240506329114</v>
      </c>
      <c r="L133" s="83"/>
      <c r="M133" s="83"/>
      <c r="N133" s="83"/>
      <c r="O133" s="84"/>
    </row>
    <row r="134" spans="1:15" ht="20.100000000000001" customHeight="1" x14ac:dyDescent="0.3">
      <c r="A134" s="77"/>
      <c r="B134" s="160"/>
      <c r="C134" s="177"/>
      <c r="D134" s="80" t="s">
        <v>1979</v>
      </c>
      <c r="E134" s="78"/>
      <c r="F134" s="81"/>
      <c r="G134" s="82"/>
      <c r="H134" s="81"/>
      <c r="I134" s="82"/>
      <c r="J134" s="81">
        <v>1</v>
      </c>
      <c r="K134" s="82">
        <v>1.2658227848101267</v>
      </c>
      <c r="L134" s="83"/>
      <c r="M134" s="83"/>
      <c r="N134" s="83"/>
      <c r="O134" s="84"/>
    </row>
    <row r="135" spans="1:15" ht="20.100000000000001" customHeight="1" x14ac:dyDescent="0.3">
      <c r="A135" s="77"/>
      <c r="B135" s="160"/>
      <c r="C135" s="177"/>
      <c r="D135" s="80" t="s">
        <v>1980</v>
      </c>
      <c r="E135" s="78"/>
      <c r="F135" s="81"/>
      <c r="G135" s="82"/>
      <c r="H135" s="81"/>
      <c r="I135" s="82"/>
      <c r="J135" s="81"/>
      <c r="K135" s="82"/>
      <c r="L135" s="83"/>
      <c r="M135" s="83"/>
      <c r="N135" s="83"/>
      <c r="O135" s="84"/>
    </row>
    <row r="136" spans="1:15" ht="20.100000000000001" customHeight="1" x14ac:dyDescent="0.3">
      <c r="A136" s="77"/>
      <c r="B136" s="160"/>
      <c r="C136" s="177"/>
      <c r="D136" s="80" t="s">
        <v>1981</v>
      </c>
      <c r="E136" s="78"/>
      <c r="F136" s="81">
        <v>1</v>
      </c>
      <c r="G136" s="82">
        <v>9.0909090909090917</v>
      </c>
      <c r="H136" s="81">
        <v>50</v>
      </c>
      <c r="I136" s="82">
        <v>87.719298245614027</v>
      </c>
      <c r="J136" s="81">
        <v>18</v>
      </c>
      <c r="K136" s="82">
        <v>22.784810126582279</v>
      </c>
      <c r="L136" s="83"/>
      <c r="M136" s="83"/>
      <c r="N136" s="83"/>
      <c r="O136" s="84"/>
    </row>
    <row r="137" spans="1:15" ht="20.100000000000001" customHeight="1" x14ac:dyDescent="0.3">
      <c r="A137" s="116" t="s">
        <v>4032</v>
      </c>
      <c r="B137" s="176" t="s">
        <v>1079</v>
      </c>
      <c r="C137" s="182" t="s">
        <v>4090</v>
      </c>
      <c r="D137" s="118"/>
      <c r="E137" s="117"/>
      <c r="F137" s="132"/>
      <c r="G137" s="136"/>
      <c r="H137" s="132"/>
      <c r="I137" s="136"/>
      <c r="J137" s="132"/>
      <c r="K137" s="136"/>
      <c r="L137" s="146" t="s">
        <v>1</v>
      </c>
      <c r="M137" s="146" t="s">
        <v>1</v>
      </c>
      <c r="N137" s="146" t="s">
        <v>1</v>
      </c>
      <c r="O137" s="153"/>
    </row>
    <row r="138" spans="1:15" ht="20.100000000000001" customHeight="1" x14ac:dyDescent="0.3">
      <c r="A138" s="116" t="s">
        <v>4033</v>
      </c>
      <c r="B138" s="176" t="s">
        <v>2216</v>
      </c>
      <c r="C138" s="182" t="s">
        <v>1987</v>
      </c>
      <c r="D138" s="118" t="s">
        <v>708</v>
      </c>
      <c r="E138" s="117"/>
      <c r="F138" s="132">
        <v>189</v>
      </c>
      <c r="G138" s="136">
        <v>25.54054054054054</v>
      </c>
      <c r="H138" s="132">
        <v>211</v>
      </c>
      <c r="I138" s="136">
        <v>28.095872170439414</v>
      </c>
      <c r="J138" s="132">
        <v>418</v>
      </c>
      <c r="K138" s="136">
        <v>40.582524271844662</v>
      </c>
      <c r="L138" s="146" t="s">
        <v>1</v>
      </c>
      <c r="M138" s="146" t="s">
        <v>1</v>
      </c>
      <c r="N138" s="146" t="s">
        <v>1</v>
      </c>
      <c r="O138" s="153"/>
    </row>
    <row r="139" spans="1:15" ht="20.100000000000001" customHeight="1" x14ac:dyDescent="0.3">
      <c r="A139" s="77"/>
      <c r="B139" s="160"/>
      <c r="C139" s="177"/>
      <c r="D139" s="80" t="s">
        <v>5487</v>
      </c>
      <c r="E139" s="78"/>
      <c r="F139" s="81">
        <v>20</v>
      </c>
      <c r="G139" s="82">
        <v>2.7027027027027026</v>
      </c>
      <c r="H139" s="81">
        <v>25</v>
      </c>
      <c r="I139" s="82">
        <v>3.3288948069241013</v>
      </c>
      <c r="J139" s="81">
        <v>58</v>
      </c>
      <c r="K139" s="82">
        <v>5.6310679611650478</v>
      </c>
      <c r="L139" s="83"/>
      <c r="M139" s="83"/>
      <c r="N139" s="83"/>
      <c r="O139" s="84"/>
    </row>
    <row r="140" spans="1:15" ht="20.100000000000001" customHeight="1" x14ac:dyDescent="0.3">
      <c r="A140" s="77"/>
      <c r="B140" s="160"/>
      <c r="C140" s="177"/>
      <c r="D140" s="80" t="s">
        <v>5488</v>
      </c>
      <c r="E140" s="78"/>
      <c r="F140" s="81">
        <v>531</v>
      </c>
      <c r="G140" s="82">
        <v>71.756756756756758</v>
      </c>
      <c r="H140" s="81">
        <v>515</v>
      </c>
      <c r="I140" s="82">
        <v>68.575233022636482</v>
      </c>
      <c r="J140" s="81">
        <v>554</v>
      </c>
      <c r="K140" s="82">
        <v>53.786407766990294</v>
      </c>
      <c r="L140" s="83"/>
      <c r="M140" s="83"/>
      <c r="N140" s="83"/>
      <c r="O140" s="84"/>
    </row>
    <row r="141" spans="1:15" ht="20.100000000000001" customHeight="1" x14ac:dyDescent="0.3">
      <c r="A141" s="116" t="s">
        <v>4034</v>
      </c>
      <c r="B141" s="176" t="s">
        <v>992</v>
      </c>
      <c r="C141" s="182" t="s">
        <v>4091</v>
      </c>
      <c r="D141" s="118" t="s">
        <v>993</v>
      </c>
      <c r="E141" s="117"/>
      <c r="F141" s="132">
        <v>148</v>
      </c>
      <c r="G141" s="136">
        <v>78.306878306878303</v>
      </c>
      <c r="H141" s="132">
        <v>148</v>
      </c>
      <c r="I141" s="136">
        <v>70.142180094786724</v>
      </c>
      <c r="J141" s="132">
        <v>314</v>
      </c>
      <c r="K141" s="136">
        <v>75.119617224880386</v>
      </c>
      <c r="L141" s="146" t="s">
        <v>1</v>
      </c>
      <c r="M141" s="146" t="s">
        <v>1</v>
      </c>
      <c r="N141" s="146" t="s">
        <v>1</v>
      </c>
      <c r="O141" s="153"/>
    </row>
    <row r="142" spans="1:15" ht="20.100000000000001" customHeight="1" x14ac:dyDescent="0.3">
      <c r="A142" s="77"/>
      <c r="B142" s="160"/>
      <c r="C142" s="177"/>
      <c r="D142" s="80" t="s">
        <v>994</v>
      </c>
      <c r="E142" s="78"/>
      <c r="F142" s="81">
        <v>29</v>
      </c>
      <c r="G142" s="82">
        <v>15.343915343915343</v>
      </c>
      <c r="H142" s="81">
        <v>50</v>
      </c>
      <c r="I142" s="82">
        <v>23.696682464454977</v>
      </c>
      <c r="J142" s="81">
        <v>78</v>
      </c>
      <c r="K142" s="82">
        <v>18.660287081339714</v>
      </c>
      <c r="L142" s="83"/>
      <c r="M142" s="83"/>
      <c r="N142" s="83"/>
      <c r="O142" s="84"/>
    </row>
    <row r="143" spans="1:15" ht="20.100000000000001" customHeight="1" x14ac:dyDescent="0.3">
      <c r="A143" s="77"/>
      <c r="B143" s="160"/>
      <c r="C143" s="177"/>
      <c r="D143" s="80" t="s">
        <v>995</v>
      </c>
      <c r="E143" s="78"/>
      <c r="F143" s="81">
        <v>5</v>
      </c>
      <c r="G143" s="82">
        <v>2.6455026455026456</v>
      </c>
      <c r="H143" s="81">
        <v>1</v>
      </c>
      <c r="I143" s="82">
        <v>0.47393364928909953</v>
      </c>
      <c r="J143" s="81">
        <v>12</v>
      </c>
      <c r="K143" s="82">
        <v>2.8708133971291865</v>
      </c>
      <c r="L143" s="83"/>
      <c r="M143" s="83"/>
      <c r="N143" s="83"/>
      <c r="O143" s="84"/>
    </row>
    <row r="144" spans="1:15" ht="20.100000000000001" customHeight="1" x14ac:dyDescent="0.3">
      <c r="A144" s="77"/>
      <c r="B144" s="160"/>
      <c r="C144" s="177"/>
      <c r="D144" s="80" t="s">
        <v>996</v>
      </c>
      <c r="E144" s="78"/>
      <c r="F144" s="81"/>
      <c r="G144" s="82"/>
      <c r="H144" s="81">
        <v>5</v>
      </c>
      <c r="I144" s="82">
        <v>2.3696682464454977</v>
      </c>
      <c r="J144" s="81">
        <v>7</v>
      </c>
      <c r="K144" s="82">
        <v>1.6746411483253589</v>
      </c>
      <c r="L144" s="83"/>
      <c r="M144" s="83"/>
      <c r="N144" s="83"/>
      <c r="O144" s="84"/>
    </row>
    <row r="145" spans="1:15" ht="20.100000000000001" customHeight="1" x14ac:dyDescent="0.3">
      <c r="A145" s="77"/>
      <c r="B145" s="160"/>
      <c r="C145" s="177"/>
      <c r="D145" s="80" t="s">
        <v>997</v>
      </c>
      <c r="E145" s="78"/>
      <c r="F145" s="81"/>
      <c r="G145" s="82"/>
      <c r="H145" s="81">
        <v>1</v>
      </c>
      <c r="I145" s="82">
        <v>0.47393364928909953</v>
      </c>
      <c r="J145" s="81">
        <v>1</v>
      </c>
      <c r="K145" s="82">
        <v>0.23923444976076555</v>
      </c>
      <c r="L145" s="83"/>
      <c r="M145" s="83"/>
      <c r="N145" s="83"/>
      <c r="O145" s="84"/>
    </row>
    <row r="146" spans="1:15" ht="20.100000000000001" customHeight="1" x14ac:dyDescent="0.3">
      <c r="A146" s="77"/>
      <c r="B146" s="160"/>
      <c r="C146" s="177"/>
      <c r="D146" s="80" t="s">
        <v>998</v>
      </c>
      <c r="E146" s="78"/>
      <c r="F146" s="81"/>
      <c r="G146" s="82"/>
      <c r="H146" s="81">
        <v>1</v>
      </c>
      <c r="I146" s="82">
        <v>0.47393364928909953</v>
      </c>
      <c r="J146" s="81"/>
      <c r="K146" s="82"/>
      <c r="L146" s="83"/>
      <c r="M146" s="83"/>
      <c r="N146" s="83"/>
      <c r="O146" s="84"/>
    </row>
    <row r="147" spans="1:15" ht="20.100000000000001" customHeight="1" x14ac:dyDescent="0.3">
      <c r="A147" s="77"/>
      <c r="B147" s="160"/>
      <c r="C147" s="177"/>
      <c r="D147" s="80" t="s">
        <v>999</v>
      </c>
      <c r="E147" s="78"/>
      <c r="F147" s="81">
        <v>6</v>
      </c>
      <c r="G147" s="82">
        <v>3.1746031746031744</v>
      </c>
      <c r="H147" s="81">
        <v>4</v>
      </c>
      <c r="I147" s="82">
        <v>1.8957345971563981</v>
      </c>
      <c r="J147" s="81">
        <v>4</v>
      </c>
      <c r="K147" s="82">
        <v>0.9569377990430622</v>
      </c>
      <c r="L147" s="83"/>
      <c r="M147" s="83"/>
      <c r="N147" s="83"/>
      <c r="O147" s="84"/>
    </row>
    <row r="148" spans="1:15" ht="20.100000000000001" customHeight="1" x14ac:dyDescent="0.3">
      <c r="A148" s="77"/>
      <c r="B148" s="160"/>
      <c r="C148" s="177"/>
      <c r="D148" s="80" t="s">
        <v>755</v>
      </c>
      <c r="E148" s="78"/>
      <c r="F148" s="81">
        <v>1</v>
      </c>
      <c r="G148" s="82">
        <v>0.52910052910052907</v>
      </c>
      <c r="H148" s="81">
        <v>1</v>
      </c>
      <c r="I148" s="82">
        <v>0.47393364928909953</v>
      </c>
      <c r="J148" s="81">
        <v>2</v>
      </c>
      <c r="K148" s="82">
        <v>0.4784688995215311</v>
      </c>
      <c r="L148" s="83"/>
      <c r="M148" s="83"/>
      <c r="N148" s="83"/>
      <c r="O148" s="84"/>
    </row>
    <row r="149" spans="1:15" ht="20.100000000000001" customHeight="1" x14ac:dyDescent="0.3">
      <c r="A149" s="77"/>
      <c r="B149" s="160"/>
      <c r="C149" s="177"/>
      <c r="D149" s="80" t="s">
        <v>363</v>
      </c>
      <c r="E149" s="78"/>
      <c r="F149" s="81"/>
      <c r="G149" s="82"/>
      <c r="H149" s="81"/>
      <c r="I149" s="82"/>
      <c r="J149" s="81"/>
      <c r="K149" s="82"/>
      <c r="L149" s="83"/>
      <c r="M149" s="83"/>
      <c r="N149" s="83"/>
      <c r="O149" s="84"/>
    </row>
    <row r="150" spans="1:15" ht="20.100000000000001" customHeight="1" x14ac:dyDescent="0.3">
      <c r="A150" s="116" t="s">
        <v>4035</v>
      </c>
      <c r="B150" s="176" t="s">
        <v>1000</v>
      </c>
      <c r="C150" s="182" t="s">
        <v>4092</v>
      </c>
      <c r="D150" s="118"/>
      <c r="E150" s="117"/>
      <c r="F150" s="132"/>
      <c r="G150" s="136"/>
      <c r="H150" s="132"/>
      <c r="I150" s="136"/>
      <c r="J150" s="132"/>
      <c r="K150" s="136"/>
      <c r="L150" s="146" t="s">
        <v>1</v>
      </c>
      <c r="M150" s="146" t="s">
        <v>1</v>
      </c>
      <c r="N150" s="146" t="s">
        <v>1</v>
      </c>
      <c r="O150" s="153"/>
    </row>
    <row r="151" spans="1:15" ht="20.100000000000001" customHeight="1" x14ac:dyDescent="0.3">
      <c r="A151" s="116" t="s">
        <v>4036</v>
      </c>
      <c r="B151" s="176" t="s">
        <v>1001</v>
      </c>
      <c r="C151" s="182" t="s">
        <v>4091</v>
      </c>
      <c r="D151" s="118"/>
      <c r="E151" s="117"/>
      <c r="F151" s="382">
        <v>189</v>
      </c>
      <c r="G151" s="383">
        <v>100</v>
      </c>
      <c r="H151" s="132">
        <v>211</v>
      </c>
      <c r="I151" s="136">
        <v>100</v>
      </c>
      <c r="J151" s="132">
        <v>418</v>
      </c>
      <c r="K151" s="136">
        <v>100</v>
      </c>
      <c r="L151" s="146" t="s">
        <v>1</v>
      </c>
      <c r="M151" s="146" t="s">
        <v>1</v>
      </c>
      <c r="N151" s="146" t="s">
        <v>1</v>
      </c>
      <c r="O151" s="153"/>
    </row>
    <row r="152" spans="1:15" ht="20.100000000000001" customHeight="1" x14ac:dyDescent="0.3">
      <c r="A152" s="116" t="s">
        <v>4037</v>
      </c>
      <c r="B152" s="176" t="s">
        <v>1002</v>
      </c>
      <c r="C152" s="182" t="s">
        <v>4091</v>
      </c>
      <c r="D152" s="118" t="s">
        <v>156</v>
      </c>
      <c r="E152" s="117"/>
      <c r="F152" s="132"/>
      <c r="G152" s="136"/>
      <c r="H152" s="132">
        <v>5</v>
      </c>
      <c r="I152" s="136">
        <v>2.3696682464454977</v>
      </c>
      <c r="J152" s="132">
        <v>6</v>
      </c>
      <c r="K152" s="136">
        <v>1.4354066985645932</v>
      </c>
      <c r="L152" s="146" t="s">
        <v>1</v>
      </c>
      <c r="M152" s="146" t="s">
        <v>1</v>
      </c>
      <c r="N152" s="146" t="s">
        <v>1</v>
      </c>
      <c r="O152" s="153"/>
    </row>
    <row r="153" spans="1:15" ht="20.100000000000001" customHeight="1" x14ac:dyDescent="0.3">
      <c r="A153" s="77"/>
      <c r="B153" s="160"/>
      <c r="C153" s="177"/>
      <c r="D153" s="80" t="s">
        <v>157</v>
      </c>
      <c r="E153" s="78"/>
      <c r="F153" s="81"/>
      <c r="G153" s="82"/>
      <c r="H153" s="81"/>
      <c r="I153" s="82"/>
      <c r="J153" s="81"/>
      <c r="K153" s="82"/>
      <c r="L153" s="83"/>
      <c r="M153" s="83"/>
      <c r="N153" s="83"/>
      <c r="O153" s="84"/>
    </row>
    <row r="154" spans="1:15" ht="20.100000000000001" customHeight="1" x14ac:dyDescent="0.3">
      <c r="A154" s="77"/>
      <c r="B154" s="160"/>
      <c r="C154" s="177"/>
      <c r="D154" s="80" t="s">
        <v>158</v>
      </c>
      <c r="E154" s="78"/>
      <c r="F154" s="81">
        <v>29</v>
      </c>
      <c r="G154" s="82">
        <v>15.343915343915343</v>
      </c>
      <c r="H154" s="81">
        <v>28</v>
      </c>
      <c r="I154" s="82">
        <v>13.270142180094787</v>
      </c>
      <c r="J154" s="81">
        <v>75</v>
      </c>
      <c r="K154" s="82">
        <v>17.942583732057415</v>
      </c>
      <c r="L154" s="83"/>
      <c r="M154" s="83"/>
      <c r="N154" s="83"/>
      <c r="O154" s="84"/>
    </row>
    <row r="155" spans="1:15" ht="20.100000000000001" customHeight="1" x14ac:dyDescent="0.3">
      <c r="A155" s="77"/>
      <c r="B155" s="160"/>
      <c r="C155" s="177"/>
      <c r="D155" s="80" t="s">
        <v>381</v>
      </c>
      <c r="E155" s="78"/>
      <c r="F155" s="81">
        <v>2</v>
      </c>
      <c r="G155" s="82">
        <v>1.0582010582010581</v>
      </c>
      <c r="H155" s="81">
        <v>9</v>
      </c>
      <c r="I155" s="82">
        <v>4.2654028436018958</v>
      </c>
      <c r="J155" s="81">
        <v>1</v>
      </c>
      <c r="K155" s="82">
        <v>0.23923444976076555</v>
      </c>
      <c r="L155" s="83"/>
      <c r="M155" s="83"/>
      <c r="N155" s="83"/>
      <c r="O155" s="84"/>
    </row>
    <row r="156" spans="1:15" ht="20.100000000000001" customHeight="1" x14ac:dyDescent="0.3">
      <c r="A156" s="77"/>
      <c r="B156" s="160"/>
      <c r="C156" s="177"/>
      <c r="D156" s="80" t="s">
        <v>382</v>
      </c>
      <c r="E156" s="78"/>
      <c r="F156" s="81">
        <v>2</v>
      </c>
      <c r="G156" s="82">
        <v>1.0582010582010581</v>
      </c>
      <c r="H156" s="81"/>
      <c r="I156" s="82"/>
      <c r="J156" s="81"/>
      <c r="K156" s="82"/>
      <c r="L156" s="83"/>
      <c r="M156" s="83"/>
      <c r="N156" s="83"/>
      <c r="O156" s="84"/>
    </row>
    <row r="157" spans="1:15" ht="20.100000000000001" customHeight="1" x14ac:dyDescent="0.3">
      <c r="A157" s="77"/>
      <c r="B157" s="160"/>
      <c r="C157" s="177"/>
      <c r="D157" s="80" t="s">
        <v>159</v>
      </c>
      <c r="E157" s="78"/>
      <c r="F157" s="81">
        <v>50</v>
      </c>
      <c r="G157" s="82">
        <v>26.455026455026452</v>
      </c>
      <c r="H157" s="81">
        <v>52</v>
      </c>
      <c r="I157" s="82">
        <v>24.644549763033176</v>
      </c>
      <c r="J157" s="81">
        <v>137</v>
      </c>
      <c r="K157" s="82">
        <v>32.775119617224881</v>
      </c>
      <c r="L157" s="83"/>
      <c r="M157" s="83"/>
      <c r="N157" s="83"/>
      <c r="O157" s="84"/>
    </row>
    <row r="158" spans="1:15" ht="20.100000000000001" customHeight="1" x14ac:dyDescent="0.3">
      <c r="A158" s="77"/>
      <c r="B158" s="160"/>
      <c r="C158" s="177"/>
      <c r="D158" s="80" t="s">
        <v>160</v>
      </c>
      <c r="E158" s="78"/>
      <c r="F158" s="81">
        <v>9</v>
      </c>
      <c r="G158" s="82">
        <v>4.7619047619047619</v>
      </c>
      <c r="H158" s="81">
        <v>15</v>
      </c>
      <c r="I158" s="82">
        <v>7.109004739336493</v>
      </c>
      <c r="J158" s="81">
        <v>14</v>
      </c>
      <c r="K158" s="82">
        <v>3.3492822966507179</v>
      </c>
      <c r="L158" s="83"/>
      <c r="M158" s="83"/>
      <c r="N158" s="83"/>
      <c r="O158" s="84"/>
    </row>
    <row r="159" spans="1:15" ht="20.100000000000001" customHeight="1" x14ac:dyDescent="0.3">
      <c r="A159" s="77"/>
      <c r="B159" s="160"/>
      <c r="C159" s="177"/>
      <c r="D159" s="80" t="s">
        <v>243</v>
      </c>
      <c r="E159" s="78"/>
      <c r="F159" s="81">
        <v>10</v>
      </c>
      <c r="G159" s="82">
        <v>5.2910052910052912</v>
      </c>
      <c r="H159" s="81">
        <v>11</v>
      </c>
      <c r="I159" s="82">
        <v>5.2132701421800949</v>
      </c>
      <c r="J159" s="81">
        <v>20</v>
      </c>
      <c r="K159" s="82">
        <v>4.7846889952153111</v>
      </c>
      <c r="L159" s="83"/>
      <c r="M159" s="83"/>
      <c r="N159" s="83"/>
      <c r="O159" s="84"/>
    </row>
    <row r="160" spans="1:15" ht="20.100000000000001" customHeight="1" x14ac:dyDescent="0.3">
      <c r="A160" s="77"/>
      <c r="B160" s="160"/>
      <c r="C160" s="177"/>
      <c r="D160" s="80" t="s">
        <v>161</v>
      </c>
      <c r="E160" s="78"/>
      <c r="F160" s="81">
        <v>9</v>
      </c>
      <c r="G160" s="82">
        <v>4.7619047619047619</v>
      </c>
      <c r="H160" s="81">
        <v>17</v>
      </c>
      <c r="I160" s="82">
        <v>8.0568720379146921</v>
      </c>
      <c r="J160" s="81">
        <v>36</v>
      </c>
      <c r="K160" s="82">
        <v>8.6124401913875595</v>
      </c>
      <c r="L160" s="83"/>
      <c r="M160" s="83"/>
      <c r="N160" s="83"/>
      <c r="O160" s="84"/>
    </row>
    <row r="161" spans="1:15" ht="20.100000000000001" customHeight="1" x14ac:dyDescent="0.3">
      <c r="A161" s="77"/>
      <c r="B161" s="160"/>
      <c r="C161" s="177"/>
      <c r="D161" s="80" t="s">
        <v>1922</v>
      </c>
      <c r="E161" s="78"/>
      <c r="F161" s="81">
        <v>3</v>
      </c>
      <c r="G161" s="82">
        <v>1.5873015873015872</v>
      </c>
      <c r="H161" s="81">
        <v>2</v>
      </c>
      <c r="I161" s="82">
        <v>0.94786729857819907</v>
      </c>
      <c r="J161" s="81">
        <v>4</v>
      </c>
      <c r="K161" s="82">
        <v>0.9569377990430622</v>
      </c>
      <c r="L161" s="83"/>
      <c r="M161" s="83"/>
      <c r="N161" s="83"/>
      <c r="O161" s="84"/>
    </row>
    <row r="162" spans="1:15" ht="20.100000000000001" customHeight="1" x14ac:dyDescent="0.3">
      <c r="A162" s="77"/>
      <c r="B162" s="160"/>
      <c r="C162" s="177"/>
      <c r="D162" s="80" t="s">
        <v>162</v>
      </c>
      <c r="E162" s="78"/>
      <c r="F162" s="81">
        <v>2</v>
      </c>
      <c r="G162" s="82">
        <v>1.0582010582010581</v>
      </c>
      <c r="H162" s="81">
        <v>1</v>
      </c>
      <c r="I162" s="82">
        <v>0.47393364928909953</v>
      </c>
      <c r="J162" s="81"/>
      <c r="K162" s="82"/>
      <c r="L162" s="83"/>
      <c r="M162" s="83"/>
      <c r="N162" s="83"/>
      <c r="O162" s="84"/>
    </row>
    <row r="163" spans="1:15" ht="20.100000000000001" customHeight="1" x14ac:dyDescent="0.3">
      <c r="A163" s="77"/>
      <c r="B163" s="160"/>
      <c r="C163" s="177"/>
      <c r="D163" s="80" t="s">
        <v>1923</v>
      </c>
      <c r="E163" s="78"/>
      <c r="F163" s="81"/>
      <c r="G163" s="82"/>
      <c r="H163" s="81">
        <v>1</v>
      </c>
      <c r="I163" s="82">
        <v>0.47393364928909953</v>
      </c>
      <c r="J163" s="81">
        <v>2</v>
      </c>
      <c r="K163" s="82">
        <v>0.4784688995215311</v>
      </c>
      <c r="L163" s="83"/>
      <c r="M163" s="83"/>
      <c r="N163" s="83"/>
      <c r="O163" s="84"/>
    </row>
    <row r="164" spans="1:15" ht="20.100000000000001" customHeight="1" x14ac:dyDescent="0.3">
      <c r="A164" s="77"/>
      <c r="B164" s="160"/>
      <c r="C164" s="177"/>
      <c r="D164" s="80" t="s">
        <v>163</v>
      </c>
      <c r="E164" s="78"/>
      <c r="F164" s="81">
        <v>1</v>
      </c>
      <c r="G164" s="82">
        <v>0.52910052910052907</v>
      </c>
      <c r="H164" s="81">
        <v>3</v>
      </c>
      <c r="I164" s="82">
        <v>1.4218009478672986</v>
      </c>
      <c r="J164" s="81">
        <v>5</v>
      </c>
      <c r="K164" s="82">
        <v>1.1961722488038278</v>
      </c>
      <c r="L164" s="83"/>
      <c r="M164" s="83"/>
      <c r="N164" s="83"/>
      <c r="O164" s="84"/>
    </row>
    <row r="165" spans="1:15" ht="20.100000000000001" customHeight="1" x14ac:dyDescent="0.3">
      <c r="A165" s="77"/>
      <c r="B165" s="160"/>
      <c r="C165" s="177"/>
      <c r="D165" s="80" t="s">
        <v>1924</v>
      </c>
      <c r="E165" s="78"/>
      <c r="F165" s="81">
        <v>37</v>
      </c>
      <c r="G165" s="82">
        <v>19.576719576719576</v>
      </c>
      <c r="H165" s="81">
        <v>27</v>
      </c>
      <c r="I165" s="82">
        <v>12.796208530805687</v>
      </c>
      <c r="J165" s="81">
        <v>60</v>
      </c>
      <c r="K165" s="82">
        <v>14.354066985645932</v>
      </c>
      <c r="L165" s="83"/>
      <c r="M165" s="83"/>
      <c r="N165" s="83"/>
      <c r="O165" s="84"/>
    </row>
    <row r="166" spans="1:15" ht="20.100000000000001" customHeight="1" x14ac:dyDescent="0.3">
      <c r="A166" s="77"/>
      <c r="B166" s="160"/>
      <c r="C166" s="177"/>
      <c r="D166" s="80" t="s">
        <v>1925</v>
      </c>
      <c r="E166" s="78"/>
      <c r="F166" s="81">
        <v>15</v>
      </c>
      <c r="G166" s="82">
        <v>7.9365079365079358</v>
      </c>
      <c r="H166" s="81">
        <v>9</v>
      </c>
      <c r="I166" s="82">
        <v>4.2654028436018958</v>
      </c>
      <c r="J166" s="81">
        <v>15</v>
      </c>
      <c r="K166" s="82">
        <v>3.5885167464114831</v>
      </c>
      <c r="L166" s="83"/>
      <c r="M166" s="83"/>
      <c r="N166" s="83"/>
      <c r="O166" s="84"/>
    </row>
    <row r="167" spans="1:15" ht="20.100000000000001" customHeight="1" x14ac:dyDescent="0.3">
      <c r="A167" s="77"/>
      <c r="B167" s="160"/>
      <c r="C167" s="177"/>
      <c r="D167" s="80" t="s">
        <v>164</v>
      </c>
      <c r="E167" s="78"/>
      <c r="F167" s="81">
        <v>2</v>
      </c>
      <c r="G167" s="82">
        <v>1.0582010582010581</v>
      </c>
      <c r="H167" s="81">
        <v>1</v>
      </c>
      <c r="I167" s="82">
        <v>0.47393364928909953</v>
      </c>
      <c r="J167" s="81">
        <v>3</v>
      </c>
      <c r="K167" s="82">
        <v>0.71770334928229662</v>
      </c>
      <c r="L167" s="83"/>
      <c r="M167" s="83"/>
      <c r="N167" s="83"/>
      <c r="O167" s="84"/>
    </row>
    <row r="168" spans="1:15" ht="20.100000000000001" customHeight="1" x14ac:dyDescent="0.3">
      <c r="A168" s="77"/>
      <c r="B168" s="160"/>
      <c r="C168" s="177"/>
      <c r="D168" s="80" t="s">
        <v>1926</v>
      </c>
      <c r="E168" s="78"/>
      <c r="F168" s="81">
        <v>15</v>
      </c>
      <c r="G168" s="82">
        <v>7.9365079365079358</v>
      </c>
      <c r="H168" s="81">
        <v>17</v>
      </c>
      <c r="I168" s="82">
        <v>8.0568720379146921</v>
      </c>
      <c r="J168" s="81">
        <v>29</v>
      </c>
      <c r="K168" s="82">
        <v>6.937799043062201</v>
      </c>
      <c r="L168" s="83"/>
      <c r="M168" s="83"/>
      <c r="N168" s="83"/>
      <c r="O168" s="84"/>
    </row>
    <row r="169" spans="1:15" ht="20.100000000000001" customHeight="1" x14ac:dyDescent="0.3">
      <c r="A169" s="77"/>
      <c r="B169" s="160"/>
      <c r="C169" s="177"/>
      <c r="D169" s="80" t="s">
        <v>165</v>
      </c>
      <c r="E169" s="78"/>
      <c r="F169" s="81">
        <v>1</v>
      </c>
      <c r="G169" s="82">
        <v>0.52910052910052907</v>
      </c>
      <c r="H169" s="81">
        <v>1</v>
      </c>
      <c r="I169" s="82">
        <v>0.47393364928909953</v>
      </c>
      <c r="J169" s="81">
        <v>1</v>
      </c>
      <c r="K169" s="82">
        <v>0.23923444976076555</v>
      </c>
      <c r="L169" s="83"/>
      <c r="M169" s="83"/>
      <c r="N169" s="83"/>
      <c r="O169" s="84"/>
    </row>
    <row r="170" spans="1:15" ht="20.100000000000001" customHeight="1" x14ac:dyDescent="0.3">
      <c r="A170" s="77"/>
      <c r="B170" s="160"/>
      <c r="C170" s="177"/>
      <c r="D170" s="80" t="s">
        <v>1927</v>
      </c>
      <c r="E170" s="78"/>
      <c r="F170" s="81">
        <v>2</v>
      </c>
      <c r="G170" s="82">
        <v>1.0582010582010581</v>
      </c>
      <c r="H170" s="81">
        <v>12</v>
      </c>
      <c r="I170" s="82">
        <v>5.6872037914691944</v>
      </c>
      <c r="J170" s="81">
        <v>9</v>
      </c>
      <c r="K170" s="82">
        <v>2.1531100478468899</v>
      </c>
      <c r="L170" s="83"/>
      <c r="M170" s="83"/>
      <c r="N170" s="83"/>
      <c r="O170" s="84"/>
    </row>
    <row r="171" spans="1:15" ht="20.100000000000001" customHeight="1" x14ac:dyDescent="0.3">
      <c r="A171" s="77"/>
      <c r="B171" s="160"/>
      <c r="C171" s="177"/>
      <c r="D171" s="80" t="s">
        <v>1928</v>
      </c>
      <c r="E171" s="78"/>
      <c r="F171" s="81"/>
      <c r="G171" s="82"/>
      <c r="H171" s="81"/>
      <c r="I171" s="82"/>
      <c r="J171" s="81">
        <v>1</v>
      </c>
      <c r="K171" s="82">
        <v>0.23923444976076555</v>
      </c>
      <c r="L171" s="83"/>
      <c r="M171" s="83"/>
      <c r="N171" s="83"/>
      <c r="O171" s="84"/>
    </row>
    <row r="172" spans="1:15" ht="20.100000000000001" customHeight="1" x14ac:dyDescent="0.3">
      <c r="A172" s="77"/>
      <c r="B172" s="160"/>
      <c r="C172" s="177"/>
      <c r="D172" s="80" t="s">
        <v>166</v>
      </c>
      <c r="E172" s="78"/>
      <c r="F172" s="81"/>
      <c r="G172" s="82"/>
      <c r="H172" s="81"/>
      <c r="I172" s="82"/>
      <c r="J172" s="81"/>
      <c r="K172" s="82"/>
      <c r="L172" s="83"/>
      <c r="M172" s="83"/>
      <c r="N172" s="83"/>
      <c r="O172" s="84"/>
    </row>
    <row r="173" spans="1:15" ht="20.100000000000001" customHeight="1" x14ac:dyDescent="0.3">
      <c r="A173" s="116" t="s">
        <v>4038</v>
      </c>
      <c r="B173" s="176" t="s">
        <v>1003</v>
      </c>
      <c r="C173" s="182" t="s">
        <v>4091</v>
      </c>
      <c r="D173" s="118"/>
      <c r="E173" s="117"/>
      <c r="F173" s="132">
        <v>189</v>
      </c>
      <c r="G173" s="136">
        <v>100</v>
      </c>
      <c r="H173" s="132">
        <v>211</v>
      </c>
      <c r="I173" s="136">
        <v>100</v>
      </c>
      <c r="J173" s="132">
        <v>418</v>
      </c>
      <c r="K173" s="136">
        <v>100</v>
      </c>
      <c r="L173" s="146" t="s">
        <v>1</v>
      </c>
      <c r="M173" s="146" t="s">
        <v>1</v>
      </c>
      <c r="N173" s="146" t="s">
        <v>1</v>
      </c>
      <c r="O173" s="153"/>
    </row>
    <row r="174" spans="1:15" ht="20.100000000000001" customHeight="1" x14ac:dyDescent="0.3">
      <c r="A174" s="116" t="s">
        <v>4039</v>
      </c>
      <c r="B174" s="176" t="s">
        <v>1004</v>
      </c>
      <c r="C174" s="182" t="s">
        <v>4091</v>
      </c>
      <c r="D174" s="118" t="s">
        <v>167</v>
      </c>
      <c r="E174" s="117"/>
      <c r="F174" s="132"/>
      <c r="G174" s="136"/>
      <c r="H174" s="132">
        <v>3</v>
      </c>
      <c r="I174" s="136">
        <v>1.4218009478672986</v>
      </c>
      <c r="J174" s="132">
        <v>11</v>
      </c>
      <c r="K174" s="136">
        <v>2.6315789473684208</v>
      </c>
      <c r="L174" s="146" t="s">
        <v>1</v>
      </c>
      <c r="M174" s="146" t="s">
        <v>1</v>
      </c>
      <c r="N174" s="146" t="s">
        <v>1</v>
      </c>
      <c r="O174" s="153"/>
    </row>
    <row r="175" spans="1:15" ht="20.100000000000001" customHeight="1" x14ac:dyDescent="0.3">
      <c r="A175" s="77"/>
      <c r="B175" s="160"/>
      <c r="C175" s="177"/>
      <c r="D175" s="80" t="s">
        <v>385</v>
      </c>
      <c r="E175" s="78"/>
      <c r="F175" s="81">
        <v>11</v>
      </c>
      <c r="G175" s="82">
        <v>5.8201058201058196</v>
      </c>
      <c r="H175" s="81">
        <v>8</v>
      </c>
      <c r="I175" s="82">
        <v>3.7914691943127963</v>
      </c>
      <c r="J175" s="81">
        <v>22</v>
      </c>
      <c r="K175" s="82">
        <v>5.2631578947368416</v>
      </c>
      <c r="L175" s="83"/>
      <c r="M175" s="83"/>
      <c r="N175" s="83"/>
      <c r="O175" s="84"/>
    </row>
    <row r="176" spans="1:15" ht="20.100000000000001" customHeight="1" x14ac:dyDescent="0.3">
      <c r="A176" s="77"/>
      <c r="B176" s="160"/>
      <c r="C176" s="177"/>
      <c r="D176" s="80" t="s">
        <v>386</v>
      </c>
      <c r="E176" s="78"/>
      <c r="F176" s="81">
        <v>14</v>
      </c>
      <c r="G176" s="82">
        <v>7.4074074074074066</v>
      </c>
      <c r="H176" s="81">
        <v>18</v>
      </c>
      <c r="I176" s="82">
        <v>8.5308056872037916</v>
      </c>
      <c r="J176" s="81">
        <v>26</v>
      </c>
      <c r="K176" s="82">
        <v>6.2200956937799043</v>
      </c>
      <c r="L176" s="83"/>
      <c r="M176" s="83"/>
      <c r="N176" s="83"/>
      <c r="O176" s="84"/>
    </row>
    <row r="177" spans="1:15" ht="20.100000000000001" customHeight="1" x14ac:dyDescent="0.3">
      <c r="A177" s="77"/>
      <c r="B177" s="160"/>
      <c r="C177" s="177"/>
      <c r="D177" s="80" t="s">
        <v>387</v>
      </c>
      <c r="E177" s="78"/>
      <c r="F177" s="81">
        <v>16</v>
      </c>
      <c r="G177" s="82">
        <v>8.4656084656084651</v>
      </c>
      <c r="H177" s="81">
        <v>29</v>
      </c>
      <c r="I177" s="82">
        <v>13.744075829383887</v>
      </c>
      <c r="J177" s="81">
        <v>41</v>
      </c>
      <c r="K177" s="82">
        <v>9.8086124401913874</v>
      </c>
      <c r="L177" s="83"/>
      <c r="M177" s="83"/>
      <c r="N177" s="83"/>
      <c r="O177" s="84"/>
    </row>
    <row r="178" spans="1:15" ht="20.100000000000001" customHeight="1" x14ac:dyDescent="0.3">
      <c r="A178" s="77"/>
      <c r="B178" s="160"/>
      <c r="C178" s="177"/>
      <c r="D178" s="80" t="s">
        <v>388</v>
      </c>
      <c r="E178" s="78"/>
      <c r="F178" s="81">
        <v>11</v>
      </c>
      <c r="G178" s="82">
        <v>5.8201058201058196</v>
      </c>
      <c r="H178" s="81">
        <v>10</v>
      </c>
      <c r="I178" s="82">
        <v>4.7393364928909953</v>
      </c>
      <c r="J178" s="81">
        <v>13</v>
      </c>
      <c r="K178" s="82">
        <v>3.1100478468899522</v>
      </c>
      <c r="L178" s="83"/>
      <c r="M178" s="83"/>
      <c r="N178" s="83"/>
      <c r="O178" s="84"/>
    </row>
    <row r="179" spans="1:15" ht="20.100000000000001" customHeight="1" x14ac:dyDescent="0.3">
      <c r="A179" s="77"/>
      <c r="B179" s="160"/>
      <c r="C179" s="177"/>
      <c r="D179" s="80" t="s">
        <v>389</v>
      </c>
      <c r="E179" s="78"/>
      <c r="F179" s="81"/>
      <c r="G179" s="82"/>
      <c r="H179" s="81">
        <v>2</v>
      </c>
      <c r="I179" s="82">
        <v>0.94786729857819907</v>
      </c>
      <c r="J179" s="81">
        <v>9</v>
      </c>
      <c r="K179" s="82">
        <v>2.1531100478468899</v>
      </c>
      <c r="L179" s="83"/>
      <c r="M179" s="83"/>
      <c r="N179" s="83"/>
      <c r="O179" s="84"/>
    </row>
    <row r="180" spans="1:15" ht="20.100000000000001" customHeight="1" x14ac:dyDescent="0.3">
      <c r="A180" s="77"/>
      <c r="B180" s="160"/>
      <c r="C180" s="177"/>
      <c r="D180" s="80" t="s">
        <v>390</v>
      </c>
      <c r="E180" s="78"/>
      <c r="F180" s="81">
        <v>46</v>
      </c>
      <c r="G180" s="82">
        <v>24.338624338624339</v>
      </c>
      <c r="H180" s="81">
        <v>46</v>
      </c>
      <c r="I180" s="82">
        <v>21.800947867298579</v>
      </c>
      <c r="J180" s="81">
        <v>140</v>
      </c>
      <c r="K180" s="82">
        <v>33.492822966507177</v>
      </c>
      <c r="L180" s="83"/>
      <c r="M180" s="83"/>
      <c r="N180" s="83"/>
      <c r="O180" s="84"/>
    </row>
    <row r="181" spans="1:15" ht="20.100000000000001" customHeight="1" x14ac:dyDescent="0.3">
      <c r="A181" s="77"/>
      <c r="B181" s="160"/>
      <c r="C181" s="177"/>
      <c r="D181" s="80" t="s">
        <v>391</v>
      </c>
      <c r="E181" s="78"/>
      <c r="F181" s="81">
        <v>14</v>
      </c>
      <c r="G181" s="82">
        <v>7.4074074074074066</v>
      </c>
      <c r="H181" s="81">
        <v>13</v>
      </c>
      <c r="I181" s="82">
        <v>6.1611374407582939</v>
      </c>
      <c r="J181" s="81">
        <v>29</v>
      </c>
      <c r="K181" s="82">
        <v>6.937799043062201</v>
      </c>
      <c r="L181" s="83"/>
      <c r="M181" s="83"/>
      <c r="N181" s="83"/>
      <c r="O181" s="84"/>
    </row>
    <row r="182" spans="1:15" ht="20.100000000000001" customHeight="1" x14ac:dyDescent="0.3">
      <c r="A182" s="77"/>
      <c r="B182" s="160"/>
      <c r="C182" s="177"/>
      <c r="D182" s="80" t="s">
        <v>392</v>
      </c>
      <c r="E182" s="78"/>
      <c r="F182" s="81">
        <v>77</v>
      </c>
      <c r="G182" s="82">
        <v>40.74074074074074</v>
      </c>
      <c r="H182" s="81">
        <v>82</v>
      </c>
      <c r="I182" s="82">
        <v>38.862559241706158</v>
      </c>
      <c r="J182" s="81">
        <v>127</v>
      </c>
      <c r="K182" s="82">
        <v>30.382775119617222</v>
      </c>
      <c r="L182" s="83"/>
      <c r="M182" s="83"/>
      <c r="N182" s="83"/>
      <c r="O182" s="84"/>
    </row>
    <row r="183" spans="1:15" ht="20.100000000000001" customHeight="1" x14ac:dyDescent="0.3">
      <c r="A183" s="77"/>
      <c r="B183" s="160"/>
      <c r="C183" s="177"/>
      <c r="D183" s="80" t="s">
        <v>1949</v>
      </c>
      <c r="E183" s="78"/>
      <c r="F183" s="81"/>
      <c r="G183" s="82"/>
      <c r="H183" s="81"/>
      <c r="I183" s="82"/>
      <c r="J183" s="81"/>
      <c r="K183" s="82"/>
      <c r="L183" s="83"/>
      <c r="M183" s="83"/>
      <c r="N183" s="83"/>
      <c r="O183" s="84"/>
    </row>
    <row r="184" spans="1:15" ht="20.100000000000001" customHeight="1" x14ac:dyDescent="0.3">
      <c r="A184" s="116" t="s">
        <v>4040</v>
      </c>
      <c r="B184" s="176" t="s">
        <v>1005</v>
      </c>
      <c r="C184" s="182" t="s">
        <v>4091</v>
      </c>
      <c r="D184" s="118" t="s">
        <v>1006</v>
      </c>
      <c r="E184" s="117"/>
      <c r="F184" s="132">
        <v>121</v>
      </c>
      <c r="G184" s="136">
        <v>64.021164021164026</v>
      </c>
      <c r="H184" s="132">
        <v>134</v>
      </c>
      <c r="I184" s="136">
        <v>63.507109004739334</v>
      </c>
      <c r="J184" s="132">
        <v>244</v>
      </c>
      <c r="K184" s="136">
        <v>58.373205741626798</v>
      </c>
      <c r="L184" s="146" t="s">
        <v>1</v>
      </c>
      <c r="M184" s="146" t="s">
        <v>1</v>
      </c>
      <c r="N184" s="146" t="s">
        <v>1</v>
      </c>
      <c r="O184" s="153"/>
    </row>
    <row r="185" spans="1:15" ht="20.100000000000001" customHeight="1" x14ac:dyDescent="0.3">
      <c r="A185" s="77"/>
      <c r="B185" s="160"/>
      <c r="C185" s="177"/>
      <c r="D185" s="80" t="s">
        <v>1007</v>
      </c>
      <c r="E185" s="78"/>
      <c r="F185" s="81">
        <v>30</v>
      </c>
      <c r="G185" s="82">
        <v>15.873015873015872</v>
      </c>
      <c r="H185" s="81">
        <v>35</v>
      </c>
      <c r="I185" s="82">
        <v>16.587677725118482</v>
      </c>
      <c r="J185" s="81">
        <v>50</v>
      </c>
      <c r="K185" s="82">
        <v>11.961722488038278</v>
      </c>
      <c r="L185" s="83"/>
      <c r="M185" s="83"/>
      <c r="N185" s="83"/>
      <c r="O185" s="84"/>
    </row>
    <row r="186" spans="1:15" ht="20.100000000000001" customHeight="1" x14ac:dyDescent="0.3">
      <c r="A186" s="77"/>
      <c r="B186" s="160"/>
      <c r="C186" s="177"/>
      <c r="D186" s="80" t="s">
        <v>1008</v>
      </c>
      <c r="E186" s="78"/>
      <c r="F186" s="81">
        <v>38</v>
      </c>
      <c r="G186" s="82">
        <v>20.105820105820104</v>
      </c>
      <c r="H186" s="81">
        <v>42</v>
      </c>
      <c r="I186" s="82">
        <v>19.90521327014218</v>
      </c>
      <c r="J186" s="81">
        <v>124</v>
      </c>
      <c r="K186" s="82">
        <v>29.665071770334926</v>
      </c>
      <c r="L186" s="83"/>
      <c r="M186" s="83"/>
      <c r="N186" s="83"/>
      <c r="O186" s="84"/>
    </row>
    <row r="187" spans="1:15" ht="20.100000000000001" customHeight="1" x14ac:dyDescent="0.3">
      <c r="A187" s="116" t="s">
        <v>4041</v>
      </c>
      <c r="B187" s="176" t="s">
        <v>1009</v>
      </c>
      <c r="C187" s="182" t="s">
        <v>4091</v>
      </c>
      <c r="D187" s="118" t="s">
        <v>1010</v>
      </c>
      <c r="E187" s="117"/>
      <c r="F187" s="132">
        <v>156</v>
      </c>
      <c r="G187" s="136">
        <v>82.539682539682531</v>
      </c>
      <c r="H187" s="132">
        <v>177</v>
      </c>
      <c r="I187" s="136">
        <v>83.886255924170612</v>
      </c>
      <c r="J187" s="132">
        <v>371</v>
      </c>
      <c r="K187" s="136">
        <v>88.755980861244026</v>
      </c>
      <c r="L187" s="146" t="s">
        <v>1</v>
      </c>
      <c r="M187" s="146" t="s">
        <v>1</v>
      </c>
      <c r="N187" s="146" t="s">
        <v>1</v>
      </c>
      <c r="O187" s="153"/>
    </row>
    <row r="188" spans="1:15" ht="20.100000000000001" customHeight="1" x14ac:dyDescent="0.3">
      <c r="A188" s="77"/>
      <c r="B188" s="160"/>
      <c r="C188" s="177"/>
      <c r="D188" s="80" t="s">
        <v>1011</v>
      </c>
      <c r="E188" s="78"/>
      <c r="F188" s="81">
        <v>33</v>
      </c>
      <c r="G188" s="82">
        <v>17.460317460317459</v>
      </c>
      <c r="H188" s="81">
        <v>34</v>
      </c>
      <c r="I188" s="82">
        <v>16.113744075829384</v>
      </c>
      <c r="J188" s="81">
        <v>47</v>
      </c>
      <c r="K188" s="82">
        <v>11.244019138755981</v>
      </c>
      <c r="L188" s="83"/>
      <c r="M188" s="83"/>
      <c r="N188" s="83"/>
      <c r="O188" s="84"/>
    </row>
    <row r="189" spans="1:15" ht="20.100000000000001" customHeight="1" x14ac:dyDescent="0.3">
      <c r="A189" s="116" t="s">
        <v>4042</v>
      </c>
      <c r="B189" s="176" t="s">
        <v>1012</v>
      </c>
      <c r="C189" s="182" t="s">
        <v>4093</v>
      </c>
      <c r="D189" s="118" t="s">
        <v>1013</v>
      </c>
      <c r="E189" s="117"/>
      <c r="F189" s="132">
        <v>1</v>
      </c>
      <c r="G189" s="136">
        <v>3.0303030303030303</v>
      </c>
      <c r="H189" s="132">
        <v>2</v>
      </c>
      <c r="I189" s="136">
        <v>5.882352941176471</v>
      </c>
      <c r="J189" s="132">
        <v>1</v>
      </c>
      <c r="K189" s="136">
        <v>2.1276595744680851</v>
      </c>
      <c r="L189" s="146" t="s">
        <v>1</v>
      </c>
      <c r="M189" s="146" t="s">
        <v>1</v>
      </c>
      <c r="N189" s="146" t="s">
        <v>1</v>
      </c>
      <c r="O189" s="153"/>
    </row>
    <row r="190" spans="1:15" ht="20.100000000000001" customHeight="1" x14ac:dyDescent="0.3">
      <c r="A190" s="77"/>
      <c r="B190" s="160"/>
      <c r="C190" s="177"/>
      <c r="D190" s="80" t="s">
        <v>1014</v>
      </c>
      <c r="E190" s="78"/>
      <c r="F190" s="81">
        <v>5</v>
      </c>
      <c r="G190" s="82">
        <v>15.151515151515152</v>
      </c>
      <c r="H190" s="81"/>
      <c r="I190" s="82"/>
      <c r="J190" s="81">
        <v>1</v>
      </c>
      <c r="K190" s="82">
        <v>2.1276595744680851</v>
      </c>
      <c r="L190" s="83"/>
      <c r="M190" s="83"/>
      <c r="N190" s="83"/>
      <c r="O190" s="84"/>
    </row>
    <row r="191" spans="1:15" ht="20.100000000000001" customHeight="1" x14ac:dyDescent="0.3">
      <c r="A191" s="77"/>
      <c r="B191" s="160"/>
      <c r="C191" s="177"/>
      <c r="D191" s="80" t="s">
        <v>1015</v>
      </c>
      <c r="E191" s="78"/>
      <c r="F191" s="81"/>
      <c r="G191" s="82"/>
      <c r="H191" s="81">
        <v>1</v>
      </c>
      <c r="I191" s="82">
        <v>2.9411764705882355</v>
      </c>
      <c r="J191" s="81"/>
      <c r="K191" s="82"/>
      <c r="L191" s="83"/>
      <c r="M191" s="83"/>
      <c r="N191" s="83"/>
      <c r="O191" s="84"/>
    </row>
    <row r="192" spans="1:15" ht="20.100000000000001" customHeight="1" x14ac:dyDescent="0.3">
      <c r="A192" s="77"/>
      <c r="B192" s="160"/>
      <c r="C192" s="177"/>
      <c r="D192" s="80" t="s">
        <v>1016</v>
      </c>
      <c r="E192" s="78"/>
      <c r="F192" s="81">
        <v>4</v>
      </c>
      <c r="G192" s="82">
        <v>12.121212121212121</v>
      </c>
      <c r="H192" s="81"/>
      <c r="I192" s="82"/>
      <c r="J192" s="81">
        <v>7</v>
      </c>
      <c r="K192" s="82">
        <v>14.893617021276595</v>
      </c>
      <c r="L192" s="83"/>
      <c r="M192" s="83"/>
      <c r="N192" s="83"/>
      <c r="O192" s="84"/>
    </row>
    <row r="193" spans="1:15" ht="20.100000000000001" customHeight="1" x14ac:dyDescent="0.3">
      <c r="A193" s="77"/>
      <c r="B193" s="160"/>
      <c r="C193" s="177"/>
      <c r="D193" s="80" t="s">
        <v>1017</v>
      </c>
      <c r="E193" s="78"/>
      <c r="F193" s="81"/>
      <c r="G193" s="82"/>
      <c r="H193" s="81"/>
      <c r="I193" s="82"/>
      <c r="J193" s="81">
        <v>1</v>
      </c>
      <c r="K193" s="82">
        <v>2.1276595744680851</v>
      </c>
      <c r="L193" s="83"/>
      <c r="M193" s="83"/>
      <c r="N193" s="83"/>
      <c r="O193" s="84"/>
    </row>
    <row r="194" spans="1:15" ht="20.100000000000001" customHeight="1" x14ac:dyDescent="0.3">
      <c r="A194" s="77"/>
      <c r="B194" s="160"/>
      <c r="C194" s="177"/>
      <c r="D194" s="80" t="s">
        <v>1018</v>
      </c>
      <c r="E194" s="78"/>
      <c r="F194" s="81">
        <v>19</v>
      </c>
      <c r="G194" s="82">
        <v>57.575757575757578</v>
      </c>
      <c r="H194" s="81">
        <v>30</v>
      </c>
      <c r="I194" s="82">
        <v>88.235294117647058</v>
      </c>
      <c r="J194" s="81">
        <v>36</v>
      </c>
      <c r="K194" s="82">
        <v>76.59574468085107</v>
      </c>
      <c r="L194" s="83"/>
      <c r="M194" s="83"/>
      <c r="N194" s="83"/>
      <c r="O194" s="84"/>
    </row>
    <row r="195" spans="1:15" ht="20.100000000000001" customHeight="1" x14ac:dyDescent="0.3">
      <c r="A195" s="77"/>
      <c r="B195" s="160"/>
      <c r="C195" s="177"/>
      <c r="D195" s="80" t="s">
        <v>279</v>
      </c>
      <c r="E195" s="78"/>
      <c r="F195" s="81">
        <v>4</v>
      </c>
      <c r="G195" s="82">
        <v>12.121212121212121</v>
      </c>
      <c r="H195" s="81">
        <v>1</v>
      </c>
      <c r="I195" s="82">
        <v>2.9411764705882355</v>
      </c>
      <c r="J195" s="81">
        <v>1</v>
      </c>
      <c r="K195" s="82">
        <v>2.1276595744680851</v>
      </c>
      <c r="L195" s="83"/>
      <c r="M195" s="83"/>
      <c r="N195" s="83"/>
      <c r="O195" s="84"/>
    </row>
    <row r="196" spans="1:15" ht="20.100000000000001" customHeight="1" x14ac:dyDescent="0.3">
      <c r="A196" s="116" t="s">
        <v>4043</v>
      </c>
      <c r="B196" s="176" t="s">
        <v>1019</v>
      </c>
      <c r="C196" s="182" t="s">
        <v>4094</v>
      </c>
      <c r="D196" s="118"/>
      <c r="E196" s="117"/>
      <c r="F196" s="132">
        <v>4</v>
      </c>
      <c r="G196" s="136">
        <v>100</v>
      </c>
      <c r="H196" s="132">
        <v>1</v>
      </c>
      <c r="I196" s="136">
        <v>100</v>
      </c>
      <c r="J196" s="132">
        <v>1</v>
      </c>
      <c r="K196" s="136">
        <v>100</v>
      </c>
      <c r="L196" s="146" t="s">
        <v>1</v>
      </c>
      <c r="M196" s="146" t="s">
        <v>1</v>
      </c>
      <c r="N196" s="146" t="s">
        <v>1</v>
      </c>
      <c r="O196" s="153"/>
    </row>
    <row r="197" spans="1:15" ht="20.100000000000001" customHeight="1" x14ac:dyDescent="0.3">
      <c r="A197" s="116" t="s">
        <v>4044</v>
      </c>
      <c r="B197" s="176" t="s">
        <v>1020</v>
      </c>
      <c r="C197" s="182" t="s">
        <v>4091</v>
      </c>
      <c r="D197" s="118"/>
      <c r="E197" s="176" t="s">
        <v>2069</v>
      </c>
      <c r="F197" s="132">
        <v>189</v>
      </c>
      <c r="G197" s="136">
        <v>100</v>
      </c>
      <c r="H197" s="132">
        <v>211</v>
      </c>
      <c r="I197" s="136">
        <v>100</v>
      </c>
      <c r="J197" s="132">
        <v>401</v>
      </c>
      <c r="K197" s="136">
        <v>95.933014354066984</v>
      </c>
      <c r="L197" s="146" t="s">
        <v>1</v>
      </c>
      <c r="M197" s="146" t="s">
        <v>1</v>
      </c>
      <c r="N197" s="146" t="s">
        <v>1</v>
      </c>
      <c r="O197" s="153"/>
    </row>
    <row r="198" spans="1:15" ht="20.100000000000001" customHeight="1" x14ac:dyDescent="0.3">
      <c r="A198" s="77"/>
      <c r="B198" s="160"/>
      <c r="C198" s="189"/>
      <c r="D198" s="80" t="s">
        <v>2065</v>
      </c>
      <c r="E198" s="160"/>
      <c r="F198" s="81"/>
      <c r="G198" s="82"/>
      <c r="H198" s="81"/>
      <c r="I198" s="82"/>
      <c r="J198" s="81">
        <v>17</v>
      </c>
      <c r="K198" s="82">
        <v>4.0669856459330145</v>
      </c>
      <c r="L198" s="83"/>
      <c r="M198" s="83"/>
      <c r="N198" s="83"/>
      <c r="O198" s="84"/>
    </row>
    <row r="199" spans="1:15" ht="20.100000000000001" customHeight="1" x14ac:dyDescent="0.3">
      <c r="A199" s="77"/>
      <c r="B199" s="160"/>
      <c r="C199" s="189"/>
      <c r="D199" s="80" t="s">
        <v>2067</v>
      </c>
      <c r="E199" s="78"/>
      <c r="F199" s="81"/>
      <c r="G199" s="82"/>
      <c r="H199" s="81"/>
      <c r="I199" s="82"/>
      <c r="J199" s="81"/>
      <c r="K199" s="82"/>
      <c r="L199" s="83"/>
      <c r="M199" s="83"/>
      <c r="N199" s="83"/>
      <c r="O199" s="84"/>
    </row>
    <row r="200" spans="1:15" ht="20.100000000000001" customHeight="1" x14ac:dyDescent="0.3">
      <c r="A200" s="116" t="s">
        <v>4045</v>
      </c>
      <c r="B200" s="176" t="s">
        <v>1021</v>
      </c>
      <c r="C200" s="182" t="s">
        <v>4095</v>
      </c>
      <c r="D200" s="118" t="s">
        <v>1022</v>
      </c>
      <c r="E200" s="117"/>
      <c r="F200" s="132">
        <v>6</v>
      </c>
      <c r="G200" s="136">
        <v>30</v>
      </c>
      <c r="H200" s="132">
        <v>9</v>
      </c>
      <c r="I200" s="136">
        <v>36</v>
      </c>
      <c r="J200" s="132">
        <v>14</v>
      </c>
      <c r="K200" s="136">
        <v>24.137931034482758</v>
      </c>
      <c r="L200" s="120" t="s">
        <v>1</v>
      </c>
      <c r="M200" s="120" t="s">
        <v>1</v>
      </c>
      <c r="N200" s="120" t="s">
        <v>1</v>
      </c>
      <c r="O200" s="153"/>
    </row>
    <row r="201" spans="1:15" ht="20.100000000000001" customHeight="1" x14ac:dyDescent="0.3">
      <c r="A201" s="77"/>
      <c r="B201" s="160"/>
      <c r="C201" s="177"/>
      <c r="D201" s="80" t="s">
        <v>1023</v>
      </c>
      <c r="E201" s="78"/>
      <c r="F201" s="81">
        <v>2</v>
      </c>
      <c r="G201" s="82">
        <v>10</v>
      </c>
      <c r="H201" s="81">
        <v>2</v>
      </c>
      <c r="I201" s="82">
        <v>8</v>
      </c>
      <c r="J201" s="81">
        <v>6</v>
      </c>
      <c r="K201" s="82">
        <v>10.344827586206897</v>
      </c>
      <c r="L201" s="83"/>
      <c r="M201" s="83"/>
      <c r="N201" s="83"/>
      <c r="O201" s="84"/>
    </row>
    <row r="202" spans="1:15" ht="20.100000000000001" customHeight="1" x14ac:dyDescent="0.3">
      <c r="A202" s="77"/>
      <c r="B202" s="160"/>
      <c r="C202" s="177"/>
      <c r="D202" s="80" t="s">
        <v>1024</v>
      </c>
      <c r="E202" s="78"/>
      <c r="F202" s="81">
        <v>3</v>
      </c>
      <c r="G202" s="82">
        <v>15</v>
      </c>
      <c r="H202" s="81">
        <v>5</v>
      </c>
      <c r="I202" s="82">
        <v>20</v>
      </c>
      <c r="J202" s="81">
        <v>8</v>
      </c>
      <c r="K202" s="82">
        <v>13.793103448275861</v>
      </c>
      <c r="L202" s="83"/>
      <c r="M202" s="83"/>
      <c r="N202" s="83"/>
      <c r="O202" s="84"/>
    </row>
    <row r="203" spans="1:15" ht="20.100000000000001" customHeight="1" x14ac:dyDescent="0.3">
      <c r="A203" s="77"/>
      <c r="B203" s="160"/>
      <c r="C203" s="177"/>
      <c r="D203" s="80" t="s">
        <v>1025</v>
      </c>
      <c r="E203" s="78"/>
      <c r="F203" s="81"/>
      <c r="G203" s="82"/>
      <c r="H203" s="81"/>
      <c r="I203" s="82"/>
      <c r="J203" s="81"/>
      <c r="K203" s="82"/>
      <c r="L203" s="83"/>
      <c r="M203" s="83"/>
      <c r="N203" s="83"/>
      <c r="O203" s="84"/>
    </row>
    <row r="204" spans="1:15" ht="20.100000000000001" customHeight="1" x14ac:dyDescent="0.3">
      <c r="A204" s="77"/>
      <c r="B204" s="160"/>
      <c r="C204" s="177"/>
      <c r="D204" s="80" t="s">
        <v>1026</v>
      </c>
      <c r="E204" s="78"/>
      <c r="F204" s="81">
        <v>1</v>
      </c>
      <c r="G204" s="82">
        <v>5</v>
      </c>
      <c r="H204" s="81">
        <v>1</v>
      </c>
      <c r="I204" s="82">
        <v>4</v>
      </c>
      <c r="J204" s="81">
        <v>2</v>
      </c>
      <c r="K204" s="82">
        <v>3.4482758620689653</v>
      </c>
      <c r="L204" s="83"/>
      <c r="M204" s="83"/>
      <c r="N204" s="83"/>
      <c r="O204" s="84"/>
    </row>
    <row r="205" spans="1:15" ht="20.100000000000001" customHeight="1" x14ac:dyDescent="0.3">
      <c r="A205" s="77"/>
      <c r="B205" s="160"/>
      <c r="C205" s="177"/>
      <c r="D205" s="80" t="s">
        <v>1027</v>
      </c>
      <c r="E205" s="78"/>
      <c r="F205" s="81"/>
      <c r="G205" s="82"/>
      <c r="H205" s="81">
        <v>1</v>
      </c>
      <c r="I205" s="82">
        <v>4</v>
      </c>
      <c r="J205" s="81">
        <v>8</v>
      </c>
      <c r="K205" s="82">
        <v>13.793103448275861</v>
      </c>
      <c r="L205" s="83"/>
      <c r="M205" s="83"/>
      <c r="N205" s="83"/>
      <c r="O205" s="84"/>
    </row>
    <row r="206" spans="1:15" ht="20.100000000000001" customHeight="1" x14ac:dyDescent="0.3">
      <c r="A206" s="77"/>
      <c r="B206" s="160"/>
      <c r="C206" s="177"/>
      <c r="D206" s="80" t="s">
        <v>1028</v>
      </c>
      <c r="E206" s="78"/>
      <c r="F206" s="81"/>
      <c r="G206" s="82"/>
      <c r="H206" s="81"/>
      <c r="I206" s="82"/>
      <c r="J206" s="81">
        <v>2</v>
      </c>
      <c r="K206" s="82">
        <v>3.4482758620689653</v>
      </c>
      <c r="L206" s="83"/>
      <c r="M206" s="83"/>
      <c r="N206" s="83"/>
      <c r="O206" s="84"/>
    </row>
    <row r="207" spans="1:15" ht="20.100000000000001" customHeight="1" x14ac:dyDescent="0.3">
      <c r="A207" s="77"/>
      <c r="B207" s="160"/>
      <c r="C207" s="177"/>
      <c r="D207" s="80" t="s">
        <v>1029</v>
      </c>
      <c r="E207" s="78"/>
      <c r="F207" s="81">
        <v>2</v>
      </c>
      <c r="G207" s="82">
        <v>10</v>
      </c>
      <c r="H207" s="81">
        <v>2</v>
      </c>
      <c r="I207" s="82">
        <v>8</v>
      </c>
      <c r="J207" s="81">
        <v>4</v>
      </c>
      <c r="K207" s="82">
        <v>6.8965517241379306</v>
      </c>
      <c r="L207" s="83"/>
      <c r="M207" s="83"/>
      <c r="N207" s="83"/>
      <c r="O207" s="84"/>
    </row>
    <row r="208" spans="1:15" ht="20.100000000000001" customHeight="1" x14ac:dyDescent="0.3">
      <c r="A208" s="77"/>
      <c r="B208" s="160"/>
      <c r="C208" s="177"/>
      <c r="D208" s="80" t="s">
        <v>1030</v>
      </c>
      <c r="E208" s="78"/>
      <c r="F208" s="81"/>
      <c r="G208" s="82"/>
      <c r="H208" s="81"/>
      <c r="I208" s="82"/>
      <c r="J208" s="81">
        <v>1</v>
      </c>
      <c r="K208" s="82">
        <v>1.7241379310344827</v>
      </c>
      <c r="L208" s="83"/>
      <c r="M208" s="83"/>
      <c r="N208" s="83"/>
      <c r="O208" s="84"/>
    </row>
    <row r="209" spans="1:15" ht="20.100000000000001" customHeight="1" x14ac:dyDescent="0.3">
      <c r="A209" s="77"/>
      <c r="B209" s="160"/>
      <c r="C209" s="177"/>
      <c r="D209" s="80" t="s">
        <v>1960</v>
      </c>
      <c r="E209" s="78"/>
      <c r="F209" s="81">
        <v>1</v>
      </c>
      <c r="G209" s="82">
        <v>5</v>
      </c>
      <c r="H209" s="81">
        <v>1</v>
      </c>
      <c r="I209" s="82">
        <v>4</v>
      </c>
      <c r="J209" s="81">
        <v>6</v>
      </c>
      <c r="K209" s="82">
        <v>10.344827586206897</v>
      </c>
      <c r="L209" s="83"/>
      <c r="M209" s="83"/>
      <c r="N209" s="83"/>
      <c r="O209" s="84"/>
    </row>
    <row r="210" spans="1:15" ht="20.100000000000001" customHeight="1" x14ac:dyDescent="0.3">
      <c r="A210" s="77"/>
      <c r="B210" s="160"/>
      <c r="C210" s="177"/>
      <c r="D210" s="80" t="s">
        <v>1961</v>
      </c>
      <c r="E210" s="78"/>
      <c r="F210" s="81">
        <v>5</v>
      </c>
      <c r="G210" s="82">
        <v>25</v>
      </c>
      <c r="H210" s="81">
        <v>4</v>
      </c>
      <c r="I210" s="82">
        <v>16</v>
      </c>
      <c r="J210" s="81">
        <v>5</v>
      </c>
      <c r="K210" s="82">
        <v>8.6206896551724146</v>
      </c>
      <c r="L210" s="83"/>
      <c r="M210" s="83"/>
      <c r="N210" s="83"/>
      <c r="O210" s="84"/>
    </row>
    <row r="211" spans="1:15" ht="20.100000000000001" customHeight="1" x14ac:dyDescent="0.3">
      <c r="A211" s="77"/>
      <c r="B211" s="160"/>
      <c r="C211" s="177"/>
      <c r="D211" s="80" t="s">
        <v>1962</v>
      </c>
      <c r="E211" s="78"/>
      <c r="F211" s="81"/>
      <c r="G211" s="82"/>
      <c r="H211" s="81"/>
      <c r="I211" s="82"/>
      <c r="J211" s="81">
        <v>2</v>
      </c>
      <c r="K211" s="82">
        <v>3.4482758620689653</v>
      </c>
      <c r="L211" s="83"/>
      <c r="M211" s="83"/>
      <c r="N211" s="83"/>
      <c r="O211" s="84"/>
    </row>
    <row r="212" spans="1:15" ht="20.100000000000001" customHeight="1" x14ac:dyDescent="0.3">
      <c r="A212" s="214" t="s">
        <v>4046</v>
      </c>
      <c r="B212" s="181" t="s">
        <v>1031</v>
      </c>
      <c r="C212" s="181" t="s">
        <v>4096</v>
      </c>
      <c r="D212" s="71"/>
      <c r="E212" s="69"/>
      <c r="F212" s="72"/>
      <c r="G212" s="73"/>
      <c r="H212" s="72"/>
      <c r="I212" s="73"/>
      <c r="J212" s="72">
        <v>2</v>
      </c>
      <c r="K212" s="73">
        <v>100</v>
      </c>
      <c r="L212" s="146" t="s">
        <v>1</v>
      </c>
      <c r="M212" s="146" t="s">
        <v>1</v>
      </c>
      <c r="N212" s="146" t="s">
        <v>1</v>
      </c>
      <c r="O212" s="153"/>
    </row>
    <row r="213" spans="1:15" ht="20.100000000000001" customHeight="1" x14ac:dyDescent="0.3">
      <c r="A213" s="214" t="s">
        <v>4047</v>
      </c>
      <c r="B213" s="181" t="s">
        <v>1032</v>
      </c>
      <c r="C213" s="182" t="s">
        <v>4095</v>
      </c>
      <c r="D213" s="71"/>
      <c r="E213" s="69"/>
      <c r="F213" s="72">
        <v>20</v>
      </c>
      <c r="G213" s="73">
        <v>100</v>
      </c>
      <c r="H213" s="72">
        <v>25</v>
      </c>
      <c r="I213" s="73">
        <v>100</v>
      </c>
      <c r="J213" s="72">
        <v>58</v>
      </c>
      <c r="K213" s="73">
        <v>100</v>
      </c>
      <c r="L213" s="146" t="s">
        <v>1</v>
      </c>
      <c r="M213" s="146" t="s">
        <v>1</v>
      </c>
      <c r="N213" s="146" t="s">
        <v>1</v>
      </c>
      <c r="O213" s="153"/>
    </row>
    <row r="214" spans="1:15" ht="20.100000000000001" customHeight="1" x14ac:dyDescent="0.3">
      <c r="A214" s="215" t="s">
        <v>4048</v>
      </c>
      <c r="B214" s="176" t="s">
        <v>1033</v>
      </c>
      <c r="C214" s="182" t="s">
        <v>4095</v>
      </c>
      <c r="D214" s="118" t="s">
        <v>156</v>
      </c>
      <c r="E214" s="117"/>
      <c r="F214" s="132"/>
      <c r="G214" s="136"/>
      <c r="H214" s="132">
        <v>1</v>
      </c>
      <c r="I214" s="136">
        <v>4</v>
      </c>
      <c r="J214" s="132">
        <v>4</v>
      </c>
      <c r="K214" s="136">
        <v>6.8965517241379306</v>
      </c>
      <c r="L214" s="146" t="s">
        <v>1</v>
      </c>
      <c r="M214" s="146" t="s">
        <v>1</v>
      </c>
      <c r="N214" s="146" t="s">
        <v>1</v>
      </c>
      <c r="O214" s="153"/>
    </row>
    <row r="215" spans="1:15" ht="20.100000000000001" customHeight="1" x14ac:dyDescent="0.3">
      <c r="A215" s="77"/>
      <c r="B215" s="160"/>
      <c r="C215" s="177"/>
      <c r="D215" s="80" t="s">
        <v>157</v>
      </c>
      <c r="E215" s="78"/>
      <c r="F215" s="81"/>
      <c r="G215" s="82"/>
      <c r="H215" s="81"/>
      <c r="I215" s="82"/>
      <c r="J215" s="81"/>
      <c r="K215" s="82"/>
      <c r="L215" s="83"/>
      <c r="M215" s="83"/>
      <c r="N215" s="83"/>
      <c r="O215" s="84"/>
    </row>
    <row r="216" spans="1:15" ht="20.100000000000001" customHeight="1" x14ac:dyDescent="0.3">
      <c r="A216" s="77"/>
      <c r="B216" s="160"/>
      <c r="C216" s="177"/>
      <c r="D216" s="80" t="s">
        <v>158</v>
      </c>
      <c r="E216" s="78"/>
      <c r="F216" s="81"/>
      <c r="G216" s="82"/>
      <c r="H216" s="81">
        <v>2</v>
      </c>
      <c r="I216" s="82">
        <v>8</v>
      </c>
      <c r="J216" s="81">
        <v>2</v>
      </c>
      <c r="K216" s="82">
        <v>3.4482758620689653</v>
      </c>
      <c r="L216" s="83"/>
      <c r="M216" s="83"/>
      <c r="N216" s="83"/>
      <c r="O216" s="84"/>
    </row>
    <row r="217" spans="1:15" ht="20.100000000000001" customHeight="1" x14ac:dyDescent="0.3">
      <c r="A217" s="77"/>
      <c r="B217" s="160"/>
      <c r="C217" s="177"/>
      <c r="D217" s="80" t="s">
        <v>381</v>
      </c>
      <c r="E217" s="78"/>
      <c r="F217" s="81"/>
      <c r="G217" s="82"/>
      <c r="H217" s="81"/>
      <c r="I217" s="82"/>
      <c r="J217" s="81"/>
      <c r="K217" s="82"/>
      <c r="L217" s="83"/>
      <c r="M217" s="83"/>
      <c r="N217" s="83"/>
      <c r="O217" s="84"/>
    </row>
    <row r="218" spans="1:15" ht="20.100000000000001" customHeight="1" x14ac:dyDescent="0.3">
      <c r="A218" s="77"/>
      <c r="B218" s="160"/>
      <c r="C218" s="177"/>
      <c r="D218" s="80" t="s">
        <v>382</v>
      </c>
      <c r="E218" s="78"/>
      <c r="F218" s="81"/>
      <c r="G218" s="82"/>
      <c r="H218" s="81"/>
      <c r="I218" s="82"/>
      <c r="J218" s="81"/>
      <c r="K218" s="82"/>
      <c r="L218" s="83"/>
      <c r="M218" s="83"/>
      <c r="N218" s="83"/>
      <c r="O218" s="84"/>
    </row>
    <row r="219" spans="1:15" ht="20.100000000000001" customHeight="1" x14ac:dyDescent="0.3">
      <c r="A219" s="77"/>
      <c r="B219" s="160"/>
      <c r="C219" s="177"/>
      <c r="D219" s="80" t="s">
        <v>159</v>
      </c>
      <c r="E219" s="78"/>
      <c r="F219" s="81">
        <v>5</v>
      </c>
      <c r="G219" s="82">
        <v>25</v>
      </c>
      <c r="H219" s="81">
        <v>3</v>
      </c>
      <c r="I219" s="82">
        <v>12</v>
      </c>
      <c r="J219" s="81">
        <v>10</v>
      </c>
      <c r="K219" s="82">
        <v>17.241379310344829</v>
      </c>
      <c r="L219" s="83"/>
      <c r="M219" s="83"/>
      <c r="N219" s="83"/>
      <c r="O219" s="84"/>
    </row>
    <row r="220" spans="1:15" ht="20.100000000000001" customHeight="1" x14ac:dyDescent="0.3">
      <c r="A220" s="77"/>
      <c r="B220" s="160"/>
      <c r="C220" s="177"/>
      <c r="D220" s="80" t="s">
        <v>160</v>
      </c>
      <c r="E220" s="78"/>
      <c r="F220" s="81">
        <v>2</v>
      </c>
      <c r="G220" s="82">
        <v>10</v>
      </c>
      <c r="H220" s="81">
        <v>4</v>
      </c>
      <c r="I220" s="82">
        <v>16</v>
      </c>
      <c r="J220" s="81">
        <v>12</v>
      </c>
      <c r="K220" s="82">
        <v>20.689655172413794</v>
      </c>
      <c r="L220" s="83"/>
      <c r="M220" s="83"/>
      <c r="N220" s="83"/>
      <c r="O220" s="84"/>
    </row>
    <row r="221" spans="1:15" ht="20.100000000000001" customHeight="1" x14ac:dyDescent="0.3">
      <c r="A221" s="77"/>
      <c r="B221" s="160"/>
      <c r="C221" s="177"/>
      <c r="D221" s="80" t="s">
        <v>243</v>
      </c>
      <c r="E221" s="78"/>
      <c r="F221" s="81">
        <v>2</v>
      </c>
      <c r="G221" s="82">
        <v>10</v>
      </c>
      <c r="H221" s="81">
        <v>3</v>
      </c>
      <c r="I221" s="82">
        <v>12</v>
      </c>
      <c r="J221" s="81">
        <v>4</v>
      </c>
      <c r="K221" s="82">
        <v>6.8965517241379306</v>
      </c>
      <c r="L221" s="83"/>
      <c r="M221" s="83"/>
      <c r="N221" s="83"/>
      <c r="O221" s="84"/>
    </row>
    <row r="222" spans="1:15" ht="20.100000000000001" customHeight="1" x14ac:dyDescent="0.3">
      <c r="A222" s="77"/>
      <c r="B222" s="160"/>
      <c r="C222" s="177"/>
      <c r="D222" s="80" t="s">
        <v>161</v>
      </c>
      <c r="E222" s="78"/>
      <c r="F222" s="81">
        <v>8</v>
      </c>
      <c r="G222" s="82">
        <v>40</v>
      </c>
      <c r="H222" s="81">
        <v>7</v>
      </c>
      <c r="I222" s="82">
        <v>28</v>
      </c>
      <c r="J222" s="81">
        <v>12</v>
      </c>
      <c r="K222" s="82">
        <v>20.689655172413794</v>
      </c>
      <c r="L222" s="83"/>
      <c r="M222" s="83"/>
      <c r="N222" s="83"/>
      <c r="O222" s="84"/>
    </row>
    <row r="223" spans="1:15" ht="20.100000000000001" customHeight="1" x14ac:dyDescent="0.3">
      <c r="A223" s="77"/>
      <c r="B223" s="160"/>
      <c r="C223" s="177"/>
      <c r="D223" s="80" t="s">
        <v>1922</v>
      </c>
      <c r="E223" s="78"/>
      <c r="F223" s="81">
        <v>1</v>
      </c>
      <c r="G223" s="82">
        <v>5</v>
      </c>
      <c r="H223" s="81">
        <v>1</v>
      </c>
      <c r="I223" s="82">
        <v>4</v>
      </c>
      <c r="J223" s="81">
        <v>2</v>
      </c>
      <c r="K223" s="82">
        <v>3.4482758620689653</v>
      </c>
      <c r="L223" s="83"/>
      <c r="M223" s="83"/>
      <c r="N223" s="83"/>
      <c r="O223" s="84"/>
    </row>
    <row r="224" spans="1:15" ht="20.100000000000001" customHeight="1" x14ac:dyDescent="0.3">
      <c r="A224" s="77"/>
      <c r="B224" s="160"/>
      <c r="C224" s="177"/>
      <c r="D224" s="80" t="s">
        <v>162</v>
      </c>
      <c r="E224" s="78"/>
      <c r="F224" s="81"/>
      <c r="G224" s="82"/>
      <c r="H224" s="81"/>
      <c r="I224" s="82"/>
      <c r="J224" s="81"/>
      <c r="K224" s="82"/>
      <c r="L224" s="83"/>
      <c r="M224" s="83"/>
      <c r="N224" s="83"/>
      <c r="O224" s="84"/>
    </row>
    <row r="225" spans="1:15" ht="20.100000000000001" customHeight="1" x14ac:dyDescent="0.3">
      <c r="A225" s="77"/>
      <c r="B225" s="160"/>
      <c r="C225" s="177"/>
      <c r="D225" s="80" t="s">
        <v>1923</v>
      </c>
      <c r="E225" s="78"/>
      <c r="F225" s="81"/>
      <c r="G225" s="82"/>
      <c r="H225" s="81"/>
      <c r="I225" s="82"/>
      <c r="J225" s="81">
        <v>2</v>
      </c>
      <c r="K225" s="82">
        <v>3.4482758620689653</v>
      </c>
      <c r="L225" s="83"/>
      <c r="M225" s="83"/>
      <c r="N225" s="83"/>
      <c r="O225" s="84"/>
    </row>
    <row r="226" spans="1:15" ht="20.100000000000001" customHeight="1" x14ac:dyDescent="0.3">
      <c r="A226" s="77"/>
      <c r="B226" s="160"/>
      <c r="C226" s="177"/>
      <c r="D226" s="80" t="s">
        <v>163</v>
      </c>
      <c r="E226" s="78"/>
      <c r="F226" s="81"/>
      <c r="G226" s="82"/>
      <c r="H226" s="81"/>
      <c r="I226" s="82"/>
      <c r="J226" s="81">
        <v>1</v>
      </c>
      <c r="K226" s="82">
        <v>1.7241379310344827</v>
      </c>
      <c r="L226" s="83"/>
      <c r="M226" s="83"/>
      <c r="N226" s="83"/>
      <c r="O226" s="84"/>
    </row>
    <row r="227" spans="1:15" ht="20.100000000000001" customHeight="1" x14ac:dyDescent="0.3">
      <c r="A227" s="77"/>
      <c r="B227" s="160"/>
      <c r="C227" s="177"/>
      <c r="D227" s="80" t="s">
        <v>1924</v>
      </c>
      <c r="E227" s="78"/>
      <c r="F227" s="81"/>
      <c r="G227" s="82"/>
      <c r="H227" s="81"/>
      <c r="I227" s="82"/>
      <c r="J227" s="81"/>
      <c r="K227" s="82"/>
      <c r="L227" s="83"/>
      <c r="M227" s="83"/>
      <c r="N227" s="83"/>
      <c r="O227" s="84"/>
    </row>
    <row r="228" spans="1:15" ht="20.100000000000001" customHeight="1" x14ac:dyDescent="0.3">
      <c r="A228" s="77"/>
      <c r="B228" s="160"/>
      <c r="C228" s="177"/>
      <c r="D228" s="80" t="s">
        <v>1925</v>
      </c>
      <c r="E228" s="78"/>
      <c r="F228" s="81"/>
      <c r="G228" s="82"/>
      <c r="H228" s="81"/>
      <c r="I228" s="82"/>
      <c r="J228" s="81"/>
      <c r="K228" s="82"/>
      <c r="L228" s="83"/>
      <c r="M228" s="83"/>
      <c r="N228" s="83"/>
      <c r="O228" s="84"/>
    </row>
    <row r="229" spans="1:15" ht="20.100000000000001" customHeight="1" x14ac:dyDescent="0.3">
      <c r="A229" s="77"/>
      <c r="B229" s="160"/>
      <c r="C229" s="177"/>
      <c r="D229" s="80" t="s">
        <v>164</v>
      </c>
      <c r="E229" s="78"/>
      <c r="F229" s="81">
        <v>1</v>
      </c>
      <c r="G229" s="82">
        <v>5</v>
      </c>
      <c r="H229" s="81"/>
      <c r="I229" s="82"/>
      <c r="J229" s="81"/>
      <c r="K229" s="82"/>
      <c r="L229" s="83"/>
      <c r="M229" s="83"/>
      <c r="N229" s="83"/>
      <c r="O229" s="84"/>
    </row>
    <row r="230" spans="1:15" ht="20.100000000000001" customHeight="1" x14ac:dyDescent="0.3">
      <c r="A230" s="77"/>
      <c r="B230" s="160"/>
      <c r="C230" s="177"/>
      <c r="D230" s="80" t="s">
        <v>1926</v>
      </c>
      <c r="E230" s="78"/>
      <c r="F230" s="81"/>
      <c r="G230" s="82"/>
      <c r="H230" s="81"/>
      <c r="I230" s="82"/>
      <c r="J230" s="81">
        <v>1</v>
      </c>
      <c r="K230" s="82">
        <v>1.7241379310344827</v>
      </c>
      <c r="L230" s="83"/>
      <c r="M230" s="83"/>
      <c r="N230" s="83"/>
      <c r="O230" s="84"/>
    </row>
    <row r="231" spans="1:15" ht="20.100000000000001" customHeight="1" x14ac:dyDescent="0.3">
      <c r="A231" s="77"/>
      <c r="B231" s="160"/>
      <c r="C231" s="177"/>
      <c r="D231" s="80" t="s">
        <v>165</v>
      </c>
      <c r="E231" s="78"/>
      <c r="F231" s="81">
        <v>1</v>
      </c>
      <c r="G231" s="82">
        <v>5</v>
      </c>
      <c r="H231" s="81">
        <v>1</v>
      </c>
      <c r="I231" s="82">
        <v>4</v>
      </c>
      <c r="J231" s="81">
        <v>3</v>
      </c>
      <c r="K231" s="82">
        <v>5.1724137931034484</v>
      </c>
      <c r="L231" s="83"/>
      <c r="M231" s="83"/>
      <c r="N231" s="83"/>
      <c r="O231" s="84"/>
    </row>
    <row r="232" spans="1:15" ht="20.100000000000001" customHeight="1" x14ac:dyDescent="0.3">
      <c r="A232" s="77"/>
      <c r="B232" s="160"/>
      <c r="C232" s="177"/>
      <c r="D232" s="80" t="s">
        <v>1927</v>
      </c>
      <c r="E232" s="78"/>
      <c r="F232" s="81"/>
      <c r="G232" s="82"/>
      <c r="H232" s="81">
        <v>3</v>
      </c>
      <c r="I232" s="82">
        <v>12</v>
      </c>
      <c r="J232" s="81">
        <v>5</v>
      </c>
      <c r="K232" s="82">
        <v>8.6206896551724146</v>
      </c>
      <c r="L232" s="83"/>
      <c r="M232" s="83"/>
      <c r="N232" s="83"/>
      <c r="O232" s="84"/>
    </row>
    <row r="233" spans="1:15" ht="20.100000000000001" customHeight="1" x14ac:dyDescent="0.3">
      <c r="A233" s="77"/>
      <c r="B233" s="160"/>
      <c r="C233" s="177"/>
      <c r="D233" s="80" t="s">
        <v>1928</v>
      </c>
      <c r="E233" s="78"/>
      <c r="F233" s="81"/>
      <c r="G233" s="82"/>
      <c r="H233" s="81"/>
      <c r="I233" s="82"/>
      <c r="J233" s="81"/>
      <c r="K233" s="82"/>
      <c r="L233" s="83"/>
      <c r="M233" s="83"/>
      <c r="N233" s="83"/>
      <c r="O233" s="84"/>
    </row>
    <row r="234" spans="1:15" ht="20.100000000000001" customHeight="1" x14ac:dyDescent="0.3">
      <c r="A234" s="77"/>
      <c r="B234" s="160"/>
      <c r="C234" s="177"/>
      <c r="D234" s="80" t="s">
        <v>166</v>
      </c>
      <c r="E234" s="78"/>
      <c r="F234" s="81"/>
      <c r="G234" s="82"/>
      <c r="H234" s="81"/>
      <c r="I234" s="82"/>
      <c r="J234" s="81"/>
      <c r="K234" s="82"/>
      <c r="L234" s="83"/>
      <c r="M234" s="83"/>
      <c r="N234" s="83"/>
      <c r="O234" s="84"/>
    </row>
    <row r="235" spans="1:15" ht="20.100000000000001" customHeight="1" x14ac:dyDescent="0.3">
      <c r="A235" s="215" t="s">
        <v>4049</v>
      </c>
      <c r="B235" s="176" t="s">
        <v>1034</v>
      </c>
      <c r="C235" s="182" t="s">
        <v>4095</v>
      </c>
      <c r="D235" s="118"/>
      <c r="E235" s="176" t="s">
        <v>2069</v>
      </c>
      <c r="F235" s="132">
        <v>20</v>
      </c>
      <c r="G235" s="136">
        <v>100</v>
      </c>
      <c r="H235" s="132">
        <v>25</v>
      </c>
      <c r="I235" s="136">
        <v>100</v>
      </c>
      <c r="J235" s="132">
        <v>53</v>
      </c>
      <c r="K235" s="136">
        <v>91.379310344827587</v>
      </c>
      <c r="L235" s="146" t="s">
        <v>1</v>
      </c>
      <c r="M235" s="146" t="s">
        <v>1</v>
      </c>
      <c r="N235" s="146" t="s">
        <v>1</v>
      </c>
      <c r="O235" s="153"/>
    </row>
    <row r="236" spans="1:15" ht="20.100000000000001" customHeight="1" x14ac:dyDescent="0.3">
      <c r="A236" s="77"/>
      <c r="B236" s="160"/>
      <c r="C236" s="177"/>
      <c r="D236" s="80" t="s">
        <v>2065</v>
      </c>
      <c r="E236" s="160"/>
      <c r="F236" s="81"/>
      <c r="G236" s="82"/>
      <c r="H236" s="81"/>
      <c r="I236" s="82"/>
      <c r="J236" s="81">
        <v>5</v>
      </c>
      <c r="K236" s="82">
        <v>8.6206896551724146</v>
      </c>
      <c r="L236" s="83"/>
      <c r="M236" s="83"/>
      <c r="N236" s="83"/>
      <c r="O236" s="84"/>
    </row>
    <row r="237" spans="1:15" ht="20.100000000000001" customHeight="1" x14ac:dyDescent="0.3">
      <c r="A237" s="85"/>
      <c r="B237" s="162"/>
      <c r="C237" s="180"/>
      <c r="D237" s="88" t="s">
        <v>2067</v>
      </c>
      <c r="E237" s="86"/>
      <c r="F237" s="89"/>
      <c r="G237" s="90"/>
      <c r="H237" s="89"/>
      <c r="I237" s="90"/>
      <c r="J237" s="89"/>
      <c r="K237" s="90"/>
      <c r="L237" s="92"/>
      <c r="M237" s="92"/>
      <c r="N237" s="92"/>
      <c r="O237" s="93"/>
    </row>
    <row r="238" spans="1:15" ht="20.100000000000001" customHeight="1" x14ac:dyDescent="0.3">
      <c r="A238" s="77" t="s">
        <v>4050</v>
      </c>
      <c r="B238" s="160" t="s">
        <v>1035</v>
      </c>
      <c r="C238" s="182" t="s">
        <v>4095</v>
      </c>
      <c r="D238" s="80" t="s">
        <v>1036</v>
      </c>
      <c r="E238" s="78"/>
      <c r="F238" s="81">
        <v>1</v>
      </c>
      <c r="G238" s="82">
        <v>5</v>
      </c>
      <c r="H238" s="81">
        <v>2</v>
      </c>
      <c r="I238" s="82">
        <v>8</v>
      </c>
      <c r="J238" s="81">
        <v>1</v>
      </c>
      <c r="K238" s="82">
        <v>1.7241379310344827</v>
      </c>
      <c r="L238" s="144" t="s">
        <v>1</v>
      </c>
      <c r="M238" s="144" t="s">
        <v>1</v>
      </c>
      <c r="N238" s="144" t="s">
        <v>1</v>
      </c>
      <c r="O238" s="84"/>
    </row>
    <row r="239" spans="1:15" ht="20.100000000000001" customHeight="1" x14ac:dyDescent="0.3">
      <c r="A239" s="77"/>
      <c r="B239" s="160"/>
      <c r="C239" s="177"/>
      <c r="D239" s="80" t="s">
        <v>853</v>
      </c>
      <c r="E239" s="78"/>
      <c r="F239" s="81">
        <v>2</v>
      </c>
      <c r="G239" s="82">
        <v>10</v>
      </c>
      <c r="H239" s="81">
        <v>3</v>
      </c>
      <c r="I239" s="82">
        <v>12</v>
      </c>
      <c r="J239" s="81">
        <v>5</v>
      </c>
      <c r="K239" s="82">
        <v>8.6206896551724146</v>
      </c>
      <c r="L239" s="83"/>
      <c r="M239" s="83"/>
      <c r="N239" s="83"/>
      <c r="O239" s="84"/>
    </row>
    <row r="240" spans="1:15" ht="20.100000000000001" customHeight="1" x14ac:dyDescent="0.3">
      <c r="A240" s="77"/>
      <c r="B240" s="160"/>
      <c r="C240" s="177"/>
      <c r="D240" s="80" t="s">
        <v>854</v>
      </c>
      <c r="E240" s="78"/>
      <c r="F240" s="81">
        <v>12</v>
      </c>
      <c r="G240" s="82">
        <v>60</v>
      </c>
      <c r="H240" s="81">
        <v>14</v>
      </c>
      <c r="I240" s="82">
        <v>56</v>
      </c>
      <c r="J240" s="81">
        <v>28</v>
      </c>
      <c r="K240" s="82">
        <v>48.275862068965516</v>
      </c>
      <c r="L240" s="83"/>
      <c r="M240" s="83"/>
      <c r="N240" s="83"/>
      <c r="O240" s="84"/>
    </row>
    <row r="241" spans="1:15" ht="20.100000000000001" customHeight="1" x14ac:dyDescent="0.3">
      <c r="A241" s="77"/>
      <c r="B241" s="160"/>
      <c r="C241" s="177"/>
      <c r="D241" s="80" t="s">
        <v>855</v>
      </c>
      <c r="E241" s="78"/>
      <c r="F241" s="81">
        <v>1</v>
      </c>
      <c r="G241" s="82">
        <v>5</v>
      </c>
      <c r="H241" s="81">
        <v>3</v>
      </c>
      <c r="I241" s="82">
        <v>12</v>
      </c>
      <c r="J241" s="81">
        <v>5</v>
      </c>
      <c r="K241" s="82">
        <v>8.6206896551724146</v>
      </c>
      <c r="L241" s="83"/>
      <c r="M241" s="83"/>
      <c r="N241" s="83"/>
      <c r="O241" s="84"/>
    </row>
    <row r="242" spans="1:15" ht="20.100000000000001" customHeight="1" x14ac:dyDescent="0.3">
      <c r="A242" s="77"/>
      <c r="B242" s="160"/>
      <c r="C242" s="177"/>
      <c r="D242" s="80" t="s">
        <v>856</v>
      </c>
      <c r="E242" s="78"/>
      <c r="F242" s="81"/>
      <c r="G242" s="82"/>
      <c r="H242" s="81">
        <v>1</v>
      </c>
      <c r="I242" s="82">
        <v>4</v>
      </c>
      <c r="J242" s="81">
        <v>3</v>
      </c>
      <c r="K242" s="82">
        <v>5.1724137931034484</v>
      </c>
      <c r="L242" s="83"/>
      <c r="M242" s="83"/>
      <c r="N242" s="83"/>
      <c r="O242" s="84"/>
    </row>
    <row r="243" spans="1:15" ht="20.100000000000001" customHeight="1" x14ac:dyDescent="0.3">
      <c r="A243" s="77"/>
      <c r="B243" s="160"/>
      <c r="C243" s="177"/>
      <c r="D243" s="80" t="s">
        <v>1037</v>
      </c>
      <c r="E243" s="78"/>
      <c r="F243" s="81">
        <v>1</v>
      </c>
      <c r="G243" s="82">
        <v>5</v>
      </c>
      <c r="H243" s="81"/>
      <c r="I243" s="82"/>
      <c r="J243" s="81"/>
      <c r="K243" s="82"/>
      <c r="L243" s="83"/>
      <c r="M243" s="83"/>
      <c r="N243" s="83"/>
      <c r="O243" s="84"/>
    </row>
    <row r="244" spans="1:15" ht="20.100000000000001" customHeight="1" x14ac:dyDescent="0.3">
      <c r="A244" s="77"/>
      <c r="B244" s="160"/>
      <c r="C244" s="177"/>
      <c r="D244" s="80" t="s">
        <v>1038</v>
      </c>
      <c r="E244" s="78"/>
      <c r="F244" s="81">
        <v>2</v>
      </c>
      <c r="G244" s="82">
        <v>10</v>
      </c>
      <c r="H244" s="81"/>
      <c r="I244" s="82"/>
      <c r="J244" s="81">
        <v>5</v>
      </c>
      <c r="K244" s="82">
        <v>8.6206896551724146</v>
      </c>
      <c r="L244" s="83"/>
      <c r="M244" s="83"/>
      <c r="N244" s="83"/>
      <c r="O244" s="84"/>
    </row>
    <row r="245" spans="1:15" ht="20.100000000000001" customHeight="1" x14ac:dyDescent="0.3">
      <c r="A245" s="77"/>
      <c r="B245" s="160"/>
      <c r="C245" s="177"/>
      <c r="D245" s="80" t="s">
        <v>1039</v>
      </c>
      <c r="E245" s="78"/>
      <c r="F245" s="81"/>
      <c r="G245" s="82"/>
      <c r="H245" s="81"/>
      <c r="I245" s="82"/>
      <c r="J245" s="81">
        <v>4</v>
      </c>
      <c r="K245" s="82">
        <v>6.8965517241379306</v>
      </c>
      <c r="L245" s="83"/>
      <c r="M245" s="83"/>
      <c r="N245" s="83"/>
      <c r="O245" s="84"/>
    </row>
    <row r="246" spans="1:15" ht="20.100000000000001" customHeight="1" x14ac:dyDescent="0.3">
      <c r="A246" s="77"/>
      <c r="B246" s="160"/>
      <c r="C246" s="177"/>
      <c r="D246" s="80" t="s">
        <v>363</v>
      </c>
      <c r="E246" s="78"/>
      <c r="F246" s="81"/>
      <c r="G246" s="82"/>
      <c r="H246" s="81"/>
      <c r="I246" s="82"/>
      <c r="J246" s="81"/>
      <c r="K246" s="82"/>
      <c r="L246" s="83"/>
      <c r="M246" s="83"/>
      <c r="N246" s="83"/>
      <c r="O246" s="84"/>
    </row>
    <row r="247" spans="1:15" ht="20.100000000000001" customHeight="1" x14ac:dyDescent="0.3">
      <c r="A247" s="77"/>
      <c r="B247" s="160"/>
      <c r="C247" s="177"/>
      <c r="D247" s="80" t="s">
        <v>1963</v>
      </c>
      <c r="E247" s="78"/>
      <c r="F247" s="81">
        <v>1</v>
      </c>
      <c r="G247" s="82">
        <v>5</v>
      </c>
      <c r="H247" s="81">
        <v>2</v>
      </c>
      <c r="I247" s="82">
        <v>8</v>
      </c>
      <c r="J247" s="81">
        <v>7</v>
      </c>
      <c r="K247" s="82">
        <v>12.068965517241379</v>
      </c>
      <c r="L247" s="83"/>
      <c r="M247" s="83"/>
      <c r="N247" s="83"/>
      <c r="O247" s="84"/>
    </row>
    <row r="248" spans="1:15" ht="20.100000000000001" customHeight="1" x14ac:dyDescent="0.3">
      <c r="A248" s="116" t="s">
        <v>4051</v>
      </c>
      <c r="B248" s="176" t="s">
        <v>1040</v>
      </c>
      <c r="C248" s="182" t="s">
        <v>4097</v>
      </c>
      <c r="D248" s="118"/>
      <c r="E248" s="117"/>
      <c r="F248" s="132"/>
      <c r="G248" s="136"/>
      <c r="H248" s="132"/>
      <c r="I248" s="136"/>
      <c r="J248" s="132"/>
      <c r="K248" s="136"/>
      <c r="L248" s="146" t="s">
        <v>1</v>
      </c>
      <c r="M248" s="146" t="s">
        <v>1</v>
      </c>
      <c r="N248" s="146" t="s">
        <v>1</v>
      </c>
      <c r="O248" s="153"/>
    </row>
    <row r="249" spans="1:15" ht="20.100000000000001" customHeight="1" x14ac:dyDescent="0.3">
      <c r="A249" s="116" t="s">
        <v>4052</v>
      </c>
      <c r="B249" s="176" t="s">
        <v>1086</v>
      </c>
      <c r="C249" s="182" t="s">
        <v>4098</v>
      </c>
      <c r="D249" s="118" t="s">
        <v>1087</v>
      </c>
      <c r="E249" s="117"/>
      <c r="F249" s="132">
        <v>2</v>
      </c>
      <c r="G249" s="136">
        <v>0.37664783427495291</v>
      </c>
      <c r="H249" s="132">
        <v>8</v>
      </c>
      <c r="I249" s="136">
        <v>1.5533980582524272</v>
      </c>
      <c r="J249" s="132">
        <v>7</v>
      </c>
      <c r="K249" s="136">
        <v>1.2635379061371841</v>
      </c>
      <c r="L249" s="146" t="s">
        <v>1</v>
      </c>
      <c r="M249" s="146" t="s">
        <v>1</v>
      </c>
      <c r="N249" s="146" t="s">
        <v>1</v>
      </c>
      <c r="O249" s="153"/>
    </row>
    <row r="250" spans="1:15" ht="20.100000000000001" customHeight="1" x14ac:dyDescent="0.3">
      <c r="A250" s="77"/>
      <c r="B250" s="160"/>
      <c r="C250" s="177"/>
      <c r="D250" s="80" t="s">
        <v>1088</v>
      </c>
      <c r="E250" s="78"/>
      <c r="F250" s="81">
        <v>5</v>
      </c>
      <c r="G250" s="82">
        <v>0.94161958568738224</v>
      </c>
      <c r="H250" s="81">
        <v>3</v>
      </c>
      <c r="I250" s="82">
        <v>0.58252427184466016</v>
      </c>
      <c r="J250" s="81">
        <v>3</v>
      </c>
      <c r="K250" s="82">
        <v>0.54151624548736454</v>
      </c>
      <c r="L250" s="144"/>
      <c r="M250" s="144"/>
      <c r="N250" s="144"/>
      <c r="O250" s="84"/>
    </row>
    <row r="251" spans="1:15" ht="20.100000000000001" customHeight="1" x14ac:dyDescent="0.3">
      <c r="A251" s="77"/>
      <c r="B251" s="160"/>
      <c r="C251" s="177"/>
      <c r="D251" s="80" t="s">
        <v>1089</v>
      </c>
      <c r="E251" s="78"/>
      <c r="F251" s="81">
        <v>11</v>
      </c>
      <c r="G251" s="82">
        <v>2.0715630885122414</v>
      </c>
      <c r="H251" s="81">
        <v>3</v>
      </c>
      <c r="I251" s="82">
        <v>0.58252427184466016</v>
      </c>
      <c r="J251" s="81">
        <v>4</v>
      </c>
      <c r="K251" s="82">
        <v>0.72202166064981954</v>
      </c>
      <c r="L251" s="144"/>
      <c r="M251" s="144"/>
      <c r="N251" s="144"/>
      <c r="O251" s="84"/>
    </row>
    <row r="252" spans="1:15" ht="20.100000000000001" customHeight="1" x14ac:dyDescent="0.3">
      <c r="A252" s="77"/>
      <c r="B252" s="160"/>
      <c r="C252" s="177"/>
      <c r="D252" s="80" t="s">
        <v>1090</v>
      </c>
      <c r="E252" s="78"/>
      <c r="F252" s="81">
        <v>3</v>
      </c>
      <c r="G252" s="82">
        <v>0.56497175141242939</v>
      </c>
      <c r="H252" s="81">
        <v>4</v>
      </c>
      <c r="I252" s="82">
        <v>0.77669902912621358</v>
      </c>
      <c r="J252" s="81">
        <v>1</v>
      </c>
      <c r="K252" s="82">
        <v>0.18050541516245489</v>
      </c>
      <c r="L252" s="144"/>
      <c r="M252" s="144"/>
      <c r="N252" s="144"/>
      <c r="O252" s="84"/>
    </row>
    <row r="253" spans="1:15" ht="20.100000000000001" customHeight="1" x14ac:dyDescent="0.3">
      <c r="A253" s="77"/>
      <c r="B253" s="160"/>
      <c r="C253" s="177"/>
      <c r="D253" s="80" t="s">
        <v>1091</v>
      </c>
      <c r="E253" s="78"/>
      <c r="F253" s="81">
        <v>100</v>
      </c>
      <c r="G253" s="82">
        <v>18.832391713747647</v>
      </c>
      <c r="H253" s="81">
        <v>75</v>
      </c>
      <c r="I253" s="82">
        <v>14.563106796116505</v>
      </c>
      <c r="J253" s="81">
        <v>51</v>
      </c>
      <c r="K253" s="82">
        <v>9.2057761732851997</v>
      </c>
      <c r="L253" s="144"/>
      <c r="M253" s="144"/>
      <c r="N253" s="144"/>
      <c r="O253" s="84"/>
    </row>
    <row r="254" spans="1:15" ht="20.100000000000001" customHeight="1" x14ac:dyDescent="0.3">
      <c r="A254" s="77"/>
      <c r="B254" s="160"/>
      <c r="C254" s="177"/>
      <c r="D254" s="80" t="s">
        <v>5306</v>
      </c>
      <c r="E254" s="78"/>
      <c r="F254" s="81">
        <v>92</v>
      </c>
      <c r="G254" s="82">
        <v>17.325800376647834</v>
      </c>
      <c r="H254" s="81">
        <v>50</v>
      </c>
      <c r="I254" s="82">
        <v>9.7087378640776691</v>
      </c>
      <c r="J254" s="81">
        <v>27</v>
      </c>
      <c r="K254" s="82">
        <v>4.8736462093862816</v>
      </c>
      <c r="L254" s="144"/>
      <c r="M254" s="144"/>
      <c r="N254" s="144"/>
      <c r="O254" s="84"/>
    </row>
    <row r="255" spans="1:15" ht="20.100000000000001" customHeight="1" x14ac:dyDescent="0.3">
      <c r="A255" s="77"/>
      <c r="B255" s="160"/>
      <c r="C255" s="177"/>
      <c r="D255" s="80" t="s">
        <v>1092</v>
      </c>
      <c r="E255" s="78"/>
      <c r="F255" s="81">
        <v>285</v>
      </c>
      <c r="G255" s="82">
        <v>53.672316384180796</v>
      </c>
      <c r="H255" s="81">
        <v>341</v>
      </c>
      <c r="I255" s="82">
        <v>66.213592233009706</v>
      </c>
      <c r="J255" s="81">
        <v>428</v>
      </c>
      <c r="K255" s="82">
        <v>77.25631768953069</v>
      </c>
      <c r="L255" s="144"/>
      <c r="M255" s="144"/>
      <c r="N255" s="144"/>
      <c r="O255" s="84"/>
    </row>
    <row r="256" spans="1:15" ht="20.100000000000001" customHeight="1" x14ac:dyDescent="0.3">
      <c r="A256" s="77"/>
      <c r="B256" s="160"/>
      <c r="C256" s="177"/>
      <c r="D256" s="80" t="s">
        <v>1093</v>
      </c>
      <c r="E256" s="78"/>
      <c r="F256" s="81">
        <v>33</v>
      </c>
      <c r="G256" s="82">
        <v>6.2146892655367232</v>
      </c>
      <c r="H256" s="81">
        <v>30</v>
      </c>
      <c r="I256" s="82">
        <v>5.825242718446602</v>
      </c>
      <c r="J256" s="81">
        <v>32</v>
      </c>
      <c r="K256" s="82">
        <v>5.7761732851985563</v>
      </c>
      <c r="L256" s="144"/>
      <c r="M256" s="144"/>
      <c r="N256" s="144"/>
      <c r="O256" s="84"/>
    </row>
    <row r="257" spans="1:15" ht="20.100000000000001" customHeight="1" x14ac:dyDescent="0.3">
      <c r="A257" s="77"/>
      <c r="B257" s="160"/>
      <c r="C257" s="177"/>
      <c r="D257" s="80" t="s">
        <v>363</v>
      </c>
      <c r="E257" s="78"/>
      <c r="F257" s="81"/>
      <c r="G257" s="82"/>
      <c r="H257" s="81">
        <v>1</v>
      </c>
      <c r="I257" s="82">
        <v>0.1941747572815534</v>
      </c>
      <c r="J257" s="81">
        <v>1</v>
      </c>
      <c r="K257" s="82">
        <v>0.18050541516245489</v>
      </c>
      <c r="L257" s="144"/>
      <c r="M257" s="144"/>
      <c r="N257" s="144"/>
      <c r="O257" s="84"/>
    </row>
    <row r="258" spans="1:15" ht="20.100000000000001" customHeight="1" x14ac:dyDescent="0.3">
      <c r="A258" s="68" t="s">
        <v>4053</v>
      </c>
      <c r="B258" s="181" t="s">
        <v>1136</v>
      </c>
      <c r="C258" s="203" t="s">
        <v>4099</v>
      </c>
      <c r="D258" s="71"/>
      <c r="E258" s="69"/>
      <c r="F258" s="72"/>
      <c r="G258" s="73"/>
      <c r="H258" s="72">
        <v>1</v>
      </c>
      <c r="I258" s="73">
        <v>100</v>
      </c>
      <c r="J258" s="72">
        <v>1</v>
      </c>
      <c r="K258" s="73">
        <v>100</v>
      </c>
      <c r="L258" s="146" t="s">
        <v>1</v>
      </c>
      <c r="M258" s="146" t="s">
        <v>1</v>
      </c>
      <c r="N258" s="146" t="s">
        <v>1</v>
      </c>
      <c r="O258" s="75"/>
    </row>
    <row r="259" spans="1:15" ht="20.100000000000001" customHeight="1" x14ac:dyDescent="0.3">
      <c r="A259" s="116" t="s">
        <v>4054</v>
      </c>
      <c r="B259" s="176" t="s">
        <v>1041</v>
      </c>
      <c r="C259" s="182" t="s">
        <v>4100</v>
      </c>
      <c r="D259" s="118" t="s">
        <v>1042</v>
      </c>
      <c r="E259" s="117"/>
      <c r="F259" s="132">
        <v>70</v>
      </c>
      <c r="G259" s="136">
        <v>33.492822966507177</v>
      </c>
      <c r="H259" s="132">
        <v>75</v>
      </c>
      <c r="I259" s="136">
        <v>31.779661016949152</v>
      </c>
      <c r="J259" s="132">
        <v>179</v>
      </c>
      <c r="K259" s="136">
        <v>37.605042016806721</v>
      </c>
      <c r="L259" s="146" t="s">
        <v>1</v>
      </c>
      <c r="M259" s="146" t="s">
        <v>1</v>
      </c>
      <c r="N259" s="146" t="s">
        <v>1</v>
      </c>
      <c r="O259" s="153"/>
    </row>
    <row r="260" spans="1:15" ht="20.100000000000001" customHeight="1" x14ac:dyDescent="0.3">
      <c r="A260" s="77"/>
      <c r="B260" s="160"/>
      <c r="C260" s="177"/>
      <c r="D260" s="80" t="s">
        <v>1043</v>
      </c>
      <c r="E260" s="78"/>
      <c r="F260" s="81">
        <v>37</v>
      </c>
      <c r="G260" s="82">
        <v>17.703349282296653</v>
      </c>
      <c r="H260" s="81">
        <v>41</v>
      </c>
      <c r="I260" s="82">
        <v>17.372881355932204</v>
      </c>
      <c r="J260" s="81">
        <v>80</v>
      </c>
      <c r="K260" s="82">
        <v>16.806722689075631</v>
      </c>
      <c r="L260" s="83"/>
      <c r="M260" s="83"/>
      <c r="N260" s="83"/>
      <c r="O260" s="84"/>
    </row>
    <row r="261" spans="1:15" ht="20.100000000000001" customHeight="1" x14ac:dyDescent="0.3">
      <c r="A261" s="77"/>
      <c r="B261" s="160"/>
      <c r="C261" s="177"/>
      <c r="D261" s="80" t="s">
        <v>1044</v>
      </c>
      <c r="E261" s="78"/>
      <c r="F261" s="81">
        <v>14</v>
      </c>
      <c r="G261" s="82">
        <v>6.6985645933014357</v>
      </c>
      <c r="H261" s="81">
        <v>12</v>
      </c>
      <c r="I261" s="82">
        <v>5.0847457627118642</v>
      </c>
      <c r="J261" s="81">
        <v>18</v>
      </c>
      <c r="K261" s="82">
        <v>3.7815126050420167</v>
      </c>
      <c r="L261" s="83"/>
      <c r="M261" s="83"/>
      <c r="N261" s="83"/>
      <c r="O261" s="84"/>
    </row>
    <row r="262" spans="1:15" ht="20.100000000000001" customHeight="1" x14ac:dyDescent="0.3">
      <c r="A262" s="77"/>
      <c r="B262" s="160"/>
      <c r="C262" s="177"/>
      <c r="D262" s="80" t="s">
        <v>1045</v>
      </c>
      <c r="E262" s="78"/>
      <c r="F262" s="81">
        <v>63</v>
      </c>
      <c r="G262" s="82">
        <v>30.14354066985646</v>
      </c>
      <c r="H262" s="81">
        <v>73</v>
      </c>
      <c r="I262" s="82">
        <v>30.932203389830509</v>
      </c>
      <c r="J262" s="81">
        <v>129</v>
      </c>
      <c r="K262" s="82">
        <v>27.100840336134453</v>
      </c>
      <c r="L262" s="83"/>
      <c r="M262" s="83"/>
      <c r="N262" s="83"/>
      <c r="O262" s="84"/>
    </row>
    <row r="263" spans="1:15" ht="20.100000000000001" customHeight="1" x14ac:dyDescent="0.3">
      <c r="A263" s="77"/>
      <c r="B263" s="160"/>
      <c r="C263" s="177"/>
      <c r="D263" s="80" t="s">
        <v>1046</v>
      </c>
      <c r="E263" s="78"/>
      <c r="F263" s="81">
        <v>2</v>
      </c>
      <c r="G263" s="82">
        <v>0.9569377990430622</v>
      </c>
      <c r="H263" s="81">
        <v>7</v>
      </c>
      <c r="I263" s="82">
        <v>2.9661016949152543</v>
      </c>
      <c r="J263" s="81">
        <v>9</v>
      </c>
      <c r="K263" s="82">
        <v>1.8907563025210083</v>
      </c>
      <c r="L263" s="83"/>
      <c r="M263" s="83"/>
      <c r="N263" s="83"/>
      <c r="O263" s="84"/>
    </row>
    <row r="264" spans="1:15" ht="20.100000000000001" customHeight="1" x14ac:dyDescent="0.3">
      <c r="A264" s="77"/>
      <c r="B264" s="160"/>
      <c r="C264" s="177"/>
      <c r="D264" s="80" t="s">
        <v>1047</v>
      </c>
      <c r="E264" s="78"/>
      <c r="F264" s="81">
        <v>14</v>
      </c>
      <c r="G264" s="82">
        <v>6.6985645933014357</v>
      </c>
      <c r="H264" s="81">
        <v>17</v>
      </c>
      <c r="I264" s="82">
        <v>7.2033898305084749</v>
      </c>
      <c r="J264" s="81">
        <v>23</v>
      </c>
      <c r="K264" s="82">
        <v>4.8319327731092443</v>
      </c>
      <c r="L264" s="83"/>
      <c r="M264" s="83"/>
      <c r="N264" s="83"/>
      <c r="O264" s="84"/>
    </row>
    <row r="265" spans="1:15" ht="20.100000000000001" customHeight="1" x14ac:dyDescent="0.3">
      <c r="A265" s="77"/>
      <c r="B265" s="160"/>
      <c r="C265" s="177"/>
      <c r="D265" s="80" t="s">
        <v>1048</v>
      </c>
      <c r="E265" s="78"/>
      <c r="F265" s="81"/>
      <c r="G265" s="82"/>
      <c r="H265" s="81">
        <v>1</v>
      </c>
      <c r="I265" s="82">
        <v>0.42372881355932202</v>
      </c>
      <c r="J265" s="81">
        <v>6</v>
      </c>
      <c r="K265" s="82">
        <v>1.2605042016806722</v>
      </c>
      <c r="L265" s="83"/>
      <c r="M265" s="83"/>
      <c r="N265" s="83"/>
      <c r="O265" s="84"/>
    </row>
    <row r="266" spans="1:15" ht="20.100000000000001" customHeight="1" x14ac:dyDescent="0.3">
      <c r="A266" s="77"/>
      <c r="B266" s="160"/>
      <c r="C266" s="177"/>
      <c r="D266" s="80" t="s">
        <v>1049</v>
      </c>
      <c r="E266" s="78"/>
      <c r="F266" s="81">
        <v>3</v>
      </c>
      <c r="G266" s="82">
        <v>1.4354066985645932</v>
      </c>
      <c r="H266" s="81">
        <v>5</v>
      </c>
      <c r="I266" s="82">
        <v>2.1186440677966103</v>
      </c>
      <c r="J266" s="81">
        <v>12</v>
      </c>
      <c r="K266" s="82">
        <v>2.5210084033613445</v>
      </c>
      <c r="L266" s="83"/>
      <c r="M266" s="83"/>
      <c r="N266" s="83"/>
      <c r="O266" s="84"/>
    </row>
    <row r="267" spans="1:15" ht="20.100000000000001" customHeight="1" x14ac:dyDescent="0.3">
      <c r="A267" s="77"/>
      <c r="B267" s="160"/>
      <c r="C267" s="177"/>
      <c r="D267" s="80" t="s">
        <v>1050</v>
      </c>
      <c r="E267" s="78"/>
      <c r="F267" s="81">
        <v>1</v>
      </c>
      <c r="G267" s="82">
        <v>0.4784688995215311</v>
      </c>
      <c r="H267" s="81">
        <v>1</v>
      </c>
      <c r="I267" s="82">
        <v>0.42372881355932202</v>
      </c>
      <c r="J267" s="81"/>
      <c r="K267" s="82"/>
      <c r="L267" s="83"/>
      <c r="M267" s="83"/>
      <c r="N267" s="83"/>
      <c r="O267" s="84"/>
    </row>
    <row r="268" spans="1:15" ht="20.100000000000001" customHeight="1" x14ac:dyDescent="0.3">
      <c r="A268" s="77"/>
      <c r="B268" s="160"/>
      <c r="C268" s="177"/>
      <c r="D268" s="80" t="s">
        <v>1964</v>
      </c>
      <c r="E268" s="78"/>
      <c r="F268" s="81"/>
      <c r="G268" s="82"/>
      <c r="H268" s="81"/>
      <c r="I268" s="82"/>
      <c r="J268" s="81">
        <v>1</v>
      </c>
      <c r="K268" s="82">
        <v>0.21008403361344538</v>
      </c>
      <c r="L268" s="83"/>
      <c r="M268" s="83"/>
      <c r="N268" s="83"/>
      <c r="O268" s="84"/>
    </row>
    <row r="269" spans="1:15" ht="20.100000000000001" customHeight="1" x14ac:dyDescent="0.3">
      <c r="A269" s="77"/>
      <c r="B269" s="160"/>
      <c r="C269" s="177"/>
      <c r="D269" s="80" t="s">
        <v>1965</v>
      </c>
      <c r="E269" s="78"/>
      <c r="F269" s="81">
        <v>2</v>
      </c>
      <c r="G269" s="82">
        <v>0.9569377990430622</v>
      </c>
      <c r="H269" s="81">
        <v>1</v>
      </c>
      <c r="I269" s="82">
        <v>0.42372881355932202</v>
      </c>
      <c r="J269" s="81">
        <v>5</v>
      </c>
      <c r="K269" s="82">
        <v>1.0504201680672269</v>
      </c>
      <c r="L269" s="83"/>
      <c r="M269" s="83"/>
      <c r="N269" s="83"/>
      <c r="O269" s="84"/>
    </row>
    <row r="270" spans="1:15" ht="20.100000000000001" customHeight="1" x14ac:dyDescent="0.3">
      <c r="A270" s="77"/>
      <c r="B270" s="160"/>
      <c r="C270" s="177"/>
      <c r="D270" s="80" t="s">
        <v>1966</v>
      </c>
      <c r="E270" s="78"/>
      <c r="F270" s="81">
        <v>1</v>
      </c>
      <c r="G270" s="82">
        <v>0.4784688995215311</v>
      </c>
      <c r="H270" s="81">
        <v>1</v>
      </c>
      <c r="I270" s="82">
        <v>0.42372881355932202</v>
      </c>
      <c r="J270" s="81">
        <v>3</v>
      </c>
      <c r="K270" s="82">
        <v>0.63025210084033612</v>
      </c>
      <c r="L270" s="83"/>
      <c r="M270" s="83"/>
      <c r="N270" s="83"/>
      <c r="O270" s="84"/>
    </row>
    <row r="271" spans="1:15" ht="20.100000000000001" customHeight="1" x14ac:dyDescent="0.3">
      <c r="A271" s="77"/>
      <c r="B271" s="160"/>
      <c r="C271" s="177"/>
      <c r="D271" s="80" t="s">
        <v>1967</v>
      </c>
      <c r="E271" s="78"/>
      <c r="F271" s="81">
        <v>1</v>
      </c>
      <c r="G271" s="82">
        <v>0.4784688995215311</v>
      </c>
      <c r="H271" s="81">
        <v>2</v>
      </c>
      <c r="I271" s="82">
        <v>0.84745762711864403</v>
      </c>
      <c r="J271" s="81">
        <v>3</v>
      </c>
      <c r="K271" s="82">
        <v>0.63025210084033612</v>
      </c>
      <c r="L271" s="83"/>
      <c r="M271" s="83"/>
      <c r="N271" s="83"/>
      <c r="O271" s="84"/>
    </row>
    <row r="272" spans="1:15" ht="20.100000000000001" customHeight="1" x14ac:dyDescent="0.3">
      <c r="A272" s="77"/>
      <c r="B272" s="160"/>
      <c r="C272" s="177"/>
      <c r="D272" s="80" t="s">
        <v>1968</v>
      </c>
      <c r="E272" s="78"/>
      <c r="F272" s="81">
        <v>1</v>
      </c>
      <c r="G272" s="82">
        <v>0.4784688995215311</v>
      </c>
      <c r="H272" s="81"/>
      <c r="I272" s="82"/>
      <c r="J272" s="81">
        <v>3</v>
      </c>
      <c r="K272" s="82">
        <v>0.63025210084033612</v>
      </c>
      <c r="L272" s="83"/>
      <c r="M272" s="83"/>
      <c r="N272" s="83"/>
      <c r="O272" s="84"/>
    </row>
    <row r="273" spans="1:15" ht="20.100000000000001" customHeight="1" x14ac:dyDescent="0.3">
      <c r="A273" s="77"/>
      <c r="B273" s="160"/>
      <c r="C273" s="177"/>
      <c r="D273" s="80" t="s">
        <v>1969</v>
      </c>
      <c r="E273" s="78"/>
      <c r="F273" s="81"/>
      <c r="G273" s="82"/>
      <c r="H273" s="81"/>
      <c r="I273" s="82"/>
      <c r="J273" s="81">
        <v>4</v>
      </c>
      <c r="K273" s="82">
        <v>0.84033613445378152</v>
      </c>
      <c r="L273" s="83"/>
      <c r="M273" s="83"/>
      <c r="N273" s="83"/>
      <c r="O273" s="84"/>
    </row>
    <row r="274" spans="1:15" ht="20.100000000000001" customHeight="1" x14ac:dyDescent="0.3">
      <c r="A274" s="77"/>
      <c r="B274" s="160"/>
      <c r="C274" s="177"/>
      <c r="D274" s="80" t="s">
        <v>1970</v>
      </c>
      <c r="E274" s="78"/>
      <c r="F274" s="81"/>
      <c r="G274" s="82"/>
      <c r="H274" s="81"/>
      <c r="I274" s="82"/>
      <c r="J274" s="81"/>
      <c r="K274" s="82"/>
      <c r="L274" s="83"/>
      <c r="M274" s="83"/>
      <c r="N274" s="83"/>
      <c r="O274" s="84"/>
    </row>
    <row r="275" spans="1:15" ht="20.100000000000001" customHeight="1" x14ac:dyDescent="0.3">
      <c r="A275" s="77"/>
      <c r="B275" s="160"/>
      <c r="C275" s="177"/>
      <c r="D275" s="80" t="s">
        <v>1971</v>
      </c>
      <c r="E275" s="78"/>
      <c r="F275" s="81"/>
      <c r="G275" s="82"/>
      <c r="H275" s="81"/>
      <c r="I275" s="82"/>
      <c r="J275" s="81">
        <v>1</v>
      </c>
      <c r="K275" s="82">
        <v>0.21008403361344538</v>
      </c>
      <c r="L275" s="83"/>
      <c r="M275" s="83"/>
      <c r="N275" s="83"/>
      <c r="O275" s="84"/>
    </row>
    <row r="276" spans="1:15" ht="20.100000000000001" customHeight="1" x14ac:dyDescent="0.3">
      <c r="A276" s="77"/>
      <c r="B276" s="160"/>
      <c r="C276" s="177"/>
      <c r="D276" s="80" t="s">
        <v>1972</v>
      </c>
      <c r="E276" s="78"/>
      <c r="F276" s="81"/>
      <c r="G276" s="82"/>
      <c r="H276" s="81"/>
      <c r="I276" s="82"/>
      <c r="J276" s="81"/>
      <c r="K276" s="82"/>
      <c r="L276" s="83"/>
      <c r="M276" s="83"/>
      <c r="N276" s="83"/>
      <c r="O276" s="84"/>
    </row>
    <row r="277" spans="1:15" ht="20.100000000000001" customHeight="1" x14ac:dyDescent="0.3">
      <c r="A277" s="85"/>
      <c r="B277" s="162"/>
      <c r="C277" s="180"/>
      <c r="D277" s="88" t="s">
        <v>1973</v>
      </c>
      <c r="E277" s="86"/>
      <c r="F277" s="89"/>
      <c r="G277" s="90"/>
      <c r="H277" s="89"/>
      <c r="I277" s="90"/>
      <c r="J277" s="89"/>
      <c r="K277" s="90"/>
      <c r="L277" s="92"/>
      <c r="M277" s="92"/>
      <c r="N277" s="92"/>
      <c r="O277" s="93"/>
    </row>
    <row r="278" spans="1:15" ht="20.100000000000001" customHeight="1" x14ac:dyDescent="0.3">
      <c r="A278" s="77" t="s">
        <v>4055</v>
      </c>
      <c r="B278" s="160" t="s">
        <v>1051</v>
      </c>
      <c r="C278" s="177" t="s">
        <v>4101</v>
      </c>
      <c r="D278" s="80"/>
      <c r="E278" s="78"/>
      <c r="F278" s="81"/>
      <c r="G278" s="82"/>
      <c r="H278" s="81"/>
      <c r="I278" s="82"/>
      <c r="J278" s="81"/>
      <c r="K278" s="82"/>
      <c r="L278" s="144" t="s">
        <v>1</v>
      </c>
      <c r="M278" s="144" t="s">
        <v>1</v>
      </c>
      <c r="N278" s="146" t="s">
        <v>1</v>
      </c>
      <c r="O278" s="84"/>
    </row>
    <row r="279" spans="1:15" ht="20.100000000000001" customHeight="1" x14ac:dyDescent="0.3">
      <c r="A279" s="116" t="s">
        <v>4056</v>
      </c>
      <c r="B279" s="176" t="s">
        <v>1052</v>
      </c>
      <c r="C279" s="182" t="s">
        <v>4100</v>
      </c>
      <c r="D279" s="118" t="s">
        <v>1042</v>
      </c>
      <c r="E279" s="117"/>
      <c r="F279" s="132">
        <v>35</v>
      </c>
      <c r="G279" s="136">
        <v>16.746411483253588</v>
      </c>
      <c r="H279" s="132">
        <v>43</v>
      </c>
      <c r="I279" s="136">
        <v>18.220338983050848</v>
      </c>
      <c r="J279" s="132">
        <v>90</v>
      </c>
      <c r="K279" s="136">
        <v>18.907563025210084</v>
      </c>
      <c r="L279" s="146" t="s">
        <v>1</v>
      </c>
      <c r="M279" s="146" t="s">
        <v>1</v>
      </c>
      <c r="N279" s="146" t="s">
        <v>1</v>
      </c>
      <c r="O279" s="153"/>
    </row>
    <row r="280" spans="1:15" ht="20.100000000000001" customHeight="1" x14ac:dyDescent="0.3">
      <c r="A280" s="77"/>
      <c r="B280" s="160"/>
      <c r="C280" s="177"/>
      <c r="D280" s="80" t="s">
        <v>1043</v>
      </c>
      <c r="E280" s="78"/>
      <c r="F280" s="81">
        <v>52</v>
      </c>
      <c r="G280" s="82">
        <v>24.880382775119617</v>
      </c>
      <c r="H280" s="81">
        <v>60</v>
      </c>
      <c r="I280" s="82">
        <v>25.423728813559322</v>
      </c>
      <c r="J280" s="81">
        <v>94</v>
      </c>
      <c r="K280" s="82">
        <v>19.747899159663866</v>
      </c>
      <c r="L280" s="83"/>
      <c r="M280" s="83"/>
      <c r="N280" s="83"/>
      <c r="O280" s="84"/>
    </row>
    <row r="281" spans="1:15" ht="20.100000000000001" customHeight="1" x14ac:dyDescent="0.3">
      <c r="A281" s="77"/>
      <c r="B281" s="160"/>
      <c r="C281" s="177"/>
      <c r="D281" s="80" t="s">
        <v>1044</v>
      </c>
      <c r="E281" s="78"/>
      <c r="F281" s="81">
        <v>14</v>
      </c>
      <c r="G281" s="82">
        <v>6.6985645933014357</v>
      </c>
      <c r="H281" s="81">
        <v>11</v>
      </c>
      <c r="I281" s="82">
        <v>4.6610169491525424</v>
      </c>
      <c r="J281" s="81">
        <v>31</v>
      </c>
      <c r="K281" s="82">
        <v>6.5126050420168076</v>
      </c>
      <c r="L281" s="83"/>
      <c r="M281" s="83"/>
      <c r="N281" s="83"/>
      <c r="O281" s="84"/>
    </row>
    <row r="282" spans="1:15" ht="20.100000000000001" customHeight="1" x14ac:dyDescent="0.3">
      <c r="A282" s="77"/>
      <c r="B282" s="160"/>
      <c r="C282" s="177"/>
      <c r="D282" s="80" t="s">
        <v>1045</v>
      </c>
      <c r="E282" s="78"/>
      <c r="F282" s="81">
        <v>48</v>
      </c>
      <c r="G282" s="82">
        <v>22.966507177033492</v>
      </c>
      <c r="H282" s="81">
        <v>43</v>
      </c>
      <c r="I282" s="82">
        <v>18.220338983050848</v>
      </c>
      <c r="J282" s="81">
        <v>113</v>
      </c>
      <c r="K282" s="82">
        <v>23.739495798319325</v>
      </c>
      <c r="L282" s="83"/>
      <c r="M282" s="83"/>
      <c r="N282" s="83"/>
      <c r="O282" s="84"/>
    </row>
    <row r="283" spans="1:15" ht="20.100000000000001" customHeight="1" x14ac:dyDescent="0.3">
      <c r="A283" s="77"/>
      <c r="B283" s="160"/>
      <c r="C283" s="177"/>
      <c r="D283" s="80" t="s">
        <v>1046</v>
      </c>
      <c r="E283" s="78"/>
      <c r="F283" s="81">
        <v>10</v>
      </c>
      <c r="G283" s="82">
        <v>4.7846889952153111</v>
      </c>
      <c r="H283" s="81">
        <v>8</v>
      </c>
      <c r="I283" s="82">
        <v>3.3898305084745761</v>
      </c>
      <c r="J283" s="81">
        <v>13</v>
      </c>
      <c r="K283" s="82">
        <v>2.73109243697479</v>
      </c>
      <c r="L283" s="83"/>
      <c r="M283" s="83"/>
      <c r="N283" s="83"/>
      <c r="O283" s="84"/>
    </row>
    <row r="284" spans="1:15" ht="20.100000000000001" customHeight="1" x14ac:dyDescent="0.3">
      <c r="A284" s="77"/>
      <c r="B284" s="160"/>
      <c r="C284" s="177"/>
      <c r="D284" s="80" t="s">
        <v>1047</v>
      </c>
      <c r="E284" s="78"/>
      <c r="F284" s="81">
        <v>28</v>
      </c>
      <c r="G284" s="82">
        <v>13.397129186602871</v>
      </c>
      <c r="H284" s="81">
        <v>34</v>
      </c>
      <c r="I284" s="82">
        <v>14.40677966101695</v>
      </c>
      <c r="J284" s="81">
        <v>65</v>
      </c>
      <c r="K284" s="82">
        <v>13.655462184873949</v>
      </c>
      <c r="L284" s="83"/>
      <c r="M284" s="83"/>
      <c r="N284" s="83"/>
      <c r="O284" s="84"/>
    </row>
    <row r="285" spans="1:15" ht="20.100000000000001" customHeight="1" x14ac:dyDescent="0.3">
      <c r="A285" s="77"/>
      <c r="B285" s="160"/>
      <c r="C285" s="177"/>
      <c r="D285" s="80" t="s">
        <v>1048</v>
      </c>
      <c r="E285" s="78"/>
      <c r="F285" s="81">
        <v>1</v>
      </c>
      <c r="G285" s="82">
        <v>0.4784688995215311</v>
      </c>
      <c r="H285" s="81">
        <v>3</v>
      </c>
      <c r="I285" s="82">
        <v>1.2711864406779663</v>
      </c>
      <c r="J285" s="81">
        <v>7</v>
      </c>
      <c r="K285" s="82">
        <v>1.4705882352941175</v>
      </c>
      <c r="L285" s="83"/>
      <c r="M285" s="83"/>
      <c r="N285" s="83"/>
      <c r="O285" s="84"/>
    </row>
    <row r="286" spans="1:15" ht="20.100000000000001" customHeight="1" x14ac:dyDescent="0.3">
      <c r="A286" s="77"/>
      <c r="B286" s="160"/>
      <c r="C286" s="177"/>
      <c r="D286" s="80" t="s">
        <v>1049</v>
      </c>
      <c r="E286" s="78"/>
      <c r="F286" s="81">
        <v>5</v>
      </c>
      <c r="G286" s="82">
        <v>2.3923444976076556</v>
      </c>
      <c r="H286" s="81">
        <v>10</v>
      </c>
      <c r="I286" s="82">
        <v>4.2372881355932197</v>
      </c>
      <c r="J286" s="81">
        <v>13</v>
      </c>
      <c r="K286" s="82">
        <v>2.73109243697479</v>
      </c>
      <c r="L286" s="83"/>
      <c r="M286" s="83"/>
      <c r="N286" s="83"/>
      <c r="O286" s="84"/>
    </row>
    <row r="287" spans="1:15" ht="20.100000000000001" customHeight="1" x14ac:dyDescent="0.3">
      <c r="A287" s="77"/>
      <c r="B287" s="160"/>
      <c r="C287" s="177"/>
      <c r="D287" s="80" t="s">
        <v>1050</v>
      </c>
      <c r="E287" s="78"/>
      <c r="F287" s="81">
        <v>2</v>
      </c>
      <c r="G287" s="82">
        <v>0.9569377990430622</v>
      </c>
      <c r="H287" s="81"/>
      <c r="I287" s="82"/>
      <c r="J287" s="81">
        <v>4</v>
      </c>
      <c r="K287" s="82">
        <v>0.84033613445378152</v>
      </c>
      <c r="L287" s="83"/>
      <c r="M287" s="83"/>
      <c r="N287" s="83"/>
      <c r="O287" s="84"/>
    </row>
    <row r="288" spans="1:15" ht="20.100000000000001" customHeight="1" x14ac:dyDescent="0.3">
      <c r="A288" s="77"/>
      <c r="B288" s="160"/>
      <c r="C288" s="177"/>
      <c r="D288" s="80" t="s">
        <v>1964</v>
      </c>
      <c r="E288" s="78"/>
      <c r="F288" s="81">
        <v>1</v>
      </c>
      <c r="G288" s="82">
        <v>0.4784688995215311</v>
      </c>
      <c r="H288" s="81">
        <v>1</v>
      </c>
      <c r="I288" s="82">
        <v>0.42372881355932202</v>
      </c>
      <c r="J288" s="81">
        <v>8</v>
      </c>
      <c r="K288" s="82">
        <v>1.680672268907563</v>
      </c>
      <c r="L288" s="83"/>
      <c r="M288" s="83"/>
      <c r="N288" s="83"/>
      <c r="O288" s="84"/>
    </row>
    <row r="289" spans="1:15" ht="20.100000000000001" customHeight="1" x14ac:dyDescent="0.3">
      <c r="A289" s="77"/>
      <c r="B289" s="160"/>
      <c r="C289" s="177"/>
      <c r="D289" s="80" t="s">
        <v>1965</v>
      </c>
      <c r="E289" s="78"/>
      <c r="F289" s="81">
        <v>3</v>
      </c>
      <c r="G289" s="82">
        <v>1.4354066985645932</v>
      </c>
      <c r="H289" s="81">
        <v>9</v>
      </c>
      <c r="I289" s="82">
        <v>3.8135593220338984</v>
      </c>
      <c r="J289" s="81">
        <v>10</v>
      </c>
      <c r="K289" s="82">
        <v>2.1008403361344539</v>
      </c>
      <c r="L289" s="83"/>
      <c r="M289" s="83"/>
      <c r="N289" s="83"/>
      <c r="O289" s="84"/>
    </row>
    <row r="290" spans="1:15" ht="20.100000000000001" customHeight="1" x14ac:dyDescent="0.3">
      <c r="A290" s="77"/>
      <c r="B290" s="160"/>
      <c r="C290" s="177"/>
      <c r="D290" s="80" t="s">
        <v>1966</v>
      </c>
      <c r="E290" s="78"/>
      <c r="F290" s="81">
        <v>1</v>
      </c>
      <c r="G290" s="82">
        <v>0.4784688995215311</v>
      </c>
      <c r="H290" s="81">
        <v>7</v>
      </c>
      <c r="I290" s="82">
        <v>2.9661016949152543</v>
      </c>
      <c r="J290" s="81">
        <v>6</v>
      </c>
      <c r="K290" s="82">
        <v>1.2605042016806722</v>
      </c>
      <c r="L290" s="83"/>
      <c r="M290" s="83"/>
      <c r="N290" s="83"/>
      <c r="O290" s="84"/>
    </row>
    <row r="291" spans="1:15" ht="20.100000000000001" customHeight="1" x14ac:dyDescent="0.3">
      <c r="A291" s="77"/>
      <c r="B291" s="160"/>
      <c r="C291" s="177"/>
      <c r="D291" s="80" t="s">
        <v>1967</v>
      </c>
      <c r="E291" s="78"/>
      <c r="F291" s="81">
        <v>4</v>
      </c>
      <c r="G291" s="82">
        <v>1.9138755980861244</v>
      </c>
      <c r="H291" s="81">
        <v>2</v>
      </c>
      <c r="I291" s="82">
        <v>0.84745762711864403</v>
      </c>
      <c r="J291" s="81">
        <v>7</v>
      </c>
      <c r="K291" s="82">
        <v>1.4705882352941175</v>
      </c>
      <c r="L291" s="83"/>
      <c r="M291" s="83"/>
      <c r="N291" s="83"/>
      <c r="O291" s="84"/>
    </row>
    <row r="292" spans="1:15" ht="20.100000000000001" customHeight="1" x14ac:dyDescent="0.3">
      <c r="A292" s="77"/>
      <c r="B292" s="160"/>
      <c r="C292" s="177"/>
      <c r="D292" s="80" t="s">
        <v>1968</v>
      </c>
      <c r="E292" s="78"/>
      <c r="F292" s="81"/>
      <c r="G292" s="82"/>
      <c r="H292" s="81">
        <v>1</v>
      </c>
      <c r="I292" s="82">
        <v>0.42372881355932202</v>
      </c>
      <c r="J292" s="81">
        <v>4</v>
      </c>
      <c r="K292" s="82">
        <v>0.84033613445378152</v>
      </c>
      <c r="L292" s="83"/>
      <c r="M292" s="83"/>
      <c r="N292" s="83"/>
      <c r="O292" s="84"/>
    </row>
    <row r="293" spans="1:15" ht="20.100000000000001" customHeight="1" x14ac:dyDescent="0.3">
      <c r="A293" s="77"/>
      <c r="B293" s="160"/>
      <c r="C293" s="177"/>
      <c r="D293" s="80" t="s">
        <v>1969</v>
      </c>
      <c r="E293" s="78"/>
      <c r="F293" s="81">
        <v>2</v>
      </c>
      <c r="G293" s="82">
        <v>0.9569377990430622</v>
      </c>
      <c r="H293" s="81">
        <v>1</v>
      </c>
      <c r="I293" s="82">
        <v>0.42372881355932202</v>
      </c>
      <c r="J293" s="81">
        <v>1</v>
      </c>
      <c r="K293" s="82">
        <v>0.21008403361344538</v>
      </c>
      <c r="L293" s="83"/>
      <c r="M293" s="83"/>
      <c r="N293" s="83"/>
      <c r="O293" s="84"/>
    </row>
    <row r="294" spans="1:15" ht="20.100000000000001" customHeight="1" x14ac:dyDescent="0.3">
      <c r="A294" s="77"/>
      <c r="B294" s="160"/>
      <c r="C294" s="177"/>
      <c r="D294" s="80" t="s">
        <v>1970</v>
      </c>
      <c r="E294" s="78"/>
      <c r="F294" s="81"/>
      <c r="G294" s="82"/>
      <c r="H294" s="81"/>
      <c r="I294" s="82"/>
      <c r="J294" s="81">
        <v>1</v>
      </c>
      <c r="K294" s="82">
        <v>0.21008403361344538</v>
      </c>
      <c r="L294" s="83"/>
      <c r="M294" s="83"/>
      <c r="N294" s="83"/>
      <c r="O294" s="84"/>
    </row>
    <row r="295" spans="1:15" ht="20.100000000000001" customHeight="1" x14ac:dyDescent="0.3">
      <c r="A295" s="77"/>
      <c r="B295" s="160"/>
      <c r="C295" s="177"/>
      <c r="D295" s="80" t="s">
        <v>1971</v>
      </c>
      <c r="E295" s="78"/>
      <c r="F295" s="81">
        <v>1</v>
      </c>
      <c r="G295" s="82">
        <v>0.4784688995215311</v>
      </c>
      <c r="H295" s="81">
        <v>1</v>
      </c>
      <c r="I295" s="82">
        <v>0.42372881355932202</v>
      </c>
      <c r="J295" s="81">
        <v>3</v>
      </c>
      <c r="K295" s="82">
        <v>0.63025210084033612</v>
      </c>
      <c r="L295" s="83"/>
      <c r="M295" s="83"/>
      <c r="N295" s="83"/>
      <c r="O295" s="84"/>
    </row>
    <row r="296" spans="1:15" ht="20.100000000000001" customHeight="1" x14ac:dyDescent="0.3">
      <c r="A296" s="77"/>
      <c r="B296" s="160"/>
      <c r="C296" s="177"/>
      <c r="D296" s="80" t="s">
        <v>1972</v>
      </c>
      <c r="E296" s="78"/>
      <c r="F296" s="81"/>
      <c r="G296" s="82"/>
      <c r="H296" s="81"/>
      <c r="I296" s="82"/>
      <c r="J296" s="81"/>
      <c r="K296" s="82"/>
      <c r="L296" s="83"/>
      <c r="M296" s="83"/>
      <c r="N296" s="83"/>
      <c r="O296" s="84"/>
    </row>
    <row r="297" spans="1:15" ht="20.100000000000001" customHeight="1" x14ac:dyDescent="0.3">
      <c r="A297" s="85"/>
      <c r="B297" s="162"/>
      <c r="C297" s="180"/>
      <c r="D297" s="88" t="s">
        <v>1973</v>
      </c>
      <c r="E297" s="86"/>
      <c r="F297" s="89">
        <v>2</v>
      </c>
      <c r="G297" s="90">
        <v>0.9569377990430622</v>
      </c>
      <c r="H297" s="89">
        <v>2</v>
      </c>
      <c r="I297" s="90">
        <v>0.84745762711864403</v>
      </c>
      <c r="J297" s="89">
        <v>6</v>
      </c>
      <c r="K297" s="90">
        <v>1.2605042016806722</v>
      </c>
      <c r="L297" s="92"/>
      <c r="M297" s="145"/>
      <c r="N297" s="83"/>
      <c r="O297" s="93"/>
    </row>
    <row r="298" spans="1:15" ht="20.100000000000001" customHeight="1" x14ac:dyDescent="0.3">
      <c r="A298" s="77" t="s">
        <v>4057</v>
      </c>
      <c r="B298" s="160" t="s">
        <v>1053</v>
      </c>
      <c r="C298" s="177" t="s">
        <v>4102</v>
      </c>
      <c r="D298" s="80"/>
      <c r="E298" s="78"/>
      <c r="F298" s="81"/>
      <c r="G298" s="95"/>
      <c r="H298" s="81"/>
      <c r="I298" s="95"/>
      <c r="J298" s="81"/>
      <c r="K298" s="95"/>
      <c r="L298" s="83" t="s">
        <v>1</v>
      </c>
      <c r="M298" s="83" t="s">
        <v>1</v>
      </c>
      <c r="N298" s="146" t="s">
        <v>1</v>
      </c>
      <c r="O298" s="225"/>
    </row>
    <row r="299" spans="1:15" ht="20.100000000000001" customHeight="1" x14ac:dyDescent="0.3">
      <c r="A299" s="116" t="s">
        <v>4058</v>
      </c>
      <c r="B299" s="176" t="s">
        <v>1094</v>
      </c>
      <c r="C299" s="182" t="s">
        <v>1987</v>
      </c>
      <c r="D299" s="118" t="s">
        <v>678</v>
      </c>
      <c r="E299" s="117"/>
      <c r="F299" s="132">
        <v>142</v>
      </c>
      <c r="G299" s="204">
        <v>19.189189189189189</v>
      </c>
      <c r="H299" s="132">
        <v>120</v>
      </c>
      <c r="I299" s="204">
        <v>15.978695073235686</v>
      </c>
      <c r="J299" s="132">
        <v>160</v>
      </c>
      <c r="K299" s="204">
        <v>15.53398058252427</v>
      </c>
      <c r="L299" s="120" t="s">
        <v>1</v>
      </c>
      <c r="M299" s="120" t="s">
        <v>1</v>
      </c>
      <c r="N299" s="146" t="s">
        <v>1</v>
      </c>
      <c r="O299" s="226"/>
    </row>
    <row r="300" spans="1:15" ht="20.100000000000001" customHeight="1" x14ac:dyDescent="0.3">
      <c r="A300" s="77"/>
      <c r="B300" s="160"/>
      <c r="C300" s="177"/>
      <c r="D300" s="80" t="s">
        <v>1982</v>
      </c>
      <c r="E300" s="78"/>
      <c r="F300" s="81">
        <v>272</v>
      </c>
      <c r="G300" s="95">
        <v>36.756756756756758</v>
      </c>
      <c r="H300" s="81">
        <v>260</v>
      </c>
      <c r="I300" s="95">
        <v>34.620505992010649</v>
      </c>
      <c r="J300" s="81">
        <v>324</v>
      </c>
      <c r="K300" s="95">
        <v>31.456310679611647</v>
      </c>
      <c r="L300" s="83"/>
      <c r="M300" s="83"/>
      <c r="N300" s="144"/>
      <c r="O300" s="225"/>
    </row>
    <row r="301" spans="1:15" ht="20.100000000000001" customHeight="1" x14ac:dyDescent="0.3">
      <c r="A301" s="77"/>
      <c r="B301" s="160"/>
      <c r="C301" s="177"/>
      <c r="D301" s="80" t="s">
        <v>1983</v>
      </c>
      <c r="E301" s="78"/>
      <c r="F301" s="81">
        <v>178</v>
      </c>
      <c r="G301" s="95">
        <v>24.054054054054056</v>
      </c>
      <c r="H301" s="81">
        <v>204</v>
      </c>
      <c r="I301" s="95">
        <v>27.163781624500665</v>
      </c>
      <c r="J301" s="81">
        <v>282</v>
      </c>
      <c r="K301" s="95">
        <v>27.378640776699033</v>
      </c>
      <c r="L301" s="83"/>
      <c r="M301" s="83"/>
      <c r="N301" s="144"/>
      <c r="O301" s="225"/>
    </row>
    <row r="302" spans="1:15" ht="20.100000000000001" customHeight="1" x14ac:dyDescent="0.3">
      <c r="A302" s="77"/>
      <c r="B302" s="160"/>
      <c r="C302" s="177"/>
      <c r="D302" s="80" t="s">
        <v>1948</v>
      </c>
      <c r="E302" s="78"/>
      <c r="F302" s="81">
        <v>99</v>
      </c>
      <c r="G302" s="95">
        <v>13.378378378378377</v>
      </c>
      <c r="H302" s="81">
        <v>121</v>
      </c>
      <c r="I302" s="95">
        <v>16.11185086551265</v>
      </c>
      <c r="J302" s="81">
        <v>199</v>
      </c>
      <c r="K302" s="95">
        <v>19.320388349514563</v>
      </c>
      <c r="L302" s="83"/>
      <c r="M302" s="83"/>
      <c r="N302" s="144"/>
      <c r="O302" s="225"/>
    </row>
    <row r="303" spans="1:15" ht="20.100000000000001" customHeight="1" x14ac:dyDescent="0.3">
      <c r="A303" s="77"/>
      <c r="B303" s="160"/>
      <c r="C303" s="177"/>
      <c r="D303" s="80" t="s">
        <v>1947</v>
      </c>
      <c r="E303" s="78"/>
      <c r="F303" s="81">
        <v>49</v>
      </c>
      <c r="G303" s="95">
        <v>6.6216216216216219</v>
      </c>
      <c r="H303" s="81">
        <v>46</v>
      </c>
      <c r="I303" s="95">
        <v>6.125166444740346</v>
      </c>
      <c r="J303" s="81">
        <v>65</v>
      </c>
      <c r="K303" s="95">
        <v>6.3106796116504853</v>
      </c>
      <c r="L303" s="83"/>
      <c r="M303" s="83"/>
      <c r="N303" s="144"/>
      <c r="O303" s="225"/>
    </row>
    <row r="304" spans="1:15" ht="20.100000000000001" customHeight="1" x14ac:dyDescent="0.3">
      <c r="A304" s="116" t="s">
        <v>4059</v>
      </c>
      <c r="B304" s="176" t="s">
        <v>1095</v>
      </c>
      <c r="C304" s="182" t="s">
        <v>1987</v>
      </c>
      <c r="D304" s="118" t="s">
        <v>678</v>
      </c>
      <c r="E304" s="117"/>
      <c r="F304" s="132">
        <v>95</v>
      </c>
      <c r="G304" s="204">
        <v>12.837837837837837</v>
      </c>
      <c r="H304" s="132">
        <v>92</v>
      </c>
      <c r="I304" s="204">
        <v>12.250332889480692</v>
      </c>
      <c r="J304" s="132">
        <v>134</v>
      </c>
      <c r="K304" s="204">
        <v>13.009708737864079</v>
      </c>
      <c r="L304" s="120" t="s">
        <v>1</v>
      </c>
      <c r="M304" s="120" t="s">
        <v>1</v>
      </c>
      <c r="N304" s="146" t="s">
        <v>1</v>
      </c>
      <c r="O304" s="226"/>
    </row>
    <row r="305" spans="1:15" ht="20.100000000000001" customHeight="1" x14ac:dyDescent="0.3">
      <c r="A305" s="77"/>
      <c r="B305" s="160"/>
      <c r="C305" s="177"/>
      <c r="D305" s="80" t="s">
        <v>1982</v>
      </c>
      <c r="E305" s="78"/>
      <c r="F305" s="81">
        <v>269</v>
      </c>
      <c r="G305" s="95">
        <v>36.351351351351354</v>
      </c>
      <c r="H305" s="81">
        <v>254</v>
      </c>
      <c r="I305" s="95">
        <v>33.821571238348866</v>
      </c>
      <c r="J305" s="81">
        <v>338</v>
      </c>
      <c r="K305" s="95">
        <v>32.815533980582522</v>
      </c>
      <c r="L305" s="83"/>
      <c r="M305" s="83"/>
      <c r="N305" s="144"/>
      <c r="O305" s="225"/>
    </row>
    <row r="306" spans="1:15" ht="20.100000000000001" customHeight="1" x14ac:dyDescent="0.3">
      <c r="A306" s="77"/>
      <c r="B306" s="160"/>
      <c r="C306" s="177"/>
      <c r="D306" s="80" t="s">
        <v>1983</v>
      </c>
      <c r="E306" s="78"/>
      <c r="F306" s="81">
        <v>215</v>
      </c>
      <c r="G306" s="95">
        <v>29.054054054054053</v>
      </c>
      <c r="H306" s="81">
        <v>239</v>
      </c>
      <c r="I306" s="95">
        <v>31.824234354194406</v>
      </c>
      <c r="J306" s="81">
        <v>310</v>
      </c>
      <c r="K306" s="95">
        <v>30.097087378640776</v>
      </c>
      <c r="L306" s="83"/>
      <c r="M306" s="83"/>
      <c r="N306" s="144"/>
      <c r="O306" s="225"/>
    </row>
    <row r="307" spans="1:15" ht="20.100000000000001" customHeight="1" x14ac:dyDescent="0.3">
      <c r="A307" s="77"/>
      <c r="B307" s="160"/>
      <c r="C307" s="177"/>
      <c r="D307" s="80" t="s">
        <v>1948</v>
      </c>
      <c r="E307" s="78"/>
      <c r="F307" s="81">
        <v>109</v>
      </c>
      <c r="G307" s="95">
        <v>14.72972972972973</v>
      </c>
      <c r="H307" s="81">
        <v>118</v>
      </c>
      <c r="I307" s="95">
        <v>15.712383488681757</v>
      </c>
      <c r="J307" s="81">
        <v>177</v>
      </c>
      <c r="K307" s="95">
        <v>17.184466019417478</v>
      </c>
      <c r="L307" s="83"/>
      <c r="M307" s="83"/>
      <c r="N307" s="144"/>
      <c r="O307" s="225"/>
    </row>
    <row r="308" spans="1:15" ht="20.100000000000001" customHeight="1" x14ac:dyDescent="0.3">
      <c r="A308" s="77"/>
      <c r="B308" s="160"/>
      <c r="C308" s="177"/>
      <c r="D308" s="80" t="s">
        <v>1947</v>
      </c>
      <c r="E308" s="78"/>
      <c r="F308" s="81">
        <v>52</v>
      </c>
      <c r="G308" s="95">
        <v>7.0270270270270272</v>
      </c>
      <c r="H308" s="81">
        <v>48</v>
      </c>
      <c r="I308" s="95">
        <v>6.3914780292942739</v>
      </c>
      <c r="J308" s="81">
        <v>71</v>
      </c>
      <c r="K308" s="95">
        <v>6.8932038834951452</v>
      </c>
      <c r="L308" s="83"/>
      <c r="M308" s="83"/>
      <c r="N308" s="144"/>
      <c r="O308" s="225"/>
    </row>
    <row r="309" spans="1:15" ht="20.100000000000001" customHeight="1" x14ac:dyDescent="0.3">
      <c r="A309" s="116" t="s">
        <v>4060</v>
      </c>
      <c r="B309" s="176" t="s">
        <v>1096</v>
      </c>
      <c r="C309" s="182" t="s">
        <v>1987</v>
      </c>
      <c r="D309" s="118" t="s">
        <v>678</v>
      </c>
      <c r="E309" s="117"/>
      <c r="F309" s="132">
        <v>59</v>
      </c>
      <c r="G309" s="204">
        <v>7.9729729729729737</v>
      </c>
      <c r="H309" s="132">
        <v>65</v>
      </c>
      <c r="I309" s="204">
        <v>8.6551264980026623</v>
      </c>
      <c r="J309" s="132">
        <v>83</v>
      </c>
      <c r="K309" s="204">
        <v>8.0582524271844669</v>
      </c>
      <c r="L309" s="120" t="s">
        <v>1</v>
      </c>
      <c r="M309" s="120" t="s">
        <v>1</v>
      </c>
      <c r="N309" s="146" t="s">
        <v>1</v>
      </c>
      <c r="O309" s="226"/>
    </row>
    <row r="310" spans="1:15" ht="20.100000000000001" customHeight="1" x14ac:dyDescent="0.3">
      <c r="A310" s="77"/>
      <c r="B310" s="160"/>
      <c r="C310" s="177"/>
      <c r="D310" s="80" t="s">
        <v>1982</v>
      </c>
      <c r="E310" s="78"/>
      <c r="F310" s="81">
        <v>189</v>
      </c>
      <c r="G310" s="95">
        <v>25.54054054054054</v>
      </c>
      <c r="H310" s="81">
        <v>173</v>
      </c>
      <c r="I310" s="95">
        <v>23.035952063914781</v>
      </c>
      <c r="J310" s="81">
        <v>265</v>
      </c>
      <c r="K310" s="95">
        <v>25.728155339805824</v>
      </c>
      <c r="L310" s="83"/>
      <c r="M310" s="83"/>
      <c r="N310" s="144"/>
      <c r="O310" s="225"/>
    </row>
    <row r="311" spans="1:15" ht="20.100000000000001" customHeight="1" x14ac:dyDescent="0.3">
      <c r="A311" s="77"/>
      <c r="B311" s="160"/>
      <c r="C311" s="177"/>
      <c r="D311" s="80" t="s">
        <v>1983</v>
      </c>
      <c r="E311" s="78"/>
      <c r="F311" s="81">
        <v>262</v>
      </c>
      <c r="G311" s="95">
        <v>35.405405405405403</v>
      </c>
      <c r="H311" s="81">
        <v>272</v>
      </c>
      <c r="I311" s="95">
        <v>36.218375499334222</v>
      </c>
      <c r="J311" s="81">
        <v>308</v>
      </c>
      <c r="K311" s="95">
        <v>29.902912621359224</v>
      </c>
      <c r="L311" s="83"/>
      <c r="M311" s="83"/>
      <c r="N311" s="144"/>
      <c r="O311" s="225"/>
    </row>
    <row r="312" spans="1:15" ht="20.100000000000001" customHeight="1" x14ac:dyDescent="0.3">
      <c r="A312" s="77"/>
      <c r="B312" s="160"/>
      <c r="C312" s="177"/>
      <c r="D312" s="80" t="s">
        <v>1948</v>
      </c>
      <c r="E312" s="78"/>
      <c r="F312" s="81">
        <v>171</v>
      </c>
      <c r="G312" s="95">
        <v>23.108108108108109</v>
      </c>
      <c r="H312" s="81">
        <v>185</v>
      </c>
      <c r="I312" s="95">
        <v>24.63382157123835</v>
      </c>
      <c r="J312" s="81">
        <v>286</v>
      </c>
      <c r="K312" s="95">
        <v>27.766990291262132</v>
      </c>
      <c r="L312" s="83"/>
      <c r="M312" s="83"/>
      <c r="N312" s="144"/>
      <c r="O312" s="225"/>
    </row>
    <row r="313" spans="1:15" ht="20.100000000000001" customHeight="1" x14ac:dyDescent="0.3">
      <c r="A313" s="77"/>
      <c r="B313" s="160"/>
      <c r="C313" s="177"/>
      <c r="D313" s="80" t="s">
        <v>1947</v>
      </c>
      <c r="E313" s="78"/>
      <c r="F313" s="81">
        <v>59</v>
      </c>
      <c r="G313" s="95">
        <v>7.9729729729729737</v>
      </c>
      <c r="H313" s="81">
        <v>56</v>
      </c>
      <c r="I313" s="95">
        <v>7.4567243675099864</v>
      </c>
      <c r="J313" s="81">
        <v>88</v>
      </c>
      <c r="K313" s="95">
        <v>8.5436893203883493</v>
      </c>
      <c r="L313" s="83"/>
      <c r="M313" s="83"/>
      <c r="N313" s="144"/>
      <c r="O313" s="225"/>
    </row>
    <row r="314" spans="1:15" ht="20.100000000000001" customHeight="1" x14ac:dyDescent="0.3">
      <c r="A314" s="116" t="s">
        <v>4061</v>
      </c>
      <c r="B314" s="176" t="s">
        <v>1097</v>
      </c>
      <c r="C314" s="182" t="s">
        <v>1987</v>
      </c>
      <c r="D314" s="118" t="s">
        <v>678</v>
      </c>
      <c r="E314" s="117"/>
      <c r="F314" s="132">
        <v>43</v>
      </c>
      <c r="G314" s="204">
        <v>5.8108108108108114</v>
      </c>
      <c r="H314" s="132">
        <v>42</v>
      </c>
      <c r="I314" s="204">
        <v>5.5925432756324902</v>
      </c>
      <c r="J314" s="132">
        <v>53</v>
      </c>
      <c r="K314" s="204">
        <v>5.1456310679611654</v>
      </c>
      <c r="L314" s="120" t="s">
        <v>1</v>
      </c>
      <c r="M314" s="120" t="s">
        <v>1</v>
      </c>
      <c r="N314" s="146" t="s">
        <v>1</v>
      </c>
      <c r="O314" s="226"/>
    </row>
    <row r="315" spans="1:15" ht="20.100000000000001" customHeight="1" x14ac:dyDescent="0.3">
      <c r="A315" s="77"/>
      <c r="B315" s="160"/>
      <c r="C315" s="177"/>
      <c r="D315" s="80" t="s">
        <v>1982</v>
      </c>
      <c r="E315" s="78"/>
      <c r="F315" s="81">
        <v>126</v>
      </c>
      <c r="G315" s="95">
        <v>17.027027027027028</v>
      </c>
      <c r="H315" s="81">
        <v>124</v>
      </c>
      <c r="I315" s="95">
        <v>16.511318242343542</v>
      </c>
      <c r="J315" s="81">
        <v>185</v>
      </c>
      <c r="K315" s="95">
        <v>17.961165048543691</v>
      </c>
      <c r="L315" s="83"/>
      <c r="M315" s="83"/>
      <c r="N315" s="144"/>
      <c r="O315" s="225"/>
    </row>
    <row r="316" spans="1:15" ht="20.100000000000001" customHeight="1" x14ac:dyDescent="0.3">
      <c r="A316" s="77"/>
      <c r="B316" s="160"/>
      <c r="C316" s="177"/>
      <c r="D316" s="80" t="s">
        <v>1983</v>
      </c>
      <c r="E316" s="78"/>
      <c r="F316" s="81">
        <v>247</v>
      </c>
      <c r="G316" s="95">
        <v>33.378378378378379</v>
      </c>
      <c r="H316" s="81">
        <v>272</v>
      </c>
      <c r="I316" s="95">
        <v>36.218375499334222</v>
      </c>
      <c r="J316" s="81">
        <v>311</v>
      </c>
      <c r="K316" s="95">
        <v>30.194174757281555</v>
      </c>
      <c r="L316" s="83"/>
      <c r="M316" s="83"/>
      <c r="N316" s="144"/>
      <c r="O316" s="225"/>
    </row>
    <row r="317" spans="1:15" ht="20.100000000000001" customHeight="1" x14ac:dyDescent="0.3">
      <c r="A317" s="77"/>
      <c r="B317" s="160"/>
      <c r="C317" s="177"/>
      <c r="D317" s="80" t="s">
        <v>1948</v>
      </c>
      <c r="E317" s="78"/>
      <c r="F317" s="81">
        <v>240</v>
      </c>
      <c r="G317" s="95">
        <v>32.432432432432435</v>
      </c>
      <c r="H317" s="81">
        <v>228</v>
      </c>
      <c r="I317" s="95">
        <v>30.359520639147803</v>
      </c>
      <c r="J317" s="81">
        <v>348</v>
      </c>
      <c r="K317" s="95">
        <v>33.786407766990287</v>
      </c>
      <c r="L317" s="83"/>
      <c r="M317" s="83"/>
      <c r="N317" s="144"/>
      <c r="O317" s="225"/>
    </row>
    <row r="318" spans="1:15" ht="20.100000000000001" customHeight="1" x14ac:dyDescent="0.3">
      <c r="A318" s="77"/>
      <c r="B318" s="160"/>
      <c r="C318" s="177"/>
      <c r="D318" s="80" t="s">
        <v>1947</v>
      </c>
      <c r="E318" s="78"/>
      <c r="F318" s="81">
        <v>84</v>
      </c>
      <c r="G318" s="95">
        <v>11.351351351351353</v>
      </c>
      <c r="H318" s="81">
        <v>85</v>
      </c>
      <c r="I318" s="95">
        <v>11.318242343541945</v>
      </c>
      <c r="J318" s="81">
        <v>133</v>
      </c>
      <c r="K318" s="95">
        <v>12.9126213592233</v>
      </c>
      <c r="L318" s="83"/>
      <c r="M318" s="83"/>
      <c r="N318" s="144"/>
      <c r="O318" s="225"/>
    </row>
    <row r="319" spans="1:15" ht="20.100000000000001" customHeight="1" x14ac:dyDescent="0.3">
      <c r="A319" s="116" t="s">
        <v>4062</v>
      </c>
      <c r="B319" s="176" t="s">
        <v>1098</v>
      </c>
      <c r="C319" s="182" t="s">
        <v>1987</v>
      </c>
      <c r="D319" s="118" t="s">
        <v>678</v>
      </c>
      <c r="E319" s="117"/>
      <c r="F319" s="132">
        <v>42</v>
      </c>
      <c r="G319" s="204">
        <v>5.6756756756756763</v>
      </c>
      <c r="H319" s="132">
        <v>40</v>
      </c>
      <c r="I319" s="204">
        <v>5.3262316910785623</v>
      </c>
      <c r="J319" s="132">
        <v>43</v>
      </c>
      <c r="K319" s="204">
        <v>4.174757281553398</v>
      </c>
      <c r="L319" s="120" t="s">
        <v>1</v>
      </c>
      <c r="M319" s="120" t="s">
        <v>1</v>
      </c>
      <c r="N319" s="146" t="s">
        <v>1</v>
      </c>
      <c r="O319" s="226"/>
    </row>
    <row r="320" spans="1:15" ht="20.100000000000001" customHeight="1" x14ac:dyDescent="0.3">
      <c r="A320" s="77"/>
      <c r="B320" s="160"/>
      <c r="C320" s="177"/>
      <c r="D320" s="80" t="s">
        <v>1982</v>
      </c>
      <c r="E320" s="78"/>
      <c r="F320" s="81">
        <v>166</v>
      </c>
      <c r="G320" s="95">
        <v>22.432432432432435</v>
      </c>
      <c r="H320" s="81">
        <v>159</v>
      </c>
      <c r="I320" s="95">
        <v>21.171770972037283</v>
      </c>
      <c r="J320" s="81">
        <v>247</v>
      </c>
      <c r="K320" s="95">
        <v>23.980582524271846</v>
      </c>
      <c r="L320" s="83"/>
      <c r="M320" s="83"/>
      <c r="N320" s="144"/>
      <c r="O320" s="225"/>
    </row>
    <row r="321" spans="1:15" ht="20.100000000000001" customHeight="1" x14ac:dyDescent="0.3">
      <c r="A321" s="77"/>
      <c r="B321" s="160"/>
      <c r="C321" s="177"/>
      <c r="D321" s="80" t="s">
        <v>1983</v>
      </c>
      <c r="E321" s="78"/>
      <c r="F321" s="81">
        <v>302</v>
      </c>
      <c r="G321" s="95">
        <v>40.810810810810807</v>
      </c>
      <c r="H321" s="81">
        <v>335</v>
      </c>
      <c r="I321" s="95">
        <v>44.607190412782955</v>
      </c>
      <c r="J321" s="81">
        <v>434</v>
      </c>
      <c r="K321" s="95">
        <v>42.135922330097088</v>
      </c>
      <c r="L321" s="83"/>
      <c r="M321" s="83"/>
      <c r="N321" s="144"/>
      <c r="O321" s="225"/>
    </row>
    <row r="322" spans="1:15" ht="20.100000000000001" customHeight="1" x14ac:dyDescent="0.3">
      <c r="A322" s="77"/>
      <c r="B322" s="160"/>
      <c r="C322" s="177"/>
      <c r="D322" s="80" t="s">
        <v>1948</v>
      </c>
      <c r="E322" s="78"/>
      <c r="F322" s="81">
        <v>172</v>
      </c>
      <c r="G322" s="95">
        <v>23.243243243243246</v>
      </c>
      <c r="H322" s="81">
        <v>154</v>
      </c>
      <c r="I322" s="95">
        <v>20.505992010652463</v>
      </c>
      <c r="J322" s="81">
        <v>226</v>
      </c>
      <c r="K322" s="95">
        <v>21.941747572815533</v>
      </c>
      <c r="L322" s="83"/>
      <c r="M322" s="83"/>
      <c r="N322" s="144"/>
      <c r="O322" s="225"/>
    </row>
    <row r="323" spans="1:15" ht="20.100000000000001" customHeight="1" x14ac:dyDescent="0.3">
      <c r="A323" s="77"/>
      <c r="B323" s="160"/>
      <c r="C323" s="177"/>
      <c r="D323" s="80" t="s">
        <v>1947</v>
      </c>
      <c r="E323" s="78"/>
      <c r="F323" s="81">
        <v>58</v>
      </c>
      <c r="G323" s="95">
        <v>7.8378378378378386</v>
      </c>
      <c r="H323" s="81">
        <v>63</v>
      </c>
      <c r="I323" s="95">
        <v>8.3888149134487353</v>
      </c>
      <c r="J323" s="81">
        <v>80</v>
      </c>
      <c r="K323" s="95">
        <v>7.7669902912621351</v>
      </c>
      <c r="L323" s="83"/>
      <c r="M323" s="83"/>
      <c r="N323" s="144"/>
      <c r="O323" s="225"/>
    </row>
    <row r="324" spans="1:15" ht="20.100000000000001" customHeight="1" x14ac:dyDescent="0.3">
      <c r="A324" s="116" t="s">
        <v>4063</v>
      </c>
      <c r="B324" s="176" t="s">
        <v>1099</v>
      </c>
      <c r="C324" s="182" t="s">
        <v>1987</v>
      </c>
      <c r="D324" s="118" t="s">
        <v>678</v>
      </c>
      <c r="E324" s="117"/>
      <c r="F324" s="132">
        <v>70</v>
      </c>
      <c r="G324" s="204">
        <v>9.4594594594594597</v>
      </c>
      <c r="H324" s="132">
        <v>62</v>
      </c>
      <c r="I324" s="204">
        <v>8.2556591211717709</v>
      </c>
      <c r="J324" s="132">
        <v>73</v>
      </c>
      <c r="K324" s="204">
        <v>7.0873786407766994</v>
      </c>
      <c r="L324" s="120" t="s">
        <v>1</v>
      </c>
      <c r="M324" s="120" t="s">
        <v>1</v>
      </c>
      <c r="N324" s="146" t="s">
        <v>1</v>
      </c>
      <c r="O324" s="226"/>
    </row>
    <row r="325" spans="1:15" ht="20.100000000000001" customHeight="1" x14ac:dyDescent="0.3">
      <c r="A325" s="77"/>
      <c r="B325" s="160"/>
      <c r="C325" s="177"/>
      <c r="D325" s="80" t="s">
        <v>1982</v>
      </c>
      <c r="E325" s="78"/>
      <c r="F325" s="81">
        <v>181</v>
      </c>
      <c r="G325" s="95">
        <v>24.45945945945946</v>
      </c>
      <c r="H325" s="81">
        <v>190</v>
      </c>
      <c r="I325" s="95">
        <v>25.29960053262317</v>
      </c>
      <c r="J325" s="81">
        <v>224</v>
      </c>
      <c r="K325" s="95">
        <v>21.747572815533982</v>
      </c>
      <c r="L325" s="83"/>
      <c r="M325" s="83"/>
      <c r="N325" s="144"/>
      <c r="O325" s="225"/>
    </row>
    <row r="326" spans="1:15" ht="20.100000000000001" customHeight="1" x14ac:dyDescent="0.3">
      <c r="A326" s="77"/>
      <c r="B326" s="160"/>
      <c r="C326" s="177"/>
      <c r="D326" s="80" t="s">
        <v>1983</v>
      </c>
      <c r="E326" s="78"/>
      <c r="F326" s="81">
        <v>257</v>
      </c>
      <c r="G326" s="95">
        <v>34.729729729729733</v>
      </c>
      <c r="H326" s="81">
        <v>271</v>
      </c>
      <c r="I326" s="95">
        <v>36.085219707057256</v>
      </c>
      <c r="J326" s="81">
        <v>395</v>
      </c>
      <c r="K326" s="95">
        <v>38.349514563106794</v>
      </c>
      <c r="L326" s="83"/>
      <c r="M326" s="83"/>
      <c r="N326" s="144"/>
      <c r="O326" s="225"/>
    </row>
    <row r="327" spans="1:15" ht="20.100000000000001" customHeight="1" x14ac:dyDescent="0.3">
      <c r="A327" s="77"/>
      <c r="B327" s="160"/>
      <c r="C327" s="177"/>
      <c r="D327" s="80" t="s">
        <v>1948</v>
      </c>
      <c r="E327" s="78"/>
      <c r="F327" s="81">
        <v>172</v>
      </c>
      <c r="G327" s="95">
        <v>23.243243243243246</v>
      </c>
      <c r="H327" s="81">
        <v>168</v>
      </c>
      <c r="I327" s="95">
        <v>22.370173102529961</v>
      </c>
      <c r="J327" s="81">
        <v>258</v>
      </c>
      <c r="K327" s="95">
        <v>25.04854368932039</v>
      </c>
      <c r="L327" s="83"/>
      <c r="M327" s="83"/>
      <c r="N327" s="144"/>
      <c r="O327" s="225"/>
    </row>
    <row r="328" spans="1:15" ht="20.100000000000001" customHeight="1" x14ac:dyDescent="0.3">
      <c r="A328" s="77"/>
      <c r="B328" s="160"/>
      <c r="C328" s="177"/>
      <c r="D328" s="80" t="s">
        <v>1947</v>
      </c>
      <c r="E328" s="78"/>
      <c r="F328" s="81">
        <v>60</v>
      </c>
      <c r="G328" s="95">
        <v>8.1081081081081088</v>
      </c>
      <c r="H328" s="81">
        <v>60</v>
      </c>
      <c r="I328" s="95">
        <v>7.989347536617843</v>
      </c>
      <c r="J328" s="81">
        <v>80</v>
      </c>
      <c r="K328" s="95">
        <v>7.7669902912621351</v>
      </c>
      <c r="L328" s="83"/>
      <c r="M328" s="83"/>
      <c r="N328" s="144"/>
      <c r="O328" s="225"/>
    </row>
    <row r="329" spans="1:15" ht="20.100000000000001" customHeight="1" x14ac:dyDescent="0.3">
      <c r="A329" s="116" t="s">
        <v>4064</v>
      </c>
      <c r="B329" s="176" t="s">
        <v>1100</v>
      </c>
      <c r="C329" s="182" t="s">
        <v>1987</v>
      </c>
      <c r="D329" s="118" t="s">
        <v>678</v>
      </c>
      <c r="E329" s="117"/>
      <c r="F329" s="132">
        <v>182</v>
      </c>
      <c r="G329" s="204">
        <v>24.594594594594597</v>
      </c>
      <c r="H329" s="132">
        <v>141</v>
      </c>
      <c r="I329" s="204">
        <v>18.774966711051931</v>
      </c>
      <c r="J329" s="132">
        <v>160</v>
      </c>
      <c r="K329" s="204">
        <v>15.53398058252427</v>
      </c>
      <c r="L329" s="120" t="s">
        <v>1</v>
      </c>
      <c r="M329" s="120" t="s">
        <v>1</v>
      </c>
      <c r="N329" s="146" t="s">
        <v>1</v>
      </c>
      <c r="O329" s="226"/>
    </row>
    <row r="330" spans="1:15" ht="20.100000000000001" customHeight="1" x14ac:dyDescent="0.3">
      <c r="A330" s="77"/>
      <c r="B330" s="160"/>
      <c r="C330" s="177"/>
      <c r="D330" s="80" t="s">
        <v>1982</v>
      </c>
      <c r="E330" s="78"/>
      <c r="F330" s="81">
        <v>228</v>
      </c>
      <c r="G330" s="95">
        <v>30.810810810810814</v>
      </c>
      <c r="H330" s="81">
        <v>214</v>
      </c>
      <c r="I330" s="95">
        <v>28.495339547270305</v>
      </c>
      <c r="J330" s="81">
        <v>309</v>
      </c>
      <c r="K330" s="95">
        <v>30</v>
      </c>
      <c r="L330" s="83"/>
      <c r="M330" s="83"/>
      <c r="N330" s="144"/>
      <c r="O330" s="225"/>
    </row>
    <row r="331" spans="1:15" ht="20.100000000000001" customHeight="1" x14ac:dyDescent="0.3">
      <c r="A331" s="77"/>
      <c r="B331" s="160"/>
      <c r="C331" s="177"/>
      <c r="D331" s="80" t="s">
        <v>1983</v>
      </c>
      <c r="E331" s="78"/>
      <c r="F331" s="81">
        <v>164</v>
      </c>
      <c r="G331" s="95">
        <v>22.162162162162165</v>
      </c>
      <c r="H331" s="81">
        <v>217</v>
      </c>
      <c r="I331" s="95">
        <v>28.8948069241012</v>
      </c>
      <c r="J331" s="81">
        <v>258</v>
      </c>
      <c r="K331" s="95">
        <v>25.04854368932039</v>
      </c>
      <c r="L331" s="83"/>
      <c r="M331" s="83"/>
      <c r="N331" s="144"/>
      <c r="O331" s="225"/>
    </row>
    <row r="332" spans="1:15" ht="20.100000000000001" customHeight="1" x14ac:dyDescent="0.3">
      <c r="A332" s="77"/>
      <c r="B332" s="160"/>
      <c r="C332" s="177"/>
      <c r="D332" s="80" t="s">
        <v>1948</v>
      </c>
      <c r="E332" s="78"/>
      <c r="F332" s="81">
        <v>119</v>
      </c>
      <c r="G332" s="95">
        <v>16.081081081081081</v>
      </c>
      <c r="H332" s="81">
        <v>128</v>
      </c>
      <c r="I332" s="95">
        <v>17.043941411451399</v>
      </c>
      <c r="J332" s="81">
        <v>218</v>
      </c>
      <c r="K332" s="95">
        <v>21.16504854368932</v>
      </c>
      <c r="L332" s="83"/>
      <c r="M332" s="83"/>
      <c r="N332" s="144"/>
      <c r="O332" s="225"/>
    </row>
    <row r="333" spans="1:15" ht="20.100000000000001" customHeight="1" x14ac:dyDescent="0.3">
      <c r="A333" s="77"/>
      <c r="B333" s="160"/>
      <c r="C333" s="177"/>
      <c r="D333" s="80" t="s">
        <v>1947</v>
      </c>
      <c r="E333" s="78"/>
      <c r="F333" s="81">
        <v>47</v>
      </c>
      <c r="G333" s="95">
        <v>6.3513513513513518</v>
      </c>
      <c r="H333" s="81">
        <v>51</v>
      </c>
      <c r="I333" s="95">
        <v>6.7909454061251662</v>
      </c>
      <c r="J333" s="81">
        <v>85</v>
      </c>
      <c r="K333" s="95">
        <v>8.2524271844660202</v>
      </c>
      <c r="L333" s="83"/>
      <c r="M333" s="83"/>
      <c r="N333" s="144"/>
      <c r="O333" s="225"/>
    </row>
    <row r="334" spans="1:15" ht="20.100000000000001" customHeight="1" x14ac:dyDescent="0.3">
      <c r="A334" s="116" t="s">
        <v>4065</v>
      </c>
      <c r="B334" s="176" t="s">
        <v>1101</v>
      </c>
      <c r="C334" s="182" t="s">
        <v>1987</v>
      </c>
      <c r="D334" s="118" t="s">
        <v>678</v>
      </c>
      <c r="E334" s="117"/>
      <c r="F334" s="132">
        <v>5</v>
      </c>
      <c r="G334" s="204">
        <v>25</v>
      </c>
      <c r="H334" s="132">
        <v>3</v>
      </c>
      <c r="I334" s="204">
        <v>0.39946737683089217</v>
      </c>
      <c r="J334" s="132">
        <v>24</v>
      </c>
      <c r="K334" s="204">
        <v>2.3300970873786406</v>
      </c>
      <c r="L334" s="120" t="s">
        <v>1</v>
      </c>
      <c r="M334" s="120" t="s">
        <v>1</v>
      </c>
      <c r="N334" s="146" t="s">
        <v>1</v>
      </c>
      <c r="O334" s="227" t="s">
        <v>5489</v>
      </c>
    </row>
    <row r="335" spans="1:15" ht="20.100000000000001" customHeight="1" x14ac:dyDescent="0.3">
      <c r="A335" s="77"/>
      <c r="B335" s="160"/>
      <c r="C335" s="177"/>
      <c r="D335" s="80" t="s">
        <v>1982</v>
      </c>
      <c r="E335" s="78"/>
      <c r="F335" s="81">
        <v>7</v>
      </c>
      <c r="G335" s="95">
        <v>35</v>
      </c>
      <c r="H335" s="81">
        <v>12</v>
      </c>
      <c r="I335" s="95">
        <v>1.5978695073235687</v>
      </c>
      <c r="J335" s="81">
        <v>19</v>
      </c>
      <c r="K335" s="95">
        <v>1.8446601941747571</v>
      </c>
      <c r="L335" s="83"/>
      <c r="M335" s="83"/>
      <c r="N335" s="144"/>
      <c r="O335" s="225"/>
    </row>
    <row r="336" spans="1:15" ht="20.100000000000001" customHeight="1" x14ac:dyDescent="0.3">
      <c r="A336" s="77"/>
      <c r="B336" s="160"/>
      <c r="C336" s="177"/>
      <c r="D336" s="80" t="s">
        <v>1983</v>
      </c>
      <c r="E336" s="78"/>
      <c r="F336" s="81">
        <v>7</v>
      </c>
      <c r="G336" s="95">
        <v>35</v>
      </c>
      <c r="H336" s="81">
        <v>9</v>
      </c>
      <c r="I336" s="95">
        <v>1.1984021304926764</v>
      </c>
      <c r="J336" s="81">
        <v>7</v>
      </c>
      <c r="K336" s="95">
        <v>0.67961165048543692</v>
      </c>
      <c r="L336" s="83"/>
      <c r="M336" s="83"/>
      <c r="N336" s="144"/>
      <c r="O336" s="225"/>
    </row>
    <row r="337" spans="1:15" ht="20.100000000000001" customHeight="1" x14ac:dyDescent="0.3">
      <c r="A337" s="77"/>
      <c r="B337" s="160"/>
      <c r="C337" s="177"/>
      <c r="D337" s="80" t="s">
        <v>1948</v>
      </c>
      <c r="E337" s="78"/>
      <c r="F337" s="81">
        <v>1</v>
      </c>
      <c r="G337" s="95">
        <v>5</v>
      </c>
      <c r="H337" s="81">
        <v>1</v>
      </c>
      <c r="I337" s="95">
        <v>0.13315579227696406</v>
      </c>
      <c r="J337" s="81">
        <v>7</v>
      </c>
      <c r="K337" s="95">
        <v>0.67961165048543692</v>
      </c>
      <c r="L337" s="83"/>
      <c r="M337" s="83"/>
      <c r="N337" s="144"/>
      <c r="O337" s="225"/>
    </row>
    <row r="338" spans="1:15" ht="20.100000000000001" customHeight="1" x14ac:dyDescent="0.3">
      <c r="A338" s="77"/>
      <c r="B338" s="160"/>
      <c r="C338" s="177"/>
      <c r="D338" s="80" t="s">
        <v>1947</v>
      </c>
      <c r="E338" s="78"/>
      <c r="F338" s="81"/>
      <c r="G338" s="95"/>
      <c r="H338" s="81"/>
      <c r="I338" s="95"/>
      <c r="J338" s="81">
        <v>1</v>
      </c>
      <c r="K338" s="95">
        <v>9.7087378640776698E-2</v>
      </c>
      <c r="L338" s="83"/>
      <c r="M338" s="83"/>
      <c r="N338" s="144"/>
      <c r="O338" s="225"/>
    </row>
    <row r="339" spans="1:15" ht="20.100000000000001" customHeight="1" x14ac:dyDescent="0.3">
      <c r="A339" s="77"/>
      <c r="B339" s="160"/>
      <c r="C339" s="177"/>
      <c r="D339" s="80" t="s">
        <v>1984</v>
      </c>
      <c r="E339" s="78"/>
      <c r="F339" s="81">
        <v>720</v>
      </c>
      <c r="G339" s="95">
        <v>97.297297297297305</v>
      </c>
      <c r="H339" s="81">
        <v>726</v>
      </c>
      <c r="I339" s="95">
        <v>96.671105193075903</v>
      </c>
      <c r="J339" s="81">
        <v>972</v>
      </c>
      <c r="K339" s="95">
        <v>94.368932038834956</v>
      </c>
      <c r="L339" s="83"/>
      <c r="M339" s="83"/>
      <c r="N339" s="144"/>
      <c r="O339" s="225"/>
    </row>
    <row r="340" spans="1:15" ht="20.100000000000001" customHeight="1" x14ac:dyDescent="0.3">
      <c r="A340" s="116" t="s">
        <v>4066</v>
      </c>
      <c r="B340" s="176" t="s">
        <v>1102</v>
      </c>
      <c r="C340" s="182" t="s">
        <v>1987</v>
      </c>
      <c r="D340" s="118" t="s">
        <v>678</v>
      </c>
      <c r="E340" s="117"/>
      <c r="F340" s="132">
        <v>14</v>
      </c>
      <c r="G340" s="136">
        <v>1.8918918918918921</v>
      </c>
      <c r="H340" s="132">
        <v>15</v>
      </c>
      <c r="I340" s="136">
        <v>1.9973368841544608</v>
      </c>
      <c r="J340" s="132">
        <v>7</v>
      </c>
      <c r="K340" s="136">
        <v>0.67961165048543692</v>
      </c>
      <c r="L340" s="146" t="s">
        <v>1</v>
      </c>
      <c r="M340" s="146" t="s">
        <v>1</v>
      </c>
      <c r="N340" s="146" t="s">
        <v>1</v>
      </c>
      <c r="O340" s="227" t="s">
        <v>5490</v>
      </c>
    </row>
    <row r="341" spans="1:15" ht="20.100000000000001" customHeight="1" x14ac:dyDescent="0.3">
      <c r="A341" s="77"/>
      <c r="B341" s="160"/>
      <c r="C341" s="177"/>
      <c r="D341" s="80" t="s">
        <v>1982</v>
      </c>
      <c r="E341" s="78"/>
      <c r="F341" s="81">
        <v>49</v>
      </c>
      <c r="G341" s="95">
        <v>6.6216216216216219</v>
      </c>
      <c r="H341" s="81">
        <v>29</v>
      </c>
      <c r="I341" s="95">
        <v>3.8615179760319571</v>
      </c>
      <c r="J341" s="81">
        <v>38</v>
      </c>
      <c r="K341" s="95">
        <v>3.6893203883495143</v>
      </c>
      <c r="L341" s="83"/>
      <c r="M341" s="83"/>
      <c r="N341" s="144"/>
      <c r="O341" s="225"/>
    </row>
    <row r="342" spans="1:15" ht="20.100000000000001" customHeight="1" x14ac:dyDescent="0.3">
      <c r="A342" s="77"/>
      <c r="B342" s="160"/>
      <c r="C342" s="177"/>
      <c r="D342" s="80" t="s">
        <v>1983</v>
      </c>
      <c r="E342" s="78"/>
      <c r="F342" s="81">
        <v>64</v>
      </c>
      <c r="G342" s="95">
        <v>8.6486486486486491</v>
      </c>
      <c r="H342" s="81">
        <v>59</v>
      </c>
      <c r="I342" s="95">
        <v>7.8561917443408795</v>
      </c>
      <c r="J342" s="81">
        <v>77</v>
      </c>
      <c r="K342" s="95">
        <v>7.4757281553398061</v>
      </c>
      <c r="L342" s="83"/>
      <c r="M342" s="83"/>
      <c r="N342" s="144"/>
      <c r="O342" s="225"/>
    </row>
    <row r="343" spans="1:15" ht="20.100000000000001" customHeight="1" x14ac:dyDescent="0.3">
      <c r="A343" s="77"/>
      <c r="B343" s="160"/>
      <c r="C343" s="177"/>
      <c r="D343" s="80" t="s">
        <v>1948</v>
      </c>
      <c r="E343" s="78"/>
      <c r="F343" s="81">
        <v>31</v>
      </c>
      <c r="G343" s="95">
        <v>4.1891891891891895</v>
      </c>
      <c r="H343" s="81">
        <v>44</v>
      </c>
      <c r="I343" s="95">
        <v>5.8588548601864181</v>
      </c>
      <c r="J343" s="81">
        <v>52</v>
      </c>
      <c r="K343" s="95">
        <v>5.0485436893203879</v>
      </c>
      <c r="L343" s="83"/>
      <c r="M343" s="83"/>
      <c r="N343" s="144"/>
      <c r="O343" s="225"/>
    </row>
    <row r="344" spans="1:15" ht="20.100000000000001" customHeight="1" x14ac:dyDescent="0.3">
      <c r="A344" s="77"/>
      <c r="B344" s="160"/>
      <c r="C344" s="177"/>
      <c r="D344" s="80" t="s">
        <v>1947</v>
      </c>
      <c r="E344" s="78"/>
      <c r="F344" s="81">
        <v>15</v>
      </c>
      <c r="G344" s="95">
        <v>2.0270270270270272</v>
      </c>
      <c r="H344" s="81">
        <v>13</v>
      </c>
      <c r="I344" s="95">
        <v>1.7310252996005324</v>
      </c>
      <c r="J344" s="81">
        <v>35</v>
      </c>
      <c r="K344" s="95">
        <v>3.3980582524271843</v>
      </c>
      <c r="L344" s="83"/>
      <c r="M344" s="83"/>
      <c r="N344" s="144"/>
      <c r="O344" s="225"/>
    </row>
    <row r="345" spans="1:15" ht="20.100000000000001" customHeight="1" x14ac:dyDescent="0.3">
      <c r="A345" s="77"/>
      <c r="B345" s="160"/>
      <c r="C345" s="177"/>
      <c r="D345" s="80" t="s">
        <v>1984</v>
      </c>
      <c r="E345" s="78"/>
      <c r="F345" s="81">
        <v>567</v>
      </c>
      <c r="G345" s="95">
        <v>76.621621621621614</v>
      </c>
      <c r="H345" s="81">
        <v>591</v>
      </c>
      <c r="I345" s="95">
        <v>78.695073235685754</v>
      </c>
      <c r="J345" s="81">
        <v>821</v>
      </c>
      <c r="K345" s="95">
        <v>79.708737864077676</v>
      </c>
      <c r="L345" s="83"/>
      <c r="M345" s="83"/>
      <c r="N345" s="144"/>
      <c r="O345" s="225"/>
    </row>
    <row r="346" spans="1:15" ht="20.100000000000001" customHeight="1" x14ac:dyDescent="0.3">
      <c r="A346" s="116" t="s">
        <v>4067</v>
      </c>
      <c r="B346" s="176" t="s">
        <v>1103</v>
      </c>
      <c r="C346" s="182" t="s">
        <v>1987</v>
      </c>
      <c r="D346" s="118" t="s">
        <v>678</v>
      </c>
      <c r="E346" s="117"/>
      <c r="F346" s="132">
        <v>222</v>
      </c>
      <c r="G346" s="204">
        <v>30</v>
      </c>
      <c r="H346" s="132">
        <v>268</v>
      </c>
      <c r="I346" s="204">
        <v>35.685752330226364</v>
      </c>
      <c r="J346" s="132">
        <v>437</v>
      </c>
      <c r="K346" s="204">
        <v>42.427184466019419</v>
      </c>
      <c r="L346" s="120" t="s">
        <v>1</v>
      </c>
      <c r="M346" s="120" t="s">
        <v>1</v>
      </c>
      <c r="N346" s="146" t="s">
        <v>1</v>
      </c>
      <c r="O346" s="226"/>
    </row>
    <row r="347" spans="1:15" ht="20.100000000000001" customHeight="1" x14ac:dyDescent="0.3">
      <c r="A347" s="77"/>
      <c r="B347" s="160"/>
      <c r="C347" s="177"/>
      <c r="D347" s="80" t="s">
        <v>1982</v>
      </c>
      <c r="E347" s="78"/>
      <c r="F347" s="81">
        <v>192</v>
      </c>
      <c r="G347" s="95">
        <v>25.945945945945947</v>
      </c>
      <c r="H347" s="81">
        <v>190</v>
      </c>
      <c r="I347" s="95">
        <v>25.29960053262317</v>
      </c>
      <c r="J347" s="81">
        <v>292</v>
      </c>
      <c r="K347" s="95">
        <v>28.349514563106798</v>
      </c>
      <c r="L347" s="83"/>
      <c r="M347" s="83"/>
      <c r="N347" s="144"/>
      <c r="O347" s="225"/>
    </row>
    <row r="348" spans="1:15" ht="20.100000000000001" customHeight="1" x14ac:dyDescent="0.3">
      <c r="A348" s="77"/>
      <c r="B348" s="160"/>
      <c r="C348" s="177"/>
      <c r="D348" s="80" t="s">
        <v>1983</v>
      </c>
      <c r="E348" s="78"/>
      <c r="F348" s="81">
        <v>186</v>
      </c>
      <c r="G348" s="95">
        <v>25.135135135135133</v>
      </c>
      <c r="H348" s="81">
        <v>185</v>
      </c>
      <c r="I348" s="95">
        <v>24.63382157123835</v>
      </c>
      <c r="J348" s="81">
        <v>163</v>
      </c>
      <c r="K348" s="95">
        <v>15.825242718446603</v>
      </c>
      <c r="L348" s="83"/>
      <c r="M348" s="83"/>
      <c r="N348" s="144"/>
      <c r="O348" s="225"/>
    </row>
    <row r="349" spans="1:15" ht="20.100000000000001" customHeight="1" x14ac:dyDescent="0.3">
      <c r="A349" s="77"/>
      <c r="B349" s="160"/>
      <c r="C349" s="177"/>
      <c r="D349" s="80" t="s">
        <v>1948</v>
      </c>
      <c r="E349" s="78"/>
      <c r="F349" s="81">
        <v>106</v>
      </c>
      <c r="G349" s="95">
        <v>14.324324324324325</v>
      </c>
      <c r="H349" s="81">
        <v>86</v>
      </c>
      <c r="I349" s="95">
        <v>11.451398135818907</v>
      </c>
      <c r="J349" s="81">
        <v>80</v>
      </c>
      <c r="K349" s="95">
        <v>7.7669902912621351</v>
      </c>
      <c r="L349" s="83"/>
      <c r="M349" s="83"/>
      <c r="N349" s="144"/>
      <c r="O349" s="225"/>
    </row>
    <row r="350" spans="1:15" ht="20.100000000000001" customHeight="1" x14ac:dyDescent="0.3">
      <c r="A350" s="77"/>
      <c r="B350" s="160"/>
      <c r="C350" s="177"/>
      <c r="D350" s="80" t="s">
        <v>1947</v>
      </c>
      <c r="E350" s="78"/>
      <c r="F350" s="81">
        <v>34</v>
      </c>
      <c r="G350" s="95">
        <v>4.5945945945945947</v>
      </c>
      <c r="H350" s="81">
        <v>22</v>
      </c>
      <c r="I350" s="95">
        <v>2.9294274300932091</v>
      </c>
      <c r="J350" s="81">
        <v>58</v>
      </c>
      <c r="K350" s="95">
        <v>5.6310679611650478</v>
      </c>
      <c r="L350" s="83"/>
      <c r="M350" s="83"/>
      <c r="N350" s="144"/>
      <c r="O350" s="225"/>
    </row>
    <row r="351" spans="1:15" ht="20.100000000000001" customHeight="1" x14ac:dyDescent="0.3">
      <c r="A351" s="116" t="s">
        <v>4068</v>
      </c>
      <c r="B351" s="176" t="s">
        <v>1104</v>
      </c>
      <c r="C351" s="182" t="s">
        <v>1987</v>
      </c>
      <c r="D351" s="118" t="s">
        <v>1105</v>
      </c>
      <c r="E351" s="117"/>
      <c r="F351" s="132">
        <v>281</v>
      </c>
      <c r="G351" s="204">
        <v>37.972972972972975</v>
      </c>
      <c r="H351" s="132">
        <v>303</v>
      </c>
      <c r="I351" s="204">
        <v>40.346205059920109</v>
      </c>
      <c r="J351" s="132">
        <v>428</v>
      </c>
      <c r="K351" s="204">
        <v>41.553398058252426</v>
      </c>
      <c r="L351" s="120" t="s">
        <v>1</v>
      </c>
      <c r="M351" s="120" t="s">
        <v>1</v>
      </c>
      <c r="N351" s="146" t="s">
        <v>1</v>
      </c>
      <c r="O351" s="226"/>
    </row>
    <row r="352" spans="1:15" ht="20.100000000000001" customHeight="1" x14ac:dyDescent="0.3">
      <c r="A352" s="77"/>
      <c r="B352" s="160"/>
      <c r="C352" s="177"/>
      <c r="D352" s="80" t="s">
        <v>1106</v>
      </c>
      <c r="E352" s="78"/>
      <c r="F352" s="81">
        <v>459</v>
      </c>
      <c r="G352" s="95">
        <v>62.027027027027025</v>
      </c>
      <c r="H352" s="81">
        <v>448</v>
      </c>
      <c r="I352" s="95">
        <v>59.653794940079891</v>
      </c>
      <c r="J352" s="81">
        <v>602</v>
      </c>
      <c r="K352" s="95">
        <v>58.446601941747581</v>
      </c>
      <c r="L352" s="83"/>
      <c r="M352" s="83"/>
      <c r="N352" s="144"/>
      <c r="O352" s="225"/>
    </row>
    <row r="353" spans="1:15" ht="20.100000000000001" customHeight="1" x14ac:dyDescent="0.3">
      <c r="A353" s="116" t="s">
        <v>4069</v>
      </c>
      <c r="B353" s="176" t="s">
        <v>1107</v>
      </c>
      <c r="C353" s="182" t="s">
        <v>1987</v>
      </c>
      <c r="D353" s="118" t="s">
        <v>1105</v>
      </c>
      <c r="E353" s="117"/>
      <c r="F353" s="132">
        <v>203</v>
      </c>
      <c r="G353" s="204">
        <v>27.432432432432428</v>
      </c>
      <c r="H353" s="132">
        <v>193</v>
      </c>
      <c r="I353" s="204">
        <v>25.699067909454062</v>
      </c>
      <c r="J353" s="132">
        <v>279</v>
      </c>
      <c r="K353" s="204">
        <v>27.087378640776699</v>
      </c>
      <c r="L353" s="120" t="s">
        <v>1</v>
      </c>
      <c r="M353" s="120" t="s">
        <v>1</v>
      </c>
      <c r="N353" s="146" t="s">
        <v>1</v>
      </c>
      <c r="O353" s="226"/>
    </row>
    <row r="354" spans="1:15" ht="20.100000000000001" customHeight="1" x14ac:dyDescent="0.3">
      <c r="A354" s="77"/>
      <c r="B354" s="160"/>
      <c r="C354" s="177"/>
      <c r="D354" s="80" t="s">
        <v>1106</v>
      </c>
      <c r="E354" s="78"/>
      <c r="F354" s="81">
        <v>537</v>
      </c>
      <c r="G354" s="95">
        <v>72.567567567567565</v>
      </c>
      <c r="H354" s="81">
        <v>558</v>
      </c>
      <c r="I354" s="95">
        <v>74.300932090545942</v>
      </c>
      <c r="J354" s="81">
        <v>751</v>
      </c>
      <c r="K354" s="95">
        <v>72.912621359223309</v>
      </c>
      <c r="L354" s="83"/>
      <c r="M354" s="83"/>
      <c r="N354" s="144"/>
      <c r="O354" s="225"/>
    </row>
    <row r="355" spans="1:15" ht="20.100000000000001" customHeight="1" x14ac:dyDescent="0.3">
      <c r="A355" s="116" t="s">
        <v>4070</v>
      </c>
      <c r="B355" s="176" t="s">
        <v>1108</v>
      </c>
      <c r="C355" s="182" t="s">
        <v>1987</v>
      </c>
      <c r="D355" s="118" t="s">
        <v>1105</v>
      </c>
      <c r="E355" s="117"/>
      <c r="F355" s="132">
        <v>143</v>
      </c>
      <c r="G355" s="204">
        <v>19.324324324324323</v>
      </c>
      <c r="H355" s="132">
        <v>198</v>
      </c>
      <c r="I355" s="204">
        <v>26.364846870838882</v>
      </c>
      <c r="J355" s="132">
        <v>266</v>
      </c>
      <c r="K355" s="204">
        <v>25.825242718446599</v>
      </c>
      <c r="L355" s="120" t="s">
        <v>1</v>
      </c>
      <c r="M355" s="120" t="s">
        <v>1</v>
      </c>
      <c r="N355" s="146" t="s">
        <v>1</v>
      </c>
      <c r="O355" s="226"/>
    </row>
    <row r="356" spans="1:15" ht="20.100000000000001" customHeight="1" x14ac:dyDescent="0.3">
      <c r="A356" s="77"/>
      <c r="B356" s="160"/>
      <c r="C356" s="177"/>
      <c r="D356" s="80" t="s">
        <v>1106</v>
      </c>
      <c r="E356" s="78"/>
      <c r="F356" s="81">
        <v>597</v>
      </c>
      <c r="G356" s="95">
        <v>80.675675675675677</v>
      </c>
      <c r="H356" s="81">
        <v>553</v>
      </c>
      <c r="I356" s="95">
        <v>73.635153129161125</v>
      </c>
      <c r="J356" s="81">
        <v>764</v>
      </c>
      <c r="K356" s="95">
        <v>74.174757281553397</v>
      </c>
      <c r="L356" s="83"/>
      <c r="M356" s="83"/>
      <c r="N356" s="144"/>
      <c r="O356" s="225"/>
    </row>
    <row r="357" spans="1:15" ht="20.100000000000001" customHeight="1" x14ac:dyDescent="0.3">
      <c r="A357" s="116" t="s">
        <v>4071</v>
      </c>
      <c r="B357" s="176" t="s">
        <v>1109</v>
      </c>
      <c r="C357" s="182" t="s">
        <v>1987</v>
      </c>
      <c r="D357" s="118" t="s">
        <v>1105</v>
      </c>
      <c r="E357" s="117"/>
      <c r="F357" s="132">
        <v>182</v>
      </c>
      <c r="G357" s="204">
        <v>24.594594594594597</v>
      </c>
      <c r="H357" s="132">
        <v>209</v>
      </c>
      <c r="I357" s="204">
        <v>27.829560585885485</v>
      </c>
      <c r="J357" s="132">
        <v>315</v>
      </c>
      <c r="K357" s="204">
        <v>30.582524271844658</v>
      </c>
      <c r="L357" s="120" t="s">
        <v>1</v>
      </c>
      <c r="M357" s="120" t="s">
        <v>1</v>
      </c>
      <c r="N357" s="146" t="s">
        <v>1</v>
      </c>
      <c r="O357" s="226"/>
    </row>
    <row r="358" spans="1:15" ht="20.100000000000001" customHeight="1" x14ac:dyDescent="0.3">
      <c r="A358" s="77"/>
      <c r="B358" s="160"/>
      <c r="C358" s="177"/>
      <c r="D358" s="80" t="s">
        <v>1106</v>
      </c>
      <c r="E358" s="78"/>
      <c r="F358" s="81">
        <v>558</v>
      </c>
      <c r="G358" s="95">
        <v>75.405405405405403</v>
      </c>
      <c r="H358" s="81">
        <v>542</v>
      </c>
      <c r="I358" s="95">
        <v>72.170439414114512</v>
      </c>
      <c r="J358" s="81">
        <v>715</v>
      </c>
      <c r="K358" s="95">
        <v>69.417475728155338</v>
      </c>
      <c r="L358" s="83"/>
      <c r="M358" s="83"/>
      <c r="N358" s="144"/>
      <c r="O358" s="225"/>
    </row>
    <row r="359" spans="1:15" ht="20.100000000000001" customHeight="1" x14ac:dyDescent="0.3">
      <c r="A359" s="116" t="s">
        <v>4072</v>
      </c>
      <c r="B359" s="176" t="s">
        <v>1110</v>
      </c>
      <c r="C359" s="182" t="s">
        <v>1987</v>
      </c>
      <c r="D359" s="118" t="s">
        <v>1105</v>
      </c>
      <c r="E359" s="117"/>
      <c r="F359" s="132">
        <v>111</v>
      </c>
      <c r="G359" s="204">
        <v>15</v>
      </c>
      <c r="H359" s="132">
        <v>121</v>
      </c>
      <c r="I359" s="204">
        <v>16.11185086551265</v>
      </c>
      <c r="J359" s="132">
        <v>165</v>
      </c>
      <c r="K359" s="204">
        <v>16.019417475728158</v>
      </c>
      <c r="L359" s="120" t="s">
        <v>1</v>
      </c>
      <c r="M359" s="120" t="s">
        <v>1</v>
      </c>
      <c r="N359" s="146" t="s">
        <v>1</v>
      </c>
      <c r="O359" s="226"/>
    </row>
    <row r="360" spans="1:15" ht="20.100000000000001" customHeight="1" x14ac:dyDescent="0.3">
      <c r="A360" s="77"/>
      <c r="B360" s="160"/>
      <c r="C360" s="177"/>
      <c r="D360" s="80" t="s">
        <v>1106</v>
      </c>
      <c r="E360" s="78"/>
      <c r="F360" s="81">
        <v>629</v>
      </c>
      <c r="G360" s="95">
        <v>85</v>
      </c>
      <c r="H360" s="81">
        <v>630</v>
      </c>
      <c r="I360" s="95">
        <v>83.88814913448735</v>
      </c>
      <c r="J360" s="81">
        <v>865</v>
      </c>
      <c r="K360" s="95">
        <v>83.980582524271838</v>
      </c>
      <c r="L360" s="83"/>
      <c r="M360" s="83"/>
      <c r="N360" s="144"/>
      <c r="O360" s="225"/>
    </row>
    <row r="361" spans="1:15" ht="20.100000000000001" customHeight="1" x14ac:dyDescent="0.3">
      <c r="A361" s="116" t="s">
        <v>4073</v>
      </c>
      <c r="B361" s="176" t="s">
        <v>1111</v>
      </c>
      <c r="C361" s="182" t="s">
        <v>1987</v>
      </c>
      <c r="D361" s="118" t="s">
        <v>1105</v>
      </c>
      <c r="E361" s="117"/>
      <c r="F361" s="132">
        <v>160</v>
      </c>
      <c r="G361" s="204">
        <v>21.621621621621621</v>
      </c>
      <c r="H361" s="132">
        <v>172</v>
      </c>
      <c r="I361" s="204">
        <v>22.902796271637815</v>
      </c>
      <c r="J361" s="132">
        <v>234</v>
      </c>
      <c r="K361" s="204">
        <v>22.718446601941746</v>
      </c>
      <c r="L361" s="120" t="s">
        <v>1</v>
      </c>
      <c r="M361" s="120" t="s">
        <v>1</v>
      </c>
      <c r="N361" s="146" t="s">
        <v>1</v>
      </c>
      <c r="O361" s="226"/>
    </row>
    <row r="362" spans="1:15" ht="20.100000000000001" customHeight="1" x14ac:dyDescent="0.3">
      <c r="A362" s="77"/>
      <c r="B362" s="160"/>
      <c r="C362" s="177"/>
      <c r="D362" s="80" t="s">
        <v>1106</v>
      </c>
      <c r="E362" s="78"/>
      <c r="F362" s="81">
        <v>580</v>
      </c>
      <c r="G362" s="95">
        <v>78.378378378378372</v>
      </c>
      <c r="H362" s="81">
        <v>579</v>
      </c>
      <c r="I362" s="95">
        <v>77.097203728362189</v>
      </c>
      <c r="J362" s="81">
        <v>796</v>
      </c>
      <c r="K362" s="95">
        <v>77.28155339805825</v>
      </c>
      <c r="L362" s="83"/>
      <c r="M362" s="83"/>
      <c r="N362" s="144"/>
      <c r="O362" s="225"/>
    </row>
    <row r="363" spans="1:15" ht="20.100000000000001" customHeight="1" x14ac:dyDescent="0.3">
      <c r="A363" s="116" t="s">
        <v>4074</v>
      </c>
      <c r="B363" s="176" t="s">
        <v>1112</v>
      </c>
      <c r="C363" s="182" t="s">
        <v>1987</v>
      </c>
      <c r="D363" s="118" t="s">
        <v>1105</v>
      </c>
      <c r="E363" s="117"/>
      <c r="F363" s="132">
        <v>30</v>
      </c>
      <c r="G363" s="204">
        <v>4.0540540540540544</v>
      </c>
      <c r="H363" s="132">
        <v>46</v>
      </c>
      <c r="I363" s="204">
        <v>6.125166444740346</v>
      </c>
      <c r="J363" s="132">
        <v>22</v>
      </c>
      <c r="K363" s="204">
        <v>2.1359223300970873</v>
      </c>
      <c r="L363" s="120" t="s">
        <v>1</v>
      </c>
      <c r="M363" s="120" t="s">
        <v>1</v>
      </c>
      <c r="N363" s="146" t="s">
        <v>1</v>
      </c>
      <c r="O363" s="226"/>
    </row>
    <row r="364" spans="1:15" ht="20.100000000000001" customHeight="1" x14ac:dyDescent="0.3">
      <c r="A364" s="77"/>
      <c r="B364" s="160"/>
      <c r="C364" s="177"/>
      <c r="D364" s="80" t="s">
        <v>1106</v>
      </c>
      <c r="E364" s="78"/>
      <c r="F364" s="81">
        <v>710</v>
      </c>
      <c r="G364" s="95">
        <v>95.945945945945937</v>
      </c>
      <c r="H364" s="81">
        <v>705</v>
      </c>
      <c r="I364" s="95">
        <v>93.874833555259656</v>
      </c>
      <c r="J364" s="81">
        <v>1008</v>
      </c>
      <c r="K364" s="95">
        <v>97.864077669902912</v>
      </c>
      <c r="L364" s="83"/>
      <c r="M364" s="83"/>
      <c r="N364" s="144"/>
      <c r="O364" s="225"/>
    </row>
    <row r="365" spans="1:15" ht="20.100000000000001" customHeight="1" x14ac:dyDescent="0.3">
      <c r="A365" s="116" t="s">
        <v>4075</v>
      </c>
      <c r="B365" s="176" t="s">
        <v>1113</v>
      </c>
      <c r="C365" s="182" t="s">
        <v>1987</v>
      </c>
      <c r="D365" s="118" t="s">
        <v>1105</v>
      </c>
      <c r="E365" s="117"/>
      <c r="F365" s="132">
        <v>131</v>
      </c>
      <c r="G365" s="204">
        <v>17.702702702702702</v>
      </c>
      <c r="H365" s="132">
        <v>150</v>
      </c>
      <c r="I365" s="204">
        <v>19.973368841544609</v>
      </c>
      <c r="J365" s="132">
        <v>178</v>
      </c>
      <c r="K365" s="204">
        <v>17.281553398058254</v>
      </c>
      <c r="L365" s="120" t="s">
        <v>1</v>
      </c>
      <c r="M365" s="120" t="s">
        <v>1</v>
      </c>
      <c r="N365" s="146" t="s">
        <v>1</v>
      </c>
      <c r="O365" s="226"/>
    </row>
    <row r="366" spans="1:15" ht="20.100000000000001" customHeight="1" x14ac:dyDescent="0.3">
      <c r="A366" s="77"/>
      <c r="B366" s="160"/>
      <c r="C366" s="177"/>
      <c r="D366" s="80" t="s">
        <v>1106</v>
      </c>
      <c r="E366" s="78"/>
      <c r="F366" s="81">
        <v>609</v>
      </c>
      <c r="G366" s="95">
        <v>82.297297297297305</v>
      </c>
      <c r="H366" s="81">
        <v>601</v>
      </c>
      <c r="I366" s="95">
        <v>80.026631158455388</v>
      </c>
      <c r="J366" s="81">
        <v>852</v>
      </c>
      <c r="K366" s="95">
        <v>82.71844660194175</v>
      </c>
      <c r="L366" s="83"/>
      <c r="M366" s="83"/>
      <c r="N366" s="144"/>
      <c r="O366" s="225"/>
    </row>
    <row r="367" spans="1:15" ht="20.100000000000001" customHeight="1" x14ac:dyDescent="0.3">
      <c r="A367" s="116" t="s">
        <v>4076</v>
      </c>
      <c r="B367" s="176" t="s">
        <v>1114</v>
      </c>
      <c r="C367" s="182" t="s">
        <v>1987</v>
      </c>
      <c r="D367" s="118" t="s">
        <v>1105</v>
      </c>
      <c r="E367" s="117"/>
      <c r="F367" s="132">
        <v>106</v>
      </c>
      <c r="G367" s="204">
        <v>14.324324324324325</v>
      </c>
      <c r="H367" s="132">
        <v>108</v>
      </c>
      <c r="I367" s="204">
        <v>14.380825565912117</v>
      </c>
      <c r="J367" s="132">
        <v>166</v>
      </c>
      <c r="K367" s="204">
        <v>16.116504854368934</v>
      </c>
      <c r="L367" s="120" t="s">
        <v>1</v>
      </c>
      <c r="M367" s="120" t="s">
        <v>1</v>
      </c>
      <c r="N367" s="146" t="s">
        <v>1</v>
      </c>
      <c r="O367" s="226"/>
    </row>
    <row r="368" spans="1:15" ht="20.100000000000001" customHeight="1" x14ac:dyDescent="0.3">
      <c r="A368" s="77"/>
      <c r="B368" s="160"/>
      <c r="C368" s="177"/>
      <c r="D368" s="80" t="s">
        <v>1106</v>
      </c>
      <c r="E368" s="78"/>
      <c r="F368" s="81">
        <v>634</v>
      </c>
      <c r="G368" s="95">
        <v>85.675675675675677</v>
      </c>
      <c r="H368" s="81">
        <v>643</v>
      </c>
      <c r="I368" s="95">
        <v>85.619174434087881</v>
      </c>
      <c r="J368" s="81">
        <v>864</v>
      </c>
      <c r="K368" s="95">
        <v>83.883495145631073</v>
      </c>
      <c r="L368" s="83"/>
      <c r="M368" s="83"/>
      <c r="N368" s="144"/>
      <c r="O368" s="225"/>
    </row>
    <row r="369" spans="1:15" ht="20.100000000000001" customHeight="1" x14ac:dyDescent="0.3">
      <c r="A369" s="116" t="s">
        <v>4077</v>
      </c>
      <c r="B369" s="176" t="s">
        <v>1115</v>
      </c>
      <c r="C369" s="182" t="s">
        <v>1987</v>
      </c>
      <c r="D369" s="118" t="s">
        <v>1105</v>
      </c>
      <c r="E369" s="117"/>
      <c r="F369" s="132"/>
      <c r="G369" s="204"/>
      <c r="H369" s="132">
        <v>4</v>
      </c>
      <c r="I369" s="204">
        <v>0.53262316910785623</v>
      </c>
      <c r="J369" s="132">
        <v>2</v>
      </c>
      <c r="K369" s="204">
        <v>0.1941747572815534</v>
      </c>
      <c r="L369" s="120" t="s">
        <v>1</v>
      </c>
      <c r="M369" s="120" t="s">
        <v>1</v>
      </c>
      <c r="N369" s="146" t="s">
        <v>1</v>
      </c>
      <c r="O369" s="226"/>
    </row>
    <row r="370" spans="1:15" ht="20.100000000000001" customHeight="1" x14ac:dyDescent="0.3">
      <c r="A370" s="77"/>
      <c r="B370" s="160"/>
      <c r="C370" s="177"/>
      <c r="D370" s="80" t="s">
        <v>1106</v>
      </c>
      <c r="E370" s="78"/>
      <c r="F370" s="81">
        <v>740</v>
      </c>
      <c r="G370" s="95">
        <v>100</v>
      </c>
      <c r="H370" s="81">
        <v>747</v>
      </c>
      <c r="I370" s="95">
        <v>99.467376830892135</v>
      </c>
      <c r="J370" s="81">
        <v>1028</v>
      </c>
      <c r="K370" s="95">
        <v>99.805825242718456</v>
      </c>
      <c r="L370" s="83"/>
      <c r="M370" s="83"/>
      <c r="N370" s="144"/>
      <c r="O370" s="225"/>
    </row>
    <row r="371" spans="1:15" ht="20.100000000000001" customHeight="1" thickBot="1" x14ac:dyDescent="0.35">
      <c r="A371" s="105" t="s">
        <v>4078</v>
      </c>
      <c r="B371" s="228" t="s">
        <v>1116</v>
      </c>
      <c r="C371" s="229" t="s">
        <v>4103</v>
      </c>
      <c r="D371" s="107"/>
      <c r="E371" s="106"/>
      <c r="F371" s="108"/>
      <c r="G371" s="230"/>
      <c r="H371" s="108">
        <v>4</v>
      </c>
      <c r="I371" s="230">
        <v>100</v>
      </c>
      <c r="J371" s="108">
        <v>2</v>
      </c>
      <c r="K371" s="230">
        <v>100</v>
      </c>
      <c r="L371" s="110" t="s">
        <v>1</v>
      </c>
      <c r="M371" s="110" t="s">
        <v>1</v>
      </c>
      <c r="N371" s="231" t="s">
        <v>1</v>
      </c>
      <c r="O371" s="232"/>
    </row>
    <row r="372" spans="1:15" ht="20.100000000000001" customHeight="1" x14ac:dyDescent="0.3">
      <c r="L372" s="271"/>
      <c r="M372" s="271"/>
    </row>
    <row r="373" spans="1:15" ht="20.100000000000001" customHeight="1" x14ac:dyDescent="0.3">
      <c r="L373" s="271"/>
      <c r="M373" s="271"/>
    </row>
    <row r="374" spans="1:15" ht="20.100000000000001" customHeight="1" x14ac:dyDescent="0.3">
      <c r="L374" s="271"/>
      <c r="M374" s="271"/>
    </row>
    <row r="375" spans="1:15" ht="20.100000000000001" customHeight="1" x14ac:dyDescent="0.3">
      <c r="L375" s="271"/>
      <c r="M375" s="271"/>
    </row>
    <row r="376" spans="1:15" ht="20.100000000000001" customHeight="1" x14ac:dyDescent="0.3">
      <c r="L376" s="271"/>
      <c r="M376" s="271"/>
    </row>
    <row r="377" spans="1:15" ht="20.100000000000001" customHeight="1" x14ac:dyDescent="0.3">
      <c r="L377" s="271"/>
      <c r="M377" s="271"/>
    </row>
    <row r="378" spans="1:15" ht="20.100000000000001" customHeight="1" x14ac:dyDescent="0.3">
      <c r="L378" s="271"/>
      <c r="M378" s="271"/>
    </row>
    <row r="379" spans="1:15" ht="20.100000000000001" customHeight="1" x14ac:dyDescent="0.3">
      <c r="L379" s="271"/>
      <c r="M379" s="271"/>
    </row>
    <row r="380" spans="1:15" ht="20.100000000000001" customHeight="1" x14ac:dyDescent="0.3">
      <c r="L380" s="271"/>
      <c r="M380" s="271"/>
    </row>
    <row r="381" spans="1:15" ht="20.100000000000001" customHeight="1" x14ac:dyDescent="0.3">
      <c r="L381" s="271"/>
      <c r="M381" s="271"/>
    </row>
    <row r="382" spans="1:15" ht="20.100000000000001" customHeight="1" x14ac:dyDescent="0.3">
      <c r="L382" s="271"/>
      <c r="M382" s="271"/>
    </row>
    <row r="383" spans="1:15" ht="20.100000000000001" customHeight="1" x14ac:dyDescent="0.3">
      <c r="L383" s="271"/>
      <c r="M383" s="271"/>
    </row>
    <row r="384" spans="1:15" ht="20.100000000000001" customHeight="1" x14ac:dyDescent="0.3">
      <c r="L384" s="271"/>
      <c r="M384" s="271"/>
    </row>
    <row r="385" spans="12:13" ht="20.100000000000001" customHeight="1" x14ac:dyDescent="0.3">
      <c r="L385" s="271"/>
      <c r="M385" s="271"/>
    </row>
    <row r="386" spans="12:13" ht="20.100000000000001" customHeight="1" x14ac:dyDescent="0.3">
      <c r="L386" s="271"/>
      <c r="M386" s="271"/>
    </row>
    <row r="387" spans="12:13" ht="20.100000000000001" customHeight="1" x14ac:dyDescent="0.3">
      <c r="L387" s="271"/>
      <c r="M387" s="271"/>
    </row>
    <row r="388" spans="12:13" ht="20.100000000000001" customHeight="1" x14ac:dyDescent="0.3">
      <c r="L388" s="271"/>
      <c r="M388" s="271"/>
    </row>
    <row r="389" spans="12:13" ht="20.100000000000001" customHeight="1" x14ac:dyDescent="0.3">
      <c r="L389" s="271"/>
      <c r="M389" s="271"/>
    </row>
    <row r="390" spans="12:13" ht="20.100000000000001" customHeight="1" x14ac:dyDescent="0.3">
      <c r="L390" s="271"/>
      <c r="M390" s="271"/>
    </row>
    <row r="391" spans="12:13" ht="20.100000000000001" customHeight="1" x14ac:dyDescent="0.3">
      <c r="L391" s="271"/>
      <c r="M391" s="271"/>
    </row>
    <row r="392" spans="12:13" ht="20.100000000000001" customHeight="1" x14ac:dyDescent="0.3">
      <c r="L392" s="271"/>
      <c r="M392" s="271"/>
    </row>
    <row r="393" spans="12:13" ht="20.100000000000001" customHeight="1" x14ac:dyDescent="0.3">
      <c r="L393" s="271"/>
      <c r="M393" s="271"/>
    </row>
    <row r="394" spans="12:13" ht="20.100000000000001" customHeight="1" x14ac:dyDescent="0.3">
      <c r="L394" s="271"/>
      <c r="M394" s="271"/>
    </row>
    <row r="395" spans="12:13" ht="20.100000000000001" customHeight="1" x14ac:dyDescent="0.3">
      <c r="L395" s="271"/>
      <c r="M395" s="271"/>
    </row>
    <row r="396" spans="12:13" ht="20.100000000000001" customHeight="1" x14ac:dyDescent="0.3">
      <c r="L396" s="271"/>
      <c r="M396" s="271"/>
    </row>
    <row r="397" spans="12:13" ht="20.100000000000001" customHeight="1" x14ac:dyDescent="0.3">
      <c r="L397" s="271"/>
      <c r="M397" s="271"/>
    </row>
    <row r="398" spans="12:13" ht="20.100000000000001" customHeight="1" x14ac:dyDescent="0.3">
      <c r="L398" s="271"/>
      <c r="M398" s="271"/>
    </row>
    <row r="399" spans="12:13" ht="20.100000000000001" customHeight="1" x14ac:dyDescent="0.3">
      <c r="L399" s="271"/>
      <c r="M399" s="271"/>
    </row>
    <row r="400" spans="12:13" ht="20.100000000000001" customHeight="1" x14ac:dyDescent="0.3">
      <c r="L400" s="271"/>
      <c r="M400" s="271"/>
    </row>
    <row r="401" spans="12:13" ht="20.100000000000001" customHeight="1" x14ac:dyDescent="0.3">
      <c r="L401" s="271"/>
      <c r="M401" s="271"/>
    </row>
    <row r="402" spans="12:13" ht="20.100000000000001" customHeight="1" x14ac:dyDescent="0.3">
      <c r="L402" s="271"/>
      <c r="M402" s="271"/>
    </row>
    <row r="403" spans="12:13" ht="20.100000000000001" customHeight="1" x14ac:dyDescent="0.3">
      <c r="L403" s="271"/>
      <c r="M403" s="271"/>
    </row>
    <row r="404" spans="12:13" ht="20.100000000000001" customHeight="1" x14ac:dyDescent="0.3">
      <c r="L404" s="271"/>
      <c r="M404" s="271"/>
    </row>
    <row r="405" spans="12:13" ht="20.100000000000001" customHeight="1" x14ac:dyDescent="0.3">
      <c r="L405" s="271"/>
      <c r="M405" s="271"/>
    </row>
    <row r="406" spans="12:13" ht="20.100000000000001" customHeight="1" x14ac:dyDescent="0.3">
      <c r="L406" s="271"/>
      <c r="M406" s="271"/>
    </row>
    <row r="407" spans="12:13" ht="20.100000000000001" customHeight="1" x14ac:dyDescent="0.3">
      <c r="L407" s="271"/>
      <c r="M407" s="271"/>
    </row>
    <row r="408" spans="12:13" ht="20.100000000000001" customHeight="1" x14ac:dyDescent="0.3">
      <c r="L408" s="271"/>
      <c r="M408" s="271"/>
    </row>
    <row r="409" spans="12:13" ht="20.100000000000001" customHeight="1" x14ac:dyDescent="0.3">
      <c r="L409" s="271"/>
      <c r="M409" s="271"/>
    </row>
    <row r="410" spans="12:13" ht="20.100000000000001" customHeight="1" x14ac:dyDescent="0.3">
      <c r="L410" s="271"/>
      <c r="M410" s="271"/>
    </row>
    <row r="411" spans="12:13" ht="20.100000000000001" customHeight="1" x14ac:dyDescent="0.3">
      <c r="L411" s="271"/>
      <c r="M411" s="271"/>
    </row>
    <row r="412" spans="12:13" ht="20.100000000000001" customHeight="1" x14ac:dyDescent="0.3">
      <c r="L412" s="271"/>
      <c r="M412" s="271"/>
    </row>
    <row r="413" spans="12:13" ht="20.100000000000001" customHeight="1" x14ac:dyDescent="0.3">
      <c r="L413" s="271"/>
      <c r="M413" s="271"/>
    </row>
    <row r="414" spans="12:13" ht="20.100000000000001" customHeight="1" x14ac:dyDescent="0.3">
      <c r="L414" s="271"/>
      <c r="M414" s="271"/>
    </row>
    <row r="415" spans="12:13" ht="20.100000000000001" customHeight="1" x14ac:dyDescent="0.3">
      <c r="L415" s="271"/>
      <c r="M415" s="271"/>
    </row>
    <row r="416" spans="12:13" ht="20.100000000000001" customHeight="1" x14ac:dyDescent="0.3">
      <c r="L416" s="271"/>
      <c r="M416" s="271"/>
    </row>
    <row r="417" spans="12:13" ht="20.100000000000001" customHeight="1" x14ac:dyDescent="0.3">
      <c r="L417" s="271"/>
      <c r="M417" s="271"/>
    </row>
    <row r="418" spans="12:13" ht="20.100000000000001" customHeight="1" x14ac:dyDescent="0.3">
      <c r="L418" s="271"/>
      <c r="M418" s="271"/>
    </row>
    <row r="419" spans="12:13" ht="20.100000000000001" customHeight="1" x14ac:dyDescent="0.3">
      <c r="L419" s="271"/>
      <c r="M419" s="271"/>
    </row>
    <row r="420" spans="12:13" ht="20.100000000000001" customHeight="1" x14ac:dyDescent="0.3">
      <c r="L420" s="271"/>
      <c r="M420" s="271"/>
    </row>
    <row r="421" spans="12:13" ht="20.100000000000001" customHeight="1" x14ac:dyDescent="0.3">
      <c r="L421" s="271"/>
      <c r="M421" s="271"/>
    </row>
    <row r="422" spans="12:13" ht="20.100000000000001" customHeight="1" x14ac:dyDescent="0.3">
      <c r="L422" s="271"/>
      <c r="M422" s="271"/>
    </row>
    <row r="423" spans="12:13" ht="20.100000000000001" customHeight="1" x14ac:dyDescent="0.3">
      <c r="L423" s="271"/>
      <c r="M423" s="271"/>
    </row>
    <row r="424" spans="12:13" ht="20.100000000000001" customHeight="1" x14ac:dyDescent="0.3">
      <c r="L424" s="271"/>
      <c r="M424" s="271"/>
    </row>
    <row r="425" spans="12:13" ht="20.100000000000001" customHeight="1" x14ac:dyDescent="0.3">
      <c r="L425" s="271"/>
      <c r="M425" s="271"/>
    </row>
    <row r="426" spans="12:13" ht="20.100000000000001" customHeight="1" x14ac:dyDescent="0.3">
      <c r="L426" s="271"/>
      <c r="M426" s="271"/>
    </row>
    <row r="427" spans="12:13" ht="20.100000000000001" customHeight="1" x14ac:dyDescent="0.3">
      <c r="L427" s="271"/>
      <c r="M427" s="271"/>
    </row>
    <row r="428" spans="12:13" ht="20.100000000000001" customHeight="1" x14ac:dyDescent="0.3">
      <c r="L428" s="271"/>
      <c r="M428" s="271"/>
    </row>
    <row r="429" spans="12:13" ht="20.100000000000001" customHeight="1" x14ac:dyDescent="0.3">
      <c r="L429" s="271"/>
      <c r="M429" s="271"/>
    </row>
    <row r="430" spans="12:13" ht="20.100000000000001" customHeight="1" x14ac:dyDescent="0.3">
      <c r="L430" s="271"/>
      <c r="M430" s="271"/>
    </row>
    <row r="431" spans="12:13" ht="20.100000000000001" customHeight="1" x14ac:dyDescent="0.3">
      <c r="L431" s="271"/>
      <c r="M431" s="271"/>
    </row>
    <row r="432" spans="12:13" ht="20.100000000000001" customHeight="1" x14ac:dyDescent="0.3">
      <c r="L432" s="271"/>
      <c r="M432" s="271"/>
    </row>
    <row r="433" spans="12:13" ht="20.100000000000001" customHeight="1" x14ac:dyDescent="0.3">
      <c r="L433" s="271"/>
      <c r="M433" s="271"/>
    </row>
    <row r="434" spans="12:13" ht="20.100000000000001" customHeight="1" x14ac:dyDescent="0.3">
      <c r="L434" s="271"/>
      <c r="M434" s="271"/>
    </row>
    <row r="435" spans="12:13" ht="20.100000000000001" customHeight="1" x14ac:dyDescent="0.3">
      <c r="L435" s="271"/>
      <c r="M435" s="271"/>
    </row>
    <row r="436" spans="12:13" ht="20.100000000000001" customHeight="1" x14ac:dyDescent="0.3">
      <c r="L436" s="271"/>
      <c r="M436" s="271"/>
    </row>
    <row r="437" spans="12:13" ht="20.100000000000001" customHeight="1" x14ac:dyDescent="0.3">
      <c r="L437" s="271"/>
      <c r="M437" s="271"/>
    </row>
    <row r="438" spans="12:13" ht="20.100000000000001" customHeight="1" x14ac:dyDescent="0.3">
      <c r="L438" s="271"/>
      <c r="M438" s="271"/>
    </row>
    <row r="439" spans="12:13" ht="20.100000000000001" customHeight="1" x14ac:dyDescent="0.3">
      <c r="L439" s="271"/>
      <c r="M439" s="271"/>
    </row>
    <row r="440" spans="12:13" ht="20.100000000000001" customHeight="1" x14ac:dyDescent="0.3">
      <c r="L440" s="271"/>
      <c r="M440" s="271"/>
    </row>
    <row r="441" spans="12:13" ht="20.100000000000001" customHeight="1" x14ac:dyDescent="0.3">
      <c r="L441" s="271"/>
      <c r="M441" s="271"/>
    </row>
    <row r="442" spans="12:13" ht="20.100000000000001" customHeight="1" x14ac:dyDescent="0.3">
      <c r="L442" s="271"/>
      <c r="M442" s="271"/>
    </row>
    <row r="443" spans="12:13" ht="20.100000000000001" customHeight="1" x14ac:dyDescent="0.3">
      <c r="L443" s="271"/>
      <c r="M443" s="271"/>
    </row>
    <row r="444" spans="12:13" ht="20.100000000000001" customHeight="1" x14ac:dyDescent="0.3">
      <c r="L444" s="271"/>
      <c r="M444" s="271"/>
    </row>
    <row r="445" spans="12:13" ht="20.100000000000001" customHeight="1" x14ac:dyDescent="0.3">
      <c r="L445" s="271"/>
      <c r="M445" s="271"/>
    </row>
    <row r="446" spans="12:13" ht="20.100000000000001" customHeight="1" x14ac:dyDescent="0.3">
      <c r="L446" s="271"/>
      <c r="M446" s="271"/>
    </row>
    <row r="447" spans="12:13" ht="20.100000000000001" customHeight="1" x14ac:dyDescent="0.3">
      <c r="L447" s="271"/>
      <c r="M447" s="271"/>
    </row>
    <row r="448" spans="12:13" ht="20.100000000000001" customHeight="1" x14ac:dyDescent="0.3">
      <c r="L448" s="271"/>
      <c r="M448" s="271"/>
    </row>
    <row r="449" spans="12:13" ht="20.100000000000001" customHeight="1" x14ac:dyDescent="0.3">
      <c r="L449" s="271"/>
      <c r="M449" s="271"/>
    </row>
    <row r="450" spans="12:13" ht="20.100000000000001" customHeight="1" x14ac:dyDescent="0.3">
      <c r="L450" s="271"/>
      <c r="M450" s="271"/>
    </row>
    <row r="451" spans="12:13" ht="20.100000000000001" customHeight="1" x14ac:dyDescent="0.3">
      <c r="L451" s="271"/>
      <c r="M451" s="271"/>
    </row>
    <row r="452" spans="12:13" ht="20.100000000000001" customHeight="1" x14ac:dyDescent="0.3">
      <c r="L452" s="271"/>
      <c r="M452" s="271"/>
    </row>
    <row r="453" spans="12:13" ht="20.100000000000001" customHeight="1" x14ac:dyDescent="0.3">
      <c r="L453" s="271"/>
      <c r="M453" s="271"/>
    </row>
    <row r="454" spans="12:13" ht="20.100000000000001" customHeight="1" x14ac:dyDescent="0.3">
      <c r="L454" s="271"/>
      <c r="M454" s="271"/>
    </row>
    <row r="455" spans="12:13" ht="20.100000000000001" customHeight="1" x14ac:dyDescent="0.3">
      <c r="L455" s="271"/>
      <c r="M455" s="271"/>
    </row>
    <row r="456" spans="12:13" ht="20.100000000000001" customHeight="1" x14ac:dyDescent="0.3">
      <c r="L456" s="271"/>
      <c r="M456" s="271"/>
    </row>
    <row r="457" spans="12:13" ht="20.100000000000001" customHeight="1" x14ac:dyDescent="0.3">
      <c r="L457" s="271"/>
      <c r="M457" s="271"/>
    </row>
    <row r="458" spans="12:13" ht="20.100000000000001" customHeight="1" x14ac:dyDescent="0.3">
      <c r="L458" s="271"/>
      <c r="M458" s="271"/>
    </row>
    <row r="459" spans="12:13" ht="20.100000000000001" customHeight="1" x14ac:dyDescent="0.3">
      <c r="L459" s="271"/>
      <c r="M459" s="271"/>
    </row>
    <row r="460" spans="12:13" ht="20.100000000000001" customHeight="1" x14ac:dyDescent="0.3">
      <c r="L460" s="271"/>
      <c r="M460" s="271"/>
    </row>
    <row r="461" spans="12:13" ht="20.100000000000001" customHeight="1" x14ac:dyDescent="0.3">
      <c r="L461" s="271"/>
      <c r="M461" s="271"/>
    </row>
    <row r="462" spans="12:13" ht="20.100000000000001" customHeight="1" x14ac:dyDescent="0.3">
      <c r="L462" s="271"/>
      <c r="M462" s="271"/>
    </row>
    <row r="463" spans="12:13" ht="20.100000000000001" customHeight="1" x14ac:dyDescent="0.3">
      <c r="L463" s="271"/>
      <c r="M463" s="271"/>
    </row>
    <row r="464" spans="12:13" ht="20.100000000000001" customHeight="1" x14ac:dyDescent="0.3">
      <c r="L464" s="271"/>
      <c r="M464" s="271"/>
    </row>
    <row r="465" spans="12:13" ht="20.100000000000001" customHeight="1" x14ac:dyDescent="0.3">
      <c r="L465" s="271"/>
      <c r="M465" s="271"/>
    </row>
    <row r="466" spans="12:13" ht="20.100000000000001" customHeight="1" x14ac:dyDescent="0.3">
      <c r="L466" s="271"/>
      <c r="M466" s="271"/>
    </row>
    <row r="467" spans="12:13" ht="20.100000000000001" customHeight="1" x14ac:dyDescent="0.3">
      <c r="L467" s="271"/>
      <c r="M467" s="271"/>
    </row>
    <row r="468" spans="12:13" ht="20.100000000000001" customHeight="1" x14ac:dyDescent="0.3">
      <c r="L468" s="271"/>
      <c r="M468" s="271"/>
    </row>
    <row r="469" spans="12:13" ht="20.100000000000001" customHeight="1" x14ac:dyDescent="0.3">
      <c r="L469" s="271"/>
      <c r="M469" s="271"/>
    </row>
    <row r="470" spans="12:13" ht="20.100000000000001" customHeight="1" x14ac:dyDescent="0.3">
      <c r="L470" s="271"/>
      <c r="M470" s="271"/>
    </row>
    <row r="471" spans="12:13" ht="20.100000000000001" customHeight="1" x14ac:dyDescent="0.3">
      <c r="L471" s="271"/>
      <c r="M471" s="271"/>
    </row>
    <row r="472" spans="12:13" ht="20.100000000000001" customHeight="1" x14ac:dyDescent="0.3">
      <c r="L472" s="271"/>
      <c r="M472" s="271"/>
    </row>
    <row r="473" spans="12:13" ht="20.100000000000001" customHeight="1" x14ac:dyDescent="0.3">
      <c r="L473" s="271"/>
      <c r="M473" s="271"/>
    </row>
    <row r="474" spans="12:13" ht="20.100000000000001" customHeight="1" x14ac:dyDescent="0.3">
      <c r="L474" s="271"/>
      <c r="M474" s="271"/>
    </row>
    <row r="475" spans="12:13" ht="20.100000000000001" customHeight="1" x14ac:dyDescent="0.3">
      <c r="L475" s="271"/>
      <c r="M475" s="271"/>
    </row>
    <row r="476" spans="12:13" ht="20.100000000000001" customHeight="1" x14ac:dyDescent="0.3">
      <c r="L476" s="271"/>
      <c r="M476" s="271"/>
    </row>
    <row r="477" spans="12:13" ht="20.100000000000001" customHeight="1" x14ac:dyDescent="0.3">
      <c r="L477" s="271"/>
      <c r="M477" s="271"/>
    </row>
    <row r="478" spans="12:13" ht="20.100000000000001" customHeight="1" x14ac:dyDescent="0.3">
      <c r="L478" s="271"/>
      <c r="M478" s="271"/>
    </row>
    <row r="479" spans="12:13" ht="20.100000000000001" customHeight="1" x14ac:dyDescent="0.3">
      <c r="L479" s="271"/>
      <c r="M479" s="271"/>
    </row>
    <row r="480" spans="12:13" ht="20.100000000000001" customHeight="1" x14ac:dyDescent="0.3">
      <c r="L480" s="271"/>
      <c r="M480" s="271"/>
    </row>
    <row r="481" spans="12:13" ht="20.100000000000001" customHeight="1" x14ac:dyDescent="0.3">
      <c r="L481" s="271"/>
      <c r="M481" s="271"/>
    </row>
    <row r="482" spans="12:13" ht="20.100000000000001" customHeight="1" x14ac:dyDescent="0.3">
      <c r="L482" s="271"/>
      <c r="M482" s="271"/>
    </row>
    <row r="483" spans="12:13" ht="20.100000000000001" customHeight="1" x14ac:dyDescent="0.3">
      <c r="L483" s="271"/>
      <c r="M483" s="271"/>
    </row>
    <row r="484" spans="12:13" ht="20.100000000000001" customHeight="1" x14ac:dyDescent="0.3">
      <c r="L484" s="271"/>
      <c r="M484" s="271"/>
    </row>
    <row r="485" spans="12:13" ht="20.100000000000001" customHeight="1" x14ac:dyDescent="0.3">
      <c r="L485" s="271"/>
      <c r="M485" s="271"/>
    </row>
    <row r="486" spans="12:13" ht="20.100000000000001" customHeight="1" x14ac:dyDescent="0.3">
      <c r="L486" s="271"/>
      <c r="M486" s="271"/>
    </row>
    <row r="487" spans="12:13" ht="20.100000000000001" customHeight="1" x14ac:dyDescent="0.3">
      <c r="L487" s="271"/>
      <c r="M487" s="271"/>
    </row>
    <row r="488" spans="12:13" ht="20.100000000000001" customHeight="1" x14ac:dyDescent="0.3">
      <c r="L488" s="271"/>
      <c r="M488" s="271"/>
    </row>
    <row r="489" spans="12:13" ht="20.100000000000001" customHeight="1" x14ac:dyDescent="0.3">
      <c r="L489" s="271"/>
      <c r="M489" s="271"/>
    </row>
    <row r="490" spans="12:13" ht="20.100000000000001" customHeight="1" x14ac:dyDescent="0.3">
      <c r="L490" s="271"/>
      <c r="M490" s="271"/>
    </row>
    <row r="491" spans="12:13" ht="20.100000000000001" customHeight="1" x14ac:dyDescent="0.3">
      <c r="L491" s="271"/>
      <c r="M491" s="271"/>
    </row>
    <row r="492" spans="12:13" ht="20.100000000000001" customHeight="1" x14ac:dyDescent="0.3">
      <c r="L492" s="271"/>
      <c r="M492" s="271"/>
    </row>
    <row r="493" spans="12:13" ht="20.100000000000001" customHeight="1" x14ac:dyDescent="0.3">
      <c r="L493" s="271"/>
      <c r="M493" s="271"/>
    </row>
    <row r="494" spans="12:13" ht="20.100000000000001" customHeight="1" x14ac:dyDescent="0.3">
      <c r="L494" s="271"/>
      <c r="M494" s="271"/>
    </row>
    <row r="495" spans="12:13" ht="20.100000000000001" customHeight="1" x14ac:dyDescent="0.3">
      <c r="L495" s="271"/>
      <c r="M495" s="271"/>
    </row>
    <row r="496" spans="12:13" ht="20.100000000000001" customHeight="1" x14ac:dyDescent="0.3">
      <c r="L496" s="271"/>
      <c r="M496" s="271"/>
    </row>
    <row r="497" spans="12:13" ht="20.100000000000001" customHeight="1" x14ac:dyDescent="0.3">
      <c r="L497" s="271"/>
      <c r="M497" s="271"/>
    </row>
    <row r="498" spans="12:13" ht="20.100000000000001" customHeight="1" x14ac:dyDescent="0.3">
      <c r="L498" s="271"/>
      <c r="M498" s="271"/>
    </row>
    <row r="499" spans="12:13" ht="20.100000000000001" customHeight="1" x14ac:dyDescent="0.3">
      <c r="L499" s="271"/>
      <c r="M499" s="271"/>
    </row>
    <row r="500" spans="12:13" ht="20.100000000000001" customHeight="1" x14ac:dyDescent="0.3">
      <c r="L500" s="271"/>
      <c r="M500" s="271"/>
    </row>
    <row r="501" spans="12:13" ht="20.100000000000001" customHeight="1" x14ac:dyDescent="0.3">
      <c r="L501" s="271"/>
      <c r="M501" s="271"/>
    </row>
    <row r="502" spans="12:13" ht="20.100000000000001" customHeight="1" x14ac:dyDescent="0.3">
      <c r="L502" s="271"/>
      <c r="M502" s="271"/>
    </row>
    <row r="503" spans="12:13" ht="20.100000000000001" customHeight="1" x14ac:dyDescent="0.3">
      <c r="L503" s="271"/>
      <c r="M503" s="271"/>
    </row>
    <row r="504" spans="12:13" ht="20.100000000000001" customHeight="1" x14ac:dyDescent="0.3">
      <c r="L504" s="271"/>
      <c r="M504" s="271"/>
    </row>
    <row r="505" spans="12:13" ht="20.100000000000001" customHeight="1" x14ac:dyDescent="0.3">
      <c r="L505" s="271"/>
      <c r="M505" s="271"/>
    </row>
    <row r="506" spans="12:13" ht="20.100000000000001" customHeight="1" x14ac:dyDescent="0.3">
      <c r="L506" s="271"/>
      <c r="M506" s="271"/>
    </row>
    <row r="507" spans="12:13" ht="20.100000000000001" customHeight="1" x14ac:dyDescent="0.3">
      <c r="L507" s="271"/>
      <c r="M507" s="271"/>
    </row>
    <row r="508" spans="12:13" ht="20.100000000000001" customHeight="1" x14ac:dyDescent="0.3">
      <c r="L508" s="271"/>
      <c r="M508" s="271"/>
    </row>
    <row r="509" spans="12:13" ht="20.100000000000001" customHeight="1" x14ac:dyDescent="0.3">
      <c r="L509" s="271"/>
      <c r="M509" s="271"/>
    </row>
    <row r="510" spans="12:13" ht="20.100000000000001" customHeight="1" x14ac:dyDescent="0.3">
      <c r="L510" s="271"/>
      <c r="M510" s="271"/>
    </row>
    <row r="511" spans="12:13" ht="20.100000000000001" customHeight="1" x14ac:dyDescent="0.3">
      <c r="L511" s="271"/>
      <c r="M511" s="271"/>
    </row>
    <row r="512" spans="12:13" ht="20.100000000000001" customHeight="1" x14ac:dyDescent="0.3">
      <c r="L512" s="271"/>
      <c r="M512" s="271"/>
    </row>
    <row r="513" spans="12:13" ht="20.100000000000001" customHeight="1" x14ac:dyDescent="0.3">
      <c r="L513" s="271"/>
      <c r="M513" s="271"/>
    </row>
    <row r="514" spans="12:13" ht="20.100000000000001" customHeight="1" x14ac:dyDescent="0.3">
      <c r="L514" s="271"/>
      <c r="M514" s="271"/>
    </row>
    <row r="515" spans="12:13" ht="20.100000000000001" customHeight="1" x14ac:dyDescent="0.3">
      <c r="L515" s="271"/>
      <c r="M515" s="271"/>
    </row>
    <row r="516" spans="12:13" ht="20.100000000000001" customHeight="1" x14ac:dyDescent="0.3">
      <c r="L516" s="271"/>
      <c r="M516" s="271"/>
    </row>
    <row r="517" spans="12:13" ht="20.100000000000001" customHeight="1" x14ac:dyDescent="0.3">
      <c r="L517" s="271"/>
      <c r="M517" s="271"/>
    </row>
    <row r="518" spans="12:13" ht="20.100000000000001" customHeight="1" x14ac:dyDescent="0.3">
      <c r="L518" s="271"/>
      <c r="M518" s="271"/>
    </row>
    <row r="519" spans="12:13" ht="20.100000000000001" customHeight="1" x14ac:dyDescent="0.3">
      <c r="L519" s="271"/>
      <c r="M519" s="271"/>
    </row>
    <row r="520" spans="12:13" ht="20.100000000000001" customHeight="1" x14ac:dyDescent="0.3">
      <c r="L520" s="271"/>
      <c r="M520" s="271"/>
    </row>
    <row r="521" spans="12:13" ht="20.100000000000001" customHeight="1" x14ac:dyDescent="0.3">
      <c r="L521" s="271"/>
      <c r="M521" s="271"/>
    </row>
    <row r="522" spans="12:13" ht="20.100000000000001" customHeight="1" x14ac:dyDescent="0.3">
      <c r="L522" s="271"/>
      <c r="M522" s="271"/>
    </row>
    <row r="523" spans="12:13" ht="20.100000000000001" customHeight="1" x14ac:dyDescent="0.3">
      <c r="L523" s="271"/>
      <c r="M523" s="271"/>
    </row>
    <row r="524" spans="12:13" ht="20.100000000000001" customHeight="1" x14ac:dyDescent="0.3">
      <c r="L524" s="271"/>
      <c r="M524" s="271"/>
    </row>
    <row r="525" spans="12:13" ht="20.100000000000001" customHeight="1" x14ac:dyDescent="0.3">
      <c r="L525" s="271"/>
      <c r="M525" s="271"/>
    </row>
    <row r="526" spans="12:13" ht="20.100000000000001" customHeight="1" x14ac:dyDescent="0.3">
      <c r="L526" s="271"/>
      <c r="M526" s="271"/>
    </row>
    <row r="527" spans="12:13" ht="20.100000000000001" customHeight="1" x14ac:dyDescent="0.3">
      <c r="L527" s="271"/>
      <c r="M527" s="271"/>
    </row>
    <row r="528" spans="12:13" ht="20.100000000000001" customHeight="1" x14ac:dyDescent="0.3">
      <c r="L528" s="271"/>
      <c r="M528" s="271"/>
    </row>
    <row r="529" spans="12:13" ht="20.100000000000001" customHeight="1" x14ac:dyDescent="0.3">
      <c r="L529" s="271"/>
      <c r="M529" s="271"/>
    </row>
    <row r="530" spans="12:13" ht="20.100000000000001" customHeight="1" x14ac:dyDescent="0.3">
      <c r="L530" s="271"/>
      <c r="M530" s="271"/>
    </row>
    <row r="531" spans="12:13" ht="20.100000000000001" customHeight="1" x14ac:dyDescent="0.3">
      <c r="L531" s="271"/>
      <c r="M531" s="271"/>
    </row>
    <row r="532" spans="12:13" ht="20.100000000000001" customHeight="1" x14ac:dyDescent="0.3">
      <c r="L532" s="271"/>
      <c r="M532" s="271"/>
    </row>
    <row r="533" spans="12:13" ht="20.100000000000001" customHeight="1" x14ac:dyDescent="0.3">
      <c r="L533" s="271"/>
      <c r="M533" s="271"/>
    </row>
    <row r="534" spans="12:13" ht="20.100000000000001" customHeight="1" x14ac:dyDescent="0.3">
      <c r="L534" s="271"/>
      <c r="M534" s="271"/>
    </row>
    <row r="535" spans="12:13" ht="20.100000000000001" customHeight="1" x14ac:dyDescent="0.3">
      <c r="L535" s="271"/>
      <c r="M535" s="271"/>
    </row>
    <row r="536" spans="12:13" ht="20.100000000000001" customHeight="1" x14ac:dyDescent="0.3">
      <c r="L536" s="271"/>
      <c r="M536" s="271"/>
    </row>
    <row r="537" spans="12:13" ht="20.100000000000001" customHeight="1" x14ac:dyDescent="0.3">
      <c r="L537" s="271"/>
      <c r="M537" s="271"/>
    </row>
    <row r="538" spans="12:13" ht="20.100000000000001" customHeight="1" x14ac:dyDescent="0.3">
      <c r="L538" s="271"/>
      <c r="M538" s="271"/>
    </row>
    <row r="539" spans="12:13" ht="20.100000000000001" customHeight="1" x14ac:dyDescent="0.3">
      <c r="L539" s="271"/>
      <c r="M539" s="271"/>
    </row>
    <row r="540" spans="12:13" ht="20.100000000000001" customHeight="1" x14ac:dyDescent="0.3">
      <c r="L540" s="271"/>
      <c r="M540" s="271"/>
    </row>
    <row r="541" spans="12:13" ht="20.100000000000001" customHeight="1" x14ac:dyDescent="0.3">
      <c r="L541" s="271"/>
      <c r="M541" s="271"/>
    </row>
    <row r="542" spans="12:13" ht="20.100000000000001" customHeight="1" x14ac:dyDescent="0.3">
      <c r="L542" s="271"/>
      <c r="M542" s="271"/>
    </row>
    <row r="543" spans="12:13" ht="20.100000000000001" customHeight="1" x14ac:dyDescent="0.3">
      <c r="L543" s="271"/>
      <c r="M543" s="271"/>
    </row>
    <row r="544" spans="12:13" ht="20.100000000000001" customHeight="1" x14ac:dyDescent="0.3">
      <c r="L544" s="271"/>
      <c r="M544" s="271"/>
    </row>
    <row r="545" spans="12:13" ht="20.100000000000001" customHeight="1" x14ac:dyDescent="0.3">
      <c r="L545" s="271"/>
      <c r="M545" s="271"/>
    </row>
    <row r="546" spans="12:13" ht="20.100000000000001" customHeight="1" x14ac:dyDescent="0.3">
      <c r="L546" s="271"/>
      <c r="M546" s="271"/>
    </row>
    <row r="547" spans="12:13" ht="20.100000000000001" customHeight="1" x14ac:dyDescent="0.3">
      <c r="L547" s="271"/>
      <c r="M547" s="271"/>
    </row>
    <row r="548" spans="12:13" ht="20.100000000000001" customHeight="1" x14ac:dyDescent="0.3">
      <c r="L548" s="271"/>
      <c r="M548" s="271"/>
    </row>
    <row r="549" spans="12:13" ht="20.100000000000001" customHeight="1" x14ac:dyDescent="0.3">
      <c r="L549" s="271"/>
      <c r="M549" s="271"/>
    </row>
    <row r="550" spans="12:13" ht="20.100000000000001" customHeight="1" x14ac:dyDescent="0.3">
      <c r="L550" s="271"/>
      <c r="M550" s="271"/>
    </row>
    <row r="551" spans="12:13" ht="20.100000000000001" customHeight="1" x14ac:dyDescent="0.3">
      <c r="L551" s="271"/>
      <c r="M551" s="271"/>
    </row>
    <row r="552" spans="12:13" ht="20.100000000000001" customHeight="1" x14ac:dyDescent="0.3">
      <c r="L552" s="271"/>
      <c r="M552" s="271"/>
    </row>
    <row r="553" spans="12:13" ht="20.100000000000001" customHeight="1" x14ac:dyDescent="0.3">
      <c r="L553" s="271"/>
      <c r="M553" s="271"/>
    </row>
    <row r="554" spans="12:13" ht="20.100000000000001" customHeight="1" x14ac:dyDescent="0.3">
      <c r="L554" s="271"/>
      <c r="M554" s="271"/>
    </row>
    <row r="555" spans="12:13" ht="20.100000000000001" customHeight="1" x14ac:dyDescent="0.3">
      <c r="L555" s="271"/>
      <c r="M555" s="271"/>
    </row>
    <row r="556" spans="12:13" ht="20.100000000000001" customHeight="1" x14ac:dyDescent="0.3">
      <c r="L556" s="271"/>
      <c r="M556" s="271"/>
    </row>
    <row r="557" spans="12:13" ht="20.100000000000001" customHeight="1" x14ac:dyDescent="0.3">
      <c r="L557" s="271"/>
      <c r="M557" s="271"/>
    </row>
    <row r="558" spans="12:13" ht="20.100000000000001" customHeight="1" x14ac:dyDescent="0.3">
      <c r="L558" s="271"/>
      <c r="M558" s="271"/>
    </row>
    <row r="559" spans="12:13" ht="20.100000000000001" customHeight="1" x14ac:dyDescent="0.3">
      <c r="L559" s="271"/>
      <c r="M559" s="271"/>
    </row>
    <row r="560" spans="12:13" ht="20.100000000000001" customHeight="1" x14ac:dyDescent="0.3">
      <c r="L560" s="271"/>
      <c r="M560" s="271"/>
    </row>
    <row r="561" spans="12:13" ht="20.100000000000001" customHeight="1" x14ac:dyDescent="0.3">
      <c r="L561" s="271"/>
      <c r="M561" s="271"/>
    </row>
    <row r="562" spans="12:13" ht="20.100000000000001" customHeight="1" x14ac:dyDescent="0.3">
      <c r="L562" s="271"/>
      <c r="M562" s="271"/>
    </row>
    <row r="563" spans="12:13" ht="20.100000000000001" customHeight="1" x14ac:dyDescent="0.3">
      <c r="L563" s="271"/>
      <c r="M563" s="271"/>
    </row>
    <row r="564" spans="12:13" ht="20.100000000000001" customHeight="1" x14ac:dyDescent="0.3">
      <c r="L564" s="271"/>
      <c r="M564" s="271"/>
    </row>
    <row r="565" spans="12:13" ht="20.100000000000001" customHeight="1" x14ac:dyDescent="0.3">
      <c r="L565" s="271"/>
      <c r="M565" s="271"/>
    </row>
    <row r="566" spans="12:13" ht="20.100000000000001" customHeight="1" x14ac:dyDescent="0.3">
      <c r="L566" s="271"/>
      <c r="M566" s="271"/>
    </row>
    <row r="567" spans="12:13" ht="20.100000000000001" customHeight="1" x14ac:dyDescent="0.3">
      <c r="L567" s="271"/>
      <c r="M567" s="271"/>
    </row>
    <row r="568" spans="12:13" ht="20.100000000000001" customHeight="1" x14ac:dyDescent="0.3">
      <c r="L568" s="271"/>
      <c r="M568" s="271"/>
    </row>
    <row r="569" spans="12:13" ht="20.100000000000001" customHeight="1" x14ac:dyDescent="0.3">
      <c r="L569" s="271"/>
      <c r="M569" s="271"/>
    </row>
    <row r="570" spans="12:13" ht="20.100000000000001" customHeight="1" x14ac:dyDescent="0.3">
      <c r="L570" s="271"/>
      <c r="M570" s="271"/>
    </row>
    <row r="571" spans="12:13" ht="20.100000000000001" customHeight="1" x14ac:dyDescent="0.3">
      <c r="L571" s="271"/>
      <c r="M571" s="271"/>
    </row>
    <row r="572" spans="12:13" ht="20.100000000000001" customHeight="1" x14ac:dyDescent="0.3">
      <c r="L572" s="271"/>
      <c r="M572" s="271"/>
    </row>
    <row r="573" spans="12:13" ht="20.100000000000001" customHeight="1" x14ac:dyDescent="0.3">
      <c r="L573" s="271"/>
      <c r="M573" s="271"/>
    </row>
    <row r="574" spans="12:13" ht="20.100000000000001" customHeight="1" x14ac:dyDescent="0.3">
      <c r="L574" s="271"/>
      <c r="M574" s="271"/>
    </row>
    <row r="575" spans="12:13" ht="20.100000000000001" customHeight="1" x14ac:dyDescent="0.3">
      <c r="L575" s="271"/>
      <c r="M575" s="271"/>
    </row>
    <row r="576" spans="12:13" ht="20.100000000000001" customHeight="1" x14ac:dyDescent="0.3">
      <c r="L576" s="271"/>
      <c r="M576" s="271"/>
    </row>
    <row r="577" spans="12:13" ht="20.100000000000001" customHeight="1" x14ac:dyDescent="0.3">
      <c r="L577" s="271"/>
      <c r="M577" s="271"/>
    </row>
    <row r="578" spans="12:13" ht="20.100000000000001" customHeight="1" x14ac:dyDescent="0.3">
      <c r="L578" s="271"/>
      <c r="M578" s="271"/>
    </row>
    <row r="579" spans="12:13" ht="20.100000000000001" customHeight="1" x14ac:dyDescent="0.3">
      <c r="L579" s="271"/>
      <c r="M579" s="271"/>
    </row>
    <row r="580" spans="12:13" ht="20.100000000000001" customHeight="1" x14ac:dyDescent="0.3">
      <c r="L580" s="271"/>
      <c r="M580" s="271"/>
    </row>
    <row r="581" spans="12:13" ht="20.100000000000001" customHeight="1" x14ac:dyDescent="0.3">
      <c r="L581" s="271"/>
      <c r="M581" s="271"/>
    </row>
    <row r="582" spans="12:13" ht="20.100000000000001" customHeight="1" x14ac:dyDescent="0.3">
      <c r="L582" s="271"/>
      <c r="M582" s="271"/>
    </row>
    <row r="583" spans="12:13" ht="20.100000000000001" customHeight="1" x14ac:dyDescent="0.3">
      <c r="L583" s="271"/>
      <c r="M583" s="271"/>
    </row>
    <row r="584" spans="12:13" ht="20.100000000000001" customHeight="1" x14ac:dyDescent="0.3">
      <c r="L584" s="271"/>
      <c r="M584" s="271"/>
    </row>
    <row r="585" spans="12:13" ht="20.100000000000001" customHeight="1" x14ac:dyDescent="0.3">
      <c r="L585" s="271"/>
      <c r="M585" s="271"/>
    </row>
    <row r="586" spans="12:13" ht="20.100000000000001" customHeight="1" x14ac:dyDescent="0.3">
      <c r="L586" s="271"/>
      <c r="M586" s="271"/>
    </row>
    <row r="587" spans="12:13" ht="20.100000000000001" customHeight="1" x14ac:dyDescent="0.3">
      <c r="L587" s="271"/>
      <c r="M587" s="271"/>
    </row>
    <row r="588" spans="12:13" ht="20.100000000000001" customHeight="1" x14ac:dyDescent="0.3">
      <c r="L588" s="271"/>
      <c r="M588" s="271"/>
    </row>
    <row r="589" spans="12:13" ht="20.100000000000001" customHeight="1" x14ac:dyDescent="0.3">
      <c r="L589" s="271"/>
      <c r="M589" s="271"/>
    </row>
    <row r="590" spans="12:13" ht="20.100000000000001" customHeight="1" x14ac:dyDescent="0.3">
      <c r="L590" s="271"/>
      <c r="M590" s="271"/>
    </row>
    <row r="591" spans="12:13" ht="20.100000000000001" customHeight="1" x14ac:dyDescent="0.3">
      <c r="L591" s="271"/>
      <c r="M591" s="271"/>
    </row>
    <row r="592" spans="12:13" ht="20.100000000000001" customHeight="1" x14ac:dyDescent="0.3">
      <c r="L592" s="271"/>
      <c r="M592" s="271"/>
    </row>
    <row r="593" spans="12:13" ht="20.100000000000001" customHeight="1" x14ac:dyDescent="0.3">
      <c r="L593" s="271"/>
      <c r="M593" s="271"/>
    </row>
    <row r="594" spans="12:13" ht="20.100000000000001" customHeight="1" x14ac:dyDescent="0.3">
      <c r="L594" s="271"/>
      <c r="M594" s="271"/>
    </row>
    <row r="595" spans="12:13" ht="20.100000000000001" customHeight="1" x14ac:dyDescent="0.3">
      <c r="L595" s="271"/>
      <c r="M595" s="271"/>
    </row>
    <row r="596" spans="12:13" ht="20.100000000000001" customHeight="1" x14ac:dyDescent="0.3">
      <c r="L596" s="271"/>
      <c r="M596" s="271"/>
    </row>
    <row r="597" spans="12:13" ht="20.100000000000001" customHeight="1" x14ac:dyDescent="0.3">
      <c r="L597" s="271"/>
      <c r="M597" s="271"/>
    </row>
    <row r="598" spans="12:13" ht="20.100000000000001" customHeight="1" x14ac:dyDescent="0.3">
      <c r="L598" s="271"/>
      <c r="M598" s="271"/>
    </row>
    <row r="599" spans="12:13" ht="20.100000000000001" customHeight="1" x14ac:dyDescent="0.3">
      <c r="L599" s="271"/>
      <c r="M599" s="271"/>
    </row>
    <row r="600" spans="12:13" ht="20.100000000000001" customHeight="1" x14ac:dyDescent="0.3">
      <c r="L600" s="271"/>
      <c r="M600" s="271"/>
    </row>
    <row r="601" spans="12:13" ht="20.100000000000001" customHeight="1" x14ac:dyDescent="0.3">
      <c r="L601" s="271"/>
      <c r="M601" s="271"/>
    </row>
    <row r="602" spans="12:13" ht="20.100000000000001" customHeight="1" x14ac:dyDescent="0.3">
      <c r="L602" s="271"/>
      <c r="M602" s="271"/>
    </row>
    <row r="603" spans="12:13" ht="20.100000000000001" customHeight="1" x14ac:dyDescent="0.3">
      <c r="L603" s="271"/>
      <c r="M603" s="271"/>
    </row>
    <row r="604" spans="12:13" ht="20.100000000000001" customHeight="1" x14ac:dyDescent="0.3">
      <c r="L604" s="271"/>
      <c r="M604" s="271"/>
    </row>
    <row r="605" spans="12:13" ht="20.100000000000001" customHeight="1" x14ac:dyDescent="0.3">
      <c r="L605" s="271"/>
      <c r="M605" s="271"/>
    </row>
    <row r="606" spans="12:13" ht="20.100000000000001" customHeight="1" x14ac:dyDescent="0.3">
      <c r="L606" s="271"/>
      <c r="M606" s="271"/>
    </row>
    <row r="607" spans="12:13" ht="20.100000000000001" customHeight="1" x14ac:dyDescent="0.3">
      <c r="L607" s="271"/>
      <c r="M607" s="271"/>
    </row>
    <row r="608" spans="12:13" ht="20.100000000000001" customHeight="1" x14ac:dyDescent="0.3">
      <c r="L608" s="271"/>
      <c r="M608" s="271"/>
    </row>
    <row r="609" spans="12:13" ht="20.100000000000001" customHeight="1" x14ac:dyDescent="0.3">
      <c r="L609" s="271"/>
      <c r="M609" s="271"/>
    </row>
    <row r="610" spans="12:13" ht="20.100000000000001" customHeight="1" x14ac:dyDescent="0.3">
      <c r="L610" s="271"/>
      <c r="M610" s="271"/>
    </row>
    <row r="611" spans="12:13" ht="20.100000000000001" customHeight="1" x14ac:dyDescent="0.3">
      <c r="L611" s="271"/>
      <c r="M611" s="271"/>
    </row>
    <row r="612" spans="12:13" ht="20.100000000000001" customHeight="1" x14ac:dyDescent="0.3">
      <c r="L612" s="271"/>
      <c r="M612" s="271"/>
    </row>
    <row r="613" spans="12:13" ht="20.100000000000001" customHeight="1" x14ac:dyDescent="0.3">
      <c r="L613" s="271"/>
      <c r="M613" s="271"/>
    </row>
    <row r="614" spans="12:13" ht="20.100000000000001" customHeight="1" x14ac:dyDescent="0.3">
      <c r="L614" s="271"/>
      <c r="M614" s="271"/>
    </row>
    <row r="615" spans="12:13" ht="20.100000000000001" customHeight="1" x14ac:dyDescent="0.3">
      <c r="L615" s="271"/>
      <c r="M615" s="271"/>
    </row>
    <row r="616" spans="12:13" ht="20.100000000000001" customHeight="1" x14ac:dyDescent="0.3">
      <c r="L616" s="271"/>
      <c r="M616" s="271"/>
    </row>
    <row r="617" spans="12:13" ht="20.100000000000001" customHeight="1" x14ac:dyDescent="0.3">
      <c r="L617" s="271"/>
      <c r="M617" s="271"/>
    </row>
    <row r="618" spans="12:13" ht="20.100000000000001" customHeight="1" x14ac:dyDescent="0.3">
      <c r="L618" s="271"/>
      <c r="M618" s="271"/>
    </row>
    <row r="619" spans="12:13" ht="20.100000000000001" customHeight="1" x14ac:dyDescent="0.3">
      <c r="L619" s="271"/>
      <c r="M619" s="271"/>
    </row>
    <row r="620" spans="12:13" ht="20.100000000000001" customHeight="1" x14ac:dyDescent="0.3">
      <c r="L620" s="271"/>
      <c r="M620" s="271"/>
    </row>
    <row r="621" spans="12:13" ht="20.100000000000001" customHeight="1" x14ac:dyDescent="0.3">
      <c r="L621" s="271"/>
      <c r="M621" s="271"/>
    </row>
    <row r="622" spans="12:13" ht="20.100000000000001" customHeight="1" x14ac:dyDescent="0.3">
      <c r="L622" s="271"/>
      <c r="M622" s="271"/>
    </row>
    <row r="623" spans="12:13" ht="20.100000000000001" customHeight="1" x14ac:dyDescent="0.3">
      <c r="L623" s="271"/>
      <c r="M623" s="271"/>
    </row>
    <row r="624" spans="12:13" ht="20.100000000000001" customHeight="1" x14ac:dyDescent="0.3">
      <c r="L624" s="271"/>
      <c r="M624" s="271"/>
    </row>
    <row r="625" spans="12:13" ht="20.100000000000001" customHeight="1" x14ac:dyDescent="0.3">
      <c r="L625" s="271"/>
      <c r="M625" s="271"/>
    </row>
    <row r="626" spans="12:13" ht="20.100000000000001" customHeight="1" x14ac:dyDescent="0.3">
      <c r="L626" s="271"/>
      <c r="M626" s="271"/>
    </row>
    <row r="627" spans="12:13" ht="20.100000000000001" customHeight="1" x14ac:dyDescent="0.3">
      <c r="L627" s="271"/>
      <c r="M627" s="271"/>
    </row>
    <row r="628" spans="12:13" ht="20.100000000000001" customHeight="1" x14ac:dyDescent="0.3">
      <c r="L628" s="271"/>
      <c r="M628" s="271"/>
    </row>
    <row r="629" spans="12:13" ht="20.100000000000001" customHeight="1" x14ac:dyDescent="0.3">
      <c r="L629" s="271"/>
      <c r="M629" s="271"/>
    </row>
    <row r="630" spans="12:13" ht="20.100000000000001" customHeight="1" x14ac:dyDescent="0.3">
      <c r="L630" s="271"/>
      <c r="M630" s="271"/>
    </row>
    <row r="631" spans="12:13" ht="20.100000000000001" customHeight="1" x14ac:dyDescent="0.3">
      <c r="L631" s="271"/>
      <c r="M631" s="271"/>
    </row>
    <row r="632" spans="12:13" ht="20.100000000000001" customHeight="1" x14ac:dyDescent="0.3">
      <c r="L632" s="271"/>
      <c r="M632" s="271"/>
    </row>
    <row r="633" spans="12:13" ht="20.100000000000001" customHeight="1" x14ac:dyDescent="0.3">
      <c r="L633" s="271"/>
      <c r="M633" s="271"/>
    </row>
    <row r="634" spans="12:13" ht="20.100000000000001" customHeight="1" x14ac:dyDescent="0.3">
      <c r="L634" s="271"/>
      <c r="M634" s="271"/>
    </row>
    <row r="635" spans="12:13" ht="20.100000000000001" customHeight="1" x14ac:dyDescent="0.3">
      <c r="L635" s="271"/>
      <c r="M635" s="271"/>
    </row>
    <row r="636" spans="12:13" ht="20.100000000000001" customHeight="1" x14ac:dyDescent="0.3">
      <c r="L636" s="271"/>
      <c r="M636" s="271"/>
    </row>
    <row r="637" spans="12:13" ht="20.100000000000001" customHeight="1" x14ac:dyDescent="0.3">
      <c r="L637" s="271"/>
      <c r="M637" s="271"/>
    </row>
    <row r="638" spans="12:13" ht="20.100000000000001" customHeight="1" x14ac:dyDescent="0.3">
      <c r="L638" s="271"/>
      <c r="M638" s="271"/>
    </row>
    <row r="639" spans="12:13" ht="20.100000000000001" customHeight="1" x14ac:dyDescent="0.3">
      <c r="L639" s="271"/>
      <c r="M639" s="271"/>
    </row>
    <row r="640" spans="12:13" ht="20.100000000000001" customHeight="1" x14ac:dyDescent="0.3">
      <c r="L640" s="271"/>
      <c r="M640" s="271"/>
    </row>
    <row r="641" spans="12:13" ht="20.100000000000001" customHeight="1" x14ac:dyDescent="0.3">
      <c r="L641" s="271"/>
      <c r="M641" s="271"/>
    </row>
    <row r="642" spans="12:13" ht="20.100000000000001" customHeight="1" x14ac:dyDescent="0.3">
      <c r="L642" s="271"/>
      <c r="M642" s="271"/>
    </row>
    <row r="643" spans="12:13" ht="20.100000000000001" customHeight="1" x14ac:dyDescent="0.3">
      <c r="L643" s="271"/>
      <c r="M643" s="271"/>
    </row>
    <row r="644" spans="12:13" ht="20.100000000000001" customHeight="1" x14ac:dyDescent="0.3">
      <c r="L644" s="271"/>
      <c r="M644" s="271"/>
    </row>
    <row r="645" spans="12:13" ht="20.100000000000001" customHeight="1" x14ac:dyDescent="0.3">
      <c r="L645" s="271"/>
      <c r="M645" s="271"/>
    </row>
    <row r="646" spans="12:13" ht="20.100000000000001" customHeight="1" x14ac:dyDescent="0.3">
      <c r="L646" s="271"/>
      <c r="M646" s="271"/>
    </row>
    <row r="647" spans="12:13" ht="20.100000000000001" customHeight="1" x14ac:dyDescent="0.3">
      <c r="L647" s="271"/>
      <c r="M647" s="271"/>
    </row>
    <row r="648" spans="12:13" ht="20.100000000000001" customHeight="1" x14ac:dyDescent="0.3">
      <c r="L648" s="271"/>
      <c r="M648" s="271"/>
    </row>
    <row r="649" spans="12:13" ht="20.100000000000001" customHeight="1" x14ac:dyDescent="0.3">
      <c r="L649" s="271"/>
      <c r="M649" s="271"/>
    </row>
    <row r="650" spans="12:13" ht="20.100000000000001" customHeight="1" x14ac:dyDescent="0.3">
      <c r="L650" s="271"/>
      <c r="M650" s="271"/>
    </row>
    <row r="651" spans="12:13" ht="20.100000000000001" customHeight="1" x14ac:dyDescent="0.3">
      <c r="L651" s="271"/>
      <c r="M651" s="271"/>
    </row>
    <row r="652" spans="12:13" ht="20.100000000000001" customHeight="1" x14ac:dyDescent="0.3">
      <c r="L652" s="271"/>
      <c r="M652" s="271"/>
    </row>
    <row r="653" spans="12:13" ht="20.100000000000001" customHeight="1" x14ac:dyDescent="0.3">
      <c r="L653" s="271"/>
      <c r="M653" s="271"/>
    </row>
    <row r="654" spans="12:13" ht="20.100000000000001" customHeight="1" x14ac:dyDescent="0.3">
      <c r="L654" s="271"/>
      <c r="M654" s="271"/>
    </row>
    <row r="655" spans="12:13" ht="20.100000000000001" customHeight="1" x14ac:dyDescent="0.3">
      <c r="L655" s="271"/>
      <c r="M655" s="271"/>
    </row>
    <row r="656" spans="12:13" ht="20.100000000000001" customHeight="1" x14ac:dyDescent="0.3">
      <c r="L656" s="271"/>
      <c r="M656" s="271"/>
    </row>
    <row r="657" spans="12:13" ht="20.100000000000001" customHeight="1" x14ac:dyDescent="0.3">
      <c r="L657" s="271"/>
      <c r="M657" s="271"/>
    </row>
    <row r="658" spans="12:13" ht="20.100000000000001" customHeight="1" x14ac:dyDescent="0.3">
      <c r="L658" s="271"/>
      <c r="M658" s="271"/>
    </row>
    <row r="659" spans="12:13" ht="20.100000000000001" customHeight="1" x14ac:dyDescent="0.3">
      <c r="L659" s="271"/>
      <c r="M659" s="271"/>
    </row>
    <row r="660" spans="12:13" ht="20.100000000000001" customHeight="1" x14ac:dyDescent="0.3">
      <c r="L660" s="271"/>
      <c r="M660" s="271"/>
    </row>
    <row r="661" spans="12:13" ht="20.100000000000001" customHeight="1" x14ac:dyDescent="0.3">
      <c r="L661" s="271"/>
      <c r="M661" s="271"/>
    </row>
    <row r="662" spans="12:13" ht="20.100000000000001" customHeight="1" x14ac:dyDescent="0.3">
      <c r="L662" s="271"/>
      <c r="M662" s="271"/>
    </row>
    <row r="663" spans="12:13" ht="20.100000000000001" customHeight="1" x14ac:dyDescent="0.3">
      <c r="L663" s="271"/>
      <c r="M663" s="271"/>
    </row>
    <row r="664" spans="12:13" ht="20.100000000000001" customHeight="1" x14ac:dyDescent="0.3">
      <c r="L664" s="271"/>
      <c r="M664" s="271"/>
    </row>
    <row r="665" spans="12:13" ht="20.100000000000001" customHeight="1" x14ac:dyDescent="0.3">
      <c r="L665" s="271"/>
      <c r="M665" s="271"/>
    </row>
    <row r="666" spans="12:13" ht="20.100000000000001" customHeight="1" x14ac:dyDescent="0.3">
      <c r="L666" s="271"/>
      <c r="M666" s="271"/>
    </row>
    <row r="667" spans="12:13" ht="20.100000000000001" customHeight="1" x14ac:dyDescent="0.3">
      <c r="L667" s="271"/>
      <c r="M667" s="271"/>
    </row>
    <row r="668" spans="12:13" ht="20.100000000000001" customHeight="1" x14ac:dyDescent="0.3">
      <c r="L668" s="271"/>
      <c r="M668" s="271"/>
    </row>
    <row r="669" spans="12:13" ht="20.100000000000001" customHeight="1" x14ac:dyDescent="0.3">
      <c r="L669" s="271"/>
      <c r="M669" s="271"/>
    </row>
    <row r="670" spans="12:13" ht="20.100000000000001" customHeight="1" x14ac:dyDescent="0.3">
      <c r="L670" s="271"/>
      <c r="M670" s="271"/>
    </row>
    <row r="671" spans="12:13" ht="20.100000000000001" customHeight="1" x14ac:dyDescent="0.3">
      <c r="L671" s="271"/>
      <c r="M671" s="271"/>
    </row>
    <row r="672" spans="12:13" ht="20.100000000000001" customHeight="1" x14ac:dyDescent="0.3">
      <c r="L672" s="271"/>
      <c r="M672" s="271"/>
    </row>
    <row r="673" spans="12:13" ht="20.100000000000001" customHeight="1" x14ac:dyDescent="0.3">
      <c r="L673" s="271"/>
      <c r="M673" s="271"/>
    </row>
    <row r="674" spans="12:13" ht="20.100000000000001" customHeight="1" x14ac:dyDescent="0.3">
      <c r="L674" s="271"/>
      <c r="M674" s="271"/>
    </row>
    <row r="675" spans="12:13" ht="20.100000000000001" customHeight="1" x14ac:dyDescent="0.3">
      <c r="L675" s="271"/>
      <c r="M675" s="271"/>
    </row>
    <row r="676" spans="12:13" ht="20.100000000000001" customHeight="1" x14ac:dyDescent="0.3">
      <c r="L676" s="271"/>
      <c r="M676" s="271"/>
    </row>
    <row r="677" spans="12:13" ht="20.100000000000001" customHeight="1" x14ac:dyDescent="0.3">
      <c r="L677" s="271"/>
      <c r="M677" s="271"/>
    </row>
    <row r="678" spans="12:13" ht="20.100000000000001" customHeight="1" x14ac:dyDescent="0.3">
      <c r="L678" s="271"/>
      <c r="M678" s="271"/>
    </row>
    <row r="679" spans="12:13" ht="20.100000000000001" customHeight="1" x14ac:dyDescent="0.3">
      <c r="L679" s="271"/>
      <c r="M679" s="271"/>
    </row>
    <row r="680" spans="12:13" ht="20.100000000000001" customHeight="1" x14ac:dyDescent="0.3">
      <c r="L680" s="271"/>
      <c r="M680" s="271"/>
    </row>
    <row r="681" spans="12:13" ht="20.100000000000001" customHeight="1" x14ac:dyDescent="0.3">
      <c r="L681" s="271"/>
      <c r="M681" s="271"/>
    </row>
    <row r="682" spans="12:13" ht="20.100000000000001" customHeight="1" x14ac:dyDescent="0.3">
      <c r="L682" s="271"/>
      <c r="M682" s="271"/>
    </row>
    <row r="683" spans="12:13" ht="20.100000000000001" customHeight="1" x14ac:dyDescent="0.3">
      <c r="L683" s="271"/>
      <c r="M683" s="271"/>
    </row>
    <row r="684" spans="12:13" ht="20.100000000000001" customHeight="1" x14ac:dyDescent="0.3">
      <c r="L684" s="271"/>
      <c r="M684" s="271"/>
    </row>
    <row r="685" spans="12:13" ht="20.100000000000001" customHeight="1" x14ac:dyDescent="0.3">
      <c r="L685" s="271"/>
      <c r="M685" s="271"/>
    </row>
    <row r="686" spans="12:13" ht="20.100000000000001" customHeight="1" x14ac:dyDescent="0.3">
      <c r="L686" s="271"/>
      <c r="M686" s="271"/>
    </row>
    <row r="687" spans="12:13" ht="20.100000000000001" customHeight="1" x14ac:dyDescent="0.3">
      <c r="L687" s="271"/>
      <c r="M687" s="271"/>
    </row>
    <row r="688" spans="12:13" ht="20.100000000000001" customHeight="1" x14ac:dyDescent="0.3">
      <c r="L688" s="271"/>
      <c r="M688" s="271"/>
    </row>
    <row r="689" spans="12:13" ht="20.100000000000001" customHeight="1" x14ac:dyDescent="0.3">
      <c r="L689" s="271"/>
      <c r="M689" s="271"/>
    </row>
    <row r="690" spans="12:13" ht="20.100000000000001" customHeight="1" x14ac:dyDescent="0.3">
      <c r="L690" s="271"/>
      <c r="M690" s="271"/>
    </row>
    <row r="691" spans="12:13" ht="20.100000000000001" customHeight="1" x14ac:dyDescent="0.3">
      <c r="L691" s="271"/>
      <c r="M691" s="271"/>
    </row>
    <row r="692" spans="12:13" ht="20.100000000000001" customHeight="1" x14ac:dyDescent="0.3">
      <c r="L692" s="271"/>
      <c r="M692" s="271"/>
    </row>
    <row r="693" spans="12:13" ht="20.100000000000001" customHeight="1" x14ac:dyDescent="0.3">
      <c r="L693" s="271"/>
      <c r="M693" s="271"/>
    </row>
    <row r="694" spans="12:13" ht="20.100000000000001" customHeight="1" x14ac:dyDescent="0.3">
      <c r="L694" s="271"/>
      <c r="M694" s="271"/>
    </row>
    <row r="695" spans="12:13" ht="20.100000000000001" customHeight="1" x14ac:dyDescent="0.3">
      <c r="L695" s="271"/>
      <c r="M695" s="271"/>
    </row>
    <row r="696" spans="12:13" ht="20.100000000000001" customHeight="1" x14ac:dyDescent="0.3">
      <c r="L696" s="271"/>
      <c r="M696" s="271"/>
    </row>
    <row r="697" spans="12:13" ht="20.100000000000001" customHeight="1" x14ac:dyDescent="0.3">
      <c r="L697" s="271"/>
      <c r="M697" s="271"/>
    </row>
    <row r="698" spans="12:13" ht="20.100000000000001" customHeight="1" x14ac:dyDescent="0.3">
      <c r="L698" s="271"/>
      <c r="M698" s="271"/>
    </row>
    <row r="699" spans="12:13" ht="20.100000000000001" customHeight="1" x14ac:dyDescent="0.3">
      <c r="L699" s="271"/>
      <c r="M699" s="271"/>
    </row>
    <row r="700" spans="12:13" ht="20.100000000000001" customHeight="1" x14ac:dyDescent="0.3">
      <c r="L700" s="271"/>
      <c r="M700" s="271"/>
    </row>
    <row r="701" spans="12:13" ht="20.100000000000001" customHeight="1" x14ac:dyDescent="0.3">
      <c r="L701" s="271"/>
      <c r="M701" s="271"/>
    </row>
    <row r="702" spans="12:13" ht="20.100000000000001" customHeight="1" x14ac:dyDescent="0.3">
      <c r="L702" s="271"/>
      <c r="M702" s="271"/>
    </row>
    <row r="703" spans="12:13" ht="20.100000000000001" customHeight="1" x14ac:dyDescent="0.3">
      <c r="L703" s="271"/>
      <c r="M703" s="271"/>
    </row>
    <row r="704" spans="12:13" ht="20.100000000000001" customHeight="1" x14ac:dyDescent="0.3">
      <c r="L704" s="271"/>
      <c r="M704" s="271"/>
    </row>
    <row r="705" spans="12:13" ht="20.100000000000001" customHeight="1" x14ac:dyDescent="0.3">
      <c r="L705" s="271"/>
      <c r="M705" s="271"/>
    </row>
    <row r="706" spans="12:13" ht="20.100000000000001" customHeight="1" x14ac:dyDescent="0.3">
      <c r="L706" s="271"/>
      <c r="M706" s="271"/>
    </row>
    <row r="707" spans="12:13" ht="20.100000000000001" customHeight="1" x14ac:dyDescent="0.3">
      <c r="L707" s="271"/>
      <c r="M707" s="271"/>
    </row>
    <row r="708" spans="12:13" ht="20.100000000000001" customHeight="1" x14ac:dyDescent="0.3">
      <c r="L708" s="271"/>
      <c r="M708" s="271"/>
    </row>
    <row r="709" spans="12:13" ht="20.100000000000001" customHeight="1" x14ac:dyDescent="0.3">
      <c r="L709" s="271"/>
      <c r="M709" s="271"/>
    </row>
    <row r="710" spans="12:13" ht="20.100000000000001" customHeight="1" x14ac:dyDescent="0.3">
      <c r="L710" s="271"/>
      <c r="M710" s="271"/>
    </row>
    <row r="711" spans="12:13" ht="20.100000000000001" customHeight="1" x14ac:dyDescent="0.3">
      <c r="L711" s="271"/>
      <c r="M711" s="271"/>
    </row>
    <row r="712" spans="12:13" ht="20.100000000000001" customHeight="1" x14ac:dyDescent="0.3">
      <c r="L712" s="271"/>
      <c r="M712" s="271"/>
    </row>
    <row r="713" spans="12:13" ht="20.100000000000001" customHeight="1" x14ac:dyDescent="0.3">
      <c r="L713" s="271"/>
      <c r="M713" s="271"/>
    </row>
    <row r="714" spans="12:13" ht="20.100000000000001" customHeight="1" x14ac:dyDescent="0.3">
      <c r="L714" s="271"/>
      <c r="M714" s="271"/>
    </row>
    <row r="715" spans="12:13" ht="20.100000000000001" customHeight="1" x14ac:dyDescent="0.3">
      <c r="L715" s="271"/>
      <c r="M715" s="271"/>
    </row>
    <row r="716" spans="12:13" ht="20.100000000000001" customHeight="1" x14ac:dyDescent="0.3">
      <c r="L716" s="271"/>
      <c r="M716" s="271"/>
    </row>
    <row r="717" spans="12:13" ht="20.100000000000001" customHeight="1" x14ac:dyDescent="0.3">
      <c r="L717" s="271"/>
      <c r="M717" s="271"/>
    </row>
    <row r="718" spans="12:13" ht="20.100000000000001" customHeight="1" x14ac:dyDescent="0.3">
      <c r="L718" s="271"/>
      <c r="M718" s="271"/>
    </row>
    <row r="719" spans="12:13" ht="20.100000000000001" customHeight="1" x14ac:dyDescent="0.3">
      <c r="L719" s="271"/>
      <c r="M719" s="271"/>
    </row>
    <row r="720" spans="12:13" ht="20.100000000000001" customHeight="1" x14ac:dyDescent="0.3">
      <c r="L720" s="271"/>
      <c r="M720" s="271"/>
    </row>
    <row r="721" spans="12:13" ht="20.100000000000001" customHeight="1" x14ac:dyDescent="0.3">
      <c r="L721" s="271"/>
      <c r="M721" s="271"/>
    </row>
    <row r="722" spans="12:13" ht="20.100000000000001" customHeight="1" x14ac:dyDescent="0.3">
      <c r="L722" s="271"/>
      <c r="M722" s="271"/>
    </row>
    <row r="723" spans="12:13" ht="20.100000000000001" customHeight="1" x14ac:dyDescent="0.3">
      <c r="L723" s="271"/>
      <c r="M723" s="271"/>
    </row>
    <row r="724" spans="12:13" ht="20.100000000000001" customHeight="1" x14ac:dyDescent="0.3">
      <c r="L724" s="271"/>
      <c r="M724" s="271"/>
    </row>
    <row r="725" spans="12:13" ht="20.100000000000001" customHeight="1" x14ac:dyDescent="0.3">
      <c r="L725" s="271"/>
      <c r="M725" s="271"/>
    </row>
    <row r="726" spans="12:13" ht="20.100000000000001" customHeight="1" x14ac:dyDescent="0.3">
      <c r="L726" s="271"/>
      <c r="M726" s="271"/>
    </row>
    <row r="727" spans="12:13" ht="20.100000000000001" customHeight="1" x14ac:dyDescent="0.3">
      <c r="L727" s="271"/>
      <c r="M727" s="271"/>
    </row>
    <row r="728" spans="12:13" ht="20.100000000000001" customHeight="1" x14ac:dyDescent="0.3">
      <c r="L728" s="271"/>
      <c r="M728" s="271"/>
    </row>
    <row r="729" spans="12:13" ht="20.100000000000001" customHeight="1" x14ac:dyDescent="0.3">
      <c r="L729" s="271"/>
      <c r="M729" s="271"/>
    </row>
    <row r="730" spans="12:13" ht="20.100000000000001" customHeight="1" x14ac:dyDescent="0.3">
      <c r="L730" s="271"/>
      <c r="M730" s="271"/>
    </row>
    <row r="731" spans="12:13" ht="20.100000000000001" customHeight="1" x14ac:dyDescent="0.3">
      <c r="L731" s="271"/>
      <c r="M731" s="271"/>
    </row>
    <row r="732" spans="12:13" ht="20.100000000000001" customHeight="1" x14ac:dyDescent="0.3">
      <c r="L732" s="271"/>
      <c r="M732" s="271"/>
    </row>
    <row r="733" spans="12:13" ht="20.100000000000001" customHeight="1" x14ac:dyDescent="0.3">
      <c r="L733" s="271"/>
      <c r="M733" s="271"/>
    </row>
    <row r="734" spans="12:13" ht="20.100000000000001" customHeight="1" x14ac:dyDescent="0.3">
      <c r="L734" s="271"/>
      <c r="M734" s="271"/>
    </row>
    <row r="735" spans="12:13" ht="20.100000000000001" customHeight="1" x14ac:dyDescent="0.3">
      <c r="L735" s="271"/>
      <c r="M735" s="271"/>
    </row>
    <row r="736" spans="12:13" ht="20.100000000000001" customHeight="1" x14ac:dyDescent="0.3">
      <c r="L736" s="271"/>
      <c r="M736" s="271"/>
    </row>
    <row r="737" spans="12:13" ht="20.100000000000001" customHeight="1" x14ac:dyDescent="0.3">
      <c r="L737" s="271"/>
      <c r="M737" s="271"/>
    </row>
    <row r="738" spans="12:13" ht="20.100000000000001" customHeight="1" x14ac:dyDescent="0.3">
      <c r="L738" s="271"/>
      <c r="M738" s="271"/>
    </row>
    <row r="739" spans="12:13" ht="20.100000000000001" customHeight="1" x14ac:dyDescent="0.3">
      <c r="L739" s="271"/>
      <c r="M739" s="271"/>
    </row>
    <row r="740" spans="12:13" ht="20.100000000000001" customHeight="1" x14ac:dyDescent="0.3">
      <c r="L740" s="271"/>
      <c r="M740" s="271"/>
    </row>
    <row r="741" spans="12:13" ht="20.100000000000001" customHeight="1" x14ac:dyDescent="0.3">
      <c r="L741" s="271"/>
      <c r="M741" s="271"/>
    </row>
    <row r="742" spans="12:13" ht="20.100000000000001" customHeight="1" x14ac:dyDescent="0.3">
      <c r="L742" s="271"/>
      <c r="M742" s="271"/>
    </row>
    <row r="743" spans="12:13" ht="20.100000000000001" customHeight="1" x14ac:dyDescent="0.3">
      <c r="L743" s="271"/>
      <c r="M743" s="271"/>
    </row>
    <row r="744" spans="12:13" ht="20.100000000000001" customHeight="1" x14ac:dyDescent="0.3">
      <c r="L744" s="271"/>
      <c r="M744" s="271"/>
    </row>
    <row r="745" spans="12:13" ht="20.100000000000001" customHeight="1" x14ac:dyDescent="0.3">
      <c r="L745" s="271"/>
      <c r="M745" s="271"/>
    </row>
    <row r="746" spans="12:13" ht="20.100000000000001" customHeight="1" x14ac:dyDescent="0.3">
      <c r="L746" s="271"/>
      <c r="M746" s="271"/>
    </row>
    <row r="747" spans="12:13" ht="20.100000000000001" customHeight="1" x14ac:dyDescent="0.3">
      <c r="L747" s="271"/>
      <c r="M747" s="271"/>
    </row>
    <row r="748" spans="12:13" ht="20.100000000000001" customHeight="1" x14ac:dyDescent="0.3">
      <c r="L748" s="271"/>
      <c r="M748" s="271"/>
    </row>
    <row r="749" spans="12:13" ht="20.100000000000001" customHeight="1" x14ac:dyDescent="0.3">
      <c r="L749" s="271"/>
      <c r="M749" s="271"/>
    </row>
    <row r="750" spans="12:13" ht="20.100000000000001" customHeight="1" x14ac:dyDescent="0.3">
      <c r="L750" s="271"/>
      <c r="M750" s="271"/>
    </row>
    <row r="751" spans="12:13" ht="20.100000000000001" customHeight="1" x14ac:dyDescent="0.3">
      <c r="L751" s="271"/>
      <c r="M751" s="271"/>
    </row>
    <row r="752" spans="12:13" ht="20.100000000000001" customHeight="1" x14ac:dyDescent="0.3">
      <c r="L752" s="271"/>
      <c r="M752" s="271"/>
    </row>
    <row r="753" spans="12:13" ht="20.100000000000001" customHeight="1" x14ac:dyDescent="0.3">
      <c r="L753" s="271"/>
      <c r="M753" s="271"/>
    </row>
    <row r="754" spans="12:13" ht="20.100000000000001" customHeight="1" x14ac:dyDescent="0.3">
      <c r="L754" s="271"/>
      <c r="M754" s="271"/>
    </row>
    <row r="755" spans="12:13" ht="20.100000000000001" customHeight="1" x14ac:dyDescent="0.3">
      <c r="L755" s="271"/>
      <c r="M755" s="271"/>
    </row>
    <row r="756" spans="12:13" ht="20.100000000000001" customHeight="1" x14ac:dyDescent="0.3">
      <c r="L756" s="271"/>
      <c r="M756" s="271"/>
    </row>
    <row r="757" spans="12:13" ht="20.100000000000001" customHeight="1" x14ac:dyDescent="0.3">
      <c r="L757" s="271"/>
      <c r="M757" s="271"/>
    </row>
    <row r="758" spans="12:13" ht="20.100000000000001" customHeight="1" x14ac:dyDescent="0.3">
      <c r="L758" s="271"/>
      <c r="M758" s="271"/>
    </row>
    <row r="759" spans="12:13" ht="20.100000000000001" customHeight="1" x14ac:dyDescent="0.3">
      <c r="L759" s="271"/>
      <c r="M759" s="271"/>
    </row>
    <row r="760" spans="12:13" ht="20.100000000000001" customHeight="1" x14ac:dyDescent="0.3">
      <c r="L760" s="271"/>
      <c r="M760" s="271"/>
    </row>
    <row r="761" spans="12:13" ht="20.100000000000001" customHeight="1" x14ac:dyDescent="0.3">
      <c r="L761" s="271"/>
      <c r="M761" s="271"/>
    </row>
    <row r="762" spans="12:13" ht="20.100000000000001" customHeight="1" x14ac:dyDescent="0.3">
      <c r="L762" s="271"/>
      <c r="M762" s="271"/>
    </row>
    <row r="763" spans="12:13" ht="20.100000000000001" customHeight="1" x14ac:dyDescent="0.3">
      <c r="L763" s="271"/>
      <c r="M763" s="271"/>
    </row>
    <row r="764" spans="12:13" ht="20.100000000000001" customHeight="1" x14ac:dyDescent="0.3">
      <c r="L764" s="271"/>
      <c r="M764" s="271"/>
    </row>
    <row r="765" spans="12:13" ht="20.100000000000001" customHeight="1" x14ac:dyDescent="0.3">
      <c r="L765" s="271"/>
      <c r="M765" s="271"/>
    </row>
    <row r="766" spans="12:13" ht="20.100000000000001" customHeight="1" x14ac:dyDescent="0.3">
      <c r="L766" s="271"/>
      <c r="M766" s="271"/>
    </row>
    <row r="767" spans="12:13" ht="20.100000000000001" customHeight="1" x14ac:dyDescent="0.3">
      <c r="L767" s="271"/>
      <c r="M767" s="271"/>
    </row>
    <row r="768" spans="12:13" ht="20.100000000000001" customHeight="1" x14ac:dyDescent="0.3">
      <c r="L768" s="271"/>
      <c r="M768" s="271"/>
    </row>
    <row r="769" spans="12:13" ht="20.100000000000001" customHeight="1" x14ac:dyDescent="0.3">
      <c r="L769" s="271"/>
      <c r="M769" s="271"/>
    </row>
    <row r="770" spans="12:13" ht="20.100000000000001" customHeight="1" x14ac:dyDescent="0.3">
      <c r="L770" s="271"/>
      <c r="M770" s="271"/>
    </row>
    <row r="771" spans="12:13" ht="20.100000000000001" customHeight="1" x14ac:dyDescent="0.3">
      <c r="L771" s="271"/>
      <c r="M771" s="271"/>
    </row>
    <row r="772" spans="12:13" ht="20.100000000000001" customHeight="1" x14ac:dyDescent="0.3">
      <c r="L772" s="271"/>
      <c r="M772" s="271"/>
    </row>
    <row r="773" spans="12:13" ht="20.100000000000001" customHeight="1" x14ac:dyDescent="0.3">
      <c r="L773" s="271"/>
      <c r="M773" s="271"/>
    </row>
    <row r="774" spans="12:13" ht="20.100000000000001" customHeight="1" x14ac:dyDescent="0.3">
      <c r="L774" s="271"/>
      <c r="M774" s="271"/>
    </row>
    <row r="775" spans="12:13" ht="20.100000000000001" customHeight="1" x14ac:dyDescent="0.3">
      <c r="L775" s="271"/>
      <c r="M775" s="271"/>
    </row>
    <row r="776" spans="12:13" ht="20.100000000000001" customHeight="1" x14ac:dyDescent="0.3">
      <c r="L776" s="271"/>
      <c r="M776" s="271"/>
    </row>
    <row r="777" spans="12:13" ht="20.100000000000001" customHeight="1" x14ac:dyDescent="0.3">
      <c r="L777" s="271"/>
      <c r="M777" s="271"/>
    </row>
    <row r="778" spans="12:13" ht="20.100000000000001" customHeight="1" x14ac:dyDescent="0.3">
      <c r="L778" s="271"/>
      <c r="M778" s="271"/>
    </row>
    <row r="779" spans="12:13" ht="20.100000000000001" customHeight="1" x14ac:dyDescent="0.3">
      <c r="L779" s="271"/>
      <c r="M779" s="271"/>
    </row>
    <row r="780" spans="12:13" ht="20.100000000000001" customHeight="1" x14ac:dyDescent="0.3">
      <c r="L780" s="271"/>
      <c r="M780" s="271"/>
    </row>
    <row r="781" spans="12:13" ht="20.100000000000001" customHeight="1" x14ac:dyDescent="0.3">
      <c r="L781" s="271"/>
      <c r="M781" s="271"/>
    </row>
    <row r="782" spans="12:13" ht="20.100000000000001" customHeight="1" x14ac:dyDescent="0.3">
      <c r="L782" s="271"/>
      <c r="M782" s="271"/>
    </row>
    <row r="783" spans="12:13" ht="20.100000000000001" customHeight="1" x14ac:dyDescent="0.3">
      <c r="L783" s="271"/>
      <c r="M783" s="271"/>
    </row>
    <row r="784" spans="12:13" ht="20.100000000000001" customHeight="1" x14ac:dyDescent="0.3">
      <c r="L784" s="271"/>
      <c r="M784" s="271"/>
    </row>
    <row r="785" spans="12:13" ht="20.100000000000001" customHeight="1" x14ac:dyDescent="0.3">
      <c r="L785" s="271"/>
      <c r="M785" s="271"/>
    </row>
    <row r="786" spans="12:13" ht="20.100000000000001" customHeight="1" x14ac:dyDescent="0.3">
      <c r="L786" s="271"/>
      <c r="M786" s="271"/>
    </row>
    <row r="787" spans="12:13" ht="20.100000000000001" customHeight="1" x14ac:dyDescent="0.3">
      <c r="L787" s="271"/>
      <c r="M787" s="271"/>
    </row>
    <row r="788" spans="12:13" ht="20.100000000000001" customHeight="1" x14ac:dyDescent="0.3">
      <c r="L788" s="271"/>
      <c r="M788" s="271"/>
    </row>
    <row r="789" spans="12:13" ht="20.100000000000001" customHeight="1" x14ac:dyDescent="0.3">
      <c r="L789" s="271"/>
      <c r="M789" s="271"/>
    </row>
    <row r="790" spans="12:13" ht="20.100000000000001" customHeight="1" x14ac:dyDescent="0.3">
      <c r="L790" s="271"/>
      <c r="M790" s="271"/>
    </row>
    <row r="791" spans="12:13" ht="20.100000000000001" customHeight="1" x14ac:dyDescent="0.3">
      <c r="L791" s="271"/>
      <c r="M791" s="271"/>
    </row>
    <row r="792" spans="12:13" ht="20.100000000000001" customHeight="1" x14ac:dyDescent="0.3">
      <c r="L792" s="271"/>
      <c r="M792" s="271"/>
    </row>
    <row r="793" spans="12:13" ht="20.100000000000001" customHeight="1" x14ac:dyDescent="0.3">
      <c r="L793" s="271"/>
      <c r="M793" s="271"/>
    </row>
    <row r="794" spans="12:13" ht="20.100000000000001" customHeight="1" x14ac:dyDescent="0.3">
      <c r="L794" s="271"/>
      <c r="M794" s="271"/>
    </row>
    <row r="795" spans="12:13" ht="20.100000000000001" customHeight="1" x14ac:dyDescent="0.3">
      <c r="L795" s="271"/>
      <c r="M795" s="271"/>
    </row>
    <row r="796" spans="12:13" ht="20.100000000000001" customHeight="1" x14ac:dyDescent="0.3">
      <c r="L796" s="271"/>
      <c r="M796" s="271"/>
    </row>
    <row r="797" spans="12:13" ht="20.100000000000001" customHeight="1" x14ac:dyDescent="0.3">
      <c r="L797" s="271"/>
      <c r="M797" s="271"/>
    </row>
    <row r="798" spans="12:13" ht="20.100000000000001" customHeight="1" x14ac:dyDescent="0.3">
      <c r="L798" s="271"/>
      <c r="M798" s="271"/>
    </row>
    <row r="799" spans="12:13" ht="20.100000000000001" customHeight="1" x14ac:dyDescent="0.3">
      <c r="L799" s="271"/>
      <c r="M799" s="271"/>
    </row>
    <row r="800" spans="12:13" ht="20.100000000000001" customHeight="1" x14ac:dyDescent="0.3">
      <c r="L800" s="271"/>
      <c r="M800" s="271"/>
    </row>
    <row r="801" spans="12:13" ht="20.100000000000001" customHeight="1" x14ac:dyDescent="0.3">
      <c r="L801" s="271"/>
      <c r="M801" s="271"/>
    </row>
    <row r="802" spans="12:13" ht="20.100000000000001" customHeight="1" x14ac:dyDescent="0.3">
      <c r="L802" s="271"/>
      <c r="M802" s="271"/>
    </row>
    <row r="803" spans="12:13" ht="20.100000000000001" customHeight="1" x14ac:dyDescent="0.3">
      <c r="L803" s="271"/>
      <c r="M803" s="271"/>
    </row>
    <row r="804" spans="12:13" ht="20.100000000000001" customHeight="1" x14ac:dyDescent="0.3">
      <c r="L804" s="271"/>
      <c r="M804" s="271"/>
    </row>
    <row r="805" spans="12:13" ht="20.100000000000001" customHeight="1" x14ac:dyDescent="0.3">
      <c r="L805" s="271"/>
      <c r="M805" s="271"/>
    </row>
    <row r="806" spans="12:13" ht="20.100000000000001" customHeight="1" x14ac:dyDescent="0.3">
      <c r="L806" s="271"/>
      <c r="M806" s="271"/>
    </row>
    <row r="807" spans="12:13" ht="20.100000000000001" customHeight="1" x14ac:dyDescent="0.3">
      <c r="L807" s="271"/>
      <c r="M807" s="271"/>
    </row>
    <row r="808" spans="12:13" ht="20.100000000000001" customHeight="1" x14ac:dyDescent="0.3">
      <c r="L808" s="271"/>
      <c r="M808" s="271"/>
    </row>
    <row r="809" spans="12:13" ht="20.100000000000001" customHeight="1" x14ac:dyDescent="0.3">
      <c r="L809" s="271"/>
      <c r="M809" s="271"/>
    </row>
    <row r="810" spans="12:13" ht="20.100000000000001" customHeight="1" x14ac:dyDescent="0.3">
      <c r="L810" s="271"/>
      <c r="M810" s="271"/>
    </row>
    <row r="811" spans="12:13" ht="20.100000000000001" customHeight="1" x14ac:dyDescent="0.3">
      <c r="L811" s="271"/>
      <c r="M811" s="271"/>
    </row>
    <row r="812" spans="12:13" ht="20.100000000000001" customHeight="1" x14ac:dyDescent="0.3">
      <c r="L812" s="271"/>
      <c r="M812" s="271"/>
    </row>
    <row r="813" spans="12:13" ht="20.100000000000001" customHeight="1" x14ac:dyDescent="0.3">
      <c r="L813" s="271"/>
      <c r="M813" s="271"/>
    </row>
    <row r="814" spans="12:13" ht="20.100000000000001" customHeight="1" x14ac:dyDescent="0.3">
      <c r="L814" s="271"/>
      <c r="M814" s="271"/>
    </row>
  </sheetData>
  <autoFilter ref="L2:N371"/>
  <mergeCells count="11">
    <mergeCell ref="H1:I1"/>
    <mergeCell ref="J1:K1"/>
    <mergeCell ref="L1:N1"/>
    <mergeCell ref="O1:O2"/>
    <mergeCell ref="B80:B81"/>
    <mergeCell ref="F1:G1"/>
    <mergeCell ref="A1:A2"/>
    <mergeCell ref="B1:B2"/>
    <mergeCell ref="C1:C2"/>
    <mergeCell ref="D1:D2"/>
    <mergeCell ref="E1:E2"/>
  </mergeCells>
  <phoneticPr fontId="2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XFA1172"/>
  <sheetViews>
    <sheetView showGridLines="0" zoomScale="85" zoomScaleNormal="85" workbookViewId="0">
      <pane ySplit="2" topLeftCell="A3" activePane="bottomLeft" state="frozen"/>
      <selection activeCell="A3" sqref="A3"/>
      <selection pane="bottomLeft" activeCell="A3" sqref="A3"/>
    </sheetView>
  </sheetViews>
  <sheetFormatPr defaultColWidth="9" defaultRowHeight="20.100000000000001" customHeight="1" x14ac:dyDescent="0.3"/>
  <cols>
    <col min="1" max="1" width="14.5" style="186" customWidth="1"/>
    <col min="2" max="2" width="32.375" style="187" customWidth="1"/>
    <col min="3" max="3" width="28.375" style="187" customWidth="1"/>
    <col min="4" max="4" width="57.375" style="113" customWidth="1"/>
    <col min="5" max="5" width="10.625" style="113" customWidth="1"/>
    <col min="6" max="14" width="9.625" style="113" customWidth="1"/>
    <col min="15" max="15" width="62" style="113" customWidth="1"/>
    <col min="16" max="16384" width="9" style="113"/>
  </cols>
  <sheetData>
    <row r="1" spans="1:15" ht="20.100000000000001" customHeight="1" x14ac:dyDescent="0.3">
      <c r="A1" s="412" t="s">
        <v>2217</v>
      </c>
      <c r="B1" s="414" t="s">
        <v>5491</v>
      </c>
      <c r="C1" s="416" t="s">
        <v>2608</v>
      </c>
      <c r="D1" s="416" t="s">
        <v>5492</v>
      </c>
      <c r="E1" s="416" t="s">
        <v>5493</v>
      </c>
      <c r="F1" s="418" t="s">
        <v>5494</v>
      </c>
      <c r="G1" s="418"/>
      <c r="H1" s="418" t="s">
        <v>5473</v>
      </c>
      <c r="I1" s="418"/>
      <c r="J1" s="418" t="s">
        <v>5667</v>
      </c>
      <c r="K1" s="418"/>
      <c r="L1" s="419" t="s">
        <v>2</v>
      </c>
      <c r="M1" s="420"/>
      <c r="N1" s="421"/>
      <c r="O1" s="410" t="s">
        <v>5495</v>
      </c>
    </row>
    <row r="2" spans="1:15" ht="26.25" thickBot="1" x14ac:dyDescent="0.35">
      <c r="A2" s="413"/>
      <c r="B2" s="415"/>
      <c r="C2" s="417"/>
      <c r="D2" s="417"/>
      <c r="E2" s="417"/>
      <c r="F2" s="350" t="s">
        <v>5496</v>
      </c>
      <c r="G2" s="351" t="s">
        <v>5497</v>
      </c>
      <c r="H2" s="350" t="s">
        <v>5496</v>
      </c>
      <c r="I2" s="351" t="s">
        <v>5497</v>
      </c>
      <c r="J2" s="350" t="s">
        <v>5498</v>
      </c>
      <c r="K2" s="351" t="s">
        <v>5497</v>
      </c>
      <c r="L2" s="352" t="s">
        <v>5499</v>
      </c>
      <c r="M2" s="352" t="s">
        <v>5480</v>
      </c>
      <c r="N2" s="352" t="s">
        <v>5680</v>
      </c>
      <c r="O2" s="411"/>
    </row>
    <row r="3" spans="1:15" s="76" customFormat="1" ht="20.100000000000001" customHeight="1" thickTop="1" x14ac:dyDescent="0.3">
      <c r="A3" s="77" t="s">
        <v>5500</v>
      </c>
      <c r="B3" s="160" t="s">
        <v>4079</v>
      </c>
      <c r="C3" s="189" t="s">
        <v>5501</v>
      </c>
      <c r="D3" s="80" t="s">
        <v>1293</v>
      </c>
      <c r="E3" s="78"/>
      <c r="F3" s="78"/>
      <c r="G3" s="78"/>
      <c r="H3" s="78"/>
      <c r="I3" s="78"/>
      <c r="J3" s="81">
        <v>2348</v>
      </c>
      <c r="K3" s="82">
        <v>71.281117182756532</v>
      </c>
      <c r="L3" s="82"/>
      <c r="M3" s="82"/>
      <c r="N3" s="146" t="s">
        <v>1</v>
      </c>
      <c r="O3" s="84"/>
    </row>
    <row r="4" spans="1:15" s="76" customFormat="1" ht="20.100000000000001" customHeight="1" x14ac:dyDescent="0.3">
      <c r="A4" s="85"/>
      <c r="B4" s="162"/>
      <c r="C4" s="180"/>
      <c r="D4" s="88" t="s">
        <v>1292</v>
      </c>
      <c r="E4" s="86"/>
      <c r="F4" s="86"/>
      <c r="G4" s="86"/>
      <c r="H4" s="86"/>
      <c r="I4" s="86"/>
      <c r="J4" s="89">
        <v>946</v>
      </c>
      <c r="K4" s="90">
        <v>28.718882817243475</v>
      </c>
      <c r="L4" s="91"/>
      <c r="M4" s="91"/>
      <c r="N4" s="92"/>
      <c r="O4" s="93"/>
    </row>
    <row r="5" spans="1:15" ht="20.100000000000001" customHeight="1" x14ac:dyDescent="0.3">
      <c r="A5" s="77" t="s">
        <v>5585</v>
      </c>
      <c r="B5" s="389" t="s">
        <v>5670</v>
      </c>
      <c r="C5" s="189" t="s">
        <v>5502</v>
      </c>
      <c r="D5" s="118"/>
      <c r="E5" s="117"/>
      <c r="F5" s="132">
        <v>477</v>
      </c>
      <c r="G5" s="136">
        <v>100</v>
      </c>
      <c r="H5" s="132">
        <v>487</v>
      </c>
      <c r="I5" s="136">
        <v>100</v>
      </c>
      <c r="J5" s="132">
        <v>2348</v>
      </c>
      <c r="K5" s="136">
        <v>100</v>
      </c>
      <c r="L5" s="146" t="s">
        <v>2235</v>
      </c>
      <c r="M5" s="146" t="s">
        <v>2235</v>
      </c>
      <c r="N5" s="146" t="s">
        <v>2235</v>
      </c>
      <c r="O5" s="153" t="s">
        <v>5669</v>
      </c>
    </row>
    <row r="6" spans="1:15" ht="20.100000000000001" customHeight="1" x14ac:dyDescent="0.3">
      <c r="A6" s="77"/>
      <c r="B6" s="389" t="s">
        <v>5671</v>
      </c>
      <c r="C6" s="189"/>
      <c r="D6" s="88"/>
      <c r="E6" s="115"/>
      <c r="F6" s="89"/>
      <c r="G6" s="90"/>
      <c r="H6" s="89"/>
      <c r="I6" s="90"/>
      <c r="J6" s="89"/>
      <c r="K6" s="90"/>
      <c r="L6" s="145"/>
      <c r="M6" s="145"/>
      <c r="N6" s="145"/>
      <c r="O6" s="93"/>
    </row>
    <row r="7" spans="1:15" ht="20.100000000000001" customHeight="1" x14ac:dyDescent="0.3">
      <c r="A7" s="116" t="s">
        <v>4123</v>
      </c>
      <c r="B7" s="176" t="s">
        <v>2551</v>
      </c>
      <c r="C7" s="182" t="s">
        <v>2553</v>
      </c>
      <c r="D7" s="80"/>
      <c r="E7" s="114" t="s">
        <v>109</v>
      </c>
      <c r="F7" s="81">
        <v>455</v>
      </c>
      <c r="G7" s="82">
        <v>95.387840670859532</v>
      </c>
      <c r="H7" s="81">
        <v>463</v>
      </c>
      <c r="I7" s="82">
        <v>95.071868583162228</v>
      </c>
      <c r="J7" s="81">
        <v>2348</v>
      </c>
      <c r="K7" s="82">
        <v>100</v>
      </c>
      <c r="L7" s="144" t="s">
        <v>1</v>
      </c>
      <c r="M7" s="144" t="s">
        <v>1</v>
      </c>
      <c r="N7" s="144" t="s">
        <v>1</v>
      </c>
      <c r="O7" s="84" t="s">
        <v>5669</v>
      </c>
    </row>
    <row r="8" spans="1:15" ht="20.100000000000001" customHeight="1" x14ac:dyDescent="0.3">
      <c r="A8" s="77"/>
      <c r="B8" s="160" t="s">
        <v>5668</v>
      </c>
      <c r="C8" s="177"/>
      <c r="D8" s="80" t="s">
        <v>108</v>
      </c>
      <c r="E8" s="114"/>
      <c r="F8" s="81"/>
      <c r="G8" s="82"/>
      <c r="H8" s="81"/>
      <c r="I8" s="82"/>
      <c r="J8" s="81"/>
      <c r="K8" s="82"/>
      <c r="L8" s="144"/>
      <c r="M8" s="144"/>
      <c r="N8" s="144"/>
      <c r="O8" s="84"/>
    </row>
    <row r="9" spans="1:15" ht="20.100000000000001" customHeight="1" x14ac:dyDescent="0.3">
      <c r="A9" s="96"/>
      <c r="B9" s="210"/>
      <c r="C9" s="211"/>
      <c r="D9" s="88" t="s">
        <v>5503</v>
      </c>
      <c r="E9" s="125"/>
      <c r="F9" s="100">
        <v>22</v>
      </c>
      <c r="G9" s="101">
        <v>4.6121593291404608</v>
      </c>
      <c r="H9" s="100">
        <v>24</v>
      </c>
      <c r="I9" s="101">
        <v>4.9281314168377826</v>
      </c>
      <c r="J9" s="100"/>
      <c r="K9" s="101"/>
      <c r="L9" s="212"/>
      <c r="M9" s="212"/>
      <c r="N9" s="212"/>
      <c r="O9" s="104"/>
    </row>
    <row r="10" spans="1:15" ht="20.100000000000001" customHeight="1" x14ac:dyDescent="0.3">
      <c r="A10" s="77" t="s">
        <v>4124</v>
      </c>
      <c r="B10" s="160" t="s">
        <v>2552</v>
      </c>
      <c r="C10" s="177" t="s">
        <v>4125</v>
      </c>
      <c r="D10" s="80" t="s">
        <v>111</v>
      </c>
      <c r="E10" s="114"/>
      <c r="F10" s="81">
        <v>1</v>
      </c>
      <c r="G10" s="82">
        <v>4.5454545454545459</v>
      </c>
      <c r="H10" s="81">
        <v>3</v>
      </c>
      <c r="I10" s="82">
        <v>12.5</v>
      </c>
      <c r="J10" s="81"/>
      <c r="K10" s="82"/>
      <c r="L10" s="146" t="s">
        <v>1</v>
      </c>
      <c r="M10" s="146" t="s">
        <v>1</v>
      </c>
      <c r="N10" s="146" t="s">
        <v>1</v>
      </c>
      <c r="O10" s="84"/>
    </row>
    <row r="11" spans="1:15" ht="20.100000000000001" customHeight="1" x14ac:dyDescent="0.3">
      <c r="A11" s="77"/>
      <c r="B11" s="160"/>
      <c r="C11" s="177"/>
      <c r="D11" s="80" t="s">
        <v>112</v>
      </c>
      <c r="E11" s="114"/>
      <c r="F11" s="81">
        <v>2</v>
      </c>
      <c r="G11" s="82">
        <v>9.0909090909090917</v>
      </c>
      <c r="H11" s="81">
        <v>2</v>
      </c>
      <c r="I11" s="82">
        <v>8.3000000000000007</v>
      </c>
      <c r="J11" s="81"/>
      <c r="K11" s="82"/>
      <c r="L11" s="144"/>
      <c r="M11" s="144"/>
      <c r="N11" s="144"/>
      <c r="O11" s="84"/>
    </row>
    <row r="12" spans="1:15" ht="20.100000000000001" customHeight="1" x14ac:dyDescent="0.3">
      <c r="A12" s="77"/>
      <c r="B12" s="160"/>
      <c r="C12" s="177"/>
      <c r="D12" s="80" t="s">
        <v>113</v>
      </c>
      <c r="E12" s="114"/>
      <c r="F12" s="81">
        <v>14</v>
      </c>
      <c r="G12" s="82">
        <v>63.636363636363633</v>
      </c>
      <c r="H12" s="81">
        <v>11</v>
      </c>
      <c r="I12" s="82">
        <v>45.833333333333329</v>
      </c>
      <c r="J12" s="81"/>
      <c r="K12" s="82"/>
      <c r="L12" s="144"/>
      <c r="M12" s="144"/>
      <c r="N12" s="144"/>
      <c r="O12" s="84"/>
    </row>
    <row r="13" spans="1:15" ht="20.100000000000001" customHeight="1" x14ac:dyDescent="0.3">
      <c r="A13" s="96"/>
      <c r="B13" s="210"/>
      <c r="C13" s="211"/>
      <c r="D13" s="99" t="s">
        <v>114</v>
      </c>
      <c r="E13" s="234"/>
      <c r="F13" s="100">
        <v>5</v>
      </c>
      <c r="G13" s="101">
        <v>22.727272727272727</v>
      </c>
      <c r="H13" s="100">
        <v>8</v>
      </c>
      <c r="I13" s="101">
        <v>33.333333333333329</v>
      </c>
      <c r="J13" s="100"/>
      <c r="K13" s="101"/>
      <c r="L13" s="212"/>
      <c r="M13" s="212"/>
      <c r="N13" s="212"/>
      <c r="O13" s="104"/>
    </row>
    <row r="14" spans="1:15" ht="20.100000000000001" customHeight="1" x14ac:dyDescent="0.3">
      <c r="A14" s="116" t="s">
        <v>5504</v>
      </c>
      <c r="B14" s="365" t="s">
        <v>5505</v>
      </c>
      <c r="C14" s="182" t="s">
        <v>4126</v>
      </c>
      <c r="D14" s="118" t="s">
        <v>5506</v>
      </c>
      <c r="E14" s="117"/>
      <c r="F14" s="132">
        <v>67</v>
      </c>
      <c r="G14" s="136">
        <v>14.046121593291405</v>
      </c>
      <c r="H14" s="132">
        <v>112</v>
      </c>
      <c r="I14" s="136">
        <v>22.997946611909651</v>
      </c>
      <c r="J14" s="132"/>
      <c r="K14" s="136"/>
      <c r="L14" s="146" t="s">
        <v>1</v>
      </c>
      <c r="M14" s="146" t="s">
        <v>1</v>
      </c>
      <c r="N14" s="146"/>
      <c r="O14" s="84"/>
    </row>
    <row r="15" spans="1:15" ht="20.100000000000001" customHeight="1" x14ac:dyDescent="0.3">
      <c r="A15" s="77"/>
      <c r="B15" s="160"/>
      <c r="C15" s="189"/>
      <c r="D15" s="80" t="s">
        <v>5507</v>
      </c>
      <c r="E15" s="78"/>
      <c r="F15" s="81">
        <v>36</v>
      </c>
      <c r="G15" s="82">
        <v>7.5471698113207548</v>
      </c>
      <c r="H15" s="81">
        <v>41</v>
      </c>
      <c r="I15" s="82">
        <v>8.4188911704312108</v>
      </c>
      <c r="J15" s="81"/>
      <c r="K15" s="82"/>
      <c r="L15" s="83"/>
      <c r="M15" s="83"/>
      <c r="N15" s="83"/>
      <c r="O15" s="84"/>
    </row>
    <row r="16" spans="1:15" ht="20.100000000000001" customHeight="1" x14ac:dyDescent="0.3">
      <c r="A16" s="77"/>
      <c r="B16" s="160"/>
      <c r="C16" s="189"/>
      <c r="D16" s="80" t="s">
        <v>5508</v>
      </c>
      <c r="E16" s="78"/>
      <c r="F16" s="81">
        <v>11</v>
      </c>
      <c r="G16" s="82">
        <v>2.3060796645702304</v>
      </c>
      <c r="H16" s="81">
        <v>11</v>
      </c>
      <c r="I16" s="82">
        <v>2.2587268993839835</v>
      </c>
      <c r="J16" s="81"/>
      <c r="K16" s="82"/>
      <c r="L16" s="83"/>
      <c r="M16" s="83"/>
      <c r="N16" s="83"/>
      <c r="O16" s="84"/>
    </row>
    <row r="17" spans="1:15" ht="20.100000000000001" customHeight="1" x14ac:dyDescent="0.3">
      <c r="A17" s="77"/>
      <c r="B17" s="160"/>
      <c r="C17" s="189"/>
      <c r="D17" s="80" t="s">
        <v>5509</v>
      </c>
      <c r="E17" s="78"/>
      <c r="F17" s="81">
        <v>26</v>
      </c>
      <c r="G17" s="82">
        <v>5.450733752620545</v>
      </c>
      <c r="H17" s="81">
        <v>25</v>
      </c>
      <c r="I17" s="82">
        <v>5.1334702258726894</v>
      </c>
      <c r="J17" s="81"/>
      <c r="K17" s="82"/>
      <c r="L17" s="83"/>
      <c r="M17" s="83"/>
      <c r="N17" s="83"/>
      <c r="O17" s="84"/>
    </row>
    <row r="18" spans="1:15" ht="20.100000000000001" customHeight="1" x14ac:dyDescent="0.3">
      <c r="A18" s="77"/>
      <c r="B18" s="160"/>
      <c r="C18" s="189"/>
      <c r="D18" s="80" t="s">
        <v>5510</v>
      </c>
      <c r="E18" s="78"/>
      <c r="F18" s="81"/>
      <c r="G18" s="82"/>
      <c r="H18" s="81"/>
      <c r="I18" s="82"/>
      <c r="J18" s="81"/>
      <c r="K18" s="82"/>
      <c r="L18" s="83"/>
      <c r="M18" s="83"/>
      <c r="N18" s="83"/>
      <c r="O18" s="84"/>
    </row>
    <row r="19" spans="1:15" ht="20.100000000000001" customHeight="1" x14ac:dyDescent="0.3">
      <c r="A19" s="77"/>
      <c r="B19" s="160"/>
      <c r="C19" s="189"/>
      <c r="D19" s="80" t="s">
        <v>5511</v>
      </c>
      <c r="E19" s="78"/>
      <c r="F19" s="81">
        <v>6</v>
      </c>
      <c r="G19" s="82">
        <v>1.257861635220126</v>
      </c>
      <c r="H19" s="81">
        <v>9</v>
      </c>
      <c r="I19" s="82">
        <v>1.8480492813141685</v>
      </c>
      <c r="J19" s="81"/>
      <c r="K19" s="82"/>
      <c r="L19" s="83"/>
      <c r="M19" s="83"/>
      <c r="N19" s="83"/>
      <c r="O19" s="84"/>
    </row>
    <row r="20" spans="1:15" ht="20.100000000000001" customHeight="1" x14ac:dyDescent="0.3">
      <c r="A20" s="77"/>
      <c r="B20" s="160"/>
      <c r="C20" s="189"/>
      <c r="D20" s="80" t="s">
        <v>5512</v>
      </c>
      <c r="E20" s="78"/>
      <c r="F20" s="81">
        <v>62</v>
      </c>
      <c r="G20" s="82">
        <v>12.997903563941298</v>
      </c>
      <c r="H20" s="81">
        <v>65</v>
      </c>
      <c r="I20" s="82">
        <v>13.347022587268995</v>
      </c>
      <c r="J20" s="81"/>
      <c r="K20" s="82"/>
      <c r="L20" s="83"/>
      <c r="M20" s="83"/>
      <c r="N20" s="83"/>
      <c r="O20" s="84"/>
    </row>
    <row r="21" spans="1:15" ht="20.100000000000001" customHeight="1" x14ac:dyDescent="0.3">
      <c r="A21" s="77"/>
      <c r="B21" s="160"/>
      <c r="C21" s="189"/>
      <c r="D21" s="80" t="s">
        <v>5513</v>
      </c>
      <c r="E21" s="78"/>
      <c r="F21" s="81">
        <v>28</v>
      </c>
      <c r="G21" s="82">
        <v>5.8700209643605872</v>
      </c>
      <c r="H21" s="81">
        <v>17</v>
      </c>
      <c r="I21" s="82">
        <v>3.4907597535934287</v>
      </c>
      <c r="J21" s="81"/>
      <c r="K21" s="82"/>
      <c r="L21" s="83"/>
      <c r="M21" s="83"/>
      <c r="N21" s="83"/>
      <c r="O21" s="84"/>
    </row>
    <row r="22" spans="1:15" ht="20.100000000000001" customHeight="1" x14ac:dyDescent="0.3">
      <c r="A22" s="77"/>
      <c r="B22" s="160"/>
      <c r="C22" s="189"/>
      <c r="D22" s="80" t="s">
        <v>5514</v>
      </c>
      <c r="E22" s="78"/>
      <c r="F22" s="81">
        <v>99</v>
      </c>
      <c r="G22" s="82">
        <v>20.754716981132077</v>
      </c>
      <c r="H22" s="81">
        <v>84</v>
      </c>
      <c r="I22" s="82">
        <v>17.248459958932237</v>
      </c>
      <c r="J22" s="81"/>
      <c r="K22" s="82"/>
      <c r="L22" s="83"/>
      <c r="M22" s="83"/>
      <c r="N22" s="83"/>
      <c r="O22" s="84"/>
    </row>
    <row r="23" spans="1:15" ht="20.100000000000001" customHeight="1" x14ac:dyDescent="0.3">
      <c r="A23" s="77"/>
      <c r="B23" s="160"/>
      <c r="C23" s="189"/>
      <c r="D23" s="80" t="s">
        <v>5515</v>
      </c>
      <c r="E23" s="78"/>
      <c r="F23" s="81">
        <v>13</v>
      </c>
      <c r="G23" s="82">
        <v>2.7253668763102725</v>
      </c>
      <c r="H23" s="81">
        <v>7</v>
      </c>
      <c r="I23" s="82">
        <v>1.4373716632443532</v>
      </c>
      <c r="J23" s="81"/>
      <c r="K23" s="82"/>
      <c r="L23" s="83"/>
      <c r="M23" s="83"/>
      <c r="N23" s="83"/>
      <c r="O23" s="84"/>
    </row>
    <row r="24" spans="1:15" ht="20.100000000000001" customHeight="1" x14ac:dyDescent="0.3">
      <c r="A24" s="77"/>
      <c r="B24" s="160"/>
      <c r="C24" s="189"/>
      <c r="D24" s="80" t="s">
        <v>2589</v>
      </c>
      <c r="E24" s="78"/>
      <c r="F24" s="81">
        <v>10</v>
      </c>
      <c r="G24" s="82">
        <v>2.0964360587002098</v>
      </c>
      <c r="H24" s="81">
        <v>2</v>
      </c>
      <c r="I24" s="82">
        <v>0.41067761806981523</v>
      </c>
      <c r="J24" s="81"/>
      <c r="K24" s="82"/>
      <c r="L24" s="83"/>
      <c r="M24" s="83"/>
      <c r="N24" s="83"/>
      <c r="O24" s="84"/>
    </row>
    <row r="25" spans="1:15" ht="20.100000000000001" customHeight="1" x14ac:dyDescent="0.3">
      <c r="A25" s="77"/>
      <c r="B25" s="160"/>
      <c r="C25" s="189"/>
      <c r="D25" s="80" t="s">
        <v>5516</v>
      </c>
      <c r="E25" s="78"/>
      <c r="F25" s="81">
        <v>15</v>
      </c>
      <c r="G25" s="82">
        <v>3.1446540880503147</v>
      </c>
      <c r="H25" s="81">
        <v>6</v>
      </c>
      <c r="I25" s="82">
        <v>1.2320328542094456</v>
      </c>
      <c r="J25" s="81"/>
      <c r="K25" s="82"/>
      <c r="L25" s="83"/>
      <c r="M25" s="83"/>
      <c r="N25" s="83"/>
      <c r="O25" s="84"/>
    </row>
    <row r="26" spans="1:15" ht="20.100000000000001" customHeight="1" x14ac:dyDescent="0.3">
      <c r="A26" s="77"/>
      <c r="B26" s="160"/>
      <c r="C26" s="189"/>
      <c r="D26" s="80" t="s">
        <v>5517</v>
      </c>
      <c r="E26" s="78"/>
      <c r="F26" s="81">
        <v>7</v>
      </c>
      <c r="G26" s="82">
        <v>1.4675052410901468</v>
      </c>
      <c r="H26" s="81">
        <v>8</v>
      </c>
      <c r="I26" s="82">
        <v>1.6427104722792609</v>
      </c>
      <c r="J26" s="81"/>
      <c r="K26" s="82"/>
      <c r="L26" s="83"/>
      <c r="M26" s="83"/>
      <c r="N26" s="83"/>
      <c r="O26" s="84"/>
    </row>
    <row r="27" spans="1:15" ht="20.100000000000001" customHeight="1" x14ac:dyDescent="0.3">
      <c r="A27" s="77"/>
      <c r="B27" s="160"/>
      <c r="C27" s="189"/>
      <c r="D27" s="80" t="s">
        <v>5518</v>
      </c>
      <c r="E27" s="78"/>
      <c r="F27" s="81">
        <v>6</v>
      </c>
      <c r="G27" s="82">
        <v>1.257861635220126</v>
      </c>
      <c r="H27" s="81"/>
      <c r="I27" s="82"/>
      <c r="J27" s="81"/>
      <c r="K27" s="82"/>
      <c r="L27" s="83"/>
      <c r="M27" s="83"/>
      <c r="N27" s="83"/>
      <c r="O27" s="84"/>
    </row>
    <row r="28" spans="1:15" ht="20.100000000000001" customHeight="1" x14ac:dyDescent="0.3">
      <c r="A28" s="77"/>
      <c r="B28" s="160"/>
      <c r="C28" s="189"/>
      <c r="D28" s="80" t="s">
        <v>5519</v>
      </c>
      <c r="E28" s="78"/>
      <c r="F28" s="81">
        <v>39</v>
      </c>
      <c r="G28" s="82">
        <v>8.1761006289308167</v>
      </c>
      <c r="H28" s="81">
        <v>30</v>
      </c>
      <c r="I28" s="82">
        <v>6.1601642710472273</v>
      </c>
      <c r="J28" s="81"/>
      <c r="K28" s="82"/>
      <c r="L28" s="83"/>
      <c r="M28" s="83"/>
      <c r="N28" s="83"/>
      <c r="O28" s="84"/>
    </row>
    <row r="29" spans="1:15" ht="20.100000000000001" customHeight="1" x14ac:dyDescent="0.3">
      <c r="A29" s="77"/>
      <c r="B29" s="160"/>
      <c r="C29" s="189"/>
      <c r="D29" s="80" t="s">
        <v>5520</v>
      </c>
      <c r="E29" s="78"/>
      <c r="F29" s="81">
        <v>9</v>
      </c>
      <c r="G29" s="82">
        <v>1.8867924528301887</v>
      </c>
      <c r="H29" s="81">
        <v>14</v>
      </c>
      <c r="I29" s="82">
        <v>2.8747433264887063</v>
      </c>
      <c r="J29" s="81"/>
      <c r="K29" s="82"/>
      <c r="L29" s="83"/>
      <c r="M29" s="83"/>
      <c r="N29" s="83"/>
      <c r="O29" s="84"/>
    </row>
    <row r="30" spans="1:15" ht="20.100000000000001" customHeight="1" x14ac:dyDescent="0.3">
      <c r="A30" s="77"/>
      <c r="B30" s="160"/>
      <c r="C30" s="189"/>
      <c r="D30" s="80" t="s">
        <v>5521</v>
      </c>
      <c r="E30" s="78"/>
      <c r="F30" s="81">
        <v>2</v>
      </c>
      <c r="G30" s="82">
        <v>0.41928721174004197</v>
      </c>
      <c r="H30" s="81">
        <v>2</v>
      </c>
      <c r="I30" s="82">
        <v>0.41067761806981523</v>
      </c>
      <c r="J30" s="81"/>
      <c r="K30" s="82"/>
      <c r="L30" s="83"/>
      <c r="M30" s="83"/>
      <c r="N30" s="83"/>
      <c r="O30" s="84"/>
    </row>
    <row r="31" spans="1:15" ht="20.100000000000001" customHeight="1" x14ac:dyDescent="0.3">
      <c r="A31" s="77"/>
      <c r="B31" s="160"/>
      <c r="C31" s="189"/>
      <c r="D31" s="80" t="s">
        <v>5522</v>
      </c>
      <c r="E31" s="78"/>
      <c r="F31" s="81">
        <v>2</v>
      </c>
      <c r="G31" s="82">
        <v>0.41928721174004197</v>
      </c>
      <c r="H31" s="81">
        <v>2</v>
      </c>
      <c r="I31" s="82">
        <v>0.41067761806981523</v>
      </c>
      <c r="J31" s="81"/>
      <c r="K31" s="82"/>
      <c r="L31" s="83"/>
      <c r="M31" s="83"/>
      <c r="N31" s="83"/>
      <c r="O31" s="84"/>
    </row>
    <row r="32" spans="1:15" ht="20.100000000000001" customHeight="1" x14ac:dyDescent="0.3">
      <c r="A32" s="77"/>
      <c r="B32" s="160"/>
      <c r="C32" s="189"/>
      <c r="D32" s="80" t="s">
        <v>5523</v>
      </c>
      <c r="E32" s="78"/>
      <c r="F32" s="81"/>
      <c r="G32" s="82"/>
      <c r="H32" s="81">
        <v>1</v>
      </c>
      <c r="I32" s="82">
        <v>0.20533880903490762</v>
      </c>
      <c r="J32" s="81"/>
      <c r="K32" s="82"/>
      <c r="L32" s="83"/>
      <c r="M32" s="83"/>
      <c r="N32" s="83"/>
      <c r="O32" s="84"/>
    </row>
    <row r="33" spans="1:15" ht="20.100000000000001" customHeight="1" x14ac:dyDescent="0.3">
      <c r="A33" s="77"/>
      <c r="B33" s="160"/>
      <c r="C33" s="189"/>
      <c r="D33" s="80" t="s">
        <v>5524</v>
      </c>
      <c r="E33" s="78"/>
      <c r="F33" s="81"/>
      <c r="G33" s="82"/>
      <c r="H33" s="81">
        <v>2</v>
      </c>
      <c r="I33" s="82">
        <v>0.41067761806981523</v>
      </c>
      <c r="J33" s="81"/>
      <c r="K33" s="82"/>
      <c r="L33" s="83"/>
      <c r="M33" s="83"/>
      <c r="N33" s="83"/>
      <c r="O33" s="84"/>
    </row>
    <row r="34" spans="1:15" ht="20.100000000000001" customHeight="1" x14ac:dyDescent="0.3">
      <c r="A34" s="77"/>
      <c r="B34" s="160"/>
      <c r="C34" s="189"/>
      <c r="D34" s="80" t="s">
        <v>5525</v>
      </c>
      <c r="E34" s="78"/>
      <c r="F34" s="81">
        <v>28</v>
      </c>
      <c r="G34" s="82">
        <v>5.8700209643605872</v>
      </c>
      <c r="H34" s="81">
        <v>42</v>
      </c>
      <c r="I34" s="82">
        <v>8.6242299794661186</v>
      </c>
      <c r="J34" s="81"/>
      <c r="K34" s="82"/>
      <c r="L34" s="83"/>
      <c r="M34" s="83"/>
      <c r="N34" s="83"/>
      <c r="O34" s="84"/>
    </row>
    <row r="35" spans="1:15" ht="20.100000000000001" customHeight="1" x14ac:dyDescent="0.3">
      <c r="A35" s="77"/>
      <c r="B35" s="160"/>
      <c r="C35" s="189"/>
      <c r="D35" s="80" t="s">
        <v>5526</v>
      </c>
      <c r="E35" s="78"/>
      <c r="F35" s="81">
        <v>2</v>
      </c>
      <c r="G35" s="82">
        <v>0.41928721174004197</v>
      </c>
      <c r="H35" s="81">
        <v>2</v>
      </c>
      <c r="I35" s="82">
        <v>0.41067761806981523</v>
      </c>
      <c r="J35" s="81"/>
      <c r="K35" s="82"/>
      <c r="L35" s="83"/>
      <c r="M35" s="83"/>
      <c r="N35" s="83"/>
      <c r="O35" s="84"/>
    </row>
    <row r="36" spans="1:15" ht="20.100000000000001" customHeight="1" x14ac:dyDescent="0.3">
      <c r="A36" s="85"/>
      <c r="B36" s="162"/>
      <c r="C36" s="180"/>
      <c r="D36" s="88" t="s">
        <v>5527</v>
      </c>
      <c r="E36" s="86"/>
      <c r="F36" s="89">
        <v>9</v>
      </c>
      <c r="G36" s="90">
        <v>1.8867924528301887</v>
      </c>
      <c r="H36" s="89">
        <v>5</v>
      </c>
      <c r="I36" s="90">
        <v>1.0266940451745379</v>
      </c>
      <c r="J36" s="89"/>
      <c r="K36" s="90"/>
      <c r="L36" s="92"/>
      <c r="M36" s="92"/>
      <c r="N36" s="92"/>
      <c r="O36" s="93"/>
    </row>
    <row r="37" spans="1:15" ht="20.100000000000001" customHeight="1" x14ac:dyDescent="0.3">
      <c r="A37" s="77" t="s">
        <v>4127</v>
      </c>
      <c r="B37" s="160" t="s">
        <v>2554</v>
      </c>
      <c r="C37" s="189" t="s">
        <v>4128</v>
      </c>
      <c r="D37" s="80"/>
      <c r="E37" s="78"/>
      <c r="F37" s="81">
        <v>9</v>
      </c>
      <c r="G37" s="82">
        <v>100</v>
      </c>
      <c r="H37" s="81">
        <v>5</v>
      </c>
      <c r="I37" s="82">
        <v>100</v>
      </c>
      <c r="J37" s="81"/>
      <c r="K37" s="82"/>
      <c r="L37" s="146" t="s">
        <v>1</v>
      </c>
      <c r="M37" s="146" t="s">
        <v>1</v>
      </c>
      <c r="N37" s="146"/>
      <c r="O37" s="366"/>
    </row>
    <row r="38" spans="1:15" s="46" customFormat="1" ht="20.100000000000001" customHeight="1" x14ac:dyDescent="0.3">
      <c r="A38" s="116" t="s">
        <v>5528</v>
      </c>
      <c r="B38" s="33" t="s">
        <v>5281</v>
      </c>
      <c r="C38" s="21" t="s">
        <v>5282</v>
      </c>
      <c r="D38" s="41" t="s">
        <v>5283</v>
      </c>
      <c r="E38" s="31"/>
      <c r="F38" s="2"/>
      <c r="G38" s="22"/>
      <c r="H38" s="2"/>
      <c r="I38" s="22"/>
      <c r="J38" s="2">
        <v>97</v>
      </c>
      <c r="K38" s="22">
        <v>4.131175468483816</v>
      </c>
      <c r="L38" s="146"/>
      <c r="M38" s="146"/>
      <c r="N38" s="146" t="s">
        <v>1</v>
      </c>
      <c r="O38" s="368" t="s">
        <v>5672</v>
      </c>
    </row>
    <row r="39" spans="1:15" s="46" customFormat="1" ht="16.5" x14ac:dyDescent="0.3">
      <c r="A39" s="34"/>
      <c r="B39" s="29"/>
      <c r="C39" s="43"/>
      <c r="D39" s="42" t="s">
        <v>5284</v>
      </c>
      <c r="E39" s="30"/>
      <c r="F39" s="19"/>
      <c r="G39" s="20"/>
      <c r="H39" s="19"/>
      <c r="I39" s="20"/>
      <c r="J39" s="19">
        <v>1736</v>
      </c>
      <c r="K39" s="20">
        <v>73.935264054514477</v>
      </c>
      <c r="L39" s="20"/>
      <c r="M39" s="20"/>
      <c r="N39" s="20"/>
      <c r="O39" s="363" t="s">
        <v>5673</v>
      </c>
    </row>
    <row r="40" spans="1:15" s="46" customFormat="1" ht="16.5" x14ac:dyDescent="0.3">
      <c r="A40" s="34"/>
      <c r="B40" s="29"/>
      <c r="C40" s="43"/>
      <c r="D40" s="42" t="s">
        <v>5285</v>
      </c>
      <c r="E40" s="30"/>
      <c r="F40" s="19"/>
      <c r="G40" s="20"/>
      <c r="H40" s="19"/>
      <c r="I40" s="20"/>
      <c r="J40" s="19">
        <v>102</v>
      </c>
      <c r="K40" s="20">
        <v>4.34412265758092</v>
      </c>
      <c r="L40" s="20"/>
      <c r="M40" s="20"/>
      <c r="N40" s="20"/>
      <c r="O40" s="207"/>
    </row>
    <row r="41" spans="1:15" s="46" customFormat="1" ht="16.5" x14ac:dyDescent="0.3">
      <c r="A41" s="34"/>
      <c r="B41" s="29"/>
      <c r="C41" s="43"/>
      <c r="D41" s="42" t="s">
        <v>5286</v>
      </c>
      <c r="E41" s="30"/>
      <c r="F41" s="19"/>
      <c r="G41" s="20"/>
      <c r="H41" s="19"/>
      <c r="I41" s="20"/>
      <c r="J41" s="19">
        <v>37</v>
      </c>
      <c r="K41" s="20">
        <v>1.5758091993185688</v>
      </c>
      <c r="L41" s="20"/>
      <c r="M41" s="20"/>
      <c r="N41" s="20"/>
      <c r="O41" s="361"/>
    </row>
    <row r="42" spans="1:15" s="46" customFormat="1" ht="16.5" x14ac:dyDescent="0.3">
      <c r="A42" s="34"/>
      <c r="B42" s="29"/>
      <c r="C42" s="43"/>
      <c r="D42" s="42" t="s">
        <v>5287</v>
      </c>
      <c r="E42" s="30"/>
      <c r="F42" s="19"/>
      <c r="G42" s="20"/>
      <c r="H42" s="19"/>
      <c r="I42" s="20"/>
      <c r="J42" s="19">
        <v>8</v>
      </c>
      <c r="K42" s="20">
        <v>0.34071550255536626</v>
      </c>
      <c r="L42" s="20"/>
      <c r="M42" s="20"/>
      <c r="N42" s="20"/>
      <c r="O42" s="361"/>
    </row>
    <row r="43" spans="1:15" s="46" customFormat="1" ht="16.5" x14ac:dyDescent="0.3">
      <c r="A43" s="34"/>
      <c r="B43" s="29"/>
      <c r="C43" s="43"/>
      <c r="D43" s="42" t="s">
        <v>5288</v>
      </c>
      <c r="E43" s="30"/>
      <c r="F43" s="19"/>
      <c r="G43" s="20"/>
      <c r="H43" s="19"/>
      <c r="I43" s="20"/>
      <c r="J43" s="19">
        <v>71</v>
      </c>
      <c r="K43" s="20">
        <v>3.0238500851788754</v>
      </c>
      <c r="L43" s="20"/>
      <c r="M43" s="20"/>
      <c r="N43" s="20"/>
      <c r="O43" s="361"/>
    </row>
    <row r="44" spans="1:15" s="46" customFormat="1" ht="16.5" x14ac:dyDescent="0.3">
      <c r="A44" s="34"/>
      <c r="B44" s="29"/>
      <c r="C44" s="43"/>
      <c r="D44" s="42" t="s">
        <v>5289</v>
      </c>
      <c r="E44" s="30"/>
      <c r="F44" s="19"/>
      <c r="G44" s="20"/>
      <c r="H44" s="19"/>
      <c r="I44" s="20"/>
      <c r="J44" s="19">
        <v>83</v>
      </c>
      <c r="K44" s="20">
        <v>3.5349233390119252</v>
      </c>
      <c r="L44" s="20"/>
      <c r="M44" s="20"/>
      <c r="N44" s="20"/>
      <c r="O44" s="361"/>
    </row>
    <row r="45" spans="1:15" s="46" customFormat="1" ht="16.5" x14ac:dyDescent="0.3">
      <c r="A45" s="34"/>
      <c r="B45" s="29"/>
      <c r="C45" s="43"/>
      <c r="D45" s="42" t="s">
        <v>5290</v>
      </c>
      <c r="E45" s="30"/>
      <c r="F45" s="19"/>
      <c r="G45" s="20"/>
      <c r="H45" s="19"/>
      <c r="I45" s="20"/>
      <c r="J45" s="19">
        <v>62</v>
      </c>
      <c r="K45" s="20">
        <v>2.6405451448040886</v>
      </c>
      <c r="L45" s="20"/>
      <c r="M45" s="20"/>
      <c r="N45" s="20"/>
      <c r="O45" s="361"/>
    </row>
    <row r="46" spans="1:15" s="46" customFormat="1" ht="16.5" x14ac:dyDescent="0.3">
      <c r="A46" s="34"/>
      <c r="B46" s="29"/>
      <c r="C46" s="43"/>
      <c r="D46" s="42" t="s">
        <v>5291</v>
      </c>
      <c r="E46" s="30"/>
      <c r="F46" s="19"/>
      <c r="G46" s="20"/>
      <c r="H46" s="19"/>
      <c r="I46" s="20"/>
      <c r="J46" s="19">
        <v>4</v>
      </c>
      <c r="K46" s="20">
        <v>0.17035775127768313</v>
      </c>
      <c r="L46" s="20"/>
      <c r="M46" s="20"/>
      <c r="N46" s="20"/>
      <c r="O46" s="361"/>
    </row>
    <row r="47" spans="1:15" s="46" customFormat="1" ht="16.5" x14ac:dyDescent="0.3">
      <c r="A47" s="34"/>
      <c r="B47" s="29"/>
      <c r="C47" s="43"/>
      <c r="D47" s="42" t="s">
        <v>5529</v>
      </c>
      <c r="E47" s="30"/>
      <c r="F47" s="19"/>
      <c r="G47" s="20"/>
      <c r="H47" s="19"/>
      <c r="I47" s="20"/>
      <c r="J47" s="19">
        <v>120</v>
      </c>
      <c r="K47" s="20">
        <v>5.1107325383304936</v>
      </c>
      <c r="L47" s="20"/>
      <c r="M47" s="20"/>
      <c r="N47" s="20"/>
      <c r="O47" s="361"/>
    </row>
    <row r="48" spans="1:15" s="46" customFormat="1" ht="16.5" x14ac:dyDescent="0.3">
      <c r="A48" s="47"/>
      <c r="B48" s="53"/>
      <c r="C48" s="56"/>
      <c r="D48" s="49" t="s">
        <v>1989</v>
      </c>
      <c r="E48" s="48"/>
      <c r="F48" s="23"/>
      <c r="G48" s="28"/>
      <c r="H48" s="23"/>
      <c r="I48" s="28"/>
      <c r="J48" s="23">
        <v>28</v>
      </c>
      <c r="K48" s="28">
        <v>1.192504258943782</v>
      </c>
      <c r="L48" s="28"/>
      <c r="M48" s="28"/>
      <c r="N48" s="28"/>
      <c r="O48" s="367"/>
    </row>
    <row r="49" spans="1:15" s="46" customFormat="1" ht="16.5" x14ac:dyDescent="0.3">
      <c r="A49" s="34" t="s">
        <v>5530</v>
      </c>
      <c r="B49" s="29" t="s">
        <v>5292</v>
      </c>
      <c r="C49" s="43" t="s">
        <v>5531</v>
      </c>
      <c r="D49" s="42"/>
      <c r="E49" s="30"/>
      <c r="F49" s="19"/>
      <c r="G49" s="20"/>
      <c r="H49" s="19"/>
      <c r="I49" s="20"/>
      <c r="J49" s="19">
        <v>28</v>
      </c>
      <c r="K49" s="20">
        <v>100</v>
      </c>
      <c r="L49" s="146"/>
      <c r="M49" s="146"/>
      <c r="N49" s="146" t="s">
        <v>1</v>
      </c>
      <c r="O49" s="367"/>
    </row>
    <row r="50" spans="1:15" ht="20.100000000000001" customHeight="1" x14ac:dyDescent="0.3">
      <c r="A50" s="116" t="s">
        <v>4129</v>
      </c>
      <c r="B50" s="176" t="s">
        <v>2555</v>
      </c>
      <c r="C50" s="182" t="s">
        <v>5501</v>
      </c>
      <c r="D50" s="118" t="s">
        <v>1290</v>
      </c>
      <c r="E50" s="117"/>
      <c r="F50" s="132">
        <v>67</v>
      </c>
      <c r="G50" s="136">
        <v>2.3733616719801631</v>
      </c>
      <c r="H50" s="132">
        <v>93</v>
      </c>
      <c r="I50" s="136">
        <v>3.136593591905565</v>
      </c>
      <c r="J50" s="132">
        <v>170</v>
      </c>
      <c r="K50" s="136">
        <v>5.1608986035215541</v>
      </c>
      <c r="L50" s="146" t="s">
        <v>1</v>
      </c>
      <c r="M50" s="146" t="s">
        <v>1</v>
      </c>
      <c r="N50" s="146" t="s">
        <v>1</v>
      </c>
      <c r="O50" s="153"/>
    </row>
    <row r="51" spans="1:15" ht="20.100000000000001" customHeight="1" x14ac:dyDescent="0.3">
      <c r="A51" s="77"/>
      <c r="B51" s="160"/>
      <c r="C51" s="189"/>
      <c r="D51" s="80" t="s">
        <v>1120</v>
      </c>
      <c r="E51" s="78"/>
      <c r="F51" s="81">
        <v>2756</v>
      </c>
      <c r="G51" s="82">
        <v>97.626638328019837</v>
      </c>
      <c r="H51" s="81">
        <v>2872</v>
      </c>
      <c r="I51" s="82">
        <v>96.863406408094434</v>
      </c>
      <c r="J51" s="81">
        <v>3124</v>
      </c>
      <c r="K51" s="82">
        <v>94.839101396478441</v>
      </c>
      <c r="L51" s="83"/>
      <c r="M51" s="83"/>
      <c r="N51" s="83"/>
      <c r="O51" s="84"/>
    </row>
    <row r="52" spans="1:15" ht="20.100000000000001" customHeight="1" x14ac:dyDescent="0.3">
      <c r="A52" s="116" t="s">
        <v>4130</v>
      </c>
      <c r="B52" s="176" t="s">
        <v>2556</v>
      </c>
      <c r="C52" s="182" t="s">
        <v>4131</v>
      </c>
      <c r="D52" s="118"/>
      <c r="E52" s="117"/>
      <c r="F52" s="132">
        <v>67</v>
      </c>
      <c r="G52" s="136">
        <v>100</v>
      </c>
      <c r="H52" s="132">
        <v>93</v>
      </c>
      <c r="I52" s="136">
        <v>100</v>
      </c>
      <c r="J52" s="132">
        <v>170</v>
      </c>
      <c r="K52" s="136">
        <v>100</v>
      </c>
      <c r="L52" s="146" t="s">
        <v>1</v>
      </c>
      <c r="M52" s="146" t="s">
        <v>1</v>
      </c>
      <c r="N52" s="146" t="s">
        <v>1</v>
      </c>
      <c r="O52" s="153"/>
    </row>
    <row r="53" spans="1:15" ht="20.100000000000001" customHeight="1" x14ac:dyDescent="0.3">
      <c r="A53" s="116" t="s">
        <v>4132</v>
      </c>
      <c r="B53" s="176" t="s">
        <v>168</v>
      </c>
      <c r="C53" s="182" t="s">
        <v>4133</v>
      </c>
      <c r="D53" s="118"/>
      <c r="E53" s="117"/>
      <c r="F53" s="132">
        <v>67</v>
      </c>
      <c r="G53" s="73">
        <v>100</v>
      </c>
      <c r="H53" s="132">
        <v>93</v>
      </c>
      <c r="I53" s="73">
        <v>100</v>
      </c>
      <c r="J53" s="132">
        <v>170</v>
      </c>
      <c r="K53" s="73">
        <v>100</v>
      </c>
      <c r="L53" s="146" t="s">
        <v>1</v>
      </c>
      <c r="M53" s="146" t="s">
        <v>1</v>
      </c>
      <c r="N53" s="146" t="s">
        <v>1</v>
      </c>
      <c r="O53" s="153"/>
    </row>
    <row r="54" spans="1:15" ht="20.100000000000001" customHeight="1" x14ac:dyDescent="0.3">
      <c r="A54" s="116" t="s">
        <v>4134</v>
      </c>
      <c r="B54" s="176" t="s">
        <v>169</v>
      </c>
      <c r="C54" s="182" t="s">
        <v>4133</v>
      </c>
      <c r="D54" s="118"/>
      <c r="E54" s="117" t="s">
        <v>5532</v>
      </c>
      <c r="F54" s="132">
        <v>63</v>
      </c>
      <c r="G54" s="82">
        <v>94.029850746268664</v>
      </c>
      <c r="H54" s="132">
        <v>87</v>
      </c>
      <c r="I54" s="82">
        <v>93.548387096774192</v>
      </c>
      <c r="J54" s="132">
        <v>149</v>
      </c>
      <c r="K54" s="82">
        <v>87.647058823529406</v>
      </c>
      <c r="L54" s="146" t="s">
        <v>1</v>
      </c>
      <c r="M54" s="146" t="s">
        <v>1</v>
      </c>
      <c r="N54" s="146" t="s">
        <v>1</v>
      </c>
      <c r="O54" s="153"/>
    </row>
    <row r="55" spans="1:15" ht="20.100000000000001" customHeight="1" x14ac:dyDescent="0.3">
      <c r="A55" s="77"/>
      <c r="B55" s="160"/>
      <c r="C55" s="160"/>
      <c r="D55" s="80" t="s">
        <v>5533</v>
      </c>
      <c r="E55" s="78"/>
      <c r="F55" s="81"/>
      <c r="G55" s="82"/>
      <c r="H55" s="81"/>
      <c r="I55" s="82"/>
      <c r="J55" s="81"/>
      <c r="K55" s="82"/>
      <c r="L55" s="83"/>
      <c r="M55" s="83"/>
      <c r="N55" s="83"/>
      <c r="O55" s="84"/>
    </row>
    <row r="56" spans="1:15" ht="20.100000000000001" customHeight="1" x14ac:dyDescent="0.3">
      <c r="A56" s="77"/>
      <c r="B56" s="160"/>
      <c r="C56" s="189"/>
      <c r="D56" s="80" t="s">
        <v>110</v>
      </c>
      <c r="E56" s="78"/>
      <c r="F56" s="81">
        <v>4</v>
      </c>
      <c r="G56" s="90">
        <v>5.9701492537313428</v>
      </c>
      <c r="H56" s="81">
        <v>6</v>
      </c>
      <c r="I56" s="90">
        <v>6.4516129032258061</v>
      </c>
      <c r="J56" s="81">
        <v>21</v>
      </c>
      <c r="K56" s="90">
        <v>12.352941176470594</v>
      </c>
      <c r="L56" s="83"/>
      <c r="M56" s="83"/>
      <c r="N56" s="83"/>
      <c r="O56" s="84"/>
    </row>
    <row r="57" spans="1:15" ht="20.100000000000001" customHeight="1" x14ac:dyDescent="0.3">
      <c r="A57" s="116" t="s">
        <v>4135</v>
      </c>
      <c r="B57" s="176" t="s">
        <v>170</v>
      </c>
      <c r="C57" s="182" t="s">
        <v>4136</v>
      </c>
      <c r="D57" s="118" t="s">
        <v>2160</v>
      </c>
      <c r="E57" s="117"/>
      <c r="F57" s="132">
        <v>1</v>
      </c>
      <c r="G57" s="136">
        <v>25</v>
      </c>
      <c r="H57" s="132">
        <v>1</v>
      </c>
      <c r="I57" s="136">
        <v>16.666666666666668</v>
      </c>
      <c r="J57" s="132">
        <v>11</v>
      </c>
      <c r="K57" s="136">
        <v>52.380952380952387</v>
      </c>
      <c r="L57" s="146" t="s">
        <v>1</v>
      </c>
      <c r="M57" s="146" t="s">
        <v>1</v>
      </c>
      <c r="N57" s="146" t="s">
        <v>1</v>
      </c>
      <c r="O57" s="153"/>
    </row>
    <row r="58" spans="1:15" ht="20.100000000000001" customHeight="1" x14ac:dyDescent="0.3">
      <c r="A58" s="77"/>
      <c r="B58" s="160"/>
      <c r="C58" s="177"/>
      <c r="D58" s="80" t="s">
        <v>112</v>
      </c>
      <c r="E58" s="78"/>
      <c r="F58" s="81"/>
      <c r="G58" s="82"/>
      <c r="H58" s="81"/>
      <c r="I58" s="82"/>
      <c r="J58" s="81">
        <v>5</v>
      </c>
      <c r="K58" s="82">
        <v>23.809523809523807</v>
      </c>
      <c r="L58" s="83"/>
      <c r="M58" s="83"/>
      <c r="N58" s="83"/>
      <c r="O58" s="84"/>
    </row>
    <row r="59" spans="1:15" ht="20.100000000000001" customHeight="1" x14ac:dyDescent="0.3">
      <c r="A59" s="77"/>
      <c r="B59" s="160"/>
      <c r="C59" s="177"/>
      <c r="D59" s="80" t="s">
        <v>113</v>
      </c>
      <c r="E59" s="78"/>
      <c r="F59" s="81">
        <v>3</v>
      </c>
      <c r="G59" s="82">
        <v>75</v>
      </c>
      <c r="H59" s="81">
        <v>4</v>
      </c>
      <c r="I59" s="82">
        <v>66.666666666666671</v>
      </c>
      <c r="J59" s="81">
        <v>4</v>
      </c>
      <c r="K59" s="82">
        <v>19.047619047619047</v>
      </c>
      <c r="L59" s="83"/>
      <c r="M59" s="83"/>
      <c r="N59" s="83"/>
      <c r="O59" s="84"/>
    </row>
    <row r="60" spans="1:15" ht="20.100000000000001" customHeight="1" x14ac:dyDescent="0.3">
      <c r="A60" s="77"/>
      <c r="B60" s="160"/>
      <c r="C60" s="177"/>
      <c r="D60" s="80" t="s">
        <v>114</v>
      </c>
      <c r="E60" s="78"/>
      <c r="F60" s="81"/>
      <c r="G60" s="82"/>
      <c r="H60" s="81">
        <v>1</v>
      </c>
      <c r="I60" s="82">
        <v>16.666666666666668</v>
      </c>
      <c r="J60" s="81">
        <v>1</v>
      </c>
      <c r="K60" s="82">
        <v>4.7619047619047619</v>
      </c>
      <c r="L60" s="83"/>
      <c r="M60" s="83"/>
      <c r="N60" s="83"/>
      <c r="O60" s="84"/>
    </row>
    <row r="61" spans="1:15" ht="20.100000000000001" customHeight="1" x14ac:dyDescent="0.3">
      <c r="A61" s="116" t="s">
        <v>4137</v>
      </c>
      <c r="B61" s="176" t="s">
        <v>171</v>
      </c>
      <c r="C61" s="182" t="s">
        <v>4133</v>
      </c>
      <c r="D61" s="118"/>
      <c r="E61" s="117"/>
      <c r="F61" s="132">
        <v>65</v>
      </c>
      <c r="G61" s="73">
        <v>100</v>
      </c>
      <c r="H61" s="132">
        <v>93</v>
      </c>
      <c r="I61" s="73">
        <v>100</v>
      </c>
      <c r="J61" s="132">
        <v>170</v>
      </c>
      <c r="K61" s="73">
        <v>100</v>
      </c>
      <c r="L61" s="146" t="s">
        <v>1</v>
      </c>
      <c r="M61" s="146" t="s">
        <v>1</v>
      </c>
      <c r="N61" s="146" t="s">
        <v>1</v>
      </c>
      <c r="O61" s="153"/>
    </row>
    <row r="62" spans="1:15" ht="20.100000000000001" customHeight="1" x14ac:dyDescent="0.3">
      <c r="A62" s="116" t="s">
        <v>4138</v>
      </c>
      <c r="B62" s="176" t="s">
        <v>5534</v>
      </c>
      <c r="C62" s="182" t="s">
        <v>4133</v>
      </c>
      <c r="D62" s="118"/>
      <c r="E62" s="117" t="s">
        <v>5535</v>
      </c>
      <c r="F62" s="132">
        <v>61</v>
      </c>
      <c r="G62" s="82">
        <v>93.84615384615384</v>
      </c>
      <c r="H62" s="132">
        <v>87</v>
      </c>
      <c r="I62" s="82">
        <v>93.548387096774192</v>
      </c>
      <c r="J62" s="132">
        <v>149</v>
      </c>
      <c r="K62" s="82">
        <v>87.647058823529406</v>
      </c>
      <c r="L62" s="146" t="s">
        <v>1</v>
      </c>
      <c r="M62" s="146" t="s">
        <v>1</v>
      </c>
      <c r="N62" s="146" t="s">
        <v>1</v>
      </c>
      <c r="O62" s="153"/>
    </row>
    <row r="63" spans="1:15" ht="20.100000000000001" customHeight="1" x14ac:dyDescent="0.3">
      <c r="A63" s="77"/>
      <c r="B63" s="160"/>
      <c r="C63" s="189"/>
      <c r="D63" s="80" t="s">
        <v>108</v>
      </c>
      <c r="E63" s="78"/>
      <c r="F63" s="81"/>
      <c r="G63" s="82"/>
      <c r="H63" s="81"/>
      <c r="I63" s="82"/>
      <c r="J63" s="81"/>
      <c r="K63" s="82"/>
      <c r="L63" s="83"/>
      <c r="M63" s="83"/>
      <c r="N63" s="83"/>
      <c r="O63" s="84"/>
    </row>
    <row r="64" spans="1:15" ht="20.100000000000001" customHeight="1" x14ac:dyDescent="0.3">
      <c r="A64" s="77"/>
      <c r="B64" s="160"/>
      <c r="C64" s="189"/>
      <c r="D64" s="80" t="s">
        <v>110</v>
      </c>
      <c r="E64" s="78"/>
      <c r="F64" s="81">
        <v>4</v>
      </c>
      <c r="G64" s="90">
        <v>6.1538461538461542</v>
      </c>
      <c r="H64" s="81">
        <v>6</v>
      </c>
      <c r="I64" s="90">
        <v>6.4516129032258061</v>
      </c>
      <c r="J64" s="81">
        <v>21</v>
      </c>
      <c r="K64" s="90">
        <v>12.352941176470594</v>
      </c>
      <c r="L64" s="83"/>
      <c r="M64" s="83"/>
      <c r="N64" s="83"/>
      <c r="O64" s="84"/>
    </row>
    <row r="65" spans="1:15" ht="20.100000000000001" customHeight="1" x14ac:dyDescent="0.3">
      <c r="A65" s="116" t="s">
        <v>4139</v>
      </c>
      <c r="B65" s="176" t="s">
        <v>172</v>
      </c>
      <c r="C65" s="182" t="s">
        <v>4140</v>
      </c>
      <c r="D65" s="118" t="s">
        <v>111</v>
      </c>
      <c r="E65" s="117"/>
      <c r="F65" s="132"/>
      <c r="G65" s="136"/>
      <c r="H65" s="132">
        <v>2</v>
      </c>
      <c r="I65" s="136">
        <v>33.333333333333336</v>
      </c>
      <c r="J65" s="132">
        <v>4</v>
      </c>
      <c r="K65" s="136">
        <v>19.047619047619047</v>
      </c>
      <c r="L65" s="146" t="s">
        <v>1</v>
      </c>
      <c r="M65" s="146" t="s">
        <v>1</v>
      </c>
      <c r="N65" s="146" t="s">
        <v>1</v>
      </c>
      <c r="O65" s="153"/>
    </row>
    <row r="66" spans="1:15" ht="20.100000000000001" customHeight="1" x14ac:dyDescent="0.3">
      <c r="A66" s="77"/>
      <c r="B66" s="160"/>
      <c r="C66" s="177"/>
      <c r="D66" s="80" t="s">
        <v>112</v>
      </c>
      <c r="E66" s="78"/>
      <c r="F66" s="81">
        <v>4</v>
      </c>
      <c r="G66" s="82">
        <v>100</v>
      </c>
      <c r="H66" s="81">
        <v>4</v>
      </c>
      <c r="I66" s="82">
        <v>66.666666666666671</v>
      </c>
      <c r="J66" s="81">
        <v>11</v>
      </c>
      <c r="K66" s="82">
        <v>52.380952380952387</v>
      </c>
      <c r="L66" s="83"/>
      <c r="M66" s="83"/>
      <c r="N66" s="83"/>
      <c r="O66" s="84"/>
    </row>
    <row r="67" spans="1:15" ht="20.100000000000001" customHeight="1" x14ac:dyDescent="0.3">
      <c r="A67" s="77"/>
      <c r="B67" s="160"/>
      <c r="C67" s="177"/>
      <c r="D67" s="80" t="s">
        <v>113</v>
      </c>
      <c r="E67" s="78"/>
      <c r="F67" s="81"/>
      <c r="G67" s="82"/>
      <c r="H67" s="81"/>
      <c r="I67" s="82"/>
      <c r="J67" s="81">
        <v>4</v>
      </c>
      <c r="K67" s="82">
        <v>19.047619047619047</v>
      </c>
      <c r="L67" s="83"/>
      <c r="M67" s="83"/>
      <c r="N67" s="83"/>
      <c r="O67" s="84"/>
    </row>
    <row r="68" spans="1:15" ht="20.100000000000001" customHeight="1" x14ac:dyDescent="0.3">
      <c r="A68" s="77"/>
      <c r="B68" s="160"/>
      <c r="C68" s="177"/>
      <c r="D68" s="80" t="s">
        <v>114</v>
      </c>
      <c r="E68" s="78"/>
      <c r="F68" s="81"/>
      <c r="G68" s="82"/>
      <c r="H68" s="81"/>
      <c r="I68" s="82"/>
      <c r="J68" s="81">
        <v>2</v>
      </c>
      <c r="K68" s="82">
        <v>9.5238095238095237</v>
      </c>
      <c r="L68" s="83"/>
      <c r="M68" s="83"/>
      <c r="N68" s="83"/>
      <c r="O68" s="84"/>
    </row>
    <row r="69" spans="1:15" ht="20.100000000000001" customHeight="1" x14ac:dyDescent="0.3">
      <c r="A69" s="116" t="s">
        <v>4141</v>
      </c>
      <c r="B69" s="176" t="s">
        <v>173</v>
      </c>
      <c r="C69" s="182" t="s">
        <v>4133</v>
      </c>
      <c r="D69" s="118"/>
      <c r="E69" s="117"/>
      <c r="F69" s="132">
        <v>67</v>
      </c>
      <c r="G69" s="73">
        <v>100</v>
      </c>
      <c r="H69" s="132">
        <v>93</v>
      </c>
      <c r="I69" s="136">
        <v>100</v>
      </c>
      <c r="J69" s="132">
        <v>170</v>
      </c>
      <c r="K69" s="136">
        <v>100</v>
      </c>
      <c r="L69" s="146" t="s">
        <v>1</v>
      </c>
      <c r="M69" s="146" t="s">
        <v>1</v>
      </c>
      <c r="N69" s="146" t="s">
        <v>1</v>
      </c>
      <c r="O69" s="153"/>
    </row>
    <row r="70" spans="1:15" ht="20.100000000000001" customHeight="1" x14ac:dyDescent="0.3">
      <c r="A70" s="116" t="s">
        <v>4142</v>
      </c>
      <c r="B70" s="176" t="s">
        <v>174</v>
      </c>
      <c r="C70" s="182" t="s">
        <v>4133</v>
      </c>
      <c r="D70" s="118" t="s">
        <v>156</v>
      </c>
      <c r="E70" s="117"/>
      <c r="F70" s="132">
        <v>1</v>
      </c>
      <c r="G70" s="136">
        <v>1.4925373134328357</v>
      </c>
      <c r="H70" s="132">
        <v>5</v>
      </c>
      <c r="I70" s="136">
        <v>5.376344086021505</v>
      </c>
      <c r="J70" s="132">
        <v>3</v>
      </c>
      <c r="K70" s="136">
        <v>1.7647058823529411</v>
      </c>
      <c r="L70" s="146" t="s">
        <v>1</v>
      </c>
      <c r="M70" s="146" t="s">
        <v>1</v>
      </c>
      <c r="N70" s="146" t="s">
        <v>1</v>
      </c>
      <c r="O70" s="153"/>
    </row>
    <row r="71" spans="1:15" ht="20.100000000000001" customHeight="1" x14ac:dyDescent="0.3">
      <c r="A71" s="77"/>
      <c r="B71" s="160"/>
      <c r="C71" s="177"/>
      <c r="D71" s="80" t="s">
        <v>157</v>
      </c>
      <c r="E71" s="78"/>
      <c r="F71" s="81"/>
      <c r="G71" s="82"/>
      <c r="H71" s="81"/>
      <c r="I71" s="82"/>
      <c r="J71" s="81">
        <v>1</v>
      </c>
      <c r="K71" s="82">
        <v>0.58823529411764708</v>
      </c>
      <c r="L71" s="83"/>
      <c r="M71" s="83"/>
      <c r="N71" s="83"/>
      <c r="O71" s="84"/>
    </row>
    <row r="72" spans="1:15" ht="20.100000000000001" customHeight="1" x14ac:dyDescent="0.3">
      <c r="A72" s="77"/>
      <c r="B72" s="160"/>
      <c r="C72" s="177"/>
      <c r="D72" s="80" t="s">
        <v>158</v>
      </c>
      <c r="E72" s="78"/>
      <c r="F72" s="81">
        <v>12</v>
      </c>
      <c r="G72" s="82">
        <v>17.910447761194028</v>
      </c>
      <c r="H72" s="81">
        <v>7</v>
      </c>
      <c r="I72" s="82">
        <v>7.5268817204301079</v>
      </c>
      <c r="J72" s="81">
        <v>19</v>
      </c>
      <c r="K72" s="82">
        <v>11.176470588235295</v>
      </c>
      <c r="L72" s="83"/>
      <c r="M72" s="83"/>
      <c r="N72" s="83"/>
      <c r="O72" s="84"/>
    </row>
    <row r="73" spans="1:15" ht="20.100000000000001" customHeight="1" x14ac:dyDescent="0.3">
      <c r="A73" s="77"/>
      <c r="B73" s="160"/>
      <c r="C73" s="177"/>
      <c r="D73" s="80" t="s">
        <v>381</v>
      </c>
      <c r="E73" s="78"/>
      <c r="F73" s="81"/>
      <c r="G73" s="82"/>
      <c r="H73" s="81">
        <v>1</v>
      </c>
      <c r="I73" s="82">
        <v>1.075268817204301</v>
      </c>
      <c r="J73" s="81"/>
      <c r="K73" s="82"/>
      <c r="L73" s="83"/>
      <c r="M73" s="83"/>
      <c r="N73" s="83"/>
      <c r="O73" s="84"/>
    </row>
    <row r="74" spans="1:15" ht="20.100000000000001" customHeight="1" x14ac:dyDescent="0.3">
      <c r="A74" s="77"/>
      <c r="B74" s="160"/>
      <c r="C74" s="177"/>
      <c r="D74" s="80" t="s">
        <v>382</v>
      </c>
      <c r="E74" s="78"/>
      <c r="F74" s="81">
        <v>2</v>
      </c>
      <c r="G74" s="82">
        <v>2.9850746268656714</v>
      </c>
      <c r="H74" s="81">
        <v>1</v>
      </c>
      <c r="I74" s="82">
        <v>1.075268817204301</v>
      </c>
      <c r="J74" s="81">
        <v>2</v>
      </c>
      <c r="K74" s="82">
        <v>1.1764705882352942</v>
      </c>
      <c r="L74" s="83"/>
      <c r="M74" s="83"/>
      <c r="N74" s="83"/>
      <c r="O74" s="84"/>
    </row>
    <row r="75" spans="1:15" ht="20.100000000000001" customHeight="1" x14ac:dyDescent="0.3">
      <c r="A75" s="77"/>
      <c r="B75" s="160"/>
      <c r="C75" s="177"/>
      <c r="D75" s="80" t="s">
        <v>159</v>
      </c>
      <c r="E75" s="78"/>
      <c r="F75" s="81">
        <v>33</v>
      </c>
      <c r="G75" s="82">
        <v>49.253731343283583</v>
      </c>
      <c r="H75" s="81">
        <v>48</v>
      </c>
      <c r="I75" s="82">
        <v>51.612903225806448</v>
      </c>
      <c r="J75" s="81">
        <v>90</v>
      </c>
      <c r="K75" s="82">
        <v>52.941176470588239</v>
      </c>
      <c r="L75" s="83"/>
      <c r="M75" s="83"/>
      <c r="N75" s="83"/>
      <c r="O75" s="84"/>
    </row>
    <row r="76" spans="1:15" ht="20.100000000000001" customHeight="1" x14ac:dyDescent="0.3">
      <c r="A76" s="77"/>
      <c r="B76" s="160"/>
      <c r="C76" s="177"/>
      <c r="D76" s="80" t="s">
        <v>160</v>
      </c>
      <c r="E76" s="78"/>
      <c r="F76" s="81">
        <v>2</v>
      </c>
      <c r="G76" s="82">
        <v>2.9850746268656714</v>
      </c>
      <c r="H76" s="81">
        <v>3</v>
      </c>
      <c r="I76" s="82">
        <v>3.225806451612903</v>
      </c>
      <c r="J76" s="81">
        <v>10</v>
      </c>
      <c r="K76" s="82">
        <v>5.8823529411764701</v>
      </c>
      <c r="L76" s="83"/>
      <c r="M76" s="83"/>
      <c r="N76" s="83"/>
      <c r="O76" s="84"/>
    </row>
    <row r="77" spans="1:15" ht="20.100000000000001" customHeight="1" x14ac:dyDescent="0.3">
      <c r="A77" s="77"/>
      <c r="B77" s="160"/>
      <c r="C77" s="177"/>
      <c r="D77" s="80" t="s">
        <v>243</v>
      </c>
      <c r="E77" s="78"/>
      <c r="F77" s="81">
        <v>2</v>
      </c>
      <c r="G77" s="82">
        <v>2.9850746268656714</v>
      </c>
      <c r="H77" s="81">
        <v>3</v>
      </c>
      <c r="I77" s="82">
        <v>3.225806451612903</v>
      </c>
      <c r="J77" s="81">
        <v>3</v>
      </c>
      <c r="K77" s="82">
        <v>1.7647058823529411</v>
      </c>
      <c r="L77" s="83"/>
      <c r="M77" s="83"/>
      <c r="N77" s="83"/>
      <c r="O77" s="84"/>
    </row>
    <row r="78" spans="1:15" ht="20.100000000000001" customHeight="1" x14ac:dyDescent="0.3">
      <c r="A78" s="77"/>
      <c r="B78" s="160"/>
      <c r="C78" s="177"/>
      <c r="D78" s="80" t="s">
        <v>161</v>
      </c>
      <c r="E78" s="78"/>
      <c r="F78" s="81">
        <v>2</v>
      </c>
      <c r="G78" s="82">
        <v>2.9850746268656714</v>
      </c>
      <c r="H78" s="81">
        <v>11</v>
      </c>
      <c r="I78" s="82">
        <v>11.827956989247312</v>
      </c>
      <c r="J78" s="81">
        <v>12</v>
      </c>
      <c r="K78" s="82">
        <v>7.0588235294117645</v>
      </c>
      <c r="L78" s="83"/>
      <c r="M78" s="83"/>
      <c r="N78" s="83"/>
      <c r="O78" s="84"/>
    </row>
    <row r="79" spans="1:15" ht="20.100000000000001" customHeight="1" x14ac:dyDescent="0.3">
      <c r="A79" s="77"/>
      <c r="B79" s="160"/>
      <c r="C79" s="177"/>
      <c r="D79" s="80" t="s">
        <v>5536</v>
      </c>
      <c r="E79" s="78"/>
      <c r="F79" s="81"/>
      <c r="G79" s="82"/>
      <c r="H79" s="81">
        <v>1</v>
      </c>
      <c r="I79" s="82">
        <v>1.075268817204301</v>
      </c>
      <c r="J79" s="81"/>
      <c r="K79" s="82"/>
      <c r="L79" s="83"/>
      <c r="M79" s="83"/>
      <c r="N79" s="83"/>
      <c r="O79" s="84"/>
    </row>
    <row r="80" spans="1:15" ht="20.100000000000001" customHeight="1" x14ac:dyDescent="0.3">
      <c r="A80" s="77"/>
      <c r="B80" s="160"/>
      <c r="C80" s="177"/>
      <c r="D80" s="80" t="s">
        <v>162</v>
      </c>
      <c r="E80" s="78"/>
      <c r="F80" s="81">
        <v>1</v>
      </c>
      <c r="G80" s="82">
        <v>1.4925373134328357</v>
      </c>
      <c r="H80" s="81"/>
      <c r="I80" s="82"/>
      <c r="J80" s="81">
        <v>1</v>
      </c>
      <c r="K80" s="82">
        <v>0.58823529411764708</v>
      </c>
      <c r="L80" s="83"/>
      <c r="M80" s="83"/>
      <c r="N80" s="83"/>
      <c r="O80" s="84"/>
    </row>
    <row r="81" spans="1:15" ht="20.100000000000001" customHeight="1" x14ac:dyDescent="0.3">
      <c r="A81" s="77"/>
      <c r="B81" s="160"/>
      <c r="C81" s="177"/>
      <c r="D81" s="80" t="s">
        <v>1923</v>
      </c>
      <c r="E81" s="78"/>
      <c r="F81" s="81">
        <v>2</v>
      </c>
      <c r="G81" s="82">
        <v>2.9850746268656714</v>
      </c>
      <c r="H81" s="81">
        <v>1</v>
      </c>
      <c r="I81" s="82">
        <v>1.075268817204301</v>
      </c>
      <c r="J81" s="81">
        <v>3</v>
      </c>
      <c r="K81" s="82">
        <v>1.7647058823529411</v>
      </c>
      <c r="L81" s="83"/>
      <c r="M81" s="83"/>
      <c r="N81" s="83"/>
      <c r="O81" s="84"/>
    </row>
    <row r="82" spans="1:15" ht="20.100000000000001" customHeight="1" x14ac:dyDescent="0.3">
      <c r="A82" s="77"/>
      <c r="B82" s="160"/>
      <c r="C82" s="177"/>
      <c r="D82" s="80" t="s">
        <v>163</v>
      </c>
      <c r="E82" s="78"/>
      <c r="F82" s="81"/>
      <c r="G82" s="82"/>
      <c r="H82" s="81">
        <v>1</v>
      </c>
      <c r="I82" s="82">
        <v>1.075268817204301</v>
      </c>
      <c r="J82" s="81">
        <v>1</v>
      </c>
      <c r="K82" s="82">
        <v>0.58823529411764708</v>
      </c>
      <c r="L82" s="83"/>
      <c r="M82" s="83"/>
      <c r="N82" s="83"/>
      <c r="O82" s="84"/>
    </row>
    <row r="83" spans="1:15" ht="20.100000000000001" customHeight="1" x14ac:dyDescent="0.3">
      <c r="A83" s="77"/>
      <c r="B83" s="160"/>
      <c r="C83" s="177"/>
      <c r="D83" s="80" t="s">
        <v>1924</v>
      </c>
      <c r="E83" s="78"/>
      <c r="F83" s="81">
        <v>4</v>
      </c>
      <c r="G83" s="82">
        <v>5.9701492537313428</v>
      </c>
      <c r="H83" s="81">
        <v>3</v>
      </c>
      <c r="I83" s="82">
        <v>3.225806451612903</v>
      </c>
      <c r="J83" s="81">
        <v>11</v>
      </c>
      <c r="K83" s="82">
        <v>6.4705882352941186</v>
      </c>
      <c r="L83" s="83"/>
      <c r="M83" s="83"/>
      <c r="N83" s="83"/>
      <c r="O83" s="84"/>
    </row>
    <row r="84" spans="1:15" ht="20.100000000000001" customHeight="1" x14ac:dyDescent="0.3">
      <c r="A84" s="77"/>
      <c r="B84" s="160"/>
      <c r="C84" s="177"/>
      <c r="D84" s="80" t="s">
        <v>1925</v>
      </c>
      <c r="E84" s="78"/>
      <c r="F84" s="81">
        <v>3</v>
      </c>
      <c r="G84" s="82">
        <v>4.4776119402985071</v>
      </c>
      <c r="H84" s="81">
        <v>3</v>
      </c>
      <c r="I84" s="82">
        <v>3.225806451612903</v>
      </c>
      <c r="J84" s="81">
        <v>4</v>
      </c>
      <c r="K84" s="82">
        <v>2.3529411764705883</v>
      </c>
      <c r="L84" s="83"/>
      <c r="M84" s="83"/>
      <c r="N84" s="83"/>
      <c r="O84" s="84"/>
    </row>
    <row r="85" spans="1:15" ht="20.100000000000001" customHeight="1" x14ac:dyDescent="0.3">
      <c r="A85" s="77"/>
      <c r="B85" s="160"/>
      <c r="C85" s="177"/>
      <c r="D85" s="80" t="s">
        <v>164</v>
      </c>
      <c r="E85" s="78"/>
      <c r="F85" s="81"/>
      <c r="G85" s="82"/>
      <c r="H85" s="81">
        <v>1</v>
      </c>
      <c r="I85" s="82">
        <v>1.075268817204301</v>
      </c>
      <c r="J85" s="81">
        <v>1</v>
      </c>
      <c r="K85" s="82">
        <v>0.58823529411764708</v>
      </c>
      <c r="L85" s="83"/>
      <c r="M85" s="83"/>
      <c r="N85" s="83"/>
      <c r="O85" s="84"/>
    </row>
    <row r="86" spans="1:15" ht="20.100000000000001" customHeight="1" x14ac:dyDescent="0.3">
      <c r="A86" s="77"/>
      <c r="B86" s="160"/>
      <c r="C86" s="177"/>
      <c r="D86" s="80" t="s">
        <v>1926</v>
      </c>
      <c r="E86" s="78"/>
      <c r="F86" s="81">
        <v>2</v>
      </c>
      <c r="G86" s="82">
        <v>2.9850746268656714</v>
      </c>
      <c r="H86" s="81">
        <v>1</v>
      </c>
      <c r="I86" s="82">
        <v>1.075268817204301</v>
      </c>
      <c r="J86" s="81">
        <v>3</v>
      </c>
      <c r="K86" s="82">
        <v>1.7647058823529411</v>
      </c>
      <c r="L86" s="83"/>
      <c r="M86" s="83"/>
      <c r="N86" s="83"/>
      <c r="O86" s="84"/>
    </row>
    <row r="87" spans="1:15" ht="20.100000000000001" customHeight="1" x14ac:dyDescent="0.3">
      <c r="A87" s="77"/>
      <c r="B87" s="160"/>
      <c r="C87" s="177"/>
      <c r="D87" s="80" t="s">
        <v>165</v>
      </c>
      <c r="E87" s="78"/>
      <c r="F87" s="81">
        <v>1</v>
      </c>
      <c r="G87" s="82">
        <v>1.4925373134328357</v>
      </c>
      <c r="H87" s="81">
        <v>2</v>
      </c>
      <c r="I87" s="82">
        <v>2.150537634408602</v>
      </c>
      <c r="J87" s="81">
        <v>3</v>
      </c>
      <c r="K87" s="82">
        <v>1.7647058823529411</v>
      </c>
      <c r="L87" s="83"/>
      <c r="M87" s="83"/>
      <c r="N87" s="83"/>
      <c r="O87" s="84"/>
    </row>
    <row r="88" spans="1:15" ht="20.100000000000001" customHeight="1" x14ac:dyDescent="0.3">
      <c r="A88" s="77"/>
      <c r="B88" s="160"/>
      <c r="C88" s="177"/>
      <c r="D88" s="80" t="s">
        <v>1927</v>
      </c>
      <c r="E88" s="78"/>
      <c r="F88" s="81"/>
      <c r="G88" s="82"/>
      <c r="H88" s="81">
        <v>1</v>
      </c>
      <c r="I88" s="82">
        <v>1.075268817204301</v>
      </c>
      <c r="J88" s="81">
        <v>2</v>
      </c>
      <c r="K88" s="82">
        <v>1.1764705882352942</v>
      </c>
      <c r="L88" s="83"/>
      <c r="M88" s="83"/>
      <c r="N88" s="83"/>
      <c r="O88" s="84"/>
    </row>
    <row r="89" spans="1:15" ht="20.100000000000001" customHeight="1" x14ac:dyDescent="0.3">
      <c r="A89" s="77"/>
      <c r="B89" s="160"/>
      <c r="C89" s="177"/>
      <c r="D89" s="80" t="s">
        <v>1928</v>
      </c>
      <c r="E89" s="78"/>
      <c r="F89" s="81"/>
      <c r="G89" s="82"/>
      <c r="H89" s="81"/>
      <c r="I89" s="82"/>
      <c r="J89" s="81">
        <v>1</v>
      </c>
      <c r="K89" s="82">
        <v>0.58823529411764708</v>
      </c>
      <c r="L89" s="83"/>
      <c r="M89" s="83"/>
      <c r="N89" s="83"/>
      <c r="O89" s="84"/>
    </row>
    <row r="90" spans="1:15" ht="20.100000000000001" customHeight="1" x14ac:dyDescent="0.3">
      <c r="A90" s="77"/>
      <c r="B90" s="160"/>
      <c r="C90" s="177"/>
      <c r="D90" s="80" t="s">
        <v>166</v>
      </c>
      <c r="E90" s="78"/>
      <c r="F90" s="81"/>
      <c r="G90" s="82"/>
      <c r="H90" s="81"/>
      <c r="I90" s="82"/>
      <c r="J90" s="81"/>
      <c r="K90" s="82"/>
      <c r="L90" s="83"/>
      <c r="M90" s="83"/>
      <c r="N90" s="83"/>
      <c r="O90" s="84"/>
    </row>
    <row r="91" spans="1:15" ht="20.100000000000001" customHeight="1" x14ac:dyDescent="0.3">
      <c r="A91" s="116" t="s">
        <v>4143</v>
      </c>
      <c r="B91" s="176" t="s">
        <v>175</v>
      </c>
      <c r="C91" s="182" t="s">
        <v>4133</v>
      </c>
      <c r="D91" s="118"/>
      <c r="E91" s="117"/>
      <c r="F91" s="132">
        <v>67</v>
      </c>
      <c r="G91" s="73">
        <v>100</v>
      </c>
      <c r="H91" s="132"/>
      <c r="I91" s="136"/>
      <c r="J91" s="132">
        <v>170</v>
      </c>
      <c r="K91" s="136">
        <v>100</v>
      </c>
      <c r="L91" s="146" t="s">
        <v>1</v>
      </c>
      <c r="M91" s="146" t="s">
        <v>1</v>
      </c>
      <c r="N91" s="146" t="s">
        <v>1</v>
      </c>
      <c r="O91" s="153"/>
    </row>
    <row r="92" spans="1:15" ht="20.100000000000001" customHeight="1" x14ac:dyDescent="0.3">
      <c r="A92" s="116" t="s">
        <v>4144</v>
      </c>
      <c r="B92" s="176" t="s">
        <v>176</v>
      </c>
      <c r="C92" s="182" t="s">
        <v>4133</v>
      </c>
      <c r="D92" s="118" t="s">
        <v>167</v>
      </c>
      <c r="E92" s="117"/>
      <c r="F92" s="132">
        <v>1</v>
      </c>
      <c r="G92" s="136">
        <v>1.4925373134328357</v>
      </c>
      <c r="H92" s="132">
        <v>5</v>
      </c>
      <c r="I92" s="136">
        <v>5.376344086021505</v>
      </c>
      <c r="J92" s="132">
        <v>4</v>
      </c>
      <c r="K92" s="136">
        <v>2.3529411764705883</v>
      </c>
      <c r="L92" s="146" t="s">
        <v>1</v>
      </c>
      <c r="M92" s="146" t="s">
        <v>1</v>
      </c>
      <c r="N92" s="146" t="s">
        <v>1</v>
      </c>
      <c r="O92" s="153"/>
    </row>
    <row r="93" spans="1:15" ht="20.100000000000001" customHeight="1" x14ac:dyDescent="0.3">
      <c r="A93" s="77"/>
      <c r="B93" s="160"/>
      <c r="C93" s="177"/>
      <c r="D93" s="80" t="s">
        <v>385</v>
      </c>
      <c r="E93" s="78"/>
      <c r="F93" s="81">
        <v>1</v>
      </c>
      <c r="G93" s="82">
        <v>1.4925373134328357</v>
      </c>
      <c r="H93" s="81">
        <v>1</v>
      </c>
      <c r="I93" s="82">
        <v>1.075268817204301</v>
      </c>
      <c r="J93" s="81">
        <v>7</v>
      </c>
      <c r="K93" s="82">
        <v>4.117647058823529</v>
      </c>
      <c r="L93" s="83"/>
      <c r="M93" s="83"/>
      <c r="N93" s="83"/>
      <c r="O93" s="84"/>
    </row>
    <row r="94" spans="1:15" ht="20.100000000000001" customHeight="1" x14ac:dyDescent="0.3">
      <c r="A94" s="77"/>
      <c r="B94" s="160"/>
      <c r="C94" s="177"/>
      <c r="D94" s="80" t="s">
        <v>386</v>
      </c>
      <c r="E94" s="78"/>
      <c r="F94" s="81">
        <v>1</v>
      </c>
      <c r="G94" s="82">
        <v>1.4925373134328357</v>
      </c>
      <c r="H94" s="81">
        <v>2</v>
      </c>
      <c r="I94" s="82">
        <v>2.150537634408602</v>
      </c>
      <c r="J94" s="81">
        <v>2</v>
      </c>
      <c r="K94" s="82">
        <v>1.1764705882352942</v>
      </c>
      <c r="L94" s="83"/>
      <c r="M94" s="83"/>
      <c r="N94" s="83"/>
      <c r="O94" s="84"/>
    </row>
    <row r="95" spans="1:15" ht="20.100000000000001" customHeight="1" x14ac:dyDescent="0.3">
      <c r="A95" s="77"/>
      <c r="B95" s="160"/>
      <c r="C95" s="177"/>
      <c r="D95" s="80" t="s">
        <v>387</v>
      </c>
      <c r="E95" s="78"/>
      <c r="F95" s="81">
        <v>3</v>
      </c>
      <c r="G95" s="82">
        <v>4.4776119402985071</v>
      </c>
      <c r="H95" s="81">
        <v>8</v>
      </c>
      <c r="I95" s="82">
        <v>8.6021505376344081</v>
      </c>
      <c r="J95" s="81">
        <v>11</v>
      </c>
      <c r="K95" s="82">
        <v>6.4705882352941186</v>
      </c>
      <c r="L95" s="83"/>
      <c r="M95" s="83"/>
      <c r="N95" s="83"/>
      <c r="O95" s="84"/>
    </row>
    <row r="96" spans="1:15" ht="20.100000000000001" customHeight="1" x14ac:dyDescent="0.3">
      <c r="A96" s="77"/>
      <c r="B96" s="160"/>
      <c r="C96" s="177"/>
      <c r="D96" s="80" t="s">
        <v>388</v>
      </c>
      <c r="E96" s="78"/>
      <c r="F96" s="81">
        <v>1</v>
      </c>
      <c r="G96" s="82">
        <v>1.4925373134328357</v>
      </c>
      <c r="H96" s="81">
        <v>1</v>
      </c>
      <c r="I96" s="82">
        <v>1.075268817204301</v>
      </c>
      <c r="J96" s="81">
        <v>7</v>
      </c>
      <c r="K96" s="82">
        <v>4.117647058823529</v>
      </c>
      <c r="L96" s="83"/>
      <c r="M96" s="83"/>
      <c r="N96" s="83"/>
      <c r="O96" s="84"/>
    </row>
    <row r="97" spans="1:15" ht="20.100000000000001" customHeight="1" x14ac:dyDescent="0.3">
      <c r="A97" s="77"/>
      <c r="B97" s="160"/>
      <c r="C97" s="177"/>
      <c r="D97" s="80" t="s">
        <v>389</v>
      </c>
      <c r="E97" s="78"/>
      <c r="F97" s="81">
        <v>1</v>
      </c>
      <c r="G97" s="82">
        <v>1.4925373134328357</v>
      </c>
      <c r="H97" s="81">
        <v>3</v>
      </c>
      <c r="I97" s="82">
        <v>3.225806451612903</v>
      </c>
      <c r="J97" s="81">
        <v>1</v>
      </c>
      <c r="K97" s="82">
        <v>0.58823529411764708</v>
      </c>
      <c r="L97" s="83"/>
      <c r="M97" s="83"/>
      <c r="N97" s="83"/>
      <c r="O97" s="84"/>
    </row>
    <row r="98" spans="1:15" ht="20.100000000000001" customHeight="1" x14ac:dyDescent="0.3">
      <c r="A98" s="77"/>
      <c r="B98" s="160"/>
      <c r="C98" s="177"/>
      <c r="D98" s="80" t="s">
        <v>390</v>
      </c>
      <c r="E98" s="78"/>
      <c r="F98" s="81">
        <v>27</v>
      </c>
      <c r="G98" s="82">
        <v>40.298507462686565</v>
      </c>
      <c r="H98" s="81">
        <v>28</v>
      </c>
      <c r="I98" s="82">
        <v>30.107526881720432</v>
      </c>
      <c r="J98" s="81">
        <v>76</v>
      </c>
      <c r="K98" s="82">
        <v>44.705882352941181</v>
      </c>
      <c r="L98" s="83"/>
      <c r="M98" s="83"/>
      <c r="N98" s="83"/>
      <c r="O98" s="84"/>
    </row>
    <row r="99" spans="1:15" ht="20.100000000000001" customHeight="1" x14ac:dyDescent="0.3">
      <c r="A99" s="77"/>
      <c r="B99" s="160"/>
      <c r="C99" s="177"/>
      <c r="D99" s="80" t="s">
        <v>391</v>
      </c>
      <c r="E99" s="78"/>
      <c r="F99" s="81">
        <v>6</v>
      </c>
      <c r="G99" s="82">
        <v>8.9552238805970141</v>
      </c>
      <c r="H99" s="81">
        <v>3</v>
      </c>
      <c r="I99" s="82">
        <v>3.225806451612903</v>
      </c>
      <c r="J99" s="81">
        <v>8</v>
      </c>
      <c r="K99" s="82">
        <v>4.7058823529411766</v>
      </c>
      <c r="L99" s="83"/>
      <c r="M99" s="83"/>
      <c r="N99" s="83"/>
      <c r="O99" s="84"/>
    </row>
    <row r="100" spans="1:15" ht="20.100000000000001" customHeight="1" x14ac:dyDescent="0.3">
      <c r="A100" s="77"/>
      <c r="B100" s="160"/>
      <c r="C100" s="177"/>
      <c r="D100" s="80" t="s">
        <v>5537</v>
      </c>
      <c r="E100" s="78"/>
      <c r="F100" s="81">
        <v>26</v>
      </c>
      <c r="G100" s="82">
        <v>38.805970149253731</v>
      </c>
      <c r="H100" s="81">
        <v>42</v>
      </c>
      <c r="I100" s="82">
        <v>45.161290322580648</v>
      </c>
      <c r="J100" s="81">
        <v>54</v>
      </c>
      <c r="K100" s="82">
        <v>31.764705882352938</v>
      </c>
      <c r="L100" s="83"/>
      <c r="M100" s="83"/>
      <c r="N100" s="83"/>
      <c r="O100" s="84"/>
    </row>
    <row r="101" spans="1:15" ht="20.100000000000001" customHeight="1" x14ac:dyDescent="0.3">
      <c r="A101" s="77"/>
      <c r="B101" s="160"/>
      <c r="C101" s="177"/>
      <c r="D101" s="80" t="s">
        <v>5538</v>
      </c>
      <c r="E101" s="78"/>
      <c r="F101" s="81"/>
      <c r="G101" s="82"/>
      <c r="H101" s="81"/>
      <c r="I101" s="82"/>
      <c r="J101" s="81"/>
      <c r="K101" s="82"/>
      <c r="L101" s="83"/>
      <c r="M101" s="83"/>
      <c r="N101" s="83"/>
      <c r="O101" s="84"/>
    </row>
    <row r="102" spans="1:15" ht="20.100000000000001" customHeight="1" x14ac:dyDescent="0.3">
      <c r="A102" s="116" t="s">
        <v>4145</v>
      </c>
      <c r="B102" s="176" t="s">
        <v>177</v>
      </c>
      <c r="C102" s="182" t="s">
        <v>4133</v>
      </c>
      <c r="D102" s="118" t="s">
        <v>2158</v>
      </c>
      <c r="E102" s="117"/>
      <c r="F102" s="132">
        <v>11</v>
      </c>
      <c r="G102" s="136">
        <v>16.417910447761194</v>
      </c>
      <c r="H102" s="132">
        <v>16</v>
      </c>
      <c r="I102" s="136">
        <v>17.204301075268816</v>
      </c>
      <c r="J102" s="132">
        <v>39</v>
      </c>
      <c r="K102" s="136">
        <v>22.941176470588236</v>
      </c>
      <c r="L102" s="146" t="s">
        <v>1</v>
      </c>
      <c r="M102" s="146" t="s">
        <v>1</v>
      </c>
      <c r="N102" s="146" t="s">
        <v>1</v>
      </c>
      <c r="O102" s="153"/>
    </row>
    <row r="103" spans="1:15" ht="20.100000000000001" customHeight="1" x14ac:dyDescent="0.3">
      <c r="A103" s="77"/>
      <c r="B103" s="160"/>
      <c r="C103" s="177"/>
      <c r="D103" s="80" t="s">
        <v>396</v>
      </c>
      <c r="E103" s="78"/>
      <c r="F103" s="81">
        <v>14</v>
      </c>
      <c r="G103" s="82">
        <v>20.8955223880597</v>
      </c>
      <c r="H103" s="81">
        <v>18</v>
      </c>
      <c r="I103" s="82">
        <v>19.35483870967742</v>
      </c>
      <c r="J103" s="81">
        <v>24</v>
      </c>
      <c r="K103" s="82">
        <v>14.117647058823529</v>
      </c>
      <c r="L103" s="83"/>
      <c r="M103" s="83"/>
      <c r="N103" s="83"/>
      <c r="O103" s="84"/>
    </row>
    <row r="104" spans="1:15" ht="20.100000000000001" customHeight="1" x14ac:dyDescent="0.3">
      <c r="A104" s="77"/>
      <c r="B104" s="160"/>
      <c r="C104" s="177"/>
      <c r="D104" s="80" t="s">
        <v>244</v>
      </c>
      <c r="E104" s="78"/>
      <c r="F104" s="81">
        <v>40</v>
      </c>
      <c r="G104" s="82">
        <v>59.701492537313428</v>
      </c>
      <c r="H104" s="81">
        <v>55</v>
      </c>
      <c r="I104" s="82">
        <v>59.13978494623656</v>
      </c>
      <c r="J104" s="81">
        <v>102</v>
      </c>
      <c r="K104" s="82">
        <v>60</v>
      </c>
      <c r="L104" s="83"/>
      <c r="M104" s="83"/>
      <c r="N104" s="83"/>
      <c r="O104" s="84"/>
    </row>
    <row r="105" spans="1:15" ht="20.100000000000001" customHeight="1" x14ac:dyDescent="0.3">
      <c r="A105" s="77"/>
      <c r="B105" s="160"/>
      <c r="C105" s="177"/>
      <c r="D105" s="80" t="s">
        <v>1181</v>
      </c>
      <c r="E105" s="78"/>
      <c r="F105" s="81"/>
      <c r="G105" s="82"/>
      <c r="H105" s="81">
        <v>1</v>
      </c>
      <c r="I105" s="82">
        <v>1.075268817204301</v>
      </c>
      <c r="J105" s="81"/>
      <c r="K105" s="82"/>
      <c r="L105" s="83"/>
      <c r="M105" s="83"/>
      <c r="N105" s="83"/>
      <c r="O105" s="84"/>
    </row>
    <row r="106" spans="1:15" ht="20.100000000000001" customHeight="1" x14ac:dyDescent="0.3">
      <c r="A106" s="77"/>
      <c r="B106" s="160"/>
      <c r="C106" s="177"/>
      <c r="D106" s="80" t="s">
        <v>1180</v>
      </c>
      <c r="E106" s="78"/>
      <c r="F106" s="81">
        <v>1</v>
      </c>
      <c r="G106" s="82">
        <v>1.4925373134328357</v>
      </c>
      <c r="H106" s="81"/>
      <c r="I106" s="82"/>
      <c r="J106" s="81">
        <v>3</v>
      </c>
      <c r="K106" s="82">
        <v>1.7647058823529411</v>
      </c>
      <c r="L106" s="83"/>
      <c r="M106" s="83"/>
      <c r="N106" s="83"/>
      <c r="O106" s="84"/>
    </row>
    <row r="107" spans="1:15" ht="20.100000000000001" customHeight="1" x14ac:dyDescent="0.3">
      <c r="A107" s="77"/>
      <c r="B107" s="160"/>
      <c r="C107" s="177"/>
      <c r="D107" s="80" t="s">
        <v>1179</v>
      </c>
      <c r="E107" s="78"/>
      <c r="F107" s="89">
        <v>1</v>
      </c>
      <c r="G107" s="90">
        <v>1.4925373134328357</v>
      </c>
      <c r="H107" s="81">
        <v>3</v>
      </c>
      <c r="I107" s="90">
        <v>3.225806451612903</v>
      </c>
      <c r="J107" s="81">
        <v>2</v>
      </c>
      <c r="K107" s="90">
        <v>1.1764705882352942</v>
      </c>
      <c r="L107" s="83"/>
      <c r="M107" s="83"/>
      <c r="N107" s="83"/>
      <c r="O107" s="84"/>
    </row>
    <row r="108" spans="1:15" ht="20.100000000000001" customHeight="1" x14ac:dyDescent="0.3">
      <c r="A108" s="116" t="s">
        <v>4146</v>
      </c>
      <c r="B108" s="176" t="s">
        <v>1289</v>
      </c>
      <c r="C108" s="182" t="s">
        <v>4133</v>
      </c>
      <c r="D108" s="118"/>
      <c r="E108" s="176" t="s">
        <v>2069</v>
      </c>
      <c r="F108" s="81">
        <v>58</v>
      </c>
      <c r="G108" s="82">
        <v>87.878787878787875</v>
      </c>
      <c r="H108" s="132">
        <v>74</v>
      </c>
      <c r="I108" s="82">
        <v>82.222222222222214</v>
      </c>
      <c r="J108" s="132">
        <v>143</v>
      </c>
      <c r="K108" s="82">
        <v>84.117647058823536</v>
      </c>
      <c r="L108" s="146" t="s">
        <v>1</v>
      </c>
      <c r="M108" s="146" t="s">
        <v>1</v>
      </c>
      <c r="N108" s="146" t="s">
        <v>1</v>
      </c>
      <c r="O108" s="153"/>
    </row>
    <row r="109" spans="1:15" ht="20.100000000000001" customHeight="1" x14ac:dyDescent="0.3">
      <c r="A109" s="77"/>
      <c r="B109" s="160"/>
      <c r="C109" s="160" t="s">
        <v>4147</v>
      </c>
      <c r="D109" s="80" t="s">
        <v>2065</v>
      </c>
      <c r="E109" s="160"/>
      <c r="F109" s="81"/>
      <c r="G109" s="82"/>
      <c r="H109" s="81"/>
      <c r="I109" s="82"/>
      <c r="J109" s="81"/>
      <c r="K109" s="82"/>
      <c r="L109" s="83"/>
      <c r="M109" s="83"/>
      <c r="N109" s="83"/>
      <c r="O109" s="84"/>
    </row>
    <row r="110" spans="1:15" ht="20.100000000000001" customHeight="1" x14ac:dyDescent="0.3">
      <c r="A110" s="77"/>
      <c r="B110" s="160"/>
      <c r="C110" s="189"/>
      <c r="D110" s="80" t="s">
        <v>2067</v>
      </c>
      <c r="E110" s="78"/>
      <c r="F110" s="81">
        <v>8</v>
      </c>
      <c r="G110" s="90">
        <v>12.121212121212121</v>
      </c>
      <c r="H110" s="81">
        <v>16</v>
      </c>
      <c r="I110" s="90">
        <v>17.777777777777779</v>
      </c>
      <c r="J110" s="81">
        <v>27</v>
      </c>
      <c r="K110" s="90">
        <v>15.882352941176464</v>
      </c>
      <c r="L110" s="83"/>
      <c r="M110" s="83"/>
      <c r="N110" s="83"/>
      <c r="O110" s="84"/>
    </row>
    <row r="111" spans="1:15" ht="20.100000000000001" customHeight="1" x14ac:dyDescent="0.3">
      <c r="A111" s="116" t="s">
        <v>4148</v>
      </c>
      <c r="B111" s="176" t="s">
        <v>1288</v>
      </c>
      <c r="C111" s="182" t="s">
        <v>4149</v>
      </c>
      <c r="D111" s="118" t="s">
        <v>1688</v>
      </c>
      <c r="E111" s="117"/>
      <c r="F111" s="132">
        <v>3</v>
      </c>
      <c r="G111" s="136">
        <v>37.5</v>
      </c>
      <c r="H111" s="132">
        <v>2</v>
      </c>
      <c r="I111" s="136">
        <v>12.5</v>
      </c>
      <c r="J111" s="132">
        <v>4</v>
      </c>
      <c r="K111" s="136">
        <v>14.814814814814813</v>
      </c>
      <c r="L111" s="146" t="s">
        <v>1</v>
      </c>
      <c r="M111" s="146" t="s">
        <v>1</v>
      </c>
      <c r="N111" s="146" t="s">
        <v>1</v>
      </c>
      <c r="O111" s="153"/>
    </row>
    <row r="112" spans="1:15" ht="20.100000000000001" customHeight="1" x14ac:dyDescent="0.3">
      <c r="A112" s="77"/>
      <c r="B112" s="160"/>
      <c r="C112" s="189"/>
      <c r="D112" s="80" t="s">
        <v>1687</v>
      </c>
      <c r="E112" s="78"/>
      <c r="F112" s="81"/>
      <c r="G112" s="82"/>
      <c r="H112" s="81">
        <v>1</v>
      </c>
      <c r="I112" s="82">
        <v>6.25</v>
      </c>
      <c r="J112" s="81">
        <v>2</v>
      </c>
      <c r="K112" s="82">
        <v>7.4074074074074066</v>
      </c>
      <c r="L112" s="83"/>
      <c r="M112" s="83"/>
      <c r="N112" s="83"/>
      <c r="O112" s="84"/>
    </row>
    <row r="113" spans="1:15" ht="20.100000000000001" customHeight="1" x14ac:dyDescent="0.3">
      <c r="A113" s="77"/>
      <c r="B113" s="160"/>
      <c r="C113" s="189"/>
      <c r="D113" s="80" t="s">
        <v>2157</v>
      </c>
      <c r="E113" s="78"/>
      <c r="F113" s="81">
        <v>1</v>
      </c>
      <c r="G113" s="82">
        <v>12.5</v>
      </c>
      <c r="H113" s="81">
        <v>3</v>
      </c>
      <c r="I113" s="82">
        <v>18.75</v>
      </c>
      <c r="J113" s="81">
        <v>5</v>
      </c>
      <c r="K113" s="82">
        <v>18.518518518518519</v>
      </c>
      <c r="L113" s="83"/>
      <c r="M113" s="83"/>
      <c r="N113" s="83"/>
      <c r="O113" s="84"/>
    </row>
    <row r="114" spans="1:15" ht="20.100000000000001" customHeight="1" x14ac:dyDescent="0.3">
      <c r="A114" s="77"/>
      <c r="B114" s="160"/>
      <c r="C114" s="189"/>
      <c r="D114" s="80" t="s">
        <v>1686</v>
      </c>
      <c r="E114" s="78"/>
      <c r="F114" s="81">
        <v>2</v>
      </c>
      <c r="G114" s="82">
        <v>25</v>
      </c>
      <c r="H114" s="81">
        <v>2</v>
      </c>
      <c r="I114" s="82">
        <v>12.5</v>
      </c>
      <c r="J114" s="81">
        <v>4</v>
      </c>
      <c r="K114" s="82">
        <v>14.814814814814813</v>
      </c>
      <c r="L114" s="83"/>
      <c r="M114" s="83"/>
      <c r="N114" s="83"/>
      <c r="O114" s="84"/>
    </row>
    <row r="115" spans="1:15" ht="20.100000000000001" customHeight="1" x14ac:dyDescent="0.3">
      <c r="A115" s="77"/>
      <c r="B115" s="160"/>
      <c r="C115" s="189"/>
      <c r="D115" s="80" t="s">
        <v>1685</v>
      </c>
      <c r="E115" s="78"/>
      <c r="F115" s="81">
        <v>1</v>
      </c>
      <c r="G115" s="82">
        <v>12.5</v>
      </c>
      <c r="H115" s="81">
        <v>5</v>
      </c>
      <c r="I115" s="82">
        <v>31.25</v>
      </c>
      <c r="J115" s="81">
        <v>9</v>
      </c>
      <c r="K115" s="82">
        <v>33.333333333333329</v>
      </c>
      <c r="L115" s="83"/>
      <c r="M115" s="83"/>
      <c r="N115" s="83"/>
      <c r="O115" s="84"/>
    </row>
    <row r="116" spans="1:15" ht="20.100000000000001" customHeight="1" x14ac:dyDescent="0.3">
      <c r="A116" s="77"/>
      <c r="B116" s="160"/>
      <c r="C116" s="189"/>
      <c r="D116" s="80" t="s">
        <v>1684</v>
      </c>
      <c r="E116" s="78"/>
      <c r="F116" s="81">
        <v>1</v>
      </c>
      <c r="G116" s="82">
        <v>12.5</v>
      </c>
      <c r="H116" s="81">
        <v>3</v>
      </c>
      <c r="I116" s="82">
        <v>18.75</v>
      </c>
      <c r="J116" s="81">
        <v>3</v>
      </c>
      <c r="K116" s="82">
        <v>11.111111111111111</v>
      </c>
      <c r="L116" s="83"/>
      <c r="M116" s="83"/>
      <c r="N116" s="83"/>
      <c r="O116" s="84"/>
    </row>
    <row r="117" spans="1:15" ht="20.100000000000001" customHeight="1" x14ac:dyDescent="0.3">
      <c r="A117" s="77"/>
      <c r="B117" s="160"/>
      <c r="C117" s="189"/>
      <c r="D117" s="80" t="s">
        <v>1683</v>
      </c>
      <c r="E117" s="78"/>
      <c r="F117" s="81"/>
      <c r="G117" s="82"/>
      <c r="H117" s="81"/>
      <c r="I117" s="82"/>
      <c r="J117" s="81"/>
      <c r="K117" s="82"/>
      <c r="L117" s="83"/>
      <c r="M117" s="83"/>
      <c r="N117" s="83"/>
      <c r="O117" s="84"/>
    </row>
    <row r="118" spans="1:15" ht="20.100000000000001" customHeight="1" x14ac:dyDescent="0.3">
      <c r="A118" s="77"/>
      <c r="B118" s="160"/>
      <c r="C118" s="189"/>
      <c r="D118" s="80" t="s">
        <v>1682</v>
      </c>
      <c r="E118" s="78"/>
      <c r="F118" s="81"/>
      <c r="G118" s="82"/>
      <c r="H118" s="81"/>
      <c r="I118" s="82"/>
      <c r="J118" s="81"/>
      <c r="K118" s="82"/>
      <c r="L118" s="83"/>
      <c r="M118" s="83"/>
      <c r="N118" s="83"/>
      <c r="O118" s="84"/>
    </row>
    <row r="119" spans="1:15" ht="20.100000000000001" customHeight="1" x14ac:dyDescent="0.3">
      <c r="A119" s="116" t="s">
        <v>4150</v>
      </c>
      <c r="B119" s="176" t="s">
        <v>1287</v>
      </c>
      <c r="C119" s="182" t="s">
        <v>4133</v>
      </c>
      <c r="D119" s="118" t="s">
        <v>504</v>
      </c>
      <c r="E119" s="117"/>
      <c r="F119" s="132">
        <v>26</v>
      </c>
      <c r="G119" s="136">
        <v>38.805970149253731</v>
      </c>
      <c r="H119" s="132">
        <v>44</v>
      </c>
      <c r="I119" s="136">
        <v>47.311827956989248</v>
      </c>
      <c r="J119" s="132">
        <v>62</v>
      </c>
      <c r="K119" s="136">
        <v>36.470588235294116</v>
      </c>
      <c r="L119" s="146" t="s">
        <v>1</v>
      </c>
      <c r="M119" s="146" t="s">
        <v>1</v>
      </c>
      <c r="N119" s="146" t="s">
        <v>1</v>
      </c>
      <c r="O119" s="153"/>
    </row>
    <row r="120" spans="1:15" ht="20.100000000000001" customHeight="1" x14ac:dyDescent="0.3">
      <c r="A120" s="77"/>
      <c r="B120" s="160"/>
      <c r="C120" s="177"/>
      <c r="D120" s="80" t="s">
        <v>505</v>
      </c>
      <c r="E120" s="78"/>
      <c r="F120" s="81">
        <v>17</v>
      </c>
      <c r="G120" s="82">
        <v>25.373134328358208</v>
      </c>
      <c r="H120" s="81">
        <v>26</v>
      </c>
      <c r="I120" s="82">
        <v>27.956989247311828</v>
      </c>
      <c r="J120" s="81">
        <v>44</v>
      </c>
      <c r="K120" s="82">
        <v>25.882352941176475</v>
      </c>
      <c r="L120" s="83"/>
      <c r="M120" s="83"/>
      <c r="N120" s="83"/>
      <c r="O120" s="84"/>
    </row>
    <row r="121" spans="1:15" ht="20.100000000000001" customHeight="1" x14ac:dyDescent="0.3">
      <c r="A121" s="77"/>
      <c r="B121" s="160"/>
      <c r="C121" s="177"/>
      <c r="D121" s="80" t="s">
        <v>506</v>
      </c>
      <c r="E121" s="78"/>
      <c r="F121" s="81">
        <v>8</v>
      </c>
      <c r="G121" s="82">
        <v>11.940298507462686</v>
      </c>
      <c r="H121" s="81">
        <v>8</v>
      </c>
      <c r="I121" s="82">
        <v>8.6021505376344081</v>
      </c>
      <c r="J121" s="81">
        <v>28</v>
      </c>
      <c r="K121" s="82">
        <v>16.470588235294116</v>
      </c>
      <c r="L121" s="83"/>
      <c r="M121" s="83"/>
      <c r="N121" s="83"/>
      <c r="O121" s="84"/>
    </row>
    <row r="122" spans="1:15" ht="20.100000000000001" customHeight="1" x14ac:dyDescent="0.3">
      <c r="A122" s="77"/>
      <c r="B122" s="160"/>
      <c r="C122" s="177"/>
      <c r="D122" s="80" t="s">
        <v>507</v>
      </c>
      <c r="E122" s="78"/>
      <c r="F122" s="81">
        <v>5</v>
      </c>
      <c r="G122" s="82">
        <v>7.4626865671641784</v>
      </c>
      <c r="H122" s="81">
        <v>2</v>
      </c>
      <c r="I122" s="82">
        <v>2.150537634408602</v>
      </c>
      <c r="J122" s="81">
        <v>9</v>
      </c>
      <c r="K122" s="82">
        <v>5.2941176470588234</v>
      </c>
      <c r="L122" s="83"/>
      <c r="M122" s="83"/>
      <c r="N122" s="83"/>
      <c r="O122" s="84"/>
    </row>
    <row r="123" spans="1:15" ht="20.100000000000001" customHeight="1" x14ac:dyDescent="0.3">
      <c r="A123" s="77"/>
      <c r="B123" s="160"/>
      <c r="C123" s="177"/>
      <c r="D123" s="80" t="s">
        <v>508</v>
      </c>
      <c r="E123" s="78"/>
      <c r="F123" s="81">
        <v>5</v>
      </c>
      <c r="G123" s="82">
        <v>7.4626865671641784</v>
      </c>
      <c r="H123" s="81">
        <v>9</v>
      </c>
      <c r="I123" s="82">
        <v>9.67741935483871</v>
      </c>
      <c r="J123" s="81">
        <v>16</v>
      </c>
      <c r="K123" s="82">
        <v>9.4117647058823533</v>
      </c>
      <c r="L123" s="83"/>
      <c r="M123" s="83"/>
      <c r="N123" s="83"/>
      <c r="O123" s="84"/>
    </row>
    <row r="124" spans="1:15" ht="20.100000000000001" customHeight="1" x14ac:dyDescent="0.3">
      <c r="A124" s="77"/>
      <c r="B124" s="160"/>
      <c r="C124" s="177"/>
      <c r="D124" s="80" t="s">
        <v>509</v>
      </c>
      <c r="E124" s="78"/>
      <c r="F124" s="81">
        <v>2</v>
      </c>
      <c r="G124" s="82">
        <v>2.9850746268656714</v>
      </c>
      <c r="H124" s="81">
        <v>1</v>
      </c>
      <c r="I124" s="82">
        <v>1.075268817204301</v>
      </c>
      <c r="J124" s="81">
        <v>7</v>
      </c>
      <c r="K124" s="82">
        <v>4.117647058823529</v>
      </c>
      <c r="L124" s="83"/>
      <c r="M124" s="83"/>
      <c r="N124" s="83"/>
      <c r="O124" s="84"/>
    </row>
    <row r="125" spans="1:15" ht="20.100000000000001" customHeight="1" x14ac:dyDescent="0.3">
      <c r="A125" s="77"/>
      <c r="B125" s="160"/>
      <c r="C125" s="177"/>
      <c r="D125" s="80" t="s">
        <v>510</v>
      </c>
      <c r="E125" s="78"/>
      <c r="F125" s="81">
        <v>1</v>
      </c>
      <c r="G125" s="82">
        <v>1.4925373134328357</v>
      </c>
      <c r="H125" s="81">
        <v>2</v>
      </c>
      <c r="I125" s="82">
        <v>2.150537634408602</v>
      </c>
      <c r="J125" s="81">
        <v>3</v>
      </c>
      <c r="K125" s="82">
        <v>1.7647058823529411</v>
      </c>
      <c r="L125" s="83"/>
      <c r="M125" s="83"/>
      <c r="N125" s="83"/>
      <c r="O125" s="84"/>
    </row>
    <row r="126" spans="1:15" ht="20.100000000000001" customHeight="1" x14ac:dyDescent="0.3">
      <c r="A126" s="77"/>
      <c r="B126" s="160"/>
      <c r="C126" s="177"/>
      <c r="D126" s="80" t="s">
        <v>511</v>
      </c>
      <c r="E126" s="78"/>
      <c r="F126" s="81">
        <v>3</v>
      </c>
      <c r="G126" s="82">
        <v>4.4776119402985071</v>
      </c>
      <c r="H126" s="81">
        <v>1</v>
      </c>
      <c r="I126" s="82">
        <v>1.075268817204301</v>
      </c>
      <c r="J126" s="81">
        <v>1</v>
      </c>
      <c r="K126" s="82">
        <v>0.58823529411764708</v>
      </c>
      <c r="L126" s="83"/>
      <c r="M126" s="83"/>
      <c r="N126" s="83"/>
      <c r="O126" s="84"/>
    </row>
    <row r="127" spans="1:15" ht="20.100000000000001" customHeight="1" x14ac:dyDescent="0.3">
      <c r="A127" s="116" t="s">
        <v>4151</v>
      </c>
      <c r="B127" s="176" t="s">
        <v>1286</v>
      </c>
      <c r="C127" s="182" t="s">
        <v>4133</v>
      </c>
      <c r="D127" s="118" t="s">
        <v>397</v>
      </c>
      <c r="E127" s="117"/>
      <c r="F127" s="132">
        <v>56</v>
      </c>
      <c r="G127" s="136">
        <v>83.582089552238799</v>
      </c>
      <c r="H127" s="132">
        <v>79</v>
      </c>
      <c r="I127" s="136">
        <v>84.946236559139791</v>
      </c>
      <c r="J127" s="132">
        <v>154</v>
      </c>
      <c r="K127" s="136">
        <v>90.588235294117652</v>
      </c>
      <c r="L127" s="146" t="s">
        <v>1</v>
      </c>
      <c r="M127" s="146" t="s">
        <v>1</v>
      </c>
      <c r="N127" s="146" t="s">
        <v>1</v>
      </c>
      <c r="O127" s="153"/>
    </row>
    <row r="128" spans="1:15" ht="20.100000000000001" customHeight="1" x14ac:dyDescent="0.3">
      <c r="A128" s="85"/>
      <c r="B128" s="162"/>
      <c r="C128" s="180"/>
      <c r="D128" s="88" t="s">
        <v>2161</v>
      </c>
      <c r="E128" s="86"/>
      <c r="F128" s="89">
        <v>11</v>
      </c>
      <c r="G128" s="90">
        <v>16.417910447761194</v>
      </c>
      <c r="H128" s="89">
        <v>14</v>
      </c>
      <c r="I128" s="90">
        <v>15.053763440860216</v>
      </c>
      <c r="J128" s="89">
        <v>16</v>
      </c>
      <c r="K128" s="90">
        <v>9.4117647058823533</v>
      </c>
      <c r="L128" s="92"/>
      <c r="M128" s="92"/>
      <c r="N128" s="92"/>
      <c r="O128" s="93"/>
    </row>
    <row r="129" spans="1:15" ht="20.100000000000001" customHeight="1" x14ac:dyDescent="0.3">
      <c r="A129" s="77" t="s">
        <v>4152</v>
      </c>
      <c r="B129" s="160" t="s">
        <v>1285</v>
      </c>
      <c r="C129" s="182" t="s">
        <v>4133</v>
      </c>
      <c r="D129" s="80"/>
      <c r="E129" s="78"/>
      <c r="F129" s="72">
        <v>67</v>
      </c>
      <c r="G129" s="82">
        <v>100</v>
      </c>
      <c r="H129" s="72">
        <v>93</v>
      </c>
      <c r="I129" s="82">
        <v>100</v>
      </c>
      <c r="J129" s="72">
        <v>170</v>
      </c>
      <c r="K129" s="82">
        <v>100</v>
      </c>
      <c r="L129" s="144" t="s">
        <v>1</v>
      </c>
      <c r="M129" s="144" t="s">
        <v>1</v>
      </c>
      <c r="N129" s="144" t="s">
        <v>1</v>
      </c>
      <c r="O129" s="84"/>
    </row>
    <row r="130" spans="1:15" ht="20.100000000000001" customHeight="1" x14ac:dyDescent="0.3">
      <c r="A130" s="68" t="s">
        <v>4153</v>
      </c>
      <c r="B130" s="181" t="s">
        <v>1284</v>
      </c>
      <c r="C130" s="182" t="s">
        <v>4133</v>
      </c>
      <c r="D130" s="71"/>
      <c r="E130" s="69"/>
      <c r="F130" s="72">
        <v>67</v>
      </c>
      <c r="G130" s="136">
        <v>100</v>
      </c>
      <c r="H130" s="72">
        <v>93</v>
      </c>
      <c r="I130" s="136">
        <v>100</v>
      </c>
      <c r="J130" s="72">
        <v>170</v>
      </c>
      <c r="K130" s="136">
        <v>100</v>
      </c>
      <c r="L130" s="146" t="s">
        <v>1</v>
      </c>
      <c r="M130" s="146" t="s">
        <v>1</v>
      </c>
      <c r="N130" s="146" t="s">
        <v>1</v>
      </c>
      <c r="O130" s="75"/>
    </row>
    <row r="131" spans="1:15" ht="20.100000000000001" customHeight="1" x14ac:dyDescent="0.3">
      <c r="A131" s="116" t="s">
        <v>4154</v>
      </c>
      <c r="B131" s="176" t="s">
        <v>1283</v>
      </c>
      <c r="C131" s="182" t="s">
        <v>4133</v>
      </c>
      <c r="D131" s="118"/>
      <c r="E131" s="117"/>
      <c r="F131" s="72">
        <v>67</v>
      </c>
      <c r="G131" s="73">
        <v>100</v>
      </c>
      <c r="H131" s="72">
        <v>93</v>
      </c>
      <c r="I131" s="73">
        <v>100</v>
      </c>
      <c r="J131" s="72">
        <v>170</v>
      </c>
      <c r="K131" s="73">
        <v>100</v>
      </c>
      <c r="L131" s="146" t="s">
        <v>1</v>
      </c>
      <c r="M131" s="146" t="s">
        <v>1</v>
      </c>
      <c r="N131" s="146" t="s">
        <v>1</v>
      </c>
      <c r="O131" s="153"/>
    </row>
    <row r="132" spans="1:15" s="205" customFormat="1" ht="20.100000000000001" customHeight="1" x14ac:dyDescent="0.3">
      <c r="A132" s="116" t="s">
        <v>4155</v>
      </c>
      <c r="B132" s="176" t="s">
        <v>1282</v>
      </c>
      <c r="C132" s="182" t="s">
        <v>4133</v>
      </c>
      <c r="D132" s="118" t="s">
        <v>1170</v>
      </c>
      <c r="E132" s="117"/>
      <c r="F132" s="132">
        <v>1</v>
      </c>
      <c r="G132" s="136">
        <v>1.4925373134328357</v>
      </c>
      <c r="H132" s="132">
        <v>3</v>
      </c>
      <c r="I132" s="136">
        <v>3.225806451612903</v>
      </c>
      <c r="J132" s="132">
        <v>3</v>
      </c>
      <c r="K132" s="136">
        <v>1.7647058823529411</v>
      </c>
      <c r="L132" s="146" t="s">
        <v>1</v>
      </c>
      <c r="M132" s="146" t="s">
        <v>1</v>
      </c>
      <c r="N132" s="146" t="s">
        <v>1</v>
      </c>
      <c r="O132" s="153"/>
    </row>
    <row r="133" spans="1:15" s="205" customFormat="1" ht="20.100000000000001" customHeight="1" x14ac:dyDescent="0.3">
      <c r="A133" s="77"/>
      <c r="B133" s="160"/>
      <c r="C133" s="160"/>
      <c r="D133" s="80" t="s">
        <v>1169</v>
      </c>
      <c r="E133" s="78"/>
      <c r="F133" s="81">
        <v>16</v>
      </c>
      <c r="G133" s="82">
        <v>23.880597014925371</v>
      </c>
      <c r="H133" s="81">
        <v>11</v>
      </c>
      <c r="I133" s="82">
        <v>11.827956989247312</v>
      </c>
      <c r="J133" s="81">
        <v>34</v>
      </c>
      <c r="K133" s="82">
        <v>20</v>
      </c>
      <c r="L133" s="144"/>
      <c r="M133" s="144"/>
      <c r="N133" s="144"/>
      <c r="O133" s="84"/>
    </row>
    <row r="134" spans="1:15" s="205" customFormat="1" ht="20.100000000000001" customHeight="1" x14ac:dyDescent="0.3">
      <c r="A134" s="77"/>
      <c r="B134" s="160"/>
      <c r="C134" s="160"/>
      <c r="D134" s="80" t="s">
        <v>1168</v>
      </c>
      <c r="E134" s="78"/>
      <c r="F134" s="81">
        <v>50</v>
      </c>
      <c r="G134" s="82">
        <v>74.626865671641795</v>
      </c>
      <c r="H134" s="81">
        <v>79</v>
      </c>
      <c r="I134" s="82">
        <v>84.946236559139791</v>
      </c>
      <c r="J134" s="81">
        <v>133</v>
      </c>
      <c r="K134" s="82">
        <v>78.235294117647058</v>
      </c>
      <c r="L134" s="144"/>
      <c r="M134" s="144"/>
      <c r="N134" s="144"/>
      <c r="O134" s="84"/>
    </row>
    <row r="135" spans="1:15" ht="20.100000000000001" customHeight="1" x14ac:dyDescent="0.3">
      <c r="A135" s="116" t="s">
        <v>4156</v>
      </c>
      <c r="B135" s="176" t="s">
        <v>1281</v>
      </c>
      <c r="C135" s="182" t="s">
        <v>4133</v>
      </c>
      <c r="D135" s="118" t="s">
        <v>574</v>
      </c>
      <c r="E135" s="117"/>
      <c r="F135" s="132">
        <v>22</v>
      </c>
      <c r="G135" s="136">
        <v>32.835820895522389</v>
      </c>
      <c r="H135" s="132">
        <v>28</v>
      </c>
      <c r="I135" s="136">
        <v>30.107526881720432</v>
      </c>
      <c r="J135" s="132">
        <v>50</v>
      </c>
      <c r="K135" s="136">
        <v>29.411764705882355</v>
      </c>
      <c r="L135" s="146" t="s">
        <v>1</v>
      </c>
      <c r="M135" s="146" t="s">
        <v>1</v>
      </c>
      <c r="N135" s="146" t="s">
        <v>1</v>
      </c>
      <c r="O135" s="153"/>
    </row>
    <row r="136" spans="1:15" ht="20.100000000000001" customHeight="1" x14ac:dyDescent="0.3">
      <c r="A136" s="77"/>
      <c r="B136" s="160"/>
      <c r="C136" s="177"/>
      <c r="D136" s="80" t="s">
        <v>575</v>
      </c>
      <c r="E136" s="78"/>
      <c r="F136" s="81">
        <v>45</v>
      </c>
      <c r="G136" s="82">
        <v>67.164179104477611</v>
      </c>
      <c r="H136" s="81">
        <v>65</v>
      </c>
      <c r="I136" s="82">
        <v>69.892473118279568</v>
      </c>
      <c r="J136" s="81">
        <v>120</v>
      </c>
      <c r="K136" s="82">
        <v>70.588235294117652</v>
      </c>
      <c r="L136" s="83"/>
      <c r="M136" s="83"/>
      <c r="N136" s="83"/>
      <c r="O136" s="84"/>
    </row>
    <row r="137" spans="1:15" ht="20.100000000000001" customHeight="1" x14ac:dyDescent="0.3">
      <c r="A137" s="116" t="s">
        <v>4157</v>
      </c>
      <c r="B137" s="176" t="s">
        <v>1280</v>
      </c>
      <c r="C137" s="182" t="s">
        <v>4133</v>
      </c>
      <c r="D137" s="118" t="s">
        <v>574</v>
      </c>
      <c r="E137" s="117"/>
      <c r="F137" s="132">
        <v>27</v>
      </c>
      <c r="G137" s="136">
        <v>40.298507462686565</v>
      </c>
      <c r="H137" s="132">
        <v>31</v>
      </c>
      <c r="I137" s="136">
        <v>33.333333333333336</v>
      </c>
      <c r="J137" s="132">
        <v>57</v>
      </c>
      <c r="K137" s="136">
        <v>33.529411764705877</v>
      </c>
      <c r="L137" s="146" t="s">
        <v>1</v>
      </c>
      <c r="M137" s="146" t="s">
        <v>1</v>
      </c>
      <c r="N137" s="146" t="s">
        <v>1</v>
      </c>
      <c r="O137" s="153"/>
    </row>
    <row r="138" spans="1:15" ht="20.100000000000001" customHeight="1" x14ac:dyDescent="0.3">
      <c r="A138" s="77"/>
      <c r="B138" s="160"/>
      <c r="C138" s="177"/>
      <c r="D138" s="80" t="s">
        <v>575</v>
      </c>
      <c r="E138" s="78"/>
      <c r="F138" s="81">
        <v>40</v>
      </c>
      <c r="G138" s="82">
        <v>59.701492537313428</v>
      </c>
      <c r="H138" s="81">
        <v>62</v>
      </c>
      <c r="I138" s="82">
        <v>66.666666666666671</v>
      </c>
      <c r="J138" s="81">
        <v>113</v>
      </c>
      <c r="K138" s="82">
        <v>66.470588235294116</v>
      </c>
      <c r="L138" s="83"/>
      <c r="M138" s="83"/>
      <c r="N138" s="83"/>
      <c r="O138" s="84"/>
    </row>
    <row r="139" spans="1:15" ht="20.100000000000001" customHeight="1" x14ac:dyDescent="0.3">
      <c r="A139" s="116" t="s">
        <v>4158</v>
      </c>
      <c r="B139" s="176" t="s">
        <v>1279</v>
      </c>
      <c r="C139" s="182" t="s">
        <v>4133</v>
      </c>
      <c r="D139" s="118" t="s">
        <v>574</v>
      </c>
      <c r="E139" s="117"/>
      <c r="F139" s="132">
        <v>30</v>
      </c>
      <c r="G139" s="136">
        <v>44.776119402985074</v>
      </c>
      <c r="H139" s="132">
        <v>34</v>
      </c>
      <c r="I139" s="136">
        <v>36.55913978494624</v>
      </c>
      <c r="J139" s="132">
        <v>71</v>
      </c>
      <c r="K139" s="136">
        <v>41.764705882352942</v>
      </c>
      <c r="L139" s="146" t="s">
        <v>1</v>
      </c>
      <c r="M139" s="146" t="s">
        <v>1</v>
      </c>
      <c r="N139" s="146" t="s">
        <v>1</v>
      </c>
      <c r="O139" s="153"/>
    </row>
    <row r="140" spans="1:15" ht="20.100000000000001" customHeight="1" x14ac:dyDescent="0.3">
      <c r="A140" s="77"/>
      <c r="B140" s="160"/>
      <c r="C140" s="177"/>
      <c r="D140" s="80" t="s">
        <v>575</v>
      </c>
      <c r="E140" s="78"/>
      <c r="F140" s="81">
        <v>37</v>
      </c>
      <c r="G140" s="82">
        <v>55.223880597014926</v>
      </c>
      <c r="H140" s="81">
        <v>59</v>
      </c>
      <c r="I140" s="82">
        <v>63.44086021505376</v>
      </c>
      <c r="J140" s="81">
        <v>99</v>
      </c>
      <c r="K140" s="82">
        <v>58.235294117647065</v>
      </c>
      <c r="L140" s="83"/>
      <c r="M140" s="83"/>
      <c r="N140" s="83"/>
      <c r="O140" s="84"/>
    </row>
    <row r="141" spans="1:15" ht="20.100000000000001" customHeight="1" x14ac:dyDescent="0.3">
      <c r="A141" s="116" t="s">
        <v>4159</v>
      </c>
      <c r="B141" s="176" t="s">
        <v>1278</v>
      </c>
      <c r="C141" s="182" t="s">
        <v>4133</v>
      </c>
      <c r="D141" s="118" t="s">
        <v>1163</v>
      </c>
      <c r="E141" s="117"/>
      <c r="F141" s="132">
        <v>3</v>
      </c>
      <c r="G141" s="136">
        <v>4.4776119402985071</v>
      </c>
      <c r="H141" s="132">
        <v>19</v>
      </c>
      <c r="I141" s="136">
        <v>20.43010752688172</v>
      </c>
      <c r="J141" s="132">
        <v>37</v>
      </c>
      <c r="K141" s="136">
        <v>21.764705882352942</v>
      </c>
      <c r="L141" s="146" t="s">
        <v>1</v>
      </c>
      <c r="M141" s="146" t="s">
        <v>1</v>
      </c>
      <c r="N141" s="146" t="s">
        <v>1</v>
      </c>
      <c r="O141" s="153"/>
    </row>
    <row r="142" spans="1:15" ht="20.100000000000001" customHeight="1" x14ac:dyDescent="0.3">
      <c r="A142" s="77"/>
      <c r="B142" s="160"/>
      <c r="C142" s="189"/>
      <c r="D142" s="80" t="s">
        <v>699</v>
      </c>
      <c r="E142" s="78"/>
      <c r="F142" s="81"/>
      <c r="G142" s="82"/>
      <c r="H142" s="81">
        <v>4</v>
      </c>
      <c r="I142" s="82">
        <v>4.301075268817204</v>
      </c>
      <c r="J142" s="81">
        <v>6</v>
      </c>
      <c r="K142" s="82">
        <v>3.5294117647058822</v>
      </c>
      <c r="L142" s="83"/>
      <c r="M142" s="83"/>
      <c r="N142" s="83"/>
      <c r="O142" s="84"/>
    </row>
    <row r="143" spans="1:15" ht="20.100000000000001" customHeight="1" x14ac:dyDescent="0.3">
      <c r="A143" s="77"/>
      <c r="B143" s="160"/>
      <c r="C143" s="189"/>
      <c r="D143" s="80" t="s">
        <v>700</v>
      </c>
      <c r="E143" s="78"/>
      <c r="F143" s="81">
        <v>2</v>
      </c>
      <c r="G143" s="82">
        <v>2.9850746268656714</v>
      </c>
      <c r="H143" s="81"/>
      <c r="I143" s="82"/>
      <c r="J143" s="81">
        <v>1</v>
      </c>
      <c r="K143" s="82">
        <v>0.58823529411764708</v>
      </c>
      <c r="L143" s="83"/>
      <c r="M143" s="83"/>
      <c r="N143" s="83"/>
      <c r="O143" s="84"/>
    </row>
    <row r="144" spans="1:15" ht="20.100000000000001" customHeight="1" x14ac:dyDescent="0.3">
      <c r="A144" s="77"/>
      <c r="B144" s="160"/>
      <c r="C144" s="189"/>
      <c r="D144" s="80" t="s">
        <v>701</v>
      </c>
      <c r="E144" s="78"/>
      <c r="F144" s="81">
        <v>1</v>
      </c>
      <c r="G144" s="82">
        <v>1.4925373134328357</v>
      </c>
      <c r="H144" s="81"/>
      <c r="I144" s="82"/>
      <c r="J144" s="81">
        <v>4</v>
      </c>
      <c r="K144" s="82">
        <v>2.3529411764705883</v>
      </c>
      <c r="L144" s="83"/>
      <c r="M144" s="83"/>
      <c r="N144" s="83"/>
      <c r="O144" s="84"/>
    </row>
    <row r="145" spans="1:15" ht="20.100000000000001" customHeight="1" x14ac:dyDescent="0.3">
      <c r="A145" s="77"/>
      <c r="B145" s="160"/>
      <c r="C145" s="189"/>
      <c r="D145" s="80" t="s">
        <v>702</v>
      </c>
      <c r="E145" s="78"/>
      <c r="F145" s="81"/>
      <c r="G145" s="82"/>
      <c r="H145" s="81"/>
      <c r="I145" s="82"/>
      <c r="J145" s="81"/>
      <c r="K145" s="82"/>
      <c r="L145" s="83"/>
      <c r="M145" s="83"/>
      <c r="N145" s="83"/>
      <c r="O145" s="84"/>
    </row>
    <row r="146" spans="1:15" ht="20.100000000000001" customHeight="1" x14ac:dyDescent="0.3">
      <c r="A146" s="77"/>
      <c r="B146" s="160"/>
      <c r="C146" s="189"/>
      <c r="D146" s="80" t="s">
        <v>703</v>
      </c>
      <c r="E146" s="78"/>
      <c r="F146" s="81"/>
      <c r="G146" s="82"/>
      <c r="H146" s="81"/>
      <c r="I146" s="82"/>
      <c r="J146" s="81"/>
      <c r="K146" s="82"/>
      <c r="L146" s="83"/>
      <c r="M146" s="83"/>
      <c r="N146" s="83"/>
      <c r="O146" s="84"/>
    </row>
    <row r="147" spans="1:15" ht="20.100000000000001" customHeight="1" x14ac:dyDescent="0.3">
      <c r="A147" s="77"/>
      <c r="B147" s="160"/>
      <c r="C147" s="189"/>
      <c r="D147" s="80" t="s">
        <v>1162</v>
      </c>
      <c r="E147" s="78"/>
      <c r="F147" s="81">
        <v>16</v>
      </c>
      <c r="G147" s="82">
        <v>23.880597014925371</v>
      </c>
      <c r="H147" s="81">
        <v>16</v>
      </c>
      <c r="I147" s="82">
        <v>17.204301075268816</v>
      </c>
      <c r="J147" s="81">
        <v>19</v>
      </c>
      <c r="K147" s="82">
        <v>11.176470588235295</v>
      </c>
      <c r="L147" s="83"/>
      <c r="M147" s="83"/>
      <c r="N147" s="83"/>
      <c r="O147" s="84"/>
    </row>
    <row r="148" spans="1:15" ht="20.100000000000001" customHeight="1" x14ac:dyDescent="0.3">
      <c r="A148" s="77"/>
      <c r="B148" s="160"/>
      <c r="C148" s="189"/>
      <c r="D148" s="80" t="s">
        <v>704</v>
      </c>
      <c r="E148" s="78"/>
      <c r="F148" s="81">
        <v>2</v>
      </c>
      <c r="G148" s="82">
        <v>2.9850746268656714</v>
      </c>
      <c r="H148" s="81">
        <v>2</v>
      </c>
      <c r="I148" s="82">
        <v>2.150537634408602</v>
      </c>
      <c r="J148" s="81">
        <v>7</v>
      </c>
      <c r="K148" s="82">
        <v>4.117647058823529</v>
      </c>
      <c r="L148" s="83"/>
      <c r="M148" s="83"/>
      <c r="N148" s="83"/>
      <c r="O148" s="84"/>
    </row>
    <row r="149" spans="1:15" ht="20.100000000000001" customHeight="1" x14ac:dyDescent="0.3">
      <c r="A149" s="77"/>
      <c r="B149" s="160"/>
      <c r="C149" s="189"/>
      <c r="D149" s="80" t="s">
        <v>705</v>
      </c>
      <c r="E149" s="78"/>
      <c r="F149" s="81">
        <v>22</v>
      </c>
      <c r="G149" s="82">
        <v>32.835820895522389</v>
      </c>
      <c r="H149" s="81">
        <v>27</v>
      </c>
      <c r="I149" s="82">
        <v>29.032258064516128</v>
      </c>
      <c r="J149" s="81">
        <v>44</v>
      </c>
      <c r="K149" s="82">
        <v>25.882352941176475</v>
      </c>
      <c r="L149" s="83"/>
      <c r="M149" s="83"/>
      <c r="N149" s="83"/>
      <c r="O149" s="84"/>
    </row>
    <row r="150" spans="1:15" ht="20.100000000000001" customHeight="1" x14ac:dyDescent="0.3">
      <c r="A150" s="77"/>
      <c r="B150" s="160"/>
      <c r="C150" s="189"/>
      <c r="D150" s="80" t="s">
        <v>1990</v>
      </c>
      <c r="E150" s="78"/>
      <c r="F150" s="81">
        <v>1</v>
      </c>
      <c r="G150" s="82">
        <v>1.4925373134328357</v>
      </c>
      <c r="H150" s="81">
        <v>6</v>
      </c>
      <c r="I150" s="82">
        <v>6.4516129032258061</v>
      </c>
      <c r="J150" s="81">
        <v>12</v>
      </c>
      <c r="K150" s="82">
        <v>7.0588235294117645</v>
      </c>
      <c r="L150" s="83"/>
      <c r="M150" s="83"/>
      <c r="N150" s="83"/>
      <c r="O150" s="84"/>
    </row>
    <row r="151" spans="1:15" ht="20.100000000000001" customHeight="1" x14ac:dyDescent="0.3">
      <c r="A151" s="77"/>
      <c r="B151" s="160"/>
      <c r="C151" s="189"/>
      <c r="D151" s="80" t="s">
        <v>1991</v>
      </c>
      <c r="E151" s="78"/>
      <c r="F151" s="81">
        <v>1</v>
      </c>
      <c r="G151" s="82">
        <v>1.4925373134328357</v>
      </c>
      <c r="H151" s="81">
        <v>1</v>
      </c>
      <c r="I151" s="82">
        <v>1.075268817204301</v>
      </c>
      <c r="J151" s="81">
        <v>2</v>
      </c>
      <c r="K151" s="82">
        <v>1.1764705882352942</v>
      </c>
      <c r="L151" s="83"/>
      <c r="M151" s="83"/>
      <c r="N151" s="83"/>
      <c r="O151" s="84"/>
    </row>
    <row r="152" spans="1:15" ht="20.100000000000001" customHeight="1" x14ac:dyDescent="0.3">
      <c r="A152" s="77"/>
      <c r="B152" s="160"/>
      <c r="C152" s="189"/>
      <c r="D152" s="80" t="s">
        <v>1992</v>
      </c>
      <c r="E152" s="78"/>
      <c r="F152" s="81">
        <v>2</v>
      </c>
      <c r="G152" s="82">
        <v>2.9850746268656714</v>
      </c>
      <c r="H152" s="81">
        <v>2</v>
      </c>
      <c r="I152" s="82">
        <v>2.150537634408602</v>
      </c>
      <c r="J152" s="81">
        <v>8</v>
      </c>
      <c r="K152" s="82">
        <v>4.7058823529411766</v>
      </c>
      <c r="L152" s="83"/>
      <c r="M152" s="83"/>
      <c r="N152" s="83"/>
      <c r="O152" s="84"/>
    </row>
    <row r="153" spans="1:15" ht="20.100000000000001" customHeight="1" x14ac:dyDescent="0.3">
      <c r="A153" s="77"/>
      <c r="B153" s="160"/>
      <c r="C153" s="189"/>
      <c r="D153" s="80" t="s">
        <v>1993</v>
      </c>
      <c r="E153" s="78"/>
      <c r="F153" s="81"/>
      <c r="G153" s="82"/>
      <c r="H153" s="81">
        <v>2</v>
      </c>
      <c r="I153" s="82">
        <v>2.150537634408602</v>
      </c>
      <c r="J153" s="81">
        <v>2</v>
      </c>
      <c r="K153" s="82">
        <v>1.1764705882352942</v>
      </c>
      <c r="L153" s="83"/>
      <c r="M153" s="83"/>
      <c r="N153" s="83"/>
      <c r="O153" s="84"/>
    </row>
    <row r="154" spans="1:15" ht="20.100000000000001" customHeight="1" x14ac:dyDescent="0.3">
      <c r="A154" s="77"/>
      <c r="B154" s="160"/>
      <c r="C154" s="189"/>
      <c r="D154" s="80" t="s">
        <v>2000</v>
      </c>
      <c r="E154" s="78"/>
      <c r="F154" s="81">
        <v>1</v>
      </c>
      <c r="G154" s="82">
        <v>1.4925373134328357</v>
      </c>
      <c r="H154" s="81">
        <v>1</v>
      </c>
      <c r="I154" s="82">
        <v>1.075268817204301</v>
      </c>
      <c r="J154" s="81">
        <v>4</v>
      </c>
      <c r="K154" s="82">
        <v>2.3529411764705883</v>
      </c>
      <c r="L154" s="83"/>
      <c r="M154" s="83"/>
      <c r="N154" s="83"/>
      <c r="O154" s="84"/>
    </row>
    <row r="155" spans="1:15" ht="20.100000000000001" customHeight="1" x14ac:dyDescent="0.3">
      <c r="A155" s="77"/>
      <c r="B155" s="160"/>
      <c r="C155" s="189"/>
      <c r="D155" s="80" t="s">
        <v>1994</v>
      </c>
      <c r="E155" s="78"/>
      <c r="F155" s="81">
        <v>5</v>
      </c>
      <c r="G155" s="82">
        <v>7.4626865671641784</v>
      </c>
      <c r="H155" s="81">
        <v>4</v>
      </c>
      <c r="I155" s="82">
        <v>4.301075268817204</v>
      </c>
      <c r="J155" s="81">
        <v>7</v>
      </c>
      <c r="K155" s="82">
        <v>4.117647058823529</v>
      </c>
      <c r="L155" s="83"/>
      <c r="M155" s="83"/>
      <c r="N155" s="83"/>
      <c r="O155" s="84"/>
    </row>
    <row r="156" spans="1:15" ht="20.100000000000001" customHeight="1" x14ac:dyDescent="0.3">
      <c r="A156" s="77"/>
      <c r="B156" s="160"/>
      <c r="C156" s="189"/>
      <c r="D156" s="80" t="s">
        <v>1995</v>
      </c>
      <c r="E156" s="78"/>
      <c r="F156" s="81">
        <v>2</v>
      </c>
      <c r="G156" s="82">
        <v>2.9850746268656714</v>
      </c>
      <c r="H156" s="81">
        <v>1</v>
      </c>
      <c r="I156" s="82">
        <v>1.075268817204301</v>
      </c>
      <c r="J156" s="81">
        <v>1</v>
      </c>
      <c r="K156" s="82">
        <v>0.58823529411764708</v>
      </c>
      <c r="L156" s="83"/>
      <c r="M156" s="83"/>
      <c r="N156" s="83"/>
      <c r="O156" s="84"/>
    </row>
    <row r="157" spans="1:15" ht="20.100000000000001" customHeight="1" x14ac:dyDescent="0.3">
      <c r="A157" s="77"/>
      <c r="B157" s="160"/>
      <c r="C157" s="189"/>
      <c r="D157" s="80" t="s">
        <v>1996</v>
      </c>
      <c r="E157" s="78"/>
      <c r="F157" s="81"/>
      <c r="G157" s="82"/>
      <c r="H157" s="81">
        <v>1</v>
      </c>
      <c r="I157" s="82">
        <v>1.075268817204301</v>
      </c>
      <c r="J157" s="81"/>
      <c r="K157" s="82"/>
      <c r="L157" s="83"/>
      <c r="M157" s="83"/>
      <c r="N157" s="83"/>
      <c r="O157" s="84"/>
    </row>
    <row r="158" spans="1:15" ht="20.100000000000001" customHeight="1" x14ac:dyDescent="0.3">
      <c r="A158" s="77"/>
      <c r="B158" s="160"/>
      <c r="C158" s="189"/>
      <c r="D158" s="80" t="s">
        <v>1997</v>
      </c>
      <c r="E158" s="78"/>
      <c r="F158" s="81"/>
      <c r="G158" s="82"/>
      <c r="H158" s="81">
        <v>1</v>
      </c>
      <c r="I158" s="82">
        <v>1.075268817204301</v>
      </c>
      <c r="J158" s="81">
        <v>1</v>
      </c>
      <c r="K158" s="82">
        <v>0.58823529411764708</v>
      </c>
      <c r="L158" s="83"/>
      <c r="M158" s="83"/>
      <c r="N158" s="83"/>
      <c r="O158" s="84"/>
    </row>
    <row r="159" spans="1:15" ht="20.100000000000001" customHeight="1" x14ac:dyDescent="0.3">
      <c r="A159" s="77"/>
      <c r="B159" s="160"/>
      <c r="C159" s="189"/>
      <c r="D159" s="80" t="s">
        <v>1998</v>
      </c>
      <c r="E159" s="78"/>
      <c r="F159" s="81"/>
      <c r="G159" s="82"/>
      <c r="H159" s="81"/>
      <c r="I159" s="82"/>
      <c r="J159" s="81">
        <v>2</v>
      </c>
      <c r="K159" s="82">
        <v>1.1764705882352942</v>
      </c>
      <c r="L159" s="83"/>
      <c r="M159" s="83"/>
      <c r="N159" s="83"/>
      <c r="O159" s="84"/>
    </row>
    <row r="160" spans="1:15" ht="20.100000000000001" customHeight="1" x14ac:dyDescent="0.3">
      <c r="A160" s="77"/>
      <c r="B160" s="160"/>
      <c r="C160" s="189"/>
      <c r="D160" s="80" t="s">
        <v>2006</v>
      </c>
      <c r="E160" s="78"/>
      <c r="F160" s="81"/>
      <c r="G160" s="82"/>
      <c r="H160" s="81"/>
      <c r="I160" s="82"/>
      <c r="J160" s="81"/>
      <c r="K160" s="82"/>
      <c r="L160" s="83"/>
      <c r="M160" s="83"/>
      <c r="N160" s="83"/>
      <c r="O160" s="84"/>
    </row>
    <row r="161" spans="1:15" ht="20.100000000000001" customHeight="1" x14ac:dyDescent="0.3">
      <c r="A161" s="77"/>
      <c r="B161" s="160"/>
      <c r="C161" s="189"/>
      <c r="D161" s="80" t="s">
        <v>2007</v>
      </c>
      <c r="E161" s="78"/>
      <c r="F161" s="81">
        <v>4</v>
      </c>
      <c r="G161" s="82">
        <v>5.9701492537313428</v>
      </c>
      <c r="H161" s="81">
        <v>4</v>
      </c>
      <c r="I161" s="82">
        <v>4.301075268817204</v>
      </c>
      <c r="J161" s="81">
        <v>10</v>
      </c>
      <c r="K161" s="82">
        <v>5.8823529411764701</v>
      </c>
      <c r="L161" s="83"/>
      <c r="M161" s="83"/>
      <c r="N161" s="83"/>
      <c r="O161" s="84"/>
    </row>
    <row r="162" spans="1:15" ht="20.100000000000001" customHeight="1" x14ac:dyDescent="0.3">
      <c r="A162" s="77"/>
      <c r="B162" s="160"/>
      <c r="C162" s="189"/>
      <c r="D162" s="80" t="s">
        <v>2008</v>
      </c>
      <c r="E162" s="78"/>
      <c r="F162" s="81"/>
      <c r="G162" s="82"/>
      <c r="H162" s="81"/>
      <c r="I162" s="82"/>
      <c r="J162" s="81"/>
      <c r="K162" s="82"/>
      <c r="L162" s="83"/>
      <c r="M162" s="83"/>
      <c r="N162" s="83"/>
      <c r="O162" s="84"/>
    </row>
    <row r="163" spans="1:15" ht="20.100000000000001" customHeight="1" x14ac:dyDescent="0.3">
      <c r="A163" s="77"/>
      <c r="B163" s="160"/>
      <c r="C163" s="189"/>
      <c r="D163" s="80" t="s">
        <v>2009</v>
      </c>
      <c r="E163" s="78"/>
      <c r="F163" s="81">
        <v>5</v>
      </c>
      <c r="G163" s="82">
        <v>7.4626865671641784</v>
      </c>
      <c r="H163" s="81">
        <v>2</v>
      </c>
      <c r="I163" s="82">
        <v>2.150537634408602</v>
      </c>
      <c r="J163" s="81">
        <v>3</v>
      </c>
      <c r="K163" s="82">
        <v>1.7647058823529411</v>
      </c>
      <c r="L163" s="83"/>
      <c r="M163" s="83"/>
      <c r="N163" s="83"/>
      <c r="O163" s="84"/>
    </row>
    <row r="164" spans="1:15" ht="20.100000000000001" customHeight="1" x14ac:dyDescent="0.3">
      <c r="A164" s="116" t="s">
        <v>4160</v>
      </c>
      <c r="B164" s="176" t="s">
        <v>5539</v>
      </c>
      <c r="C164" s="182" t="s">
        <v>4161</v>
      </c>
      <c r="D164" s="118"/>
      <c r="E164" s="117"/>
      <c r="F164" s="132">
        <v>5</v>
      </c>
      <c r="G164" s="136">
        <v>100</v>
      </c>
      <c r="H164" s="132">
        <v>2</v>
      </c>
      <c r="I164" s="136">
        <v>100</v>
      </c>
      <c r="J164" s="132">
        <v>3</v>
      </c>
      <c r="K164" s="136">
        <v>100</v>
      </c>
      <c r="L164" s="120" t="s">
        <v>1</v>
      </c>
      <c r="M164" s="120" t="s">
        <v>1</v>
      </c>
      <c r="N164" s="120" t="s">
        <v>1</v>
      </c>
      <c r="O164" s="153"/>
    </row>
    <row r="165" spans="1:15" ht="20.100000000000001" customHeight="1" x14ac:dyDescent="0.3">
      <c r="A165" s="116" t="s">
        <v>4162</v>
      </c>
      <c r="B165" s="176" t="s">
        <v>178</v>
      </c>
      <c r="C165" s="182" t="s">
        <v>4163</v>
      </c>
      <c r="D165" s="118"/>
      <c r="E165" s="117"/>
      <c r="F165" s="132">
        <v>3</v>
      </c>
      <c r="G165" s="136">
        <v>100</v>
      </c>
      <c r="H165" s="132">
        <v>8</v>
      </c>
      <c r="I165" s="136">
        <v>100</v>
      </c>
      <c r="J165" s="132">
        <v>13</v>
      </c>
      <c r="K165" s="136">
        <v>100</v>
      </c>
      <c r="L165" s="146" t="s">
        <v>1</v>
      </c>
      <c r="M165" s="146" t="s">
        <v>1</v>
      </c>
      <c r="N165" s="146" t="s">
        <v>1</v>
      </c>
      <c r="O165" s="153"/>
    </row>
    <row r="166" spans="1:15" ht="20.100000000000001" customHeight="1" x14ac:dyDescent="0.3">
      <c r="A166" s="116" t="s">
        <v>4164</v>
      </c>
      <c r="B166" s="176" t="s">
        <v>5540</v>
      </c>
      <c r="C166" s="182" t="s">
        <v>4163</v>
      </c>
      <c r="D166" s="118"/>
      <c r="E166" s="117" t="s">
        <v>2163</v>
      </c>
      <c r="F166" s="132">
        <v>3</v>
      </c>
      <c r="G166" s="136">
        <v>100</v>
      </c>
      <c r="H166" s="132">
        <v>8</v>
      </c>
      <c r="I166" s="136">
        <v>100</v>
      </c>
      <c r="J166" s="132">
        <v>13</v>
      </c>
      <c r="K166" s="136">
        <v>100</v>
      </c>
      <c r="L166" s="146" t="s">
        <v>1</v>
      </c>
      <c r="M166" s="146" t="s">
        <v>1</v>
      </c>
      <c r="N166" s="146" t="s">
        <v>1</v>
      </c>
      <c r="O166" s="153"/>
    </row>
    <row r="167" spans="1:15" ht="20.100000000000001" customHeight="1" x14ac:dyDescent="0.3">
      <c r="A167" s="77"/>
      <c r="B167" s="160"/>
      <c r="C167" s="189"/>
      <c r="D167" s="80" t="s">
        <v>2159</v>
      </c>
      <c r="E167" s="78"/>
      <c r="F167" s="81"/>
      <c r="G167" s="82"/>
      <c r="H167" s="81"/>
      <c r="I167" s="82"/>
      <c r="J167" s="81"/>
      <c r="K167" s="82"/>
      <c r="L167" s="83"/>
      <c r="M167" s="83"/>
      <c r="N167" s="83"/>
      <c r="O167" s="84"/>
    </row>
    <row r="168" spans="1:15" ht="20.100000000000001" customHeight="1" x14ac:dyDescent="0.3">
      <c r="A168" s="77"/>
      <c r="B168" s="160"/>
      <c r="C168" s="189"/>
      <c r="D168" s="80" t="s">
        <v>110</v>
      </c>
      <c r="E168" s="78"/>
      <c r="F168" s="81"/>
      <c r="G168" s="82"/>
      <c r="H168" s="81"/>
      <c r="I168" s="82"/>
      <c r="J168" s="81"/>
      <c r="K168" s="82"/>
      <c r="L168" s="83"/>
      <c r="M168" s="83"/>
      <c r="N168" s="83"/>
      <c r="O168" s="84"/>
    </row>
    <row r="169" spans="1:15" ht="20.100000000000001" customHeight="1" x14ac:dyDescent="0.3">
      <c r="A169" s="116" t="s">
        <v>4165</v>
      </c>
      <c r="B169" s="176" t="s">
        <v>179</v>
      </c>
      <c r="C169" s="182" t="s">
        <v>4166</v>
      </c>
      <c r="D169" s="118" t="s">
        <v>5541</v>
      </c>
      <c r="E169" s="117"/>
      <c r="F169" s="132"/>
      <c r="G169" s="136"/>
      <c r="H169" s="132"/>
      <c r="I169" s="136"/>
      <c r="J169" s="132"/>
      <c r="K169" s="136"/>
      <c r="L169" s="146" t="s">
        <v>1</v>
      </c>
      <c r="M169" s="146" t="s">
        <v>1</v>
      </c>
      <c r="N169" s="146" t="s">
        <v>1</v>
      </c>
      <c r="O169" s="153"/>
    </row>
    <row r="170" spans="1:15" ht="20.100000000000001" customHeight="1" x14ac:dyDescent="0.3">
      <c r="A170" s="77"/>
      <c r="B170" s="160"/>
      <c r="C170" s="177"/>
      <c r="D170" s="80" t="s">
        <v>112</v>
      </c>
      <c r="E170" s="78"/>
      <c r="F170" s="81"/>
      <c r="G170" s="82"/>
      <c r="H170" s="81"/>
      <c r="I170" s="82"/>
      <c r="J170" s="81"/>
      <c r="K170" s="82"/>
      <c r="L170" s="83"/>
      <c r="M170" s="83"/>
      <c r="N170" s="83"/>
      <c r="O170" s="84"/>
    </row>
    <row r="171" spans="1:15" ht="20.100000000000001" customHeight="1" x14ac:dyDescent="0.3">
      <c r="A171" s="77"/>
      <c r="B171" s="160"/>
      <c r="C171" s="177"/>
      <c r="D171" s="80" t="s">
        <v>113</v>
      </c>
      <c r="E171" s="78"/>
      <c r="F171" s="81"/>
      <c r="G171" s="82"/>
      <c r="H171" s="81"/>
      <c r="I171" s="82"/>
      <c r="J171" s="81"/>
      <c r="K171" s="82"/>
      <c r="L171" s="83"/>
      <c r="M171" s="83"/>
      <c r="N171" s="83"/>
      <c r="O171" s="84"/>
    </row>
    <row r="172" spans="1:15" ht="20.100000000000001" customHeight="1" x14ac:dyDescent="0.3">
      <c r="A172" s="77"/>
      <c r="B172" s="160"/>
      <c r="C172" s="177"/>
      <c r="D172" s="80" t="s">
        <v>114</v>
      </c>
      <c r="E172" s="78"/>
      <c r="F172" s="81"/>
      <c r="G172" s="82"/>
      <c r="H172" s="81"/>
      <c r="I172" s="82"/>
      <c r="J172" s="81"/>
      <c r="K172" s="82"/>
      <c r="L172" s="83"/>
      <c r="M172" s="83"/>
      <c r="N172" s="83"/>
      <c r="O172" s="84"/>
    </row>
    <row r="173" spans="1:15" ht="20.100000000000001" customHeight="1" x14ac:dyDescent="0.3">
      <c r="A173" s="116" t="s">
        <v>4167</v>
      </c>
      <c r="B173" s="176" t="s">
        <v>180</v>
      </c>
      <c r="C173" s="182" t="s">
        <v>4163</v>
      </c>
      <c r="D173" s="118"/>
      <c r="E173" s="117"/>
      <c r="F173" s="132">
        <v>3</v>
      </c>
      <c r="G173" s="136">
        <v>100</v>
      </c>
      <c r="H173" s="132">
        <v>8</v>
      </c>
      <c r="I173" s="136">
        <v>100</v>
      </c>
      <c r="J173" s="132">
        <v>13</v>
      </c>
      <c r="K173" s="136">
        <v>100</v>
      </c>
      <c r="L173" s="146" t="s">
        <v>1</v>
      </c>
      <c r="M173" s="146" t="s">
        <v>1</v>
      </c>
      <c r="N173" s="146" t="s">
        <v>1</v>
      </c>
      <c r="O173" s="153"/>
    </row>
    <row r="174" spans="1:15" ht="20.100000000000001" customHeight="1" x14ac:dyDescent="0.3">
      <c r="A174" s="116" t="s">
        <v>4168</v>
      </c>
      <c r="B174" s="176" t="s">
        <v>181</v>
      </c>
      <c r="C174" s="182" t="s">
        <v>4163</v>
      </c>
      <c r="D174" s="118"/>
      <c r="E174" s="117" t="s">
        <v>5535</v>
      </c>
      <c r="F174" s="132">
        <v>3</v>
      </c>
      <c r="G174" s="136">
        <v>100</v>
      </c>
      <c r="H174" s="132">
        <v>8</v>
      </c>
      <c r="I174" s="136">
        <v>100</v>
      </c>
      <c r="J174" s="132">
        <v>13</v>
      </c>
      <c r="K174" s="136">
        <v>100</v>
      </c>
      <c r="L174" s="146" t="s">
        <v>1</v>
      </c>
      <c r="M174" s="146" t="s">
        <v>1</v>
      </c>
      <c r="N174" s="146" t="s">
        <v>1</v>
      </c>
      <c r="O174" s="153"/>
    </row>
    <row r="175" spans="1:15" ht="20.100000000000001" customHeight="1" x14ac:dyDescent="0.3">
      <c r="A175" s="77"/>
      <c r="B175" s="160"/>
      <c r="C175" s="189"/>
      <c r="D175" s="80" t="s">
        <v>108</v>
      </c>
      <c r="E175" s="78"/>
      <c r="F175" s="81"/>
      <c r="G175" s="82"/>
      <c r="H175" s="81"/>
      <c r="I175" s="82"/>
      <c r="J175" s="81"/>
      <c r="K175" s="82"/>
      <c r="L175" s="83"/>
      <c r="M175" s="83"/>
      <c r="N175" s="83"/>
      <c r="O175" s="84"/>
    </row>
    <row r="176" spans="1:15" ht="20.100000000000001" customHeight="1" x14ac:dyDescent="0.3">
      <c r="A176" s="77"/>
      <c r="B176" s="160"/>
      <c r="C176" s="189"/>
      <c r="D176" s="80" t="s">
        <v>110</v>
      </c>
      <c r="E176" s="78"/>
      <c r="F176" s="81"/>
      <c r="G176" s="82"/>
      <c r="H176" s="81"/>
      <c r="I176" s="82"/>
      <c r="J176" s="81"/>
      <c r="K176" s="82"/>
      <c r="L176" s="83"/>
      <c r="M176" s="83"/>
      <c r="N176" s="83"/>
      <c r="O176" s="84"/>
    </row>
    <row r="177" spans="1:15" ht="20.100000000000001" customHeight="1" x14ac:dyDescent="0.3">
      <c r="A177" s="116" t="s">
        <v>4169</v>
      </c>
      <c r="B177" s="176" t="s">
        <v>182</v>
      </c>
      <c r="C177" s="182" t="s">
        <v>4170</v>
      </c>
      <c r="D177" s="118" t="s">
        <v>111</v>
      </c>
      <c r="E177" s="117"/>
      <c r="F177" s="132"/>
      <c r="G177" s="136"/>
      <c r="H177" s="132"/>
      <c r="I177" s="136"/>
      <c r="J177" s="132"/>
      <c r="K177" s="136"/>
      <c r="L177" s="146" t="s">
        <v>1</v>
      </c>
      <c r="M177" s="146" t="s">
        <v>1</v>
      </c>
      <c r="N177" s="146" t="s">
        <v>1</v>
      </c>
      <c r="O177" s="153"/>
    </row>
    <row r="178" spans="1:15" ht="20.100000000000001" customHeight="1" x14ac:dyDescent="0.3">
      <c r="A178" s="77"/>
      <c r="B178" s="160"/>
      <c r="C178" s="177"/>
      <c r="D178" s="80" t="s">
        <v>112</v>
      </c>
      <c r="E178" s="78"/>
      <c r="F178" s="81"/>
      <c r="G178" s="82"/>
      <c r="H178" s="81"/>
      <c r="I178" s="82"/>
      <c r="J178" s="81"/>
      <c r="K178" s="82"/>
      <c r="L178" s="83"/>
      <c r="M178" s="83"/>
      <c r="N178" s="83"/>
      <c r="O178" s="84"/>
    </row>
    <row r="179" spans="1:15" ht="20.100000000000001" customHeight="1" x14ac:dyDescent="0.3">
      <c r="A179" s="77"/>
      <c r="B179" s="160"/>
      <c r="C179" s="177"/>
      <c r="D179" s="80" t="s">
        <v>113</v>
      </c>
      <c r="E179" s="78"/>
      <c r="F179" s="81"/>
      <c r="G179" s="82"/>
      <c r="H179" s="81"/>
      <c r="I179" s="82"/>
      <c r="J179" s="81"/>
      <c r="K179" s="82"/>
      <c r="L179" s="83"/>
      <c r="M179" s="83"/>
      <c r="N179" s="83"/>
      <c r="O179" s="84"/>
    </row>
    <row r="180" spans="1:15" ht="20.100000000000001" customHeight="1" x14ac:dyDescent="0.3">
      <c r="A180" s="77"/>
      <c r="B180" s="160"/>
      <c r="C180" s="177"/>
      <c r="D180" s="80" t="s">
        <v>114</v>
      </c>
      <c r="E180" s="78"/>
      <c r="F180" s="81"/>
      <c r="G180" s="82"/>
      <c r="H180" s="81"/>
      <c r="I180" s="82"/>
      <c r="J180" s="81"/>
      <c r="K180" s="82"/>
      <c r="L180" s="83"/>
      <c r="M180" s="83"/>
      <c r="N180" s="83"/>
      <c r="O180" s="84"/>
    </row>
    <row r="181" spans="1:15" ht="20.100000000000001" customHeight="1" x14ac:dyDescent="0.3">
      <c r="A181" s="116" t="s">
        <v>4171</v>
      </c>
      <c r="B181" s="176" t="s">
        <v>183</v>
      </c>
      <c r="C181" s="182" t="s">
        <v>4163</v>
      </c>
      <c r="D181" s="118"/>
      <c r="E181" s="117"/>
      <c r="F181" s="132">
        <v>3</v>
      </c>
      <c r="G181" s="136">
        <v>100</v>
      </c>
      <c r="H181" s="132">
        <v>8</v>
      </c>
      <c r="I181" s="136">
        <v>100</v>
      </c>
      <c r="J181" s="132">
        <v>13</v>
      </c>
      <c r="K181" s="136">
        <v>100</v>
      </c>
      <c r="L181" s="146" t="s">
        <v>1</v>
      </c>
      <c r="M181" s="146" t="s">
        <v>1</v>
      </c>
      <c r="N181" s="146" t="s">
        <v>1</v>
      </c>
      <c r="O181" s="153"/>
    </row>
    <row r="182" spans="1:15" ht="20.100000000000001" customHeight="1" x14ac:dyDescent="0.3">
      <c r="A182" s="116" t="s">
        <v>4172</v>
      </c>
      <c r="B182" s="176" t="s">
        <v>184</v>
      </c>
      <c r="C182" s="182" t="s">
        <v>4163</v>
      </c>
      <c r="D182" s="118" t="s">
        <v>156</v>
      </c>
      <c r="E182" s="117"/>
      <c r="F182" s="132"/>
      <c r="G182" s="136"/>
      <c r="H182" s="132"/>
      <c r="I182" s="136"/>
      <c r="J182" s="132"/>
      <c r="K182" s="136"/>
      <c r="L182" s="146" t="s">
        <v>1</v>
      </c>
      <c r="M182" s="146" t="s">
        <v>1</v>
      </c>
      <c r="N182" s="146" t="s">
        <v>1</v>
      </c>
      <c r="O182" s="153"/>
    </row>
    <row r="183" spans="1:15" ht="20.100000000000001" customHeight="1" x14ac:dyDescent="0.3">
      <c r="A183" s="77"/>
      <c r="B183" s="160"/>
      <c r="C183" s="177"/>
      <c r="D183" s="80" t="s">
        <v>157</v>
      </c>
      <c r="E183" s="78"/>
      <c r="F183" s="81"/>
      <c r="G183" s="82"/>
      <c r="H183" s="81"/>
      <c r="I183" s="82"/>
      <c r="J183" s="81"/>
      <c r="K183" s="82"/>
      <c r="L183" s="83"/>
      <c r="M183" s="83"/>
      <c r="N183" s="83"/>
      <c r="O183" s="84"/>
    </row>
    <row r="184" spans="1:15" ht="20.100000000000001" customHeight="1" x14ac:dyDescent="0.3">
      <c r="A184" s="77"/>
      <c r="B184" s="160"/>
      <c r="C184" s="177"/>
      <c r="D184" s="80" t="s">
        <v>158</v>
      </c>
      <c r="E184" s="78"/>
      <c r="F184" s="81"/>
      <c r="G184" s="82"/>
      <c r="H184" s="81"/>
      <c r="I184" s="82"/>
      <c r="J184" s="81">
        <v>3</v>
      </c>
      <c r="K184" s="82">
        <v>23.076923076923077</v>
      </c>
      <c r="L184" s="83"/>
      <c r="M184" s="83"/>
      <c r="N184" s="83"/>
      <c r="O184" s="84"/>
    </row>
    <row r="185" spans="1:15" ht="20.100000000000001" customHeight="1" x14ac:dyDescent="0.3">
      <c r="A185" s="77"/>
      <c r="B185" s="160"/>
      <c r="C185" s="177"/>
      <c r="D185" s="80" t="s">
        <v>381</v>
      </c>
      <c r="E185" s="78"/>
      <c r="F185" s="81"/>
      <c r="G185" s="82"/>
      <c r="H185" s="81"/>
      <c r="I185" s="82"/>
      <c r="J185" s="81"/>
      <c r="K185" s="82"/>
      <c r="L185" s="83"/>
      <c r="M185" s="83"/>
      <c r="N185" s="83"/>
      <c r="O185" s="84"/>
    </row>
    <row r="186" spans="1:15" ht="20.100000000000001" customHeight="1" x14ac:dyDescent="0.3">
      <c r="A186" s="77"/>
      <c r="B186" s="160"/>
      <c r="C186" s="177"/>
      <c r="D186" s="80" t="s">
        <v>382</v>
      </c>
      <c r="E186" s="78"/>
      <c r="F186" s="81"/>
      <c r="G186" s="82"/>
      <c r="H186" s="81"/>
      <c r="I186" s="82"/>
      <c r="J186" s="81"/>
      <c r="K186" s="82"/>
      <c r="L186" s="83"/>
      <c r="M186" s="83"/>
      <c r="N186" s="83"/>
      <c r="O186" s="84"/>
    </row>
    <row r="187" spans="1:15" ht="20.100000000000001" customHeight="1" x14ac:dyDescent="0.3">
      <c r="A187" s="77"/>
      <c r="B187" s="160"/>
      <c r="C187" s="177"/>
      <c r="D187" s="80" t="s">
        <v>159</v>
      </c>
      <c r="E187" s="78"/>
      <c r="F187" s="81">
        <v>2</v>
      </c>
      <c r="G187" s="82">
        <v>66.666666666666657</v>
      </c>
      <c r="H187" s="81">
        <v>3</v>
      </c>
      <c r="I187" s="82">
        <v>37.5</v>
      </c>
      <c r="J187" s="81">
        <v>5</v>
      </c>
      <c r="K187" s="82">
        <v>38.461538461538467</v>
      </c>
      <c r="L187" s="83"/>
      <c r="M187" s="83"/>
      <c r="N187" s="83"/>
      <c r="O187" s="84"/>
    </row>
    <row r="188" spans="1:15" ht="20.100000000000001" customHeight="1" x14ac:dyDescent="0.3">
      <c r="A188" s="77"/>
      <c r="B188" s="160"/>
      <c r="C188" s="177"/>
      <c r="D188" s="80" t="s">
        <v>160</v>
      </c>
      <c r="E188" s="78"/>
      <c r="F188" s="81">
        <v>1</v>
      </c>
      <c r="G188" s="82">
        <v>33.333333333333329</v>
      </c>
      <c r="H188" s="81">
        <v>2</v>
      </c>
      <c r="I188" s="82">
        <v>25</v>
      </c>
      <c r="J188" s="81">
        <v>1</v>
      </c>
      <c r="K188" s="82">
        <v>7.6923076923076925</v>
      </c>
      <c r="L188" s="83"/>
      <c r="M188" s="83"/>
      <c r="N188" s="83"/>
      <c r="O188" s="84"/>
    </row>
    <row r="189" spans="1:15" ht="20.100000000000001" customHeight="1" x14ac:dyDescent="0.3">
      <c r="A189" s="77"/>
      <c r="B189" s="160"/>
      <c r="C189" s="177"/>
      <c r="D189" s="80" t="s">
        <v>243</v>
      </c>
      <c r="E189" s="78"/>
      <c r="F189" s="81"/>
      <c r="G189" s="82"/>
      <c r="H189" s="81"/>
      <c r="I189" s="82"/>
      <c r="J189" s="81">
        <v>1</v>
      </c>
      <c r="K189" s="82">
        <v>7.6923076923076925</v>
      </c>
      <c r="L189" s="83"/>
      <c r="M189" s="83"/>
      <c r="N189" s="83"/>
      <c r="O189" s="84"/>
    </row>
    <row r="190" spans="1:15" ht="20.100000000000001" customHeight="1" x14ac:dyDescent="0.3">
      <c r="A190" s="77"/>
      <c r="B190" s="160"/>
      <c r="C190" s="177"/>
      <c r="D190" s="80" t="s">
        <v>161</v>
      </c>
      <c r="E190" s="78"/>
      <c r="F190" s="81"/>
      <c r="G190" s="82"/>
      <c r="H190" s="81">
        <v>1</v>
      </c>
      <c r="I190" s="82">
        <v>12.5</v>
      </c>
      <c r="J190" s="81"/>
      <c r="K190" s="82"/>
      <c r="L190" s="83"/>
      <c r="M190" s="83"/>
      <c r="N190" s="83"/>
      <c r="O190" s="84"/>
    </row>
    <row r="191" spans="1:15" ht="20.100000000000001" customHeight="1" x14ac:dyDescent="0.3">
      <c r="A191" s="77"/>
      <c r="B191" s="160"/>
      <c r="C191" s="177"/>
      <c r="D191" s="80" t="s">
        <v>1922</v>
      </c>
      <c r="E191" s="78"/>
      <c r="F191" s="81"/>
      <c r="G191" s="82"/>
      <c r="H191" s="81"/>
      <c r="I191" s="82"/>
      <c r="J191" s="81"/>
      <c r="K191" s="82"/>
      <c r="L191" s="83"/>
      <c r="M191" s="83"/>
      <c r="N191" s="83"/>
      <c r="O191" s="84"/>
    </row>
    <row r="192" spans="1:15" ht="20.100000000000001" customHeight="1" x14ac:dyDescent="0.3">
      <c r="A192" s="77"/>
      <c r="B192" s="160"/>
      <c r="C192" s="177"/>
      <c r="D192" s="80" t="s">
        <v>162</v>
      </c>
      <c r="E192" s="78"/>
      <c r="F192" s="81"/>
      <c r="G192" s="82"/>
      <c r="H192" s="81"/>
      <c r="I192" s="82"/>
      <c r="J192" s="81"/>
      <c r="K192" s="82"/>
      <c r="L192" s="83"/>
      <c r="M192" s="83"/>
      <c r="N192" s="83"/>
      <c r="O192" s="84"/>
    </row>
    <row r="193" spans="1:15" ht="20.100000000000001" customHeight="1" x14ac:dyDescent="0.3">
      <c r="A193" s="77"/>
      <c r="B193" s="160"/>
      <c r="C193" s="177"/>
      <c r="D193" s="80" t="s">
        <v>1923</v>
      </c>
      <c r="E193" s="78"/>
      <c r="F193" s="81"/>
      <c r="G193" s="82"/>
      <c r="H193" s="81"/>
      <c r="I193" s="82"/>
      <c r="J193" s="81">
        <v>1</v>
      </c>
      <c r="K193" s="82">
        <v>7.6923076923076925</v>
      </c>
      <c r="L193" s="83"/>
      <c r="M193" s="83"/>
      <c r="N193" s="83"/>
      <c r="O193" s="84"/>
    </row>
    <row r="194" spans="1:15" ht="20.100000000000001" customHeight="1" x14ac:dyDescent="0.3">
      <c r="A194" s="77"/>
      <c r="B194" s="160"/>
      <c r="C194" s="177"/>
      <c r="D194" s="80" t="s">
        <v>163</v>
      </c>
      <c r="E194" s="78"/>
      <c r="F194" s="81"/>
      <c r="G194" s="82"/>
      <c r="H194" s="81">
        <v>1</v>
      </c>
      <c r="I194" s="82">
        <v>12.5</v>
      </c>
      <c r="J194" s="81"/>
      <c r="K194" s="82"/>
      <c r="L194" s="83"/>
      <c r="M194" s="83"/>
      <c r="N194" s="83"/>
      <c r="O194" s="84"/>
    </row>
    <row r="195" spans="1:15" ht="20.100000000000001" customHeight="1" x14ac:dyDescent="0.3">
      <c r="A195" s="77"/>
      <c r="B195" s="160"/>
      <c r="C195" s="177"/>
      <c r="D195" s="80" t="s">
        <v>1924</v>
      </c>
      <c r="E195" s="78"/>
      <c r="F195" s="81"/>
      <c r="G195" s="82"/>
      <c r="H195" s="81"/>
      <c r="I195" s="82"/>
      <c r="J195" s="81"/>
      <c r="K195" s="82"/>
      <c r="L195" s="83"/>
      <c r="M195" s="83"/>
      <c r="N195" s="83"/>
      <c r="O195" s="84"/>
    </row>
    <row r="196" spans="1:15" ht="20.100000000000001" customHeight="1" x14ac:dyDescent="0.3">
      <c r="A196" s="77"/>
      <c r="B196" s="160"/>
      <c r="C196" s="177"/>
      <c r="D196" s="80" t="s">
        <v>1925</v>
      </c>
      <c r="E196" s="78"/>
      <c r="F196" s="81"/>
      <c r="G196" s="82"/>
      <c r="H196" s="81"/>
      <c r="I196" s="82"/>
      <c r="J196" s="81"/>
      <c r="K196" s="82"/>
      <c r="L196" s="83"/>
      <c r="M196" s="83"/>
      <c r="N196" s="83"/>
      <c r="O196" s="84"/>
    </row>
    <row r="197" spans="1:15" ht="20.100000000000001" customHeight="1" x14ac:dyDescent="0.3">
      <c r="A197" s="77"/>
      <c r="B197" s="160"/>
      <c r="C197" s="177"/>
      <c r="D197" s="80" t="s">
        <v>164</v>
      </c>
      <c r="E197" s="78"/>
      <c r="F197" s="81"/>
      <c r="G197" s="82"/>
      <c r="H197" s="81"/>
      <c r="I197" s="82"/>
      <c r="J197" s="81">
        <v>1</v>
      </c>
      <c r="K197" s="82">
        <v>7.6923076923076925</v>
      </c>
      <c r="L197" s="83"/>
      <c r="M197" s="83"/>
      <c r="N197" s="83"/>
      <c r="O197" s="84"/>
    </row>
    <row r="198" spans="1:15" ht="20.100000000000001" customHeight="1" x14ac:dyDescent="0.3">
      <c r="A198" s="77"/>
      <c r="B198" s="160"/>
      <c r="C198" s="177"/>
      <c r="D198" s="80" t="s">
        <v>1926</v>
      </c>
      <c r="E198" s="78"/>
      <c r="F198" s="81"/>
      <c r="G198" s="82"/>
      <c r="H198" s="81"/>
      <c r="I198" s="82"/>
      <c r="J198" s="81">
        <v>1</v>
      </c>
      <c r="K198" s="82">
        <v>7.6923076923076925</v>
      </c>
      <c r="L198" s="83"/>
      <c r="M198" s="83"/>
      <c r="N198" s="83"/>
      <c r="O198" s="84"/>
    </row>
    <row r="199" spans="1:15" ht="20.100000000000001" customHeight="1" x14ac:dyDescent="0.3">
      <c r="A199" s="77"/>
      <c r="B199" s="160"/>
      <c r="C199" s="177"/>
      <c r="D199" s="80" t="s">
        <v>165</v>
      </c>
      <c r="E199" s="78"/>
      <c r="F199" s="81"/>
      <c r="G199" s="82"/>
      <c r="H199" s="81"/>
      <c r="I199" s="82"/>
      <c r="J199" s="81"/>
      <c r="K199" s="82"/>
      <c r="L199" s="83"/>
      <c r="M199" s="83"/>
      <c r="N199" s="83"/>
      <c r="O199" s="84"/>
    </row>
    <row r="200" spans="1:15" ht="20.100000000000001" customHeight="1" x14ac:dyDescent="0.3">
      <c r="A200" s="77"/>
      <c r="B200" s="160"/>
      <c r="C200" s="177"/>
      <c r="D200" s="80" t="s">
        <v>1927</v>
      </c>
      <c r="E200" s="78"/>
      <c r="F200" s="81"/>
      <c r="G200" s="82"/>
      <c r="H200" s="81">
        <v>1</v>
      </c>
      <c r="I200" s="82">
        <v>12.5</v>
      </c>
      <c r="J200" s="81"/>
      <c r="K200" s="82"/>
      <c r="L200" s="83"/>
      <c r="M200" s="83"/>
      <c r="N200" s="83"/>
      <c r="O200" s="84"/>
    </row>
    <row r="201" spans="1:15" ht="20.100000000000001" customHeight="1" x14ac:dyDescent="0.3">
      <c r="A201" s="77"/>
      <c r="B201" s="160"/>
      <c r="C201" s="177"/>
      <c r="D201" s="80" t="s">
        <v>1928</v>
      </c>
      <c r="E201" s="78"/>
      <c r="F201" s="81"/>
      <c r="G201" s="82"/>
      <c r="H201" s="81"/>
      <c r="I201" s="82"/>
      <c r="J201" s="81"/>
      <c r="K201" s="82"/>
      <c r="L201" s="83"/>
      <c r="M201" s="83"/>
      <c r="N201" s="83"/>
      <c r="O201" s="84"/>
    </row>
    <row r="202" spans="1:15" ht="20.100000000000001" customHeight="1" x14ac:dyDescent="0.3">
      <c r="A202" s="77"/>
      <c r="B202" s="160"/>
      <c r="C202" s="177"/>
      <c r="D202" s="80" t="s">
        <v>166</v>
      </c>
      <c r="E202" s="78"/>
      <c r="F202" s="81"/>
      <c r="G202" s="82"/>
      <c r="H202" s="81"/>
      <c r="I202" s="82"/>
      <c r="J202" s="81"/>
      <c r="K202" s="82"/>
      <c r="L202" s="83"/>
      <c r="M202" s="83"/>
      <c r="N202" s="83"/>
      <c r="O202" s="84"/>
    </row>
    <row r="203" spans="1:15" ht="20.100000000000001" customHeight="1" x14ac:dyDescent="0.3">
      <c r="A203" s="116" t="s">
        <v>4173</v>
      </c>
      <c r="B203" s="176" t="s">
        <v>185</v>
      </c>
      <c r="C203" s="182" t="s">
        <v>4163</v>
      </c>
      <c r="D203" s="118"/>
      <c r="E203" s="117"/>
      <c r="F203" s="132">
        <v>3</v>
      </c>
      <c r="G203" s="136">
        <v>100</v>
      </c>
      <c r="H203" s="132">
        <v>8</v>
      </c>
      <c r="I203" s="136">
        <v>100</v>
      </c>
      <c r="J203" s="132">
        <v>13</v>
      </c>
      <c r="K203" s="136">
        <v>100</v>
      </c>
      <c r="L203" s="146" t="s">
        <v>1</v>
      </c>
      <c r="M203" s="146" t="s">
        <v>1</v>
      </c>
      <c r="N203" s="146" t="s">
        <v>1</v>
      </c>
      <c r="O203" s="153"/>
    </row>
    <row r="204" spans="1:15" ht="20.100000000000001" customHeight="1" x14ac:dyDescent="0.3">
      <c r="A204" s="116" t="s">
        <v>4174</v>
      </c>
      <c r="B204" s="176" t="s">
        <v>186</v>
      </c>
      <c r="C204" s="182" t="s">
        <v>4163</v>
      </c>
      <c r="D204" s="118" t="s">
        <v>167</v>
      </c>
      <c r="E204" s="117"/>
      <c r="F204" s="132"/>
      <c r="G204" s="136"/>
      <c r="H204" s="132"/>
      <c r="I204" s="136"/>
      <c r="J204" s="132"/>
      <c r="K204" s="136"/>
      <c r="L204" s="146" t="s">
        <v>1</v>
      </c>
      <c r="M204" s="146" t="s">
        <v>1</v>
      </c>
      <c r="N204" s="146" t="s">
        <v>1</v>
      </c>
      <c r="O204" s="153"/>
    </row>
    <row r="205" spans="1:15" ht="20.100000000000001" customHeight="1" x14ac:dyDescent="0.3">
      <c r="A205" s="77"/>
      <c r="B205" s="160"/>
      <c r="C205" s="177"/>
      <c r="D205" s="80" t="s">
        <v>385</v>
      </c>
      <c r="E205" s="78"/>
      <c r="F205" s="81"/>
      <c r="G205" s="82"/>
      <c r="H205" s="81"/>
      <c r="I205" s="82"/>
      <c r="J205" s="81">
        <v>3</v>
      </c>
      <c r="K205" s="82">
        <v>23.076923076923077</v>
      </c>
      <c r="L205" s="83"/>
      <c r="M205" s="83"/>
      <c r="N205" s="83"/>
      <c r="O205" s="84"/>
    </row>
    <row r="206" spans="1:15" ht="20.100000000000001" customHeight="1" x14ac:dyDescent="0.3">
      <c r="A206" s="77"/>
      <c r="B206" s="160"/>
      <c r="C206" s="177"/>
      <c r="D206" s="80" t="s">
        <v>386</v>
      </c>
      <c r="E206" s="78"/>
      <c r="F206" s="81"/>
      <c r="G206" s="82"/>
      <c r="H206" s="81"/>
      <c r="I206" s="82"/>
      <c r="J206" s="81"/>
      <c r="K206" s="82"/>
      <c r="L206" s="83"/>
      <c r="M206" s="83"/>
      <c r="N206" s="83"/>
      <c r="O206" s="84"/>
    </row>
    <row r="207" spans="1:15" ht="20.100000000000001" customHeight="1" x14ac:dyDescent="0.3">
      <c r="A207" s="77"/>
      <c r="B207" s="160"/>
      <c r="C207" s="177"/>
      <c r="D207" s="80" t="s">
        <v>387</v>
      </c>
      <c r="E207" s="78"/>
      <c r="F207" s="81"/>
      <c r="G207" s="82"/>
      <c r="H207" s="81">
        <v>1</v>
      </c>
      <c r="I207" s="82">
        <v>12.5</v>
      </c>
      <c r="J207" s="81"/>
      <c r="K207" s="82"/>
      <c r="L207" s="83"/>
      <c r="M207" s="83"/>
      <c r="N207" s="83"/>
      <c r="O207" s="84"/>
    </row>
    <row r="208" spans="1:15" ht="20.100000000000001" customHeight="1" x14ac:dyDescent="0.3">
      <c r="A208" s="77"/>
      <c r="B208" s="160"/>
      <c r="C208" s="177"/>
      <c r="D208" s="80" t="s">
        <v>388</v>
      </c>
      <c r="E208" s="78"/>
      <c r="F208" s="81">
        <v>1</v>
      </c>
      <c r="G208" s="82">
        <v>33.333333333333329</v>
      </c>
      <c r="H208" s="81">
        <v>1</v>
      </c>
      <c r="I208" s="82">
        <v>12.5</v>
      </c>
      <c r="J208" s="81">
        <v>1</v>
      </c>
      <c r="K208" s="82">
        <v>7.6923076923076925</v>
      </c>
      <c r="L208" s="83"/>
      <c r="M208" s="83"/>
      <c r="N208" s="83"/>
      <c r="O208" s="84"/>
    </row>
    <row r="209" spans="1:15" ht="20.100000000000001" customHeight="1" x14ac:dyDescent="0.3">
      <c r="A209" s="77"/>
      <c r="B209" s="160"/>
      <c r="C209" s="177"/>
      <c r="D209" s="80" t="s">
        <v>389</v>
      </c>
      <c r="E209" s="78"/>
      <c r="F209" s="81"/>
      <c r="G209" s="82"/>
      <c r="H209" s="81"/>
      <c r="I209" s="82"/>
      <c r="J209" s="81"/>
      <c r="K209" s="82"/>
      <c r="L209" s="83"/>
      <c r="M209" s="83"/>
      <c r="N209" s="83"/>
      <c r="O209" s="84"/>
    </row>
    <row r="210" spans="1:15" ht="20.100000000000001" customHeight="1" x14ac:dyDescent="0.3">
      <c r="A210" s="77"/>
      <c r="B210" s="160"/>
      <c r="C210" s="177"/>
      <c r="D210" s="80" t="s">
        <v>390</v>
      </c>
      <c r="E210" s="78"/>
      <c r="F210" s="81">
        <v>2</v>
      </c>
      <c r="G210" s="82">
        <v>66.666666666666657</v>
      </c>
      <c r="H210" s="81">
        <v>4</v>
      </c>
      <c r="I210" s="82">
        <v>50</v>
      </c>
      <c r="J210" s="81">
        <v>5</v>
      </c>
      <c r="K210" s="82">
        <v>38.461538461538467</v>
      </c>
      <c r="L210" s="83"/>
      <c r="M210" s="83"/>
      <c r="N210" s="83"/>
      <c r="O210" s="84"/>
    </row>
    <row r="211" spans="1:15" ht="20.100000000000001" customHeight="1" x14ac:dyDescent="0.3">
      <c r="A211" s="77"/>
      <c r="B211" s="160"/>
      <c r="C211" s="177"/>
      <c r="D211" s="80" t="s">
        <v>391</v>
      </c>
      <c r="E211" s="78"/>
      <c r="F211" s="81"/>
      <c r="G211" s="82"/>
      <c r="H211" s="81">
        <v>1</v>
      </c>
      <c r="I211" s="82">
        <v>12.5</v>
      </c>
      <c r="J211" s="81">
        <v>2</v>
      </c>
      <c r="K211" s="82">
        <v>15.384615384615385</v>
      </c>
      <c r="L211" s="83"/>
      <c r="M211" s="83"/>
      <c r="N211" s="83"/>
      <c r="O211" s="84"/>
    </row>
    <row r="212" spans="1:15" ht="20.100000000000001" customHeight="1" x14ac:dyDescent="0.3">
      <c r="A212" s="77"/>
      <c r="B212" s="160"/>
      <c r="C212" s="177"/>
      <c r="D212" s="80" t="s">
        <v>392</v>
      </c>
      <c r="E212" s="78"/>
      <c r="F212" s="81"/>
      <c r="G212" s="82"/>
      <c r="H212" s="81">
        <v>1</v>
      </c>
      <c r="I212" s="82">
        <v>12.5</v>
      </c>
      <c r="J212" s="81">
        <v>2</v>
      </c>
      <c r="K212" s="82">
        <v>15.384615384615385</v>
      </c>
      <c r="L212" s="83"/>
      <c r="M212" s="83"/>
      <c r="N212" s="83"/>
      <c r="O212" s="84"/>
    </row>
    <row r="213" spans="1:15" ht="20.100000000000001" customHeight="1" x14ac:dyDescent="0.3">
      <c r="A213" s="77"/>
      <c r="B213" s="160"/>
      <c r="C213" s="177"/>
      <c r="D213" s="80" t="s">
        <v>1949</v>
      </c>
      <c r="E213" s="78"/>
      <c r="F213" s="81"/>
      <c r="G213" s="82"/>
      <c r="H213" s="81"/>
      <c r="I213" s="82"/>
      <c r="J213" s="81"/>
      <c r="K213" s="82"/>
      <c r="L213" s="83"/>
      <c r="M213" s="83"/>
      <c r="N213" s="83"/>
      <c r="O213" s="84"/>
    </row>
    <row r="214" spans="1:15" ht="20.100000000000001" customHeight="1" x14ac:dyDescent="0.3">
      <c r="A214" s="116" t="s">
        <v>4175</v>
      </c>
      <c r="B214" s="176" t="s">
        <v>187</v>
      </c>
      <c r="C214" s="182" t="s">
        <v>4163</v>
      </c>
      <c r="D214" s="118" t="s">
        <v>395</v>
      </c>
      <c r="E214" s="117"/>
      <c r="F214" s="132">
        <v>1</v>
      </c>
      <c r="G214" s="136">
        <v>33.333333333333329</v>
      </c>
      <c r="H214" s="132">
        <v>2</v>
      </c>
      <c r="I214" s="136">
        <v>25</v>
      </c>
      <c r="J214" s="132">
        <v>4</v>
      </c>
      <c r="K214" s="136">
        <v>30.76923076923077</v>
      </c>
      <c r="L214" s="146" t="s">
        <v>1</v>
      </c>
      <c r="M214" s="146" t="s">
        <v>1</v>
      </c>
      <c r="N214" s="146" t="s">
        <v>1</v>
      </c>
      <c r="O214" s="153"/>
    </row>
    <row r="215" spans="1:15" ht="20.100000000000001" customHeight="1" x14ac:dyDescent="0.3">
      <c r="A215" s="77"/>
      <c r="B215" s="160"/>
      <c r="C215" s="177"/>
      <c r="D215" s="80" t="s">
        <v>396</v>
      </c>
      <c r="E215" s="78"/>
      <c r="F215" s="81">
        <v>1</v>
      </c>
      <c r="G215" s="82">
        <v>33.333333333333329</v>
      </c>
      <c r="H215" s="81">
        <v>2</v>
      </c>
      <c r="I215" s="82">
        <v>25</v>
      </c>
      <c r="J215" s="81">
        <v>1</v>
      </c>
      <c r="K215" s="82">
        <v>7.6923076923076925</v>
      </c>
      <c r="L215" s="83"/>
      <c r="M215" s="83"/>
      <c r="N215" s="83"/>
      <c r="O215" s="84"/>
    </row>
    <row r="216" spans="1:15" ht="20.100000000000001" customHeight="1" x14ac:dyDescent="0.3">
      <c r="A216" s="77"/>
      <c r="B216" s="160"/>
      <c r="C216" s="177"/>
      <c r="D216" s="80" t="s">
        <v>244</v>
      </c>
      <c r="E216" s="78"/>
      <c r="F216" s="81">
        <v>1</v>
      </c>
      <c r="G216" s="82">
        <v>33.333333333333329</v>
      </c>
      <c r="H216" s="81">
        <v>3</v>
      </c>
      <c r="I216" s="82">
        <v>37.5</v>
      </c>
      <c r="J216" s="81">
        <v>7</v>
      </c>
      <c r="K216" s="82">
        <v>53.846153846153847</v>
      </c>
      <c r="L216" s="83"/>
      <c r="M216" s="83"/>
      <c r="N216" s="83"/>
      <c r="O216" s="84"/>
    </row>
    <row r="217" spans="1:15" ht="20.100000000000001" customHeight="1" x14ac:dyDescent="0.3">
      <c r="A217" s="77"/>
      <c r="B217" s="160"/>
      <c r="C217" s="177"/>
      <c r="D217" s="80" t="s">
        <v>1181</v>
      </c>
      <c r="E217" s="78"/>
      <c r="F217" s="81"/>
      <c r="G217" s="82"/>
      <c r="H217" s="81">
        <v>1</v>
      </c>
      <c r="I217" s="82">
        <v>12.5</v>
      </c>
      <c r="J217" s="81">
        <v>1</v>
      </c>
      <c r="K217" s="82">
        <v>7.6923076923076925</v>
      </c>
      <c r="L217" s="83"/>
      <c r="M217" s="83"/>
      <c r="N217" s="83"/>
      <c r="O217" s="84"/>
    </row>
    <row r="218" spans="1:15" ht="20.100000000000001" customHeight="1" x14ac:dyDescent="0.3">
      <c r="A218" s="77"/>
      <c r="B218" s="160"/>
      <c r="C218" s="177"/>
      <c r="D218" s="80" t="s">
        <v>1180</v>
      </c>
      <c r="E218" s="78"/>
      <c r="F218" s="81"/>
      <c r="G218" s="82"/>
      <c r="H218" s="81"/>
      <c r="I218" s="82"/>
      <c r="J218" s="81"/>
      <c r="K218" s="82"/>
      <c r="L218" s="83"/>
      <c r="M218" s="83"/>
      <c r="N218" s="83"/>
      <c r="O218" s="84"/>
    </row>
    <row r="219" spans="1:15" ht="20.100000000000001" customHeight="1" x14ac:dyDescent="0.3">
      <c r="A219" s="77"/>
      <c r="B219" s="160"/>
      <c r="C219" s="177"/>
      <c r="D219" s="80" t="s">
        <v>5542</v>
      </c>
      <c r="E219" s="78"/>
      <c r="F219" s="81"/>
      <c r="G219" s="82"/>
      <c r="H219" s="81"/>
      <c r="I219" s="82"/>
      <c r="J219" s="81"/>
      <c r="K219" s="82"/>
      <c r="L219" s="83"/>
      <c r="M219" s="83"/>
      <c r="N219" s="83"/>
      <c r="O219" s="84"/>
    </row>
    <row r="220" spans="1:15" ht="20.100000000000001" customHeight="1" x14ac:dyDescent="0.3">
      <c r="A220" s="116" t="s">
        <v>4176</v>
      </c>
      <c r="B220" s="176" t="s">
        <v>1276</v>
      </c>
      <c r="C220" s="182" t="s">
        <v>4163</v>
      </c>
      <c r="D220" s="118"/>
      <c r="E220" s="176" t="s">
        <v>2069</v>
      </c>
      <c r="F220" s="132">
        <v>3</v>
      </c>
      <c r="G220" s="136">
        <v>100</v>
      </c>
      <c r="H220" s="132">
        <v>8</v>
      </c>
      <c r="I220" s="136">
        <v>100</v>
      </c>
      <c r="J220" s="132">
        <v>11</v>
      </c>
      <c r="K220" s="136">
        <v>84.615384615384613</v>
      </c>
      <c r="L220" s="146" t="s">
        <v>1</v>
      </c>
      <c r="M220" s="146" t="s">
        <v>1</v>
      </c>
      <c r="N220" s="146" t="s">
        <v>1</v>
      </c>
      <c r="O220" s="153"/>
    </row>
    <row r="221" spans="1:15" ht="20.100000000000001" customHeight="1" x14ac:dyDescent="0.3">
      <c r="A221" s="77"/>
      <c r="B221" s="160"/>
      <c r="C221" s="160"/>
      <c r="D221" s="80" t="s">
        <v>2065</v>
      </c>
      <c r="E221" s="160"/>
      <c r="F221" s="81"/>
      <c r="G221" s="82"/>
      <c r="H221" s="81"/>
      <c r="I221" s="82"/>
      <c r="J221" s="81"/>
      <c r="K221" s="82"/>
      <c r="L221" s="83"/>
      <c r="M221" s="83"/>
      <c r="N221" s="83"/>
      <c r="O221" s="84"/>
    </row>
    <row r="222" spans="1:15" ht="20.100000000000001" customHeight="1" x14ac:dyDescent="0.3">
      <c r="A222" s="77"/>
      <c r="B222" s="160"/>
      <c r="C222" s="189"/>
      <c r="D222" s="80" t="s">
        <v>2067</v>
      </c>
      <c r="E222" s="78"/>
      <c r="F222" s="81"/>
      <c r="G222" s="82"/>
      <c r="H222" s="81"/>
      <c r="I222" s="82"/>
      <c r="J222" s="81">
        <v>2</v>
      </c>
      <c r="K222" s="82">
        <v>15.384615384615387</v>
      </c>
      <c r="L222" s="83"/>
      <c r="M222" s="83"/>
      <c r="N222" s="83"/>
      <c r="O222" s="84"/>
    </row>
    <row r="223" spans="1:15" ht="20.100000000000001" customHeight="1" x14ac:dyDescent="0.3">
      <c r="A223" s="116" t="s">
        <v>4177</v>
      </c>
      <c r="B223" s="176" t="s">
        <v>1275</v>
      </c>
      <c r="C223" s="182" t="s">
        <v>4178</v>
      </c>
      <c r="D223" s="118" t="s">
        <v>1688</v>
      </c>
      <c r="E223" s="117"/>
      <c r="F223" s="132"/>
      <c r="G223" s="136"/>
      <c r="H223" s="132"/>
      <c r="I223" s="136"/>
      <c r="J223" s="132"/>
      <c r="K223" s="136"/>
      <c r="L223" s="146" t="s">
        <v>1</v>
      </c>
      <c r="M223" s="146" t="s">
        <v>1</v>
      </c>
      <c r="N223" s="146" t="s">
        <v>1</v>
      </c>
      <c r="O223" s="153"/>
    </row>
    <row r="224" spans="1:15" ht="20.100000000000001" customHeight="1" x14ac:dyDescent="0.3">
      <c r="A224" s="77"/>
      <c r="B224" s="160"/>
      <c r="C224" s="189"/>
      <c r="D224" s="80" t="s">
        <v>1687</v>
      </c>
      <c r="E224" s="78"/>
      <c r="F224" s="81"/>
      <c r="G224" s="82"/>
      <c r="H224" s="81"/>
      <c r="I224" s="82"/>
      <c r="J224" s="81"/>
      <c r="K224" s="82"/>
      <c r="L224" s="83"/>
      <c r="M224" s="83"/>
      <c r="N224" s="83"/>
      <c r="O224" s="84"/>
    </row>
    <row r="225" spans="1:15" ht="20.100000000000001" customHeight="1" x14ac:dyDescent="0.3">
      <c r="A225" s="77"/>
      <c r="B225" s="160"/>
      <c r="C225" s="189"/>
      <c r="D225" s="80" t="s">
        <v>2157</v>
      </c>
      <c r="E225" s="78"/>
      <c r="F225" s="81"/>
      <c r="G225" s="82"/>
      <c r="H225" s="81"/>
      <c r="I225" s="82"/>
      <c r="J225" s="81">
        <v>1</v>
      </c>
      <c r="K225" s="82">
        <v>50</v>
      </c>
      <c r="L225" s="83"/>
      <c r="M225" s="83"/>
      <c r="N225" s="83"/>
      <c r="O225" s="84"/>
    </row>
    <row r="226" spans="1:15" ht="20.100000000000001" customHeight="1" x14ac:dyDescent="0.3">
      <c r="A226" s="77"/>
      <c r="B226" s="160"/>
      <c r="C226" s="189"/>
      <c r="D226" s="80" t="s">
        <v>1686</v>
      </c>
      <c r="E226" s="78"/>
      <c r="F226" s="81"/>
      <c r="G226" s="82"/>
      <c r="H226" s="81"/>
      <c r="I226" s="82"/>
      <c r="J226" s="81"/>
      <c r="K226" s="82"/>
      <c r="L226" s="83"/>
      <c r="M226" s="83"/>
      <c r="N226" s="83"/>
      <c r="O226" s="84"/>
    </row>
    <row r="227" spans="1:15" ht="20.100000000000001" customHeight="1" x14ac:dyDescent="0.3">
      <c r="A227" s="77"/>
      <c r="B227" s="160"/>
      <c r="C227" s="189"/>
      <c r="D227" s="80" t="s">
        <v>1685</v>
      </c>
      <c r="E227" s="78"/>
      <c r="F227" s="81"/>
      <c r="G227" s="82"/>
      <c r="H227" s="81"/>
      <c r="I227" s="82"/>
      <c r="J227" s="81"/>
      <c r="K227" s="82"/>
      <c r="L227" s="83"/>
      <c r="M227" s="83"/>
      <c r="N227" s="83"/>
      <c r="O227" s="84"/>
    </row>
    <row r="228" spans="1:15" ht="20.100000000000001" customHeight="1" x14ac:dyDescent="0.3">
      <c r="A228" s="77"/>
      <c r="B228" s="160"/>
      <c r="C228" s="189"/>
      <c r="D228" s="80" t="s">
        <v>1684</v>
      </c>
      <c r="E228" s="78"/>
      <c r="F228" s="81"/>
      <c r="G228" s="82"/>
      <c r="H228" s="81"/>
      <c r="I228" s="82"/>
      <c r="J228" s="81">
        <v>1</v>
      </c>
      <c r="K228" s="82">
        <v>50</v>
      </c>
      <c r="L228" s="83"/>
      <c r="M228" s="83"/>
      <c r="N228" s="83"/>
      <c r="O228" s="84"/>
    </row>
    <row r="229" spans="1:15" ht="20.100000000000001" customHeight="1" x14ac:dyDescent="0.3">
      <c r="A229" s="77"/>
      <c r="B229" s="160"/>
      <c r="C229" s="189"/>
      <c r="D229" s="80" t="s">
        <v>1683</v>
      </c>
      <c r="E229" s="78"/>
      <c r="F229" s="81"/>
      <c r="G229" s="82"/>
      <c r="H229" s="81"/>
      <c r="I229" s="82"/>
      <c r="J229" s="81"/>
      <c r="K229" s="82"/>
      <c r="L229" s="83"/>
      <c r="M229" s="83"/>
      <c r="N229" s="83"/>
      <c r="O229" s="84"/>
    </row>
    <row r="230" spans="1:15" ht="20.100000000000001" customHeight="1" x14ac:dyDescent="0.3">
      <c r="A230" s="77"/>
      <c r="B230" s="160"/>
      <c r="C230" s="189"/>
      <c r="D230" s="80" t="s">
        <v>1682</v>
      </c>
      <c r="E230" s="78"/>
      <c r="F230" s="81"/>
      <c r="G230" s="82"/>
      <c r="H230" s="81"/>
      <c r="I230" s="82"/>
      <c r="J230" s="81"/>
      <c r="K230" s="82"/>
      <c r="L230" s="83"/>
      <c r="M230" s="83"/>
      <c r="N230" s="83"/>
      <c r="O230" s="84"/>
    </row>
    <row r="231" spans="1:15" ht="20.100000000000001" customHeight="1" x14ac:dyDescent="0.3">
      <c r="A231" s="116" t="s">
        <v>4179</v>
      </c>
      <c r="B231" s="176" t="s">
        <v>1274</v>
      </c>
      <c r="C231" s="179" t="s">
        <v>4163</v>
      </c>
      <c r="D231" s="118" t="s">
        <v>504</v>
      </c>
      <c r="E231" s="117"/>
      <c r="F231" s="132"/>
      <c r="G231" s="136"/>
      <c r="H231" s="132">
        <v>3</v>
      </c>
      <c r="I231" s="136">
        <v>37.5</v>
      </c>
      <c r="J231" s="132">
        <v>6</v>
      </c>
      <c r="K231" s="136">
        <v>46.153846153846153</v>
      </c>
      <c r="L231" s="146" t="s">
        <v>1</v>
      </c>
      <c r="M231" s="146" t="s">
        <v>1</v>
      </c>
      <c r="N231" s="146" t="s">
        <v>1</v>
      </c>
      <c r="O231" s="153"/>
    </row>
    <row r="232" spans="1:15" ht="20.100000000000001" customHeight="1" x14ac:dyDescent="0.3">
      <c r="A232" s="77"/>
      <c r="B232" s="160"/>
      <c r="C232" s="177"/>
      <c r="D232" s="80" t="s">
        <v>505</v>
      </c>
      <c r="E232" s="78"/>
      <c r="F232" s="81"/>
      <c r="G232" s="82"/>
      <c r="H232" s="81">
        <v>3</v>
      </c>
      <c r="I232" s="82">
        <v>37.5</v>
      </c>
      <c r="J232" s="81">
        <v>2</v>
      </c>
      <c r="K232" s="82">
        <v>15.384615384615385</v>
      </c>
      <c r="L232" s="83"/>
      <c r="M232" s="83"/>
      <c r="N232" s="83"/>
      <c r="O232" s="84"/>
    </row>
    <row r="233" spans="1:15" ht="20.100000000000001" customHeight="1" x14ac:dyDescent="0.3">
      <c r="A233" s="77"/>
      <c r="B233" s="160"/>
      <c r="C233" s="177"/>
      <c r="D233" s="80" t="s">
        <v>506</v>
      </c>
      <c r="E233" s="78"/>
      <c r="F233" s="81">
        <v>1</v>
      </c>
      <c r="G233" s="82">
        <v>33.333333333333329</v>
      </c>
      <c r="H233" s="81">
        <v>1</v>
      </c>
      <c r="I233" s="82">
        <v>12.5</v>
      </c>
      <c r="J233" s="81">
        <v>2</v>
      </c>
      <c r="K233" s="82">
        <v>15.384615384615385</v>
      </c>
      <c r="L233" s="83"/>
      <c r="M233" s="83"/>
      <c r="N233" s="83"/>
      <c r="O233" s="84"/>
    </row>
    <row r="234" spans="1:15" ht="20.100000000000001" customHeight="1" x14ac:dyDescent="0.3">
      <c r="A234" s="77"/>
      <c r="B234" s="160"/>
      <c r="C234" s="177"/>
      <c r="D234" s="80" t="s">
        <v>507</v>
      </c>
      <c r="E234" s="78"/>
      <c r="F234" s="81">
        <v>2</v>
      </c>
      <c r="G234" s="82">
        <v>66.666666666666657</v>
      </c>
      <c r="H234" s="81"/>
      <c r="I234" s="82"/>
      <c r="J234" s="81">
        <v>1</v>
      </c>
      <c r="K234" s="82">
        <v>7.6923076923076925</v>
      </c>
      <c r="L234" s="83"/>
      <c r="M234" s="83"/>
      <c r="N234" s="83"/>
      <c r="O234" s="84"/>
    </row>
    <row r="235" spans="1:15" ht="20.100000000000001" customHeight="1" x14ac:dyDescent="0.3">
      <c r="A235" s="77"/>
      <c r="B235" s="160"/>
      <c r="C235" s="177"/>
      <c r="D235" s="80" t="s">
        <v>508</v>
      </c>
      <c r="E235" s="78"/>
      <c r="F235" s="81"/>
      <c r="G235" s="82"/>
      <c r="H235" s="81">
        <v>1</v>
      </c>
      <c r="I235" s="82">
        <v>12.5</v>
      </c>
      <c r="J235" s="81">
        <v>2</v>
      </c>
      <c r="K235" s="82">
        <v>15.384615384615385</v>
      </c>
      <c r="L235" s="83"/>
      <c r="M235" s="83"/>
      <c r="N235" s="83"/>
      <c r="O235" s="84"/>
    </row>
    <row r="236" spans="1:15" ht="20.100000000000001" customHeight="1" x14ac:dyDescent="0.3">
      <c r="A236" s="77"/>
      <c r="B236" s="160"/>
      <c r="C236" s="177"/>
      <c r="D236" s="80" t="s">
        <v>509</v>
      </c>
      <c r="E236" s="78"/>
      <c r="F236" s="81"/>
      <c r="G236" s="82"/>
      <c r="H236" s="81"/>
      <c r="I236" s="82"/>
      <c r="J236" s="81"/>
      <c r="K236" s="82"/>
      <c r="L236" s="83"/>
      <c r="M236" s="83"/>
      <c r="N236" s="83"/>
      <c r="O236" s="84"/>
    </row>
    <row r="237" spans="1:15" ht="20.100000000000001" customHeight="1" x14ac:dyDescent="0.3">
      <c r="A237" s="77"/>
      <c r="B237" s="160"/>
      <c r="C237" s="177"/>
      <c r="D237" s="80" t="s">
        <v>510</v>
      </c>
      <c r="E237" s="78"/>
      <c r="F237" s="81"/>
      <c r="G237" s="82"/>
      <c r="H237" s="81"/>
      <c r="I237" s="82"/>
      <c r="J237" s="81"/>
      <c r="K237" s="82"/>
      <c r="L237" s="83"/>
      <c r="M237" s="83"/>
      <c r="N237" s="83"/>
      <c r="O237" s="84"/>
    </row>
    <row r="238" spans="1:15" ht="20.100000000000001" customHeight="1" x14ac:dyDescent="0.3">
      <c r="A238" s="85"/>
      <c r="B238" s="162"/>
      <c r="C238" s="180"/>
      <c r="D238" s="80" t="s">
        <v>511</v>
      </c>
      <c r="E238" s="86"/>
      <c r="F238" s="89"/>
      <c r="G238" s="90"/>
      <c r="H238" s="89"/>
      <c r="I238" s="90"/>
      <c r="J238" s="89"/>
      <c r="K238" s="90"/>
      <c r="L238" s="92"/>
      <c r="M238" s="92"/>
      <c r="N238" s="92"/>
      <c r="O238" s="93"/>
    </row>
    <row r="239" spans="1:15" ht="20.100000000000001" customHeight="1" x14ac:dyDescent="0.3">
      <c r="A239" s="116" t="s">
        <v>4180</v>
      </c>
      <c r="B239" s="176" t="s">
        <v>2003</v>
      </c>
      <c r="C239" s="179" t="s">
        <v>4163</v>
      </c>
      <c r="D239" s="118" t="s">
        <v>397</v>
      </c>
      <c r="E239" s="117"/>
      <c r="F239" s="132">
        <v>3</v>
      </c>
      <c r="G239" s="136">
        <v>100</v>
      </c>
      <c r="H239" s="132">
        <v>8</v>
      </c>
      <c r="I239" s="136">
        <v>100</v>
      </c>
      <c r="J239" s="132">
        <v>11</v>
      </c>
      <c r="K239" s="136">
        <v>84.615384615384613</v>
      </c>
      <c r="L239" s="146" t="s">
        <v>1</v>
      </c>
      <c r="M239" s="146" t="s">
        <v>1</v>
      </c>
      <c r="N239" s="146" t="s">
        <v>1</v>
      </c>
      <c r="O239" s="153"/>
    </row>
    <row r="240" spans="1:15" ht="20.100000000000001" customHeight="1" x14ac:dyDescent="0.3">
      <c r="A240" s="85"/>
      <c r="B240" s="162"/>
      <c r="C240" s="180"/>
      <c r="D240" s="88" t="s">
        <v>5543</v>
      </c>
      <c r="E240" s="86"/>
      <c r="F240" s="89"/>
      <c r="G240" s="90"/>
      <c r="H240" s="89"/>
      <c r="I240" s="90"/>
      <c r="J240" s="89">
        <v>2</v>
      </c>
      <c r="K240" s="90">
        <v>15.384615384615385</v>
      </c>
      <c r="L240" s="92"/>
      <c r="M240" s="92"/>
      <c r="N240" s="92"/>
      <c r="O240" s="93"/>
    </row>
    <row r="241" spans="1:15" ht="20.100000000000001" customHeight="1" x14ac:dyDescent="0.3">
      <c r="A241" s="77" t="s">
        <v>4181</v>
      </c>
      <c r="B241" s="160" t="s">
        <v>1273</v>
      </c>
      <c r="C241" s="178" t="s">
        <v>4163</v>
      </c>
      <c r="D241" s="118"/>
      <c r="E241" s="78"/>
      <c r="F241" s="81">
        <v>3</v>
      </c>
      <c r="G241" s="82">
        <v>100</v>
      </c>
      <c r="H241" s="81">
        <v>8</v>
      </c>
      <c r="I241" s="82">
        <v>100</v>
      </c>
      <c r="J241" s="81">
        <v>13</v>
      </c>
      <c r="K241" s="82">
        <v>100</v>
      </c>
      <c r="L241" s="146" t="s">
        <v>1</v>
      </c>
      <c r="M241" s="146" t="s">
        <v>1</v>
      </c>
      <c r="N241" s="146" t="s">
        <v>1</v>
      </c>
      <c r="O241" s="84"/>
    </row>
    <row r="242" spans="1:15" ht="20.100000000000001" customHeight="1" x14ac:dyDescent="0.3">
      <c r="A242" s="68" t="s">
        <v>4182</v>
      </c>
      <c r="B242" s="181" t="s">
        <v>1272</v>
      </c>
      <c r="C242" s="181" t="s">
        <v>4163</v>
      </c>
      <c r="D242" s="71"/>
      <c r="E242" s="69"/>
      <c r="F242" s="72">
        <v>3</v>
      </c>
      <c r="G242" s="73">
        <v>100</v>
      </c>
      <c r="H242" s="72">
        <v>8</v>
      </c>
      <c r="I242" s="73">
        <v>100</v>
      </c>
      <c r="J242" s="72">
        <v>13</v>
      </c>
      <c r="K242" s="73">
        <v>100</v>
      </c>
      <c r="L242" s="146" t="s">
        <v>1</v>
      </c>
      <c r="M242" s="146" t="s">
        <v>1</v>
      </c>
      <c r="N242" s="146" t="s">
        <v>1</v>
      </c>
      <c r="O242" s="75"/>
    </row>
    <row r="243" spans="1:15" ht="20.100000000000001" customHeight="1" x14ac:dyDescent="0.3">
      <c r="A243" s="116" t="s">
        <v>4183</v>
      </c>
      <c r="B243" s="176" t="s">
        <v>5544</v>
      </c>
      <c r="C243" s="176" t="s">
        <v>4163</v>
      </c>
      <c r="D243" s="118"/>
      <c r="E243" s="117"/>
      <c r="F243" s="81">
        <v>3</v>
      </c>
      <c r="G243" s="82">
        <v>100</v>
      </c>
      <c r="H243" s="81">
        <v>8</v>
      </c>
      <c r="I243" s="82">
        <v>100</v>
      </c>
      <c r="J243" s="81">
        <v>13</v>
      </c>
      <c r="K243" s="82">
        <v>100</v>
      </c>
      <c r="L243" s="146" t="s">
        <v>1</v>
      </c>
      <c r="M243" s="146" t="s">
        <v>1</v>
      </c>
      <c r="N243" s="146" t="s">
        <v>1</v>
      </c>
      <c r="O243" s="153"/>
    </row>
    <row r="244" spans="1:15" ht="20.100000000000001" customHeight="1" x14ac:dyDescent="0.3">
      <c r="A244" s="116" t="s">
        <v>4184</v>
      </c>
      <c r="B244" s="176" t="s">
        <v>1271</v>
      </c>
      <c r="C244" s="176" t="s">
        <v>4163</v>
      </c>
      <c r="D244" s="118" t="s">
        <v>1170</v>
      </c>
      <c r="E244" s="117"/>
      <c r="F244" s="132"/>
      <c r="G244" s="136"/>
      <c r="H244" s="132"/>
      <c r="I244" s="136"/>
      <c r="J244" s="132"/>
      <c r="K244" s="136"/>
      <c r="L244" s="146" t="s">
        <v>1</v>
      </c>
      <c r="M244" s="146" t="s">
        <v>1</v>
      </c>
      <c r="N244" s="146" t="s">
        <v>1</v>
      </c>
      <c r="O244" s="153"/>
    </row>
    <row r="245" spans="1:15" ht="20.100000000000001" customHeight="1" x14ac:dyDescent="0.3">
      <c r="A245" s="77"/>
      <c r="B245" s="160"/>
      <c r="C245" s="160"/>
      <c r="D245" s="80" t="s">
        <v>1169</v>
      </c>
      <c r="E245" s="78"/>
      <c r="F245" s="81"/>
      <c r="G245" s="82"/>
      <c r="H245" s="81">
        <v>1</v>
      </c>
      <c r="I245" s="82">
        <v>12.5</v>
      </c>
      <c r="J245" s="81">
        <v>2</v>
      </c>
      <c r="K245" s="82">
        <v>15.384615384615385</v>
      </c>
      <c r="L245" s="144"/>
      <c r="M245" s="144"/>
      <c r="N245" s="144"/>
      <c r="O245" s="84"/>
    </row>
    <row r="246" spans="1:15" ht="20.100000000000001" customHeight="1" x14ac:dyDescent="0.3">
      <c r="A246" s="77"/>
      <c r="B246" s="160"/>
      <c r="C246" s="160"/>
      <c r="D246" s="80" t="s">
        <v>1168</v>
      </c>
      <c r="E246" s="78"/>
      <c r="F246" s="81">
        <v>3</v>
      </c>
      <c r="G246" s="82">
        <v>100</v>
      </c>
      <c r="H246" s="81">
        <v>7</v>
      </c>
      <c r="I246" s="82">
        <v>87.5</v>
      </c>
      <c r="J246" s="81">
        <v>11</v>
      </c>
      <c r="K246" s="82">
        <v>84.615384615384613</v>
      </c>
      <c r="L246" s="144"/>
      <c r="M246" s="144"/>
      <c r="N246" s="144"/>
      <c r="O246" s="84"/>
    </row>
    <row r="247" spans="1:15" ht="20.100000000000001" customHeight="1" x14ac:dyDescent="0.3">
      <c r="A247" s="116" t="s">
        <v>4185</v>
      </c>
      <c r="B247" s="176" t="s">
        <v>1270</v>
      </c>
      <c r="C247" s="176" t="s">
        <v>4163</v>
      </c>
      <c r="D247" s="118" t="s">
        <v>574</v>
      </c>
      <c r="E247" s="117"/>
      <c r="F247" s="132">
        <v>2</v>
      </c>
      <c r="G247" s="136">
        <v>66.666666666666657</v>
      </c>
      <c r="H247" s="132">
        <v>5</v>
      </c>
      <c r="I247" s="136">
        <v>62.5</v>
      </c>
      <c r="J247" s="132">
        <v>5</v>
      </c>
      <c r="K247" s="136">
        <v>38.461538461538467</v>
      </c>
      <c r="L247" s="146" t="s">
        <v>1</v>
      </c>
      <c r="M247" s="146" t="s">
        <v>1</v>
      </c>
      <c r="N247" s="146" t="s">
        <v>1</v>
      </c>
      <c r="O247" s="153"/>
    </row>
    <row r="248" spans="1:15" ht="20.100000000000001" customHeight="1" x14ac:dyDescent="0.3">
      <c r="A248" s="77"/>
      <c r="B248" s="160"/>
      <c r="C248" s="177"/>
      <c r="D248" s="80" t="s">
        <v>575</v>
      </c>
      <c r="E248" s="78"/>
      <c r="F248" s="81">
        <v>1</v>
      </c>
      <c r="G248" s="82">
        <v>33.333333333333329</v>
      </c>
      <c r="H248" s="81">
        <v>3</v>
      </c>
      <c r="I248" s="82">
        <v>37.5</v>
      </c>
      <c r="J248" s="81">
        <v>8</v>
      </c>
      <c r="K248" s="82">
        <v>61.53846153846154</v>
      </c>
      <c r="L248" s="83"/>
      <c r="M248" s="83"/>
      <c r="N248" s="83"/>
      <c r="O248" s="84"/>
    </row>
    <row r="249" spans="1:15" ht="20.100000000000001" customHeight="1" x14ac:dyDescent="0.3">
      <c r="A249" s="116" t="s">
        <v>4186</v>
      </c>
      <c r="B249" s="176" t="s">
        <v>1269</v>
      </c>
      <c r="C249" s="176" t="s">
        <v>4163</v>
      </c>
      <c r="D249" s="118" t="s">
        <v>574</v>
      </c>
      <c r="E249" s="117"/>
      <c r="F249" s="132">
        <v>2</v>
      </c>
      <c r="G249" s="136">
        <v>66.666666666666657</v>
      </c>
      <c r="H249" s="132">
        <v>5</v>
      </c>
      <c r="I249" s="136">
        <v>62.5</v>
      </c>
      <c r="J249" s="132">
        <v>6</v>
      </c>
      <c r="K249" s="136">
        <v>46.153846153846153</v>
      </c>
      <c r="L249" s="146" t="s">
        <v>1</v>
      </c>
      <c r="M249" s="146" t="s">
        <v>1</v>
      </c>
      <c r="N249" s="146" t="s">
        <v>1</v>
      </c>
      <c r="O249" s="153"/>
    </row>
    <row r="250" spans="1:15" ht="20.100000000000001" customHeight="1" x14ac:dyDescent="0.3">
      <c r="A250" s="77"/>
      <c r="B250" s="160"/>
      <c r="C250" s="177"/>
      <c r="D250" s="80" t="s">
        <v>575</v>
      </c>
      <c r="E250" s="78"/>
      <c r="F250" s="81">
        <v>1</v>
      </c>
      <c r="G250" s="82">
        <v>33.333333333333329</v>
      </c>
      <c r="H250" s="81">
        <v>3</v>
      </c>
      <c r="I250" s="82">
        <v>37.5</v>
      </c>
      <c r="J250" s="81">
        <v>7</v>
      </c>
      <c r="K250" s="82">
        <v>53.846153846153847</v>
      </c>
      <c r="L250" s="83"/>
      <c r="M250" s="83"/>
      <c r="N250" s="83"/>
      <c r="O250" s="84"/>
    </row>
    <row r="251" spans="1:15" ht="20.100000000000001" customHeight="1" x14ac:dyDescent="0.3">
      <c r="A251" s="116" t="s">
        <v>4187</v>
      </c>
      <c r="B251" s="176" t="s">
        <v>1268</v>
      </c>
      <c r="C251" s="176" t="s">
        <v>4163</v>
      </c>
      <c r="D251" s="118" t="s">
        <v>574</v>
      </c>
      <c r="E251" s="117"/>
      <c r="F251" s="132">
        <v>2</v>
      </c>
      <c r="G251" s="136">
        <v>66.666666666666657</v>
      </c>
      <c r="H251" s="132">
        <v>6</v>
      </c>
      <c r="I251" s="136">
        <v>75</v>
      </c>
      <c r="J251" s="132">
        <v>6</v>
      </c>
      <c r="K251" s="136">
        <v>46.153846153846153</v>
      </c>
      <c r="L251" s="146" t="s">
        <v>1</v>
      </c>
      <c r="M251" s="146" t="s">
        <v>1</v>
      </c>
      <c r="N251" s="146" t="s">
        <v>1</v>
      </c>
      <c r="O251" s="153"/>
    </row>
    <row r="252" spans="1:15" ht="20.100000000000001" customHeight="1" x14ac:dyDescent="0.3">
      <c r="A252" s="77"/>
      <c r="B252" s="160"/>
      <c r="C252" s="177"/>
      <c r="D252" s="80" t="s">
        <v>575</v>
      </c>
      <c r="E252" s="78"/>
      <c r="F252" s="81">
        <v>1</v>
      </c>
      <c r="G252" s="82">
        <v>33.333333333333329</v>
      </c>
      <c r="H252" s="81">
        <v>2</v>
      </c>
      <c r="I252" s="82">
        <v>25</v>
      </c>
      <c r="J252" s="81">
        <v>7</v>
      </c>
      <c r="K252" s="82">
        <v>53.846153846153847</v>
      </c>
      <c r="L252" s="83"/>
      <c r="M252" s="83"/>
      <c r="N252" s="83"/>
      <c r="O252" s="84"/>
    </row>
    <row r="253" spans="1:15" ht="20.100000000000001" customHeight="1" x14ac:dyDescent="0.3">
      <c r="A253" s="116" t="s">
        <v>4188</v>
      </c>
      <c r="B253" s="176" t="s">
        <v>1267</v>
      </c>
      <c r="C253" s="176" t="s">
        <v>4163</v>
      </c>
      <c r="D253" s="118" t="s">
        <v>5545</v>
      </c>
      <c r="E253" s="117"/>
      <c r="F253" s="132"/>
      <c r="G253" s="136"/>
      <c r="H253" s="132">
        <v>2</v>
      </c>
      <c r="I253" s="136">
        <v>25</v>
      </c>
      <c r="J253" s="132">
        <v>2</v>
      </c>
      <c r="K253" s="136">
        <v>15.384615384615385</v>
      </c>
      <c r="L253" s="146" t="s">
        <v>1</v>
      </c>
      <c r="M253" s="146" t="s">
        <v>1</v>
      </c>
      <c r="N253" s="146" t="s">
        <v>1</v>
      </c>
      <c r="O253" s="153"/>
    </row>
    <row r="254" spans="1:15" ht="20.100000000000001" customHeight="1" x14ac:dyDescent="0.3">
      <c r="A254" s="77"/>
      <c r="B254" s="160"/>
      <c r="C254" s="177"/>
      <c r="D254" s="80" t="s">
        <v>699</v>
      </c>
      <c r="E254" s="78"/>
      <c r="F254" s="81"/>
      <c r="G254" s="82"/>
      <c r="H254" s="81">
        <v>1</v>
      </c>
      <c r="I254" s="82">
        <v>12.5</v>
      </c>
      <c r="J254" s="81"/>
      <c r="K254" s="82"/>
      <c r="L254" s="83"/>
      <c r="M254" s="83"/>
      <c r="N254" s="83"/>
      <c r="O254" s="84"/>
    </row>
    <row r="255" spans="1:15" ht="20.100000000000001" customHeight="1" x14ac:dyDescent="0.3">
      <c r="A255" s="77"/>
      <c r="B255" s="160"/>
      <c r="C255" s="189"/>
      <c r="D255" s="80" t="s">
        <v>700</v>
      </c>
      <c r="E255" s="78"/>
      <c r="F255" s="81"/>
      <c r="G255" s="82"/>
      <c r="H255" s="81"/>
      <c r="I255" s="82"/>
      <c r="J255" s="81"/>
      <c r="K255" s="82"/>
      <c r="L255" s="83"/>
      <c r="M255" s="83"/>
      <c r="N255" s="83"/>
      <c r="O255" s="84"/>
    </row>
    <row r="256" spans="1:15" ht="20.100000000000001" customHeight="1" x14ac:dyDescent="0.3">
      <c r="A256" s="77"/>
      <c r="B256" s="160"/>
      <c r="C256" s="189"/>
      <c r="D256" s="80" t="s">
        <v>701</v>
      </c>
      <c r="E256" s="78"/>
      <c r="F256" s="81"/>
      <c r="G256" s="82"/>
      <c r="H256" s="81"/>
      <c r="I256" s="82"/>
      <c r="J256" s="81"/>
      <c r="K256" s="82"/>
      <c r="L256" s="83"/>
      <c r="M256" s="83"/>
      <c r="N256" s="83"/>
      <c r="O256" s="84"/>
    </row>
    <row r="257" spans="1:15" ht="20.100000000000001" customHeight="1" x14ac:dyDescent="0.3">
      <c r="A257" s="77"/>
      <c r="B257" s="160"/>
      <c r="C257" s="189"/>
      <c r="D257" s="80" t="s">
        <v>702</v>
      </c>
      <c r="E257" s="78"/>
      <c r="F257" s="81"/>
      <c r="G257" s="82"/>
      <c r="H257" s="81"/>
      <c r="I257" s="82"/>
      <c r="J257" s="81"/>
      <c r="K257" s="82"/>
      <c r="L257" s="83"/>
      <c r="M257" s="83"/>
      <c r="N257" s="83"/>
      <c r="O257" s="84"/>
    </row>
    <row r="258" spans="1:15" ht="20.100000000000001" customHeight="1" x14ac:dyDescent="0.3">
      <c r="A258" s="77"/>
      <c r="B258" s="160"/>
      <c r="C258" s="189"/>
      <c r="D258" s="80" t="s">
        <v>703</v>
      </c>
      <c r="E258" s="78"/>
      <c r="F258" s="81"/>
      <c r="G258" s="82"/>
      <c r="H258" s="81"/>
      <c r="I258" s="82"/>
      <c r="J258" s="81"/>
      <c r="K258" s="82"/>
      <c r="L258" s="83"/>
      <c r="M258" s="83"/>
      <c r="N258" s="83"/>
      <c r="O258" s="84"/>
    </row>
    <row r="259" spans="1:15" ht="20.100000000000001" customHeight="1" x14ac:dyDescent="0.3">
      <c r="A259" s="77"/>
      <c r="B259" s="160"/>
      <c r="C259" s="189"/>
      <c r="D259" s="80" t="s">
        <v>1162</v>
      </c>
      <c r="E259" s="78"/>
      <c r="F259" s="81">
        <v>1</v>
      </c>
      <c r="G259" s="82">
        <v>33.333333333333329</v>
      </c>
      <c r="H259" s="81"/>
      <c r="I259" s="82"/>
      <c r="J259" s="81">
        <v>2</v>
      </c>
      <c r="K259" s="82">
        <v>15.384615384615385</v>
      </c>
      <c r="L259" s="83"/>
      <c r="M259" s="83"/>
      <c r="N259" s="83"/>
      <c r="O259" s="84"/>
    </row>
    <row r="260" spans="1:15" ht="20.100000000000001" customHeight="1" x14ac:dyDescent="0.3">
      <c r="A260" s="77"/>
      <c r="B260" s="160"/>
      <c r="C260" s="189"/>
      <c r="D260" s="80" t="s">
        <v>704</v>
      </c>
      <c r="E260" s="78"/>
      <c r="F260" s="81"/>
      <c r="G260" s="82"/>
      <c r="H260" s="81">
        <v>1</v>
      </c>
      <c r="I260" s="82">
        <v>12.5</v>
      </c>
      <c r="J260" s="81"/>
      <c r="K260" s="82"/>
      <c r="L260" s="83"/>
      <c r="M260" s="83"/>
      <c r="N260" s="83"/>
      <c r="O260" s="84"/>
    </row>
    <row r="261" spans="1:15" ht="20.100000000000001" customHeight="1" x14ac:dyDescent="0.3">
      <c r="A261" s="77"/>
      <c r="B261" s="160"/>
      <c r="C261" s="189"/>
      <c r="D261" s="80" t="s">
        <v>705</v>
      </c>
      <c r="E261" s="78"/>
      <c r="F261" s="81"/>
      <c r="G261" s="82"/>
      <c r="H261" s="81">
        <v>3</v>
      </c>
      <c r="I261" s="82">
        <v>37.5</v>
      </c>
      <c r="J261" s="81">
        <v>3</v>
      </c>
      <c r="K261" s="82">
        <v>23.076923076923077</v>
      </c>
      <c r="L261" s="83"/>
      <c r="M261" s="83"/>
      <c r="N261" s="83"/>
      <c r="O261" s="84"/>
    </row>
    <row r="262" spans="1:15" ht="20.100000000000001" customHeight="1" x14ac:dyDescent="0.3">
      <c r="A262" s="77"/>
      <c r="B262" s="160"/>
      <c r="C262" s="189"/>
      <c r="D262" s="80" t="s">
        <v>1990</v>
      </c>
      <c r="E262" s="78"/>
      <c r="F262" s="81"/>
      <c r="G262" s="82"/>
      <c r="H262" s="81"/>
      <c r="I262" s="82"/>
      <c r="J262" s="81">
        <v>1</v>
      </c>
      <c r="K262" s="82">
        <v>7.6923076923076925</v>
      </c>
      <c r="L262" s="83"/>
      <c r="M262" s="83"/>
      <c r="N262" s="83"/>
      <c r="O262" s="84"/>
    </row>
    <row r="263" spans="1:15" ht="20.100000000000001" customHeight="1" x14ac:dyDescent="0.3">
      <c r="A263" s="77"/>
      <c r="B263" s="160"/>
      <c r="C263" s="189"/>
      <c r="D263" s="80" t="s">
        <v>1991</v>
      </c>
      <c r="E263" s="78"/>
      <c r="F263" s="81"/>
      <c r="G263" s="82"/>
      <c r="H263" s="81">
        <v>1</v>
      </c>
      <c r="I263" s="82">
        <v>12.5</v>
      </c>
      <c r="J263" s="81"/>
      <c r="K263" s="82"/>
      <c r="L263" s="83"/>
      <c r="M263" s="83"/>
      <c r="N263" s="83"/>
      <c r="O263" s="84"/>
    </row>
    <row r="264" spans="1:15" ht="20.100000000000001" customHeight="1" x14ac:dyDescent="0.3">
      <c r="A264" s="77"/>
      <c r="B264" s="160"/>
      <c r="C264" s="189"/>
      <c r="D264" s="80" t="s">
        <v>1992</v>
      </c>
      <c r="E264" s="78"/>
      <c r="F264" s="81"/>
      <c r="G264" s="82"/>
      <c r="H264" s="81"/>
      <c r="I264" s="82"/>
      <c r="J264" s="81"/>
      <c r="K264" s="82"/>
      <c r="L264" s="83"/>
      <c r="M264" s="83"/>
      <c r="N264" s="83"/>
      <c r="O264" s="84"/>
    </row>
    <row r="265" spans="1:15" ht="20.100000000000001" customHeight="1" x14ac:dyDescent="0.3">
      <c r="A265" s="77"/>
      <c r="B265" s="160"/>
      <c r="C265" s="189"/>
      <c r="D265" s="80" t="s">
        <v>1993</v>
      </c>
      <c r="E265" s="78"/>
      <c r="F265" s="81"/>
      <c r="G265" s="82"/>
      <c r="H265" s="81"/>
      <c r="I265" s="82"/>
      <c r="J265" s="81"/>
      <c r="K265" s="82"/>
      <c r="L265" s="83"/>
      <c r="M265" s="83"/>
      <c r="N265" s="83"/>
      <c r="O265" s="84"/>
    </row>
    <row r="266" spans="1:15" ht="20.100000000000001" customHeight="1" x14ac:dyDescent="0.3">
      <c r="A266" s="77"/>
      <c r="B266" s="160"/>
      <c r="C266" s="189"/>
      <c r="D266" s="80" t="s">
        <v>2000</v>
      </c>
      <c r="E266" s="78"/>
      <c r="F266" s="81">
        <v>1</v>
      </c>
      <c r="G266" s="82">
        <v>33.333333333333329</v>
      </c>
      <c r="H266" s="81"/>
      <c r="I266" s="82"/>
      <c r="J266" s="81">
        <v>1</v>
      </c>
      <c r="K266" s="82">
        <v>7.6923076923076925</v>
      </c>
      <c r="L266" s="83"/>
      <c r="M266" s="83"/>
      <c r="N266" s="83"/>
      <c r="O266" s="84"/>
    </row>
    <row r="267" spans="1:15" ht="20.100000000000001" customHeight="1" x14ac:dyDescent="0.3">
      <c r="A267" s="77"/>
      <c r="B267" s="160"/>
      <c r="C267" s="189"/>
      <c r="D267" s="80" t="s">
        <v>1994</v>
      </c>
      <c r="E267" s="78"/>
      <c r="F267" s="81"/>
      <c r="G267" s="82"/>
      <c r="H267" s="81"/>
      <c r="I267" s="82"/>
      <c r="J267" s="81"/>
      <c r="K267" s="82"/>
      <c r="L267" s="83"/>
      <c r="M267" s="83"/>
      <c r="N267" s="83"/>
      <c r="O267" s="84"/>
    </row>
    <row r="268" spans="1:15" ht="20.100000000000001" customHeight="1" x14ac:dyDescent="0.3">
      <c r="A268" s="77"/>
      <c r="B268" s="160"/>
      <c r="C268" s="189"/>
      <c r="D268" s="80" t="s">
        <v>1995</v>
      </c>
      <c r="E268" s="78"/>
      <c r="F268" s="81"/>
      <c r="G268" s="82"/>
      <c r="H268" s="81"/>
      <c r="I268" s="82"/>
      <c r="J268" s="81"/>
      <c r="K268" s="82"/>
      <c r="L268" s="83"/>
      <c r="M268" s="83"/>
      <c r="N268" s="83"/>
      <c r="O268" s="84"/>
    </row>
    <row r="269" spans="1:15" ht="20.100000000000001" customHeight="1" x14ac:dyDescent="0.3">
      <c r="A269" s="77"/>
      <c r="B269" s="160"/>
      <c r="C269" s="189"/>
      <c r="D269" s="80" t="s">
        <v>1996</v>
      </c>
      <c r="E269" s="78"/>
      <c r="F269" s="81">
        <v>1</v>
      </c>
      <c r="G269" s="82">
        <v>33.333333333333329</v>
      </c>
      <c r="H269" s="81"/>
      <c r="I269" s="82"/>
      <c r="J269" s="81"/>
      <c r="K269" s="82"/>
      <c r="L269" s="83"/>
      <c r="M269" s="83"/>
      <c r="N269" s="83"/>
      <c r="O269" s="84"/>
    </row>
    <row r="270" spans="1:15" ht="20.100000000000001" customHeight="1" x14ac:dyDescent="0.3">
      <c r="A270" s="77"/>
      <c r="B270" s="160"/>
      <c r="C270" s="189"/>
      <c r="D270" s="80" t="s">
        <v>1997</v>
      </c>
      <c r="E270" s="78"/>
      <c r="F270" s="81"/>
      <c r="G270" s="82"/>
      <c r="H270" s="81"/>
      <c r="I270" s="82"/>
      <c r="J270" s="81">
        <v>1</v>
      </c>
      <c r="K270" s="82">
        <v>7.6923076923076925</v>
      </c>
      <c r="L270" s="83"/>
      <c r="M270" s="83"/>
      <c r="N270" s="83"/>
      <c r="O270" s="84"/>
    </row>
    <row r="271" spans="1:15" ht="20.100000000000001" customHeight="1" x14ac:dyDescent="0.3">
      <c r="A271" s="77"/>
      <c r="B271" s="160"/>
      <c r="C271" s="189"/>
      <c r="D271" s="80" t="s">
        <v>1998</v>
      </c>
      <c r="E271" s="78"/>
      <c r="F271" s="81"/>
      <c r="G271" s="82"/>
      <c r="H271" s="81"/>
      <c r="I271" s="82"/>
      <c r="J271" s="81"/>
      <c r="K271" s="82"/>
      <c r="L271" s="83"/>
      <c r="M271" s="83"/>
      <c r="N271" s="83"/>
      <c r="O271" s="84"/>
    </row>
    <row r="272" spans="1:15" ht="20.100000000000001" customHeight="1" x14ac:dyDescent="0.3">
      <c r="A272" s="77"/>
      <c r="B272" s="160"/>
      <c r="C272" s="189"/>
      <c r="D272" s="80" t="s">
        <v>2006</v>
      </c>
      <c r="E272" s="78"/>
      <c r="F272" s="81"/>
      <c r="G272" s="82"/>
      <c r="H272" s="81"/>
      <c r="I272" s="82"/>
      <c r="J272" s="81"/>
      <c r="K272" s="82"/>
      <c r="L272" s="83"/>
      <c r="M272" s="83"/>
      <c r="N272" s="83"/>
      <c r="O272" s="84"/>
    </row>
    <row r="273" spans="1:15" ht="20.100000000000001" customHeight="1" x14ac:dyDescent="0.3">
      <c r="A273" s="77"/>
      <c r="B273" s="160"/>
      <c r="C273" s="189"/>
      <c r="D273" s="80" t="s">
        <v>2007</v>
      </c>
      <c r="E273" s="78"/>
      <c r="F273" s="81"/>
      <c r="G273" s="82"/>
      <c r="H273" s="81"/>
      <c r="I273" s="82"/>
      <c r="J273" s="81">
        <v>3</v>
      </c>
      <c r="K273" s="82">
        <v>23.076923076923077</v>
      </c>
      <c r="L273" s="83"/>
      <c r="M273" s="83"/>
      <c r="N273" s="83"/>
      <c r="O273" s="84"/>
    </row>
    <row r="274" spans="1:15" ht="20.100000000000001" customHeight="1" x14ac:dyDescent="0.3">
      <c r="A274" s="77"/>
      <c r="B274" s="160"/>
      <c r="C274" s="189"/>
      <c r="D274" s="80" t="s">
        <v>2008</v>
      </c>
      <c r="E274" s="78"/>
      <c r="F274" s="81"/>
      <c r="G274" s="82"/>
      <c r="H274" s="81"/>
      <c r="I274" s="82"/>
      <c r="J274" s="81"/>
      <c r="K274" s="82"/>
      <c r="L274" s="83"/>
      <c r="M274" s="83"/>
      <c r="N274" s="83"/>
      <c r="O274" s="84"/>
    </row>
    <row r="275" spans="1:15" ht="20.100000000000001" customHeight="1" x14ac:dyDescent="0.3">
      <c r="A275" s="77"/>
      <c r="B275" s="160"/>
      <c r="C275" s="189"/>
      <c r="D275" s="80" t="s">
        <v>2009</v>
      </c>
      <c r="E275" s="78"/>
      <c r="F275" s="81"/>
      <c r="G275" s="82"/>
      <c r="H275" s="81"/>
      <c r="I275" s="82"/>
      <c r="J275" s="81"/>
      <c r="K275" s="82"/>
      <c r="L275" s="83"/>
      <c r="M275" s="83"/>
      <c r="N275" s="83"/>
      <c r="O275" s="84"/>
    </row>
    <row r="276" spans="1:15" ht="20.100000000000001" customHeight="1" x14ac:dyDescent="0.3">
      <c r="A276" s="116" t="s">
        <v>4189</v>
      </c>
      <c r="B276" s="176" t="s">
        <v>1266</v>
      </c>
      <c r="C276" s="182" t="s">
        <v>4190</v>
      </c>
      <c r="D276" s="118"/>
      <c r="E276" s="117"/>
      <c r="F276" s="132"/>
      <c r="G276" s="136"/>
      <c r="H276" s="132"/>
      <c r="I276" s="136"/>
      <c r="J276" s="132"/>
      <c r="K276" s="136"/>
      <c r="L276" s="146" t="s">
        <v>1</v>
      </c>
      <c r="M276" s="146" t="s">
        <v>1</v>
      </c>
      <c r="N276" s="146" t="s">
        <v>1</v>
      </c>
      <c r="O276" s="153"/>
    </row>
    <row r="277" spans="1:15" ht="20.100000000000001" customHeight="1" x14ac:dyDescent="0.3">
      <c r="A277" s="116" t="s">
        <v>4191</v>
      </c>
      <c r="B277" s="176" t="s">
        <v>188</v>
      </c>
      <c r="C277" s="176" t="s">
        <v>4192</v>
      </c>
      <c r="D277" s="118"/>
      <c r="E277" s="117"/>
      <c r="F277" s="132"/>
      <c r="G277" s="136"/>
      <c r="H277" s="132">
        <v>2</v>
      </c>
      <c r="I277" s="136">
        <v>100</v>
      </c>
      <c r="J277" s="132">
        <v>4</v>
      </c>
      <c r="K277" s="136">
        <v>100</v>
      </c>
      <c r="L277" s="146" t="s">
        <v>1</v>
      </c>
      <c r="M277" s="146" t="s">
        <v>1</v>
      </c>
      <c r="N277" s="146" t="s">
        <v>1</v>
      </c>
      <c r="O277" s="153"/>
    </row>
    <row r="278" spans="1:15" ht="20.100000000000001" customHeight="1" x14ac:dyDescent="0.3">
      <c r="A278" s="116" t="s">
        <v>4193</v>
      </c>
      <c r="B278" s="176" t="s">
        <v>189</v>
      </c>
      <c r="C278" s="176" t="s">
        <v>4192</v>
      </c>
      <c r="D278" s="118"/>
      <c r="E278" s="117" t="s">
        <v>5546</v>
      </c>
      <c r="F278" s="132"/>
      <c r="G278" s="136"/>
      <c r="H278" s="132">
        <v>2</v>
      </c>
      <c r="I278" s="136">
        <v>100</v>
      </c>
      <c r="J278" s="132">
        <v>4</v>
      </c>
      <c r="K278" s="136">
        <v>100</v>
      </c>
      <c r="L278" s="146" t="s">
        <v>1</v>
      </c>
      <c r="M278" s="146" t="s">
        <v>1</v>
      </c>
      <c r="N278" s="146" t="s">
        <v>1</v>
      </c>
      <c r="O278" s="153"/>
    </row>
    <row r="279" spans="1:15" ht="20.100000000000001" customHeight="1" x14ac:dyDescent="0.3">
      <c r="A279" s="77"/>
      <c r="B279" s="160"/>
      <c r="C279" s="189"/>
      <c r="D279" s="80" t="s">
        <v>5547</v>
      </c>
      <c r="E279" s="78"/>
      <c r="F279" s="81"/>
      <c r="G279" s="82"/>
      <c r="H279" s="81"/>
      <c r="I279" s="82"/>
      <c r="J279" s="81"/>
      <c r="K279" s="82"/>
      <c r="L279" s="83"/>
      <c r="M279" s="83"/>
      <c r="N279" s="83"/>
      <c r="O279" s="84"/>
    </row>
    <row r="280" spans="1:15" ht="20.100000000000001" customHeight="1" x14ac:dyDescent="0.3">
      <c r="A280" s="77"/>
      <c r="B280" s="160"/>
      <c r="C280" s="189"/>
      <c r="D280" s="80" t="s">
        <v>110</v>
      </c>
      <c r="E280" s="78"/>
      <c r="F280" s="81"/>
      <c r="G280" s="82"/>
      <c r="H280" s="81"/>
      <c r="I280" s="82"/>
      <c r="J280" s="81"/>
      <c r="K280" s="82"/>
      <c r="L280" s="83"/>
      <c r="M280" s="83"/>
      <c r="N280" s="83"/>
      <c r="O280" s="84"/>
    </row>
    <row r="281" spans="1:15" ht="20.100000000000001" customHeight="1" x14ac:dyDescent="0.3">
      <c r="A281" s="116" t="s">
        <v>4194</v>
      </c>
      <c r="B281" s="176" t="s">
        <v>190</v>
      </c>
      <c r="C281" s="182" t="s">
        <v>4195</v>
      </c>
      <c r="D281" s="118" t="s">
        <v>5548</v>
      </c>
      <c r="E281" s="117"/>
      <c r="F281" s="132"/>
      <c r="G281" s="136"/>
      <c r="H281" s="132"/>
      <c r="I281" s="136"/>
      <c r="J281" s="132"/>
      <c r="K281" s="136"/>
      <c r="L281" s="146" t="s">
        <v>1</v>
      </c>
      <c r="M281" s="146" t="s">
        <v>1</v>
      </c>
      <c r="N281" s="146" t="s">
        <v>1</v>
      </c>
      <c r="O281" s="153"/>
    </row>
    <row r="282" spans="1:15" ht="20.100000000000001" customHeight="1" x14ac:dyDescent="0.3">
      <c r="A282" s="77"/>
      <c r="B282" s="160"/>
      <c r="C282" s="177"/>
      <c r="D282" s="80" t="s">
        <v>112</v>
      </c>
      <c r="E282" s="78"/>
      <c r="F282" s="81"/>
      <c r="G282" s="82"/>
      <c r="H282" s="81"/>
      <c r="I282" s="82"/>
      <c r="J282" s="81"/>
      <c r="K282" s="82"/>
      <c r="L282" s="83"/>
      <c r="M282" s="83"/>
      <c r="N282" s="83"/>
      <c r="O282" s="84"/>
    </row>
    <row r="283" spans="1:15" ht="20.100000000000001" customHeight="1" x14ac:dyDescent="0.3">
      <c r="A283" s="77"/>
      <c r="B283" s="160"/>
      <c r="C283" s="177"/>
      <c r="D283" s="80" t="s">
        <v>113</v>
      </c>
      <c r="E283" s="78"/>
      <c r="F283" s="81"/>
      <c r="G283" s="82"/>
      <c r="H283" s="81"/>
      <c r="I283" s="82"/>
      <c r="J283" s="81"/>
      <c r="K283" s="82"/>
      <c r="L283" s="83"/>
      <c r="M283" s="83"/>
      <c r="N283" s="83"/>
      <c r="O283" s="84"/>
    </row>
    <row r="284" spans="1:15" ht="20.100000000000001" customHeight="1" x14ac:dyDescent="0.3">
      <c r="A284" s="77"/>
      <c r="B284" s="160"/>
      <c r="C284" s="177"/>
      <c r="D284" s="80" t="s">
        <v>114</v>
      </c>
      <c r="E284" s="78"/>
      <c r="F284" s="81"/>
      <c r="G284" s="82"/>
      <c r="H284" s="81"/>
      <c r="I284" s="82"/>
      <c r="J284" s="81"/>
      <c r="K284" s="82"/>
      <c r="L284" s="83"/>
      <c r="M284" s="83"/>
      <c r="N284" s="83"/>
      <c r="O284" s="84"/>
    </row>
    <row r="285" spans="1:15" ht="20.100000000000001" customHeight="1" x14ac:dyDescent="0.3">
      <c r="A285" s="116" t="s">
        <v>4196</v>
      </c>
      <c r="B285" s="176" t="s">
        <v>191</v>
      </c>
      <c r="C285" s="176" t="s">
        <v>4192</v>
      </c>
      <c r="D285" s="118"/>
      <c r="E285" s="117"/>
      <c r="F285" s="132"/>
      <c r="G285" s="136"/>
      <c r="H285" s="132">
        <v>2</v>
      </c>
      <c r="I285" s="136">
        <v>100</v>
      </c>
      <c r="J285" s="132">
        <v>4</v>
      </c>
      <c r="K285" s="136">
        <v>100</v>
      </c>
      <c r="L285" s="146" t="s">
        <v>1</v>
      </c>
      <c r="M285" s="146" t="s">
        <v>1</v>
      </c>
      <c r="N285" s="146" t="s">
        <v>1</v>
      </c>
      <c r="O285" s="153"/>
    </row>
    <row r="286" spans="1:15" ht="20.100000000000001" customHeight="1" x14ac:dyDescent="0.3">
      <c r="A286" s="116" t="s">
        <v>4197</v>
      </c>
      <c r="B286" s="176" t="s">
        <v>192</v>
      </c>
      <c r="C286" s="176" t="s">
        <v>4192</v>
      </c>
      <c r="D286" s="118"/>
      <c r="E286" s="117" t="s">
        <v>5546</v>
      </c>
      <c r="F286" s="132"/>
      <c r="G286" s="136"/>
      <c r="H286" s="132">
        <v>2</v>
      </c>
      <c r="I286" s="136">
        <v>100</v>
      </c>
      <c r="J286" s="132">
        <v>4</v>
      </c>
      <c r="K286" s="136">
        <v>100</v>
      </c>
      <c r="L286" s="146" t="s">
        <v>1</v>
      </c>
      <c r="M286" s="146" t="s">
        <v>1</v>
      </c>
      <c r="N286" s="146" t="s">
        <v>1</v>
      </c>
      <c r="O286" s="153"/>
    </row>
    <row r="287" spans="1:15" ht="20.100000000000001" customHeight="1" x14ac:dyDescent="0.3">
      <c r="A287" s="77"/>
      <c r="B287" s="160"/>
      <c r="C287" s="189"/>
      <c r="D287" s="80" t="s">
        <v>108</v>
      </c>
      <c r="E287" s="78"/>
      <c r="F287" s="81"/>
      <c r="G287" s="82"/>
      <c r="H287" s="81"/>
      <c r="I287" s="82"/>
      <c r="J287" s="81"/>
      <c r="K287" s="82"/>
      <c r="L287" s="83"/>
      <c r="M287" s="83"/>
      <c r="N287" s="83"/>
      <c r="O287" s="84"/>
    </row>
    <row r="288" spans="1:15" ht="20.100000000000001" customHeight="1" x14ac:dyDescent="0.3">
      <c r="A288" s="77"/>
      <c r="B288" s="160"/>
      <c r="C288" s="189"/>
      <c r="D288" s="80" t="s">
        <v>110</v>
      </c>
      <c r="E288" s="78"/>
      <c r="F288" s="81"/>
      <c r="G288" s="82"/>
      <c r="H288" s="81"/>
      <c r="I288" s="82"/>
      <c r="J288" s="81"/>
      <c r="K288" s="82"/>
      <c r="L288" s="83"/>
      <c r="M288" s="83"/>
      <c r="N288" s="83"/>
      <c r="O288" s="84"/>
    </row>
    <row r="289" spans="1:15" ht="20.100000000000001" customHeight="1" x14ac:dyDescent="0.3">
      <c r="A289" s="116" t="s">
        <v>4198</v>
      </c>
      <c r="B289" s="176" t="s">
        <v>193</v>
      </c>
      <c r="C289" s="182" t="s">
        <v>4199</v>
      </c>
      <c r="D289" s="118" t="s">
        <v>111</v>
      </c>
      <c r="E289" s="117"/>
      <c r="F289" s="132"/>
      <c r="G289" s="136"/>
      <c r="H289" s="132"/>
      <c r="I289" s="136"/>
      <c r="J289" s="132"/>
      <c r="K289" s="136"/>
      <c r="L289" s="146" t="s">
        <v>1</v>
      </c>
      <c r="M289" s="146" t="s">
        <v>1</v>
      </c>
      <c r="N289" s="146" t="s">
        <v>1</v>
      </c>
      <c r="O289" s="153"/>
    </row>
    <row r="290" spans="1:15" ht="20.100000000000001" customHeight="1" x14ac:dyDescent="0.3">
      <c r="A290" s="77"/>
      <c r="B290" s="160"/>
      <c r="C290" s="177"/>
      <c r="D290" s="80" t="s">
        <v>112</v>
      </c>
      <c r="E290" s="78"/>
      <c r="F290" s="81"/>
      <c r="G290" s="82"/>
      <c r="H290" s="81"/>
      <c r="I290" s="82"/>
      <c r="J290" s="81"/>
      <c r="K290" s="82"/>
      <c r="L290" s="83"/>
      <c r="M290" s="83"/>
      <c r="N290" s="83"/>
      <c r="O290" s="84"/>
    </row>
    <row r="291" spans="1:15" ht="20.100000000000001" customHeight="1" x14ac:dyDescent="0.3">
      <c r="A291" s="77"/>
      <c r="B291" s="160"/>
      <c r="C291" s="177"/>
      <c r="D291" s="80" t="s">
        <v>113</v>
      </c>
      <c r="E291" s="78"/>
      <c r="F291" s="81"/>
      <c r="G291" s="82"/>
      <c r="H291" s="81"/>
      <c r="I291" s="82"/>
      <c r="J291" s="81"/>
      <c r="K291" s="82"/>
      <c r="L291" s="83"/>
      <c r="M291" s="83"/>
      <c r="N291" s="83"/>
      <c r="O291" s="84"/>
    </row>
    <row r="292" spans="1:15" ht="20.100000000000001" customHeight="1" x14ac:dyDescent="0.3">
      <c r="A292" s="77"/>
      <c r="B292" s="160"/>
      <c r="C292" s="177"/>
      <c r="D292" s="80" t="s">
        <v>114</v>
      </c>
      <c r="E292" s="78"/>
      <c r="F292" s="81"/>
      <c r="G292" s="82"/>
      <c r="H292" s="81"/>
      <c r="I292" s="82"/>
      <c r="J292" s="81"/>
      <c r="K292" s="82"/>
      <c r="L292" s="83"/>
      <c r="M292" s="83"/>
      <c r="N292" s="83"/>
      <c r="O292" s="84"/>
    </row>
    <row r="293" spans="1:15" ht="20.100000000000001" customHeight="1" x14ac:dyDescent="0.3">
      <c r="A293" s="116" t="s">
        <v>4200</v>
      </c>
      <c r="B293" s="176" t="s">
        <v>194</v>
      </c>
      <c r="C293" s="176" t="s">
        <v>4192</v>
      </c>
      <c r="D293" s="118"/>
      <c r="E293" s="117"/>
      <c r="F293" s="132"/>
      <c r="G293" s="136"/>
      <c r="H293" s="132">
        <v>2</v>
      </c>
      <c r="I293" s="136">
        <v>100</v>
      </c>
      <c r="J293" s="132">
        <v>4</v>
      </c>
      <c r="K293" s="136">
        <v>100</v>
      </c>
      <c r="L293" s="146" t="s">
        <v>1</v>
      </c>
      <c r="M293" s="146" t="s">
        <v>1</v>
      </c>
      <c r="N293" s="146" t="s">
        <v>1</v>
      </c>
      <c r="O293" s="153"/>
    </row>
    <row r="294" spans="1:15" ht="20.100000000000001" customHeight="1" x14ac:dyDescent="0.3">
      <c r="A294" s="116" t="s">
        <v>4201</v>
      </c>
      <c r="B294" s="176" t="s">
        <v>195</v>
      </c>
      <c r="C294" s="176" t="s">
        <v>4192</v>
      </c>
      <c r="D294" s="118" t="s">
        <v>156</v>
      </c>
      <c r="E294" s="117"/>
      <c r="F294" s="132"/>
      <c r="G294" s="136"/>
      <c r="H294" s="132"/>
      <c r="I294" s="136"/>
      <c r="J294" s="132"/>
      <c r="K294" s="136"/>
      <c r="L294" s="146" t="s">
        <v>1</v>
      </c>
      <c r="M294" s="146" t="s">
        <v>1</v>
      </c>
      <c r="N294" s="146" t="s">
        <v>1</v>
      </c>
      <c r="O294" s="153"/>
    </row>
    <row r="295" spans="1:15" ht="20.100000000000001" customHeight="1" x14ac:dyDescent="0.3">
      <c r="A295" s="77"/>
      <c r="B295" s="160"/>
      <c r="C295" s="177"/>
      <c r="D295" s="80" t="s">
        <v>157</v>
      </c>
      <c r="E295" s="78"/>
      <c r="F295" s="81"/>
      <c r="G295" s="82"/>
      <c r="H295" s="81"/>
      <c r="I295" s="82"/>
      <c r="J295" s="81"/>
      <c r="K295" s="82"/>
      <c r="L295" s="83"/>
      <c r="M295" s="83"/>
      <c r="N295" s="83"/>
      <c r="O295" s="84"/>
    </row>
    <row r="296" spans="1:15" ht="20.100000000000001" customHeight="1" x14ac:dyDescent="0.3">
      <c r="A296" s="77"/>
      <c r="B296" s="160"/>
      <c r="C296" s="177"/>
      <c r="D296" s="80" t="s">
        <v>158</v>
      </c>
      <c r="E296" s="78"/>
      <c r="F296" s="81"/>
      <c r="G296" s="82"/>
      <c r="H296" s="81"/>
      <c r="I296" s="82"/>
      <c r="J296" s="81">
        <v>1</v>
      </c>
      <c r="K296" s="82">
        <v>25</v>
      </c>
      <c r="L296" s="83"/>
      <c r="M296" s="83"/>
      <c r="N296" s="83"/>
      <c r="O296" s="84"/>
    </row>
    <row r="297" spans="1:15" ht="20.100000000000001" customHeight="1" x14ac:dyDescent="0.3">
      <c r="A297" s="77"/>
      <c r="B297" s="160"/>
      <c r="C297" s="177"/>
      <c r="D297" s="80" t="s">
        <v>381</v>
      </c>
      <c r="E297" s="78"/>
      <c r="F297" s="81"/>
      <c r="G297" s="82"/>
      <c r="H297" s="81"/>
      <c r="I297" s="82"/>
      <c r="J297" s="81"/>
      <c r="K297" s="82"/>
      <c r="L297" s="83"/>
      <c r="M297" s="83"/>
      <c r="N297" s="83"/>
      <c r="O297" s="84"/>
    </row>
    <row r="298" spans="1:15" ht="20.100000000000001" customHeight="1" x14ac:dyDescent="0.3">
      <c r="A298" s="77"/>
      <c r="B298" s="160"/>
      <c r="C298" s="177"/>
      <c r="D298" s="80" t="s">
        <v>382</v>
      </c>
      <c r="E298" s="78"/>
      <c r="F298" s="81"/>
      <c r="G298" s="82"/>
      <c r="H298" s="81"/>
      <c r="I298" s="82"/>
      <c r="J298" s="81"/>
      <c r="K298" s="82"/>
      <c r="L298" s="83"/>
      <c r="M298" s="83"/>
      <c r="N298" s="83"/>
      <c r="O298" s="84"/>
    </row>
    <row r="299" spans="1:15" ht="20.100000000000001" customHeight="1" x14ac:dyDescent="0.3">
      <c r="A299" s="77"/>
      <c r="B299" s="160"/>
      <c r="C299" s="177"/>
      <c r="D299" s="80" t="s">
        <v>159</v>
      </c>
      <c r="E299" s="78"/>
      <c r="F299" s="81"/>
      <c r="G299" s="82"/>
      <c r="H299" s="81"/>
      <c r="I299" s="82"/>
      <c r="J299" s="81">
        <v>2</v>
      </c>
      <c r="K299" s="82">
        <v>50</v>
      </c>
      <c r="L299" s="83"/>
      <c r="M299" s="83"/>
      <c r="N299" s="83"/>
      <c r="O299" s="84"/>
    </row>
    <row r="300" spans="1:15" ht="20.100000000000001" customHeight="1" x14ac:dyDescent="0.3">
      <c r="A300" s="77"/>
      <c r="B300" s="160"/>
      <c r="C300" s="177"/>
      <c r="D300" s="80" t="s">
        <v>160</v>
      </c>
      <c r="E300" s="78"/>
      <c r="F300" s="81"/>
      <c r="G300" s="82"/>
      <c r="H300" s="81"/>
      <c r="I300" s="82"/>
      <c r="J300" s="81"/>
      <c r="K300" s="82"/>
      <c r="L300" s="83"/>
      <c r="M300" s="83"/>
      <c r="N300" s="83"/>
      <c r="O300" s="84"/>
    </row>
    <row r="301" spans="1:15" ht="20.100000000000001" customHeight="1" x14ac:dyDescent="0.3">
      <c r="A301" s="77"/>
      <c r="B301" s="160"/>
      <c r="C301" s="177"/>
      <c r="D301" s="80" t="s">
        <v>243</v>
      </c>
      <c r="E301" s="78"/>
      <c r="F301" s="81"/>
      <c r="G301" s="82"/>
      <c r="H301" s="81">
        <v>1</v>
      </c>
      <c r="I301" s="82">
        <v>50</v>
      </c>
      <c r="J301" s="81"/>
      <c r="K301" s="82"/>
      <c r="L301" s="83"/>
      <c r="M301" s="83"/>
      <c r="N301" s="83"/>
      <c r="O301" s="84"/>
    </row>
    <row r="302" spans="1:15" ht="20.100000000000001" customHeight="1" x14ac:dyDescent="0.3">
      <c r="A302" s="77"/>
      <c r="B302" s="160"/>
      <c r="C302" s="177"/>
      <c r="D302" s="80" t="s">
        <v>161</v>
      </c>
      <c r="E302" s="78"/>
      <c r="F302" s="81"/>
      <c r="G302" s="82"/>
      <c r="H302" s="81"/>
      <c r="I302" s="82"/>
      <c r="J302" s="81"/>
      <c r="K302" s="82"/>
      <c r="L302" s="83"/>
      <c r="M302" s="83"/>
      <c r="N302" s="83"/>
      <c r="O302" s="84"/>
    </row>
    <row r="303" spans="1:15" ht="20.100000000000001" customHeight="1" x14ac:dyDescent="0.3">
      <c r="A303" s="77"/>
      <c r="B303" s="160"/>
      <c r="C303" s="177"/>
      <c r="D303" s="80" t="s">
        <v>1922</v>
      </c>
      <c r="E303" s="78"/>
      <c r="F303" s="81"/>
      <c r="G303" s="82"/>
      <c r="H303" s="81"/>
      <c r="I303" s="82"/>
      <c r="J303" s="81"/>
      <c r="K303" s="82"/>
      <c r="L303" s="83"/>
      <c r="M303" s="83"/>
      <c r="N303" s="83"/>
      <c r="O303" s="84"/>
    </row>
    <row r="304" spans="1:15" ht="20.100000000000001" customHeight="1" x14ac:dyDescent="0.3">
      <c r="A304" s="77"/>
      <c r="B304" s="160"/>
      <c r="C304" s="177"/>
      <c r="D304" s="80" t="s">
        <v>162</v>
      </c>
      <c r="E304" s="78"/>
      <c r="F304" s="81"/>
      <c r="G304" s="82"/>
      <c r="H304" s="81"/>
      <c r="I304" s="82"/>
      <c r="J304" s="81"/>
      <c r="K304" s="82"/>
      <c r="L304" s="83"/>
      <c r="M304" s="83"/>
      <c r="N304" s="83"/>
      <c r="O304" s="84"/>
    </row>
    <row r="305" spans="1:15" ht="20.100000000000001" customHeight="1" x14ac:dyDescent="0.3">
      <c r="A305" s="77"/>
      <c r="B305" s="160"/>
      <c r="C305" s="177"/>
      <c r="D305" s="80" t="s">
        <v>1923</v>
      </c>
      <c r="E305" s="78"/>
      <c r="F305" s="81"/>
      <c r="G305" s="82"/>
      <c r="H305" s="81"/>
      <c r="I305" s="82"/>
      <c r="J305" s="81"/>
      <c r="K305" s="82"/>
      <c r="L305" s="83"/>
      <c r="M305" s="83"/>
      <c r="N305" s="83"/>
      <c r="O305" s="84"/>
    </row>
    <row r="306" spans="1:15" ht="20.100000000000001" customHeight="1" x14ac:dyDescent="0.3">
      <c r="A306" s="77"/>
      <c r="B306" s="160"/>
      <c r="C306" s="177"/>
      <c r="D306" s="80" t="s">
        <v>163</v>
      </c>
      <c r="E306" s="78"/>
      <c r="F306" s="81"/>
      <c r="G306" s="82"/>
      <c r="H306" s="81">
        <v>1</v>
      </c>
      <c r="I306" s="82">
        <v>50</v>
      </c>
      <c r="J306" s="81"/>
      <c r="K306" s="82"/>
      <c r="L306" s="83"/>
      <c r="M306" s="83"/>
      <c r="N306" s="83"/>
      <c r="O306" s="84"/>
    </row>
    <row r="307" spans="1:15" ht="20.100000000000001" customHeight="1" x14ac:dyDescent="0.3">
      <c r="A307" s="77"/>
      <c r="B307" s="160"/>
      <c r="C307" s="177"/>
      <c r="D307" s="80" t="s">
        <v>1924</v>
      </c>
      <c r="E307" s="78"/>
      <c r="F307" s="81"/>
      <c r="G307" s="82"/>
      <c r="H307" s="81"/>
      <c r="I307" s="82"/>
      <c r="J307" s="81"/>
      <c r="K307" s="82"/>
      <c r="L307" s="83"/>
      <c r="M307" s="83"/>
      <c r="N307" s="83"/>
      <c r="O307" s="84"/>
    </row>
    <row r="308" spans="1:15" ht="20.100000000000001" customHeight="1" x14ac:dyDescent="0.3">
      <c r="A308" s="77"/>
      <c r="B308" s="160"/>
      <c r="C308" s="177"/>
      <c r="D308" s="80" t="s">
        <v>1925</v>
      </c>
      <c r="E308" s="78"/>
      <c r="F308" s="81"/>
      <c r="G308" s="82"/>
      <c r="H308" s="81"/>
      <c r="I308" s="82"/>
      <c r="J308" s="81"/>
      <c r="K308" s="82"/>
      <c r="L308" s="83"/>
      <c r="M308" s="83"/>
      <c r="N308" s="83"/>
      <c r="O308" s="84"/>
    </row>
    <row r="309" spans="1:15" ht="20.100000000000001" customHeight="1" x14ac:dyDescent="0.3">
      <c r="A309" s="77"/>
      <c r="B309" s="160"/>
      <c r="C309" s="177"/>
      <c r="D309" s="80" t="s">
        <v>164</v>
      </c>
      <c r="E309" s="78"/>
      <c r="F309" s="81"/>
      <c r="G309" s="82"/>
      <c r="H309" s="81"/>
      <c r="I309" s="82"/>
      <c r="J309" s="81"/>
      <c r="K309" s="82"/>
      <c r="L309" s="83"/>
      <c r="M309" s="83"/>
      <c r="N309" s="83"/>
      <c r="O309" s="84"/>
    </row>
    <row r="310" spans="1:15" ht="20.100000000000001" customHeight="1" x14ac:dyDescent="0.3">
      <c r="A310" s="77"/>
      <c r="B310" s="160"/>
      <c r="C310" s="177"/>
      <c r="D310" s="80" t="s">
        <v>1926</v>
      </c>
      <c r="E310" s="78"/>
      <c r="F310" s="81"/>
      <c r="G310" s="82"/>
      <c r="H310" s="81"/>
      <c r="I310" s="82"/>
      <c r="J310" s="81">
        <v>1</v>
      </c>
      <c r="K310" s="82">
        <v>25</v>
      </c>
      <c r="L310" s="83"/>
      <c r="M310" s="83"/>
      <c r="N310" s="83"/>
      <c r="O310" s="84"/>
    </row>
    <row r="311" spans="1:15" ht="20.100000000000001" customHeight="1" x14ac:dyDescent="0.3">
      <c r="A311" s="77"/>
      <c r="B311" s="160"/>
      <c r="C311" s="177"/>
      <c r="D311" s="80" t="s">
        <v>165</v>
      </c>
      <c r="E311" s="78"/>
      <c r="F311" s="81"/>
      <c r="G311" s="82"/>
      <c r="H311" s="81"/>
      <c r="I311" s="82"/>
      <c r="J311" s="81"/>
      <c r="K311" s="82"/>
      <c r="L311" s="83"/>
      <c r="M311" s="83"/>
      <c r="N311" s="83"/>
      <c r="O311" s="84"/>
    </row>
    <row r="312" spans="1:15" ht="20.100000000000001" customHeight="1" x14ac:dyDescent="0.3">
      <c r="A312" s="77"/>
      <c r="B312" s="160"/>
      <c r="C312" s="177"/>
      <c r="D312" s="80" t="s">
        <v>1927</v>
      </c>
      <c r="E312" s="78"/>
      <c r="F312" s="81"/>
      <c r="G312" s="82"/>
      <c r="H312" s="81"/>
      <c r="I312" s="82"/>
      <c r="J312" s="81"/>
      <c r="K312" s="82"/>
      <c r="L312" s="83"/>
      <c r="M312" s="83"/>
      <c r="N312" s="83"/>
      <c r="O312" s="84"/>
    </row>
    <row r="313" spans="1:15" ht="20.100000000000001" customHeight="1" x14ac:dyDescent="0.3">
      <c r="A313" s="77"/>
      <c r="B313" s="160"/>
      <c r="C313" s="177"/>
      <c r="D313" s="80" t="s">
        <v>1928</v>
      </c>
      <c r="E313" s="78"/>
      <c r="F313" s="81"/>
      <c r="G313" s="82"/>
      <c r="H313" s="81"/>
      <c r="I313" s="82"/>
      <c r="J313" s="81"/>
      <c r="K313" s="82"/>
      <c r="L313" s="83"/>
      <c r="M313" s="83"/>
      <c r="N313" s="83"/>
      <c r="O313" s="84"/>
    </row>
    <row r="314" spans="1:15" ht="20.100000000000001" customHeight="1" x14ac:dyDescent="0.3">
      <c r="A314" s="77"/>
      <c r="B314" s="160"/>
      <c r="C314" s="177"/>
      <c r="D314" s="80" t="s">
        <v>166</v>
      </c>
      <c r="E314" s="78"/>
      <c r="F314" s="81"/>
      <c r="G314" s="82"/>
      <c r="H314" s="81"/>
      <c r="I314" s="82"/>
      <c r="J314" s="81"/>
      <c r="K314" s="82"/>
      <c r="L314" s="83"/>
      <c r="M314" s="83"/>
      <c r="N314" s="83"/>
      <c r="O314" s="84"/>
    </row>
    <row r="315" spans="1:15" ht="20.100000000000001" customHeight="1" x14ac:dyDescent="0.3">
      <c r="A315" s="116" t="s">
        <v>4202</v>
      </c>
      <c r="B315" s="176" t="s">
        <v>196</v>
      </c>
      <c r="C315" s="176" t="s">
        <v>4192</v>
      </c>
      <c r="D315" s="118"/>
      <c r="E315" s="117"/>
      <c r="F315" s="132"/>
      <c r="G315" s="136"/>
      <c r="H315" s="132">
        <v>2</v>
      </c>
      <c r="I315" s="136">
        <v>100</v>
      </c>
      <c r="J315" s="132">
        <v>4</v>
      </c>
      <c r="K315" s="136">
        <v>100</v>
      </c>
      <c r="L315" s="146" t="s">
        <v>1</v>
      </c>
      <c r="M315" s="146" t="s">
        <v>1</v>
      </c>
      <c r="N315" s="146" t="s">
        <v>1</v>
      </c>
      <c r="O315" s="153"/>
    </row>
    <row r="316" spans="1:15" ht="20.100000000000001" customHeight="1" x14ac:dyDescent="0.3">
      <c r="A316" s="116" t="s">
        <v>4203</v>
      </c>
      <c r="B316" s="176" t="s">
        <v>197</v>
      </c>
      <c r="C316" s="176" t="s">
        <v>4192</v>
      </c>
      <c r="D316" s="118" t="s">
        <v>167</v>
      </c>
      <c r="E316" s="117"/>
      <c r="F316" s="132"/>
      <c r="G316" s="136"/>
      <c r="H316" s="132"/>
      <c r="I316" s="136"/>
      <c r="J316" s="132"/>
      <c r="K316" s="136"/>
      <c r="L316" s="146" t="s">
        <v>1</v>
      </c>
      <c r="M316" s="146" t="s">
        <v>1</v>
      </c>
      <c r="N316" s="146" t="s">
        <v>1</v>
      </c>
      <c r="O316" s="153"/>
    </row>
    <row r="317" spans="1:15" ht="20.100000000000001" customHeight="1" x14ac:dyDescent="0.3">
      <c r="A317" s="77"/>
      <c r="B317" s="160"/>
      <c r="C317" s="177"/>
      <c r="D317" s="80" t="s">
        <v>385</v>
      </c>
      <c r="E317" s="78"/>
      <c r="F317" s="81"/>
      <c r="G317" s="82"/>
      <c r="H317" s="81"/>
      <c r="I317" s="82"/>
      <c r="J317" s="81">
        <v>1</v>
      </c>
      <c r="K317" s="82">
        <v>25</v>
      </c>
      <c r="L317" s="83"/>
      <c r="M317" s="83"/>
      <c r="N317" s="83"/>
      <c r="O317" s="84"/>
    </row>
    <row r="318" spans="1:15" ht="20.100000000000001" customHeight="1" x14ac:dyDescent="0.3">
      <c r="A318" s="77"/>
      <c r="B318" s="160"/>
      <c r="C318" s="177"/>
      <c r="D318" s="80" t="s">
        <v>386</v>
      </c>
      <c r="E318" s="78"/>
      <c r="F318" s="81"/>
      <c r="G318" s="82"/>
      <c r="H318" s="81"/>
      <c r="I318" s="82"/>
      <c r="J318" s="81"/>
      <c r="K318" s="82"/>
      <c r="L318" s="83"/>
      <c r="M318" s="83"/>
      <c r="N318" s="83"/>
      <c r="O318" s="84"/>
    </row>
    <row r="319" spans="1:15" ht="20.100000000000001" customHeight="1" x14ac:dyDescent="0.3">
      <c r="A319" s="77"/>
      <c r="B319" s="160"/>
      <c r="C319" s="177"/>
      <c r="D319" s="80" t="s">
        <v>387</v>
      </c>
      <c r="E319" s="78"/>
      <c r="F319" s="81"/>
      <c r="G319" s="82"/>
      <c r="H319" s="81"/>
      <c r="I319" s="82"/>
      <c r="J319" s="81"/>
      <c r="K319" s="82"/>
      <c r="L319" s="83"/>
      <c r="M319" s="83"/>
      <c r="N319" s="83"/>
      <c r="O319" s="84"/>
    </row>
    <row r="320" spans="1:15" ht="20.100000000000001" customHeight="1" x14ac:dyDescent="0.3">
      <c r="A320" s="77"/>
      <c r="B320" s="160"/>
      <c r="C320" s="177"/>
      <c r="D320" s="80" t="s">
        <v>388</v>
      </c>
      <c r="E320" s="78"/>
      <c r="F320" s="81"/>
      <c r="G320" s="82"/>
      <c r="H320" s="81"/>
      <c r="I320" s="82"/>
      <c r="J320" s="81"/>
      <c r="K320" s="82"/>
      <c r="L320" s="83"/>
      <c r="M320" s="83"/>
      <c r="N320" s="83"/>
      <c r="O320" s="84"/>
    </row>
    <row r="321" spans="1:15" ht="20.100000000000001" customHeight="1" x14ac:dyDescent="0.3">
      <c r="A321" s="77"/>
      <c r="B321" s="160"/>
      <c r="C321" s="177"/>
      <c r="D321" s="80" t="s">
        <v>389</v>
      </c>
      <c r="E321" s="78"/>
      <c r="F321" s="81"/>
      <c r="G321" s="82"/>
      <c r="H321" s="81"/>
      <c r="I321" s="82"/>
      <c r="J321" s="81"/>
      <c r="K321" s="82"/>
      <c r="L321" s="83"/>
      <c r="M321" s="83"/>
      <c r="N321" s="83"/>
      <c r="O321" s="84"/>
    </row>
    <row r="322" spans="1:15" ht="20.100000000000001" customHeight="1" x14ac:dyDescent="0.3">
      <c r="A322" s="77"/>
      <c r="B322" s="160"/>
      <c r="C322" s="177"/>
      <c r="D322" s="80" t="s">
        <v>390</v>
      </c>
      <c r="E322" s="78"/>
      <c r="F322" s="81"/>
      <c r="G322" s="82"/>
      <c r="H322" s="81"/>
      <c r="I322" s="82"/>
      <c r="J322" s="81">
        <v>3</v>
      </c>
      <c r="K322" s="82">
        <v>75</v>
      </c>
      <c r="L322" s="83"/>
      <c r="M322" s="83"/>
      <c r="N322" s="83"/>
      <c r="O322" s="84"/>
    </row>
    <row r="323" spans="1:15" ht="20.100000000000001" customHeight="1" x14ac:dyDescent="0.3">
      <c r="A323" s="77"/>
      <c r="B323" s="160"/>
      <c r="C323" s="177"/>
      <c r="D323" s="80" t="s">
        <v>391</v>
      </c>
      <c r="E323" s="78"/>
      <c r="F323" s="81"/>
      <c r="G323" s="82"/>
      <c r="H323" s="81">
        <v>1</v>
      </c>
      <c r="I323" s="82">
        <v>50</v>
      </c>
      <c r="J323" s="81"/>
      <c r="K323" s="82"/>
      <c r="L323" s="83"/>
      <c r="M323" s="83"/>
      <c r="N323" s="83"/>
      <c r="O323" s="84"/>
    </row>
    <row r="324" spans="1:15" ht="20.100000000000001" customHeight="1" x14ac:dyDescent="0.3">
      <c r="A324" s="77"/>
      <c r="B324" s="160"/>
      <c r="C324" s="177"/>
      <c r="D324" s="80" t="s">
        <v>392</v>
      </c>
      <c r="E324" s="78"/>
      <c r="F324" s="81"/>
      <c r="G324" s="82"/>
      <c r="H324" s="81">
        <v>1</v>
      </c>
      <c r="I324" s="82">
        <v>50</v>
      </c>
      <c r="J324" s="81"/>
      <c r="K324" s="82"/>
      <c r="L324" s="83"/>
      <c r="M324" s="83"/>
      <c r="N324" s="83"/>
      <c r="O324" s="84"/>
    </row>
    <row r="325" spans="1:15" ht="20.100000000000001" customHeight="1" x14ac:dyDescent="0.3">
      <c r="A325" s="77"/>
      <c r="B325" s="160"/>
      <c r="C325" s="177"/>
      <c r="D325" s="80" t="s">
        <v>1949</v>
      </c>
      <c r="E325" s="78"/>
      <c r="F325" s="81"/>
      <c r="G325" s="82"/>
      <c r="H325" s="81"/>
      <c r="I325" s="82"/>
      <c r="J325" s="81"/>
      <c r="K325" s="82"/>
      <c r="L325" s="83"/>
      <c r="M325" s="83"/>
      <c r="N325" s="83"/>
      <c r="O325" s="84"/>
    </row>
    <row r="326" spans="1:15" ht="20.100000000000001" customHeight="1" x14ac:dyDescent="0.3">
      <c r="A326" s="116" t="s">
        <v>4204</v>
      </c>
      <c r="B326" s="176" t="s">
        <v>198</v>
      </c>
      <c r="C326" s="176" t="s">
        <v>4192</v>
      </c>
      <c r="D326" s="118" t="s">
        <v>395</v>
      </c>
      <c r="E326" s="117"/>
      <c r="F326" s="132"/>
      <c r="G326" s="136"/>
      <c r="H326" s="132">
        <v>1</v>
      </c>
      <c r="I326" s="136">
        <v>50</v>
      </c>
      <c r="J326" s="132">
        <v>1</v>
      </c>
      <c r="K326" s="136">
        <v>25</v>
      </c>
      <c r="L326" s="146" t="s">
        <v>1</v>
      </c>
      <c r="M326" s="146" t="s">
        <v>1</v>
      </c>
      <c r="N326" s="146" t="s">
        <v>1</v>
      </c>
      <c r="O326" s="153"/>
    </row>
    <row r="327" spans="1:15" ht="20.100000000000001" customHeight="1" x14ac:dyDescent="0.3">
      <c r="A327" s="77"/>
      <c r="B327" s="160"/>
      <c r="C327" s="177"/>
      <c r="D327" s="80" t="s">
        <v>396</v>
      </c>
      <c r="E327" s="78"/>
      <c r="F327" s="81"/>
      <c r="G327" s="82"/>
      <c r="H327" s="81">
        <v>1</v>
      </c>
      <c r="I327" s="82">
        <v>50</v>
      </c>
      <c r="J327" s="81"/>
      <c r="K327" s="82"/>
      <c r="L327" s="83"/>
      <c r="M327" s="83"/>
      <c r="N327" s="83"/>
      <c r="O327" s="84"/>
    </row>
    <row r="328" spans="1:15" ht="20.100000000000001" customHeight="1" x14ac:dyDescent="0.3">
      <c r="A328" s="77"/>
      <c r="B328" s="160"/>
      <c r="C328" s="177"/>
      <c r="D328" s="80" t="s">
        <v>244</v>
      </c>
      <c r="E328" s="78"/>
      <c r="F328" s="81"/>
      <c r="G328" s="82"/>
      <c r="H328" s="81"/>
      <c r="I328" s="82"/>
      <c r="J328" s="81">
        <v>3</v>
      </c>
      <c r="K328" s="82">
        <v>75</v>
      </c>
      <c r="L328" s="83"/>
      <c r="M328" s="83"/>
      <c r="N328" s="83"/>
      <c r="O328" s="84"/>
    </row>
    <row r="329" spans="1:15" ht="20.100000000000001" customHeight="1" x14ac:dyDescent="0.3">
      <c r="A329" s="77"/>
      <c r="B329" s="160"/>
      <c r="C329" s="177"/>
      <c r="D329" s="80" t="s">
        <v>1181</v>
      </c>
      <c r="E329" s="78"/>
      <c r="F329" s="81"/>
      <c r="G329" s="82"/>
      <c r="H329" s="81"/>
      <c r="I329" s="82"/>
      <c r="J329" s="81"/>
      <c r="K329" s="82"/>
      <c r="L329" s="83"/>
      <c r="M329" s="83"/>
      <c r="N329" s="83"/>
      <c r="O329" s="84"/>
    </row>
    <row r="330" spans="1:15" ht="20.100000000000001" customHeight="1" x14ac:dyDescent="0.3">
      <c r="A330" s="77"/>
      <c r="B330" s="160"/>
      <c r="C330" s="177"/>
      <c r="D330" s="80" t="s">
        <v>1180</v>
      </c>
      <c r="E330" s="78"/>
      <c r="F330" s="81"/>
      <c r="G330" s="82"/>
      <c r="H330" s="81"/>
      <c r="I330" s="82"/>
      <c r="J330" s="81"/>
      <c r="K330" s="82"/>
      <c r="L330" s="83"/>
      <c r="M330" s="83"/>
      <c r="N330" s="83"/>
      <c r="O330" s="84"/>
    </row>
    <row r="331" spans="1:15" ht="20.100000000000001" customHeight="1" x14ac:dyDescent="0.3">
      <c r="A331" s="77"/>
      <c r="B331" s="160"/>
      <c r="C331" s="177"/>
      <c r="D331" s="80" t="s">
        <v>1179</v>
      </c>
      <c r="E331" s="78"/>
      <c r="F331" s="81"/>
      <c r="G331" s="82"/>
      <c r="H331" s="81"/>
      <c r="I331" s="82"/>
      <c r="J331" s="81"/>
      <c r="K331" s="82"/>
      <c r="L331" s="83"/>
      <c r="M331" s="83"/>
      <c r="N331" s="83"/>
      <c r="O331" s="84"/>
    </row>
    <row r="332" spans="1:15" ht="20.100000000000001" customHeight="1" x14ac:dyDescent="0.3">
      <c r="A332" s="116" t="s">
        <v>4205</v>
      </c>
      <c r="B332" s="176" t="s">
        <v>1265</v>
      </c>
      <c r="C332" s="176" t="s">
        <v>4192</v>
      </c>
      <c r="D332" s="118"/>
      <c r="E332" s="176" t="s">
        <v>2069</v>
      </c>
      <c r="F332" s="132"/>
      <c r="G332" s="136"/>
      <c r="H332" s="132">
        <v>2</v>
      </c>
      <c r="I332" s="136">
        <v>100</v>
      </c>
      <c r="J332" s="132">
        <v>4</v>
      </c>
      <c r="K332" s="136">
        <v>100</v>
      </c>
      <c r="L332" s="146" t="s">
        <v>1</v>
      </c>
      <c r="M332" s="146" t="s">
        <v>1</v>
      </c>
      <c r="N332" s="146" t="s">
        <v>1</v>
      </c>
      <c r="O332" s="153"/>
    </row>
    <row r="333" spans="1:15" ht="20.100000000000001" customHeight="1" x14ac:dyDescent="0.3">
      <c r="A333" s="77"/>
      <c r="B333" s="160"/>
      <c r="C333" s="177"/>
      <c r="D333" s="80" t="s">
        <v>2065</v>
      </c>
      <c r="E333" s="160"/>
      <c r="F333" s="81"/>
      <c r="G333" s="82"/>
      <c r="H333" s="81"/>
      <c r="I333" s="82"/>
      <c r="J333" s="81"/>
      <c r="K333" s="82"/>
      <c r="L333" s="83"/>
      <c r="M333" s="83"/>
      <c r="N333" s="83"/>
      <c r="O333" s="84"/>
    </row>
    <row r="334" spans="1:15" ht="20.100000000000001" customHeight="1" x14ac:dyDescent="0.3">
      <c r="A334" s="77"/>
      <c r="B334" s="160"/>
      <c r="C334" s="189"/>
      <c r="D334" s="80" t="s">
        <v>2067</v>
      </c>
      <c r="E334" s="78"/>
      <c r="F334" s="81"/>
      <c r="G334" s="82"/>
      <c r="H334" s="81"/>
      <c r="I334" s="82"/>
      <c r="J334" s="81"/>
      <c r="K334" s="82"/>
      <c r="L334" s="83"/>
      <c r="M334" s="83"/>
      <c r="N334" s="83"/>
      <c r="O334" s="84"/>
    </row>
    <row r="335" spans="1:15" ht="20.100000000000001" customHeight="1" x14ac:dyDescent="0.3">
      <c r="A335" s="116" t="s">
        <v>4206</v>
      </c>
      <c r="B335" s="176" t="s">
        <v>1264</v>
      </c>
      <c r="C335" s="182" t="s">
        <v>4207</v>
      </c>
      <c r="D335" s="118" t="s">
        <v>1688</v>
      </c>
      <c r="E335" s="117"/>
      <c r="F335" s="132"/>
      <c r="G335" s="136"/>
      <c r="H335" s="132"/>
      <c r="I335" s="136"/>
      <c r="J335" s="132"/>
      <c r="K335" s="136"/>
      <c r="L335" s="146" t="s">
        <v>1</v>
      </c>
      <c r="M335" s="146" t="s">
        <v>1</v>
      </c>
      <c r="N335" s="146" t="s">
        <v>1</v>
      </c>
      <c r="O335" s="153"/>
    </row>
    <row r="336" spans="1:15" ht="20.100000000000001" customHeight="1" x14ac:dyDescent="0.3">
      <c r="A336" s="77"/>
      <c r="B336" s="160"/>
      <c r="C336" s="189"/>
      <c r="D336" s="80" t="s">
        <v>1687</v>
      </c>
      <c r="E336" s="78"/>
      <c r="F336" s="81"/>
      <c r="G336" s="82"/>
      <c r="H336" s="81"/>
      <c r="I336" s="82"/>
      <c r="J336" s="81"/>
      <c r="K336" s="82"/>
      <c r="L336" s="83"/>
      <c r="M336" s="83"/>
      <c r="N336" s="83"/>
      <c r="O336" s="84"/>
    </row>
    <row r="337" spans="1:15" ht="20.100000000000001" customHeight="1" x14ac:dyDescent="0.3">
      <c r="A337" s="77"/>
      <c r="B337" s="160"/>
      <c r="C337" s="189"/>
      <c r="D337" s="80" t="s">
        <v>2157</v>
      </c>
      <c r="E337" s="78"/>
      <c r="F337" s="81"/>
      <c r="G337" s="82"/>
      <c r="H337" s="81"/>
      <c r="I337" s="82"/>
      <c r="J337" s="81"/>
      <c r="K337" s="82"/>
      <c r="L337" s="83"/>
      <c r="M337" s="83"/>
      <c r="N337" s="83"/>
      <c r="O337" s="84"/>
    </row>
    <row r="338" spans="1:15" ht="20.100000000000001" customHeight="1" x14ac:dyDescent="0.3">
      <c r="A338" s="77"/>
      <c r="B338" s="160"/>
      <c r="C338" s="189"/>
      <c r="D338" s="80" t="s">
        <v>1686</v>
      </c>
      <c r="E338" s="78"/>
      <c r="F338" s="81"/>
      <c r="G338" s="82"/>
      <c r="H338" s="81"/>
      <c r="I338" s="82"/>
      <c r="J338" s="81"/>
      <c r="K338" s="82"/>
      <c r="L338" s="83"/>
      <c r="M338" s="83"/>
      <c r="N338" s="83"/>
      <c r="O338" s="84"/>
    </row>
    <row r="339" spans="1:15" ht="20.100000000000001" customHeight="1" x14ac:dyDescent="0.3">
      <c r="A339" s="77"/>
      <c r="B339" s="160"/>
      <c r="C339" s="189"/>
      <c r="D339" s="80" t="s">
        <v>1685</v>
      </c>
      <c r="E339" s="78"/>
      <c r="F339" s="81"/>
      <c r="G339" s="82"/>
      <c r="H339" s="81"/>
      <c r="I339" s="82"/>
      <c r="J339" s="81"/>
      <c r="K339" s="82"/>
      <c r="L339" s="83"/>
      <c r="M339" s="83"/>
      <c r="N339" s="83"/>
      <c r="O339" s="84"/>
    </row>
    <row r="340" spans="1:15" ht="20.100000000000001" customHeight="1" x14ac:dyDescent="0.3">
      <c r="A340" s="77"/>
      <c r="B340" s="160"/>
      <c r="C340" s="189"/>
      <c r="D340" s="80" t="s">
        <v>1684</v>
      </c>
      <c r="E340" s="78"/>
      <c r="F340" s="81"/>
      <c r="G340" s="82"/>
      <c r="H340" s="81"/>
      <c r="I340" s="82"/>
      <c r="J340" s="81"/>
      <c r="K340" s="82"/>
      <c r="L340" s="83"/>
      <c r="M340" s="83"/>
      <c r="N340" s="83"/>
      <c r="O340" s="84"/>
    </row>
    <row r="341" spans="1:15" ht="20.100000000000001" customHeight="1" x14ac:dyDescent="0.3">
      <c r="A341" s="77"/>
      <c r="B341" s="160"/>
      <c r="C341" s="189"/>
      <c r="D341" s="80" t="s">
        <v>1683</v>
      </c>
      <c r="E341" s="78"/>
      <c r="F341" s="81"/>
      <c r="G341" s="82"/>
      <c r="H341" s="81"/>
      <c r="I341" s="82"/>
      <c r="J341" s="81"/>
      <c r="K341" s="82"/>
      <c r="L341" s="83"/>
      <c r="M341" s="83"/>
      <c r="N341" s="83"/>
      <c r="O341" s="84"/>
    </row>
    <row r="342" spans="1:15" ht="20.100000000000001" customHeight="1" x14ac:dyDescent="0.3">
      <c r="A342" s="77"/>
      <c r="B342" s="160"/>
      <c r="C342" s="189"/>
      <c r="D342" s="80" t="s">
        <v>1682</v>
      </c>
      <c r="E342" s="78"/>
      <c r="F342" s="81"/>
      <c r="G342" s="82"/>
      <c r="H342" s="81"/>
      <c r="I342" s="82"/>
      <c r="J342" s="81"/>
      <c r="K342" s="82"/>
      <c r="L342" s="83"/>
      <c r="M342" s="83"/>
      <c r="N342" s="83"/>
      <c r="O342" s="84"/>
    </row>
    <row r="343" spans="1:15" ht="20.100000000000001" customHeight="1" x14ac:dyDescent="0.3">
      <c r="A343" s="116" t="s">
        <v>4208</v>
      </c>
      <c r="B343" s="176" t="s">
        <v>1263</v>
      </c>
      <c r="C343" s="176" t="s">
        <v>4192</v>
      </c>
      <c r="D343" s="118" t="s">
        <v>504</v>
      </c>
      <c r="E343" s="117"/>
      <c r="F343" s="132"/>
      <c r="G343" s="136"/>
      <c r="H343" s="132">
        <v>1</v>
      </c>
      <c r="I343" s="136">
        <v>50</v>
      </c>
      <c r="J343" s="132"/>
      <c r="K343" s="136"/>
      <c r="L343" s="146" t="s">
        <v>1</v>
      </c>
      <c r="M343" s="146" t="s">
        <v>1</v>
      </c>
      <c r="N343" s="146" t="s">
        <v>1</v>
      </c>
      <c r="O343" s="153"/>
    </row>
    <row r="344" spans="1:15" ht="20.100000000000001" customHeight="1" x14ac:dyDescent="0.3">
      <c r="A344" s="77"/>
      <c r="B344" s="160"/>
      <c r="C344" s="177"/>
      <c r="D344" s="80" t="s">
        <v>505</v>
      </c>
      <c r="E344" s="78"/>
      <c r="F344" s="81"/>
      <c r="G344" s="82"/>
      <c r="H344" s="81"/>
      <c r="I344" s="82"/>
      <c r="J344" s="81"/>
      <c r="K344" s="82"/>
      <c r="L344" s="83"/>
      <c r="M344" s="83"/>
      <c r="N344" s="83"/>
      <c r="O344" s="84"/>
    </row>
    <row r="345" spans="1:15" ht="20.100000000000001" customHeight="1" x14ac:dyDescent="0.3">
      <c r="A345" s="77"/>
      <c r="B345" s="160"/>
      <c r="C345" s="177"/>
      <c r="D345" s="80" t="s">
        <v>506</v>
      </c>
      <c r="E345" s="78"/>
      <c r="F345" s="81"/>
      <c r="G345" s="82"/>
      <c r="H345" s="81">
        <v>1</v>
      </c>
      <c r="I345" s="82">
        <v>50</v>
      </c>
      <c r="J345" s="81">
        <v>2</v>
      </c>
      <c r="K345" s="82">
        <v>50</v>
      </c>
      <c r="L345" s="83"/>
      <c r="M345" s="83"/>
      <c r="N345" s="83"/>
      <c r="O345" s="84"/>
    </row>
    <row r="346" spans="1:15" ht="20.100000000000001" customHeight="1" x14ac:dyDescent="0.3">
      <c r="A346" s="77"/>
      <c r="B346" s="160"/>
      <c r="C346" s="177"/>
      <c r="D346" s="80" t="s">
        <v>507</v>
      </c>
      <c r="E346" s="78"/>
      <c r="F346" s="81"/>
      <c r="G346" s="82"/>
      <c r="H346" s="81"/>
      <c r="I346" s="82"/>
      <c r="J346" s="81"/>
      <c r="K346" s="82"/>
      <c r="L346" s="83"/>
      <c r="M346" s="83"/>
      <c r="N346" s="83"/>
      <c r="O346" s="84"/>
    </row>
    <row r="347" spans="1:15" ht="20.100000000000001" customHeight="1" x14ac:dyDescent="0.3">
      <c r="A347" s="77"/>
      <c r="B347" s="160"/>
      <c r="C347" s="177"/>
      <c r="D347" s="80" t="s">
        <v>508</v>
      </c>
      <c r="E347" s="78"/>
      <c r="F347" s="81"/>
      <c r="G347" s="82"/>
      <c r="H347" s="81"/>
      <c r="I347" s="82"/>
      <c r="J347" s="81">
        <v>1</v>
      </c>
      <c r="K347" s="82">
        <v>25</v>
      </c>
      <c r="L347" s="83"/>
      <c r="M347" s="83"/>
      <c r="N347" s="83"/>
      <c r="O347" s="84"/>
    </row>
    <row r="348" spans="1:15" ht="20.100000000000001" customHeight="1" x14ac:dyDescent="0.3">
      <c r="A348" s="77"/>
      <c r="B348" s="160"/>
      <c r="C348" s="177"/>
      <c r="D348" s="80" t="s">
        <v>509</v>
      </c>
      <c r="E348" s="78"/>
      <c r="F348" s="81"/>
      <c r="G348" s="82"/>
      <c r="H348" s="81"/>
      <c r="I348" s="82"/>
      <c r="J348" s="81">
        <v>1</v>
      </c>
      <c r="K348" s="82">
        <v>25</v>
      </c>
      <c r="L348" s="83"/>
      <c r="M348" s="83"/>
      <c r="N348" s="83"/>
      <c r="O348" s="84"/>
    </row>
    <row r="349" spans="1:15" ht="20.100000000000001" customHeight="1" x14ac:dyDescent="0.3">
      <c r="A349" s="77"/>
      <c r="B349" s="160"/>
      <c r="C349" s="177"/>
      <c r="D349" s="80" t="s">
        <v>510</v>
      </c>
      <c r="E349" s="78"/>
      <c r="F349" s="81"/>
      <c r="G349" s="82"/>
      <c r="H349" s="81"/>
      <c r="I349" s="82"/>
      <c r="J349" s="81"/>
      <c r="K349" s="82"/>
      <c r="L349" s="83"/>
      <c r="M349" s="83"/>
      <c r="N349" s="83"/>
      <c r="O349" s="84"/>
    </row>
    <row r="350" spans="1:15" ht="20.100000000000001" customHeight="1" x14ac:dyDescent="0.3">
      <c r="A350" s="85"/>
      <c r="B350" s="162"/>
      <c r="C350" s="180"/>
      <c r="D350" s="80" t="s">
        <v>511</v>
      </c>
      <c r="E350" s="86"/>
      <c r="F350" s="89"/>
      <c r="G350" s="90"/>
      <c r="H350" s="89"/>
      <c r="I350" s="90"/>
      <c r="J350" s="89"/>
      <c r="K350" s="90"/>
      <c r="L350" s="92"/>
      <c r="M350" s="92"/>
      <c r="N350" s="92"/>
      <c r="O350" s="93"/>
    </row>
    <row r="351" spans="1:15" ht="20.100000000000001" customHeight="1" x14ac:dyDescent="0.3">
      <c r="A351" s="116" t="s">
        <v>4209</v>
      </c>
      <c r="B351" s="176" t="s">
        <v>1202</v>
      </c>
      <c r="C351" s="176" t="s">
        <v>4192</v>
      </c>
      <c r="D351" s="118" t="s">
        <v>397</v>
      </c>
      <c r="E351" s="117"/>
      <c r="F351" s="132"/>
      <c r="G351" s="136"/>
      <c r="H351" s="132">
        <v>2</v>
      </c>
      <c r="I351" s="136">
        <v>100</v>
      </c>
      <c r="J351" s="132">
        <v>4</v>
      </c>
      <c r="K351" s="136">
        <v>100</v>
      </c>
      <c r="L351" s="146" t="s">
        <v>1</v>
      </c>
      <c r="M351" s="146" t="s">
        <v>1</v>
      </c>
      <c r="N351" s="146" t="s">
        <v>1</v>
      </c>
      <c r="O351" s="153"/>
    </row>
    <row r="352" spans="1:15" ht="20.100000000000001" customHeight="1" x14ac:dyDescent="0.3">
      <c r="A352" s="77"/>
      <c r="B352" s="160"/>
      <c r="C352" s="180"/>
      <c r="D352" s="88" t="s">
        <v>5543</v>
      </c>
      <c r="E352" s="86"/>
      <c r="F352" s="89"/>
      <c r="G352" s="90"/>
      <c r="H352" s="89"/>
      <c r="I352" s="90"/>
      <c r="J352" s="89"/>
      <c r="K352" s="90"/>
      <c r="L352" s="92"/>
      <c r="M352" s="92"/>
      <c r="N352" s="92"/>
      <c r="O352" s="93"/>
    </row>
    <row r="353" spans="1:15" ht="20.100000000000001" customHeight="1" x14ac:dyDescent="0.3">
      <c r="A353" s="68" t="s">
        <v>4210</v>
      </c>
      <c r="B353" s="181" t="s">
        <v>1262</v>
      </c>
      <c r="C353" s="176" t="s">
        <v>4192</v>
      </c>
      <c r="D353" s="118"/>
      <c r="E353" s="78"/>
      <c r="F353" s="72"/>
      <c r="G353" s="73"/>
      <c r="H353" s="72">
        <v>2</v>
      </c>
      <c r="I353" s="73">
        <v>100</v>
      </c>
      <c r="J353" s="72">
        <v>4</v>
      </c>
      <c r="K353" s="73">
        <v>100</v>
      </c>
      <c r="L353" s="146" t="s">
        <v>1</v>
      </c>
      <c r="M353" s="146" t="s">
        <v>1</v>
      </c>
      <c r="N353" s="146" t="s">
        <v>1</v>
      </c>
      <c r="O353" s="84"/>
    </row>
    <row r="354" spans="1:15" ht="20.100000000000001" customHeight="1" x14ac:dyDescent="0.3">
      <c r="A354" s="68" t="s">
        <v>4211</v>
      </c>
      <c r="B354" s="181" t="s">
        <v>1261</v>
      </c>
      <c r="C354" s="176" t="s">
        <v>4192</v>
      </c>
      <c r="D354" s="71"/>
      <c r="E354" s="69"/>
      <c r="F354" s="72"/>
      <c r="G354" s="73"/>
      <c r="H354" s="72">
        <v>2</v>
      </c>
      <c r="I354" s="73">
        <v>100</v>
      </c>
      <c r="J354" s="72">
        <v>4</v>
      </c>
      <c r="K354" s="73">
        <v>100</v>
      </c>
      <c r="L354" s="146" t="s">
        <v>1</v>
      </c>
      <c r="M354" s="146" t="s">
        <v>1</v>
      </c>
      <c r="N354" s="146" t="s">
        <v>1</v>
      </c>
      <c r="O354" s="75"/>
    </row>
    <row r="355" spans="1:15" ht="20.100000000000001" customHeight="1" x14ac:dyDescent="0.3">
      <c r="A355" s="116" t="s">
        <v>4212</v>
      </c>
      <c r="B355" s="176" t="s">
        <v>1260</v>
      </c>
      <c r="C355" s="176" t="s">
        <v>4192</v>
      </c>
      <c r="D355" s="118"/>
      <c r="E355" s="117"/>
      <c r="F355" s="72"/>
      <c r="G355" s="73"/>
      <c r="H355" s="72">
        <v>2</v>
      </c>
      <c r="I355" s="73">
        <v>100</v>
      </c>
      <c r="J355" s="72">
        <v>4</v>
      </c>
      <c r="K355" s="73">
        <v>100</v>
      </c>
      <c r="L355" s="146" t="s">
        <v>1</v>
      </c>
      <c r="M355" s="146" t="s">
        <v>1</v>
      </c>
      <c r="N355" s="146" t="s">
        <v>1</v>
      </c>
      <c r="O355" s="153"/>
    </row>
    <row r="356" spans="1:15" ht="20.100000000000001" customHeight="1" x14ac:dyDescent="0.3">
      <c r="A356" s="116" t="s">
        <v>4213</v>
      </c>
      <c r="B356" s="176" t="s">
        <v>1259</v>
      </c>
      <c r="C356" s="176" t="s">
        <v>4192</v>
      </c>
      <c r="D356" s="118" t="s">
        <v>1170</v>
      </c>
      <c r="E356" s="117"/>
      <c r="F356" s="132"/>
      <c r="G356" s="136"/>
      <c r="H356" s="132"/>
      <c r="I356" s="136"/>
      <c r="J356" s="132"/>
      <c r="K356" s="136"/>
      <c r="L356" s="146" t="s">
        <v>1</v>
      </c>
      <c r="M356" s="146" t="s">
        <v>1</v>
      </c>
      <c r="N356" s="146" t="s">
        <v>1</v>
      </c>
      <c r="O356" s="153"/>
    </row>
    <row r="357" spans="1:15" ht="20.100000000000001" customHeight="1" x14ac:dyDescent="0.3">
      <c r="A357" s="77"/>
      <c r="B357" s="160"/>
      <c r="C357" s="160"/>
      <c r="D357" s="80" t="s">
        <v>1169</v>
      </c>
      <c r="E357" s="78"/>
      <c r="F357" s="81"/>
      <c r="G357" s="82"/>
      <c r="H357" s="81"/>
      <c r="I357" s="82"/>
      <c r="J357" s="81">
        <v>1</v>
      </c>
      <c r="K357" s="82">
        <v>25</v>
      </c>
      <c r="L357" s="144"/>
      <c r="M357" s="144"/>
      <c r="N357" s="144"/>
      <c r="O357" s="84"/>
    </row>
    <row r="358" spans="1:15" ht="20.100000000000001" customHeight="1" x14ac:dyDescent="0.3">
      <c r="A358" s="77"/>
      <c r="B358" s="160"/>
      <c r="C358" s="160"/>
      <c r="D358" s="80" t="s">
        <v>1168</v>
      </c>
      <c r="E358" s="78"/>
      <c r="F358" s="81"/>
      <c r="G358" s="82"/>
      <c r="H358" s="81">
        <v>2</v>
      </c>
      <c r="I358" s="82">
        <v>100</v>
      </c>
      <c r="J358" s="81">
        <v>3</v>
      </c>
      <c r="K358" s="82">
        <v>75</v>
      </c>
      <c r="L358" s="144"/>
      <c r="M358" s="144"/>
      <c r="N358" s="144"/>
      <c r="O358" s="84"/>
    </row>
    <row r="359" spans="1:15" ht="20.100000000000001" customHeight="1" x14ac:dyDescent="0.3">
      <c r="A359" s="116" t="s">
        <v>4214</v>
      </c>
      <c r="B359" s="176" t="s">
        <v>1258</v>
      </c>
      <c r="C359" s="176" t="s">
        <v>4192</v>
      </c>
      <c r="D359" s="118" t="s">
        <v>574</v>
      </c>
      <c r="E359" s="117"/>
      <c r="F359" s="132"/>
      <c r="G359" s="136"/>
      <c r="H359" s="132">
        <v>2</v>
      </c>
      <c r="I359" s="136">
        <v>100</v>
      </c>
      <c r="J359" s="132">
        <v>1</v>
      </c>
      <c r="K359" s="136">
        <v>25</v>
      </c>
      <c r="L359" s="146" t="s">
        <v>1</v>
      </c>
      <c r="M359" s="146" t="s">
        <v>1</v>
      </c>
      <c r="N359" s="146" t="s">
        <v>1</v>
      </c>
      <c r="O359" s="153"/>
    </row>
    <row r="360" spans="1:15" ht="20.100000000000001" customHeight="1" x14ac:dyDescent="0.3">
      <c r="A360" s="77"/>
      <c r="B360" s="160"/>
      <c r="C360" s="177"/>
      <c r="D360" s="80" t="s">
        <v>575</v>
      </c>
      <c r="E360" s="78"/>
      <c r="F360" s="81"/>
      <c r="G360" s="82"/>
      <c r="H360" s="81"/>
      <c r="I360" s="82"/>
      <c r="J360" s="81">
        <v>3</v>
      </c>
      <c r="K360" s="82">
        <v>75</v>
      </c>
      <c r="L360" s="83"/>
      <c r="M360" s="83"/>
      <c r="N360" s="83"/>
      <c r="O360" s="84"/>
    </row>
    <row r="361" spans="1:15" ht="20.100000000000001" customHeight="1" x14ac:dyDescent="0.3">
      <c r="A361" s="116" t="s">
        <v>4215</v>
      </c>
      <c r="B361" s="176" t="s">
        <v>1257</v>
      </c>
      <c r="C361" s="176" t="s">
        <v>4192</v>
      </c>
      <c r="D361" s="118" t="s">
        <v>574</v>
      </c>
      <c r="E361" s="117"/>
      <c r="F361" s="132"/>
      <c r="G361" s="136"/>
      <c r="H361" s="132">
        <v>2</v>
      </c>
      <c r="I361" s="136">
        <v>100</v>
      </c>
      <c r="J361" s="132">
        <v>1</v>
      </c>
      <c r="K361" s="136">
        <v>25</v>
      </c>
      <c r="L361" s="146" t="s">
        <v>1</v>
      </c>
      <c r="M361" s="146" t="s">
        <v>1</v>
      </c>
      <c r="N361" s="146" t="s">
        <v>1</v>
      </c>
      <c r="O361" s="153"/>
    </row>
    <row r="362" spans="1:15" ht="20.100000000000001" customHeight="1" x14ac:dyDescent="0.3">
      <c r="A362" s="77"/>
      <c r="B362" s="160"/>
      <c r="C362" s="177"/>
      <c r="D362" s="80" t="s">
        <v>575</v>
      </c>
      <c r="E362" s="78"/>
      <c r="F362" s="81"/>
      <c r="G362" s="82"/>
      <c r="H362" s="81"/>
      <c r="I362" s="82"/>
      <c r="J362" s="81">
        <v>3</v>
      </c>
      <c r="K362" s="82">
        <v>75</v>
      </c>
      <c r="L362" s="83"/>
      <c r="M362" s="83"/>
      <c r="N362" s="83"/>
      <c r="O362" s="84"/>
    </row>
    <row r="363" spans="1:15" ht="20.100000000000001" customHeight="1" x14ac:dyDescent="0.3">
      <c r="A363" s="116" t="s">
        <v>4216</v>
      </c>
      <c r="B363" s="176" t="s">
        <v>1256</v>
      </c>
      <c r="C363" s="176" t="s">
        <v>4192</v>
      </c>
      <c r="D363" s="118" t="s">
        <v>574</v>
      </c>
      <c r="E363" s="117"/>
      <c r="F363" s="132"/>
      <c r="G363" s="136"/>
      <c r="H363" s="132">
        <v>2</v>
      </c>
      <c r="I363" s="136">
        <v>100</v>
      </c>
      <c r="J363" s="132">
        <v>2</v>
      </c>
      <c r="K363" s="136">
        <v>50</v>
      </c>
      <c r="L363" s="146" t="s">
        <v>1</v>
      </c>
      <c r="M363" s="146" t="s">
        <v>1</v>
      </c>
      <c r="N363" s="146" t="s">
        <v>1</v>
      </c>
      <c r="O363" s="153"/>
    </row>
    <row r="364" spans="1:15" ht="20.100000000000001" customHeight="1" x14ac:dyDescent="0.3">
      <c r="A364" s="77"/>
      <c r="B364" s="160"/>
      <c r="C364" s="177"/>
      <c r="D364" s="80" t="s">
        <v>575</v>
      </c>
      <c r="E364" s="78"/>
      <c r="F364" s="81"/>
      <c r="G364" s="82"/>
      <c r="H364" s="81"/>
      <c r="I364" s="82"/>
      <c r="J364" s="81">
        <v>2</v>
      </c>
      <c r="K364" s="82">
        <v>50</v>
      </c>
      <c r="L364" s="83"/>
      <c r="M364" s="83"/>
      <c r="N364" s="83"/>
      <c r="O364" s="84"/>
    </row>
    <row r="365" spans="1:15" ht="20.100000000000001" customHeight="1" x14ac:dyDescent="0.3">
      <c r="A365" s="116" t="s">
        <v>4217</v>
      </c>
      <c r="B365" s="176" t="s">
        <v>1255</v>
      </c>
      <c r="C365" s="176" t="s">
        <v>4192</v>
      </c>
      <c r="D365" s="118" t="s">
        <v>1163</v>
      </c>
      <c r="E365" s="117"/>
      <c r="F365" s="132"/>
      <c r="G365" s="136"/>
      <c r="H365" s="132">
        <v>1</v>
      </c>
      <c r="I365" s="136">
        <v>50</v>
      </c>
      <c r="J365" s="132"/>
      <c r="K365" s="136"/>
      <c r="L365" s="146" t="s">
        <v>1</v>
      </c>
      <c r="M365" s="146" t="s">
        <v>1</v>
      </c>
      <c r="N365" s="146" t="s">
        <v>1</v>
      </c>
      <c r="O365" s="153"/>
    </row>
    <row r="366" spans="1:15" ht="20.100000000000001" customHeight="1" x14ac:dyDescent="0.3">
      <c r="A366" s="77"/>
      <c r="B366" s="160"/>
      <c r="C366" s="189"/>
      <c r="D366" s="80" t="s">
        <v>699</v>
      </c>
      <c r="E366" s="78"/>
      <c r="F366" s="81"/>
      <c r="G366" s="82"/>
      <c r="H366" s="81"/>
      <c r="I366" s="82"/>
      <c r="J366" s="81"/>
      <c r="K366" s="82"/>
      <c r="L366" s="83"/>
      <c r="M366" s="83"/>
      <c r="N366" s="83"/>
      <c r="O366" s="84"/>
    </row>
    <row r="367" spans="1:15" ht="20.100000000000001" customHeight="1" x14ac:dyDescent="0.3">
      <c r="A367" s="77"/>
      <c r="B367" s="160"/>
      <c r="C367" s="189"/>
      <c r="D367" s="80" t="s">
        <v>700</v>
      </c>
      <c r="E367" s="78"/>
      <c r="F367" s="81"/>
      <c r="G367" s="82"/>
      <c r="H367" s="81"/>
      <c r="I367" s="82"/>
      <c r="J367" s="81"/>
      <c r="K367" s="82"/>
      <c r="L367" s="83"/>
      <c r="M367" s="83"/>
      <c r="N367" s="83"/>
      <c r="O367" s="84"/>
    </row>
    <row r="368" spans="1:15" ht="20.100000000000001" customHeight="1" x14ac:dyDescent="0.3">
      <c r="A368" s="77"/>
      <c r="B368" s="160"/>
      <c r="C368" s="189"/>
      <c r="D368" s="80" t="s">
        <v>701</v>
      </c>
      <c r="E368" s="78"/>
      <c r="F368" s="81"/>
      <c r="G368" s="82"/>
      <c r="H368" s="81"/>
      <c r="I368" s="82"/>
      <c r="J368" s="81"/>
      <c r="K368" s="82"/>
      <c r="L368" s="83"/>
      <c r="M368" s="83"/>
      <c r="N368" s="83"/>
      <c r="O368" s="84"/>
    </row>
    <row r="369" spans="1:15" ht="20.100000000000001" customHeight="1" x14ac:dyDescent="0.3">
      <c r="A369" s="77"/>
      <c r="B369" s="160"/>
      <c r="C369" s="189"/>
      <c r="D369" s="80" t="s">
        <v>702</v>
      </c>
      <c r="E369" s="78"/>
      <c r="F369" s="81"/>
      <c r="G369" s="82"/>
      <c r="H369" s="81"/>
      <c r="I369" s="82"/>
      <c r="J369" s="81"/>
      <c r="K369" s="82"/>
      <c r="L369" s="83"/>
      <c r="M369" s="83"/>
      <c r="N369" s="83"/>
      <c r="O369" s="84"/>
    </row>
    <row r="370" spans="1:15" ht="20.100000000000001" customHeight="1" x14ac:dyDescent="0.3">
      <c r="A370" s="77"/>
      <c r="B370" s="160"/>
      <c r="C370" s="189"/>
      <c r="D370" s="80" t="s">
        <v>703</v>
      </c>
      <c r="E370" s="78"/>
      <c r="F370" s="81"/>
      <c r="G370" s="82"/>
      <c r="H370" s="81"/>
      <c r="I370" s="82"/>
      <c r="J370" s="81"/>
      <c r="K370" s="82"/>
      <c r="L370" s="83"/>
      <c r="M370" s="83"/>
      <c r="N370" s="83"/>
      <c r="O370" s="84"/>
    </row>
    <row r="371" spans="1:15" ht="20.100000000000001" customHeight="1" x14ac:dyDescent="0.3">
      <c r="A371" s="77"/>
      <c r="B371" s="160"/>
      <c r="C371" s="189"/>
      <c r="D371" s="80" t="s">
        <v>1162</v>
      </c>
      <c r="E371" s="78"/>
      <c r="F371" s="81"/>
      <c r="G371" s="82"/>
      <c r="H371" s="81"/>
      <c r="I371" s="82"/>
      <c r="J371" s="81">
        <v>1</v>
      </c>
      <c r="K371" s="82">
        <v>25</v>
      </c>
      <c r="L371" s="83"/>
      <c r="M371" s="83"/>
      <c r="N371" s="83"/>
      <c r="O371" s="84"/>
    </row>
    <row r="372" spans="1:15" ht="20.100000000000001" customHeight="1" x14ac:dyDescent="0.3">
      <c r="A372" s="77"/>
      <c r="B372" s="160"/>
      <c r="C372" s="189"/>
      <c r="D372" s="80" t="s">
        <v>704</v>
      </c>
      <c r="E372" s="78"/>
      <c r="F372" s="81"/>
      <c r="G372" s="82"/>
      <c r="H372" s="81"/>
      <c r="I372" s="82"/>
      <c r="J372" s="81"/>
      <c r="K372" s="82"/>
      <c r="L372" s="83"/>
      <c r="M372" s="83"/>
      <c r="N372" s="83"/>
      <c r="O372" s="84"/>
    </row>
    <row r="373" spans="1:15" ht="20.100000000000001" customHeight="1" x14ac:dyDescent="0.3">
      <c r="A373" s="77"/>
      <c r="B373" s="160"/>
      <c r="C373" s="189"/>
      <c r="D373" s="80" t="s">
        <v>705</v>
      </c>
      <c r="E373" s="78"/>
      <c r="F373" s="81"/>
      <c r="G373" s="82"/>
      <c r="H373" s="81"/>
      <c r="I373" s="82"/>
      <c r="J373" s="81">
        <v>1</v>
      </c>
      <c r="K373" s="82">
        <v>25</v>
      </c>
      <c r="L373" s="83"/>
      <c r="M373" s="83"/>
      <c r="N373" s="83"/>
      <c r="O373" s="84"/>
    </row>
    <row r="374" spans="1:15" ht="20.100000000000001" customHeight="1" x14ac:dyDescent="0.3">
      <c r="A374" s="77"/>
      <c r="B374" s="160"/>
      <c r="C374" s="189"/>
      <c r="D374" s="80" t="s">
        <v>1990</v>
      </c>
      <c r="E374" s="78"/>
      <c r="F374" s="81"/>
      <c r="G374" s="82"/>
      <c r="H374" s="81"/>
      <c r="I374" s="82"/>
      <c r="J374" s="81"/>
      <c r="K374" s="82"/>
      <c r="L374" s="83"/>
      <c r="M374" s="83"/>
      <c r="N374" s="83"/>
      <c r="O374" s="84"/>
    </row>
    <row r="375" spans="1:15" ht="20.100000000000001" customHeight="1" x14ac:dyDescent="0.3">
      <c r="A375" s="77"/>
      <c r="B375" s="160"/>
      <c r="C375" s="189"/>
      <c r="D375" s="80" t="s">
        <v>1991</v>
      </c>
      <c r="E375" s="78"/>
      <c r="F375" s="81"/>
      <c r="G375" s="82"/>
      <c r="H375" s="81"/>
      <c r="I375" s="82"/>
      <c r="J375" s="81"/>
      <c r="K375" s="82"/>
      <c r="L375" s="83"/>
      <c r="M375" s="83"/>
      <c r="N375" s="83"/>
      <c r="O375" s="84"/>
    </row>
    <row r="376" spans="1:15" ht="20.100000000000001" customHeight="1" x14ac:dyDescent="0.3">
      <c r="A376" s="77"/>
      <c r="B376" s="160"/>
      <c r="C376" s="189"/>
      <c r="D376" s="80" t="s">
        <v>1992</v>
      </c>
      <c r="E376" s="78"/>
      <c r="F376" s="81"/>
      <c r="G376" s="82"/>
      <c r="H376" s="81"/>
      <c r="I376" s="82"/>
      <c r="J376" s="81"/>
      <c r="K376" s="82"/>
      <c r="L376" s="83"/>
      <c r="M376" s="83"/>
      <c r="N376" s="83"/>
      <c r="O376" s="84"/>
    </row>
    <row r="377" spans="1:15" ht="20.100000000000001" customHeight="1" x14ac:dyDescent="0.3">
      <c r="A377" s="77"/>
      <c r="B377" s="160"/>
      <c r="C377" s="189"/>
      <c r="D377" s="80" t="s">
        <v>1993</v>
      </c>
      <c r="E377" s="78"/>
      <c r="F377" s="81"/>
      <c r="G377" s="82"/>
      <c r="H377" s="81"/>
      <c r="I377" s="82"/>
      <c r="J377" s="81">
        <v>1</v>
      </c>
      <c r="K377" s="82">
        <v>25</v>
      </c>
      <c r="L377" s="83"/>
      <c r="M377" s="83"/>
      <c r="N377" s="83"/>
      <c r="O377" s="84"/>
    </row>
    <row r="378" spans="1:15" ht="20.100000000000001" customHeight="1" x14ac:dyDescent="0.3">
      <c r="A378" s="77"/>
      <c r="B378" s="160"/>
      <c r="C378" s="189"/>
      <c r="D378" s="80" t="s">
        <v>2000</v>
      </c>
      <c r="E378" s="78"/>
      <c r="F378" s="81"/>
      <c r="G378" s="82"/>
      <c r="H378" s="81"/>
      <c r="I378" s="82"/>
      <c r="J378" s="81"/>
      <c r="K378" s="82"/>
      <c r="L378" s="83"/>
      <c r="M378" s="83"/>
      <c r="N378" s="83"/>
      <c r="O378" s="84"/>
    </row>
    <row r="379" spans="1:15" ht="20.100000000000001" customHeight="1" x14ac:dyDescent="0.3">
      <c r="A379" s="77"/>
      <c r="B379" s="160"/>
      <c r="C379" s="189"/>
      <c r="D379" s="80" t="s">
        <v>1994</v>
      </c>
      <c r="E379" s="78"/>
      <c r="F379" s="81"/>
      <c r="G379" s="82"/>
      <c r="H379" s="81"/>
      <c r="I379" s="82"/>
      <c r="J379" s="81"/>
      <c r="K379" s="82"/>
      <c r="L379" s="83"/>
      <c r="M379" s="83"/>
      <c r="N379" s="83"/>
      <c r="O379" s="84"/>
    </row>
    <row r="380" spans="1:15" ht="20.100000000000001" customHeight="1" x14ac:dyDescent="0.3">
      <c r="A380" s="77"/>
      <c r="B380" s="160"/>
      <c r="C380" s="189"/>
      <c r="D380" s="80" t="s">
        <v>1995</v>
      </c>
      <c r="E380" s="78"/>
      <c r="F380" s="81"/>
      <c r="G380" s="82"/>
      <c r="H380" s="81"/>
      <c r="I380" s="82"/>
      <c r="J380" s="81"/>
      <c r="K380" s="82"/>
      <c r="L380" s="83"/>
      <c r="M380" s="83"/>
      <c r="N380" s="83"/>
      <c r="O380" s="84"/>
    </row>
    <row r="381" spans="1:15" ht="20.100000000000001" customHeight="1" x14ac:dyDescent="0.3">
      <c r="A381" s="77"/>
      <c r="B381" s="160"/>
      <c r="C381" s="189"/>
      <c r="D381" s="80" t="s">
        <v>1996</v>
      </c>
      <c r="E381" s="78"/>
      <c r="F381" s="81"/>
      <c r="G381" s="82"/>
      <c r="H381" s="81"/>
      <c r="I381" s="82"/>
      <c r="J381" s="81"/>
      <c r="K381" s="82"/>
      <c r="L381" s="83"/>
      <c r="M381" s="83"/>
      <c r="N381" s="83"/>
      <c r="O381" s="84"/>
    </row>
    <row r="382" spans="1:15" ht="20.100000000000001" customHeight="1" x14ac:dyDescent="0.3">
      <c r="A382" s="77"/>
      <c r="B382" s="160"/>
      <c r="C382" s="189"/>
      <c r="D382" s="80" t="s">
        <v>1997</v>
      </c>
      <c r="E382" s="78"/>
      <c r="F382" s="81"/>
      <c r="G382" s="82"/>
      <c r="H382" s="81"/>
      <c r="I382" s="82"/>
      <c r="J382" s="81"/>
      <c r="K382" s="82"/>
      <c r="L382" s="83"/>
      <c r="M382" s="83"/>
      <c r="N382" s="83"/>
      <c r="O382" s="84"/>
    </row>
    <row r="383" spans="1:15" ht="20.100000000000001" customHeight="1" x14ac:dyDescent="0.3">
      <c r="A383" s="77"/>
      <c r="B383" s="160"/>
      <c r="C383" s="189"/>
      <c r="D383" s="80" t="s">
        <v>1998</v>
      </c>
      <c r="E383" s="78"/>
      <c r="F383" s="81"/>
      <c r="G383" s="82"/>
      <c r="H383" s="81"/>
      <c r="I383" s="82"/>
      <c r="J383" s="81"/>
      <c r="K383" s="82"/>
      <c r="L383" s="83"/>
      <c r="M383" s="83"/>
      <c r="N383" s="83"/>
      <c r="O383" s="84"/>
    </row>
    <row r="384" spans="1:15" ht="20.100000000000001" customHeight="1" x14ac:dyDescent="0.3">
      <c r="A384" s="77"/>
      <c r="B384" s="160"/>
      <c r="C384" s="189"/>
      <c r="D384" s="80" t="s">
        <v>2006</v>
      </c>
      <c r="E384" s="78"/>
      <c r="F384" s="81"/>
      <c r="G384" s="82"/>
      <c r="H384" s="81"/>
      <c r="I384" s="82"/>
      <c r="J384" s="81"/>
      <c r="K384" s="82"/>
      <c r="L384" s="83"/>
      <c r="M384" s="83"/>
      <c r="N384" s="83"/>
      <c r="O384" s="84"/>
    </row>
    <row r="385" spans="1:15" ht="20.100000000000001" customHeight="1" x14ac:dyDescent="0.3">
      <c r="A385" s="77"/>
      <c r="B385" s="160"/>
      <c r="C385" s="189"/>
      <c r="D385" s="80" t="s">
        <v>2007</v>
      </c>
      <c r="E385" s="78"/>
      <c r="F385" s="81"/>
      <c r="G385" s="82"/>
      <c r="H385" s="81">
        <v>1</v>
      </c>
      <c r="I385" s="82">
        <v>50</v>
      </c>
      <c r="J385" s="81">
        <v>1</v>
      </c>
      <c r="K385" s="82">
        <v>25</v>
      </c>
      <c r="L385" s="83"/>
      <c r="M385" s="83"/>
      <c r="N385" s="83"/>
      <c r="O385" s="84"/>
    </row>
    <row r="386" spans="1:15" ht="20.100000000000001" customHeight="1" x14ac:dyDescent="0.3">
      <c r="A386" s="77"/>
      <c r="B386" s="160"/>
      <c r="C386" s="189"/>
      <c r="D386" s="80" t="s">
        <v>2008</v>
      </c>
      <c r="E386" s="78"/>
      <c r="F386" s="81"/>
      <c r="G386" s="82"/>
      <c r="H386" s="81"/>
      <c r="I386" s="82"/>
      <c r="J386" s="81"/>
      <c r="K386" s="82"/>
      <c r="L386" s="83"/>
      <c r="M386" s="83"/>
      <c r="N386" s="83"/>
      <c r="O386" s="84"/>
    </row>
    <row r="387" spans="1:15" ht="20.100000000000001" customHeight="1" x14ac:dyDescent="0.3">
      <c r="A387" s="77"/>
      <c r="B387" s="160"/>
      <c r="C387" s="189"/>
      <c r="D387" s="80" t="s">
        <v>2009</v>
      </c>
      <c r="E387" s="78"/>
      <c r="F387" s="81"/>
      <c r="G387" s="82"/>
      <c r="H387" s="81"/>
      <c r="I387" s="82"/>
      <c r="J387" s="81"/>
      <c r="K387" s="82"/>
      <c r="L387" s="83"/>
      <c r="M387" s="83"/>
      <c r="N387" s="83"/>
      <c r="O387" s="84"/>
    </row>
    <row r="388" spans="1:15" ht="20.100000000000001" customHeight="1" x14ac:dyDescent="0.3">
      <c r="A388" s="116" t="s">
        <v>4218</v>
      </c>
      <c r="B388" s="176" t="s">
        <v>1254</v>
      </c>
      <c r="C388" s="182" t="s">
        <v>4219</v>
      </c>
      <c r="D388" s="118"/>
      <c r="E388" s="117"/>
      <c r="F388" s="132"/>
      <c r="G388" s="136"/>
      <c r="H388" s="132"/>
      <c r="I388" s="136"/>
      <c r="J388" s="132"/>
      <c r="K388" s="136"/>
      <c r="L388" s="146" t="s">
        <v>1</v>
      </c>
      <c r="M388" s="146" t="s">
        <v>1</v>
      </c>
      <c r="N388" s="146" t="s">
        <v>1</v>
      </c>
      <c r="O388" s="153"/>
    </row>
    <row r="389" spans="1:15" ht="20.100000000000001" customHeight="1" x14ac:dyDescent="0.3">
      <c r="A389" s="68" t="s">
        <v>4220</v>
      </c>
      <c r="B389" s="181" t="s">
        <v>199</v>
      </c>
      <c r="C389" s="176" t="s">
        <v>4221</v>
      </c>
      <c r="D389" s="71"/>
      <c r="E389" s="69"/>
      <c r="F389" s="72"/>
      <c r="G389" s="73"/>
      <c r="H389" s="72"/>
      <c r="I389" s="73"/>
      <c r="J389" s="72">
        <v>1</v>
      </c>
      <c r="K389" s="73">
        <v>100</v>
      </c>
      <c r="L389" s="146" t="s">
        <v>1</v>
      </c>
      <c r="M389" s="146" t="s">
        <v>1</v>
      </c>
      <c r="N389" s="146" t="s">
        <v>1</v>
      </c>
      <c r="O389" s="75"/>
    </row>
    <row r="390" spans="1:15" ht="20.100000000000001" customHeight="1" x14ac:dyDescent="0.3">
      <c r="A390" s="116" t="s">
        <v>4222</v>
      </c>
      <c r="B390" s="176" t="s">
        <v>200</v>
      </c>
      <c r="C390" s="176" t="s">
        <v>4221</v>
      </c>
      <c r="D390" s="118"/>
      <c r="E390" s="117" t="s">
        <v>5546</v>
      </c>
      <c r="F390" s="132"/>
      <c r="G390" s="136"/>
      <c r="H390" s="132"/>
      <c r="I390" s="136"/>
      <c r="J390" s="132">
        <v>1</v>
      </c>
      <c r="K390" s="136">
        <v>100</v>
      </c>
      <c r="L390" s="146" t="s">
        <v>1</v>
      </c>
      <c r="M390" s="146" t="s">
        <v>1</v>
      </c>
      <c r="N390" s="146" t="s">
        <v>1</v>
      </c>
      <c r="O390" s="153"/>
    </row>
    <row r="391" spans="1:15" ht="20.100000000000001" customHeight="1" x14ac:dyDescent="0.3">
      <c r="A391" s="77"/>
      <c r="B391" s="160"/>
      <c r="C391" s="189"/>
      <c r="D391" s="80" t="s">
        <v>5547</v>
      </c>
      <c r="E391" s="78"/>
      <c r="F391" s="81"/>
      <c r="G391" s="82"/>
      <c r="H391" s="81"/>
      <c r="I391" s="82"/>
      <c r="J391" s="81"/>
      <c r="K391" s="82"/>
      <c r="L391" s="83"/>
      <c r="M391" s="83"/>
      <c r="N391" s="83"/>
      <c r="O391" s="84"/>
    </row>
    <row r="392" spans="1:15" ht="20.100000000000001" customHeight="1" x14ac:dyDescent="0.3">
      <c r="A392" s="77"/>
      <c r="B392" s="160"/>
      <c r="C392" s="189"/>
      <c r="D392" s="80" t="s">
        <v>110</v>
      </c>
      <c r="E392" s="78"/>
      <c r="F392" s="81"/>
      <c r="G392" s="82"/>
      <c r="H392" s="81"/>
      <c r="I392" s="82"/>
      <c r="J392" s="81"/>
      <c r="K392" s="82"/>
      <c r="L392" s="83"/>
      <c r="M392" s="83"/>
      <c r="N392" s="83"/>
      <c r="O392" s="84"/>
    </row>
    <row r="393" spans="1:15" ht="20.100000000000001" customHeight="1" x14ac:dyDescent="0.3">
      <c r="A393" s="116" t="s">
        <v>4223</v>
      </c>
      <c r="B393" s="176" t="s">
        <v>201</v>
      </c>
      <c r="C393" s="182" t="s">
        <v>4224</v>
      </c>
      <c r="D393" s="118" t="s">
        <v>5548</v>
      </c>
      <c r="E393" s="117"/>
      <c r="F393" s="132"/>
      <c r="G393" s="136"/>
      <c r="H393" s="132"/>
      <c r="I393" s="136"/>
      <c r="J393" s="132"/>
      <c r="K393" s="136"/>
      <c r="L393" s="146" t="s">
        <v>1</v>
      </c>
      <c r="M393" s="146" t="s">
        <v>1</v>
      </c>
      <c r="N393" s="146" t="s">
        <v>1</v>
      </c>
      <c r="O393" s="153"/>
    </row>
    <row r="394" spans="1:15" ht="20.100000000000001" customHeight="1" x14ac:dyDescent="0.3">
      <c r="A394" s="77"/>
      <c r="B394" s="160"/>
      <c r="C394" s="177"/>
      <c r="D394" s="80" t="s">
        <v>112</v>
      </c>
      <c r="E394" s="78"/>
      <c r="F394" s="81"/>
      <c r="G394" s="82"/>
      <c r="H394" s="81"/>
      <c r="I394" s="82"/>
      <c r="J394" s="81"/>
      <c r="K394" s="82"/>
      <c r="L394" s="83"/>
      <c r="M394" s="83"/>
      <c r="N394" s="83"/>
      <c r="O394" s="84"/>
    </row>
    <row r="395" spans="1:15" ht="20.100000000000001" customHeight="1" x14ac:dyDescent="0.3">
      <c r="A395" s="77"/>
      <c r="B395" s="160"/>
      <c r="C395" s="177"/>
      <c r="D395" s="80" t="s">
        <v>113</v>
      </c>
      <c r="E395" s="78"/>
      <c r="F395" s="81"/>
      <c r="G395" s="82"/>
      <c r="H395" s="81"/>
      <c r="I395" s="82"/>
      <c r="J395" s="81"/>
      <c r="K395" s="82"/>
      <c r="L395" s="83"/>
      <c r="M395" s="83"/>
      <c r="N395" s="83"/>
      <c r="O395" s="84"/>
    </row>
    <row r="396" spans="1:15" ht="20.100000000000001" customHeight="1" x14ac:dyDescent="0.3">
      <c r="A396" s="77"/>
      <c r="B396" s="160"/>
      <c r="C396" s="177"/>
      <c r="D396" s="80" t="s">
        <v>114</v>
      </c>
      <c r="E396" s="78"/>
      <c r="F396" s="81"/>
      <c r="G396" s="82"/>
      <c r="H396" s="81"/>
      <c r="I396" s="82"/>
      <c r="J396" s="81"/>
      <c r="K396" s="82"/>
      <c r="L396" s="83"/>
      <c r="M396" s="83"/>
      <c r="N396" s="83"/>
      <c r="O396" s="84"/>
    </row>
    <row r="397" spans="1:15" ht="20.100000000000001" customHeight="1" x14ac:dyDescent="0.3">
      <c r="A397" s="68" t="s">
        <v>4225</v>
      </c>
      <c r="B397" s="181" t="s">
        <v>202</v>
      </c>
      <c r="C397" s="176" t="s">
        <v>4221</v>
      </c>
      <c r="D397" s="118"/>
      <c r="E397" s="117"/>
      <c r="F397" s="132"/>
      <c r="G397" s="136"/>
      <c r="H397" s="132"/>
      <c r="I397" s="136"/>
      <c r="J397" s="132">
        <v>1</v>
      </c>
      <c r="K397" s="136">
        <v>100</v>
      </c>
      <c r="L397" s="146" t="s">
        <v>1</v>
      </c>
      <c r="M397" s="146" t="s">
        <v>1</v>
      </c>
      <c r="N397" s="146" t="s">
        <v>1</v>
      </c>
      <c r="O397" s="75"/>
    </row>
    <row r="398" spans="1:15" ht="20.100000000000001" customHeight="1" x14ac:dyDescent="0.3">
      <c r="A398" s="116" t="s">
        <v>4226</v>
      </c>
      <c r="B398" s="176" t="s">
        <v>203</v>
      </c>
      <c r="C398" s="176" t="s">
        <v>4221</v>
      </c>
      <c r="D398" s="118"/>
      <c r="E398" s="117" t="s">
        <v>5546</v>
      </c>
      <c r="F398" s="132"/>
      <c r="G398" s="136"/>
      <c r="H398" s="132"/>
      <c r="I398" s="136"/>
      <c r="J398" s="132">
        <v>1</v>
      </c>
      <c r="K398" s="136">
        <v>100</v>
      </c>
      <c r="L398" s="146" t="s">
        <v>1</v>
      </c>
      <c r="M398" s="146" t="s">
        <v>1</v>
      </c>
      <c r="N398" s="146" t="s">
        <v>1</v>
      </c>
      <c r="O398" s="153"/>
    </row>
    <row r="399" spans="1:15" ht="20.100000000000001" customHeight="1" x14ac:dyDescent="0.3">
      <c r="A399" s="77"/>
      <c r="B399" s="160"/>
      <c r="C399" s="189"/>
      <c r="D399" s="80" t="s">
        <v>108</v>
      </c>
      <c r="E399" s="78"/>
      <c r="F399" s="81"/>
      <c r="G399" s="82"/>
      <c r="H399" s="81"/>
      <c r="I399" s="82"/>
      <c r="J399" s="81"/>
      <c r="K399" s="82"/>
      <c r="L399" s="83"/>
      <c r="M399" s="83"/>
      <c r="N399" s="83"/>
      <c r="O399" s="84"/>
    </row>
    <row r="400" spans="1:15" ht="20.100000000000001" customHeight="1" x14ac:dyDescent="0.3">
      <c r="A400" s="77"/>
      <c r="B400" s="160"/>
      <c r="C400" s="189"/>
      <c r="D400" s="80" t="s">
        <v>110</v>
      </c>
      <c r="E400" s="78"/>
      <c r="F400" s="81"/>
      <c r="G400" s="82"/>
      <c r="H400" s="81"/>
      <c r="I400" s="82"/>
      <c r="J400" s="81"/>
      <c r="K400" s="82"/>
      <c r="L400" s="83"/>
      <c r="M400" s="83"/>
      <c r="N400" s="83"/>
      <c r="O400" s="84"/>
    </row>
    <row r="401" spans="1:15" ht="20.100000000000001" customHeight="1" x14ac:dyDescent="0.3">
      <c r="A401" s="116" t="s">
        <v>4227</v>
      </c>
      <c r="B401" s="176" t="s">
        <v>204</v>
      </c>
      <c r="C401" s="182" t="s">
        <v>4228</v>
      </c>
      <c r="D401" s="118" t="s">
        <v>111</v>
      </c>
      <c r="E401" s="117"/>
      <c r="F401" s="132"/>
      <c r="G401" s="136"/>
      <c r="H401" s="132"/>
      <c r="I401" s="136"/>
      <c r="J401" s="132"/>
      <c r="K401" s="136"/>
      <c r="L401" s="146" t="s">
        <v>1</v>
      </c>
      <c r="M401" s="146" t="s">
        <v>1</v>
      </c>
      <c r="N401" s="146" t="s">
        <v>1</v>
      </c>
      <c r="O401" s="153"/>
    </row>
    <row r="402" spans="1:15" ht="20.100000000000001" customHeight="1" x14ac:dyDescent="0.3">
      <c r="A402" s="77"/>
      <c r="B402" s="160"/>
      <c r="C402" s="177"/>
      <c r="D402" s="80" t="s">
        <v>112</v>
      </c>
      <c r="E402" s="78"/>
      <c r="F402" s="81"/>
      <c r="G402" s="82"/>
      <c r="H402" s="81"/>
      <c r="I402" s="82"/>
      <c r="J402" s="81"/>
      <c r="K402" s="82"/>
      <c r="L402" s="83"/>
      <c r="M402" s="83"/>
      <c r="N402" s="83"/>
      <c r="O402" s="84"/>
    </row>
    <row r="403" spans="1:15" ht="20.100000000000001" customHeight="1" x14ac:dyDescent="0.3">
      <c r="A403" s="77"/>
      <c r="B403" s="160"/>
      <c r="C403" s="177"/>
      <c r="D403" s="80" t="s">
        <v>113</v>
      </c>
      <c r="E403" s="78"/>
      <c r="F403" s="81"/>
      <c r="G403" s="82"/>
      <c r="H403" s="81"/>
      <c r="I403" s="82"/>
      <c r="J403" s="81"/>
      <c r="K403" s="82"/>
      <c r="L403" s="83"/>
      <c r="M403" s="83"/>
      <c r="N403" s="83"/>
      <c r="O403" s="84"/>
    </row>
    <row r="404" spans="1:15" ht="20.100000000000001" customHeight="1" x14ac:dyDescent="0.3">
      <c r="A404" s="77"/>
      <c r="B404" s="160"/>
      <c r="C404" s="177"/>
      <c r="D404" s="80" t="s">
        <v>114</v>
      </c>
      <c r="E404" s="78"/>
      <c r="F404" s="81"/>
      <c r="G404" s="82"/>
      <c r="H404" s="81"/>
      <c r="I404" s="82"/>
      <c r="J404" s="81"/>
      <c r="K404" s="82"/>
      <c r="L404" s="83"/>
      <c r="M404" s="83"/>
      <c r="N404" s="83"/>
      <c r="O404" s="84"/>
    </row>
    <row r="405" spans="1:15" ht="20.100000000000001" customHeight="1" x14ac:dyDescent="0.3">
      <c r="A405" s="116" t="s">
        <v>4229</v>
      </c>
      <c r="B405" s="176" t="s">
        <v>205</v>
      </c>
      <c r="C405" s="176" t="s">
        <v>4221</v>
      </c>
      <c r="D405" s="118"/>
      <c r="E405" s="117"/>
      <c r="F405" s="132"/>
      <c r="G405" s="136"/>
      <c r="H405" s="132"/>
      <c r="I405" s="136"/>
      <c r="J405" s="132">
        <v>1</v>
      </c>
      <c r="K405" s="136">
        <v>100</v>
      </c>
      <c r="L405" s="146" t="s">
        <v>1</v>
      </c>
      <c r="M405" s="146" t="s">
        <v>1</v>
      </c>
      <c r="N405" s="146" t="s">
        <v>1</v>
      </c>
      <c r="O405" s="153"/>
    </row>
    <row r="406" spans="1:15" ht="20.100000000000001" customHeight="1" x14ac:dyDescent="0.3">
      <c r="A406" s="116" t="s">
        <v>4230</v>
      </c>
      <c r="B406" s="176" t="s">
        <v>206</v>
      </c>
      <c r="C406" s="176" t="s">
        <v>4221</v>
      </c>
      <c r="D406" s="118" t="s">
        <v>156</v>
      </c>
      <c r="E406" s="117"/>
      <c r="F406" s="132"/>
      <c r="G406" s="136"/>
      <c r="H406" s="132"/>
      <c r="I406" s="136"/>
      <c r="J406" s="132"/>
      <c r="K406" s="136"/>
      <c r="L406" s="146" t="s">
        <v>1</v>
      </c>
      <c r="M406" s="146" t="s">
        <v>1</v>
      </c>
      <c r="N406" s="146" t="s">
        <v>1</v>
      </c>
      <c r="O406" s="153"/>
    </row>
    <row r="407" spans="1:15" ht="20.100000000000001" customHeight="1" x14ac:dyDescent="0.3">
      <c r="A407" s="77"/>
      <c r="B407" s="160"/>
      <c r="C407" s="177"/>
      <c r="D407" s="80" t="s">
        <v>157</v>
      </c>
      <c r="E407" s="78"/>
      <c r="F407" s="81"/>
      <c r="G407" s="82"/>
      <c r="H407" s="81"/>
      <c r="I407" s="82"/>
      <c r="J407" s="81"/>
      <c r="K407" s="82"/>
      <c r="L407" s="83"/>
      <c r="M407" s="83"/>
      <c r="N407" s="83"/>
      <c r="O407" s="84"/>
    </row>
    <row r="408" spans="1:15" ht="20.100000000000001" customHeight="1" x14ac:dyDescent="0.3">
      <c r="A408" s="77"/>
      <c r="B408" s="160"/>
      <c r="C408" s="177"/>
      <c r="D408" s="80" t="s">
        <v>158</v>
      </c>
      <c r="E408" s="78"/>
      <c r="F408" s="81"/>
      <c r="G408" s="82"/>
      <c r="H408" s="81"/>
      <c r="I408" s="82"/>
      <c r="J408" s="81"/>
      <c r="K408" s="82"/>
      <c r="L408" s="83"/>
      <c r="M408" s="83"/>
      <c r="N408" s="83"/>
      <c r="O408" s="84"/>
    </row>
    <row r="409" spans="1:15" ht="20.100000000000001" customHeight="1" x14ac:dyDescent="0.3">
      <c r="A409" s="77"/>
      <c r="B409" s="160"/>
      <c r="C409" s="177"/>
      <c r="D409" s="80" t="s">
        <v>381</v>
      </c>
      <c r="E409" s="78"/>
      <c r="F409" s="81"/>
      <c r="G409" s="82"/>
      <c r="H409" s="81"/>
      <c r="I409" s="82"/>
      <c r="J409" s="81"/>
      <c r="K409" s="82"/>
      <c r="L409" s="83"/>
      <c r="M409" s="83"/>
      <c r="N409" s="83"/>
      <c r="O409" s="84"/>
    </row>
    <row r="410" spans="1:15" ht="20.100000000000001" customHeight="1" x14ac:dyDescent="0.3">
      <c r="A410" s="77"/>
      <c r="B410" s="160"/>
      <c r="C410" s="177"/>
      <c r="D410" s="80" t="s">
        <v>382</v>
      </c>
      <c r="E410" s="78"/>
      <c r="F410" s="81"/>
      <c r="G410" s="82"/>
      <c r="H410" s="81"/>
      <c r="I410" s="82"/>
      <c r="J410" s="81"/>
      <c r="K410" s="82"/>
      <c r="L410" s="83"/>
      <c r="M410" s="83"/>
      <c r="N410" s="83"/>
      <c r="O410" s="84"/>
    </row>
    <row r="411" spans="1:15" ht="20.100000000000001" customHeight="1" x14ac:dyDescent="0.3">
      <c r="A411" s="77"/>
      <c r="B411" s="160"/>
      <c r="C411" s="177"/>
      <c r="D411" s="80" t="s">
        <v>159</v>
      </c>
      <c r="E411" s="78"/>
      <c r="F411" s="81"/>
      <c r="G411" s="82"/>
      <c r="H411" s="81"/>
      <c r="I411" s="82"/>
      <c r="J411" s="81">
        <v>1</v>
      </c>
      <c r="K411" s="82">
        <v>100</v>
      </c>
      <c r="L411" s="83"/>
      <c r="M411" s="83"/>
      <c r="N411" s="83"/>
      <c r="O411" s="84"/>
    </row>
    <row r="412" spans="1:15" ht="20.100000000000001" customHeight="1" x14ac:dyDescent="0.3">
      <c r="A412" s="77"/>
      <c r="B412" s="160"/>
      <c r="C412" s="177"/>
      <c r="D412" s="80" t="s">
        <v>160</v>
      </c>
      <c r="E412" s="78"/>
      <c r="F412" s="81"/>
      <c r="G412" s="82"/>
      <c r="H412" s="81"/>
      <c r="I412" s="82"/>
      <c r="J412" s="81"/>
      <c r="K412" s="82"/>
      <c r="L412" s="83"/>
      <c r="M412" s="83"/>
      <c r="N412" s="83"/>
      <c r="O412" s="84"/>
    </row>
    <row r="413" spans="1:15" ht="20.100000000000001" customHeight="1" x14ac:dyDescent="0.3">
      <c r="A413" s="77"/>
      <c r="B413" s="160"/>
      <c r="C413" s="177"/>
      <c r="D413" s="80" t="s">
        <v>243</v>
      </c>
      <c r="E413" s="78"/>
      <c r="F413" s="81"/>
      <c r="G413" s="82"/>
      <c r="H413" s="81"/>
      <c r="I413" s="82"/>
      <c r="J413" s="81"/>
      <c r="K413" s="82"/>
      <c r="L413" s="83"/>
      <c r="M413" s="83"/>
      <c r="N413" s="83"/>
      <c r="O413" s="84"/>
    </row>
    <row r="414" spans="1:15" ht="20.100000000000001" customHeight="1" x14ac:dyDescent="0.3">
      <c r="A414" s="77"/>
      <c r="B414" s="160"/>
      <c r="C414" s="177"/>
      <c r="D414" s="80" t="s">
        <v>161</v>
      </c>
      <c r="E414" s="78"/>
      <c r="F414" s="81"/>
      <c r="G414" s="82"/>
      <c r="H414" s="81"/>
      <c r="I414" s="82"/>
      <c r="J414" s="81"/>
      <c r="K414" s="82"/>
      <c r="L414" s="83"/>
      <c r="M414" s="83"/>
      <c r="N414" s="83"/>
      <c r="O414" s="84"/>
    </row>
    <row r="415" spans="1:15" ht="20.100000000000001" customHeight="1" x14ac:dyDescent="0.3">
      <c r="A415" s="77"/>
      <c r="B415" s="160"/>
      <c r="C415" s="177"/>
      <c r="D415" s="80" t="s">
        <v>1922</v>
      </c>
      <c r="E415" s="78"/>
      <c r="F415" s="81"/>
      <c r="G415" s="82"/>
      <c r="H415" s="81"/>
      <c r="I415" s="82"/>
      <c r="J415" s="81"/>
      <c r="K415" s="82"/>
      <c r="L415" s="83"/>
      <c r="M415" s="83"/>
      <c r="N415" s="83"/>
      <c r="O415" s="84"/>
    </row>
    <row r="416" spans="1:15" ht="20.100000000000001" customHeight="1" x14ac:dyDescent="0.3">
      <c r="A416" s="77"/>
      <c r="B416" s="160"/>
      <c r="C416" s="177"/>
      <c r="D416" s="80" t="s">
        <v>162</v>
      </c>
      <c r="E416" s="78"/>
      <c r="F416" s="81"/>
      <c r="G416" s="82"/>
      <c r="H416" s="81"/>
      <c r="I416" s="82"/>
      <c r="J416" s="81"/>
      <c r="K416" s="82"/>
      <c r="L416" s="83"/>
      <c r="M416" s="83"/>
      <c r="N416" s="83"/>
      <c r="O416" s="84"/>
    </row>
    <row r="417" spans="1:15" ht="20.100000000000001" customHeight="1" x14ac:dyDescent="0.3">
      <c r="A417" s="77"/>
      <c r="B417" s="160"/>
      <c r="C417" s="177"/>
      <c r="D417" s="80" t="s">
        <v>1923</v>
      </c>
      <c r="E417" s="78"/>
      <c r="F417" s="81"/>
      <c r="G417" s="82"/>
      <c r="H417" s="81"/>
      <c r="I417" s="82"/>
      <c r="J417" s="81"/>
      <c r="K417" s="82"/>
      <c r="L417" s="83"/>
      <c r="M417" s="83"/>
      <c r="N417" s="83"/>
      <c r="O417" s="84"/>
    </row>
    <row r="418" spans="1:15" ht="20.100000000000001" customHeight="1" x14ac:dyDescent="0.3">
      <c r="A418" s="77"/>
      <c r="B418" s="160"/>
      <c r="C418" s="177"/>
      <c r="D418" s="80" t="s">
        <v>163</v>
      </c>
      <c r="E418" s="78"/>
      <c r="F418" s="81"/>
      <c r="G418" s="82"/>
      <c r="H418" s="81"/>
      <c r="I418" s="82"/>
      <c r="J418" s="81"/>
      <c r="K418" s="82"/>
      <c r="L418" s="83"/>
      <c r="M418" s="83"/>
      <c r="N418" s="83"/>
      <c r="O418" s="84"/>
    </row>
    <row r="419" spans="1:15" ht="20.100000000000001" customHeight="1" x14ac:dyDescent="0.3">
      <c r="A419" s="77"/>
      <c r="B419" s="160"/>
      <c r="C419" s="177"/>
      <c r="D419" s="80" t="s">
        <v>1924</v>
      </c>
      <c r="E419" s="78"/>
      <c r="F419" s="81"/>
      <c r="G419" s="82"/>
      <c r="H419" s="81"/>
      <c r="I419" s="82"/>
      <c r="J419" s="81"/>
      <c r="K419" s="82"/>
      <c r="L419" s="83"/>
      <c r="M419" s="83"/>
      <c r="N419" s="83"/>
      <c r="O419" s="84"/>
    </row>
    <row r="420" spans="1:15" ht="20.100000000000001" customHeight="1" x14ac:dyDescent="0.3">
      <c r="A420" s="77"/>
      <c r="B420" s="160"/>
      <c r="C420" s="177"/>
      <c r="D420" s="80" t="s">
        <v>1925</v>
      </c>
      <c r="E420" s="78"/>
      <c r="F420" s="81"/>
      <c r="G420" s="82"/>
      <c r="H420" s="81"/>
      <c r="I420" s="82"/>
      <c r="J420" s="81"/>
      <c r="K420" s="82"/>
      <c r="L420" s="83"/>
      <c r="M420" s="83"/>
      <c r="N420" s="83"/>
      <c r="O420" s="84"/>
    </row>
    <row r="421" spans="1:15" ht="20.100000000000001" customHeight="1" x14ac:dyDescent="0.3">
      <c r="A421" s="77"/>
      <c r="B421" s="160"/>
      <c r="C421" s="177"/>
      <c r="D421" s="80" t="s">
        <v>164</v>
      </c>
      <c r="E421" s="78"/>
      <c r="F421" s="81"/>
      <c r="G421" s="82"/>
      <c r="H421" s="81"/>
      <c r="I421" s="82"/>
      <c r="J421" s="81"/>
      <c r="K421" s="82"/>
      <c r="L421" s="83"/>
      <c r="M421" s="83"/>
      <c r="N421" s="83"/>
      <c r="O421" s="84"/>
    </row>
    <row r="422" spans="1:15" ht="20.100000000000001" customHeight="1" x14ac:dyDescent="0.3">
      <c r="A422" s="77"/>
      <c r="B422" s="160"/>
      <c r="C422" s="177"/>
      <c r="D422" s="80" t="s">
        <v>1926</v>
      </c>
      <c r="E422" s="78"/>
      <c r="F422" s="81"/>
      <c r="G422" s="82"/>
      <c r="H422" s="81"/>
      <c r="I422" s="82"/>
      <c r="J422" s="81"/>
      <c r="K422" s="82"/>
      <c r="L422" s="83"/>
      <c r="M422" s="83"/>
      <c r="N422" s="83"/>
      <c r="O422" s="84"/>
    </row>
    <row r="423" spans="1:15" ht="20.100000000000001" customHeight="1" x14ac:dyDescent="0.3">
      <c r="A423" s="77"/>
      <c r="B423" s="160"/>
      <c r="C423" s="177"/>
      <c r="D423" s="80" t="s">
        <v>165</v>
      </c>
      <c r="E423" s="78"/>
      <c r="F423" s="81"/>
      <c r="G423" s="82"/>
      <c r="H423" s="81"/>
      <c r="I423" s="82"/>
      <c r="J423" s="81"/>
      <c r="K423" s="82"/>
      <c r="L423" s="83"/>
      <c r="M423" s="83"/>
      <c r="N423" s="83"/>
      <c r="O423" s="84"/>
    </row>
    <row r="424" spans="1:15" ht="20.100000000000001" customHeight="1" x14ac:dyDescent="0.3">
      <c r="A424" s="77"/>
      <c r="B424" s="160"/>
      <c r="C424" s="177"/>
      <c r="D424" s="80" t="s">
        <v>1927</v>
      </c>
      <c r="E424" s="78"/>
      <c r="F424" s="81"/>
      <c r="G424" s="82"/>
      <c r="H424" s="81"/>
      <c r="I424" s="82"/>
      <c r="J424" s="81"/>
      <c r="K424" s="82"/>
      <c r="L424" s="83"/>
      <c r="M424" s="83"/>
      <c r="N424" s="83"/>
      <c r="O424" s="84"/>
    </row>
    <row r="425" spans="1:15" ht="20.100000000000001" customHeight="1" x14ac:dyDescent="0.3">
      <c r="A425" s="77"/>
      <c r="B425" s="160"/>
      <c r="C425" s="177"/>
      <c r="D425" s="80" t="s">
        <v>1928</v>
      </c>
      <c r="E425" s="78"/>
      <c r="F425" s="81"/>
      <c r="G425" s="82"/>
      <c r="H425" s="81"/>
      <c r="I425" s="82"/>
      <c r="J425" s="81"/>
      <c r="K425" s="82"/>
      <c r="L425" s="83"/>
      <c r="M425" s="83"/>
      <c r="N425" s="83"/>
      <c r="O425" s="84"/>
    </row>
    <row r="426" spans="1:15" ht="20.100000000000001" customHeight="1" x14ac:dyDescent="0.3">
      <c r="A426" s="77"/>
      <c r="B426" s="160"/>
      <c r="C426" s="177"/>
      <c r="D426" s="80" t="s">
        <v>166</v>
      </c>
      <c r="E426" s="78"/>
      <c r="F426" s="81"/>
      <c r="G426" s="82"/>
      <c r="H426" s="81"/>
      <c r="I426" s="82"/>
      <c r="J426" s="81"/>
      <c r="K426" s="82"/>
      <c r="L426" s="83"/>
      <c r="M426" s="83"/>
      <c r="N426" s="83"/>
      <c r="O426" s="84"/>
    </row>
    <row r="427" spans="1:15" ht="20.100000000000001" customHeight="1" x14ac:dyDescent="0.3">
      <c r="A427" s="116" t="s">
        <v>4231</v>
      </c>
      <c r="B427" s="176" t="s">
        <v>207</v>
      </c>
      <c r="C427" s="176" t="s">
        <v>4221</v>
      </c>
      <c r="D427" s="118"/>
      <c r="E427" s="117"/>
      <c r="F427" s="132"/>
      <c r="G427" s="136"/>
      <c r="H427" s="132"/>
      <c r="I427" s="136"/>
      <c r="J427" s="132">
        <v>1</v>
      </c>
      <c r="K427" s="136">
        <v>100</v>
      </c>
      <c r="L427" s="146" t="s">
        <v>1</v>
      </c>
      <c r="M427" s="146" t="s">
        <v>1</v>
      </c>
      <c r="N427" s="146" t="s">
        <v>1</v>
      </c>
      <c r="O427" s="153"/>
    </row>
    <row r="428" spans="1:15" ht="20.100000000000001" customHeight="1" x14ac:dyDescent="0.3">
      <c r="A428" s="116" t="s">
        <v>4232</v>
      </c>
      <c r="B428" s="176" t="s">
        <v>208</v>
      </c>
      <c r="C428" s="176" t="s">
        <v>4221</v>
      </c>
      <c r="D428" s="118" t="s">
        <v>167</v>
      </c>
      <c r="E428" s="117"/>
      <c r="F428" s="132"/>
      <c r="G428" s="136"/>
      <c r="H428" s="132"/>
      <c r="I428" s="136"/>
      <c r="J428" s="132"/>
      <c r="K428" s="136"/>
      <c r="L428" s="146" t="s">
        <v>1</v>
      </c>
      <c r="M428" s="146" t="s">
        <v>1</v>
      </c>
      <c r="N428" s="146" t="s">
        <v>1</v>
      </c>
      <c r="O428" s="153"/>
    </row>
    <row r="429" spans="1:15" ht="20.100000000000001" customHeight="1" x14ac:dyDescent="0.3">
      <c r="A429" s="77"/>
      <c r="B429" s="160"/>
      <c r="C429" s="177"/>
      <c r="D429" s="80" t="s">
        <v>385</v>
      </c>
      <c r="E429" s="78"/>
      <c r="F429" s="81"/>
      <c r="G429" s="82"/>
      <c r="H429" s="81"/>
      <c r="I429" s="82"/>
      <c r="J429" s="81"/>
      <c r="K429" s="82"/>
      <c r="L429" s="83"/>
      <c r="M429" s="83"/>
      <c r="N429" s="83"/>
      <c r="O429" s="84"/>
    </row>
    <row r="430" spans="1:15" ht="20.100000000000001" customHeight="1" x14ac:dyDescent="0.3">
      <c r="A430" s="77"/>
      <c r="B430" s="160"/>
      <c r="C430" s="177"/>
      <c r="D430" s="80" t="s">
        <v>386</v>
      </c>
      <c r="E430" s="78"/>
      <c r="F430" s="81"/>
      <c r="G430" s="82"/>
      <c r="H430" s="81"/>
      <c r="I430" s="82"/>
      <c r="J430" s="81"/>
      <c r="K430" s="82"/>
      <c r="L430" s="83"/>
      <c r="M430" s="83"/>
      <c r="N430" s="83"/>
      <c r="O430" s="84"/>
    </row>
    <row r="431" spans="1:15" ht="20.100000000000001" customHeight="1" x14ac:dyDescent="0.3">
      <c r="A431" s="77"/>
      <c r="B431" s="160"/>
      <c r="C431" s="177"/>
      <c r="D431" s="80" t="s">
        <v>387</v>
      </c>
      <c r="E431" s="78"/>
      <c r="F431" s="81"/>
      <c r="G431" s="82"/>
      <c r="H431" s="81"/>
      <c r="I431" s="82"/>
      <c r="J431" s="81"/>
      <c r="K431" s="82"/>
      <c r="L431" s="83"/>
      <c r="M431" s="83"/>
      <c r="N431" s="83"/>
      <c r="O431" s="84"/>
    </row>
    <row r="432" spans="1:15" ht="20.100000000000001" customHeight="1" x14ac:dyDescent="0.3">
      <c r="A432" s="77"/>
      <c r="B432" s="160"/>
      <c r="C432" s="177"/>
      <c r="D432" s="80" t="s">
        <v>388</v>
      </c>
      <c r="E432" s="78"/>
      <c r="F432" s="81"/>
      <c r="G432" s="82"/>
      <c r="H432" s="81"/>
      <c r="I432" s="82"/>
      <c r="J432" s="81"/>
      <c r="K432" s="82"/>
      <c r="L432" s="83"/>
      <c r="M432" s="83"/>
      <c r="N432" s="83"/>
      <c r="O432" s="84"/>
    </row>
    <row r="433" spans="1:15" ht="20.100000000000001" customHeight="1" x14ac:dyDescent="0.3">
      <c r="A433" s="77"/>
      <c r="B433" s="160"/>
      <c r="C433" s="177"/>
      <c r="D433" s="80" t="s">
        <v>389</v>
      </c>
      <c r="E433" s="78"/>
      <c r="F433" s="81"/>
      <c r="G433" s="82"/>
      <c r="H433" s="81"/>
      <c r="I433" s="82"/>
      <c r="J433" s="81"/>
      <c r="K433" s="82"/>
      <c r="L433" s="83"/>
      <c r="M433" s="83"/>
      <c r="N433" s="83"/>
      <c r="O433" s="84"/>
    </row>
    <row r="434" spans="1:15" ht="20.100000000000001" customHeight="1" x14ac:dyDescent="0.3">
      <c r="A434" s="77"/>
      <c r="B434" s="160"/>
      <c r="C434" s="177"/>
      <c r="D434" s="80" t="s">
        <v>390</v>
      </c>
      <c r="E434" s="78"/>
      <c r="F434" s="81"/>
      <c r="G434" s="82"/>
      <c r="H434" s="81"/>
      <c r="I434" s="82"/>
      <c r="J434" s="81">
        <v>1</v>
      </c>
      <c r="K434" s="82">
        <v>100</v>
      </c>
      <c r="L434" s="83"/>
      <c r="M434" s="83"/>
      <c r="N434" s="83"/>
      <c r="O434" s="84"/>
    </row>
    <row r="435" spans="1:15" ht="20.100000000000001" customHeight="1" x14ac:dyDescent="0.3">
      <c r="A435" s="77"/>
      <c r="B435" s="160"/>
      <c r="C435" s="177"/>
      <c r="D435" s="80" t="s">
        <v>391</v>
      </c>
      <c r="E435" s="78"/>
      <c r="F435" s="81"/>
      <c r="G435" s="82"/>
      <c r="H435" s="81"/>
      <c r="I435" s="82"/>
      <c r="J435" s="81"/>
      <c r="K435" s="82"/>
      <c r="L435" s="83"/>
      <c r="M435" s="83"/>
      <c r="N435" s="83"/>
      <c r="O435" s="84"/>
    </row>
    <row r="436" spans="1:15" ht="20.100000000000001" customHeight="1" x14ac:dyDescent="0.3">
      <c r="A436" s="77"/>
      <c r="B436" s="160"/>
      <c r="C436" s="177"/>
      <c r="D436" s="80" t="s">
        <v>392</v>
      </c>
      <c r="E436" s="78"/>
      <c r="F436" s="81"/>
      <c r="G436" s="82"/>
      <c r="H436" s="81"/>
      <c r="I436" s="82"/>
      <c r="J436" s="81"/>
      <c r="K436" s="82"/>
      <c r="L436" s="83"/>
      <c r="M436" s="83"/>
      <c r="N436" s="83"/>
      <c r="O436" s="84"/>
    </row>
    <row r="437" spans="1:15" ht="20.100000000000001" customHeight="1" x14ac:dyDescent="0.3">
      <c r="A437" s="77"/>
      <c r="B437" s="160"/>
      <c r="C437" s="177"/>
      <c r="D437" s="80" t="s">
        <v>1949</v>
      </c>
      <c r="E437" s="78"/>
      <c r="F437" s="81"/>
      <c r="G437" s="82"/>
      <c r="H437" s="81"/>
      <c r="I437" s="82"/>
      <c r="J437" s="81"/>
      <c r="K437" s="82"/>
      <c r="L437" s="83"/>
      <c r="M437" s="83"/>
      <c r="N437" s="83"/>
      <c r="O437" s="84"/>
    </row>
    <row r="438" spans="1:15" ht="20.100000000000001" customHeight="1" x14ac:dyDescent="0.3">
      <c r="A438" s="116" t="s">
        <v>4233</v>
      </c>
      <c r="B438" s="176" t="s">
        <v>209</v>
      </c>
      <c r="C438" s="176" t="s">
        <v>4221</v>
      </c>
      <c r="D438" s="118" t="s">
        <v>395</v>
      </c>
      <c r="E438" s="117"/>
      <c r="F438" s="132"/>
      <c r="G438" s="136"/>
      <c r="H438" s="132"/>
      <c r="I438" s="136"/>
      <c r="J438" s="132"/>
      <c r="K438" s="136"/>
      <c r="L438" s="146" t="s">
        <v>1</v>
      </c>
      <c r="M438" s="146" t="s">
        <v>1</v>
      </c>
      <c r="N438" s="146" t="s">
        <v>1</v>
      </c>
      <c r="O438" s="153"/>
    </row>
    <row r="439" spans="1:15" ht="20.100000000000001" customHeight="1" x14ac:dyDescent="0.3">
      <c r="A439" s="77"/>
      <c r="B439" s="160"/>
      <c r="C439" s="177"/>
      <c r="D439" s="80" t="s">
        <v>396</v>
      </c>
      <c r="E439" s="78"/>
      <c r="F439" s="81"/>
      <c r="G439" s="82"/>
      <c r="H439" s="81"/>
      <c r="I439" s="82"/>
      <c r="J439" s="81"/>
      <c r="K439" s="82"/>
      <c r="L439" s="83"/>
      <c r="M439" s="83"/>
      <c r="N439" s="83"/>
      <c r="O439" s="84"/>
    </row>
    <row r="440" spans="1:15" ht="20.100000000000001" customHeight="1" x14ac:dyDescent="0.3">
      <c r="A440" s="77"/>
      <c r="B440" s="160"/>
      <c r="C440" s="177"/>
      <c r="D440" s="80" t="s">
        <v>244</v>
      </c>
      <c r="E440" s="78"/>
      <c r="F440" s="81"/>
      <c r="G440" s="82"/>
      <c r="H440" s="81"/>
      <c r="I440" s="82"/>
      <c r="J440" s="81">
        <v>1</v>
      </c>
      <c r="K440" s="82">
        <v>100</v>
      </c>
      <c r="L440" s="83"/>
      <c r="M440" s="83"/>
      <c r="N440" s="83"/>
      <c r="O440" s="84"/>
    </row>
    <row r="441" spans="1:15" ht="20.100000000000001" customHeight="1" x14ac:dyDescent="0.3">
      <c r="A441" s="77"/>
      <c r="B441" s="160"/>
      <c r="C441" s="177"/>
      <c r="D441" s="80" t="s">
        <v>1181</v>
      </c>
      <c r="E441" s="78"/>
      <c r="F441" s="81"/>
      <c r="G441" s="82"/>
      <c r="H441" s="81"/>
      <c r="I441" s="82"/>
      <c r="J441" s="81"/>
      <c r="K441" s="82"/>
      <c r="L441" s="83"/>
      <c r="M441" s="83"/>
      <c r="N441" s="83"/>
      <c r="O441" s="84"/>
    </row>
    <row r="442" spans="1:15" ht="20.100000000000001" customHeight="1" x14ac:dyDescent="0.3">
      <c r="A442" s="77"/>
      <c r="B442" s="160"/>
      <c r="C442" s="177"/>
      <c r="D442" s="80" t="s">
        <v>1180</v>
      </c>
      <c r="E442" s="78"/>
      <c r="F442" s="81"/>
      <c r="G442" s="82"/>
      <c r="H442" s="81"/>
      <c r="I442" s="82"/>
      <c r="J442" s="81"/>
      <c r="K442" s="82"/>
      <c r="L442" s="83"/>
      <c r="M442" s="83"/>
      <c r="N442" s="83"/>
      <c r="O442" s="84"/>
    </row>
    <row r="443" spans="1:15" ht="20.100000000000001" customHeight="1" x14ac:dyDescent="0.3">
      <c r="A443" s="77"/>
      <c r="B443" s="160"/>
      <c r="C443" s="177"/>
      <c r="D443" s="80" t="s">
        <v>1179</v>
      </c>
      <c r="E443" s="78"/>
      <c r="F443" s="81"/>
      <c r="G443" s="82"/>
      <c r="H443" s="81"/>
      <c r="I443" s="82"/>
      <c r="J443" s="81"/>
      <c r="K443" s="82"/>
      <c r="L443" s="83"/>
      <c r="M443" s="83"/>
      <c r="N443" s="83"/>
      <c r="O443" s="84"/>
    </row>
    <row r="444" spans="1:15" ht="20.100000000000001" customHeight="1" x14ac:dyDescent="0.3">
      <c r="A444" s="116" t="s">
        <v>4234</v>
      </c>
      <c r="B444" s="176" t="s">
        <v>1253</v>
      </c>
      <c r="C444" s="176" t="s">
        <v>4221</v>
      </c>
      <c r="D444" s="118"/>
      <c r="E444" s="176" t="s">
        <v>2069</v>
      </c>
      <c r="F444" s="132"/>
      <c r="G444" s="136"/>
      <c r="H444" s="132"/>
      <c r="I444" s="136"/>
      <c r="J444" s="132">
        <v>1</v>
      </c>
      <c r="K444" s="136">
        <v>100</v>
      </c>
      <c r="L444" s="146" t="s">
        <v>1</v>
      </c>
      <c r="M444" s="146" t="s">
        <v>1</v>
      </c>
      <c r="N444" s="146" t="s">
        <v>1</v>
      </c>
      <c r="O444" s="153"/>
    </row>
    <row r="445" spans="1:15" ht="20.100000000000001" customHeight="1" x14ac:dyDescent="0.3">
      <c r="A445" s="77"/>
      <c r="B445" s="160"/>
      <c r="C445" s="189"/>
      <c r="D445" s="80" t="s">
        <v>2065</v>
      </c>
      <c r="E445" s="160"/>
      <c r="F445" s="81"/>
      <c r="G445" s="82"/>
      <c r="H445" s="81"/>
      <c r="I445" s="82"/>
      <c r="J445" s="81"/>
      <c r="K445" s="82"/>
      <c r="L445" s="83"/>
      <c r="M445" s="83"/>
      <c r="N445" s="83"/>
      <c r="O445" s="84"/>
    </row>
    <row r="446" spans="1:15" ht="20.100000000000001" customHeight="1" x14ac:dyDescent="0.3">
      <c r="A446" s="77"/>
      <c r="B446" s="160"/>
      <c r="C446" s="189"/>
      <c r="D446" s="80" t="s">
        <v>2067</v>
      </c>
      <c r="E446" s="78"/>
      <c r="F446" s="81"/>
      <c r="G446" s="82"/>
      <c r="H446" s="81"/>
      <c r="I446" s="82"/>
      <c r="J446" s="81"/>
      <c r="K446" s="82"/>
      <c r="L446" s="83"/>
      <c r="M446" s="83"/>
      <c r="N446" s="83"/>
      <c r="O446" s="84"/>
    </row>
    <row r="447" spans="1:15" ht="20.100000000000001" customHeight="1" x14ac:dyDescent="0.3">
      <c r="A447" s="116" t="s">
        <v>4235</v>
      </c>
      <c r="B447" s="176" t="s">
        <v>1252</v>
      </c>
      <c r="C447" s="182" t="s">
        <v>4236</v>
      </c>
      <c r="D447" s="118" t="s">
        <v>1688</v>
      </c>
      <c r="E447" s="117"/>
      <c r="F447" s="132"/>
      <c r="G447" s="136"/>
      <c r="H447" s="132"/>
      <c r="I447" s="136"/>
      <c r="J447" s="132"/>
      <c r="K447" s="136"/>
      <c r="L447" s="146" t="s">
        <v>1</v>
      </c>
      <c r="M447" s="146" t="s">
        <v>1</v>
      </c>
      <c r="N447" s="146" t="s">
        <v>1</v>
      </c>
      <c r="O447" s="153"/>
    </row>
    <row r="448" spans="1:15" ht="20.100000000000001" customHeight="1" x14ac:dyDescent="0.3">
      <c r="A448" s="77"/>
      <c r="B448" s="160"/>
      <c r="C448" s="189"/>
      <c r="D448" s="80" t="s">
        <v>1687</v>
      </c>
      <c r="E448" s="78"/>
      <c r="F448" s="81"/>
      <c r="G448" s="82"/>
      <c r="H448" s="81"/>
      <c r="I448" s="82"/>
      <c r="J448" s="81"/>
      <c r="K448" s="82"/>
      <c r="L448" s="83"/>
      <c r="M448" s="83"/>
      <c r="N448" s="83"/>
      <c r="O448" s="84"/>
    </row>
    <row r="449" spans="1:15" ht="20.100000000000001" customHeight="1" x14ac:dyDescent="0.3">
      <c r="A449" s="77"/>
      <c r="B449" s="160"/>
      <c r="C449" s="189"/>
      <c r="D449" s="80" t="s">
        <v>2157</v>
      </c>
      <c r="E449" s="78"/>
      <c r="F449" s="81"/>
      <c r="G449" s="82"/>
      <c r="H449" s="81"/>
      <c r="I449" s="82"/>
      <c r="J449" s="81"/>
      <c r="K449" s="82"/>
      <c r="L449" s="83"/>
      <c r="M449" s="83"/>
      <c r="N449" s="83"/>
      <c r="O449" s="84"/>
    </row>
    <row r="450" spans="1:15" ht="20.100000000000001" customHeight="1" x14ac:dyDescent="0.3">
      <c r="A450" s="77"/>
      <c r="B450" s="160"/>
      <c r="C450" s="189"/>
      <c r="D450" s="80" t="s">
        <v>1686</v>
      </c>
      <c r="E450" s="78"/>
      <c r="F450" s="81"/>
      <c r="G450" s="82"/>
      <c r="H450" s="81"/>
      <c r="I450" s="82"/>
      <c r="J450" s="81"/>
      <c r="K450" s="82"/>
      <c r="L450" s="83"/>
      <c r="M450" s="83"/>
      <c r="N450" s="83"/>
      <c r="O450" s="84"/>
    </row>
    <row r="451" spans="1:15" ht="20.100000000000001" customHeight="1" x14ac:dyDescent="0.3">
      <c r="A451" s="77"/>
      <c r="B451" s="160"/>
      <c r="C451" s="189"/>
      <c r="D451" s="80" t="s">
        <v>1685</v>
      </c>
      <c r="E451" s="78"/>
      <c r="F451" s="81"/>
      <c r="G451" s="82"/>
      <c r="H451" s="81"/>
      <c r="I451" s="82"/>
      <c r="J451" s="81"/>
      <c r="K451" s="82"/>
      <c r="L451" s="83"/>
      <c r="M451" s="83"/>
      <c r="N451" s="83"/>
      <c r="O451" s="84"/>
    </row>
    <row r="452" spans="1:15" ht="20.100000000000001" customHeight="1" x14ac:dyDescent="0.3">
      <c r="A452" s="77"/>
      <c r="B452" s="160"/>
      <c r="C452" s="189"/>
      <c r="D452" s="80" t="s">
        <v>1684</v>
      </c>
      <c r="E452" s="78"/>
      <c r="F452" s="81"/>
      <c r="G452" s="82"/>
      <c r="H452" s="81"/>
      <c r="I452" s="82"/>
      <c r="J452" s="81"/>
      <c r="K452" s="82"/>
      <c r="L452" s="83"/>
      <c r="M452" s="83"/>
      <c r="N452" s="83"/>
      <c r="O452" s="84"/>
    </row>
    <row r="453" spans="1:15" ht="20.100000000000001" customHeight="1" x14ac:dyDescent="0.3">
      <c r="A453" s="77"/>
      <c r="B453" s="160"/>
      <c r="C453" s="189"/>
      <c r="D453" s="80" t="s">
        <v>1683</v>
      </c>
      <c r="E453" s="78"/>
      <c r="F453" s="81"/>
      <c r="G453" s="82"/>
      <c r="H453" s="81"/>
      <c r="I453" s="82"/>
      <c r="J453" s="81"/>
      <c r="K453" s="82"/>
      <c r="L453" s="83"/>
      <c r="M453" s="83"/>
      <c r="N453" s="83"/>
      <c r="O453" s="84"/>
    </row>
    <row r="454" spans="1:15" ht="20.100000000000001" customHeight="1" x14ac:dyDescent="0.3">
      <c r="A454" s="77"/>
      <c r="B454" s="160"/>
      <c r="C454" s="189"/>
      <c r="D454" s="80" t="s">
        <v>1682</v>
      </c>
      <c r="E454" s="78"/>
      <c r="F454" s="81"/>
      <c r="G454" s="82"/>
      <c r="H454" s="81"/>
      <c r="I454" s="82"/>
      <c r="J454" s="81"/>
      <c r="K454" s="82"/>
      <c r="L454" s="83"/>
      <c r="M454" s="83"/>
      <c r="N454" s="83"/>
      <c r="O454" s="84"/>
    </row>
    <row r="455" spans="1:15" ht="20.100000000000001" customHeight="1" x14ac:dyDescent="0.3">
      <c r="A455" s="116" t="s">
        <v>4237</v>
      </c>
      <c r="B455" s="176" t="s">
        <v>1251</v>
      </c>
      <c r="C455" s="176" t="s">
        <v>4221</v>
      </c>
      <c r="D455" s="118" t="s">
        <v>504</v>
      </c>
      <c r="E455" s="117"/>
      <c r="F455" s="132"/>
      <c r="G455" s="136"/>
      <c r="H455" s="132"/>
      <c r="I455" s="136"/>
      <c r="J455" s="132"/>
      <c r="K455" s="136"/>
      <c r="L455" s="146" t="s">
        <v>1</v>
      </c>
      <c r="M455" s="146" t="s">
        <v>1</v>
      </c>
      <c r="N455" s="146" t="s">
        <v>1</v>
      </c>
      <c r="O455" s="153"/>
    </row>
    <row r="456" spans="1:15" ht="20.100000000000001" customHeight="1" x14ac:dyDescent="0.3">
      <c r="A456" s="77"/>
      <c r="B456" s="160"/>
      <c r="C456" s="177"/>
      <c r="D456" s="80" t="s">
        <v>505</v>
      </c>
      <c r="E456" s="78"/>
      <c r="F456" s="81"/>
      <c r="G456" s="82"/>
      <c r="H456" s="81"/>
      <c r="I456" s="82"/>
      <c r="J456" s="81"/>
      <c r="K456" s="82"/>
      <c r="L456" s="83"/>
      <c r="M456" s="83"/>
      <c r="N456" s="83"/>
      <c r="O456" s="84"/>
    </row>
    <row r="457" spans="1:15" ht="20.100000000000001" customHeight="1" x14ac:dyDescent="0.3">
      <c r="A457" s="77"/>
      <c r="B457" s="160"/>
      <c r="C457" s="177"/>
      <c r="D457" s="80" t="s">
        <v>506</v>
      </c>
      <c r="E457" s="78"/>
      <c r="F457" s="81"/>
      <c r="G457" s="82"/>
      <c r="H457" s="81"/>
      <c r="I457" s="82"/>
      <c r="J457" s="81">
        <v>1</v>
      </c>
      <c r="K457" s="82">
        <v>100</v>
      </c>
      <c r="L457" s="83"/>
      <c r="M457" s="83"/>
      <c r="N457" s="83"/>
      <c r="O457" s="84"/>
    </row>
    <row r="458" spans="1:15" ht="20.100000000000001" customHeight="1" x14ac:dyDescent="0.3">
      <c r="A458" s="77"/>
      <c r="B458" s="160"/>
      <c r="C458" s="177"/>
      <c r="D458" s="80" t="s">
        <v>507</v>
      </c>
      <c r="E458" s="78"/>
      <c r="F458" s="81"/>
      <c r="G458" s="82"/>
      <c r="H458" s="81"/>
      <c r="I458" s="82"/>
      <c r="J458" s="81"/>
      <c r="K458" s="82"/>
      <c r="L458" s="83"/>
      <c r="M458" s="83"/>
      <c r="N458" s="83"/>
      <c r="O458" s="84"/>
    </row>
    <row r="459" spans="1:15" ht="20.100000000000001" customHeight="1" x14ac:dyDescent="0.3">
      <c r="A459" s="77"/>
      <c r="B459" s="160"/>
      <c r="C459" s="177"/>
      <c r="D459" s="80" t="s">
        <v>508</v>
      </c>
      <c r="E459" s="78"/>
      <c r="F459" s="81"/>
      <c r="G459" s="82"/>
      <c r="H459" s="81"/>
      <c r="I459" s="82"/>
      <c r="J459" s="81"/>
      <c r="K459" s="82"/>
      <c r="L459" s="83"/>
      <c r="M459" s="83"/>
      <c r="N459" s="83"/>
      <c r="O459" s="84"/>
    </row>
    <row r="460" spans="1:15" ht="20.100000000000001" customHeight="1" x14ac:dyDescent="0.3">
      <c r="A460" s="77"/>
      <c r="B460" s="160"/>
      <c r="C460" s="177"/>
      <c r="D460" s="80" t="s">
        <v>509</v>
      </c>
      <c r="E460" s="78"/>
      <c r="F460" s="81"/>
      <c r="G460" s="82"/>
      <c r="H460" s="81"/>
      <c r="I460" s="82"/>
      <c r="J460" s="81"/>
      <c r="K460" s="82"/>
      <c r="L460" s="83"/>
      <c r="M460" s="83"/>
      <c r="N460" s="83"/>
      <c r="O460" s="84"/>
    </row>
    <row r="461" spans="1:15" ht="20.100000000000001" customHeight="1" x14ac:dyDescent="0.3">
      <c r="A461" s="77"/>
      <c r="B461" s="160"/>
      <c r="C461" s="177"/>
      <c r="D461" s="80" t="s">
        <v>510</v>
      </c>
      <c r="E461" s="78"/>
      <c r="F461" s="81"/>
      <c r="G461" s="82"/>
      <c r="H461" s="81"/>
      <c r="I461" s="82"/>
      <c r="J461" s="81"/>
      <c r="K461" s="82"/>
      <c r="L461" s="83"/>
      <c r="M461" s="83"/>
      <c r="N461" s="83"/>
      <c r="O461" s="84"/>
    </row>
    <row r="462" spans="1:15" ht="20.100000000000001" customHeight="1" x14ac:dyDescent="0.3">
      <c r="A462" s="85"/>
      <c r="B462" s="162"/>
      <c r="C462" s="180"/>
      <c r="D462" s="80" t="s">
        <v>511</v>
      </c>
      <c r="E462" s="86"/>
      <c r="F462" s="89"/>
      <c r="G462" s="90"/>
      <c r="H462" s="89"/>
      <c r="I462" s="90"/>
      <c r="J462" s="89"/>
      <c r="K462" s="90"/>
      <c r="L462" s="92"/>
      <c r="M462" s="92"/>
      <c r="N462" s="92"/>
      <c r="O462" s="93"/>
    </row>
    <row r="463" spans="1:15" ht="20.100000000000001" customHeight="1" x14ac:dyDescent="0.3">
      <c r="A463" s="116" t="s">
        <v>4238</v>
      </c>
      <c r="B463" s="176" t="s">
        <v>5549</v>
      </c>
      <c r="C463" s="176" t="s">
        <v>4221</v>
      </c>
      <c r="D463" s="118" t="s">
        <v>397</v>
      </c>
      <c r="E463" s="117"/>
      <c r="F463" s="132"/>
      <c r="G463" s="136"/>
      <c r="H463" s="132"/>
      <c r="I463" s="136"/>
      <c r="J463" s="132">
        <v>1</v>
      </c>
      <c r="K463" s="136">
        <v>100</v>
      </c>
      <c r="L463" s="146" t="s">
        <v>1</v>
      </c>
      <c r="M463" s="146" t="s">
        <v>1</v>
      </c>
      <c r="N463" s="146" t="s">
        <v>1</v>
      </c>
      <c r="O463" s="153"/>
    </row>
    <row r="464" spans="1:15" ht="20.100000000000001" customHeight="1" x14ac:dyDescent="0.3">
      <c r="A464" s="77"/>
      <c r="B464" s="160"/>
      <c r="C464" s="180"/>
      <c r="D464" s="88" t="s">
        <v>5543</v>
      </c>
      <c r="E464" s="86"/>
      <c r="F464" s="89"/>
      <c r="G464" s="90"/>
      <c r="H464" s="89"/>
      <c r="I464" s="90"/>
      <c r="J464" s="89"/>
      <c r="K464" s="90"/>
      <c r="L464" s="92"/>
      <c r="M464" s="92"/>
      <c r="N464" s="92"/>
      <c r="O464" s="93"/>
    </row>
    <row r="465" spans="1:15" ht="20.100000000000001" customHeight="1" x14ac:dyDescent="0.3">
      <c r="A465" s="68" t="s">
        <v>4239</v>
      </c>
      <c r="B465" s="181" t="s">
        <v>1250</v>
      </c>
      <c r="C465" s="176" t="s">
        <v>4221</v>
      </c>
      <c r="D465" s="118"/>
      <c r="E465" s="78"/>
      <c r="F465" s="81"/>
      <c r="G465" s="82"/>
      <c r="H465" s="81"/>
      <c r="I465" s="82"/>
      <c r="J465" s="81">
        <v>1</v>
      </c>
      <c r="K465" s="82">
        <v>100</v>
      </c>
      <c r="L465" s="146" t="s">
        <v>1</v>
      </c>
      <c r="M465" s="146" t="s">
        <v>1</v>
      </c>
      <c r="N465" s="146" t="s">
        <v>1</v>
      </c>
      <c r="O465" s="84"/>
    </row>
    <row r="466" spans="1:15" ht="20.100000000000001" customHeight="1" x14ac:dyDescent="0.3">
      <c r="A466" s="68" t="s">
        <v>4240</v>
      </c>
      <c r="B466" s="181" t="s">
        <v>1249</v>
      </c>
      <c r="C466" s="176" t="s">
        <v>4221</v>
      </c>
      <c r="D466" s="71"/>
      <c r="E466" s="69"/>
      <c r="F466" s="72"/>
      <c r="G466" s="73"/>
      <c r="H466" s="72"/>
      <c r="I466" s="73"/>
      <c r="J466" s="72">
        <v>1</v>
      </c>
      <c r="K466" s="73">
        <v>100</v>
      </c>
      <c r="L466" s="146" t="s">
        <v>1</v>
      </c>
      <c r="M466" s="146" t="s">
        <v>1</v>
      </c>
      <c r="N466" s="146" t="s">
        <v>1</v>
      </c>
      <c r="O466" s="75"/>
    </row>
    <row r="467" spans="1:15" ht="20.100000000000001" customHeight="1" x14ac:dyDescent="0.3">
      <c r="A467" s="116" t="s">
        <v>4241</v>
      </c>
      <c r="B467" s="176" t="s">
        <v>1248</v>
      </c>
      <c r="C467" s="176" t="s">
        <v>4221</v>
      </c>
      <c r="D467" s="118"/>
      <c r="E467" s="117"/>
      <c r="F467" s="132"/>
      <c r="G467" s="136"/>
      <c r="H467" s="132"/>
      <c r="I467" s="136"/>
      <c r="J467" s="132">
        <v>1</v>
      </c>
      <c r="K467" s="136">
        <v>100</v>
      </c>
      <c r="L467" s="146" t="s">
        <v>1</v>
      </c>
      <c r="M467" s="146" t="s">
        <v>1</v>
      </c>
      <c r="N467" s="146" t="s">
        <v>1</v>
      </c>
      <c r="O467" s="153"/>
    </row>
    <row r="468" spans="1:15" ht="20.100000000000001" customHeight="1" x14ac:dyDescent="0.3">
      <c r="A468" s="116" t="s">
        <v>4242</v>
      </c>
      <c r="B468" s="176" t="s">
        <v>1247</v>
      </c>
      <c r="C468" s="176" t="s">
        <v>4221</v>
      </c>
      <c r="D468" s="118" t="s">
        <v>1170</v>
      </c>
      <c r="E468" s="117"/>
      <c r="F468" s="132"/>
      <c r="G468" s="136"/>
      <c r="H468" s="132"/>
      <c r="I468" s="136"/>
      <c r="J468" s="132"/>
      <c r="K468" s="136"/>
      <c r="L468" s="146" t="s">
        <v>1</v>
      </c>
      <c r="M468" s="146" t="s">
        <v>1</v>
      </c>
      <c r="N468" s="146" t="s">
        <v>1</v>
      </c>
      <c r="O468" s="153"/>
    </row>
    <row r="469" spans="1:15" ht="20.100000000000001" customHeight="1" x14ac:dyDescent="0.3">
      <c r="A469" s="77"/>
      <c r="B469" s="160"/>
      <c r="C469" s="160"/>
      <c r="D469" s="80" t="s">
        <v>1169</v>
      </c>
      <c r="E469" s="78"/>
      <c r="F469" s="81"/>
      <c r="G469" s="82"/>
      <c r="H469" s="81"/>
      <c r="I469" s="82"/>
      <c r="J469" s="81"/>
      <c r="K469" s="82"/>
      <c r="L469" s="144"/>
      <c r="M469" s="144"/>
      <c r="N469" s="144"/>
      <c r="O469" s="84"/>
    </row>
    <row r="470" spans="1:15" ht="20.100000000000001" customHeight="1" x14ac:dyDescent="0.3">
      <c r="A470" s="77"/>
      <c r="B470" s="160"/>
      <c r="C470" s="160"/>
      <c r="D470" s="80" t="s">
        <v>1168</v>
      </c>
      <c r="E470" s="78"/>
      <c r="F470" s="81"/>
      <c r="G470" s="82"/>
      <c r="H470" s="81"/>
      <c r="I470" s="82"/>
      <c r="J470" s="81">
        <v>1</v>
      </c>
      <c r="K470" s="82">
        <v>100</v>
      </c>
      <c r="L470" s="144"/>
      <c r="M470" s="144"/>
      <c r="N470" s="144"/>
      <c r="O470" s="84"/>
    </row>
    <row r="471" spans="1:15" ht="20.100000000000001" customHeight="1" x14ac:dyDescent="0.3">
      <c r="A471" s="116" t="s">
        <v>4243</v>
      </c>
      <c r="B471" s="176" t="s">
        <v>1246</v>
      </c>
      <c r="C471" s="176" t="s">
        <v>4221</v>
      </c>
      <c r="D471" s="118" t="s">
        <v>574</v>
      </c>
      <c r="E471" s="117"/>
      <c r="F471" s="132"/>
      <c r="G471" s="136"/>
      <c r="H471" s="132"/>
      <c r="I471" s="136"/>
      <c r="J471" s="132"/>
      <c r="K471" s="136"/>
      <c r="L471" s="146" t="s">
        <v>1</v>
      </c>
      <c r="M471" s="146" t="s">
        <v>1</v>
      </c>
      <c r="N471" s="146" t="s">
        <v>1</v>
      </c>
      <c r="O471" s="153"/>
    </row>
    <row r="472" spans="1:15" ht="20.100000000000001" customHeight="1" x14ac:dyDescent="0.3">
      <c r="A472" s="77"/>
      <c r="B472" s="160"/>
      <c r="C472" s="177"/>
      <c r="D472" s="80" t="s">
        <v>575</v>
      </c>
      <c r="E472" s="78"/>
      <c r="F472" s="81"/>
      <c r="G472" s="82"/>
      <c r="H472" s="81"/>
      <c r="I472" s="82"/>
      <c r="J472" s="81">
        <v>1</v>
      </c>
      <c r="K472" s="82">
        <v>100</v>
      </c>
      <c r="L472" s="83"/>
      <c r="M472" s="83"/>
      <c r="N472" s="83"/>
      <c r="O472" s="84"/>
    </row>
    <row r="473" spans="1:15" ht="20.100000000000001" customHeight="1" x14ac:dyDescent="0.3">
      <c r="A473" s="116" t="s">
        <v>4244</v>
      </c>
      <c r="B473" s="176" t="s">
        <v>1245</v>
      </c>
      <c r="C473" s="176" t="s">
        <v>4221</v>
      </c>
      <c r="D473" s="118" t="s">
        <v>574</v>
      </c>
      <c r="E473" s="117"/>
      <c r="F473" s="132"/>
      <c r="G473" s="136"/>
      <c r="H473" s="132"/>
      <c r="I473" s="136"/>
      <c r="J473" s="132"/>
      <c r="K473" s="136"/>
      <c r="L473" s="146" t="s">
        <v>1</v>
      </c>
      <c r="M473" s="146" t="s">
        <v>1</v>
      </c>
      <c r="N473" s="146" t="s">
        <v>1</v>
      </c>
      <c r="O473" s="153"/>
    </row>
    <row r="474" spans="1:15" ht="20.100000000000001" customHeight="1" x14ac:dyDescent="0.3">
      <c r="A474" s="77"/>
      <c r="B474" s="160"/>
      <c r="C474" s="177"/>
      <c r="D474" s="80" t="s">
        <v>575</v>
      </c>
      <c r="E474" s="78"/>
      <c r="F474" s="81"/>
      <c r="G474" s="82"/>
      <c r="H474" s="81"/>
      <c r="I474" s="82"/>
      <c r="J474" s="81">
        <v>1</v>
      </c>
      <c r="K474" s="82">
        <v>100</v>
      </c>
      <c r="L474" s="83"/>
      <c r="M474" s="83"/>
      <c r="N474" s="83"/>
      <c r="O474" s="84"/>
    </row>
    <row r="475" spans="1:15" ht="20.100000000000001" customHeight="1" x14ac:dyDescent="0.3">
      <c r="A475" s="116" t="s">
        <v>4245</v>
      </c>
      <c r="B475" s="176" t="s">
        <v>1244</v>
      </c>
      <c r="C475" s="176" t="s">
        <v>4221</v>
      </c>
      <c r="D475" s="118" t="s">
        <v>574</v>
      </c>
      <c r="E475" s="117"/>
      <c r="F475" s="132"/>
      <c r="G475" s="136"/>
      <c r="H475" s="132"/>
      <c r="I475" s="136"/>
      <c r="J475" s="132"/>
      <c r="K475" s="136"/>
      <c r="L475" s="146" t="s">
        <v>1</v>
      </c>
      <c r="M475" s="146" t="s">
        <v>1</v>
      </c>
      <c r="N475" s="146" t="s">
        <v>1</v>
      </c>
      <c r="O475" s="153"/>
    </row>
    <row r="476" spans="1:15" ht="20.100000000000001" customHeight="1" x14ac:dyDescent="0.3">
      <c r="A476" s="77"/>
      <c r="B476" s="160"/>
      <c r="C476" s="177"/>
      <c r="D476" s="80" t="s">
        <v>575</v>
      </c>
      <c r="E476" s="78"/>
      <c r="F476" s="81"/>
      <c r="G476" s="82"/>
      <c r="H476" s="81"/>
      <c r="I476" s="82"/>
      <c r="J476" s="81">
        <v>1</v>
      </c>
      <c r="K476" s="82">
        <v>100</v>
      </c>
      <c r="L476" s="83"/>
      <c r="M476" s="83"/>
      <c r="N476" s="83"/>
      <c r="O476" s="84"/>
    </row>
    <row r="477" spans="1:15" ht="20.100000000000001" customHeight="1" x14ac:dyDescent="0.3">
      <c r="A477" s="116" t="s">
        <v>4246</v>
      </c>
      <c r="B477" s="176" t="s">
        <v>1243</v>
      </c>
      <c r="C477" s="176" t="s">
        <v>4221</v>
      </c>
      <c r="D477" s="118" t="s">
        <v>1163</v>
      </c>
      <c r="E477" s="117"/>
      <c r="F477" s="132"/>
      <c r="G477" s="136"/>
      <c r="H477" s="132"/>
      <c r="I477" s="136"/>
      <c r="J477" s="132"/>
      <c r="K477" s="136"/>
      <c r="L477" s="146" t="s">
        <v>1</v>
      </c>
      <c r="M477" s="146" t="s">
        <v>1</v>
      </c>
      <c r="N477" s="146" t="s">
        <v>1</v>
      </c>
      <c r="O477" s="153"/>
    </row>
    <row r="478" spans="1:15" ht="20.100000000000001" customHeight="1" x14ac:dyDescent="0.3">
      <c r="A478" s="77"/>
      <c r="B478" s="160"/>
      <c r="C478" s="189"/>
      <c r="D478" s="80" t="s">
        <v>699</v>
      </c>
      <c r="E478" s="78"/>
      <c r="F478" s="81"/>
      <c r="G478" s="82"/>
      <c r="H478" s="81"/>
      <c r="I478" s="82"/>
      <c r="J478" s="81"/>
      <c r="K478" s="82"/>
      <c r="L478" s="83"/>
      <c r="M478" s="83"/>
      <c r="N478" s="83"/>
      <c r="O478" s="84"/>
    </row>
    <row r="479" spans="1:15" ht="20.100000000000001" customHeight="1" x14ac:dyDescent="0.3">
      <c r="A479" s="77"/>
      <c r="B479" s="160"/>
      <c r="C479" s="189"/>
      <c r="D479" s="80" t="s">
        <v>700</v>
      </c>
      <c r="E479" s="78"/>
      <c r="F479" s="81"/>
      <c r="G479" s="82"/>
      <c r="H479" s="81"/>
      <c r="I479" s="82"/>
      <c r="J479" s="81"/>
      <c r="K479" s="82"/>
      <c r="L479" s="83"/>
      <c r="M479" s="83"/>
      <c r="N479" s="83"/>
      <c r="O479" s="84"/>
    </row>
    <row r="480" spans="1:15" ht="20.100000000000001" customHeight="1" x14ac:dyDescent="0.3">
      <c r="A480" s="77"/>
      <c r="B480" s="160"/>
      <c r="C480" s="189"/>
      <c r="D480" s="80" t="s">
        <v>701</v>
      </c>
      <c r="E480" s="78"/>
      <c r="F480" s="81"/>
      <c r="G480" s="82"/>
      <c r="H480" s="81"/>
      <c r="I480" s="82"/>
      <c r="J480" s="81"/>
      <c r="K480" s="82"/>
      <c r="L480" s="83"/>
      <c r="M480" s="83"/>
      <c r="N480" s="83"/>
      <c r="O480" s="84"/>
    </row>
    <row r="481" spans="1:15" ht="20.100000000000001" customHeight="1" x14ac:dyDescent="0.3">
      <c r="A481" s="77"/>
      <c r="B481" s="160"/>
      <c r="C481" s="189"/>
      <c r="D481" s="80" t="s">
        <v>702</v>
      </c>
      <c r="E481" s="78"/>
      <c r="F481" s="81"/>
      <c r="G481" s="82"/>
      <c r="H481" s="81"/>
      <c r="I481" s="82"/>
      <c r="J481" s="81"/>
      <c r="K481" s="82"/>
      <c r="L481" s="83"/>
      <c r="M481" s="83"/>
      <c r="N481" s="83"/>
      <c r="O481" s="84"/>
    </row>
    <row r="482" spans="1:15" ht="20.100000000000001" customHeight="1" x14ac:dyDescent="0.3">
      <c r="A482" s="77"/>
      <c r="B482" s="160"/>
      <c r="C482" s="189"/>
      <c r="D482" s="80" t="s">
        <v>703</v>
      </c>
      <c r="E482" s="78"/>
      <c r="F482" s="81"/>
      <c r="G482" s="82"/>
      <c r="H482" s="81"/>
      <c r="I482" s="82"/>
      <c r="J482" s="81"/>
      <c r="K482" s="82"/>
      <c r="L482" s="83"/>
      <c r="M482" s="83"/>
      <c r="N482" s="83"/>
      <c r="O482" s="84"/>
    </row>
    <row r="483" spans="1:15" ht="20.100000000000001" customHeight="1" x14ac:dyDescent="0.3">
      <c r="A483" s="77"/>
      <c r="B483" s="160"/>
      <c r="C483" s="189"/>
      <c r="D483" s="80" t="s">
        <v>1162</v>
      </c>
      <c r="E483" s="78"/>
      <c r="F483" s="81"/>
      <c r="G483" s="82"/>
      <c r="H483" s="81"/>
      <c r="I483" s="82"/>
      <c r="J483" s="81"/>
      <c r="K483" s="82"/>
      <c r="L483" s="83"/>
      <c r="M483" s="83"/>
      <c r="N483" s="83"/>
      <c r="O483" s="84"/>
    </row>
    <row r="484" spans="1:15" ht="20.100000000000001" customHeight="1" x14ac:dyDescent="0.3">
      <c r="A484" s="77"/>
      <c r="B484" s="160"/>
      <c r="C484" s="189"/>
      <c r="D484" s="80" t="s">
        <v>704</v>
      </c>
      <c r="E484" s="78"/>
      <c r="F484" s="81"/>
      <c r="G484" s="82"/>
      <c r="H484" s="81"/>
      <c r="I484" s="82"/>
      <c r="J484" s="81"/>
      <c r="K484" s="82"/>
      <c r="L484" s="83"/>
      <c r="M484" s="83"/>
      <c r="N484" s="83"/>
      <c r="O484" s="84"/>
    </row>
    <row r="485" spans="1:15" ht="20.100000000000001" customHeight="1" x14ac:dyDescent="0.3">
      <c r="A485" s="77"/>
      <c r="B485" s="160"/>
      <c r="C485" s="189"/>
      <c r="D485" s="80" t="s">
        <v>705</v>
      </c>
      <c r="E485" s="78"/>
      <c r="F485" s="81"/>
      <c r="G485" s="82"/>
      <c r="H485" s="81"/>
      <c r="I485" s="82"/>
      <c r="J485" s="81"/>
      <c r="K485" s="82"/>
      <c r="L485" s="83"/>
      <c r="M485" s="83"/>
      <c r="N485" s="83"/>
      <c r="O485" s="84"/>
    </row>
    <row r="486" spans="1:15" ht="20.100000000000001" customHeight="1" x14ac:dyDescent="0.3">
      <c r="A486" s="77"/>
      <c r="B486" s="160"/>
      <c r="C486" s="189"/>
      <c r="D486" s="80" t="s">
        <v>1990</v>
      </c>
      <c r="E486" s="78"/>
      <c r="F486" s="81"/>
      <c r="G486" s="82"/>
      <c r="H486" s="81"/>
      <c r="I486" s="82"/>
      <c r="J486" s="81"/>
      <c r="K486" s="82"/>
      <c r="L486" s="83"/>
      <c r="M486" s="83"/>
      <c r="N486" s="83"/>
      <c r="O486" s="84"/>
    </row>
    <row r="487" spans="1:15" ht="20.100000000000001" customHeight="1" x14ac:dyDescent="0.3">
      <c r="A487" s="77"/>
      <c r="B487" s="160"/>
      <c r="C487" s="189"/>
      <c r="D487" s="80" t="s">
        <v>1991</v>
      </c>
      <c r="E487" s="78"/>
      <c r="F487" s="81"/>
      <c r="G487" s="82"/>
      <c r="H487" s="81"/>
      <c r="I487" s="82"/>
      <c r="J487" s="81"/>
      <c r="K487" s="82"/>
      <c r="L487" s="83"/>
      <c r="M487" s="83"/>
      <c r="N487" s="83"/>
      <c r="O487" s="84"/>
    </row>
    <row r="488" spans="1:15" ht="20.100000000000001" customHeight="1" x14ac:dyDescent="0.3">
      <c r="A488" s="77"/>
      <c r="B488" s="160"/>
      <c r="C488" s="189"/>
      <c r="D488" s="80" t="s">
        <v>1992</v>
      </c>
      <c r="E488" s="78"/>
      <c r="F488" s="81"/>
      <c r="G488" s="82"/>
      <c r="H488" s="81"/>
      <c r="I488" s="82"/>
      <c r="J488" s="81"/>
      <c r="K488" s="82"/>
      <c r="L488" s="83"/>
      <c r="M488" s="83"/>
      <c r="N488" s="83"/>
      <c r="O488" s="84"/>
    </row>
    <row r="489" spans="1:15" ht="20.100000000000001" customHeight="1" x14ac:dyDescent="0.3">
      <c r="A489" s="77"/>
      <c r="B489" s="160"/>
      <c r="C489" s="189"/>
      <c r="D489" s="80" t="s">
        <v>1993</v>
      </c>
      <c r="E489" s="78"/>
      <c r="F489" s="81"/>
      <c r="G489" s="82"/>
      <c r="H489" s="81"/>
      <c r="I489" s="82"/>
      <c r="J489" s="81"/>
      <c r="K489" s="82"/>
      <c r="L489" s="83"/>
      <c r="M489" s="83"/>
      <c r="N489" s="83"/>
      <c r="O489" s="84"/>
    </row>
    <row r="490" spans="1:15" ht="20.100000000000001" customHeight="1" x14ac:dyDescent="0.3">
      <c r="A490" s="77"/>
      <c r="B490" s="160"/>
      <c r="C490" s="189"/>
      <c r="D490" s="80" t="s">
        <v>2000</v>
      </c>
      <c r="E490" s="78"/>
      <c r="F490" s="81"/>
      <c r="G490" s="82"/>
      <c r="H490" s="81"/>
      <c r="I490" s="82"/>
      <c r="J490" s="81"/>
      <c r="K490" s="82"/>
      <c r="L490" s="83"/>
      <c r="M490" s="83"/>
      <c r="N490" s="83"/>
      <c r="O490" s="84"/>
    </row>
    <row r="491" spans="1:15" ht="20.100000000000001" customHeight="1" x14ac:dyDescent="0.3">
      <c r="A491" s="77"/>
      <c r="B491" s="160"/>
      <c r="C491" s="189"/>
      <c r="D491" s="80" t="s">
        <v>1994</v>
      </c>
      <c r="E491" s="78"/>
      <c r="F491" s="81"/>
      <c r="G491" s="82"/>
      <c r="H491" s="81"/>
      <c r="I491" s="82"/>
      <c r="J491" s="81"/>
      <c r="K491" s="82"/>
      <c r="L491" s="83"/>
      <c r="M491" s="83"/>
      <c r="N491" s="83"/>
      <c r="O491" s="84"/>
    </row>
    <row r="492" spans="1:15" ht="20.100000000000001" customHeight="1" x14ac:dyDescent="0.3">
      <c r="A492" s="77"/>
      <c r="B492" s="160"/>
      <c r="C492" s="189"/>
      <c r="D492" s="80" t="s">
        <v>1995</v>
      </c>
      <c r="E492" s="78"/>
      <c r="F492" s="81"/>
      <c r="G492" s="82"/>
      <c r="H492" s="81"/>
      <c r="I492" s="82"/>
      <c r="J492" s="81"/>
      <c r="K492" s="82"/>
      <c r="L492" s="83"/>
      <c r="M492" s="83"/>
      <c r="N492" s="83"/>
      <c r="O492" s="84"/>
    </row>
    <row r="493" spans="1:15" ht="20.100000000000001" customHeight="1" x14ac:dyDescent="0.3">
      <c r="A493" s="77"/>
      <c r="B493" s="160"/>
      <c r="C493" s="189"/>
      <c r="D493" s="80" t="s">
        <v>1996</v>
      </c>
      <c r="E493" s="78"/>
      <c r="F493" s="81"/>
      <c r="G493" s="82"/>
      <c r="H493" s="81"/>
      <c r="I493" s="82"/>
      <c r="J493" s="81"/>
      <c r="K493" s="82"/>
      <c r="L493" s="83"/>
      <c r="M493" s="83"/>
      <c r="N493" s="83"/>
      <c r="O493" s="84"/>
    </row>
    <row r="494" spans="1:15" ht="20.100000000000001" customHeight="1" x14ac:dyDescent="0.3">
      <c r="A494" s="77"/>
      <c r="B494" s="160"/>
      <c r="C494" s="189"/>
      <c r="D494" s="80" t="s">
        <v>1997</v>
      </c>
      <c r="E494" s="78"/>
      <c r="F494" s="81"/>
      <c r="G494" s="82"/>
      <c r="H494" s="81"/>
      <c r="I494" s="82"/>
      <c r="J494" s="81"/>
      <c r="K494" s="82"/>
      <c r="L494" s="83"/>
      <c r="M494" s="83"/>
      <c r="N494" s="83"/>
      <c r="O494" s="84"/>
    </row>
    <row r="495" spans="1:15" ht="20.100000000000001" customHeight="1" x14ac:dyDescent="0.3">
      <c r="A495" s="77"/>
      <c r="B495" s="160"/>
      <c r="C495" s="189"/>
      <c r="D495" s="80" t="s">
        <v>1998</v>
      </c>
      <c r="E495" s="78"/>
      <c r="F495" s="81"/>
      <c r="G495" s="82"/>
      <c r="H495" s="81"/>
      <c r="I495" s="82"/>
      <c r="J495" s="81"/>
      <c r="K495" s="82"/>
      <c r="L495" s="83"/>
      <c r="M495" s="83"/>
      <c r="N495" s="83"/>
      <c r="O495" s="84"/>
    </row>
    <row r="496" spans="1:15" ht="20.100000000000001" customHeight="1" x14ac:dyDescent="0.3">
      <c r="A496" s="77"/>
      <c r="B496" s="160"/>
      <c r="C496" s="189"/>
      <c r="D496" s="80" t="s">
        <v>2006</v>
      </c>
      <c r="E496" s="78"/>
      <c r="F496" s="81"/>
      <c r="G496" s="82"/>
      <c r="H496" s="81"/>
      <c r="I496" s="82"/>
      <c r="J496" s="81"/>
      <c r="K496" s="82"/>
      <c r="L496" s="83"/>
      <c r="M496" s="83"/>
      <c r="N496" s="83"/>
      <c r="O496" s="84"/>
    </row>
    <row r="497" spans="1:15" ht="20.100000000000001" customHeight="1" x14ac:dyDescent="0.3">
      <c r="A497" s="77"/>
      <c r="B497" s="160"/>
      <c r="C497" s="189"/>
      <c r="D497" s="80" t="s">
        <v>2007</v>
      </c>
      <c r="E497" s="78"/>
      <c r="F497" s="81"/>
      <c r="G497" s="82"/>
      <c r="H497" s="81"/>
      <c r="I497" s="82"/>
      <c r="J497" s="81">
        <v>1</v>
      </c>
      <c r="K497" s="82">
        <v>100</v>
      </c>
      <c r="L497" s="83"/>
      <c r="M497" s="83"/>
      <c r="N497" s="83"/>
      <c r="O497" s="84"/>
    </row>
    <row r="498" spans="1:15" ht="20.100000000000001" customHeight="1" x14ac:dyDescent="0.3">
      <c r="A498" s="77"/>
      <c r="B498" s="160"/>
      <c r="C498" s="189"/>
      <c r="D498" s="80" t="s">
        <v>2008</v>
      </c>
      <c r="E498" s="78"/>
      <c r="F498" s="81"/>
      <c r="G498" s="82"/>
      <c r="H498" s="81"/>
      <c r="I498" s="82"/>
      <c r="J498" s="81"/>
      <c r="K498" s="82"/>
      <c r="L498" s="83"/>
      <c r="M498" s="83"/>
      <c r="N498" s="83"/>
      <c r="O498" s="84"/>
    </row>
    <row r="499" spans="1:15" ht="20.100000000000001" customHeight="1" x14ac:dyDescent="0.3">
      <c r="A499" s="77"/>
      <c r="B499" s="160"/>
      <c r="C499" s="189"/>
      <c r="D499" s="80" t="s">
        <v>2009</v>
      </c>
      <c r="E499" s="78"/>
      <c r="F499" s="81"/>
      <c r="G499" s="82"/>
      <c r="H499" s="81"/>
      <c r="I499" s="82"/>
      <c r="J499" s="81"/>
      <c r="K499" s="82"/>
      <c r="L499" s="83"/>
      <c r="M499" s="83"/>
      <c r="N499" s="83"/>
      <c r="O499" s="84"/>
    </row>
    <row r="500" spans="1:15" ht="20.100000000000001" customHeight="1" x14ac:dyDescent="0.3">
      <c r="A500" s="116" t="s">
        <v>4247</v>
      </c>
      <c r="B500" s="176" t="s">
        <v>1242</v>
      </c>
      <c r="C500" s="182" t="s">
        <v>4248</v>
      </c>
      <c r="D500" s="118"/>
      <c r="E500" s="117"/>
      <c r="F500" s="132"/>
      <c r="G500" s="136"/>
      <c r="H500" s="132"/>
      <c r="I500" s="136"/>
      <c r="J500" s="132"/>
      <c r="K500" s="136"/>
      <c r="L500" s="146" t="s">
        <v>1</v>
      </c>
      <c r="M500" s="146" t="s">
        <v>1</v>
      </c>
      <c r="N500" s="146" t="s">
        <v>1</v>
      </c>
      <c r="O500" s="153"/>
    </row>
    <row r="501" spans="1:15" ht="20.100000000000001" customHeight="1" x14ac:dyDescent="0.3">
      <c r="A501" s="116" t="s">
        <v>4249</v>
      </c>
      <c r="B501" s="176" t="s">
        <v>210</v>
      </c>
      <c r="C501" s="176" t="s">
        <v>4250</v>
      </c>
      <c r="D501" s="118"/>
      <c r="E501" s="117"/>
      <c r="F501" s="132"/>
      <c r="G501" s="136"/>
      <c r="H501" s="132"/>
      <c r="I501" s="136"/>
      <c r="J501" s="132"/>
      <c r="K501" s="136"/>
      <c r="L501" s="146" t="s">
        <v>1</v>
      </c>
      <c r="M501" s="146" t="s">
        <v>1</v>
      </c>
      <c r="N501" s="146" t="s">
        <v>1</v>
      </c>
      <c r="O501" s="153"/>
    </row>
    <row r="502" spans="1:15" ht="20.100000000000001" customHeight="1" x14ac:dyDescent="0.3">
      <c r="A502" s="116" t="s">
        <v>4251</v>
      </c>
      <c r="B502" s="176" t="s">
        <v>211</v>
      </c>
      <c r="C502" s="176" t="s">
        <v>4250</v>
      </c>
      <c r="D502" s="118"/>
      <c r="E502" s="117" t="s">
        <v>5550</v>
      </c>
      <c r="F502" s="132"/>
      <c r="G502" s="136"/>
      <c r="H502" s="132"/>
      <c r="I502" s="136"/>
      <c r="J502" s="132"/>
      <c r="K502" s="136"/>
      <c r="L502" s="146" t="s">
        <v>1</v>
      </c>
      <c r="M502" s="146" t="s">
        <v>1</v>
      </c>
      <c r="N502" s="146" t="s">
        <v>1</v>
      </c>
      <c r="O502" s="153"/>
    </row>
    <row r="503" spans="1:15" ht="20.100000000000001" customHeight="1" x14ac:dyDescent="0.3">
      <c r="A503" s="77"/>
      <c r="B503" s="160"/>
      <c r="C503" s="189"/>
      <c r="D503" s="80" t="s">
        <v>5551</v>
      </c>
      <c r="E503" s="78"/>
      <c r="F503" s="81"/>
      <c r="G503" s="82"/>
      <c r="H503" s="81"/>
      <c r="I503" s="82"/>
      <c r="J503" s="81"/>
      <c r="K503" s="82"/>
      <c r="L503" s="83"/>
      <c r="M503" s="83"/>
      <c r="N503" s="83"/>
      <c r="O503" s="84"/>
    </row>
    <row r="504" spans="1:15" ht="20.100000000000001" customHeight="1" x14ac:dyDescent="0.3">
      <c r="A504" s="77"/>
      <c r="B504" s="160"/>
      <c r="C504" s="189"/>
      <c r="D504" s="80" t="s">
        <v>110</v>
      </c>
      <c r="E504" s="78"/>
      <c r="F504" s="81"/>
      <c r="G504" s="82"/>
      <c r="H504" s="81"/>
      <c r="I504" s="82"/>
      <c r="J504" s="81"/>
      <c r="K504" s="82"/>
      <c r="L504" s="83"/>
      <c r="M504" s="83"/>
      <c r="N504" s="83"/>
      <c r="O504" s="84"/>
    </row>
    <row r="505" spans="1:15" ht="20.100000000000001" customHeight="1" x14ac:dyDescent="0.3">
      <c r="A505" s="116" t="s">
        <v>4252</v>
      </c>
      <c r="B505" s="176" t="s">
        <v>212</v>
      </c>
      <c r="C505" s="182" t="s">
        <v>4253</v>
      </c>
      <c r="D505" s="118" t="s">
        <v>5552</v>
      </c>
      <c r="E505" s="117"/>
      <c r="F505" s="132"/>
      <c r="G505" s="136"/>
      <c r="H505" s="132"/>
      <c r="I505" s="136"/>
      <c r="J505" s="132"/>
      <c r="K505" s="136"/>
      <c r="L505" s="146" t="s">
        <v>1</v>
      </c>
      <c r="M505" s="146" t="s">
        <v>1</v>
      </c>
      <c r="N505" s="146" t="s">
        <v>1</v>
      </c>
      <c r="O505" s="153"/>
    </row>
    <row r="506" spans="1:15" ht="20.100000000000001" customHeight="1" x14ac:dyDescent="0.3">
      <c r="A506" s="77"/>
      <c r="B506" s="160"/>
      <c r="C506" s="177"/>
      <c r="D506" s="80" t="s">
        <v>112</v>
      </c>
      <c r="E506" s="78"/>
      <c r="F506" s="81"/>
      <c r="G506" s="82"/>
      <c r="H506" s="81"/>
      <c r="I506" s="82"/>
      <c r="J506" s="81"/>
      <c r="K506" s="82"/>
      <c r="L506" s="83"/>
      <c r="M506" s="83"/>
      <c r="N506" s="83"/>
      <c r="O506" s="84"/>
    </row>
    <row r="507" spans="1:15" ht="20.100000000000001" customHeight="1" x14ac:dyDescent="0.3">
      <c r="A507" s="77"/>
      <c r="B507" s="160"/>
      <c r="C507" s="177"/>
      <c r="D507" s="80" t="s">
        <v>113</v>
      </c>
      <c r="E507" s="78"/>
      <c r="F507" s="81"/>
      <c r="G507" s="82"/>
      <c r="H507" s="81"/>
      <c r="I507" s="82"/>
      <c r="J507" s="81"/>
      <c r="K507" s="82"/>
      <c r="L507" s="83"/>
      <c r="M507" s="83"/>
      <c r="N507" s="83"/>
      <c r="O507" s="84"/>
    </row>
    <row r="508" spans="1:15" ht="20.100000000000001" customHeight="1" x14ac:dyDescent="0.3">
      <c r="A508" s="77"/>
      <c r="B508" s="160"/>
      <c r="C508" s="177"/>
      <c r="D508" s="80" t="s">
        <v>114</v>
      </c>
      <c r="E508" s="78"/>
      <c r="F508" s="81"/>
      <c r="G508" s="82"/>
      <c r="H508" s="81"/>
      <c r="I508" s="82"/>
      <c r="J508" s="81"/>
      <c r="K508" s="82"/>
      <c r="L508" s="83"/>
      <c r="M508" s="83"/>
      <c r="N508" s="83"/>
      <c r="O508" s="84"/>
    </row>
    <row r="509" spans="1:15" ht="20.100000000000001" customHeight="1" x14ac:dyDescent="0.3">
      <c r="A509" s="116" t="s">
        <v>4254</v>
      </c>
      <c r="B509" s="176" t="s">
        <v>213</v>
      </c>
      <c r="C509" s="176" t="s">
        <v>4250</v>
      </c>
      <c r="D509" s="118"/>
      <c r="E509" s="117"/>
      <c r="F509" s="132"/>
      <c r="G509" s="136"/>
      <c r="H509" s="132"/>
      <c r="I509" s="136"/>
      <c r="J509" s="132"/>
      <c r="K509" s="136"/>
      <c r="L509" s="146" t="s">
        <v>1</v>
      </c>
      <c r="M509" s="146" t="s">
        <v>1</v>
      </c>
      <c r="N509" s="146" t="s">
        <v>1</v>
      </c>
      <c r="O509" s="153"/>
    </row>
    <row r="510" spans="1:15" ht="20.100000000000001" customHeight="1" x14ac:dyDescent="0.3">
      <c r="A510" s="116" t="s">
        <v>4255</v>
      </c>
      <c r="B510" s="176" t="s">
        <v>214</v>
      </c>
      <c r="C510" s="176" t="s">
        <v>4250</v>
      </c>
      <c r="D510" s="118"/>
      <c r="E510" s="117" t="s">
        <v>5550</v>
      </c>
      <c r="F510" s="132"/>
      <c r="G510" s="136"/>
      <c r="H510" s="132"/>
      <c r="I510" s="136"/>
      <c r="J510" s="132"/>
      <c r="K510" s="136"/>
      <c r="L510" s="146" t="s">
        <v>1</v>
      </c>
      <c r="M510" s="146" t="s">
        <v>1</v>
      </c>
      <c r="N510" s="146" t="s">
        <v>1</v>
      </c>
      <c r="O510" s="153"/>
    </row>
    <row r="511" spans="1:15" ht="20.100000000000001" customHeight="1" x14ac:dyDescent="0.3">
      <c r="A511" s="77"/>
      <c r="B511" s="160"/>
      <c r="C511" s="189"/>
      <c r="D511" s="80" t="s">
        <v>108</v>
      </c>
      <c r="E511" s="78"/>
      <c r="F511" s="81"/>
      <c r="G511" s="82"/>
      <c r="H511" s="81"/>
      <c r="I511" s="82"/>
      <c r="J511" s="81"/>
      <c r="K511" s="82"/>
      <c r="L511" s="83"/>
      <c r="M511" s="83"/>
      <c r="N511" s="83"/>
      <c r="O511" s="84"/>
    </row>
    <row r="512" spans="1:15" ht="20.100000000000001" customHeight="1" x14ac:dyDescent="0.3">
      <c r="A512" s="77"/>
      <c r="B512" s="160"/>
      <c r="C512" s="189"/>
      <c r="D512" s="80" t="s">
        <v>110</v>
      </c>
      <c r="E512" s="78"/>
      <c r="F512" s="81"/>
      <c r="G512" s="82"/>
      <c r="H512" s="81"/>
      <c r="I512" s="82"/>
      <c r="J512" s="81"/>
      <c r="K512" s="82"/>
      <c r="L512" s="83"/>
      <c r="M512" s="83"/>
      <c r="N512" s="83"/>
      <c r="O512" s="84"/>
    </row>
    <row r="513" spans="1:15" ht="20.100000000000001" customHeight="1" x14ac:dyDescent="0.3">
      <c r="A513" s="116" t="s">
        <v>4256</v>
      </c>
      <c r="B513" s="176" t="s">
        <v>215</v>
      </c>
      <c r="C513" s="182" t="s">
        <v>4257</v>
      </c>
      <c r="D513" s="118" t="s">
        <v>111</v>
      </c>
      <c r="E513" s="117"/>
      <c r="F513" s="132"/>
      <c r="G513" s="136"/>
      <c r="H513" s="132"/>
      <c r="I513" s="136"/>
      <c r="J513" s="132"/>
      <c r="K513" s="136"/>
      <c r="L513" s="146" t="s">
        <v>1</v>
      </c>
      <c r="M513" s="146" t="s">
        <v>1</v>
      </c>
      <c r="N513" s="146" t="s">
        <v>1</v>
      </c>
      <c r="O513" s="153"/>
    </row>
    <row r="514" spans="1:15" ht="20.100000000000001" customHeight="1" x14ac:dyDescent="0.3">
      <c r="A514" s="77"/>
      <c r="B514" s="160"/>
      <c r="C514" s="177"/>
      <c r="D514" s="80" t="s">
        <v>112</v>
      </c>
      <c r="E514" s="78"/>
      <c r="F514" s="81"/>
      <c r="G514" s="82"/>
      <c r="H514" s="81"/>
      <c r="I514" s="82"/>
      <c r="J514" s="81"/>
      <c r="K514" s="82"/>
      <c r="L514" s="83"/>
      <c r="M514" s="83"/>
      <c r="N514" s="83"/>
      <c r="O514" s="84"/>
    </row>
    <row r="515" spans="1:15" ht="20.100000000000001" customHeight="1" x14ac:dyDescent="0.3">
      <c r="A515" s="77"/>
      <c r="B515" s="160"/>
      <c r="C515" s="177"/>
      <c r="D515" s="80" t="s">
        <v>113</v>
      </c>
      <c r="E515" s="78"/>
      <c r="F515" s="81"/>
      <c r="G515" s="82"/>
      <c r="H515" s="81"/>
      <c r="I515" s="82"/>
      <c r="J515" s="81"/>
      <c r="K515" s="82"/>
      <c r="L515" s="83"/>
      <c r="M515" s="83"/>
      <c r="N515" s="83"/>
      <c r="O515" s="84"/>
    </row>
    <row r="516" spans="1:15" ht="20.100000000000001" customHeight="1" x14ac:dyDescent="0.3">
      <c r="A516" s="77"/>
      <c r="B516" s="160"/>
      <c r="C516" s="177"/>
      <c r="D516" s="80" t="s">
        <v>114</v>
      </c>
      <c r="E516" s="78"/>
      <c r="F516" s="81"/>
      <c r="G516" s="82"/>
      <c r="H516" s="81"/>
      <c r="I516" s="82"/>
      <c r="J516" s="81"/>
      <c r="K516" s="82"/>
      <c r="L516" s="83"/>
      <c r="M516" s="83"/>
      <c r="N516" s="83"/>
      <c r="O516" s="84"/>
    </row>
    <row r="517" spans="1:15" ht="20.100000000000001" customHeight="1" x14ac:dyDescent="0.3">
      <c r="A517" s="116" t="s">
        <v>4258</v>
      </c>
      <c r="B517" s="176" t="s">
        <v>216</v>
      </c>
      <c r="C517" s="176" t="s">
        <v>4250</v>
      </c>
      <c r="D517" s="118"/>
      <c r="E517" s="117"/>
      <c r="F517" s="132"/>
      <c r="G517" s="136"/>
      <c r="H517" s="132"/>
      <c r="I517" s="136"/>
      <c r="J517" s="132"/>
      <c r="K517" s="136"/>
      <c r="L517" s="146" t="s">
        <v>1</v>
      </c>
      <c r="M517" s="146" t="s">
        <v>1</v>
      </c>
      <c r="N517" s="146" t="s">
        <v>1</v>
      </c>
      <c r="O517" s="153"/>
    </row>
    <row r="518" spans="1:15" ht="20.100000000000001" customHeight="1" x14ac:dyDescent="0.3">
      <c r="A518" s="116" t="s">
        <v>4259</v>
      </c>
      <c r="B518" s="176" t="s">
        <v>217</v>
      </c>
      <c r="C518" s="176" t="s">
        <v>4250</v>
      </c>
      <c r="D518" s="118" t="s">
        <v>156</v>
      </c>
      <c r="E518" s="117"/>
      <c r="F518" s="132"/>
      <c r="G518" s="136"/>
      <c r="H518" s="132"/>
      <c r="I518" s="136"/>
      <c r="J518" s="132"/>
      <c r="K518" s="136"/>
      <c r="L518" s="146" t="s">
        <v>1</v>
      </c>
      <c r="M518" s="146" t="s">
        <v>1</v>
      </c>
      <c r="N518" s="146" t="s">
        <v>1</v>
      </c>
      <c r="O518" s="153"/>
    </row>
    <row r="519" spans="1:15" ht="20.100000000000001" customHeight="1" x14ac:dyDescent="0.3">
      <c r="A519" s="77"/>
      <c r="B519" s="160"/>
      <c r="C519" s="177"/>
      <c r="D519" s="80" t="s">
        <v>157</v>
      </c>
      <c r="E519" s="78"/>
      <c r="F519" s="81"/>
      <c r="G519" s="82"/>
      <c r="H519" s="81"/>
      <c r="I519" s="82"/>
      <c r="J519" s="81"/>
      <c r="K519" s="82"/>
      <c r="L519" s="83"/>
      <c r="M519" s="83"/>
      <c r="N519" s="83"/>
      <c r="O519" s="84"/>
    </row>
    <row r="520" spans="1:15" ht="20.100000000000001" customHeight="1" x14ac:dyDescent="0.3">
      <c r="A520" s="77"/>
      <c r="B520" s="160"/>
      <c r="C520" s="177"/>
      <c r="D520" s="80" t="s">
        <v>158</v>
      </c>
      <c r="E520" s="78"/>
      <c r="F520" s="81"/>
      <c r="G520" s="82"/>
      <c r="H520" s="81"/>
      <c r="I520" s="82"/>
      <c r="J520" s="81"/>
      <c r="K520" s="82"/>
      <c r="L520" s="83"/>
      <c r="M520" s="83"/>
      <c r="N520" s="83"/>
      <c r="O520" s="84"/>
    </row>
    <row r="521" spans="1:15" ht="20.100000000000001" customHeight="1" x14ac:dyDescent="0.3">
      <c r="A521" s="77"/>
      <c r="B521" s="160"/>
      <c r="C521" s="177"/>
      <c r="D521" s="80" t="s">
        <v>381</v>
      </c>
      <c r="E521" s="78"/>
      <c r="F521" s="81"/>
      <c r="G521" s="82"/>
      <c r="H521" s="81"/>
      <c r="I521" s="82"/>
      <c r="J521" s="81"/>
      <c r="K521" s="82"/>
      <c r="L521" s="83"/>
      <c r="M521" s="83"/>
      <c r="N521" s="83"/>
      <c r="O521" s="84"/>
    </row>
    <row r="522" spans="1:15" ht="20.100000000000001" customHeight="1" x14ac:dyDescent="0.3">
      <c r="A522" s="77"/>
      <c r="B522" s="160"/>
      <c r="C522" s="177"/>
      <c r="D522" s="80" t="s">
        <v>382</v>
      </c>
      <c r="E522" s="78"/>
      <c r="F522" s="81"/>
      <c r="G522" s="82"/>
      <c r="H522" s="81"/>
      <c r="I522" s="82"/>
      <c r="J522" s="81"/>
      <c r="K522" s="82"/>
      <c r="L522" s="83"/>
      <c r="M522" s="83"/>
      <c r="N522" s="83"/>
      <c r="O522" s="84"/>
    </row>
    <row r="523" spans="1:15" ht="20.100000000000001" customHeight="1" x14ac:dyDescent="0.3">
      <c r="A523" s="77"/>
      <c r="B523" s="160"/>
      <c r="C523" s="177"/>
      <c r="D523" s="80" t="s">
        <v>159</v>
      </c>
      <c r="E523" s="78"/>
      <c r="F523" s="81"/>
      <c r="G523" s="82"/>
      <c r="H523" s="81"/>
      <c r="I523" s="82"/>
      <c r="J523" s="81"/>
      <c r="K523" s="82"/>
      <c r="L523" s="83"/>
      <c r="M523" s="83"/>
      <c r="N523" s="83"/>
      <c r="O523" s="84"/>
    </row>
    <row r="524" spans="1:15" ht="20.100000000000001" customHeight="1" x14ac:dyDescent="0.3">
      <c r="A524" s="77"/>
      <c r="B524" s="160"/>
      <c r="C524" s="177"/>
      <c r="D524" s="80" t="s">
        <v>160</v>
      </c>
      <c r="E524" s="78"/>
      <c r="F524" s="81"/>
      <c r="G524" s="82"/>
      <c r="H524" s="81"/>
      <c r="I524" s="82"/>
      <c r="J524" s="81"/>
      <c r="K524" s="82"/>
      <c r="L524" s="83"/>
      <c r="M524" s="83"/>
      <c r="N524" s="83"/>
      <c r="O524" s="84"/>
    </row>
    <row r="525" spans="1:15" ht="20.100000000000001" customHeight="1" x14ac:dyDescent="0.3">
      <c r="A525" s="77"/>
      <c r="B525" s="160"/>
      <c r="C525" s="177"/>
      <c r="D525" s="80" t="s">
        <v>243</v>
      </c>
      <c r="E525" s="78"/>
      <c r="F525" s="81"/>
      <c r="G525" s="82"/>
      <c r="H525" s="81"/>
      <c r="I525" s="82"/>
      <c r="J525" s="81"/>
      <c r="K525" s="82"/>
      <c r="L525" s="83"/>
      <c r="M525" s="83"/>
      <c r="N525" s="83"/>
      <c r="O525" s="84"/>
    </row>
    <row r="526" spans="1:15" ht="20.100000000000001" customHeight="1" x14ac:dyDescent="0.3">
      <c r="A526" s="77"/>
      <c r="B526" s="160"/>
      <c r="C526" s="177"/>
      <c r="D526" s="80" t="s">
        <v>161</v>
      </c>
      <c r="E526" s="78"/>
      <c r="F526" s="81"/>
      <c r="G526" s="82"/>
      <c r="H526" s="81"/>
      <c r="I526" s="82"/>
      <c r="J526" s="81"/>
      <c r="K526" s="82"/>
      <c r="L526" s="83"/>
      <c r="M526" s="83"/>
      <c r="N526" s="83"/>
      <c r="O526" s="84"/>
    </row>
    <row r="527" spans="1:15" ht="20.100000000000001" customHeight="1" x14ac:dyDescent="0.3">
      <c r="A527" s="77"/>
      <c r="B527" s="160"/>
      <c r="C527" s="177"/>
      <c r="D527" s="80" t="s">
        <v>1922</v>
      </c>
      <c r="E527" s="78"/>
      <c r="F527" s="81"/>
      <c r="G527" s="82"/>
      <c r="H527" s="81"/>
      <c r="I527" s="82"/>
      <c r="J527" s="81"/>
      <c r="K527" s="82"/>
      <c r="L527" s="83"/>
      <c r="M527" s="83"/>
      <c r="N527" s="83"/>
      <c r="O527" s="84"/>
    </row>
    <row r="528" spans="1:15" ht="20.100000000000001" customHeight="1" x14ac:dyDescent="0.3">
      <c r="A528" s="77"/>
      <c r="B528" s="160"/>
      <c r="C528" s="177"/>
      <c r="D528" s="80" t="s">
        <v>162</v>
      </c>
      <c r="E528" s="78"/>
      <c r="F528" s="81"/>
      <c r="G528" s="82"/>
      <c r="H528" s="81"/>
      <c r="I528" s="82"/>
      <c r="J528" s="81"/>
      <c r="K528" s="82"/>
      <c r="L528" s="83"/>
      <c r="M528" s="83"/>
      <c r="N528" s="83"/>
      <c r="O528" s="84"/>
    </row>
    <row r="529" spans="1:15" ht="20.100000000000001" customHeight="1" x14ac:dyDescent="0.3">
      <c r="A529" s="77"/>
      <c r="B529" s="160"/>
      <c r="C529" s="177"/>
      <c r="D529" s="80" t="s">
        <v>1923</v>
      </c>
      <c r="E529" s="78"/>
      <c r="F529" s="81"/>
      <c r="G529" s="82"/>
      <c r="H529" s="81"/>
      <c r="I529" s="82"/>
      <c r="J529" s="81"/>
      <c r="K529" s="82"/>
      <c r="L529" s="83"/>
      <c r="M529" s="83"/>
      <c r="N529" s="83"/>
      <c r="O529" s="84"/>
    </row>
    <row r="530" spans="1:15" ht="20.100000000000001" customHeight="1" x14ac:dyDescent="0.3">
      <c r="A530" s="77"/>
      <c r="B530" s="160"/>
      <c r="C530" s="177"/>
      <c r="D530" s="80" t="s">
        <v>163</v>
      </c>
      <c r="E530" s="78"/>
      <c r="F530" s="81"/>
      <c r="G530" s="82"/>
      <c r="H530" s="81"/>
      <c r="I530" s="82"/>
      <c r="J530" s="81"/>
      <c r="K530" s="82"/>
      <c r="L530" s="83"/>
      <c r="M530" s="83"/>
      <c r="N530" s="83"/>
      <c r="O530" s="84"/>
    </row>
    <row r="531" spans="1:15" ht="20.100000000000001" customHeight="1" x14ac:dyDescent="0.3">
      <c r="A531" s="77"/>
      <c r="B531" s="160"/>
      <c r="C531" s="177"/>
      <c r="D531" s="80" t="s">
        <v>1924</v>
      </c>
      <c r="E531" s="78"/>
      <c r="F531" s="81"/>
      <c r="G531" s="82"/>
      <c r="H531" s="81"/>
      <c r="I531" s="82"/>
      <c r="J531" s="81"/>
      <c r="K531" s="82"/>
      <c r="L531" s="83"/>
      <c r="M531" s="83"/>
      <c r="N531" s="83"/>
      <c r="O531" s="84"/>
    </row>
    <row r="532" spans="1:15" ht="20.100000000000001" customHeight="1" x14ac:dyDescent="0.3">
      <c r="A532" s="77"/>
      <c r="B532" s="160"/>
      <c r="C532" s="177"/>
      <c r="D532" s="80" t="s">
        <v>1925</v>
      </c>
      <c r="E532" s="78"/>
      <c r="F532" s="81"/>
      <c r="G532" s="82"/>
      <c r="H532" s="81"/>
      <c r="I532" s="82"/>
      <c r="J532" s="81"/>
      <c r="K532" s="82"/>
      <c r="L532" s="83"/>
      <c r="M532" s="83"/>
      <c r="N532" s="83"/>
      <c r="O532" s="84"/>
    </row>
    <row r="533" spans="1:15" ht="20.100000000000001" customHeight="1" x14ac:dyDescent="0.3">
      <c r="A533" s="77"/>
      <c r="B533" s="160"/>
      <c r="C533" s="177"/>
      <c r="D533" s="80" t="s">
        <v>164</v>
      </c>
      <c r="E533" s="78"/>
      <c r="F533" s="81"/>
      <c r="G533" s="82"/>
      <c r="H533" s="81"/>
      <c r="I533" s="82"/>
      <c r="J533" s="81"/>
      <c r="K533" s="82"/>
      <c r="L533" s="83"/>
      <c r="M533" s="83"/>
      <c r="N533" s="83"/>
      <c r="O533" s="84"/>
    </row>
    <row r="534" spans="1:15" ht="20.100000000000001" customHeight="1" x14ac:dyDescent="0.3">
      <c r="A534" s="77"/>
      <c r="B534" s="160"/>
      <c r="C534" s="177"/>
      <c r="D534" s="80" t="s">
        <v>1926</v>
      </c>
      <c r="E534" s="78"/>
      <c r="F534" s="81"/>
      <c r="G534" s="82"/>
      <c r="H534" s="81"/>
      <c r="I534" s="82"/>
      <c r="J534" s="81"/>
      <c r="K534" s="82"/>
      <c r="L534" s="83"/>
      <c r="M534" s="83"/>
      <c r="N534" s="83"/>
      <c r="O534" s="84"/>
    </row>
    <row r="535" spans="1:15" ht="20.100000000000001" customHeight="1" x14ac:dyDescent="0.3">
      <c r="A535" s="77"/>
      <c r="B535" s="160"/>
      <c r="C535" s="177"/>
      <c r="D535" s="80" t="s">
        <v>165</v>
      </c>
      <c r="E535" s="78"/>
      <c r="F535" s="81"/>
      <c r="G535" s="82"/>
      <c r="H535" s="81"/>
      <c r="I535" s="82"/>
      <c r="J535" s="81"/>
      <c r="K535" s="82"/>
      <c r="L535" s="83"/>
      <c r="M535" s="83"/>
      <c r="N535" s="83"/>
      <c r="O535" s="84"/>
    </row>
    <row r="536" spans="1:15" ht="20.100000000000001" customHeight="1" x14ac:dyDescent="0.3">
      <c r="A536" s="77"/>
      <c r="B536" s="160"/>
      <c r="C536" s="177"/>
      <c r="D536" s="80" t="s">
        <v>1927</v>
      </c>
      <c r="E536" s="78"/>
      <c r="F536" s="81"/>
      <c r="G536" s="82"/>
      <c r="H536" s="81"/>
      <c r="I536" s="82"/>
      <c r="J536" s="81"/>
      <c r="K536" s="82"/>
      <c r="L536" s="83"/>
      <c r="M536" s="83"/>
      <c r="N536" s="83"/>
      <c r="O536" s="84"/>
    </row>
    <row r="537" spans="1:15" ht="20.100000000000001" customHeight="1" x14ac:dyDescent="0.3">
      <c r="A537" s="77"/>
      <c r="B537" s="160"/>
      <c r="C537" s="177"/>
      <c r="D537" s="80" t="s">
        <v>1928</v>
      </c>
      <c r="E537" s="78"/>
      <c r="F537" s="81"/>
      <c r="G537" s="82"/>
      <c r="H537" s="81"/>
      <c r="I537" s="82"/>
      <c r="J537" s="81"/>
      <c r="K537" s="82"/>
      <c r="L537" s="83"/>
      <c r="M537" s="83"/>
      <c r="N537" s="83"/>
      <c r="O537" s="84"/>
    </row>
    <row r="538" spans="1:15" ht="20.100000000000001" customHeight="1" x14ac:dyDescent="0.3">
      <c r="A538" s="77"/>
      <c r="B538" s="160"/>
      <c r="C538" s="177"/>
      <c r="D538" s="80" t="s">
        <v>166</v>
      </c>
      <c r="E538" s="78"/>
      <c r="F538" s="81"/>
      <c r="G538" s="82"/>
      <c r="H538" s="81"/>
      <c r="I538" s="82"/>
      <c r="J538" s="81"/>
      <c r="K538" s="82"/>
      <c r="L538" s="83"/>
      <c r="M538" s="83"/>
      <c r="N538" s="83"/>
      <c r="O538" s="84"/>
    </row>
    <row r="539" spans="1:15" ht="20.100000000000001" customHeight="1" x14ac:dyDescent="0.3">
      <c r="A539" s="116" t="s">
        <v>4260</v>
      </c>
      <c r="B539" s="176" t="s">
        <v>218</v>
      </c>
      <c r="C539" s="176" t="s">
        <v>4250</v>
      </c>
      <c r="D539" s="118"/>
      <c r="E539" s="117"/>
      <c r="F539" s="132"/>
      <c r="G539" s="136"/>
      <c r="H539" s="132"/>
      <c r="I539" s="136"/>
      <c r="J539" s="132"/>
      <c r="K539" s="136"/>
      <c r="L539" s="146" t="s">
        <v>1</v>
      </c>
      <c r="M539" s="146" t="s">
        <v>1</v>
      </c>
      <c r="N539" s="146" t="s">
        <v>1</v>
      </c>
      <c r="O539" s="153"/>
    </row>
    <row r="540" spans="1:15" ht="20.100000000000001" customHeight="1" x14ac:dyDescent="0.3">
      <c r="A540" s="116" t="s">
        <v>4261</v>
      </c>
      <c r="B540" s="176" t="s">
        <v>219</v>
      </c>
      <c r="C540" s="176" t="s">
        <v>4250</v>
      </c>
      <c r="D540" s="118" t="s">
        <v>167</v>
      </c>
      <c r="E540" s="117"/>
      <c r="F540" s="132"/>
      <c r="G540" s="136"/>
      <c r="H540" s="132"/>
      <c r="I540" s="136"/>
      <c r="J540" s="132"/>
      <c r="K540" s="136"/>
      <c r="L540" s="146" t="s">
        <v>1</v>
      </c>
      <c r="M540" s="146" t="s">
        <v>1</v>
      </c>
      <c r="N540" s="146" t="s">
        <v>1</v>
      </c>
      <c r="O540" s="153"/>
    </row>
    <row r="541" spans="1:15" ht="20.100000000000001" customHeight="1" x14ac:dyDescent="0.3">
      <c r="A541" s="77"/>
      <c r="B541" s="160"/>
      <c r="C541" s="177"/>
      <c r="D541" s="80" t="s">
        <v>385</v>
      </c>
      <c r="E541" s="78"/>
      <c r="F541" s="81"/>
      <c r="G541" s="82"/>
      <c r="H541" s="81"/>
      <c r="I541" s="82"/>
      <c r="J541" s="81"/>
      <c r="K541" s="82"/>
      <c r="L541" s="83"/>
      <c r="M541" s="83"/>
      <c r="N541" s="83"/>
      <c r="O541" s="84"/>
    </row>
    <row r="542" spans="1:15" ht="20.100000000000001" customHeight="1" x14ac:dyDescent="0.3">
      <c r="A542" s="77"/>
      <c r="B542" s="160"/>
      <c r="C542" s="177"/>
      <c r="D542" s="80" t="s">
        <v>386</v>
      </c>
      <c r="E542" s="78"/>
      <c r="F542" s="81"/>
      <c r="G542" s="82"/>
      <c r="H542" s="81"/>
      <c r="I542" s="82"/>
      <c r="J542" s="81"/>
      <c r="K542" s="82"/>
      <c r="L542" s="83"/>
      <c r="M542" s="83"/>
      <c r="N542" s="83"/>
      <c r="O542" s="84"/>
    </row>
    <row r="543" spans="1:15" ht="20.100000000000001" customHeight="1" x14ac:dyDescent="0.3">
      <c r="A543" s="77"/>
      <c r="B543" s="160"/>
      <c r="C543" s="177"/>
      <c r="D543" s="80" t="s">
        <v>387</v>
      </c>
      <c r="E543" s="78"/>
      <c r="F543" s="81"/>
      <c r="G543" s="82"/>
      <c r="H543" s="81"/>
      <c r="I543" s="82"/>
      <c r="J543" s="81"/>
      <c r="K543" s="82"/>
      <c r="L543" s="83"/>
      <c r="M543" s="83"/>
      <c r="N543" s="83"/>
      <c r="O543" s="84"/>
    </row>
    <row r="544" spans="1:15" ht="20.100000000000001" customHeight="1" x14ac:dyDescent="0.3">
      <c r="A544" s="77"/>
      <c r="B544" s="160"/>
      <c r="C544" s="177"/>
      <c r="D544" s="80" t="s">
        <v>388</v>
      </c>
      <c r="E544" s="78"/>
      <c r="F544" s="81"/>
      <c r="G544" s="82"/>
      <c r="H544" s="81"/>
      <c r="I544" s="82"/>
      <c r="J544" s="81"/>
      <c r="K544" s="82"/>
      <c r="L544" s="83"/>
      <c r="M544" s="83"/>
      <c r="N544" s="83"/>
      <c r="O544" s="84"/>
    </row>
    <row r="545" spans="1:15" ht="20.100000000000001" customHeight="1" x14ac:dyDescent="0.3">
      <c r="A545" s="77"/>
      <c r="B545" s="160"/>
      <c r="C545" s="177"/>
      <c r="D545" s="80" t="s">
        <v>389</v>
      </c>
      <c r="E545" s="78"/>
      <c r="F545" s="81"/>
      <c r="G545" s="82"/>
      <c r="H545" s="81"/>
      <c r="I545" s="82"/>
      <c r="J545" s="81"/>
      <c r="K545" s="82"/>
      <c r="L545" s="83"/>
      <c r="M545" s="83"/>
      <c r="N545" s="83"/>
      <c r="O545" s="84"/>
    </row>
    <row r="546" spans="1:15" ht="20.100000000000001" customHeight="1" x14ac:dyDescent="0.3">
      <c r="A546" s="77"/>
      <c r="B546" s="160"/>
      <c r="C546" s="177"/>
      <c r="D546" s="80" t="s">
        <v>390</v>
      </c>
      <c r="E546" s="78"/>
      <c r="F546" s="81"/>
      <c r="G546" s="82"/>
      <c r="H546" s="81"/>
      <c r="I546" s="82"/>
      <c r="J546" s="81"/>
      <c r="K546" s="82"/>
      <c r="L546" s="83"/>
      <c r="M546" s="83"/>
      <c r="N546" s="83"/>
      <c r="O546" s="84"/>
    </row>
    <row r="547" spans="1:15" ht="20.100000000000001" customHeight="1" x14ac:dyDescent="0.3">
      <c r="A547" s="77"/>
      <c r="B547" s="160"/>
      <c r="C547" s="177"/>
      <c r="D547" s="80" t="s">
        <v>391</v>
      </c>
      <c r="E547" s="78"/>
      <c r="F547" s="81"/>
      <c r="G547" s="82"/>
      <c r="H547" s="81"/>
      <c r="I547" s="82"/>
      <c r="J547" s="81"/>
      <c r="K547" s="82"/>
      <c r="L547" s="83"/>
      <c r="M547" s="83"/>
      <c r="N547" s="83"/>
      <c r="O547" s="84"/>
    </row>
    <row r="548" spans="1:15" ht="20.100000000000001" customHeight="1" x14ac:dyDescent="0.3">
      <c r="A548" s="77"/>
      <c r="B548" s="160"/>
      <c r="C548" s="177"/>
      <c r="D548" s="80" t="s">
        <v>392</v>
      </c>
      <c r="E548" s="78"/>
      <c r="F548" s="81"/>
      <c r="G548" s="82"/>
      <c r="H548" s="81"/>
      <c r="I548" s="82"/>
      <c r="J548" s="81"/>
      <c r="K548" s="82"/>
      <c r="L548" s="83"/>
      <c r="M548" s="83"/>
      <c r="N548" s="83"/>
      <c r="O548" s="84"/>
    </row>
    <row r="549" spans="1:15" ht="20.100000000000001" customHeight="1" x14ac:dyDescent="0.3">
      <c r="A549" s="77"/>
      <c r="B549" s="160"/>
      <c r="C549" s="177"/>
      <c r="D549" s="80" t="s">
        <v>1949</v>
      </c>
      <c r="E549" s="78"/>
      <c r="F549" s="81"/>
      <c r="G549" s="82"/>
      <c r="H549" s="81"/>
      <c r="I549" s="82"/>
      <c r="J549" s="81"/>
      <c r="K549" s="82"/>
      <c r="L549" s="83"/>
      <c r="M549" s="83"/>
      <c r="N549" s="83"/>
      <c r="O549" s="84"/>
    </row>
    <row r="550" spans="1:15" ht="20.100000000000001" customHeight="1" x14ac:dyDescent="0.3">
      <c r="A550" s="116" t="s">
        <v>4262</v>
      </c>
      <c r="B550" s="176" t="s">
        <v>220</v>
      </c>
      <c r="C550" s="176" t="s">
        <v>4250</v>
      </c>
      <c r="D550" s="118" t="s">
        <v>395</v>
      </c>
      <c r="E550" s="117"/>
      <c r="F550" s="132"/>
      <c r="G550" s="136"/>
      <c r="H550" s="132"/>
      <c r="I550" s="136"/>
      <c r="J550" s="132"/>
      <c r="K550" s="136"/>
      <c r="L550" s="146" t="s">
        <v>1</v>
      </c>
      <c r="M550" s="146" t="s">
        <v>1</v>
      </c>
      <c r="N550" s="146" t="s">
        <v>1</v>
      </c>
      <c r="O550" s="153"/>
    </row>
    <row r="551" spans="1:15" ht="20.100000000000001" customHeight="1" x14ac:dyDescent="0.3">
      <c r="A551" s="77"/>
      <c r="B551" s="160"/>
      <c r="C551" s="177"/>
      <c r="D551" s="80" t="s">
        <v>396</v>
      </c>
      <c r="E551" s="78"/>
      <c r="F551" s="81"/>
      <c r="G551" s="82"/>
      <c r="H551" s="81"/>
      <c r="I551" s="82"/>
      <c r="J551" s="81"/>
      <c r="K551" s="82"/>
      <c r="L551" s="83"/>
      <c r="M551" s="83"/>
      <c r="N551" s="83"/>
      <c r="O551" s="84"/>
    </row>
    <row r="552" spans="1:15" ht="20.100000000000001" customHeight="1" x14ac:dyDescent="0.3">
      <c r="A552" s="77"/>
      <c r="B552" s="160"/>
      <c r="C552" s="177"/>
      <c r="D552" s="80" t="s">
        <v>244</v>
      </c>
      <c r="E552" s="78"/>
      <c r="F552" s="81"/>
      <c r="G552" s="82"/>
      <c r="H552" s="81"/>
      <c r="I552" s="82"/>
      <c r="J552" s="81"/>
      <c r="K552" s="82"/>
      <c r="L552" s="83"/>
      <c r="M552" s="83"/>
      <c r="N552" s="83"/>
      <c r="O552" s="84"/>
    </row>
    <row r="553" spans="1:15" ht="20.100000000000001" customHeight="1" x14ac:dyDescent="0.3">
      <c r="A553" s="77"/>
      <c r="B553" s="160"/>
      <c r="C553" s="177"/>
      <c r="D553" s="80" t="s">
        <v>1181</v>
      </c>
      <c r="E553" s="78"/>
      <c r="F553" s="81"/>
      <c r="G553" s="82"/>
      <c r="H553" s="81"/>
      <c r="I553" s="82"/>
      <c r="J553" s="81"/>
      <c r="K553" s="82"/>
      <c r="L553" s="83"/>
      <c r="M553" s="83"/>
      <c r="N553" s="83"/>
      <c r="O553" s="84"/>
    </row>
    <row r="554" spans="1:15" ht="20.100000000000001" customHeight="1" x14ac:dyDescent="0.3">
      <c r="A554" s="77"/>
      <c r="B554" s="160"/>
      <c r="C554" s="177"/>
      <c r="D554" s="80" t="s">
        <v>1180</v>
      </c>
      <c r="E554" s="78"/>
      <c r="F554" s="81"/>
      <c r="G554" s="82"/>
      <c r="H554" s="81"/>
      <c r="I554" s="82"/>
      <c r="J554" s="81"/>
      <c r="K554" s="82"/>
      <c r="L554" s="83"/>
      <c r="M554" s="83"/>
      <c r="N554" s="83"/>
      <c r="O554" s="84"/>
    </row>
    <row r="555" spans="1:15" ht="20.100000000000001" customHeight="1" x14ac:dyDescent="0.3">
      <c r="A555" s="77"/>
      <c r="B555" s="160"/>
      <c r="C555" s="177"/>
      <c r="D555" s="80" t="s">
        <v>1179</v>
      </c>
      <c r="E555" s="78"/>
      <c r="F555" s="81"/>
      <c r="G555" s="82"/>
      <c r="H555" s="81"/>
      <c r="I555" s="82"/>
      <c r="J555" s="81"/>
      <c r="K555" s="82"/>
      <c r="L555" s="83"/>
      <c r="M555" s="83"/>
      <c r="N555" s="83"/>
      <c r="O555" s="84"/>
    </row>
    <row r="556" spans="1:15" ht="20.100000000000001" customHeight="1" x14ac:dyDescent="0.3">
      <c r="A556" s="116" t="s">
        <v>4263</v>
      </c>
      <c r="B556" s="176" t="s">
        <v>1241</v>
      </c>
      <c r="C556" s="176" t="s">
        <v>4250</v>
      </c>
      <c r="D556" s="118"/>
      <c r="E556" s="176" t="s">
        <v>2069</v>
      </c>
      <c r="F556" s="132"/>
      <c r="G556" s="136"/>
      <c r="H556" s="132"/>
      <c r="I556" s="136"/>
      <c r="J556" s="132"/>
      <c r="K556" s="136"/>
      <c r="L556" s="146" t="s">
        <v>1</v>
      </c>
      <c r="M556" s="146" t="s">
        <v>1</v>
      </c>
      <c r="N556" s="146" t="s">
        <v>1</v>
      </c>
      <c r="O556" s="153"/>
    </row>
    <row r="557" spans="1:15" ht="20.100000000000001" customHeight="1" x14ac:dyDescent="0.3">
      <c r="A557" s="77"/>
      <c r="B557" s="160"/>
      <c r="C557" s="189"/>
      <c r="D557" s="80" t="s">
        <v>2065</v>
      </c>
      <c r="E557" s="160"/>
      <c r="F557" s="81"/>
      <c r="G557" s="82"/>
      <c r="H557" s="81"/>
      <c r="I557" s="82"/>
      <c r="J557" s="81"/>
      <c r="K557" s="82"/>
      <c r="L557" s="83"/>
      <c r="M557" s="83"/>
      <c r="N557" s="83"/>
      <c r="O557" s="84"/>
    </row>
    <row r="558" spans="1:15" ht="20.100000000000001" customHeight="1" x14ac:dyDescent="0.3">
      <c r="A558" s="77"/>
      <c r="B558" s="160"/>
      <c r="C558" s="189"/>
      <c r="D558" s="80" t="s">
        <v>2067</v>
      </c>
      <c r="E558" s="78"/>
      <c r="F558" s="81"/>
      <c r="G558" s="82"/>
      <c r="H558" s="81"/>
      <c r="I558" s="82"/>
      <c r="J558" s="81"/>
      <c r="K558" s="82"/>
      <c r="L558" s="83"/>
      <c r="M558" s="83"/>
      <c r="N558" s="83"/>
      <c r="O558" s="84"/>
    </row>
    <row r="559" spans="1:15" ht="20.100000000000001" customHeight="1" x14ac:dyDescent="0.3">
      <c r="A559" s="116" t="s">
        <v>4264</v>
      </c>
      <c r="B559" s="176" t="s">
        <v>1240</v>
      </c>
      <c r="C559" s="182" t="s">
        <v>4265</v>
      </c>
      <c r="D559" s="118" t="s">
        <v>1688</v>
      </c>
      <c r="E559" s="117"/>
      <c r="F559" s="132"/>
      <c r="G559" s="136"/>
      <c r="H559" s="132"/>
      <c r="I559" s="136"/>
      <c r="J559" s="132"/>
      <c r="K559" s="136"/>
      <c r="L559" s="146" t="s">
        <v>1</v>
      </c>
      <c r="M559" s="146" t="s">
        <v>1</v>
      </c>
      <c r="N559" s="146" t="s">
        <v>1</v>
      </c>
      <c r="O559" s="153"/>
    </row>
    <row r="560" spans="1:15" ht="20.100000000000001" customHeight="1" x14ac:dyDescent="0.3">
      <c r="A560" s="77"/>
      <c r="B560" s="160"/>
      <c r="C560" s="189"/>
      <c r="D560" s="80" t="s">
        <v>1687</v>
      </c>
      <c r="E560" s="78"/>
      <c r="F560" s="81"/>
      <c r="G560" s="82"/>
      <c r="H560" s="81"/>
      <c r="I560" s="82"/>
      <c r="J560" s="81"/>
      <c r="K560" s="82"/>
      <c r="L560" s="83"/>
      <c r="M560" s="83"/>
      <c r="N560" s="83"/>
      <c r="O560" s="84"/>
    </row>
    <row r="561" spans="1:16381" ht="20.100000000000001" customHeight="1" x14ac:dyDescent="0.3">
      <c r="A561" s="77"/>
      <c r="B561" s="160"/>
      <c r="C561" s="189"/>
      <c r="D561" s="80" t="s">
        <v>2157</v>
      </c>
      <c r="E561" s="78"/>
      <c r="F561" s="81"/>
      <c r="G561" s="82"/>
      <c r="H561" s="81"/>
      <c r="I561" s="82"/>
      <c r="J561" s="81"/>
      <c r="K561" s="82"/>
      <c r="L561" s="83"/>
      <c r="M561" s="83"/>
      <c r="N561" s="83"/>
      <c r="O561" s="84"/>
    </row>
    <row r="562" spans="1:16381" ht="20.100000000000001" customHeight="1" x14ac:dyDescent="0.3">
      <c r="A562" s="77"/>
      <c r="B562" s="160"/>
      <c r="C562" s="189"/>
      <c r="D562" s="80" t="s">
        <v>1686</v>
      </c>
      <c r="E562" s="78"/>
      <c r="F562" s="81"/>
      <c r="G562" s="82"/>
      <c r="H562" s="81"/>
      <c r="I562" s="82"/>
      <c r="J562" s="81"/>
      <c r="K562" s="82"/>
      <c r="L562" s="83"/>
      <c r="M562" s="83"/>
      <c r="N562" s="83"/>
      <c r="O562" s="84"/>
    </row>
    <row r="563" spans="1:16381" ht="20.100000000000001" customHeight="1" x14ac:dyDescent="0.3">
      <c r="A563" s="77"/>
      <c r="B563" s="160"/>
      <c r="C563" s="189"/>
      <c r="D563" s="80" t="s">
        <v>1685</v>
      </c>
      <c r="E563" s="78"/>
      <c r="F563" s="81"/>
      <c r="G563" s="82"/>
      <c r="H563" s="81"/>
      <c r="I563" s="82"/>
      <c r="J563" s="81"/>
      <c r="K563" s="82"/>
      <c r="L563" s="83"/>
      <c r="M563" s="83"/>
      <c r="N563" s="83"/>
      <c r="O563" s="84"/>
    </row>
    <row r="564" spans="1:16381" ht="20.100000000000001" customHeight="1" x14ac:dyDescent="0.3">
      <c r="A564" s="77"/>
      <c r="B564" s="160"/>
      <c r="C564" s="189"/>
      <c r="D564" s="80" t="s">
        <v>1684</v>
      </c>
      <c r="E564" s="78"/>
      <c r="F564" s="81"/>
      <c r="G564" s="82"/>
      <c r="H564" s="81"/>
      <c r="I564" s="82"/>
      <c r="J564" s="81"/>
      <c r="K564" s="82"/>
      <c r="L564" s="83"/>
      <c r="M564" s="83"/>
      <c r="N564" s="83"/>
      <c r="O564" s="84"/>
    </row>
    <row r="565" spans="1:16381" ht="20.100000000000001" customHeight="1" x14ac:dyDescent="0.3">
      <c r="A565" s="77"/>
      <c r="B565" s="160"/>
      <c r="C565" s="189"/>
      <c r="D565" s="80" t="s">
        <v>1683</v>
      </c>
      <c r="E565" s="78"/>
      <c r="F565" s="81"/>
      <c r="G565" s="82"/>
      <c r="H565" s="81"/>
      <c r="I565" s="82"/>
      <c r="J565" s="81"/>
      <c r="K565" s="82"/>
      <c r="L565" s="83"/>
      <c r="M565" s="83"/>
      <c r="N565" s="83"/>
      <c r="O565" s="84"/>
    </row>
    <row r="566" spans="1:16381" ht="20.100000000000001" customHeight="1" x14ac:dyDescent="0.3">
      <c r="A566" s="77"/>
      <c r="B566" s="160"/>
      <c r="C566" s="189"/>
      <c r="D566" s="80" t="s">
        <v>1682</v>
      </c>
      <c r="E566" s="78"/>
      <c r="F566" s="81"/>
      <c r="G566" s="82"/>
      <c r="H566" s="81"/>
      <c r="I566" s="82"/>
      <c r="J566" s="81"/>
      <c r="K566" s="82"/>
      <c r="L566" s="83"/>
      <c r="M566" s="83"/>
      <c r="N566" s="83"/>
      <c r="O566" s="84"/>
    </row>
    <row r="567" spans="1:16381" ht="20.100000000000001" customHeight="1" x14ac:dyDescent="0.3">
      <c r="A567" s="116" t="s">
        <v>4266</v>
      </c>
      <c r="B567" s="176" t="s">
        <v>1239</v>
      </c>
      <c r="C567" s="176" t="s">
        <v>4250</v>
      </c>
      <c r="D567" s="118" t="s">
        <v>504</v>
      </c>
      <c r="E567" s="117"/>
      <c r="F567" s="132"/>
      <c r="G567" s="136"/>
      <c r="H567" s="132"/>
      <c r="I567" s="136"/>
      <c r="J567" s="132"/>
      <c r="K567" s="136"/>
      <c r="L567" s="146" t="s">
        <v>1</v>
      </c>
      <c r="M567" s="146" t="s">
        <v>1</v>
      </c>
      <c r="N567" s="146" t="s">
        <v>1</v>
      </c>
      <c r="O567" s="153"/>
    </row>
    <row r="568" spans="1:16381" ht="20.100000000000001" customHeight="1" x14ac:dyDescent="0.3">
      <c r="B568" s="160"/>
      <c r="C568" s="177"/>
      <c r="D568" s="80" t="s">
        <v>505</v>
      </c>
      <c r="E568" s="78"/>
      <c r="F568" s="81"/>
      <c r="G568" s="82"/>
      <c r="H568" s="81"/>
      <c r="I568" s="82"/>
      <c r="J568" s="81"/>
      <c r="K568" s="82"/>
      <c r="L568" s="83"/>
      <c r="M568" s="83"/>
      <c r="N568" s="83"/>
      <c r="O568" s="84"/>
    </row>
    <row r="569" spans="1:16381" ht="20.100000000000001" customHeight="1" x14ac:dyDescent="0.3">
      <c r="A569" s="77"/>
      <c r="B569" s="160"/>
      <c r="C569" s="177"/>
      <c r="D569" s="80" t="s">
        <v>506</v>
      </c>
      <c r="E569" s="78"/>
      <c r="F569" s="81"/>
      <c r="G569" s="82"/>
      <c r="H569" s="81"/>
      <c r="I569" s="82"/>
      <c r="J569" s="81"/>
      <c r="K569" s="82"/>
      <c r="L569" s="83"/>
      <c r="M569" s="83"/>
      <c r="N569" s="83"/>
      <c r="O569" s="84"/>
    </row>
    <row r="570" spans="1:16381" ht="20.100000000000001" customHeight="1" x14ac:dyDescent="0.3">
      <c r="A570" s="77"/>
      <c r="B570" s="160"/>
      <c r="C570" s="177"/>
      <c r="D570" s="80" t="s">
        <v>507</v>
      </c>
      <c r="E570" s="78"/>
      <c r="F570" s="81"/>
      <c r="G570" s="82"/>
      <c r="H570" s="81"/>
      <c r="I570" s="82"/>
      <c r="J570" s="81"/>
      <c r="K570" s="82"/>
      <c r="L570" s="83"/>
      <c r="M570" s="83"/>
      <c r="N570" s="83"/>
      <c r="O570" s="84"/>
    </row>
    <row r="571" spans="1:16381" ht="20.100000000000001" customHeight="1" x14ac:dyDescent="0.3">
      <c r="A571" s="77"/>
      <c r="B571" s="160"/>
      <c r="C571" s="177"/>
      <c r="D571" s="80" t="s">
        <v>508</v>
      </c>
      <c r="E571" s="78"/>
      <c r="F571" s="81"/>
      <c r="G571" s="82"/>
      <c r="H571" s="81"/>
      <c r="I571" s="82"/>
      <c r="J571" s="81"/>
      <c r="K571" s="82"/>
      <c r="L571" s="83"/>
      <c r="M571" s="83"/>
      <c r="N571" s="83"/>
      <c r="O571" s="84"/>
    </row>
    <row r="572" spans="1:16381" ht="20.100000000000001" customHeight="1" x14ac:dyDescent="0.3">
      <c r="A572" s="77"/>
      <c r="B572" s="160"/>
      <c r="C572" s="177"/>
      <c r="D572" s="80" t="s">
        <v>509</v>
      </c>
      <c r="E572" s="78"/>
      <c r="F572" s="81"/>
      <c r="G572" s="82"/>
      <c r="H572" s="81"/>
      <c r="I572" s="82"/>
      <c r="J572" s="81"/>
      <c r="K572" s="82"/>
      <c r="L572" s="83"/>
      <c r="M572" s="83"/>
      <c r="N572" s="83"/>
      <c r="O572" s="84"/>
    </row>
    <row r="573" spans="1:16381" ht="20.100000000000001" customHeight="1" x14ac:dyDescent="0.3">
      <c r="A573" s="77"/>
      <c r="B573" s="160"/>
      <c r="C573" s="177"/>
      <c r="D573" s="80" t="s">
        <v>510</v>
      </c>
      <c r="E573" s="78"/>
      <c r="F573" s="81"/>
      <c r="G573" s="82"/>
      <c r="H573" s="81"/>
      <c r="I573" s="82"/>
      <c r="J573" s="81"/>
      <c r="K573" s="82"/>
      <c r="L573" s="83"/>
      <c r="M573" s="83"/>
      <c r="N573" s="83"/>
      <c r="O573" s="84"/>
    </row>
    <row r="574" spans="1:16381" ht="20.100000000000001" customHeight="1" x14ac:dyDescent="0.3">
      <c r="A574" s="77"/>
      <c r="B574" s="160"/>
      <c r="C574" s="177"/>
      <c r="D574" s="80" t="s">
        <v>511</v>
      </c>
      <c r="E574" s="78"/>
      <c r="F574" s="81"/>
      <c r="G574" s="82"/>
      <c r="H574" s="81"/>
      <c r="I574" s="82"/>
      <c r="J574" s="81"/>
      <c r="K574" s="82"/>
      <c r="L574" s="83"/>
      <c r="M574" s="83"/>
      <c r="N574" s="83"/>
      <c r="O574" s="84"/>
    </row>
    <row r="575" spans="1:16381" s="233" customFormat="1" ht="20.100000000000001" customHeight="1" x14ac:dyDescent="0.3">
      <c r="A575" s="116" t="s">
        <v>4267</v>
      </c>
      <c r="B575" s="176" t="s">
        <v>5553</v>
      </c>
      <c r="C575" s="176" t="s">
        <v>4250</v>
      </c>
      <c r="D575" s="118" t="s">
        <v>397</v>
      </c>
      <c r="E575" s="117"/>
      <c r="F575" s="132"/>
      <c r="G575" s="136"/>
      <c r="H575" s="132"/>
      <c r="I575" s="136"/>
      <c r="J575" s="132"/>
      <c r="K575" s="136"/>
      <c r="L575" s="146" t="s">
        <v>1</v>
      </c>
      <c r="M575" s="146" t="s">
        <v>1</v>
      </c>
      <c r="N575" s="146" t="s">
        <v>1</v>
      </c>
      <c r="O575" s="15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  <c r="Z575" s="113"/>
      <c r="AA575" s="113"/>
      <c r="AB575" s="113"/>
      <c r="AC575" s="113"/>
      <c r="AD575" s="113"/>
      <c r="AE575" s="113"/>
      <c r="AF575" s="113"/>
      <c r="AG575" s="113"/>
      <c r="AH575" s="113"/>
      <c r="AI575" s="113"/>
      <c r="AJ575" s="113"/>
      <c r="AK575" s="113"/>
      <c r="AL575" s="113"/>
      <c r="AM575" s="113"/>
      <c r="AN575" s="113"/>
      <c r="AO575" s="113"/>
      <c r="AP575" s="113"/>
      <c r="AQ575" s="113"/>
      <c r="AR575" s="113"/>
      <c r="AS575" s="113"/>
      <c r="AT575" s="113"/>
      <c r="AU575" s="113"/>
      <c r="AV575" s="113"/>
      <c r="AW575" s="113"/>
      <c r="AX575" s="113"/>
      <c r="AY575" s="113"/>
      <c r="AZ575" s="113"/>
      <c r="BA575" s="113"/>
      <c r="BB575" s="113"/>
      <c r="BC575" s="113"/>
      <c r="BD575" s="113"/>
      <c r="BE575" s="113"/>
      <c r="BF575" s="113"/>
      <c r="BG575" s="113"/>
      <c r="BH575" s="113"/>
      <c r="BI575" s="113"/>
      <c r="BJ575" s="113"/>
      <c r="BK575" s="113"/>
      <c r="BL575" s="113"/>
      <c r="BM575" s="113"/>
      <c r="BN575" s="113"/>
      <c r="BO575" s="113"/>
      <c r="BP575" s="113"/>
      <c r="BQ575" s="113"/>
      <c r="BR575" s="113"/>
      <c r="BS575" s="113"/>
      <c r="BT575" s="113"/>
      <c r="BU575" s="113"/>
      <c r="BV575" s="113"/>
      <c r="BW575" s="113"/>
      <c r="BX575" s="113"/>
      <c r="BY575" s="113"/>
      <c r="BZ575" s="113"/>
      <c r="CA575" s="113"/>
      <c r="CB575" s="113"/>
      <c r="CC575" s="113"/>
      <c r="CD575" s="113"/>
      <c r="CE575" s="113"/>
      <c r="CF575" s="113"/>
      <c r="CG575" s="113"/>
      <c r="CH575" s="113"/>
      <c r="CI575" s="113"/>
      <c r="CJ575" s="113"/>
      <c r="CK575" s="113"/>
      <c r="CL575" s="113"/>
      <c r="CM575" s="113"/>
      <c r="CN575" s="113"/>
      <c r="CO575" s="113"/>
      <c r="CP575" s="113"/>
      <c r="CQ575" s="113"/>
      <c r="CR575" s="113"/>
      <c r="CS575" s="113"/>
      <c r="CT575" s="113"/>
      <c r="CU575" s="113"/>
      <c r="CV575" s="113"/>
      <c r="CW575" s="113"/>
      <c r="CX575" s="113"/>
      <c r="CY575" s="113"/>
      <c r="CZ575" s="113"/>
      <c r="DA575" s="113"/>
      <c r="DB575" s="113"/>
      <c r="DC575" s="113"/>
      <c r="DD575" s="113"/>
      <c r="DE575" s="113"/>
      <c r="DF575" s="113"/>
      <c r="DG575" s="113"/>
      <c r="DH575" s="113"/>
      <c r="DI575" s="113"/>
      <c r="DJ575" s="113"/>
      <c r="DK575" s="113"/>
      <c r="DL575" s="113"/>
      <c r="DM575" s="113"/>
      <c r="DN575" s="113"/>
      <c r="DO575" s="113"/>
      <c r="DP575" s="113"/>
      <c r="DQ575" s="113"/>
      <c r="DR575" s="113"/>
      <c r="DS575" s="113"/>
      <c r="DT575" s="113"/>
      <c r="DU575" s="113"/>
      <c r="DV575" s="113"/>
      <c r="DW575" s="113"/>
      <c r="DX575" s="113"/>
      <c r="DY575" s="113"/>
      <c r="DZ575" s="113"/>
      <c r="EA575" s="113"/>
      <c r="EB575" s="113"/>
      <c r="EC575" s="113"/>
      <c r="ED575" s="113"/>
      <c r="EE575" s="113"/>
      <c r="EF575" s="113"/>
      <c r="EG575" s="113"/>
      <c r="EH575" s="113"/>
      <c r="EI575" s="113"/>
      <c r="EJ575" s="113"/>
      <c r="EK575" s="113"/>
      <c r="EL575" s="113"/>
      <c r="EM575" s="113"/>
      <c r="EN575" s="113"/>
      <c r="EO575" s="113"/>
      <c r="EP575" s="113"/>
      <c r="EQ575" s="113"/>
      <c r="ER575" s="113"/>
      <c r="ES575" s="113"/>
      <c r="ET575" s="113"/>
      <c r="EU575" s="113"/>
      <c r="EV575" s="113"/>
      <c r="EW575" s="113"/>
      <c r="EX575" s="113"/>
      <c r="EY575" s="113"/>
      <c r="EZ575" s="113"/>
      <c r="FA575" s="113"/>
      <c r="FB575" s="113"/>
      <c r="FC575" s="113"/>
      <c r="FD575" s="113"/>
      <c r="FE575" s="113"/>
      <c r="FF575" s="113"/>
      <c r="FG575" s="113"/>
      <c r="FH575" s="113"/>
      <c r="FI575" s="113"/>
      <c r="FJ575" s="113"/>
      <c r="FK575" s="113"/>
      <c r="FL575" s="113"/>
      <c r="FM575" s="113"/>
      <c r="FN575" s="113"/>
      <c r="FO575" s="113"/>
      <c r="FP575" s="113"/>
      <c r="FQ575" s="113"/>
      <c r="FR575" s="113"/>
      <c r="FS575" s="113"/>
      <c r="FT575" s="113"/>
      <c r="FU575" s="113"/>
      <c r="FV575" s="113"/>
      <c r="FW575" s="113"/>
      <c r="FX575" s="113"/>
      <c r="FY575" s="113"/>
      <c r="FZ575" s="113"/>
      <c r="GA575" s="113"/>
      <c r="GB575" s="113"/>
      <c r="GC575" s="113"/>
      <c r="GD575" s="113"/>
      <c r="GE575" s="113"/>
      <c r="GF575" s="113"/>
      <c r="GG575" s="113"/>
      <c r="GH575" s="113"/>
      <c r="GI575" s="113"/>
      <c r="GJ575" s="113"/>
      <c r="GK575" s="113"/>
      <c r="GL575" s="113"/>
      <c r="GM575" s="113"/>
      <c r="GN575" s="113"/>
      <c r="GO575" s="113"/>
      <c r="GP575" s="113"/>
      <c r="GQ575" s="113"/>
      <c r="GR575" s="113"/>
      <c r="GS575" s="113"/>
      <c r="GT575" s="113"/>
      <c r="GU575" s="113"/>
      <c r="GV575" s="113"/>
      <c r="GW575" s="113"/>
      <c r="GX575" s="113"/>
      <c r="GY575" s="113"/>
      <c r="GZ575" s="113"/>
      <c r="HA575" s="113"/>
      <c r="HB575" s="113"/>
      <c r="HC575" s="113"/>
      <c r="HD575" s="113"/>
      <c r="HE575" s="113"/>
      <c r="HF575" s="113"/>
      <c r="HG575" s="113"/>
      <c r="HH575" s="113"/>
      <c r="HI575" s="113"/>
      <c r="HJ575" s="113"/>
      <c r="HK575" s="113"/>
      <c r="HL575" s="113"/>
      <c r="HM575" s="113"/>
      <c r="HN575" s="113"/>
      <c r="HO575" s="113"/>
      <c r="HP575" s="113"/>
      <c r="HQ575" s="113"/>
      <c r="HR575" s="113"/>
      <c r="HS575" s="113"/>
      <c r="HT575" s="113"/>
      <c r="HU575" s="113"/>
      <c r="HV575" s="113"/>
      <c r="HW575" s="113"/>
      <c r="HX575" s="113"/>
      <c r="HY575" s="113"/>
      <c r="HZ575" s="113"/>
      <c r="IA575" s="113"/>
      <c r="IB575" s="113"/>
      <c r="IC575" s="113"/>
      <c r="ID575" s="113"/>
      <c r="IE575" s="113"/>
      <c r="IF575" s="113"/>
      <c r="IG575" s="113"/>
      <c r="IH575" s="113"/>
      <c r="II575" s="113"/>
      <c r="IJ575" s="113"/>
      <c r="IK575" s="113"/>
      <c r="IL575" s="113"/>
      <c r="IM575" s="113"/>
      <c r="IN575" s="113"/>
      <c r="IO575" s="113"/>
      <c r="IP575" s="113"/>
      <c r="IQ575" s="113"/>
      <c r="IR575" s="113"/>
      <c r="IS575" s="113"/>
      <c r="IT575" s="113"/>
      <c r="IU575" s="113"/>
      <c r="IV575" s="113"/>
      <c r="IW575" s="113"/>
      <c r="IX575" s="113"/>
      <c r="IY575" s="113"/>
      <c r="IZ575" s="113"/>
      <c r="JA575" s="113"/>
      <c r="JB575" s="113"/>
      <c r="JC575" s="113"/>
      <c r="JD575" s="113"/>
      <c r="JE575" s="113"/>
      <c r="JF575" s="113"/>
      <c r="JG575" s="113"/>
      <c r="JH575" s="113"/>
      <c r="JI575" s="113"/>
      <c r="JJ575" s="113"/>
      <c r="JK575" s="113"/>
      <c r="JL575" s="113"/>
      <c r="JM575" s="113"/>
      <c r="JN575" s="113"/>
      <c r="JO575" s="113"/>
      <c r="JP575" s="113"/>
      <c r="JQ575" s="113"/>
      <c r="JR575" s="113"/>
      <c r="JS575" s="113"/>
      <c r="JT575" s="113"/>
      <c r="JU575" s="113"/>
      <c r="JV575" s="113"/>
      <c r="JW575" s="113"/>
      <c r="JX575" s="113"/>
      <c r="JY575" s="113"/>
      <c r="JZ575" s="113"/>
      <c r="KA575" s="113"/>
      <c r="KB575" s="113"/>
      <c r="KC575" s="113"/>
      <c r="KD575" s="113"/>
      <c r="KE575" s="113"/>
      <c r="KF575" s="113"/>
      <c r="KG575" s="113"/>
      <c r="KH575" s="113"/>
      <c r="KI575" s="113"/>
      <c r="KJ575" s="113"/>
      <c r="KK575" s="113"/>
      <c r="KL575" s="113"/>
      <c r="KM575" s="113"/>
      <c r="KN575" s="113"/>
      <c r="KO575" s="113"/>
      <c r="KP575" s="113"/>
      <c r="KQ575" s="113"/>
      <c r="KR575" s="113"/>
      <c r="KS575" s="113"/>
      <c r="KT575" s="113"/>
      <c r="KU575" s="113"/>
      <c r="KV575" s="113"/>
      <c r="KW575" s="113"/>
      <c r="KX575" s="113"/>
      <c r="KY575" s="113"/>
      <c r="KZ575" s="113"/>
      <c r="LA575" s="113"/>
      <c r="LB575" s="113"/>
      <c r="LC575" s="113"/>
      <c r="LD575" s="113"/>
      <c r="LE575" s="113"/>
      <c r="LF575" s="113"/>
      <c r="LG575" s="113"/>
      <c r="LH575" s="113"/>
      <c r="LI575" s="113"/>
      <c r="LJ575" s="113"/>
      <c r="LK575" s="113"/>
      <c r="LL575" s="113"/>
      <c r="LM575" s="113"/>
      <c r="LN575" s="113"/>
      <c r="LO575" s="113"/>
      <c r="LP575" s="113"/>
      <c r="LQ575" s="113"/>
      <c r="LR575" s="113"/>
      <c r="LS575" s="113"/>
      <c r="LT575" s="113"/>
      <c r="LU575" s="113"/>
      <c r="LV575" s="113"/>
      <c r="LW575" s="113"/>
      <c r="LX575" s="113"/>
      <c r="LY575" s="113"/>
      <c r="LZ575" s="113"/>
      <c r="MA575" s="113"/>
      <c r="MB575" s="113"/>
      <c r="MC575" s="113"/>
      <c r="MD575" s="113"/>
      <c r="ME575" s="113"/>
      <c r="MF575" s="113"/>
      <c r="MG575" s="113"/>
      <c r="MH575" s="113"/>
      <c r="MI575" s="113"/>
      <c r="MJ575" s="113"/>
      <c r="MK575" s="113"/>
      <c r="ML575" s="113"/>
      <c r="MM575" s="113"/>
      <c r="MN575" s="113"/>
      <c r="MO575" s="113"/>
      <c r="MP575" s="113"/>
      <c r="MQ575" s="113"/>
      <c r="MR575" s="113"/>
      <c r="MS575" s="113"/>
      <c r="MT575" s="113"/>
      <c r="MU575" s="113"/>
      <c r="MV575" s="113"/>
      <c r="MW575" s="113"/>
      <c r="MX575" s="113"/>
      <c r="MY575" s="113"/>
      <c r="MZ575" s="113"/>
      <c r="NA575" s="113"/>
      <c r="NB575" s="113"/>
      <c r="NC575" s="113"/>
      <c r="ND575" s="113"/>
      <c r="NE575" s="113"/>
      <c r="NF575" s="113"/>
      <c r="NG575" s="113"/>
      <c r="NH575" s="113"/>
      <c r="NI575" s="113"/>
      <c r="NJ575" s="113"/>
      <c r="NK575" s="113"/>
      <c r="NL575" s="113"/>
      <c r="NM575" s="113"/>
      <c r="NN575" s="113"/>
      <c r="NO575" s="113"/>
      <c r="NP575" s="113"/>
      <c r="NQ575" s="113"/>
      <c r="NR575" s="113"/>
      <c r="NS575" s="113"/>
      <c r="NT575" s="113"/>
      <c r="NU575" s="113"/>
      <c r="NV575" s="113"/>
      <c r="NW575" s="113"/>
      <c r="NX575" s="113"/>
      <c r="NY575" s="113"/>
      <c r="NZ575" s="113"/>
      <c r="OA575" s="113"/>
      <c r="OB575" s="113"/>
      <c r="OC575" s="113"/>
      <c r="OD575" s="113"/>
      <c r="OE575" s="113"/>
      <c r="OF575" s="113"/>
      <c r="OG575" s="113"/>
      <c r="OH575" s="113"/>
      <c r="OI575" s="113"/>
      <c r="OJ575" s="113"/>
      <c r="OK575" s="113"/>
      <c r="OL575" s="113"/>
      <c r="OM575" s="113"/>
      <c r="ON575" s="113"/>
      <c r="OO575" s="113"/>
      <c r="OP575" s="113"/>
      <c r="OQ575" s="113"/>
      <c r="OR575" s="113"/>
      <c r="OS575" s="113"/>
      <c r="OT575" s="113"/>
      <c r="OU575" s="113"/>
      <c r="OV575" s="113"/>
      <c r="OW575" s="113"/>
      <c r="OX575" s="113"/>
      <c r="OY575" s="113"/>
      <c r="OZ575" s="113"/>
      <c r="PA575" s="113"/>
      <c r="PB575" s="113"/>
      <c r="PC575" s="113"/>
      <c r="PD575" s="113"/>
      <c r="PE575" s="113"/>
      <c r="PF575" s="113"/>
      <c r="PG575" s="113"/>
      <c r="PH575" s="113"/>
      <c r="PI575" s="113"/>
      <c r="PJ575" s="113"/>
      <c r="PK575" s="113"/>
      <c r="PL575" s="113"/>
      <c r="PM575" s="113"/>
      <c r="PN575" s="113"/>
      <c r="PO575" s="113"/>
      <c r="PP575" s="113"/>
      <c r="PQ575" s="113"/>
      <c r="PR575" s="113"/>
      <c r="PS575" s="113"/>
      <c r="PT575" s="113"/>
      <c r="PU575" s="113"/>
      <c r="PV575" s="113"/>
      <c r="PW575" s="113"/>
      <c r="PX575" s="113"/>
      <c r="PY575" s="113"/>
      <c r="PZ575" s="113"/>
      <c r="QA575" s="113"/>
      <c r="QB575" s="113"/>
      <c r="QC575" s="113"/>
      <c r="QD575" s="113"/>
      <c r="QE575" s="113"/>
      <c r="QF575" s="113"/>
      <c r="QG575" s="113"/>
      <c r="QH575" s="113"/>
      <c r="QI575" s="113"/>
      <c r="QJ575" s="113"/>
      <c r="QK575" s="113"/>
      <c r="QL575" s="113"/>
      <c r="QM575" s="113"/>
      <c r="QN575" s="113"/>
      <c r="QO575" s="113"/>
      <c r="QP575" s="113"/>
      <c r="QQ575" s="113"/>
      <c r="QR575" s="113"/>
      <c r="QS575" s="113"/>
      <c r="QT575" s="113"/>
      <c r="QU575" s="113"/>
      <c r="QV575" s="113"/>
      <c r="QW575" s="113"/>
      <c r="QX575" s="113"/>
      <c r="QY575" s="113"/>
      <c r="QZ575" s="113"/>
      <c r="RA575" s="113"/>
      <c r="RB575" s="113"/>
      <c r="RC575" s="113"/>
      <c r="RD575" s="113"/>
      <c r="RE575" s="113"/>
      <c r="RF575" s="113"/>
      <c r="RG575" s="113"/>
      <c r="RH575" s="113"/>
      <c r="RI575" s="113"/>
      <c r="RJ575" s="113"/>
      <c r="RK575" s="113"/>
      <c r="RL575" s="113"/>
      <c r="RM575" s="113"/>
      <c r="RN575" s="113"/>
      <c r="RO575" s="113"/>
      <c r="RP575" s="113"/>
      <c r="RQ575" s="113"/>
      <c r="RR575" s="113"/>
      <c r="RS575" s="113"/>
      <c r="RT575" s="113"/>
      <c r="RU575" s="113"/>
      <c r="RV575" s="113"/>
      <c r="RW575" s="113"/>
      <c r="RX575" s="113"/>
      <c r="RY575" s="113"/>
      <c r="RZ575" s="113"/>
      <c r="SA575" s="113"/>
      <c r="SB575" s="113"/>
      <c r="SC575" s="113"/>
      <c r="SD575" s="113"/>
      <c r="SE575" s="113"/>
      <c r="SF575" s="113"/>
      <c r="SG575" s="113"/>
      <c r="SH575" s="113"/>
      <c r="SI575" s="113"/>
      <c r="SJ575" s="113"/>
      <c r="SK575" s="113"/>
      <c r="SL575" s="113"/>
      <c r="SM575" s="113"/>
      <c r="SN575" s="113"/>
      <c r="SO575" s="113"/>
      <c r="SP575" s="113"/>
      <c r="SQ575" s="113"/>
      <c r="SR575" s="113"/>
      <c r="SS575" s="113"/>
      <c r="ST575" s="113"/>
      <c r="SU575" s="113"/>
      <c r="SV575" s="113"/>
      <c r="SW575" s="113"/>
      <c r="SX575" s="113"/>
      <c r="SY575" s="113"/>
      <c r="SZ575" s="113"/>
      <c r="TA575" s="113"/>
      <c r="TB575" s="113"/>
      <c r="TC575" s="113"/>
      <c r="TD575" s="113"/>
      <c r="TE575" s="113"/>
      <c r="TF575" s="113"/>
      <c r="TG575" s="113"/>
      <c r="TH575" s="113"/>
      <c r="TI575" s="113"/>
      <c r="TJ575" s="113"/>
      <c r="TK575" s="113"/>
      <c r="TL575" s="113"/>
      <c r="TM575" s="113"/>
      <c r="TN575" s="113"/>
      <c r="TO575" s="113"/>
      <c r="TP575" s="113"/>
      <c r="TQ575" s="113"/>
      <c r="TR575" s="113"/>
      <c r="TS575" s="113"/>
      <c r="TT575" s="113"/>
      <c r="TU575" s="113"/>
      <c r="TV575" s="113"/>
      <c r="TW575" s="113"/>
      <c r="TX575" s="113"/>
      <c r="TY575" s="113"/>
      <c r="TZ575" s="113"/>
      <c r="UA575" s="113"/>
      <c r="UB575" s="113"/>
      <c r="UC575" s="113"/>
      <c r="UD575" s="113"/>
      <c r="UE575" s="113"/>
      <c r="UF575" s="113"/>
      <c r="UG575" s="113"/>
      <c r="UH575" s="113"/>
      <c r="UI575" s="113"/>
      <c r="UJ575" s="113"/>
      <c r="UK575" s="113"/>
      <c r="UL575" s="113"/>
      <c r="UM575" s="113"/>
      <c r="UN575" s="113"/>
      <c r="UO575" s="113"/>
      <c r="UP575" s="113"/>
      <c r="UQ575" s="113"/>
      <c r="UR575" s="113"/>
      <c r="US575" s="113"/>
      <c r="UT575" s="113"/>
      <c r="UU575" s="113"/>
      <c r="UV575" s="113"/>
      <c r="UW575" s="113"/>
      <c r="UX575" s="113"/>
      <c r="UY575" s="113"/>
      <c r="UZ575" s="113"/>
      <c r="VA575" s="113"/>
      <c r="VB575" s="113"/>
      <c r="VC575" s="113"/>
      <c r="VD575" s="113"/>
      <c r="VE575" s="113"/>
      <c r="VF575" s="113"/>
      <c r="VG575" s="113"/>
      <c r="VH575" s="113"/>
      <c r="VI575" s="113"/>
      <c r="VJ575" s="113"/>
      <c r="VK575" s="113"/>
      <c r="VL575" s="113"/>
      <c r="VM575" s="113"/>
      <c r="VN575" s="113"/>
      <c r="VO575" s="113"/>
      <c r="VP575" s="113"/>
      <c r="VQ575" s="113"/>
      <c r="VR575" s="113"/>
      <c r="VS575" s="113"/>
      <c r="VT575" s="113"/>
      <c r="VU575" s="113"/>
      <c r="VV575" s="113"/>
      <c r="VW575" s="113"/>
      <c r="VX575" s="113"/>
      <c r="VY575" s="113"/>
      <c r="VZ575" s="113"/>
      <c r="WA575" s="113"/>
      <c r="WB575" s="113"/>
      <c r="WC575" s="113"/>
      <c r="WD575" s="113"/>
      <c r="WE575" s="113"/>
      <c r="WF575" s="113"/>
      <c r="WG575" s="113"/>
      <c r="WH575" s="113"/>
      <c r="WI575" s="113"/>
      <c r="WJ575" s="113"/>
      <c r="WK575" s="113"/>
      <c r="WL575" s="113"/>
      <c r="WM575" s="113"/>
      <c r="WN575" s="113"/>
      <c r="WO575" s="113"/>
      <c r="WP575" s="113"/>
      <c r="WQ575" s="113"/>
      <c r="WR575" s="113"/>
      <c r="WS575" s="113"/>
      <c r="WT575" s="113"/>
      <c r="WU575" s="113"/>
      <c r="WV575" s="113"/>
      <c r="WW575" s="113"/>
      <c r="WX575" s="113"/>
      <c r="WY575" s="113"/>
      <c r="WZ575" s="113"/>
      <c r="XA575" s="113"/>
      <c r="XB575" s="113"/>
      <c r="XC575" s="113"/>
      <c r="XD575" s="113"/>
      <c r="XE575" s="113"/>
      <c r="XF575" s="113"/>
      <c r="XG575" s="113"/>
      <c r="XH575" s="113"/>
      <c r="XI575" s="113"/>
      <c r="XJ575" s="113"/>
      <c r="XK575" s="113"/>
      <c r="XL575" s="113"/>
      <c r="XM575" s="113"/>
      <c r="XN575" s="113"/>
      <c r="XO575" s="113"/>
      <c r="XP575" s="113"/>
      <c r="XQ575" s="113"/>
      <c r="XR575" s="113"/>
      <c r="XS575" s="113"/>
      <c r="XT575" s="113"/>
      <c r="XU575" s="113"/>
      <c r="XV575" s="113"/>
      <c r="XW575" s="113"/>
      <c r="XX575" s="113"/>
      <c r="XY575" s="113"/>
      <c r="XZ575" s="113"/>
      <c r="YA575" s="113"/>
      <c r="YB575" s="113"/>
      <c r="YC575" s="113"/>
      <c r="YD575" s="113"/>
      <c r="YE575" s="113"/>
      <c r="YF575" s="113"/>
      <c r="YG575" s="113"/>
      <c r="YH575" s="113"/>
      <c r="YI575" s="113"/>
      <c r="YJ575" s="113"/>
      <c r="YK575" s="113"/>
      <c r="YL575" s="113"/>
      <c r="YM575" s="113"/>
      <c r="YN575" s="113"/>
      <c r="YO575" s="113"/>
      <c r="YP575" s="113"/>
      <c r="YQ575" s="113"/>
      <c r="YR575" s="113"/>
      <c r="YS575" s="113"/>
      <c r="YT575" s="113"/>
      <c r="YU575" s="113"/>
      <c r="YV575" s="113"/>
      <c r="YW575" s="113"/>
      <c r="YX575" s="113"/>
      <c r="YY575" s="113"/>
      <c r="YZ575" s="113"/>
      <c r="ZA575" s="113"/>
      <c r="ZB575" s="113"/>
      <c r="ZC575" s="113"/>
      <c r="ZD575" s="113"/>
      <c r="ZE575" s="113"/>
      <c r="ZF575" s="113"/>
      <c r="ZG575" s="113"/>
      <c r="ZH575" s="113"/>
      <c r="ZI575" s="113"/>
      <c r="ZJ575" s="113"/>
      <c r="ZK575" s="113"/>
      <c r="ZL575" s="113"/>
      <c r="ZM575" s="113"/>
      <c r="ZN575" s="113"/>
      <c r="ZO575" s="113"/>
      <c r="ZP575" s="113"/>
      <c r="ZQ575" s="113"/>
      <c r="ZR575" s="113"/>
      <c r="ZS575" s="113"/>
      <c r="ZT575" s="113"/>
      <c r="ZU575" s="113"/>
      <c r="ZV575" s="113"/>
      <c r="ZW575" s="113"/>
      <c r="ZX575" s="113"/>
      <c r="ZY575" s="113"/>
      <c r="ZZ575" s="113"/>
      <c r="AAA575" s="113"/>
      <c r="AAB575" s="113"/>
      <c r="AAC575" s="113"/>
      <c r="AAD575" s="113"/>
      <c r="AAE575" s="113"/>
      <c r="AAF575" s="113"/>
      <c r="AAG575" s="113"/>
      <c r="AAH575" s="113"/>
      <c r="AAI575" s="113"/>
      <c r="AAJ575" s="113"/>
      <c r="AAK575" s="113"/>
      <c r="AAL575" s="113"/>
      <c r="AAM575" s="113"/>
      <c r="AAN575" s="113"/>
      <c r="AAO575" s="113"/>
      <c r="AAP575" s="113"/>
      <c r="AAQ575" s="113"/>
      <c r="AAR575" s="113"/>
      <c r="AAS575" s="113"/>
      <c r="AAT575" s="113"/>
      <c r="AAU575" s="113"/>
      <c r="AAV575" s="113"/>
      <c r="AAW575" s="113"/>
      <c r="AAX575" s="113"/>
      <c r="AAY575" s="113"/>
      <c r="AAZ575" s="113"/>
      <c r="ABA575" s="113"/>
      <c r="ABB575" s="113"/>
      <c r="ABC575" s="113"/>
      <c r="ABD575" s="113"/>
      <c r="ABE575" s="113"/>
      <c r="ABF575" s="113"/>
      <c r="ABG575" s="113"/>
      <c r="ABH575" s="113"/>
      <c r="ABI575" s="113"/>
      <c r="ABJ575" s="113"/>
      <c r="ABK575" s="113"/>
      <c r="ABL575" s="113"/>
      <c r="ABM575" s="113"/>
      <c r="ABN575" s="113"/>
      <c r="ABO575" s="113"/>
      <c r="ABP575" s="113"/>
      <c r="ABQ575" s="113"/>
      <c r="ABR575" s="113"/>
      <c r="ABS575" s="113"/>
      <c r="ABT575" s="113"/>
      <c r="ABU575" s="113"/>
      <c r="ABV575" s="113"/>
      <c r="ABW575" s="113"/>
      <c r="ABX575" s="113"/>
      <c r="ABY575" s="113"/>
      <c r="ABZ575" s="113"/>
      <c r="ACA575" s="113"/>
      <c r="ACB575" s="113"/>
      <c r="ACC575" s="113"/>
      <c r="ACD575" s="113"/>
      <c r="ACE575" s="113"/>
      <c r="ACF575" s="113"/>
      <c r="ACG575" s="113"/>
      <c r="ACH575" s="113"/>
      <c r="ACI575" s="113"/>
      <c r="ACJ575" s="113"/>
      <c r="ACK575" s="113"/>
      <c r="ACL575" s="113"/>
      <c r="ACM575" s="113"/>
      <c r="ACN575" s="113"/>
      <c r="ACO575" s="113"/>
      <c r="ACP575" s="113"/>
      <c r="ACQ575" s="113"/>
      <c r="ACR575" s="113"/>
      <c r="ACS575" s="113"/>
      <c r="ACT575" s="113"/>
      <c r="ACU575" s="113"/>
      <c r="ACV575" s="113"/>
      <c r="ACW575" s="113"/>
      <c r="ACX575" s="113"/>
      <c r="ACY575" s="113"/>
      <c r="ACZ575" s="113"/>
      <c r="ADA575" s="113"/>
      <c r="ADB575" s="113"/>
      <c r="ADC575" s="113"/>
      <c r="ADD575" s="113"/>
      <c r="ADE575" s="113"/>
      <c r="ADF575" s="113"/>
      <c r="ADG575" s="113"/>
      <c r="ADH575" s="113"/>
      <c r="ADI575" s="113"/>
      <c r="ADJ575" s="113"/>
      <c r="ADK575" s="113"/>
      <c r="ADL575" s="113"/>
      <c r="ADM575" s="113"/>
      <c r="ADN575" s="113"/>
      <c r="ADO575" s="113"/>
      <c r="ADP575" s="113"/>
      <c r="ADQ575" s="113"/>
      <c r="ADR575" s="113"/>
      <c r="ADS575" s="113"/>
      <c r="ADT575" s="113"/>
      <c r="ADU575" s="113"/>
      <c r="ADV575" s="113"/>
      <c r="ADW575" s="113"/>
      <c r="ADX575" s="113"/>
      <c r="ADY575" s="113"/>
      <c r="ADZ575" s="113"/>
      <c r="AEA575" s="113"/>
      <c r="AEB575" s="113"/>
      <c r="AEC575" s="113"/>
      <c r="AED575" s="113"/>
      <c r="AEE575" s="113"/>
      <c r="AEF575" s="113"/>
      <c r="AEG575" s="113"/>
      <c r="AEH575" s="113"/>
      <c r="AEI575" s="113"/>
      <c r="AEJ575" s="113"/>
      <c r="AEK575" s="113"/>
      <c r="AEL575" s="113"/>
      <c r="AEM575" s="113"/>
      <c r="AEN575" s="113"/>
      <c r="AEO575" s="113"/>
      <c r="AEP575" s="113"/>
      <c r="AEQ575" s="113"/>
      <c r="AER575" s="113"/>
      <c r="AES575" s="113"/>
      <c r="AET575" s="113"/>
      <c r="AEU575" s="113"/>
      <c r="AEV575" s="113"/>
      <c r="AEW575" s="113"/>
      <c r="AEX575" s="113"/>
      <c r="AEY575" s="113"/>
      <c r="AEZ575" s="113"/>
      <c r="AFA575" s="113"/>
      <c r="AFB575" s="113"/>
      <c r="AFC575" s="113"/>
      <c r="AFD575" s="113"/>
      <c r="AFE575" s="113"/>
      <c r="AFF575" s="113"/>
      <c r="AFG575" s="113"/>
      <c r="AFH575" s="113"/>
      <c r="AFI575" s="113"/>
      <c r="AFJ575" s="113"/>
      <c r="AFK575" s="113"/>
      <c r="AFL575" s="113"/>
      <c r="AFM575" s="113"/>
      <c r="AFN575" s="113"/>
      <c r="AFO575" s="113"/>
      <c r="AFP575" s="113"/>
      <c r="AFQ575" s="113"/>
      <c r="AFR575" s="113"/>
      <c r="AFS575" s="113"/>
      <c r="AFT575" s="113"/>
      <c r="AFU575" s="113"/>
      <c r="AFV575" s="113"/>
      <c r="AFW575" s="113"/>
      <c r="AFX575" s="113"/>
      <c r="AFY575" s="113"/>
      <c r="AFZ575" s="113"/>
      <c r="AGA575" s="113"/>
      <c r="AGB575" s="113"/>
      <c r="AGC575" s="113"/>
      <c r="AGD575" s="113"/>
      <c r="AGE575" s="113"/>
      <c r="AGF575" s="113"/>
      <c r="AGG575" s="113"/>
      <c r="AGH575" s="113"/>
      <c r="AGI575" s="113"/>
      <c r="AGJ575" s="113"/>
      <c r="AGK575" s="113"/>
      <c r="AGL575" s="113"/>
      <c r="AGM575" s="113"/>
      <c r="AGN575" s="113"/>
      <c r="AGO575" s="113"/>
      <c r="AGP575" s="113"/>
      <c r="AGQ575" s="113"/>
      <c r="AGR575" s="113"/>
      <c r="AGS575" s="113"/>
      <c r="AGT575" s="113"/>
      <c r="AGU575" s="113"/>
      <c r="AGV575" s="113"/>
      <c r="AGW575" s="113"/>
      <c r="AGX575" s="113"/>
      <c r="AGY575" s="113"/>
      <c r="AGZ575" s="113"/>
      <c r="AHA575" s="113"/>
      <c r="AHB575" s="113"/>
      <c r="AHC575" s="113"/>
      <c r="AHD575" s="113"/>
      <c r="AHE575" s="113"/>
      <c r="AHF575" s="113"/>
      <c r="AHG575" s="113"/>
      <c r="AHH575" s="113"/>
      <c r="AHI575" s="113"/>
      <c r="AHJ575" s="113"/>
      <c r="AHK575" s="113"/>
      <c r="AHL575" s="113"/>
      <c r="AHM575" s="113"/>
      <c r="AHN575" s="113"/>
      <c r="AHO575" s="113"/>
      <c r="AHP575" s="113"/>
      <c r="AHQ575" s="113"/>
      <c r="AHR575" s="113"/>
      <c r="AHS575" s="113"/>
      <c r="AHT575" s="113"/>
      <c r="AHU575" s="113"/>
      <c r="AHV575" s="113"/>
      <c r="AHW575" s="113"/>
      <c r="AHX575" s="113"/>
      <c r="AHY575" s="113"/>
      <c r="AHZ575" s="113"/>
      <c r="AIA575" s="113"/>
      <c r="AIB575" s="113"/>
      <c r="AIC575" s="113"/>
      <c r="AID575" s="113"/>
      <c r="AIE575" s="113"/>
      <c r="AIF575" s="113"/>
      <c r="AIG575" s="113"/>
      <c r="AIH575" s="113"/>
      <c r="AII575" s="113"/>
      <c r="AIJ575" s="113"/>
      <c r="AIK575" s="113"/>
      <c r="AIL575" s="113"/>
      <c r="AIM575" s="113"/>
      <c r="AIN575" s="113"/>
      <c r="AIO575" s="113"/>
      <c r="AIP575" s="113"/>
      <c r="AIQ575" s="113"/>
      <c r="AIR575" s="113"/>
      <c r="AIS575" s="113"/>
      <c r="AIT575" s="113"/>
      <c r="AIU575" s="113"/>
      <c r="AIV575" s="113"/>
      <c r="AIW575" s="113"/>
      <c r="AIX575" s="113"/>
      <c r="AIY575" s="113"/>
      <c r="AIZ575" s="113"/>
      <c r="AJA575" s="113"/>
      <c r="AJB575" s="113"/>
      <c r="AJC575" s="113"/>
      <c r="AJD575" s="113"/>
      <c r="AJE575" s="113"/>
      <c r="AJF575" s="113"/>
      <c r="AJG575" s="113"/>
      <c r="AJH575" s="113"/>
      <c r="AJI575" s="113"/>
      <c r="AJJ575" s="113"/>
      <c r="AJK575" s="113"/>
      <c r="AJL575" s="113"/>
      <c r="AJM575" s="113"/>
      <c r="AJN575" s="113"/>
      <c r="AJO575" s="113"/>
      <c r="AJP575" s="113"/>
      <c r="AJQ575" s="113"/>
      <c r="AJR575" s="113"/>
      <c r="AJS575" s="113"/>
      <c r="AJT575" s="113"/>
      <c r="AJU575" s="113"/>
      <c r="AJV575" s="113"/>
      <c r="AJW575" s="113"/>
      <c r="AJX575" s="113"/>
      <c r="AJY575" s="113"/>
      <c r="AJZ575" s="113"/>
      <c r="AKA575" s="113"/>
      <c r="AKB575" s="113"/>
      <c r="AKC575" s="113"/>
      <c r="AKD575" s="113"/>
      <c r="AKE575" s="113"/>
      <c r="AKF575" s="113"/>
      <c r="AKG575" s="113"/>
      <c r="AKH575" s="113"/>
      <c r="AKI575" s="113"/>
      <c r="AKJ575" s="113"/>
      <c r="AKK575" s="113"/>
      <c r="AKL575" s="113"/>
      <c r="AKM575" s="113"/>
      <c r="AKN575" s="113"/>
      <c r="AKO575" s="113"/>
      <c r="AKP575" s="113"/>
      <c r="AKQ575" s="113"/>
      <c r="AKR575" s="113"/>
      <c r="AKS575" s="113"/>
      <c r="AKT575" s="113"/>
      <c r="AKU575" s="113"/>
      <c r="AKV575" s="113"/>
      <c r="AKW575" s="113"/>
      <c r="AKX575" s="113"/>
      <c r="AKY575" s="113"/>
      <c r="AKZ575" s="113"/>
      <c r="ALA575" s="113"/>
      <c r="ALB575" s="113"/>
      <c r="ALC575" s="113"/>
      <c r="ALD575" s="113"/>
      <c r="ALE575" s="113"/>
      <c r="ALF575" s="113"/>
      <c r="ALG575" s="113"/>
      <c r="ALH575" s="113"/>
      <c r="ALI575" s="113"/>
      <c r="ALJ575" s="113"/>
      <c r="ALK575" s="113"/>
      <c r="ALL575" s="113"/>
      <c r="ALM575" s="113"/>
      <c r="ALN575" s="113"/>
      <c r="ALO575" s="113"/>
      <c r="ALP575" s="113"/>
      <c r="ALQ575" s="113"/>
      <c r="ALR575" s="113"/>
      <c r="ALS575" s="113"/>
      <c r="ALT575" s="113"/>
      <c r="ALU575" s="113"/>
      <c r="ALV575" s="113"/>
      <c r="ALW575" s="113"/>
      <c r="ALX575" s="113"/>
      <c r="ALY575" s="113"/>
      <c r="ALZ575" s="113"/>
      <c r="AMA575" s="113"/>
      <c r="AMB575" s="113"/>
      <c r="AMC575" s="113"/>
      <c r="AMD575" s="113"/>
      <c r="AME575" s="113"/>
      <c r="AMF575" s="113"/>
      <c r="AMG575" s="113"/>
      <c r="AMH575" s="113"/>
      <c r="AMI575" s="113"/>
      <c r="AMJ575" s="113"/>
      <c r="AMK575" s="113"/>
      <c r="AML575" s="113"/>
      <c r="AMM575" s="113"/>
      <c r="AMN575" s="113"/>
      <c r="AMO575" s="113"/>
      <c r="AMP575" s="113"/>
      <c r="AMQ575" s="113"/>
      <c r="AMR575" s="113"/>
      <c r="AMS575" s="113"/>
      <c r="AMT575" s="113"/>
      <c r="AMU575" s="113"/>
      <c r="AMV575" s="113"/>
      <c r="AMW575" s="113"/>
      <c r="AMX575" s="113"/>
      <c r="AMY575" s="113"/>
      <c r="AMZ575" s="113"/>
      <c r="ANA575" s="113"/>
      <c r="ANB575" s="113"/>
      <c r="ANC575" s="113"/>
      <c r="AND575" s="113"/>
      <c r="ANE575" s="113"/>
      <c r="ANF575" s="113"/>
      <c r="ANG575" s="113"/>
      <c r="ANH575" s="113"/>
      <c r="ANI575" s="113"/>
      <c r="ANJ575" s="113"/>
      <c r="ANK575" s="113"/>
      <c r="ANL575" s="113"/>
      <c r="ANM575" s="113"/>
      <c r="ANN575" s="113"/>
      <c r="ANO575" s="113"/>
      <c r="ANP575" s="113"/>
      <c r="ANQ575" s="113"/>
      <c r="ANR575" s="113"/>
      <c r="ANS575" s="113"/>
      <c r="ANT575" s="113"/>
      <c r="ANU575" s="113"/>
      <c r="ANV575" s="113"/>
      <c r="ANW575" s="113"/>
      <c r="ANX575" s="113"/>
      <c r="ANY575" s="113"/>
      <c r="ANZ575" s="113"/>
      <c r="AOA575" s="113"/>
      <c r="AOB575" s="113"/>
      <c r="AOC575" s="113"/>
      <c r="AOD575" s="113"/>
      <c r="AOE575" s="113"/>
      <c r="AOF575" s="113"/>
      <c r="AOG575" s="113"/>
      <c r="AOH575" s="113"/>
      <c r="AOI575" s="113"/>
      <c r="AOJ575" s="113"/>
      <c r="AOK575" s="113"/>
      <c r="AOL575" s="113"/>
      <c r="AOM575" s="113"/>
      <c r="AON575" s="113"/>
      <c r="AOO575" s="113"/>
      <c r="AOP575" s="113"/>
      <c r="AOQ575" s="113"/>
      <c r="AOR575" s="113"/>
      <c r="AOS575" s="113"/>
      <c r="AOT575" s="113"/>
      <c r="AOU575" s="113"/>
      <c r="AOV575" s="113"/>
      <c r="AOW575" s="113"/>
      <c r="AOX575" s="113"/>
      <c r="AOY575" s="113"/>
      <c r="AOZ575" s="113"/>
      <c r="APA575" s="113"/>
      <c r="APB575" s="113"/>
      <c r="APC575" s="113"/>
      <c r="APD575" s="113"/>
      <c r="APE575" s="113"/>
      <c r="APF575" s="113"/>
      <c r="APG575" s="113"/>
      <c r="APH575" s="113"/>
      <c r="API575" s="113"/>
      <c r="APJ575" s="113"/>
      <c r="APK575" s="113"/>
      <c r="APL575" s="113"/>
      <c r="APM575" s="113"/>
      <c r="APN575" s="113"/>
      <c r="APO575" s="113"/>
      <c r="APP575" s="113"/>
      <c r="APQ575" s="113"/>
      <c r="APR575" s="113"/>
      <c r="APS575" s="113"/>
      <c r="APT575" s="113"/>
      <c r="APU575" s="113"/>
      <c r="APV575" s="113"/>
      <c r="APW575" s="113"/>
      <c r="APX575" s="113"/>
      <c r="APY575" s="113"/>
      <c r="APZ575" s="113"/>
      <c r="AQA575" s="113"/>
      <c r="AQB575" s="113"/>
      <c r="AQC575" s="113"/>
      <c r="AQD575" s="113"/>
      <c r="AQE575" s="113"/>
      <c r="AQF575" s="113"/>
      <c r="AQG575" s="113"/>
      <c r="AQH575" s="113"/>
      <c r="AQI575" s="113"/>
      <c r="AQJ575" s="113"/>
      <c r="AQK575" s="113"/>
      <c r="AQL575" s="113"/>
      <c r="AQM575" s="113"/>
      <c r="AQN575" s="113"/>
      <c r="AQO575" s="113"/>
      <c r="AQP575" s="113"/>
      <c r="AQQ575" s="113"/>
      <c r="AQR575" s="113"/>
      <c r="AQS575" s="113"/>
      <c r="AQT575" s="113"/>
      <c r="AQU575" s="113"/>
      <c r="AQV575" s="113"/>
      <c r="AQW575" s="113"/>
      <c r="AQX575" s="113"/>
      <c r="AQY575" s="113"/>
      <c r="AQZ575" s="113"/>
      <c r="ARA575" s="113"/>
      <c r="ARB575" s="113"/>
      <c r="ARC575" s="113"/>
      <c r="ARD575" s="113"/>
      <c r="ARE575" s="113"/>
      <c r="ARF575" s="113"/>
      <c r="ARG575" s="113"/>
      <c r="ARH575" s="113"/>
      <c r="ARI575" s="113"/>
      <c r="ARJ575" s="113"/>
      <c r="ARK575" s="113"/>
      <c r="ARL575" s="113"/>
      <c r="ARM575" s="113"/>
      <c r="ARN575" s="113"/>
      <c r="ARO575" s="113"/>
      <c r="ARP575" s="113"/>
      <c r="ARQ575" s="113"/>
      <c r="ARR575" s="113"/>
      <c r="ARS575" s="113"/>
      <c r="ART575" s="113"/>
      <c r="ARU575" s="113"/>
      <c r="ARV575" s="113"/>
      <c r="ARW575" s="113"/>
      <c r="ARX575" s="113"/>
      <c r="ARY575" s="113"/>
      <c r="ARZ575" s="113"/>
      <c r="ASA575" s="113"/>
      <c r="ASB575" s="113"/>
      <c r="ASC575" s="113"/>
      <c r="ASD575" s="113"/>
      <c r="ASE575" s="113"/>
      <c r="ASF575" s="113"/>
      <c r="ASG575" s="113"/>
      <c r="ASH575" s="113"/>
      <c r="ASI575" s="113"/>
      <c r="ASJ575" s="113"/>
      <c r="ASK575" s="113"/>
      <c r="ASL575" s="113"/>
      <c r="ASM575" s="113"/>
      <c r="ASN575" s="113"/>
      <c r="ASO575" s="113"/>
      <c r="ASP575" s="113"/>
      <c r="ASQ575" s="113"/>
      <c r="ASR575" s="113"/>
      <c r="ASS575" s="113"/>
      <c r="AST575" s="113"/>
      <c r="ASU575" s="113"/>
      <c r="ASV575" s="113"/>
      <c r="ASW575" s="113"/>
      <c r="ASX575" s="113"/>
      <c r="ASY575" s="113"/>
      <c r="ASZ575" s="113"/>
      <c r="ATA575" s="113"/>
      <c r="ATB575" s="113"/>
      <c r="ATC575" s="113"/>
      <c r="ATD575" s="113"/>
      <c r="ATE575" s="113"/>
      <c r="ATF575" s="113"/>
      <c r="ATG575" s="113"/>
      <c r="ATH575" s="113"/>
      <c r="ATI575" s="113"/>
      <c r="ATJ575" s="113"/>
      <c r="ATK575" s="113"/>
      <c r="ATL575" s="113"/>
      <c r="ATM575" s="113"/>
      <c r="ATN575" s="113"/>
      <c r="ATO575" s="113"/>
      <c r="ATP575" s="113"/>
      <c r="ATQ575" s="113"/>
      <c r="ATR575" s="113"/>
      <c r="ATS575" s="113"/>
      <c r="ATT575" s="113"/>
      <c r="ATU575" s="113"/>
      <c r="ATV575" s="113"/>
      <c r="ATW575" s="113"/>
      <c r="ATX575" s="113"/>
      <c r="ATY575" s="113"/>
      <c r="ATZ575" s="113"/>
      <c r="AUA575" s="113"/>
      <c r="AUB575" s="113"/>
      <c r="AUC575" s="113"/>
      <c r="AUD575" s="113"/>
      <c r="AUE575" s="113"/>
      <c r="AUF575" s="113"/>
      <c r="AUG575" s="113"/>
      <c r="AUH575" s="113"/>
      <c r="AUI575" s="113"/>
      <c r="AUJ575" s="113"/>
      <c r="AUK575" s="113"/>
      <c r="AUL575" s="113"/>
      <c r="AUM575" s="113"/>
      <c r="AUN575" s="113"/>
      <c r="AUO575" s="113"/>
      <c r="AUP575" s="113"/>
      <c r="AUQ575" s="113"/>
      <c r="AUR575" s="113"/>
      <c r="AUS575" s="113"/>
      <c r="AUT575" s="113"/>
      <c r="AUU575" s="113"/>
      <c r="AUV575" s="113"/>
      <c r="AUW575" s="113"/>
      <c r="AUX575" s="113"/>
      <c r="AUY575" s="113"/>
      <c r="AUZ575" s="113"/>
      <c r="AVA575" s="113"/>
      <c r="AVB575" s="113"/>
      <c r="AVC575" s="113"/>
      <c r="AVD575" s="113"/>
      <c r="AVE575" s="113"/>
      <c r="AVF575" s="113"/>
      <c r="AVG575" s="113"/>
      <c r="AVH575" s="113"/>
      <c r="AVI575" s="113"/>
      <c r="AVJ575" s="113"/>
      <c r="AVK575" s="113"/>
      <c r="AVL575" s="113"/>
      <c r="AVM575" s="113"/>
      <c r="AVN575" s="113"/>
      <c r="AVO575" s="113"/>
      <c r="AVP575" s="113"/>
      <c r="AVQ575" s="113"/>
      <c r="AVR575" s="113"/>
      <c r="AVS575" s="113"/>
      <c r="AVT575" s="113"/>
      <c r="AVU575" s="113"/>
      <c r="AVV575" s="113"/>
      <c r="AVW575" s="113"/>
      <c r="AVX575" s="113"/>
      <c r="AVY575" s="113"/>
      <c r="AVZ575" s="113"/>
      <c r="AWA575" s="113"/>
      <c r="AWB575" s="113"/>
      <c r="AWC575" s="113"/>
      <c r="AWD575" s="113"/>
      <c r="AWE575" s="113"/>
      <c r="AWF575" s="113"/>
      <c r="AWG575" s="113"/>
      <c r="AWH575" s="113"/>
      <c r="AWI575" s="113"/>
      <c r="AWJ575" s="113"/>
      <c r="AWK575" s="113"/>
      <c r="AWL575" s="113"/>
      <c r="AWM575" s="113"/>
      <c r="AWN575" s="113"/>
      <c r="AWO575" s="113"/>
      <c r="AWP575" s="113"/>
      <c r="AWQ575" s="113"/>
      <c r="AWR575" s="113"/>
      <c r="AWS575" s="113"/>
      <c r="AWT575" s="113"/>
      <c r="AWU575" s="113"/>
      <c r="AWV575" s="113"/>
      <c r="AWW575" s="113"/>
      <c r="AWX575" s="113"/>
      <c r="AWY575" s="113"/>
      <c r="AWZ575" s="113"/>
      <c r="AXA575" s="113"/>
      <c r="AXB575" s="113"/>
      <c r="AXC575" s="113"/>
      <c r="AXD575" s="113"/>
      <c r="AXE575" s="113"/>
      <c r="AXF575" s="113"/>
      <c r="AXG575" s="113"/>
      <c r="AXH575" s="113"/>
      <c r="AXI575" s="113"/>
      <c r="AXJ575" s="113"/>
      <c r="AXK575" s="113"/>
      <c r="AXL575" s="113"/>
      <c r="AXM575" s="113"/>
      <c r="AXN575" s="113"/>
      <c r="AXO575" s="113"/>
      <c r="AXP575" s="113"/>
      <c r="AXQ575" s="113"/>
      <c r="AXR575" s="113"/>
      <c r="AXS575" s="113"/>
      <c r="AXT575" s="113"/>
      <c r="AXU575" s="113"/>
      <c r="AXV575" s="113"/>
      <c r="AXW575" s="113"/>
      <c r="AXX575" s="113"/>
      <c r="AXY575" s="113"/>
      <c r="AXZ575" s="113"/>
      <c r="AYA575" s="113"/>
      <c r="AYB575" s="113"/>
      <c r="AYC575" s="113"/>
      <c r="AYD575" s="113"/>
      <c r="AYE575" s="113"/>
      <c r="AYF575" s="113"/>
      <c r="AYG575" s="113"/>
      <c r="AYH575" s="113"/>
      <c r="AYI575" s="113"/>
      <c r="AYJ575" s="113"/>
      <c r="AYK575" s="113"/>
      <c r="AYL575" s="113"/>
      <c r="AYM575" s="113"/>
      <c r="AYN575" s="113"/>
      <c r="AYO575" s="113"/>
      <c r="AYP575" s="113"/>
      <c r="AYQ575" s="113"/>
      <c r="AYR575" s="113"/>
      <c r="AYS575" s="113"/>
      <c r="AYT575" s="113"/>
      <c r="AYU575" s="113"/>
      <c r="AYV575" s="113"/>
      <c r="AYW575" s="113"/>
      <c r="AYX575" s="113"/>
      <c r="AYY575" s="113"/>
      <c r="AYZ575" s="113"/>
      <c r="AZA575" s="113"/>
      <c r="AZB575" s="113"/>
      <c r="AZC575" s="113"/>
      <c r="AZD575" s="113"/>
      <c r="AZE575" s="113"/>
      <c r="AZF575" s="113"/>
      <c r="AZG575" s="113"/>
      <c r="AZH575" s="113"/>
      <c r="AZI575" s="113"/>
      <c r="AZJ575" s="113"/>
      <c r="AZK575" s="113"/>
      <c r="AZL575" s="113"/>
      <c r="AZM575" s="113"/>
      <c r="AZN575" s="113"/>
      <c r="AZO575" s="113"/>
      <c r="AZP575" s="113"/>
      <c r="AZQ575" s="113"/>
      <c r="AZR575" s="113"/>
      <c r="AZS575" s="113"/>
      <c r="AZT575" s="113"/>
      <c r="AZU575" s="113"/>
      <c r="AZV575" s="113"/>
      <c r="AZW575" s="113"/>
      <c r="AZX575" s="113"/>
      <c r="AZY575" s="113"/>
      <c r="AZZ575" s="113"/>
      <c r="BAA575" s="113"/>
      <c r="BAB575" s="113"/>
      <c r="BAC575" s="113"/>
      <c r="BAD575" s="113"/>
      <c r="BAE575" s="113"/>
      <c r="BAF575" s="113"/>
      <c r="BAG575" s="113"/>
      <c r="BAH575" s="113"/>
      <c r="BAI575" s="113"/>
      <c r="BAJ575" s="113"/>
      <c r="BAK575" s="113"/>
      <c r="BAL575" s="113"/>
      <c r="BAM575" s="113"/>
      <c r="BAN575" s="113"/>
      <c r="BAO575" s="113"/>
      <c r="BAP575" s="113"/>
      <c r="BAQ575" s="113"/>
      <c r="BAR575" s="113"/>
      <c r="BAS575" s="113"/>
      <c r="BAT575" s="113"/>
      <c r="BAU575" s="113"/>
      <c r="BAV575" s="113"/>
      <c r="BAW575" s="113"/>
      <c r="BAX575" s="113"/>
      <c r="BAY575" s="113"/>
      <c r="BAZ575" s="113"/>
      <c r="BBA575" s="113"/>
      <c r="BBB575" s="113"/>
      <c r="BBC575" s="113"/>
      <c r="BBD575" s="113"/>
      <c r="BBE575" s="113"/>
      <c r="BBF575" s="113"/>
      <c r="BBG575" s="113"/>
      <c r="BBH575" s="113"/>
      <c r="BBI575" s="113"/>
      <c r="BBJ575" s="113"/>
      <c r="BBK575" s="113"/>
      <c r="BBL575" s="113"/>
      <c r="BBM575" s="113"/>
      <c r="BBN575" s="113"/>
      <c r="BBO575" s="113"/>
      <c r="BBP575" s="113"/>
      <c r="BBQ575" s="113"/>
      <c r="BBR575" s="113"/>
      <c r="BBS575" s="113"/>
      <c r="BBT575" s="113"/>
      <c r="BBU575" s="113"/>
      <c r="BBV575" s="113"/>
      <c r="BBW575" s="113"/>
      <c r="BBX575" s="113"/>
      <c r="BBY575" s="113"/>
      <c r="BBZ575" s="113"/>
      <c r="BCA575" s="113"/>
      <c r="BCB575" s="113"/>
      <c r="BCC575" s="113"/>
      <c r="BCD575" s="113"/>
      <c r="BCE575" s="113"/>
      <c r="BCF575" s="113"/>
      <c r="BCG575" s="113"/>
      <c r="BCH575" s="113"/>
      <c r="BCI575" s="113"/>
      <c r="BCJ575" s="113"/>
      <c r="BCK575" s="113"/>
      <c r="BCL575" s="113"/>
      <c r="BCM575" s="113"/>
      <c r="BCN575" s="113"/>
      <c r="BCO575" s="113"/>
      <c r="BCP575" s="113"/>
      <c r="BCQ575" s="113"/>
      <c r="BCR575" s="113"/>
      <c r="BCS575" s="113"/>
      <c r="BCT575" s="113"/>
      <c r="BCU575" s="113"/>
      <c r="BCV575" s="113"/>
      <c r="BCW575" s="113"/>
      <c r="BCX575" s="113"/>
      <c r="BCY575" s="113"/>
      <c r="BCZ575" s="113"/>
      <c r="BDA575" s="113"/>
      <c r="BDB575" s="113"/>
      <c r="BDC575" s="113"/>
      <c r="BDD575" s="113"/>
      <c r="BDE575" s="113"/>
      <c r="BDF575" s="113"/>
      <c r="BDG575" s="113"/>
      <c r="BDH575" s="113"/>
      <c r="BDI575" s="113"/>
      <c r="BDJ575" s="113"/>
      <c r="BDK575" s="113"/>
      <c r="BDL575" s="113"/>
      <c r="BDM575" s="113"/>
      <c r="BDN575" s="113"/>
      <c r="BDO575" s="113"/>
      <c r="BDP575" s="113"/>
      <c r="BDQ575" s="113"/>
      <c r="BDR575" s="113"/>
      <c r="BDS575" s="113"/>
      <c r="BDT575" s="113"/>
      <c r="BDU575" s="113"/>
      <c r="BDV575" s="113"/>
      <c r="BDW575" s="113"/>
      <c r="BDX575" s="113"/>
      <c r="BDY575" s="113"/>
      <c r="BDZ575" s="113"/>
      <c r="BEA575" s="113"/>
      <c r="BEB575" s="113"/>
      <c r="BEC575" s="113"/>
      <c r="BED575" s="113"/>
      <c r="BEE575" s="113"/>
      <c r="BEF575" s="113"/>
      <c r="BEG575" s="113"/>
      <c r="BEH575" s="113"/>
      <c r="BEI575" s="113"/>
      <c r="BEJ575" s="113"/>
      <c r="BEK575" s="113"/>
      <c r="BEL575" s="113"/>
      <c r="BEM575" s="113"/>
      <c r="BEN575" s="113"/>
      <c r="BEO575" s="113"/>
      <c r="BEP575" s="113"/>
      <c r="BEQ575" s="113"/>
      <c r="BER575" s="113"/>
      <c r="BES575" s="113"/>
      <c r="BET575" s="113"/>
      <c r="BEU575" s="113"/>
      <c r="BEV575" s="113"/>
      <c r="BEW575" s="113"/>
      <c r="BEX575" s="113"/>
      <c r="BEY575" s="113"/>
      <c r="BEZ575" s="113"/>
      <c r="BFA575" s="113"/>
      <c r="BFB575" s="113"/>
      <c r="BFC575" s="113"/>
      <c r="BFD575" s="113"/>
      <c r="BFE575" s="113"/>
      <c r="BFF575" s="113"/>
      <c r="BFG575" s="113"/>
      <c r="BFH575" s="113"/>
      <c r="BFI575" s="113"/>
      <c r="BFJ575" s="113"/>
      <c r="BFK575" s="113"/>
      <c r="BFL575" s="113"/>
      <c r="BFM575" s="113"/>
      <c r="BFN575" s="113"/>
      <c r="BFO575" s="113"/>
      <c r="BFP575" s="113"/>
      <c r="BFQ575" s="113"/>
      <c r="BFR575" s="113"/>
      <c r="BFS575" s="113"/>
      <c r="BFT575" s="113"/>
      <c r="BFU575" s="113"/>
      <c r="BFV575" s="113"/>
      <c r="BFW575" s="113"/>
      <c r="BFX575" s="113"/>
      <c r="BFY575" s="113"/>
      <c r="BFZ575" s="113"/>
      <c r="BGA575" s="113"/>
      <c r="BGB575" s="113"/>
      <c r="BGC575" s="113"/>
      <c r="BGD575" s="113"/>
      <c r="BGE575" s="113"/>
      <c r="BGF575" s="113"/>
      <c r="BGG575" s="113"/>
      <c r="BGH575" s="113"/>
      <c r="BGI575" s="113"/>
      <c r="BGJ575" s="113"/>
      <c r="BGK575" s="113"/>
      <c r="BGL575" s="113"/>
      <c r="BGM575" s="113"/>
      <c r="BGN575" s="113"/>
      <c r="BGO575" s="113"/>
      <c r="BGP575" s="113"/>
      <c r="BGQ575" s="113"/>
      <c r="BGR575" s="113"/>
      <c r="BGS575" s="113"/>
      <c r="BGT575" s="113"/>
      <c r="BGU575" s="113"/>
      <c r="BGV575" s="113"/>
      <c r="BGW575" s="113"/>
      <c r="BGX575" s="113"/>
      <c r="BGY575" s="113"/>
      <c r="BGZ575" s="113"/>
      <c r="BHA575" s="113"/>
      <c r="BHB575" s="113"/>
      <c r="BHC575" s="113"/>
      <c r="BHD575" s="113"/>
      <c r="BHE575" s="113"/>
      <c r="BHF575" s="113"/>
      <c r="BHG575" s="113"/>
      <c r="BHH575" s="113"/>
      <c r="BHI575" s="113"/>
      <c r="BHJ575" s="113"/>
      <c r="BHK575" s="113"/>
      <c r="BHL575" s="113"/>
      <c r="BHM575" s="113"/>
      <c r="BHN575" s="113"/>
      <c r="BHO575" s="113"/>
      <c r="BHP575" s="113"/>
      <c r="BHQ575" s="113"/>
      <c r="BHR575" s="113"/>
      <c r="BHS575" s="113"/>
      <c r="BHT575" s="113"/>
      <c r="BHU575" s="113"/>
      <c r="BHV575" s="113"/>
      <c r="BHW575" s="113"/>
      <c r="BHX575" s="113"/>
      <c r="BHY575" s="113"/>
      <c r="BHZ575" s="113"/>
      <c r="BIA575" s="113"/>
      <c r="BIB575" s="113"/>
      <c r="BIC575" s="113"/>
      <c r="BID575" s="113"/>
      <c r="BIE575" s="113"/>
      <c r="BIF575" s="113"/>
      <c r="BIG575" s="113"/>
      <c r="BIH575" s="113"/>
      <c r="BII575" s="113"/>
      <c r="BIJ575" s="113"/>
      <c r="BIK575" s="113"/>
      <c r="BIL575" s="113"/>
      <c r="BIM575" s="113"/>
      <c r="BIN575" s="113"/>
      <c r="BIO575" s="113"/>
      <c r="BIP575" s="113"/>
      <c r="BIQ575" s="113"/>
      <c r="BIR575" s="113"/>
      <c r="BIS575" s="113"/>
      <c r="BIT575" s="113"/>
      <c r="BIU575" s="113"/>
      <c r="BIV575" s="113"/>
      <c r="BIW575" s="113"/>
      <c r="BIX575" s="113"/>
      <c r="BIY575" s="113"/>
      <c r="BIZ575" s="113"/>
      <c r="BJA575" s="113"/>
      <c r="BJB575" s="113"/>
      <c r="BJC575" s="113"/>
      <c r="BJD575" s="113"/>
      <c r="BJE575" s="113"/>
      <c r="BJF575" s="113"/>
      <c r="BJG575" s="113"/>
      <c r="BJH575" s="113"/>
      <c r="BJI575" s="113"/>
      <c r="BJJ575" s="113"/>
      <c r="BJK575" s="113"/>
      <c r="BJL575" s="113"/>
      <c r="BJM575" s="113"/>
      <c r="BJN575" s="113"/>
      <c r="BJO575" s="113"/>
      <c r="BJP575" s="113"/>
      <c r="BJQ575" s="113"/>
      <c r="BJR575" s="113"/>
      <c r="BJS575" s="113"/>
      <c r="BJT575" s="113"/>
      <c r="BJU575" s="113"/>
      <c r="BJV575" s="113"/>
      <c r="BJW575" s="113"/>
      <c r="BJX575" s="113"/>
      <c r="BJY575" s="113"/>
      <c r="BJZ575" s="113"/>
      <c r="BKA575" s="113"/>
      <c r="BKB575" s="113"/>
      <c r="BKC575" s="113"/>
      <c r="BKD575" s="113"/>
      <c r="BKE575" s="113"/>
      <c r="BKF575" s="113"/>
      <c r="BKG575" s="113"/>
      <c r="BKH575" s="113"/>
      <c r="BKI575" s="113"/>
      <c r="BKJ575" s="113"/>
      <c r="BKK575" s="113"/>
      <c r="BKL575" s="113"/>
      <c r="BKM575" s="113"/>
      <c r="BKN575" s="113"/>
      <c r="BKO575" s="113"/>
      <c r="BKP575" s="113"/>
      <c r="BKQ575" s="113"/>
      <c r="BKR575" s="113"/>
      <c r="BKS575" s="113"/>
      <c r="BKT575" s="113"/>
      <c r="BKU575" s="113"/>
      <c r="BKV575" s="113"/>
      <c r="BKW575" s="113"/>
      <c r="BKX575" s="113"/>
      <c r="BKY575" s="113"/>
      <c r="BKZ575" s="113"/>
      <c r="BLA575" s="113"/>
      <c r="BLB575" s="113"/>
      <c r="BLC575" s="113"/>
      <c r="BLD575" s="113"/>
      <c r="BLE575" s="113"/>
      <c r="BLF575" s="113"/>
      <c r="BLG575" s="113"/>
      <c r="BLH575" s="113"/>
      <c r="BLI575" s="113"/>
      <c r="BLJ575" s="113"/>
      <c r="BLK575" s="113"/>
      <c r="BLL575" s="113"/>
      <c r="BLM575" s="113"/>
      <c r="BLN575" s="113"/>
      <c r="BLO575" s="113"/>
      <c r="BLP575" s="113"/>
      <c r="BLQ575" s="113"/>
      <c r="BLR575" s="113"/>
      <c r="BLS575" s="113"/>
      <c r="BLT575" s="113"/>
      <c r="BLU575" s="113"/>
      <c r="BLV575" s="113"/>
      <c r="BLW575" s="113"/>
      <c r="BLX575" s="113"/>
      <c r="BLY575" s="113"/>
      <c r="BLZ575" s="113"/>
      <c r="BMA575" s="113"/>
      <c r="BMB575" s="113"/>
      <c r="BMC575" s="113"/>
      <c r="BMD575" s="113"/>
      <c r="BME575" s="113"/>
      <c r="BMF575" s="113"/>
      <c r="BMG575" s="113"/>
      <c r="BMH575" s="113"/>
      <c r="BMI575" s="113"/>
      <c r="BMJ575" s="113"/>
      <c r="BMK575" s="113"/>
      <c r="BML575" s="113"/>
      <c r="BMM575" s="113"/>
      <c r="BMN575" s="113"/>
      <c r="BMO575" s="113"/>
      <c r="BMP575" s="113"/>
      <c r="BMQ575" s="113"/>
      <c r="BMR575" s="113"/>
      <c r="BMS575" s="113"/>
      <c r="BMT575" s="113"/>
      <c r="BMU575" s="113"/>
      <c r="BMV575" s="113"/>
      <c r="BMW575" s="113"/>
      <c r="BMX575" s="113"/>
      <c r="BMY575" s="113"/>
      <c r="BMZ575" s="113"/>
      <c r="BNA575" s="113"/>
      <c r="BNB575" s="113"/>
      <c r="BNC575" s="113"/>
      <c r="BND575" s="113"/>
      <c r="BNE575" s="113"/>
      <c r="BNF575" s="113"/>
      <c r="BNG575" s="113"/>
      <c r="BNH575" s="113"/>
      <c r="BNI575" s="113"/>
      <c r="BNJ575" s="113"/>
      <c r="BNK575" s="113"/>
      <c r="BNL575" s="113"/>
      <c r="BNM575" s="113"/>
      <c r="BNN575" s="113"/>
      <c r="BNO575" s="113"/>
      <c r="BNP575" s="113"/>
      <c r="BNQ575" s="113"/>
      <c r="BNR575" s="113"/>
      <c r="BNS575" s="113"/>
      <c r="BNT575" s="113"/>
      <c r="BNU575" s="113"/>
      <c r="BNV575" s="113"/>
      <c r="BNW575" s="113"/>
      <c r="BNX575" s="113"/>
      <c r="BNY575" s="113"/>
      <c r="BNZ575" s="113"/>
      <c r="BOA575" s="113"/>
      <c r="BOB575" s="113"/>
      <c r="BOC575" s="113"/>
      <c r="BOD575" s="113"/>
      <c r="BOE575" s="113"/>
      <c r="BOF575" s="113"/>
      <c r="BOG575" s="113"/>
      <c r="BOH575" s="113"/>
      <c r="BOI575" s="113"/>
      <c r="BOJ575" s="113"/>
      <c r="BOK575" s="113"/>
      <c r="BOL575" s="113"/>
      <c r="BOM575" s="113"/>
      <c r="BON575" s="113"/>
      <c r="BOO575" s="113"/>
      <c r="BOP575" s="113"/>
      <c r="BOQ575" s="113"/>
      <c r="BOR575" s="113"/>
      <c r="BOS575" s="113"/>
      <c r="BOT575" s="113"/>
      <c r="BOU575" s="113"/>
      <c r="BOV575" s="113"/>
      <c r="BOW575" s="113"/>
      <c r="BOX575" s="113"/>
      <c r="BOY575" s="113"/>
      <c r="BOZ575" s="113"/>
      <c r="BPA575" s="113"/>
      <c r="BPB575" s="113"/>
      <c r="BPC575" s="113"/>
      <c r="BPD575" s="113"/>
      <c r="BPE575" s="113"/>
      <c r="BPF575" s="113"/>
      <c r="BPG575" s="113"/>
      <c r="BPH575" s="113"/>
      <c r="BPI575" s="113"/>
      <c r="BPJ575" s="113"/>
      <c r="BPK575" s="113"/>
      <c r="BPL575" s="113"/>
      <c r="BPM575" s="113"/>
      <c r="BPN575" s="113"/>
      <c r="BPO575" s="113"/>
      <c r="BPP575" s="113"/>
      <c r="BPQ575" s="113"/>
      <c r="BPR575" s="113"/>
      <c r="BPS575" s="113"/>
      <c r="BPT575" s="113"/>
      <c r="BPU575" s="113"/>
      <c r="BPV575" s="113"/>
      <c r="BPW575" s="113"/>
      <c r="BPX575" s="113"/>
      <c r="BPY575" s="113"/>
      <c r="BPZ575" s="113"/>
      <c r="BQA575" s="113"/>
      <c r="BQB575" s="113"/>
      <c r="BQC575" s="113"/>
      <c r="BQD575" s="113"/>
      <c r="BQE575" s="113"/>
      <c r="BQF575" s="113"/>
      <c r="BQG575" s="113"/>
      <c r="BQH575" s="113"/>
      <c r="BQI575" s="113"/>
      <c r="BQJ575" s="113"/>
      <c r="BQK575" s="113"/>
      <c r="BQL575" s="113"/>
      <c r="BQM575" s="113"/>
      <c r="BQN575" s="113"/>
      <c r="BQO575" s="113"/>
      <c r="BQP575" s="113"/>
      <c r="BQQ575" s="113"/>
      <c r="BQR575" s="113"/>
      <c r="BQS575" s="113"/>
      <c r="BQT575" s="113"/>
      <c r="BQU575" s="113"/>
      <c r="BQV575" s="113"/>
      <c r="BQW575" s="113"/>
      <c r="BQX575" s="113"/>
      <c r="BQY575" s="113"/>
      <c r="BQZ575" s="113"/>
      <c r="BRA575" s="113"/>
      <c r="BRB575" s="113"/>
      <c r="BRC575" s="113"/>
      <c r="BRD575" s="113"/>
      <c r="BRE575" s="113"/>
      <c r="BRF575" s="113"/>
      <c r="BRG575" s="113"/>
      <c r="BRH575" s="113"/>
      <c r="BRI575" s="113"/>
      <c r="BRJ575" s="113"/>
      <c r="BRK575" s="113"/>
      <c r="BRL575" s="113"/>
      <c r="BRM575" s="113"/>
      <c r="BRN575" s="113"/>
      <c r="BRO575" s="113"/>
      <c r="BRP575" s="113"/>
      <c r="BRQ575" s="113"/>
      <c r="BRR575" s="113"/>
      <c r="BRS575" s="113"/>
      <c r="BRT575" s="113"/>
      <c r="BRU575" s="113"/>
      <c r="BRV575" s="113"/>
      <c r="BRW575" s="113"/>
      <c r="BRX575" s="113"/>
      <c r="BRY575" s="113"/>
      <c r="BRZ575" s="113"/>
      <c r="BSA575" s="113"/>
      <c r="BSB575" s="113"/>
      <c r="BSC575" s="113"/>
      <c r="BSD575" s="113"/>
      <c r="BSE575" s="113"/>
      <c r="BSF575" s="113"/>
      <c r="BSG575" s="113"/>
      <c r="BSH575" s="113"/>
      <c r="BSI575" s="113"/>
      <c r="BSJ575" s="113"/>
      <c r="BSK575" s="113"/>
      <c r="BSL575" s="113"/>
      <c r="BSM575" s="113"/>
      <c r="BSN575" s="113"/>
      <c r="BSO575" s="113"/>
      <c r="BSP575" s="113"/>
      <c r="BSQ575" s="113"/>
      <c r="BSR575" s="113"/>
      <c r="BSS575" s="113"/>
      <c r="BST575" s="113"/>
      <c r="BSU575" s="113"/>
      <c r="BSV575" s="113"/>
      <c r="BSW575" s="113"/>
      <c r="BSX575" s="113"/>
      <c r="BSY575" s="113"/>
      <c r="BSZ575" s="113"/>
      <c r="BTA575" s="113"/>
      <c r="BTB575" s="113"/>
      <c r="BTC575" s="113"/>
      <c r="BTD575" s="113"/>
      <c r="BTE575" s="113"/>
      <c r="BTF575" s="113"/>
      <c r="BTG575" s="113"/>
      <c r="BTH575" s="113"/>
      <c r="BTI575" s="113"/>
      <c r="BTJ575" s="113"/>
      <c r="BTK575" s="113"/>
      <c r="BTL575" s="113"/>
      <c r="BTM575" s="113"/>
      <c r="BTN575" s="113"/>
      <c r="BTO575" s="113"/>
      <c r="BTP575" s="113"/>
      <c r="BTQ575" s="113"/>
      <c r="BTR575" s="113"/>
      <c r="BTS575" s="113"/>
      <c r="BTT575" s="113"/>
      <c r="BTU575" s="113"/>
      <c r="BTV575" s="113"/>
      <c r="BTW575" s="113"/>
      <c r="BTX575" s="113"/>
      <c r="BTY575" s="113"/>
      <c r="BTZ575" s="113"/>
      <c r="BUA575" s="113"/>
      <c r="BUB575" s="113"/>
      <c r="BUC575" s="113"/>
      <c r="BUD575" s="113"/>
      <c r="BUE575" s="113"/>
      <c r="BUF575" s="113"/>
      <c r="BUG575" s="113"/>
      <c r="BUH575" s="113"/>
      <c r="BUI575" s="113"/>
      <c r="BUJ575" s="113"/>
      <c r="BUK575" s="113"/>
      <c r="BUL575" s="113"/>
      <c r="BUM575" s="113"/>
      <c r="BUN575" s="113"/>
      <c r="BUO575" s="113"/>
      <c r="BUP575" s="113"/>
      <c r="BUQ575" s="113"/>
      <c r="BUR575" s="113"/>
      <c r="BUS575" s="113"/>
      <c r="BUT575" s="113"/>
      <c r="BUU575" s="113"/>
      <c r="BUV575" s="113"/>
      <c r="BUW575" s="113"/>
      <c r="BUX575" s="113"/>
      <c r="BUY575" s="113"/>
      <c r="BUZ575" s="113"/>
      <c r="BVA575" s="113"/>
      <c r="BVB575" s="113"/>
      <c r="BVC575" s="113"/>
      <c r="BVD575" s="113"/>
      <c r="BVE575" s="113"/>
      <c r="BVF575" s="113"/>
      <c r="BVG575" s="113"/>
      <c r="BVH575" s="113"/>
      <c r="BVI575" s="113"/>
      <c r="BVJ575" s="113"/>
      <c r="BVK575" s="113"/>
      <c r="BVL575" s="113"/>
      <c r="BVM575" s="113"/>
      <c r="BVN575" s="113"/>
      <c r="BVO575" s="113"/>
      <c r="BVP575" s="113"/>
      <c r="BVQ575" s="113"/>
      <c r="BVR575" s="113"/>
      <c r="BVS575" s="113"/>
      <c r="BVT575" s="113"/>
      <c r="BVU575" s="113"/>
      <c r="BVV575" s="113"/>
      <c r="BVW575" s="113"/>
      <c r="BVX575" s="113"/>
      <c r="BVY575" s="113"/>
      <c r="BVZ575" s="113"/>
      <c r="BWA575" s="113"/>
      <c r="BWB575" s="113"/>
      <c r="BWC575" s="113"/>
      <c r="BWD575" s="113"/>
      <c r="BWE575" s="113"/>
      <c r="BWF575" s="113"/>
      <c r="BWG575" s="113"/>
      <c r="BWH575" s="113"/>
      <c r="BWI575" s="113"/>
      <c r="BWJ575" s="113"/>
      <c r="BWK575" s="113"/>
      <c r="BWL575" s="113"/>
      <c r="BWM575" s="113"/>
      <c r="BWN575" s="113"/>
      <c r="BWO575" s="113"/>
      <c r="BWP575" s="113"/>
      <c r="BWQ575" s="113"/>
      <c r="BWR575" s="113"/>
      <c r="BWS575" s="113"/>
      <c r="BWT575" s="113"/>
      <c r="BWU575" s="113"/>
      <c r="BWV575" s="113"/>
      <c r="BWW575" s="113"/>
      <c r="BWX575" s="113"/>
      <c r="BWY575" s="113"/>
      <c r="BWZ575" s="113"/>
      <c r="BXA575" s="113"/>
      <c r="BXB575" s="113"/>
      <c r="BXC575" s="113"/>
      <c r="BXD575" s="113"/>
      <c r="BXE575" s="113"/>
      <c r="BXF575" s="113"/>
      <c r="BXG575" s="113"/>
      <c r="BXH575" s="113"/>
      <c r="BXI575" s="113"/>
      <c r="BXJ575" s="113"/>
      <c r="BXK575" s="113"/>
      <c r="BXL575" s="113"/>
      <c r="BXM575" s="113"/>
      <c r="BXN575" s="113"/>
      <c r="BXO575" s="113"/>
      <c r="BXP575" s="113"/>
      <c r="BXQ575" s="113"/>
      <c r="BXR575" s="113"/>
      <c r="BXS575" s="113"/>
      <c r="BXT575" s="113"/>
      <c r="BXU575" s="113"/>
      <c r="BXV575" s="113"/>
      <c r="BXW575" s="113"/>
      <c r="BXX575" s="113"/>
      <c r="BXY575" s="113"/>
      <c r="BXZ575" s="113"/>
      <c r="BYA575" s="113"/>
      <c r="BYB575" s="113"/>
      <c r="BYC575" s="113"/>
      <c r="BYD575" s="113"/>
      <c r="BYE575" s="113"/>
      <c r="BYF575" s="113"/>
      <c r="BYG575" s="113"/>
      <c r="BYH575" s="113"/>
      <c r="BYI575" s="113"/>
      <c r="BYJ575" s="113"/>
      <c r="BYK575" s="113"/>
      <c r="BYL575" s="113"/>
      <c r="BYM575" s="113"/>
      <c r="BYN575" s="113"/>
      <c r="BYO575" s="113"/>
      <c r="BYP575" s="113"/>
      <c r="BYQ575" s="113"/>
      <c r="BYR575" s="113"/>
      <c r="BYS575" s="113"/>
      <c r="BYT575" s="113"/>
      <c r="BYU575" s="113"/>
      <c r="BYV575" s="113"/>
      <c r="BYW575" s="113"/>
      <c r="BYX575" s="113"/>
      <c r="BYY575" s="113"/>
      <c r="BYZ575" s="113"/>
      <c r="BZA575" s="113"/>
      <c r="BZB575" s="113"/>
      <c r="BZC575" s="113"/>
      <c r="BZD575" s="113"/>
      <c r="BZE575" s="113"/>
      <c r="BZF575" s="113"/>
      <c r="BZG575" s="113"/>
      <c r="BZH575" s="113"/>
      <c r="BZI575" s="113"/>
      <c r="BZJ575" s="113"/>
      <c r="BZK575" s="113"/>
      <c r="BZL575" s="113"/>
      <c r="BZM575" s="113"/>
      <c r="BZN575" s="113"/>
      <c r="BZO575" s="113"/>
      <c r="BZP575" s="113"/>
      <c r="BZQ575" s="113"/>
      <c r="BZR575" s="113"/>
      <c r="BZS575" s="113"/>
      <c r="BZT575" s="113"/>
      <c r="BZU575" s="113"/>
      <c r="BZV575" s="113"/>
      <c r="BZW575" s="113"/>
      <c r="BZX575" s="113"/>
      <c r="BZY575" s="113"/>
      <c r="BZZ575" s="113"/>
      <c r="CAA575" s="113"/>
      <c r="CAB575" s="113"/>
      <c r="CAC575" s="113"/>
      <c r="CAD575" s="113"/>
      <c r="CAE575" s="113"/>
      <c r="CAF575" s="113"/>
      <c r="CAG575" s="113"/>
      <c r="CAH575" s="113"/>
      <c r="CAI575" s="113"/>
      <c r="CAJ575" s="113"/>
      <c r="CAK575" s="113"/>
      <c r="CAL575" s="113"/>
      <c r="CAM575" s="113"/>
      <c r="CAN575" s="113"/>
      <c r="CAO575" s="113"/>
      <c r="CAP575" s="113"/>
      <c r="CAQ575" s="113"/>
      <c r="CAR575" s="113"/>
      <c r="CAS575" s="113"/>
      <c r="CAT575" s="113"/>
      <c r="CAU575" s="113"/>
      <c r="CAV575" s="113"/>
      <c r="CAW575" s="113"/>
      <c r="CAX575" s="113"/>
      <c r="CAY575" s="113"/>
      <c r="CAZ575" s="113"/>
      <c r="CBA575" s="113"/>
      <c r="CBB575" s="113"/>
      <c r="CBC575" s="113"/>
      <c r="CBD575" s="113"/>
      <c r="CBE575" s="113"/>
      <c r="CBF575" s="113"/>
      <c r="CBG575" s="113"/>
      <c r="CBH575" s="113"/>
      <c r="CBI575" s="113"/>
      <c r="CBJ575" s="113"/>
      <c r="CBK575" s="113"/>
      <c r="CBL575" s="113"/>
      <c r="CBM575" s="113"/>
      <c r="CBN575" s="113"/>
      <c r="CBO575" s="113"/>
      <c r="CBP575" s="113"/>
      <c r="CBQ575" s="113"/>
      <c r="CBR575" s="113"/>
      <c r="CBS575" s="113"/>
      <c r="CBT575" s="113"/>
      <c r="CBU575" s="113"/>
      <c r="CBV575" s="113"/>
      <c r="CBW575" s="113"/>
      <c r="CBX575" s="113"/>
      <c r="CBY575" s="113"/>
      <c r="CBZ575" s="113"/>
      <c r="CCA575" s="113"/>
      <c r="CCB575" s="113"/>
      <c r="CCC575" s="113"/>
      <c r="CCD575" s="113"/>
      <c r="CCE575" s="113"/>
      <c r="CCF575" s="113"/>
      <c r="CCG575" s="113"/>
      <c r="CCH575" s="113"/>
      <c r="CCI575" s="113"/>
      <c r="CCJ575" s="113"/>
      <c r="CCK575" s="113"/>
      <c r="CCL575" s="113"/>
      <c r="CCM575" s="113"/>
      <c r="CCN575" s="113"/>
      <c r="CCO575" s="113"/>
      <c r="CCP575" s="113"/>
      <c r="CCQ575" s="113"/>
      <c r="CCR575" s="113"/>
      <c r="CCS575" s="113"/>
      <c r="CCT575" s="113"/>
      <c r="CCU575" s="113"/>
      <c r="CCV575" s="113"/>
      <c r="CCW575" s="113"/>
      <c r="CCX575" s="113"/>
      <c r="CCY575" s="113"/>
      <c r="CCZ575" s="113"/>
      <c r="CDA575" s="113"/>
      <c r="CDB575" s="113"/>
      <c r="CDC575" s="113"/>
      <c r="CDD575" s="113"/>
      <c r="CDE575" s="113"/>
      <c r="CDF575" s="113"/>
      <c r="CDG575" s="113"/>
      <c r="CDH575" s="113"/>
      <c r="CDI575" s="113"/>
      <c r="CDJ575" s="113"/>
      <c r="CDK575" s="113"/>
      <c r="CDL575" s="113"/>
      <c r="CDM575" s="113"/>
      <c r="CDN575" s="113"/>
      <c r="CDO575" s="113"/>
      <c r="CDP575" s="113"/>
      <c r="CDQ575" s="113"/>
      <c r="CDR575" s="113"/>
      <c r="CDS575" s="113"/>
      <c r="CDT575" s="113"/>
      <c r="CDU575" s="113"/>
      <c r="CDV575" s="113"/>
      <c r="CDW575" s="113"/>
      <c r="CDX575" s="113"/>
      <c r="CDY575" s="113"/>
      <c r="CDZ575" s="113"/>
      <c r="CEA575" s="113"/>
      <c r="CEB575" s="113"/>
      <c r="CEC575" s="113"/>
      <c r="CED575" s="113"/>
      <c r="CEE575" s="113"/>
      <c r="CEF575" s="113"/>
      <c r="CEG575" s="113"/>
      <c r="CEH575" s="113"/>
      <c r="CEI575" s="113"/>
      <c r="CEJ575" s="113"/>
      <c r="CEK575" s="113"/>
      <c r="CEL575" s="113"/>
      <c r="CEM575" s="113"/>
      <c r="CEN575" s="113"/>
      <c r="CEO575" s="113"/>
      <c r="CEP575" s="113"/>
      <c r="CEQ575" s="113"/>
      <c r="CER575" s="113"/>
      <c r="CES575" s="113"/>
      <c r="CET575" s="113"/>
      <c r="CEU575" s="113"/>
      <c r="CEV575" s="113"/>
      <c r="CEW575" s="113"/>
      <c r="CEX575" s="113"/>
      <c r="CEY575" s="113"/>
      <c r="CEZ575" s="113"/>
      <c r="CFA575" s="113"/>
      <c r="CFB575" s="113"/>
      <c r="CFC575" s="113"/>
      <c r="CFD575" s="113"/>
      <c r="CFE575" s="113"/>
      <c r="CFF575" s="113"/>
      <c r="CFG575" s="113"/>
      <c r="CFH575" s="113"/>
      <c r="CFI575" s="113"/>
      <c r="CFJ575" s="113"/>
      <c r="CFK575" s="113"/>
      <c r="CFL575" s="113"/>
      <c r="CFM575" s="113"/>
      <c r="CFN575" s="113"/>
      <c r="CFO575" s="113"/>
      <c r="CFP575" s="113"/>
      <c r="CFQ575" s="113"/>
      <c r="CFR575" s="113"/>
      <c r="CFS575" s="113"/>
      <c r="CFT575" s="113"/>
      <c r="CFU575" s="113"/>
      <c r="CFV575" s="113"/>
      <c r="CFW575" s="113"/>
      <c r="CFX575" s="113"/>
      <c r="CFY575" s="113"/>
      <c r="CFZ575" s="113"/>
      <c r="CGA575" s="113"/>
      <c r="CGB575" s="113"/>
      <c r="CGC575" s="113"/>
      <c r="CGD575" s="113"/>
      <c r="CGE575" s="113"/>
      <c r="CGF575" s="113"/>
      <c r="CGG575" s="113"/>
      <c r="CGH575" s="113"/>
      <c r="CGI575" s="113"/>
      <c r="CGJ575" s="113"/>
      <c r="CGK575" s="113"/>
      <c r="CGL575" s="113"/>
      <c r="CGM575" s="113"/>
      <c r="CGN575" s="113"/>
      <c r="CGO575" s="113"/>
      <c r="CGP575" s="113"/>
      <c r="CGQ575" s="113"/>
      <c r="CGR575" s="113"/>
      <c r="CGS575" s="113"/>
      <c r="CGT575" s="113"/>
      <c r="CGU575" s="113"/>
      <c r="CGV575" s="113"/>
      <c r="CGW575" s="113"/>
      <c r="CGX575" s="113"/>
      <c r="CGY575" s="113"/>
      <c r="CGZ575" s="113"/>
      <c r="CHA575" s="113"/>
      <c r="CHB575" s="113"/>
      <c r="CHC575" s="113"/>
      <c r="CHD575" s="113"/>
      <c r="CHE575" s="113"/>
      <c r="CHF575" s="113"/>
      <c r="CHG575" s="113"/>
      <c r="CHH575" s="113"/>
      <c r="CHI575" s="113"/>
      <c r="CHJ575" s="113"/>
      <c r="CHK575" s="113"/>
      <c r="CHL575" s="113"/>
      <c r="CHM575" s="113"/>
      <c r="CHN575" s="113"/>
      <c r="CHO575" s="113"/>
      <c r="CHP575" s="113"/>
      <c r="CHQ575" s="113"/>
      <c r="CHR575" s="113"/>
      <c r="CHS575" s="113"/>
      <c r="CHT575" s="113"/>
      <c r="CHU575" s="113"/>
      <c r="CHV575" s="113"/>
      <c r="CHW575" s="113"/>
      <c r="CHX575" s="113"/>
      <c r="CHY575" s="113"/>
      <c r="CHZ575" s="113"/>
      <c r="CIA575" s="113"/>
      <c r="CIB575" s="113"/>
      <c r="CIC575" s="113"/>
      <c r="CID575" s="113"/>
      <c r="CIE575" s="113"/>
      <c r="CIF575" s="113"/>
      <c r="CIG575" s="113"/>
      <c r="CIH575" s="113"/>
      <c r="CII575" s="113"/>
      <c r="CIJ575" s="113"/>
      <c r="CIK575" s="113"/>
      <c r="CIL575" s="113"/>
      <c r="CIM575" s="113"/>
      <c r="CIN575" s="113"/>
      <c r="CIO575" s="113"/>
      <c r="CIP575" s="113"/>
      <c r="CIQ575" s="113"/>
      <c r="CIR575" s="113"/>
      <c r="CIS575" s="113"/>
      <c r="CIT575" s="113"/>
      <c r="CIU575" s="113"/>
      <c r="CIV575" s="113"/>
      <c r="CIW575" s="113"/>
      <c r="CIX575" s="113"/>
      <c r="CIY575" s="113"/>
      <c r="CIZ575" s="113"/>
      <c r="CJA575" s="113"/>
      <c r="CJB575" s="113"/>
      <c r="CJC575" s="113"/>
      <c r="CJD575" s="113"/>
      <c r="CJE575" s="113"/>
      <c r="CJF575" s="113"/>
      <c r="CJG575" s="113"/>
      <c r="CJH575" s="113"/>
      <c r="CJI575" s="113"/>
      <c r="CJJ575" s="113"/>
      <c r="CJK575" s="113"/>
      <c r="CJL575" s="113"/>
      <c r="CJM575" s="113"/>
      <c r="CJN575" s="113"/>
      <c r="CJO575" s="113"/>
      <c r="CJP575" s="113"/>
      <c r="CJQ575" s="113"/>
      <c r="CJR575" s="113"/>
      <c r="CJS575" s="113"/>
      <c r="CJT575" s="113"/>
      <c r="CJU575" s="113"/>
      <c r="CJV575" s="113"/>
      <c r="CJW575" s="113"/>
      <c r="CJX575" s="113"/>
      <c r="CJY575" s="113"/>
      <c r="CJZ575" s="113"/>
      <c r="CKA575" s="113"/>
      <c r="CKB575" s="113"/>
      <c r="CKC575" s="113"/>
      <c r="CKD575" s="113"/>
      <c r="CKE575" s="113"/>
      <c r="CKF575" s="113"/>
      <c r="CKG575" s="113"/>
      <c r="CKH575" s="113"/>
      <c r="CKI575" s="113"/>
      <c r="CKJ575" s="113"/>
      <c r="CKK575" s="113"/>
      <c r="CKL575" s="113"/>
      <c r="CKM575" s="113"/>
      <c r="CKN575" s="113"/>
      <c r="CKO575" s="113"/>
      <c r="CKP575" s="113"/>
      <c r="CKQ575" s="113"/>
      <c r="CKR575" s="113"/>
      <c r="CKS575" s="113"/>
      <c r="CKT575" s="113"/>
      <c r="CKU575" s="113"/>
      <c r="CKV575" s="113"/>
      <c r="CKW575" s="113"/>
      <c r="CKX575" s="113"/>
      <c r="CKY575" s="113"/>
      <c r="CKZ575" s="113"/>
      <c r="CLA575" s="113"/>
      <c r="CLB575" s="113"/>
      <c r="CLC575" s="113"/>
      <c r="CLD575" s="113"/>
      <c r="CLE575" s="113"/>
      <c r="CLF575" s="113"/>
      <c r="CLG575" s="113"/>
      <c r="CLH575" s="113"/>
      <c r="CLI575" s="113"/>
      <c r="CLJ575" s="113"/>
      <c r="CLK575" s="113"/>
      <c r="CLL575" s="113"/>
      <c r="CLM575" s="113"/>
      <c r="CLN575" s="113"/>
      <c r="CLO575" s="113"/>
      <c r="CLP575" s="113"/>
      <c r="CLQ575" s="113"/>
      <c r="CLR575" s="113"/>
      <c r="CLS575" s="113"/>
      <c r="CLT575" s="113"/>
      <c r="CLU575" s="113"/>
      <c r="CLV575" s="113"/>
      <c r="CLW575" s="113"/>
      <c r="CLX575" s="113"/>
      <c r="CLY575" s="113"/>
      <c r="CLZ575" s="113"/>
      <c r="CMA575" s="113"/>
      <c r="CMB575" s="113"/>
      <c r="CMC575" s="113"/>
      <c r="CMD575" s="113"/>
      <c r="CME575" s="113"/>
      <c r="CMF575" s="113"/>
      <c r="CMG575" s="113"/>
      <c r="CMH575" s="113"/>
      <c r="CMI575" s="113"/>
      <c r="CMJ575" s="113"/>
      <c r="CMK575" s="113"/>
      <c r="CML575" s="113"/>
      <c r="CMM575" s="113"/>
      <c r="CMN575" s="113"/>
      <c r="CMO575" s="113"/>
      <c r="CMP575" s="113"/>
      <c r="CMQ575" s="113"/>
      <c r="CMR575" s="113"/>
      <c r="CMS575" s="113"/>
      <c r="CMT575" s="113"/>
      <c r="CMU575" s="113"/>
      <c r="CMV575" s="113"/>
      <c r="CMW575" s="113"/>
      <c r="CMX575" s="113"/>
      <c r="CMY575" s="113"/>
      <c r="CMZ575" s="113"/>
      <c r="CNA575" s="113"/>
      <c r="CNB575" s="113"/>
      <c r="CNC575" s="113"/>
      <c r="CND575" s="113"/>
      <c r="CNE575" s="113"/>
      <c r="CNF575" s="113"/>
      <c r="CNG575" s="113"/>
      <c r="CNH575" s="113"/>
      <c r="CNI575" s="113"/>
      <c r="CNJ575" s="113"/>
      <c r="CNK575" s="113"/>
      <c r="CNL575" s="113"/>
      <c r="CNM575" s="113"/>
      <c r="CNN575" s="113"/>
      <c r="CNO575" s="113"/>
      <c r="CNP575" s="113"/>
      <c r="CNQ575" s="113"/>
      <c r="CNR575" s="113"/>
      <c r="CNS575" s="113"/>
      <c r="CNT575" s="113"/>
      <c r="CNU575" s="113"/>
      <c r="CNV575" s="113"/>
      <c r="CNW575" s="113"/>
      <c r="CNX575" s="113"/>
      <c r="CNY575" s="113"/>
      <c r="CNZ575" s="113"/>
      <c r="COA575" s="113"/>
      <c r="COB575" s="113"/>
      <c r="COC575" s="113"/>
      <c r="COD575" s="113"/>
      <c r="COE575" s="113"/>
      <c r="COF575" s="113"/>
      <c r="COG575" s="113"/>
      <c r="COH575" s="113"/>
      <c r="COI575" s="113"/>
      <c r="COJ575" s="113"/>
      <c r="COK575" s="113"/>
      <c r="COL575" s="113"/>
      <c r="COM575" s="113"/>
      <c r="CON575" s="113"/>
      <c r="COO575" s="113"/>
      <c r="COP575" s="113"/>
      <c r="COQ575" s="113"/>
      <c r="COR575" s="113"/>
      <c r="COS575" s="113"/>
      <c r="COT575" s="113"/>
      <c r="COU575" s="113"/>
      <c r="COV575" s="113"/>
      <c r="COW575" s="113"/>
      <c r="COX575" s="113"/>
      <c r="COY575" s="113"/>
      <c r="COZ575" s="113"/>
      <c r="CPA575" s="113"/>
      <c r="CPB575" s="113"/>
      <c r="CPC575" s="113"/>
      <c r="CPD575" s="113"/>
      <c r="CPE575" s="113"/>
      <c r="CPF575" s="113"/>
      <c r="CPG575" s="113"/>
      <c r="CPH575" s="113"/>
      <c r="CPI575" s="113"/>
      <c r="CPJ575" s="113"/>
      <c r="CPK575" s="113"/>
      <c r="CPL575" s="113"/>
      <c r="CPM575" s="113"/>
      <c r="CPN575" s="113"/>
      <c r="CPO575" s="113"/>
      <c r="CPP575" s="113"/>
      <c r="CPQ575" s="113"/>
      <c r="CPR575" s="113"/>
      <c r="CPS575" s="113"/>
      <c r="CPT575" s="113"/>
      <c r="CPU575" s="113"/>
      <c r="CPV575" s="113"/>
      <c r="CPW575" s="113"/>
      <c r="CPX575" s="113"/>
      <c r="CPY575" s="113"/>
      <c r="CPZ575" s="113"/>
      <c r="CQA575" s="113"/>
      <c r="CQB575" s="113"/>
      <c r="CQC575" s="113"/>
      <c r="CQD575" s="113"/>
      <c r="CQE575" s="113"/>
      <c r="CQF575" s="113"/>
      <c r="CQG575" s="113"/>
      <c r="CQH575" s="113"/>
      <c r="CQI575" s="113"/>
      <c r="CQJ575" s="113"/>
      <c r="CQK575" s="113"/>
      <c r="CQL575" s="113"/>
      <c r="CQM575" s="113"/>
      <c r="CQN575" s="113"/>
      <c r="CQO575" s="113"/>
      <c r="CQP575" s="113"/>
      <c r="CQQ575" s="113"/>
      <c r="CQR575" s="113"/>
      <c r="CQS575" s="113"/>
      <c r="CQT575" s="113"/>
      <c r="CQU575" s="113"/>
      <c r="CQV575" s="113"/>
      <c r="CQW575" s="113"/>
      <c r="CQX575" s="113"/>
      <c r="CQY575" s="113"/>
      <c r="CQZ575" s="113"/>
      <c r="CRA575" s="113"/>
      <c r="CRB575" s="113"/>
      <c r="CRC575" s="113"/>
      <c r="CRD575" s="113"/>
      <c r="CRE575" s="113"/>
      <c r="CRF575" s="113"/>
      <c r="CRG575" s="113"/>
      <c r="CRH575" s="113"/>
      <c r="CRI575" s="113"/>
      <c r="CRJ575" s="113"/>
      <c r="CRK575" s="113"/>
      <c r="CRL575" s="113"/>
      <c r="CRM575" s="113"/>
      <c r="CRN575" s="113"/>
      <c r="CRO575" s="113"/>
      <c r="CRP575" s="113"/>
      <c r="CRQ575" s="113"/>
      <c r="CRR575" s="113"/>
      <c r="CRS575" s="113"/>
      <c r="CRT575" s="113"/>
      <c r="CRU575" s="113"/>
      <c r="CRV575" s="113"/>
      <c r="CRW575" s="113"/>
      <c r="CRX575" s="113"/>
      <c r="CRY575" s="113"/>
      <c r="CRZ575" s="113"/>
      <c r="CSA575" s="113"/>
      <c r="CSB575" s="113"/>
      <c r="CSC575" s="113"/>
      <c r="CSD575" s="113"/>
      <c r="CSE575" s="113"/>
      <c r="CSF575" s="113"/>
      <c r="CSG575" s="113"/>
      <c r="CSH575" s="113"/>
      <c r="CSI575" s="113"/>
      <c r="CSJ575" s="113"/>
      <c r="CSK575" s="113"/>
      <c r="CSL575" s="113"/>
      <c r="CSM575" s="113"/>
      <c r="CSN575" s="113"/>
      <c r="CSO575" s="113"/>
      <c r="CSP575" s="113"/>
      <c r="CSQ575" s="113"/>
      <c r="CSR575" s="113"/>
      <c r="CSS575" s="113"/>
      <c r="CST575" s="113"/>
      <c r="CSU575" s="113"/>
      <c r="CSV575" s="113"/>
      <c r="CSW575" s="113"/>
      <c r="CSX575" s="113"/>
      <c r="CSY575" s="113"/>
      <c r="CSZ575" s="113"/>
      <c r="CTA575" s="113"/>
      <c r="CTB575" s="113"/>
      <c r="CTC575" s="113"/>
      <c r="CTD575" s="113"/>
      <c r="CTE575" s="113"/>
      <c r="CTF575" s="113"/>
      <c r="CTG575" s="113"/>
      <c r="CTH575" s="113"/>
      <c r="CTI575" s="113"/>
      <c r="CTJ575" s="113"/>
      <c r="CTK575" s="113"/>
      <c r="CTL575" s="113"/>
      <c r="CTM575" s="113"/>
      <c r="CTN575" s="113"/>
      <c r="CTO575" s="113"/>
      <c r="CTP575" s="113"/>
      <c r="CTQ575" s="113"/>
      <c r="CTR575" s="113"/>
      <c r="CTS575" s="113"/>
      <c r="CTT575" s="113"/>
      <c r="CTU575" s="113"/>
      <c r="CTV575" s="113"/>
      <c r="CTW575" s="113"/>
      <c r="CTX575" s="113"/>
      <c r="CTY575" s="113"/>
      <c r="CTZ575" s="113"/>
      <c r="CUA575" s="113"/>
      <c r="CUB575" s="113"/>
      <c r="CUC575" s="113"/>
      <c r="CUD575" s="113"/>
      <c r="CUE575" s="113"/>
      <c r="CUF575" s="113"/>
      <c r="CUG575" s="113"/>
      <c r="CUH575" s="113"/>
      <c r="CUI575" s="113"/>
      <c r="CUJ575" s="113"/>
      <c r="CUK575" s="113"/>
      <c r="CUL575" s="113"/>
      <c r="CUM575" s="113"/>
      <c r="CUN575" s="113"/>
      <c r="CUO575" s="113"/>
      <c r="CUP575" s="113"/>
      <c r="CUQ575" s="113"/>
      <c r="CUR575" s="113"/>
      <c r="CUS575" s="113"/>
      <c r="CUT575" s="113"/>
      <c r="CUU575" s="113"/>
      <c r="CUV575" s="113"/>
      <c r="CUW575" s="113"/>
      <c r="CUX575" s="113"/>
      <c r="CUY575" s="113"/>
      <c r="CUZ575" s="113"/>
      <c r="CVA575" s="113"/>
      <c r="CVB575" s="113"/>
      <c r="CVC575" s="113"/>
      <c r="CVD575" s="113"/>
      <c r="CVE575" s="113"/>
      <c r="CVF575" s="113"/>
      <c r="CVG575" s="113"/>
      <c r="CVH575" s="113"/>
      <c r="CVI575" s="113"/>
      <c r="CVJ575" s="113"/>
      <c r="CVK575" s="113"/>
      <c r="CVL575" s="113"/>
      <c r="CVM575" s="113"/>
      <c r="CVN575" s="113"/>
      <c r="CVO575" s="113"/>
      <c r="CVP575" s="113"/>
      <c r="CVQ575" s="113"/>
      <c r="CVR575" s="113"/>
      <c r="CVS575" s="113"/>
      <c r="CVT575" s="113"/>
      <c r="CVU575" s="113"/>
      <c r="CVV575" s="113"/>
      <c r="CVW575" s="113"/>
      <c r="CVX575" s="113"/>
      <c r="CVY575" s="113"/>
      <c r="CVZ575" s="113"/>
      <c r="CWA575" s="113"/>
      <c r="CWB575" s="113"/>
      <c r="CWC575" s="113"/>
      <c r="CWD575" s="113"/>
      <c r="CWE575" s="113"/>
      <c r="CWF575" s="113"/>
      <c r="CWG575" s="113"/>
      <c r="CWH575" s="113"/>
      <c r="CWI575" s="113"/>
      <c r="CWJ575" s="113"/>
      <c r="CWK575" s="113"/>
      <c r="CWL575" s="113"/>
      <c r="CWM575" s="113"/>
      <c r="CWN575" s="113"/>
      <c r="CWO575" s="113"/>
      <c r="CWP575" s="113"/>
      <c r="CWQ575" s="113"/>
      <c r="CWR575" s="113"/>
      <c r="CWS575" s="113"/>
      <c r="CWT575" s="113"/>
      <c r="CWU575" s="113"/>
      <c r="CWV575" s="113"/>
      <c r="CWW575" s="113"/>
      <c r="CWX575" s="113"/>
      <c r="CWY575" s="113"/>
      <c r="CWZ575" s="113"/>
      <c r="CXA575" s="113"/>
      <c r="CXB575" s="113"/>
      <c r="CXC575" s="113"/>
      <c r="CXD575" s="113"/>
      <c r="CXE575" s="113"/>
      <c r="CXF575" s="113"/>
      <c r="CXG575" s="113"/>
      <c r="CXH575" s="113"/>
      <c r="CXI575" s="113"/>
      <c r="CXJ575" s="113"/>
      <c r="CXK575" s="113"/>
      <c r="CXL575" s="113"/>
      <c r="CXM575" s="113"/>
      <c r="CXN575" s="113"/>
      <c r="CXO575" s="113"/>
      <c r="CXP575" s="113"/>
      <c r="CXQ575" s="113"/>
      <c r="CXR575" s="113"/>
      <c r="CXS575" s="113"/>
      <c r="CXT575" s="113"/>
      <c r="CXU575" s="113"/>
      <c r="CXV575" s="113"/>
      <c r="CXW575" s="113"/>
      <c r="CXX575" s="113"/>
      <c r="CXY575" s="113"/>
      <c r="CXZ575" s="113"/>
      <c r="CYA575" s="113"/>
      <c r="CYB575" s="113"/>
      <c r="CYC575" s="113"/>
      <c r="CYD575" s="113"/>
      <c r="CYE575" s="113"/>
      <c r="CYF575" s="113"/>
      <c r="CYG575" s="113"/>
      <c r="CYH575" s="113"/>
      <c r="CYI575" s="113"/>
      <c r="CYJ575" s="113"/>
      <c r="CYK575" s="113"/>
      <c r="CYL575" s="113"/>
      <c r="CYM575" s="113"/>
      <c r="CYN575" s="113"/>
      <c r="CYO575" s="113"/>
      <c r="CYP575" s="113"/>
      <c r="CYQ575" s="113"/>
      <c r="CYR575" s="113"/>
      <c r="CYS575" s="113"/>
      <c r="CYT575" s="113"/>
      <c r="CYU575" s="113"/>
      <c r="CYV575" s="113"/>
      <c r="CYW575" s="113"/>
      <c r="CYX575" s="113"/>
      <c r="CYY575" s="113"/>
      <c r="CYZ575" s="113"/>
      <c r="CZA575" s="113"/>
      <c r="CZB575" s="113"/>
      <c r="CZC575" s="113"/>
      <c r="CZD575" s="113"/>
      <c r="CZE575" s="113"/>
      <c r="CZF575" s="113"/>
      <c r="CZG575" s="113"/>
      <c r="CZH575" s="113"/>
      <c r="CZI575" s="113"/>
      <c r="CZJ575" s="113"/>
      <c r="CZK575" s="113"/>
      <c r="CZL575" s="113"/>
      <c r="CZM575" s="113"/>
      <c r="CZN575" s="113"/>
      <c r="CZO575" s="113"/>
      <c r="CZP575" s="113"/>
      <c r="CZQ575" s="113"/>
      <c r="CZR575" s="113"/>
      <c r="CZS575" s="113"/>
      <c r="CZT575" s="113"/>
      <c r="CZU575" s="113"/>
      <c r="CZV575" s="113"/>
      <c r="CZW575" s="113"/>
      <c r="CZX575" s="113"/>
      <c r="CZY575" s="113"/>
      <c r="CZZ575" s="113"/>
      <c r="DAA575" s="113"/>
      <c r="DAB575" s="113"/>
      <c r="DAC575" s="113"/>
      <c r="DAD575" s="113"/>
      <c r="DAE575" s="113"/>
      <c r="DAF575" s="113"/>
      <c r="DAG575" s="113"/>
      <c r="DAH575" s="113"/>
      <c r="DAI575" s="113"/>
      <c r="DAJ575" s="113"/>
      <c r="DAK575" s="113"/>
      <c r="DAL575" s="113"/>
      <c r="DAM575" s="113"/>
      <c r="DAN575" s="113"/>
      <c r="DAO575" s="113"/>
      <c r="DAP575" s="113"/>
      <c r="DAQ575" s="113"/>
      <c r="DAR575" s="113"/>
      <c r="DAS575" s="113"/>
      <c r="DAT575" s="113"/>
      <c r="DAU575" s="113"/>
      <c r="DAV575" s="113"/>
      <c r="DAW575" s="113"/>
      <c r="DAX575" s="113"/>
      <c r="DAY575" s="113"/>
      <c r="DAZ575" s="113"/>
      <c r="DBA575" s="113"/>
      <c r="DBB575" s="113"/>
      <c r="DBC575" s="113"/>
      <c r="DBD575" s="113"/>
      <c r="DBE575" s="113"/>
      <c r="DBF575" s="113"/>
      <c r="DBG575" s="113"/>
      <c r="DBH575" s="113"/>
      <c r="DBI575" s="113"/>
      <c r="DBJ575" s="113"/>
      <c r="DBK575" s="113"/>
      <c r="DBL575" s="113"/>
      <c r="DBM575" s="113"/>
      <c r="DBN575" s="113"/>
      <c r="DBO575" s="113"/>
      <c r="DBP575" s="113"/>
      <c r="DBQ575" s="113"/>
      <c r="DBR575" s="113"/>
      <c r="DBS575" s="113"/>
      <c r="DBT575" s="113"/>
      <c r="DBU575" s="113"/>
      <c r="DBV575" s="113"/>
      <c r="DBW575" s="113"/>
      <c r="DBX575" s="113"/>
      <c r="DBY575" s="113"/>
      <c r="DBZ575" s="113"/>
      <c r="DCA575" s="113"/>
      <c r="DCB575" s="113"/>
      <c r="DCC575" s="113"/>
      <c r="DCD575" s="113"/>
      <c r="DCE575" s="113"/>
      <c r="DCF575" s="113"/>
      <c r="DCG575" s="113"/>
      <c r="DCH575" s="113"/>
      <c r="DCI575" s="113"/>
      <c r="DCJ575" s="113"/>
      <c r="DCK575" s="113"/>
      <c r="DCL575" s="113"/>
      <c r="DCM575" s="113"/>
      <c r="DCN575" s="113"/>
      <c r="DCO575" s="113"/>
      <c r="DCP575" s="113"/>
      <c r="DCQ575" s="113"/>
      <c r="DCR575" s="113"/>
      <c r="DCS575" s="113"/>
      <c r="DCT575" s="113"/>
      <c r="DCU575" s="113"/>
      <c r="DCV575" s="113"/>
      <c r="DCW575" s="113"/>
      <c r="DCX575" s="113"/>
      <c r="DCY575" s="113"/>
      <c r="DCZ575" s="113"/>
      <c r="DDA575" s="113"/>
      <c r="DDB575" s="113"/>
      <c r="DDC575" s="113"/>
      <c r="DDD575" s="113"/>
      <c r="DDE575" s="113"/>
      <c r="DDF575" s="113"/>
      <c r="DDG575" s="113"/>
      <c r="DDH575" s="113"/>
      <c r="DDI575" s="113"/>
      <c r="DDJ575" s="113"/>
      <c r="DDK575" s="113"/>
      <c r="DDL575" s="113"/>
      <c r="DDM575" s="113"/>
      <c r="DDN575" s="113"/>
      <c r="DDO575" s="113"/>
      <c r="DDP575" s="113"/>
      <c r="DDQ575" s="113"/>
      <c r="DDR575" s="113"/>
      <c r="DDS575" s="113"/>
      <c r="DDT575" s="113"/>
      <c r="DDU575" s="113"/>
      <c r="DDV575" s="113"/>
      <c r="DDW575" s="113"/>
      <c r="DDX575" s="113"/>
      <c r="DDY575" s="113"/>
      <c r="DDZ575" s="113"/>
      <c r="DEA575" s="113"/>
      <c r="DEB575" s="113"/>
      <c r="DEC575" s="113"/>
      <c r="DED575" s="113"/>
      <c r="DEE575" s="113"/>
      <c r="DEF575" s="113"/>
      <c r="DEG575" s="113"/>
      <c r="DEH575" s="113"/>
      <c r="DEI575" s="113"/>
      <c r="DEJ575" s="113"/>
      <c r="DEK575" s="113"/>
      <c r="DEL575" s="113"/>
      <c r="DEM575" s="113"/>
      <c r="DEN575" s="113"/>
      <c r="DEO575" s="113"/>
      <c r="DEP575" s="113"/>
      <c r="DEQ575" s="113"/>
      <c r="DER575" s="113"/>
      <c r="DES575" s="113"/>
      <c r="DET575" s="113"/>
      <c r="DEU575" s="113"/>
      <c r="DEV575" s="113"/>
      <c r="DEW575" s="113"/>
      <c r="DEX575" s="113"/>
      <c r="DEY575" s="113"/>
      <c r="DEZ575" s="113"/>
      <c r="DFA575" s="113"/>
      <c r="DFB575" s="113"/>
      <c r="DFC575" s="113"/>
      <c r="DFD575" s="113"/>
      <c r="DFE575" s="113"/>
      <c r="DFF575" s="113"/>
      <c r="DFG575" s="113"/>
      <c r="DFH575" s="113"/>
      <c r="DFI575" s="113"/>
      <c r="DFJ575" s="113"/>
      <c r="DFK575" s="113"/>
      <c r="DFL575" s="113"/>
      <c r="DFM575" s="113"/>
      <c r="DFN575" s="113"/>
      <c r="DFO575" s="113"/>
      <c r="DFP575" s="113"/>
      <c r="DFQ575" s="113"/>
      <c r="DFR575" s="113"/>
      <c r="DFS575" s="113"/>
      <c r="DFT575" s="113"/>
      <c r="DFU575" s="113"/>
      <c r="DFV575" s="113"/>
      <c r="DFW575" s="113"/>
      <c r="DFX575" s="113"/>
      <c r="DFY575" s="113"/>
      <c r="DFZ575" s="113"/>
      <c r="DGA575" s="113"/>
      <c r="DGB575" s="113"/>
      <c r="DGC575" s="113"/>
      <c r="DGD575" s="113"/>
      <c r="DGE575" s="113"/>
      <c r="DGF575" s="113"/>
      <c r="DGG575" s="113"/>
      <c r="DGH575" s="113"/>
      <c r="DGI575" s="113"/>
      <c r="DGJ575" s="113"/>
      <c r="DGK575" s="113"/>
      <c r="DGL575" s="113"/>
      <c r="DGM575" s="113"/>
      <c r="DGN575" s="113"/>
      <c r="DGO575" s="113"/>
      <c r="DGP575" s="113"/>
      <c r="DGQ575" s="113"/>
      <c r="DGR575" s="113"/>
      <c r="DGS575" s="113"/>
      <c r="DGT575" s="113"/>
      <c r="DGU575" s="113"/>
      <c r="DGV575" s="113"/>
      <c r="DGW575" s="113"/>
      <c r="DGX575" s="113"/>
      <c r="DGY575" s="113"/>
      <c r="DGZ575" s="113"/>
      <c r="DHA575" s="113"/>
      <c r="DHB575" s="113"/>
      <c r="DHC575" s="113"/>
      <c r="DHD575" s="113"/>
      <c r="DHE575" s="113"/>
      <c r="DHF575" s="113"/>
      <c r="DHG575" s="113"/>
      <c r="DHH575" s="113"/>
      <c r="DHI575" s="113"/>
      <c r="DHJ575" s="113"/>
      <c r="DHK575" s="113"/>
      <c r="DHL575" s="113"/>
      <c r="DHM575" s="113"/>
      <c r="DHN575" s="113"/>
      <c r="DHO575" s="113"/>
      <c r="DHP575" s="113"/>
      <c r="DHQ575" s="113"/>
      <c r="DHR575" s="113"/>
      <c r="DHS575" s="113"/>
      <c r="DHT575" s="113"/>
      <c r="DHU575" s="113"/>
      <c r="DHV575" s="113"/>
      <c r="DHW575" s="113"/>
      <c r="DHX575" s="113"/>
      <c r="DHY575" s="113"/>
      <c r="DHZ575" s="113"/>
      <c r="DIA575" s="113"/>
      <c r="DIB575" s="113"/>
      <c r="DIC575" s="113"/>
      <c r="DID575" s="113"/>
      <c r="DIE575" s="113"/>
      <c r="DIF575" s="113"/>
      <c r="DIG575" s="113"/>
      <c r="DIH575" s="113"/>
      <c r="DII575" s="113"/>
      <c r="DIJ575" s="113"/>
      <c r="DIK575" s="113"/>
      <c r="DIL575" s="113"/>
      <c r="DIM575" s="113"/>
      <c r="DIN575" s="113"/>
      <c r="DIO575" s="113"/>
      <c r="DIP575" s="113"/>
      <c r="DIQ575" s="113"/>
      <c r="DIR575" s="113"/>
      <c r="DIS575" s="113"/>
      <c r="DIT575" s="113"/>
      <c r="DIU575" s="113"/>
      <c r="DIV575" s="113"/>
      <c r="DIW575" s="113"/>
      <c r="DIX575" s="113"/>
      <c r="DIY575" s="113"/>
      <c r="DIZ575" s="113"/>
      <c r="DJA575" s="113"/>
      <c r="DJB575" s="113"/>
      <c r="DJC575" s="113"/>
      <c r="DJD575" s="113"/>
      <c r="DJE575" s="113"/>
      <c r="DJF575" s="113"/>
      <c r="DJG575" s="113"/>
      <c r="DJH575" s="113"/>
      <c r="DJI575" s="113"/>
      <c r="DJJ575" s="113"/>
      <c r="DJK575" s="113"/>
      <c r="DJL575" s="113"/>
      <c r="DJM575" s="113"/>
      <c r="DJN575" s="113"/>
      <c r="DJO575" s="113"/>
      <c r="DJP575" s="113"/>
      <c r="DJQ575" s="113"/>
      <c r="DJR575" s="113"/>
      <c r="DJS575" s="113"/>
      <c r="DJT575" s="113"/>
      <c r="DJU575" s="113"/>
      <c r="DJV575" s="113"/>
      <c r="DJW575" s="113"/>
      <c r="DJX575" s="113"/>
      <c r="DJY575" s="113"/>
      <c r="DJZ575" s="113"/>
      <c r="DKA575" s="113"/>
      <c r="DKB575" s="113"/>
      <c r="DKC575" s="113"/>
      <c r="DKD575" s="113"/>
      <c r="DKE575" s="113"/>
      <c r="DKF575" s="113"/>
      <c r="DKG575" s="113"/>
      <c r="DKH575" s="113"/>
      <c r="DKI575" s="113"/>
      <c r="DKJ575" s="113"/>
      <c r="DKK575" s="113"/>
      <c r="DKL575" s="113"/>
      <c r="DKM575" s="113"/>
      <c r="DKN575" s="113"/>
      <c r="DKO575" s="113"/>
      <c r="DKP575" s="113"/>
      <c r="DKQ575" s="113"/>
      <c r="DKR575" s="113"/>
      <c r="DKS575" s="113"/>
      <c r="DKT575" s="113"/>
      <c r="DKU575" s="113"/>
      <c r="DKV575" s="113"/>
      <c r="DKW575" s="113"/>
      <c r="DKX575" s="113"/>
      <c r="DKY575" s="113"/>
      <c r="DKZ575" s="113"/>
      <c r="DLA575" s="113"/>
      <c r="DLB575" s="113"/>
      <c r="DLC575" s="113"/>
      <c r="DLD575" s="113"/>
      <c r="DLE575" s="113"/>
      <c r="DLF575" s="113"/>
      <c r="DLG575" s="113"/>
      <c r="DLH575" s="113"/>
      <c r="DLI575" s="113"/>
      <c r="DLJ575" s="113"/>
      <c r="DLK575" s="113"/>
      <c r="DLL575" s="113"/>
      <c r="DLM575" s="113"/>
      <c r="DLN575" s="113"/>
      <c r="DLO575" s="113"/>
      <c r="DLP575" s="113"/>
      <c r="DLQ575" s="113"/>
      <c r="DLR575" s="113"/>
      <c r="DLS575" s="113"/>
      <c r="DLT575" s="113"/>
      <c r="DLU575" s="113"/>
      <c r="DLV575" s="113"/>
      <c r="DLW575" s="113"/>
      <c r="DLX575" s="113"/>
      <c r="DLY575" s="113"/>
      <c r="DLZ575" s="113"/>
      <c r="DMA575" s="113"/>
      <c r="DMB575" s="113"/>
      <c r="DMC575" s="113"/>
      <c r="DMD575" s="113"/>
      <c r="DME575" s="113"/>
      <c r="DMF575" s="113"/>
      <c r="DMG575" s="113"/>
      <c r="DMH575" s="113"/>
      <c r="DMI575" s="113"/>
      <c r="DMJ575" s="113"/>
      <c r="DMK575" s="113"/>
      <c r="DML575" s="113"/>
      <c r="DMM575" s="113"/>
      <c r="DMN575" s="113"/>
      <c r="DMO575" s="113"/>
      <c r="DMP575" s="113"/>
      <c r="DMQ575" s="113"/>
      <c r="DMR575" s="113"/>
      <c r="DMS575" s="113"/>
      <c r="DMT575" s="113"/>
      <c r="DMU575" s="113"/>
      <c r="DMV575" s="113"/>
      <c r="DMW575" s="113"/>
      <c r="DMX575" s="113"/>
      <c r="DMY575" s="113"/>
      <c r="DMZ575" s="113"/>
      <c r="DNA575" s="113"/>
      <c r="DNB575" s="113"/>
      <c r="DNC575" s="113"/>
      <c r="DND575" s="113"/>
      <c r="DNE575" s="113"/>
      <c r="DNF575" s="113"/>
      <c r="DNG575" s="113"/>
      <c r="DNH575" s="113"/>
      <c r="DNI575" s="113"/>
      <c r="DNJ575" s="113"/>
      <c r="DNK575" s="113"/>
      <c r="DNL575" s="113"/>
      <c r="DNM575" s="113"/>
      <c r="DNN575" s="113"/>
      <c r="DNO575" s="113"/>
      <c r="DNP575" s="113"/>
      <c r="DNQ575" s="113"/>
      <c r="DNR575" s="113"/>
      <c r="DNS575" s="113"/>
      <c r="DNT575" s="113"/>
      <c r="DNU575" s="113"/>
      <c r="DNV575" s="113"/>
      <c r="DNW575" s="113"/>
      <c r="DNX575" s="113"/>
      <c r="DNY575" s="113"/>
      <c r="DNZ575" s="113"/>
      <c r="DOA575" s="113"/>
      <c r="DOB575" s="113"/>
      <c r="DOC575" s="113"/>
      <c r="DOD575" s="113"/>
      <c r="DOE575" s="113"/>
      <c r="DOF575" s="113"/>
      <c r="DOG575" s="113"/>
      <c r="DOH575" s="113"/>
      <c r="DOI575" s="113"/>
      <c r="DOJ575" s="113"/>
      <c r="DOK575" s="113"/>
      <c r="DOL575" s="113"/>
      <c r="DOM575" s="113"/>
      <c r="DON575" s="113"/>
      <c r="DOO575" s="113"/>
      <c r="DOP575" s="113"/>
      <c r="DOQ575" s="113"/>
      <c r="DOR575" s="113"/>
      <c r="DOS575" s="113"/>
      <c r="DOT575" s="113"/>
      <c r="DOU575" s="113"/>
      <c r="DOV575" s="113"/>
      <c r="DOW575" s="113"/>
      <c r="DOX575" s="113"/>
      <c r="DOY575" s="113"/>
      <c r="DOZ575" s="113"/>
      <c r="DPA575" s="113"/>
      <c r="DPB575" s="113"/>
      <c r="DPC575" s="113"/>
      <c r="DPD575" s="113"/>
      <c r="DPE575" s="113"/>
      <c r="DPF575" s="113"/>
      <c r="DPG575" s="113"/>
      <c r="DPH575" s="113"/>
      <c r="DPI575" s="113"/>
      <c r="DPJ575" s="113"/>
      <c r="DPK575" s="113"/>
      <c r="DPL575" s="113"/>
      <c r="DPM575" s="113"/>
      <c r="DPN575" s="113"/>
      <c r="DPO575" s="113"/>
      <c r="DPP575" s="113"/>
      <c r="DPQ575" s="113"/>
      <c r="DPR575" s="113"/>
      <c r="DPS575" s="113"/>
      <c r="DPT575" s="113"/>
      <c r="DPU575" s="113"/>
      <c r="DPV575" s="113"/>
      <c r="DPW575" s="113"/>
      <c r="DPX575" s="113"/>
      <c r="DPY575" s="113"/>
      <c r="DPZ575" s="113"/>
      <c r="DQA575" s="113"/>
      <c r="DQB575" s="113"/>
      <c r="DQC575" s="113"/>
      <c r="DQD575" s="113"/>
      <c r="DQE575" s="113"/>
      <c r="DQF575" s="113"/>
      <c r="DQG575" s="113"/>
      <c r="DQH575" s="113"/>
      <c r="DQI575" s="113"/>
      <c r="DQJ575" s="113"/>
      <c r="DQK575" s="113"/>
      <c r="DQL575" s="113"/>
      <c r="DQM575" s="113"/>
      <c r="DQN575" s="113"/>
      <c r="DQO575" s="113"/>
      <c r="DQP575" s="113"/>
      <c r="DQQ575" s="113"/>
      <c r="DQR575" s="113"/>
      <c r="DQS575" s="113"/>
      <c r="DQT575" s="113"/>
      <c r="DQU575" s="113"/>
      <c r="DQV575" s="113"/>
      <c r="DQW575" s="113"/>
      <c r="DQX575" s="113"/>
      <c r="DQY575" s="113"/>
      <c r="DQZ575" s="113"/>
      <c r="DRA575" s="113"/>
      <c r="DRB575" s="113"/>
      <c r="DRC575" s="113"/>
      <c r="DRD575" s="113"/>
      <c r="DRE575" s="113"/>
      <c r="DRF575" s="113"/>
      <c r="DRG575" s="113"/>
      <c r="DRH575" s="113"/>
      <c r="DRI575" s="113"/>
      <c r="DRJ575" s="113"/>
      <c r="DRK575" s="113"/>
      <c r="DRL575" s="113"/>
      <c r="DRM575" s="113"/>
      <c r="DRN575" s="113"/>
      <c r="DRO575" s="113"/>
      <c r="DRP575" s="113"/>
      <c r="DRQ575" s="113"/>
      <c r="DRR575" s="113"/>
      <c r="DRS575" s="113"/>
      <c r="DRT575" s="113"/>
      <c r="DRU575" s="113"/>
      <c r="DRV575" s="113"/>
      <c r="DRW575" s="113"/>
      <c r="DRX575" s="113"/>
      <c r="DRY575" s="113"/>
      <c r="DRZ575" s="113"/>
      <c r="DSA575" s="113"/>
      <c r="DSB575" s="113"/>
      <c r="DSC575" s="113"/>
      <c r="DSD575" s="113"/>
      <c r="DSE575" s="113"/>
      <c r="DSF575" s="113"/>
      <c r="DSG575" s="113"/>
      <c r="DSH575" s="113"/>
      <c r="DSI575" s="113"/>
      <c r="DSJ575" s="113"/>
      <c r="DSK575" s="113"/>
      <c r="DSL575" s="113"/>
      <c r="DSM575" s="113"/>
      <c r="DSN575" s="113"/>
      <c r="DSO575" s="113"/>
      <c r="DSP575" s="113"/>
      <c r="DSQ575" s="113"/>
      <c r="DSR575" s="113"/>
      <c r="DSS575" s="113"/>
      <c r="DST575" s="113"/>
      <c r="DSU575" s="113"/>
      <c r="DSV575" s="113"/>
      <c r="DSW575" s="113"/>
      <c r="DSX575" s="113"/>
      <c r="DSY575" s="113"/>
      <c r="DSZ575" s="113"/>
      <c r="DTA575" s="113"/>
      <c r="DTB575" s="113"/>
      <c r="DTC575" s="113"/>
      <c r="DTD575" s="113"/>
      <c r="DTE575" s="113"/>
      <c r="DTF575" s="113"/>
      <c r="DTG575" s="113"/>
      <c r="DTH575" s="113"/>
      <c r="DTI575" s="113"/>
      <c r="DTJ575" s="113"/>
      <c r="DTK575" s="113"/>
      <c r="DTL575" s="113"/>
      <c r="DTM575" s="113"/>
      <c r="DTN575" s="113"/>
      <c r="DTO575" s="113"/>
      <c r="DTP575" s="113"/>
      <c r="DTQ575" s="113"/>
      <c r="DTR575" s="113"/>
      <c r="DTS575" s="113"/>
      <c r="DTT575" s="113"/>
      <c r="DTU575" s="113"/>
      <c r="DTV575" s="113"/>
      <c r="DTW575" s="113"/>
      <c r="DTX575" s="113"/>
      <c r="DTY575" s="113"/>
      <c r="DTZ575" s="113"/>
      <c r="DUA575" s="113"/>
      <c r="DUB575" s="113"/>
      <c r="DUC575" s="113"/>
      <c r="DUD575" s="113"/>
      <c r="DUE575" s="113"/>
      <c r="DUF575" s="113"/>
      <c r="DUG575" s="113"/>
      <c r="DUH575" s="113"/>
      <c r="DUI575" s="113"/>
      <c r="DUJ575" s="113"/>
      <c r="DUK575" s="113"/>
      <c r="DUL575" s="113"/>
      <c r="DUM575" s="113"/>
      <c r="DUN575" s="113"/>
      <c r="DUO575" s="113"/>
      <c r="DUP575" s="113"/>
      <c r="DUQ575" s="113"/>
      <c r="DUR575" s="113"/>
      <c r="DUS575" s="113"/>
      <c r="DUT575" s="113"/>
      <c r="DUU575" s="113"/>
      <c r="DUV575" s="113"/>
      <c r="DUW575" s="113"/>
      <c r="DUX575" s="113"/>
      <c r="DUY575" s="113"/>
      <c r="DUZ575" s="113"/>
      <c r="DVA575" s="113"/>
      <c r="DVB575" s="113"/>
      <c r="DVC575" s="113"/>
      <c r="DVD575" s="113"/>
      <c r="DVE575" s="113"/>
      <c r="DVF575" s="113"/>
      <c r="DVG575" s="113"/>
      <c r="DVH575" s="113"/>
      <c r="DVI575" s="113"/>
      <c r="DVJ575" s="113"/>
      <c r="DVK575" s="113"/>
      <c r="DVL575" s="113"/>
      <c r="DVM575" s="113"/>
      <c r="DVN575" s="113"/>
      <c r="DVO575" s="113"/>
      <c r="DVP575" s="113"/>
      <c r="DVQ575" s="113"/>
      <c r="DVR575" s="113"/>
      <c r="DVS575" s="113"/>
      <c r="DVT575" s="113"/>
      <c r="DVU575" s="113"/>
      <c r="DVV575" s="113"/>
      <c r="DVW575" s="113"/>
      <c r="DVX575" s="113"/>
      <c r="DVY575" s="113"/>
      <c r="DVZ575" s="113"/>
      <c r="DWA575" s="113"/>
      <c r="DWB575" s="113"/>
      <c r="DWC575" s="113"/>
      <c r="DWD575" s="113"/>
      <c r="DWE575" s="113"/>
      <c r="DWF575" s="113"/>
      <c r="DWG575" s="113"/>
      <c r="DWH575" s="113"/>
      <c r="DWI575" s="113"/>
      <c r="DWJ575" s="113"/>
      <c r="DWK575" s="113"/>
      <c r="DWL575" s="113"/>
      <c r="DWM575" s="113"/>
      <c r="DWN575" s="113"/>
      <c r="DWO575" s="113"/>
      <c r="DWP575" s="113"/>
      <c r="DWQ575" s="113"/>
      <c r="DWR575" s="113"/>
      <c r="DWS575" s="113"/>
      <c r="DWT575" s="113"/>
      <c r="DWU575" s="113"/>
      <c r="DWV575" s="113"/>
      <c r="DWW575" s="113"/>
      <c r="DWX575" s="113"/>
      <c r="DWY575" s="113"/>
      <c r="DWZ575" s="113"/>
      <c r="DXA575" s="113"/>
      <c r="DXB575" s="113"/>
      <c r="DXC575" s="113"/>
      <c r="DXD575" s="113"/>
      <c r="DXE575" s="113"/>
      <c r="DXF575" s="113"/>
      <c r="DXG575" s="113"/>
      <c r="DXH575" s="113"/>
      <c r="DXI575" s="113"/>
      <c r="DXJ575" s="113"/>
      <c r="DXK575" s="113"/>
      <c r="DXL575" s="113"/>
      <c r="DXM575" s="113"/>
      <c r="DXN575" s="113"/>
      <c r="DXO575" s="113"/>
      <c r="DXP575" s="113"/>
      <c r="DXQ575" s="113"/>
      <c r="DXR575" s="113"/>
      <c r="DXS575" s="113"/>
      <c r="DXT575" s="113"/>
      <c r="DXU575" s="113"/>
      <c r="DXV575" s="113"/>
      <c r="DXW575" s="113"/>
      <c r="DXX575" s="113"/>
      <c r="DXY575" s="113"/>
      <c r="DXZ575" s="113"/>
      <c r="DYA575" s="113"/>
      <c r="DYB575" s="113"/>
      <c r="DYC575" s="113"/>
      <c r="DYD575" s="113"/>
      <c r="DYE575" s="113"/>
      <c r="DYF575" s="113"/>
      <c r="DYG575" s="113"/>
      <c r="DYH575" s="113"/>
      <c r="DYI575" s="113"/>
      <c r="DYJ575" s="113"/>
      <c r="DYK575" s="113"/>
      <c r="DYL575" s="113"/>
      <c r="DYM575" s="113"/>
      <c r="DYN575" s="113"/>
      <c r="DYO575" s="113"/>
      <c r="DYP575" s="113"/>
      <c r="DYQ575" s="113"/>
      <c r="DYR575" s="113"/>
      <c r="DYS575" s="113"/>
      <c r="DYT575" s="113"/>
      <c r="DYU575" s="113"/>
      <c r="DYV575" s="113"/>
      <c r="DYW575" s="113"/>
      <c r="DYX575" s="113"/>
      <c r="DYY575" s="113"/>
      <c r="DYZ575" s="113"/>
      <c r="DZA575" s="113"/>
      <c r="DZB575" s="113"/>
      <c r="DZC575" s="113"/>
      <c r="DZD575" s="113"/>
      <c r="DZE575" s="113"/>
      <c r="DZF575" s="113"/>
      <c r="DZG575" s="113"/>
      <c r="DZH575" s="113"/>
      <c r="DZI575" s="113"/>
      <c r="DZJ575" s="113"/>
      <c r="DZK575" s="113"/>
      <c r="DZL575" s="113"/>
      <c r="DZM575" s="113"/>
      <c r="DZN575" s="113"/>
      <c r="DZO575" s="113"/>
      <c r="DZP575" s="113"/>
      <c r="DZQ575" s="113"/>
      <c r="DZR575" s="113"/>
      <c r="DZS575" s="113"/>
      <c r="DZT575" s="113"/>
      <c r="DZU575" s="113"/>
      <c r="DZV575" s="113"/>
      <c r="DZW575" s="113"/>
      <c r="DZX575" s="113"/>
      <c r="DZY575" s="113"/>
      <c r="DZZ575" s="113"/>
      <c r="EAA575" s="113"/>
      <c r="EAB575" s="113"/>
      <c r="EAC575" s="113"/>
      <c r="EAD575" s="113"/>
      <c r="EAE575" s="113"/>
      <c r="EAF575" s="113"/>
      <c r="EAG575" s="113"/>
      <c r="EAH575" s="113"/>
      <c r="EAI575" s="113"/>
      <c r="EAJ575" s="113"/>
      <c r="EAK575" s="113"/>
      <c r="EAL575" s="113"/>
      <c r="EAM575" s="113"/>
      <c r="EAN575" s="113"/>
      <c r="EAO575" s="113"/>
      <c r="EAP575" s="113"/>
      <c r="EAQ575" s="113"/>
      <c r="EAR575" s="113"/>
      <c r="EAS575" s="113"/>
      <c r="EAT575" s="113"/>
      <c r="EAU575" s="113"/>
      <c r="EAV575" s="113"/>
      <c r="EAW575" s="113"/>
      <c r="EAX575" s="113"/>
      <c r="EAY575" s="113"/>
      <c r="EAZ575" s="113"/>
      <c r="EBA575" s="113"/>
      <c r="EBB575" s="113"/>
      <c r="EBC575" s="113"/>
      <c r="EBD575" s="113"/>
      <c r="EBE575" s="113"/>
      <c r="EBF575" s="113"/>
      <c r="EBG575" s="113"/>
      <c r="EBH575" s="113"/>
      <c r="EBI575" s="113"/>
      <c r="EBJ575" s="113"/>
      <c r="EBK575" s="113"/>
      <c r="EBL575" s="113"/>
      <c r="EBM575" s="113"/>
      <c r="EBN575" s="113"/>
      <c r="EBO575" s="113"/>
      <c r="EBP575" s="113"/>
      <c r="EBQ575" s="113"/>
      <c r="EBR575" s="113"/>
      <c r="EBS575" s="113"/>
      <c r="EBT575" s="113"/>
      <c r="EBU575" s="113"/>
      <c r="EBV575" s="113"/>
      <c r="EBW575" s="113"/>
      <c r="EBX575" s="113"/>
      <c r="EBY575" s="113"/>
      <c r="EBZ575" s="113"/>
      <c r="ECA575" s="113"/>
      <c r="ECB575" s="113"/>
      <c r="ECC575" s="113"/>
      <c r="ECD575" s="113"/>
      <c r="ECE575" s="113"/>
      <c r="ECF575" s="113"/>
      <c r="ECG575" s="113"/>
      <c r="ECH575" s="113"/>
      <c r="ECI575" s="113"/>
      <c r="ECJ575" s="113"/>
      <c r="ECK575" s="113"/>
      <c r="ECL575" s="113"/>
      <c r="ECM575" s="113"/>
      <c r="ECN575" s="113"/>
      <c r="ECO575" s="113"/>
      <c r="ECP575" s="113"/>
      <c r="ECQ575" s="113"/>
      <c r="ECR575" s="113"/>
      <c r="ECS575" s="113"/>
      <c r="ECT575" s="113"/>
      <c r="ECU575" s="113"/>
      <c r="ECV575" s="113"/>
      <c r="ECW575" s="113"/>
      <c r="ECX575" s="113"/>
      <c r="ECY575" s="113"/>
      <c r="ECZ575" s="113"/>
      <c r="EDA575" s="113"/>
      <c r="EDB575" s="113"/>
      <c r="EDC575" s="113"/>
      <c r="EDD575" s="113"/>
      <c r="EDE575" s="113"/>
      <c r="EDF575" s="113"/>
      <c r="EDG575" s="113"/>
      <c r="EDH575" s="113"/>
      <c r="EDI575" s="113"/>
      <c r="EDJ575" s="113"/>
      <c r="EDK575" s="113"/>
      <c r="EDL575" s="113"/>
      <c r="EDM575" s="113"/>
      <c r="EDN575" s="113"/>
      <c r="EDO575" s="113"/>
      <c r="EDP575" s="113"/>
      <c r="EDQ575" s="113"/>
      <c r="EDR575" s="113"/>
      <c r="EDS575" s="113"/>
      <c r="EDT575" s="113"/>
      <c r="EDU575" s="113"/>
      <c r="EDV575" s="113"/>
      <c r="EDW575" s="113"/>
      <c r="EDX575" s="113"/>
      <c r="EDY575" s="113"/>
      <c r="EDZ575" s="113"/>
      <c r="EEA575" s="113"/>
      <c r="EEB575" s="113"/>
      <c r="EEC575" s="113"/>
      <c r="EED575" s="113"/>
      <c r="EEE575" s="113"/>
      <c r="EEF575" s="113"/>
      <c r="EEG575" s="113"/>
      <c r="EEH575" s="113"/>
      <c r="EEI575" s="113"/>
      <c r="EEJ575" s="113"/>
      <c r="EEK575" s="113"/>
      <c r="EEL575" s="113"/>
      <c r="EEM575" s="113"/>
      <c r="EEN575" s="113"/>
      <c r="EEO575" s="113"/>
      <c r="EEP575" s="113"/>
      <c r="EEQ575" s="113"/>
      <c r="EER575" s="113"/>
      <c r="EES575" s="113"/>
      <c r="EET575" s="113"/>
      <c r="EEU575" s="113"/>
      <c r="EEV575" s="113"/>
      <c r="EEW575" s="113"/>
      <c r="EEX575" s="113"/>
      <c r="EEY575" s="113"/>
      <c r="EEZ575" s="113"/>
      <c r="EFA575" s="113"/>
      <c r="EFB575" s="113"/>
      <c r="EFC575" s="113"/>
      <c r="EFD575" s="113"/>
      <c r="EFE575" s="113"/>
      <c r="EFF575" s="113"/>
      <c r="EFG575" s="113"/>
      <c r="EFH575" s="113"/>
      <c r="EFI575" s="113"/>
      <c r="EFJ575" s="113"/>
      <c r="EFK575" s="113"/>
      <c r="EFL575" s="113"/>
      <c r="EFM575" s="113"/>
      <c r="EFN575" s="113"/>
      <c r="EFO575" s="113"/>
      <c r="EFP575" s="113"/>
      <c r="EFQ575" s="113"/>
      <c r="EFR575" s="113"/>
      <c r="EFS575" s="113"/>
      <c r="EFT575" s="113"/>
      <c r="EFU575" s="113"/>
      <c r="EFV575" s="113"/>
      <c r="EFW575" s="113"/>
      <c r="EFX575" s="113"/>
      <c r="EFY575" s="113"/>
      <c r="EFZ575" s="113"/>
      <c r="EGA575" s="113"/>
      <c r="EGB575" s="113"/>
      <c r="EGC575" s="113"/>
      <c r="EGD575" s="113"/>
      <c r="EGE575" s="113"/>
      <c r="EGF575" s="113"/>
      <c r="EGG575" s="113"/>
      <c r="EGH575" s="113"/>
      <c r="EGI575" s="113"/>
      <c r="EGJ575" s="113"/>
      <c r="EGK575" s="113"/>
      <c r="EGL575" s="113"/>
      <c r="EGM575" s="113"/>
      <c r="EGN575" s="113"/>
      <c r="EGO575" s="113"/>
      <c r="EGP575" s="113"/>
      <c r="EGQ575" s="113"/>
      <c r="EGR575" s="113"/>
      <c r="EGS575" s="113"/>
      <c r="EGT575" s="113"/>
      <c r="EGU575" s="113"/>
      <c r="EGV575" s="113"/>
      <c r="EGW575" s="113"/>
      <c r="EGX575" s="113"/>
      <c r="EGY575" s="113"/>
      <c r="EGZ575" s="113"/>
      <c r="EHA575" s="113"/>
      <c r="EHB575" s="113"/>
      <c r="EHC575" s="113"/>
      <c r="EHD575" s="113"/>
      <c r="EHE575" s="113"/>
      <c r="EHF575" s="113"/>
      <c r="EHG575" s="113"/>
      <c r="EHH575" s="113"/>
      <c r="EHI575" s="113"/>
      <c r="EHJ575" s="113"/>
      <c r="EHK575" s="113"/>
      <c r="EHL575" s="113"/>
      <c r="EHM575" s="113"/>
      <c r="EHN575" s="113"/>
      <c r="EHO575" s="113"/>
      <c r="EHP575" s="113"/>
      <c r="EHQ575" s="113"/>
      <c r="EHR575" s="113"/>
      <c r="EHS575" s="113"/>
      <c r="EHT575" s="113"/>
      <c r="EHU575" s="113"/>
      <c r="EHV575" s="113"/>
      <c r="EHW575" s="113"/>
      <c r="EHX575" s="113"/>
      <c r="EHY575" s="113"/>
      <c r="EHZ575" s="113"/>
      <c r="EIA575" s="113"/>
      <c r="EIB575" s="113"/>
      <c r="EIC575" s="113"/>
      <c r="EID575" s="113"/>
      <c r="EIE575" s="113"/>
      <c r="EIF575" s="113"/>
      <c r="EIG575" s="113"/>
      <c r="EIH575" s="113"/>
      <c r="EII575" s="113"/>
      <c r="EIJ575" s="113"/>
      <c r="EIK575" s="113"/>
      <c r="EIL575" s="113"/>
      <c r="EIM575" s="113"/>
      <c r="EIN575" s="113"/>
      <c r="EIO575" s="113"/>
      <c r="EIP575" s="113"/>
      <c r="EIQ575" s="113"/>
      <c r="EIR575" s="113"/>
      <c r="EIS575" s="113"/>
      <c r="EIT575" s="113"/>
      <c r="EIU575" s="113"/>
      <c r="EIV575" s="113"/>
      <c r="EIW575" s="113"/>
      <c r="EIX575" s="113"/>
      <c r="EIY575" s="113"/>
      <c r="EIZ575" s="113"/>
      <c r="EJA575" s="113"/>
      <c r="EJB575" s="113"/>
      <c r="EJC575" s="113"/>
      <c r="EJD575" s="113"/>
      <c r="EJE575" s="113"/>
      <c r="EJF575" s="113"/>
      <c r="EJG575" s="113"/>
      <c r="EJH575" s="113"/>
      <c r="EJI575" s="113"/>
      <c r="EJJ575" s="113"/>
      <c r="EJK575" s="113"/>
      <c r="EJL575" s="113"/>
      <c r="EJM575" s="113"/>
      <c r="EJN575" s="113"/>
      <c r="EJO575" s="113"/>
      <c r="EJP575" s="113"/>
      <c r="EJQ575" s="113"/>
      <c r="EJR575" s="113"/>
      <c r="EJS575" s="113"/>
      <c r="EJT575" s="113"/>
      <c r="EJU575" s="113"/>
      <c r="EJV575" s="113"/>
      <c r="EJW575" s="113"/>
      <c r="EJX575" s="113"/>
      <c r="EJY575" s="113"/>
      <c r="EJZ575" s="113"/>
      <c r="EKA575" s="113"/>
      <c r="EKB575" s="113"/>
      <c r="EKC575" s="113"/>
      <c r="EKD575" s="113"/>
      <c r="EKE575" s="113"/>
      <c r="EKF575" s="113"/>
      <c r="EKG575" s="113"/>
      <c r="EKH575" s="113"/>
      <c r="EKI575" s="113"/>
      <c r="EKJ575" s="113"/>
      <c r="EKK575" s="113"/>
      <c r="EKL575" s="113"/>
      <c r="EKM575" s="113"/>
      <c r="EKN575" s="113"/>
      <c r="EKO575" s="113"/>
      <c r="EKP575" s="113"/>
      <c r="EKQ575" s="113"/>
      <c r="EKR575" s="113"/>
      <c r="EKS575" s="113"/>
      <c r="EKT575" s="113"/>
      <c r="EKU575" s="113"/>
      <c r="EKV575" s="113"/>
      <c r="EKW575" s="113"/>
      <c r="EKX575" s="113"/>
      <c r="EKY575" s="113"/>
      <c r="EKZ575" s="113"/>
      <c r="ELA575" s="113"/>
      <c r="ELB575" s="113"/>
      <c r="ELC575" s="113"/>
      <c r="ELD575" s="113"/>
      <c r="ELE575" s="113"/>
      <c r="ELF575" s="113"/>
      <c r="ELG575" s="113"/>
      <c r="ELH575" s="113"/>
      <c r="ELI575" s="113"/>
      <c r="ELJ575" s="113"/>
      <c r="ELK575" s="113"/>
      <c r="ELL575" s="113"/>
      <c r="ELM575" s="113"/>
      <c r="ELN575" s="113"/>
      <c r="ELO575" s="113"/>
      <c r="ELP575" s="113"/>
      <c r="ELQ575" s="113"/>
      <c r="ELR575" s="113"/>
      <c r="ELS575" s="113"/>
      <c r="ELT575" s="113"/>
      <c r="ELU575" s="113"/>
      <c r="ELV575" s="113"/>
      <c r="ELW575" s="113"/>
      <c r="ELX575" s="113"/>
      <c r="ELY575" s="113"/>
      <c r="ELZ575" s="113"/>
      <c r="EMA575" s="113"/>
      <c r="EMB575" s="113"/>
      <c r="EMC575" s="113"/>
      <c r="EMD575" s="113"/>
      <c r="EME575" s="113"/>
      <c r="EMF575" s="113"/>
      <c r="EMG575" s="113"/>
      <c r="EMH575" s="113"/>
      <c r="EMI575" s="113"/>
      <c r="EMJ575" s="113"/>
      <c r="EMK575" s="113"/>
      <c r="EML575" s="113"/>
      <c r="EMM575" s="113"/>
      <c r="EMN575" s="113"/>
      <c r="EMO575" s="113"/>
      <c r="EMP575" s="113"/>
      <c r="EMQ575" s="113"/>
      <c r="EMR575" s="113"/>
      <c r="EMS575" s="113"/>
      <c r="EMT575" s="113"/>
      <c r="EMU575" s="113"/>
      <c r="EMV575" s="113"/>
      <c r="EMW575" s="113"/>
      <c r="EMX575" s="113"/>
      <c r="EMY575" s="113"/>
      <c r="EMZ575" s="113"/>
      <c r="ENA575" s="113"/>
      <c r="ENB575" s="113"/>
      <c r="ENC575" s="113"/>
      <c r="END575" s="113"/>
      <c r="ENE575" s="113"/>
      <c r="ENF575" s="113"/>
      <c r="ENG575" s="113"/>
      <c r="ENH575" s="113"/>
      <c r="ENI575" s="113"/>
      <c r="ENJ575" s="113"/>
      <c r="ENK575" s="113"/>
      <c r="ENL575" s="113"/>
      <c r="ENM575" s="113"/>
      <c r="ENN575" s="113"/>
      <c r="ENO575" s="113"/>
      <c r="ENP575" s="113"/>
      <c r="ENQ575" s="113"/>
      <c r="ENR575" s="113"/>
      <c r="ENS575" s="113"/>
      <c r="ENT575" s="113"/>
      <c r="ENU575" s="113"/>
      <c r="ENV575" s="113"/>
      <c r="ENW575" s="113"/>
      <c r="ENX575" s="113"/>
      <c r="ENY575" s="113"/>
      <c r="ENZ575" s="113"/>
      <c r="EOA575" s="113"/>
      <c r="EOB575" s="113"/>
      <c r="EOC575" s="113"/>
      <c r="EOD575" s="113"/>
      <c r="EOE575" s="113"/>
      <c r="EOF575" s="113"/>
      <c r="EOG575" s="113"/>
      <c r="EOH575" s="113"/>
      <c r="EOI575" s="113"/>
      <c r="EOJ575" s="113"/>
      <c r="EOK575" s="113"/>
      <c r="EOL575" s="113"/>
      <c r="EOM575" s="113"/>
      <c r="EON575" s="113"/>
      <c r="EOO575" s="113"/>
      <c r="EOP575" s="113"/>
      <c r="EOQ575" s="113"/>
      <c r="EOR575" s="113"/>
      <c r="EOS575" s="113"/>
      <c r="EOT575" s="113"/>
      <c r="EOU575" s="113"/>
      <c r="EOV575" s="113"/>
      <c r="EOW575" s="113"/>
      <c r="EOX575" s="113"/>
      <c r="EOY575" s="113"/>
      <c r="EOZ575" s="113"/>
      <c r="EPA575" s="113"/>
      <c r="EPB575" s="113"/>
      <c r="EPC575" s="113"/>
      <c r="EPD575" s="113"/>
      <c r="EPE575" s="113"/>
      <c r="EPF575" s="113"/>
      <c r="EPG575" s="113"/>
      <c r="EPH575" s="113"/>
      <c r="EPI575" s="113"/>
      <c r="EPJ575" s="113"/>
      <c r="EPK575" s="113"/>
      <c r="EPL575" s="113"/>
      <c r="EPM575" s="113"/>
      <c r="EPN575" s="113"/>
      <c r="EPO575" s="113"/>
      <c r="EPP575" s="113"/>
      <c r="EPQ575" s="113"/>
      <c r="EPR575" s="113"/>
      <c r="EPS575" s="113"/>
      <c r="EPT575" s="113"/>
      <c r="EPU575" s="113"/>
      <c r="EPV575" s="113"/>
      <c r="EPW575" s="113"/>
      <c r="EPX575" s="113"/>
      <c r="EPY575" s="113"/>
      <c r="EPZ575" s="113"/>
      <c r="EQA575" s="113"/>
      <c r="EQB575" s="113"/>
      <c r="EQC575" s="113"/>
      <c r="EQD575" s="113"/>
      <c r="EQE575" s="113"/>
      <c r="EQF575" s="113"/>
      <c r="EQG575" s="113"/>
      <c r="EQH575" s="113"/>
      <c r="EQI575" s="113"/>
      <c r="EQJ575" s="113"/>
      <c r="EQK575" s="113"/>
      <c r="EQL575" s="113"/>
      <c r="EQM575" s="113"/>
      <c r="EQN575" s="113"/>
      <c r="EQO575" s="113"/>
      <c r="EQP575" s="113"/>
      <c r="EQQ575" s="113"/>
      <c r="EQR575" s="113"/>
      <c r="EQS575" s="113"/>
      <c r="EQT575" s="113"/>
      <c r="EQU575" s="113"/>
      <c r="EQV575" s="113"/>
      <c r="EQW575" s="113"/>
      <c r="EQX575" s="113"/>
      <c r="EQY575" s="113"/>
      <c r="EQZ575" s="113"/>
      <c r="ERA575" s="113"/>
      <c r="ERB575" s="113"/>
      <c r="ERC575" s="113"/>
      <c r="ERD575" s="113"/>
      <c r="ERE575" s="113"/>
      <c r="ERF575" s="113"/>
      <c r="ERG575" s="113"/>
      <c r="ERH575" s="113"/>
      <c r="ERI575" s="113"/>
      <c r="ERJ575" s="113"/>
      <c r="ERK575" s="113"/>
      <c r="ERL575" s="113"/>
      <c r="ERM575" s="113"/>
      <c r="ERN575" s="113"/>
      <c r="ERO575" s="113"/>
      <c r="ERP575" s="113"/>
      <c r="ERQ575" s="113"/>
      <c r="ERR575" s="113"/>
      <c r="ERS575" s="113"/>
      <c r="ERT575" s="113"/>
      <c r="ERU575" s="113"/>
      <c r="ERV575" s="113"/>
      <c r="ERW575" s="113"/>
      <c r="ERX575" s="113"/>
      <c r="ERY575" s="113"/>
      <c r="ERZ575" s="113"/>
      <c r="ESA575" s="113"/>
      <c r="ESB575" s="113"/>
      <c r="ESC575" s="113"/>
      <c r="ESD575" s="113"/>
      <c r="ESE575" s="113"/>
      <c r="ESF575" s="113"/>
      <c r="ESG575" s="113"/>
      <c r="ESH575" s="113"/>
      <c r="ESI575" s="113"/>
      <c r="ESJ575" s="113"/>
      <c r="ESK575" s="113"/>
      <c r="ESL575" s="113"/>
      <c r="ESM575" s="113"/>
      <c r="ESN575" s="113"/>
      <c r="ESO575" s="113"/>
      <c r="ESP575" s="113"/>
      <c r="ESQ575" s="113"/>
      <c r="ESR575" s="113"/>
      <c r="ESS575" s="113"/>
      <c r="EST575" s="113"/>
      <c r="ESU575" s="113"/>
      <c r="ESV575" s="113"/>
      <c r="ESW575" s="113"/>
      <c r="ESX575" s="113"/>
      <c r="ESY575" s="113"/>
      <c r="ESZ575" s="113"/>
      <c r="ETA575" s="113"/>
      <c r="ETB575" s="113"/>
      <c r="ETC575" s="113"/>
      <c r="ETD575" s="113"/>
      <c r="ETE575" s="113"/>
      <c r="ETF575" s="113"/>
      <c r="ETG575" s="113"/>
      <c r="ETH575" s="113"/>
      <c r="ETI575" s="113"/>
      <c r="ETJ575" s="113"/>
      <c r="ETK575" s="113"/>
      <c r="ETL575" s="113"/>
      <c r="ETM575" s="113"/>
      <c r="ETN575" s="113"/>
      <c r="ETO575" s="113"/>
      <c r="ETP575" s="113"/>
      <c r="ETQ575" s="113"/>
      <c r="ETR575" s="113"/>
      <c r="ETS575" s="113"/>
      <c r="ETT575" s="113"/>
      <c r="ETU575" s="113"/>
      <c r="ETV575" s="113"/>
      <c r="ETW575" s="113"/>
      <c r="ETX575" s="113"/>
      <c r="ETY575" s="113"/>
      <c r="ETZ575" s="113"/>
      <c r="EUA575" s="113"/>
      <c r="EUB575" s="113"/>
      <c r="EUC575" s="113"/>
      <c r="EUD575" s="113"/>
      <c r="EUE575" s="113"/>
      <c r="EUF575" s="113"/>
      <c r="EUG575" s="113"/>
      <c r="EUH575" s="113"/>
      <c r="EUI575" s="113"/>
      <c r="EUJ575" s="113"/>
      <c r="EUK575" s="113"/>
      <c r="EUL575" s="113"/>
      <c r="EUM575" s="113"/>
      <c r="EUN575" s="113"/>
      <c r="EUO575" s="113"/>
      <c r="EUP575" s="113"/>
      <c r="EUQ575" s="113"/>
      <c r="EUR575" s="113"/>
      <c r="EUS575" s="113"/>
      <c r="EUT575" s="113"/>
      <c r="EUU575" s="113"/>
      <c r="EUV575" s="113"/>
      <c r="EUW575" s="113"/>
      <c r="EUX575" s="113"/>
      <c r="EUY575" s="113"/>
      <c r="EUZ575" s="113"/>
      <c r="EVA575" s="113"/>
      <c r="EVB575" s="113"/>
      <c r="EVC575" s="113"/>
      <c r="EVD575" s="113"/>
      <c r="EVE575" s="113"/>
      <c r="EVF575" s="113"/>
      <c r="EVG575" s="113"/>
      <c r="EVH575" s="113"/>
      <c r="EVI575" s="113"/>
      <c r="EVJ575" s="113"/>
      <c r="EVK575" s="113"/>
      <c r="EVL575" s="113"/>
      <c r="EVM575" s="113"/>
      <c r="EVN575" s="113"/>
      <c r="EVO575" s="113"/>
      <c r="EVP575" s="113"/>
      <c r="EVQ575" s="113"/>
      <c r="EVR575" s="113"/>
      <c r="EVS575" s="113"/>
      <c r="EVT575" s="113"/>
      <c r="EVU575" s="113"/>
      <c r="EVV575" s="113"/>
      <c r="EVW575" s="113"/>
      <c r="EVX575" s="113"/>
      <c r="EVY575" s="113"/>
      <c r="EVZ575" s="113"/>
      <c r="EWA575" s="113"/>
      <c r="EWB575" s="113"/>
      <c r="EWC575" s="113"/>
      <c r="EWD575" s="113"/>
      <c r="EWE575" s="113"/>
      <c r="EWF575" s="113"/>
      <c r="EWG575" s="113"/>
      <c r="EWH575" s="113"/>
      <c r="EWI575" s="113"/>
      <c r="EWJ575" s="113"/>
      <c r="EWK575" s="113"/>
      <c r="EWL575" s="113"/>
      <c r="EWM575" s="113"/>
      <c r="EWN575" s="113"/>
      <c r="EWO575" s="113"/>
      <c r="EWP575" s="113"/>
      <c r="EWQ575" s="113"/>
      <c r="EWR575" s="113"/>
      <c r="EWS575" s="113"/>
      <c r="EWT575" s="113"/>
      <c r="EWU575" s="113"/>
      <c r="EWV575" s="113"/>
      <c r="EWW575" s="113"/>
      <c r="EWX575" s="113"/>
      <c r="EWY575" s="113"/>
      <c r="EWZ575" s="113"/>
      <c r="EXA575" s="113"/>
      <c r="EXB575" s="113"/>
      <c r="EXC575" s="113"/>
      <c r="EXD575" s="113"/>
      <c r="EXE575" s="113"/>
      <c r="EXF575" s="113"/>
      <c r="EXG575" s="113"/>
      <c r="EXH575" s="113"/>
      <c r="EXI575" s="113"/>
      <c r="EXJ575" s="113"/>
      <c r="EXK575" s="113"/>
      <c r="EXL575" s="113"/>
      <c r="EXM575" s="113"/>
      <c r="EXN575" s="113"/>
      <c r="EXO575" s="113"/>
      <c r="EXP575" s="113"/>
      <c r="EXQ575" s="113"/>
      <c r="EXR575" s="113"/>
      <c r="EXS575" s="113"/>
      <c r="EXT575" s="113"/>
      <c r="EXU575" s="113"/>
      <c r="EXV575" s="113"/>
      <c r="EXW575" s="113"/>
      <c r="EXX575" s="113"/>
      <c r="EXY575" s="113"/>
      <c r="EXZ575" s="113"/>
      <c r="EYA575" s="113"/>
      <c r="EYB575" s="113"/>
      <c r="EYC575" s="113"/>
      <c r="EYD575" s="113"/>
      <c r="EYE575" s="113"/>
      <c r="EYF575" s="113"/>
      <c r="EYG575" s="113"/>
      <c r="EYH575" s="113"/>
      <c r="EYI575" s="113"/>
      <c r="EYJ575" s="113"/>
      <c r="EYK575" s="113"/>
      <c r="EYL575" s="113"/>
      <c r="EYM575" s="113"/>
      <c r="EYN575" s="113"/>
      <c r="EYO575" s="113"/>
      <c r="EYP575" s="113"/>
      <c r="EYQ575" s="113"/>
      <c r="EYR575" s="113"/>
      <c r="EYS575" s="113"/>
      <c r="EYT575" s="113"/>
      <c r="EYU575" s="113"/>
      <c r="EYV575" s="113"/>
      <c r="EYW575" s="113"/>
      <c r="EYX575" s="113"/>
      <c r="EYY575" s="113"/>
      <c r="EYZ575" s="113"/>
      <c r="EZA575" s="113"/>
      <c r="EZB575" s="113"/>
      <c r="EZC575" s="113"/>
      <c r="EZD575" s="113"/>
      <c r="EZE575" s="113"/>
      <c r="EZF575" s="113"/>
      <c r="EZG575" s="113"/>
      <c r="EZH575" s="113"/>
      <c r="EZI575" s="113"/>
      <c r="EZJ575" s="113"/>
      <c r="EZK575" s="113"/>
      <c r="EZL575" s="113"/>
      <c r="EZM575" s="113"/>
      <c r="EZN575" s="113"/>
      <c r="EZO575" s="113"/>
      <c r="EZP575" s="113"/>
      <c r="EZQ575" s="113"/>
      <c r="EZR575" s="113"/>
      <c r="EZS575" s="113"/>
      <c r="EZT575" s="113"/>
      <c r="EZU575" s="113"/>
      <c r="EZV575" s="113"/>
      <c r="EZW575" s="113"/>
      <c r="EZX575" s="113"/>
      <c r="EZY575" s="113"/>
      <c r="EZZ575" s="113"/>
      <c r="FAA575" s="113"/>
      <c r="FAB575" s="113"/>
      <c r="FAC575" s="113"/>
      <c r="FAD575" s="113"/>
      <c r="FAE575" s="113"/>
      <c r="FAF575" s="113"/>
      <c r="FAG575" s="113"/>
      <c r="FAH575" s="113"/>
      <c r="FAI575" s="113"/>
      <c r="FAJ575" s="113"/>
      <c r="FAK575" s="113"/>
      <c r="FAL575" s="113"/>
      <c r="FAM575" s="113"/>
      <c r="FAN575" s="113"/>
      <c r="FAO575" s="113"/>
      <c r="FAP575" s="113"/>
      <c r="FAQ575" s="113"/>
      <c r="FAR575" s="113"/>
      <c r="FAS575" s="113"/>
      <c r="FAT575" s="113"/>
      <c r="FAU575" s="113"/>
      <c r="FAV575" s="113"/>
      <c r="FAW575" s="113"/>
      <c r="FAX575" s="113"/>
      <c r="FAY575" s="113"/>
      <c r="FAZ575" s="113"/>
      <c r="FBA575" s="113"/>
      <c r="FBB575" s="113"/>
      <c r="FBC575" s="113"/>
      <c r="FBD575" s="113"/>
      <c r="FBE575" s="113"/>
      <c r="FBF575" s="113"/>
      <c r="FBG575" s="113"/>
      <c r="FBH575" s="113"/>
      <c r="FBI575" s="113"/>
      <c r="FBJ575" s="113"/>
      <c r="FBK575" s="113"/>
      <c r="FBL575" s="113"/>
      <c r="FBM575" s="113"/>
      <c r="FBN575" s="113"/>
      <c r="FBO575" s="113"/>
      <c r="FBP575" s="113"/>
      <c r="FBQ575" s="113"/>
      <c r="FBR575" s="113"/>
      <c r="FBS575" s="113"/>
      <c r="FBT575" s="113"/>
      <c r="FBU575" s="113"/>
      <c r="FBV575" s="113"/>
      <c r="FBW575" s="113"/>
      <c r="FBX575" s="113"/>
      <c r="FBY575" s="113"/>
      <c r="FBZ575" s="113"/>
      <c r="FCA575" s="113"/>
      <c r="FCB575" s="113"/>
      <c r="FCC575" s="113"/>
      <c r="FCD575" s="113"/>
      <c r="FCE575" s="113"/>
      <c r="FCF575" s="113"/>
      <c r="FCG575" s="113"/>
      <c r="FCH575" s="113"/>
      <c r="FCI575" s="113"/>
      <c r="FCJ575" s="113"/>
      <c r="FCK575" s="113"/>
      <c r="FCL575" s="113"/>
      <c r="FCM575" s="113"/>
      <c r="FCN575" s="113"/>
      <c r="FCO575" s="113"/>
      <c r="FCP575" s="113"/>
      <c r="FCQ575" s="113"/>
      <c r="FCR575" s="113"/>
      <c r="FCS575" s="113"/>
      <c r="FCT575" s="113"/>
      <c r="FCU575" s="113"/>
      <c r="FCV575" s="113"/>
      <c r="FCW575" s="113"/>
      <c r="FCX575" s="113"/>
      <c r="FCY575" s="113"/>
      <c r="FCZ575" s="113"/>
      <c r="FDA575" s="113"/>
      <c r="FDB575" s="113"/>
      <c r="FDC575" s="113"/>
      <c r="FDD575" s="113"/>
      <c r="FDE575" s="113"/>
      <c r="FDF575" s="113"/>
      <c r="FDG575" s="113"/>
      <c r="FDH575" s="113"/>
      <c r="FDI575" s="113"/>
      <c r="FDJ575" s="113"/>
      <c r="FDK575" s="113"/>
      <c r="FDL575" s="113"/>
      <c r="FDM575" s="113"/>
      <c r="FDN575" s="113"/>
      <c r="FDO575" s="113"/>
      <c r="FDP575" s="113"/>
      <c r="FDQ575" s="113"/>
      <c r="FDR575" s="113"/>
      <c r="FDS575" s="113"/>
      <c r="FDT575" s="113"/>
      <c r="FDU575" s="113"/>
      <c r="FDV575" s="113"/>
      <c r="FDW575" s="113"/>
      <c r="FDX575" s="113"/>
      <c r="FDY575" s="113"/>
      <c r="FDZ575" s="113"/>
      <c r="FEA575" s="113"/>
      <c r="FEB575" s="113"/>
      <c r="FEC575" s="113"/>
      <c r="FED575" s="113"/>
      <c r="FEE575" s="113"/>
      <c r="FEF575" s="113"/>
      <c r="FEG575" s="113"/>
      <c r="FEH575" s="113"/>
      <c r="FEI575" s="113"/>
      <c r="FEJ575" s="113"/>
      <c r="FEK575" s="113"/>
      <c r="FEL575" s="113"/>
      <c r="FEM575" s="113"/>
      <c r="FEN575" s="113"/>
      <c r="FEO575" s="113"/>
      <c r="FEP575" s="113"/>
      <c r="FEQ575" s="113"/>
      <c r="FER575" s="113"/>
      <c r="FES575" s="113"/>
      <c r="FET575" s="113"/>
      <c r="FEU575" s="113"/>
      <c r="FEV575" s="113"/>
      <c r="FEW575" s="113"/>
      <c r="FEX575" s="113"/>
      <c r="FEY575" s="113"/>
      <c r="FEZ575" s="113"/>
      <c r="FFA575" s="113"/>
      <c r="FFB575" s="113"/>
      <c r="FFC575" s="113"/>
      <c r="FFD575" s="113"/>
      <c r="FFE575" s="113"/>
      <c r="FFF575" s="113"/>
      <c r="FFG575" s="113"/>
      <c r="FFH575" s="113"/>
      <c r="FFI575" s="113"/>
      <c r="FFJ575" s="113"/>
      <c r="FFK575" s="113"/>
      <c r="FFL575" s="113"/>
      <c r="FFM575" s="113"/>
      <c r="FFN575" s="113"/>
      <c r="FFO575" s="113"/>
      <c r="FFP575" s="113"/>
      <c r="FFQ575" s="113"/>
      <c r="FFR575" s="113"/>
      <c r="FFS575" s="113"/>
      <c r="FFT575" s="113"/>
      <c r="FFU575" s="113"/>
      <c r="FFV575" s="113"/>
      <c r="FFW575" s="113"/>
      <c r="FFX575" s="113"/>
      <c r="FFY575" s="113"/>
      <c r="FFZ575" s="113"/>
      <c r="FGA575" s="113"/>
      <c r="FGB575" s="113"/>
      <c r="FGC575" s="113"/>
      <c r="FGD575" s="113"/>
      <c r="FGE575" s="113"/>
      <c r="FGF575" s="113"/>
      <c r="FGG575" s="113"/>
      <c r="FGH575" s="113"/>
      <c r="FGI575" s="113"/>
      <c r="FGJ575" s="113"/>
      <c r="FGK575" s="113"/>
      <c r="FGL575" s="113"/>
      <c r="FGM575" s="113"/>
      <c r="FGN575" s="113"/>
      <c r="FGO575" s="113"/>
      <c r="FGP575" s="113"/>
      <c r="FGQ575" s="113"/>
      <c r="FGR575" s="113"/>
      <c r="FGS575" s="113"/>
      <c r="FGT575" s="113"/>
      <c r="FGU575" s="113"/>
      <c r="FGV575" s="113"/>
      <c r="FGW575" s="113"/>
      <c r="FGX575" s="113"/>
      <c r="FGY575" s="113"/>
      <c r="FGZ575" s="113"/>
      <c r="FHA575" s="113"/>
      <c r="FHB575" s="113"/>
      <c r="FHC575" s="113"/>
      <c r="FHD575" s="113"/>
      <c r="FHE575" s="113"/>
      <c r="FHF575" s="113"/>
      <c r="FHG575" s="113"/>
      <c r="FHH575" s="113"/>
      <c r="FHI575" s="113"/>
      <c r="FHJ575" s="113"/>
      <c r="FHK575" s="113"/>
      <c r="FHL575" s="113"/>
      <c r="FHM575" s="113"/>
      <c r="FHN575" s="113"/>
      <c r="FHO575" s="113"/>
      <c r="FHP575" s="113"/>
      <c r="FHQ575" s="113"/>
      <c r="FHR575" s="113"/>
      <c r="FHS575" s="113"/>
      <c r="FHT575" s="113"/>
      <c r="FHU575" s="113"/>
      <c r="FHV575" s="113"/>
      <c r="FHW575" s="113"/>
      <c r="FHX575" s="113"/>
      <c r="FHY575" s="113"/>
      <c r="FHZ575" s="113"/>
      <c r="FIA575" s="113"/>
      <c r="FIB575" s="113"/>
      <c r="FIC575" s="113"/>
      <c r="FID575" s="113"/>
      <c r="FIE575" s="113"/>
      <c r="FIF575" s="113"/>
      <c r="FIG575" s="113"/>
      <c r="FIH575" s="113"/>
      <c r="FII575" s="113"/>
      <c r="FIJ575" s="113"/>
      <c r="FIK575" s="113"/>
      <c r="FIL575" s="113"/>
      <c r="FIM575" s="113"/>
      <c r="FIN575" s="113"/>
      <c r="FIO575" s="113"/>
      <c r="FIP575" s="113"/>
      <c r="FIQ575" s="113"/>
      <c r="FIR575" s="113"/>
      <c r="FIS575" s="113"/>
      <c r="FIT575" s="113"/>
      <c r="FIU575" s="113"/>
      <c r="FIV575" s="113"/>
      <c r="FIW575" s="113"/>
      <c r="FIX575" s="113"/>
      <c r="FIY575" s="113"/>
      <c r="FIZ575" s="113"/>
      <c r="FJA575" s="113"/>
      <c r="FJB575" s="113"/>
      <c r="FJC575" s="113"/>
      <c r="FJD575" s="113"/>
      <c r="FJE575" s="113"/>
      <c r="FJF575" s="113"/>
      <c r="FJG575" s="113"/>
      <c r="FJH575" s="113"/>
      <c r="FJI575" s="113"/>
      <c r="FJJ575" s="113"/>
      <c r="FJK575" s="113"/>
      <c r="FJL575" s="113"/>
      <c r="FJM575" s="113"/>
      <c r="FJN575" s="113"/>
      <c r="FJO575" s="113"/>
      <c r="FJP575" s="113"/>
      <c r="FJQ575" s="113"/>
      <c r="FJR575" s="113"/>
      <c r="FJS575" s="113"/>
      <c r="FJT575" s="113"/>
      <c r="FJU575" s="113"/>
      <c r="FJV575" s="113"/>
      <c r="FJW575" s="113"/>
      <c r="FJX575" s="113"/>
      <c r="FJY575" s="113"/>
      <c r="FJZ575" s="113"/>
      <c r="FKA575" s="113"/>
      <c r="FKB575" s="113"/>
      <c r="FKC575" s="113"/>
      <c r="FKD575" s="113"/>
      <c r="FKE575" s="113"/>
      <c r="FKF575" s="113"/>
      <c r="FKG575" s="113"/>
      <c r="FKH575" s="113"/>
      <c r="FKI575" s="113"/>
      <c r="FKJ575" s="113"/>
      <c r="FKK575" s="113"/>
      <c r="FKL575" s="113"/>
      <c r="FKM575" s="113"/>
      <c r="FKN575" s="113"/>
      <c r="FKO575" s="113"/>
      <c r="FKP575" s="113"/>
      <c r="FKQ575" s="113"/>
      <c r="FKR575" s="113"/>
      <c r="FKS575" s="113"/>
      <c r="FKT575" s="113"/>
      <c r="FKU575" s="113"/>
      <c r="FKV575" s="113"/>
      <c r="FKW575" s="113"/>
      <c r="FKX575" s="113"/>
      <c r="FKY575" s="113"/>
      <c r="FKZ575" s="113"/>
      <c r="FLA575" s="113"/>
      <c r="FLB575" s="113"/>
      <c r="FLC575" s="113"/>
      <c r="FLD575" s="113"/>
      <c r="FLE575" s="113"/>
      <c r="FLF575" s="113"/>
      <c r="FLG575" s="113"/>
      <c r="FLH575" s="113"/>
      <c r="FLI575" s="113"/>
      <c r="FLJ575" s="113"/>
      <c r="FLK575" s="113"/>
      <c r="FLL575" s="113"/>
      <c r="FLM575" s="113"/>
      <c r="FLN575" s="113"/>
      <c r="FLO575" s="113"/>
      <c r="FLP575" s="113"/>
      <c r="FLQ575" s="113"/>
      <c r="FLR575" s="113"/>
      <c r="FLS575" s="113"/>
      <c r="FLT575" s="113"/>
      <c r="FLU575" s="113"/>
      <c r="FLV575" s="113"/>
      <c r="FLW575" s="113"/>
      <c r="FLX575" s="113"/>
      <c r="FLY575" s="113"/>
      <c r="FLZ575" s="113"/>
      <c r="FMA575" s="113"/>
      <c r="FMB575" s="113"/>
      <c r="FMC575" s="113"/>
      <c r="FMD575" s="113"/>
      <c r="FME575" s="113"/>
      <c r="FMF575" s="113"/>
      <c r="FMG575" s="113"/>
      <c r="FMH575" s="113"/>
      <c r="FMI575" s="113"/>
      <c r="FMJ575" s="113"/>
      <c r="FMK575" s="113"/>
      <c r="FML575" s="113"/>
      <c r="FMM575" s="113"/>
      <c r="FMN575" s="113"/>
      <c r="FMO575" s="113"/>
      <c r="FMP575" s="113"/>
      <c r="FMQ575" s="113"/>
      <c r="FMR575" s="113"/>
      <c r="FMS575" s="113"/>
      <c r="FMT575" s="113"/>
      <c r="FMU575" s="113"/>
      <c r="FMV575" s="113"/>
      <c r="FMW575" s="113"/>
      <c r="FMX575" s="113"/>
      <c r="FMY575" s="113"/>
      <c r="FMZ575" s="113"/>
      <c r="FNA575" s="113"/>
      <c r="FNB575" s="113"/>
      <c r="FNC575" s="113"/>
      <c r="FND575" s="113"/>
      <c r="FNE575" s="113"/>
      <c r="FNF575" s="113"/>
      <c r="FNG575" s="113"/>
      <c r="FNH575" s="113"/>
      <c r="FNI575" s="113"/>
      <c r="FNJ575" s="113"/>
      <c r="FNK575" s="113"/>
      <c r="FNL575" s="113"/>
      <c r="FNM575" s="113"/>
      <c r="FNN575" s="113"/>
      <c r="FNO575" s="113"/>
      <c r="FNP575" s="113"/>
      <c r="FNQ575" s="113"/>
      <c r="FNR575" s="113"/>
      <c r="FNS575" s="113"/>
      <c r="FNT575" s="113"/>
      <c r="FNU575" s="113"/>
      <c r="FNV575" s="113"/>
      <c r="FNW575" s="113"/>
      <c r="FNX575" s="113"/>
      <c r="FNY575" s="113"/>
      <c r="FNZ575" s="113"/>
      <c r="FOA575" s="113"/>
      <c r="FOB575" s="113"/>
      <c r="FOC575" s="113"/>
      <c r="FOD575" s="113"/>
      <c r="FOE575" s="113"/>
      <c r="FOF575" s="113"/>
      <c r="FOG575" s="113"/>
      <c r="FOH575" s="113"/>
      <c r="FOI575" s="113"/>
      <c r="FOJ575" s="113"/>
      <c r="FOK575" s="113"/>
      <c r="FOL575" s="113"/>
      <c r="FOM575" s="113"/>
      <c r="FON575" s="113"/>
      <c r="FOO575" s="113"/>
      <c r="FOP575" s="113"/>
      <c r="FOQ575" s="113"/>
      <c r="FOR575" s="113"/>
      <c r="FOS575" s="113"/>
      <c r="FOT575" s="113"/>
      <c r="FOU575" s="113"/>
      <c r="FOV575" s="113"/>
      <c r="FOW575" s="113"/>
      <c r="FOX575" s="113"/>
      <c r="FOY575" s="113"/>
      <c r="FOZ575" s="113"/>
      <c r="FPA575" s="113"/>
      <c r="FPB575" s="113"/>
      <c r="FPC575" s="113"/>
      <c r="FPD575" s="113"/>
      <c r="FPE575" s="113"/>
      <c r="FPF575" s="113"/>
      <c r="FPG575" s="113"/>
      <c r="FPH575" s="113"/>
      <c r="FPI575" s="113"/>
      <c r="FPJ575" s="113"/>
      <c r="FPK575" s="113"/>
      <c r="FPL575" s="113"/>
      <c r="FPM575" s="113"/>
      <c r="FPN575" s="113"/>
      <c r="FPO575" s="113"/>
      <c r="FPP575" s="113"/>
      <c r="FPQ575" s="113"/>
      <c r="FPR575" s="113"/>
      <c r="FPS575" s="113"/>
      <c r="FPT575" s="113"/>
      <c r="FPU575" s="113"/>
      <c r="FPV575" s="113"/>
      <c r="FPW575" s="113"/>
      <c r="FPX575" s="113"/>
      <c r="FPY575" s="113"/>
      <c r="FPZ575" s="113"/>
      <c r="FQA575" s="113"/>
      <c r="FQB575" s="113"/>
      <c r="FQC575" s="113"/>
      <c r="FQD575" s="113"/>
      <c r="FQE575" s="113"/>
      <c r="FQF575" s="113"/>
      <c r="FQG575" s="113"/>
      <c r="FQH575" s="113"/>
      <c r="FQI575" s="113"/>
      <c r="FQJ575" s="113"/>
      <c r="FQK575" s="113"/>
      <c r="FQL575" s="113"/>
      <c r="FQM575" s="113"/>
      <c r="FQN575" s="113"/>
      <c r="FQO575" s="113"/>
      <c r="FQP575" s="113"/>
      <c r="FQQ575" s="113"/>
      <c r="FQR575" s="113"/>
      <c r="FQS575" s="113"/>
      <c r="FQT575" s="113"/>
      <c r="FQU575" s="113"/>
      <c r="FQV575" s="113"/>
      <c r="FQW575" s="113"/>
      <c r="FQX575" s="113"/>
      <c r="FQY575" s="113"/>
      <c r="FQZ575" s="113"/>
      <c r="FRA575" s="113"/>
      <c r="FRB575" s="113"/>
      <c r="FRC575" s="113"/>
      <c r="FRD575" s="113"/>
      <c r="FRE575" s="113"/>
      <c r="FRF575" s="113"/>
      <c r="FRG575" s="113"/>
      <c r="FRH575" s="113"/>
      <c r="FRI575" s="113"/>
      <c r="FRJ575" s="113"/>
      <c r="FRK575" s="113"/>
      <c r="FRL575" s="113"/>
      <c r="FRM575" s="113"/>
      <c r="FRN575" s="113"/>
      <c r="FRO575" s="113"/>
      <c r="FRP575" s="113"/>
      <c r="FRQ575" s="113"/>
      <c r="FRR575" s="113"/>
      <c r="FRS575" s="113"/>
      <c r="FRT575" s="113"/>
      <c r="FRU575" s="113"/>
      <c r="FRV575" s="113"/>
      <c r="FRW575" s="113"/>
      <c r="FRX575" s="113"/>
      <c r="FRY575" s="113"/>
      <c r="FRZ575" s="113"/>
      <c r="FSA575" s="113"/>
      <c r="FSB575" s="113"/>
      <c r="FSC575" s="113"/>
      <c r="FSD575" s="113"/>
      <c r="FSE575" s="113"/>
      <c r="FSF575" s="113"/>
      <c r="FSG575" s="113"/>
      <c r="FSH575" s="113"/>
      <c r="FSI575" s="113"/>
      <c r="FSJ575" s="113"/>
      <c r="FSK575" s="113"/>
      <c r="FSL575" s="113"/>
      <c r="FSM575" s="113"/>
      <c r="FSN575" s="113"/>
      <c r="FSO575" s="113"/>
      <c r="FSP575" s="113"/>
      <c r="FSQ575" s="113"/>
      <c r="FSR575" s="113"/>
      <c r="FSS575" s="113"/>
      <c r="FST575" s="113"/>
      <c r="FSU575" s="113"/>
      <c r="FSV575" s="113"/>
      <c r="FSW575" s="113"/>
      <c r="FSX575" s="113"/>
      <c r="FSY575" s="113"/>
      <c r="FSZ575" s="113"/>
      <c r="FTA575" s="113"/>
      <c r="FTB575" s="113"/>
      <c r="FTC575" s="113"/>
      <c r="FTD575" s="113"/>
      <c r="FTE575" s="113"/>
      <c r="FTF575" s="113"/>
      <c r="FTG575" s="113"/>
      <c r="FTH575" s="113"/>
      <c r="FTI575" s="113"/>
      <c r="FTJ575" s="113"/>
      <c r="FTK575" s="113"/>
      <c r="FTL575" s="113"/>
      <c r="FTM575" s="113"/>
      <c r="FTN575" s="113"/>
      <c r="FTO575" s="113"/>
      <c r="FTP575" s="113"/>
      <c r="FTQ575" s="113"/>
      <c r="FTR575" s="113"/>
      <c r="FTS575" s="113"/>
      <c r="FTT575" s="113"/>
      <c r="FTU575" s="113"/>
      <c r="FTV575" s="113"/>
      <c r="FTW575" s="113"/>
      <c r="FTX575" s="113"/>
      <c r="FTY575" s="113"/>
      <c r="FTZ575" s="113"/>
      <c r="FUA575" s="113"/>
      <c r="FUB575" s="113"/>
      <c r="FUC575" s="113"/>
      <c r="FUD575" s="113"/>
      <c r="FUE575" s="113"/>
      <c r="FUF575" s="113"/>
      <c r="FUG575" s="113"/>
      <c r="FUH575" s="113"/>
      <c r="FUI575" s="113"/>
      <c r="FUJ575" s="113"/>
      <c r="FUK575" s="113"/>
      <c r="FUL575" s="113"/>
      <c r="FUM575" s="113"/>
      <c r="FUN575" s="113"/>
      <c r="FUO575" s="113"/>
      <c r="FUP575" s="113"/>
      <c r="FUQ575" s="113"/>
      <c r="FUR575" s="113"/>
      <c r="FUS575" s="113"/>
      <c r="FUT575" s="113"/>
      <c r="FUU575" s="113"/>
      <c r="FUV575" s="113"/>
      <c r="FUW575" s="113"/>
      <c r="FUX575" s="113"/>
      <c r="FUY575" s="113"/>
      <c r="FUZ575" s="113"/>
      <c r="FVA575" s="113"/>
      <c r="FVB575" s="113"/>
      <c r="FVC575" s="113"/>
      <c r="FVD575" s="113"/>
      <c r="FVE575" s="113"/>
      <c r="FVF575" s="113"/>
      <c r="FVG575" s="113"/>
      <c r="FVH575" s="113"/>
      <c r="FVI575" s="113"/>
      <c r="FVJ575" s="113"/>
      <c r="FVK575" s="113"/>
      <c r="FVL575" s="113"/>
      <c r="FVM575" s="113"/>
      <c r="FVN575" s="113"/>
      <c r="FVO575" s="113"/>
      <c r="FVP575" s="113"/>
      <c r="FVQ575" s="113"/>
      <c r="FVR575" s="113"/>
      <c r="FVS575" s="113"/>
      <c r="FVT575" s="113"/>
      <c r="FVU575" s="113"/>
      <c r="FVV575" s="113"/>
      <c r="FVW575" s="113"/>
      <c r="FVX575" s="113"/>
      <c r="FVY575" s="113"/>
      <c r="FVZ575" s="113"/>
      <c r="FWA575" s="113"/>
      <c r="FWB575" s="113"/>
      <c r="FWC575" s="113"/>
      <c r="FWD575" s="113"/>
      <c r="FWE575" s="113"/>
      <c r="FWF575" s="113"/>
      <c r="FWG575" s="113"/>
      <c r="FWH575" s="113"/>
      <c r="FWI575" s="113"/>
      <c r="FWJ575" s="113"/>
      <c r="FWK575" s="113"/>
      <c r="FWL575" s="113"/>
      <c r="FWM575" s="113"/>
      <c r="FWN575" s="113"/>
      <c r="FWO575" s="113"/>
      <c r="FWP575" s="113"/>
      <c r="FWQ575" s="113"/>
      <c r="FWR575" s="113"/>
      <c r="FWS575" s="113"/>
      <c r="FWT575" s="113"/>
      <c r="FWU575" s="113"/>
      <c r="FWV575" s="113"/>
      <c r="FWW575" s="113"/>
      <c r="FWX575" s="113"/>
      <c r="FWY575" s="113"/>
      <c r="FWZ575" s="113"/>
      <c r="FXA575" s="113"/>
      <c r="FXB575" s="113"/>
      <c r="FXC575" s="113"/>
      <c r="FXD575" s="113"/>
      <c r="FXE575" s="113"/>
      <c r="FXF575" s="113"/>
      <c r="FXG575" s="113"/>
      <c r="FXH575" s="113"/>
      <c r="FXI575" s="113"/>
      <c r="FXJ575" s="113"/>
      <c r="FXK575" s="113"/>
      <c r="FXL575" s="113"/>
      <c r="FXM575" s="113"/>
      <c r="FXN575" s="113"/>
      <c r="FXO575" s="113"/>
      <c r="FXP575" s="113"/>
      <c r="FXQ575" s="113"/>
      <c r="FXR575" s="113"/>
      <c r="FXS575" s="113"/>
      <c r="FXT575" s="113"/>
      <c r="FXU575" s="113"/>
      <c r="FXV575" s="113"/>
      <c r="FXW575" s="113"/>
      <c r="FXX575" s="113"/>
      <c r="FXY575" s="113"/>
      <c r="FXZ575" s="113"/>
      <c r="FYA575" s="113"/>
      <c r="FYB575" s="113"/>
      <c r="FYC575" s="113"/>
      <c r="FYD575" s="113"/>
      <c r="FYE575" s="113"/>
      <c r="FYF575" s="113"/>
      <c r="FYG575" s="113"/>
      <c r="FYH575" s="113"/>
      <c r="FYI575" s="113"/>
      <c r="FYJ575" s="113"/>
      <c r="FYK575" s="113"/>
      <c r="FYL575" s="113"/>
      <c r="FYM575" s="113"/>
      <c r="FYN575" s="113"/>
      <c r="FYO575" s="113"/>
      <c r="FYP575" s="113"/>
      <c r="FYQ575" s="113"/>
      <c r="FYR575" s="113"/>
      <c r="FYS575" s="113"/>
      <c r="FYT575" s="113"/>
      <c r="FYU575" s="113"/>
      <c r="FYV575" s="113"/>
      <c r="FYW575" s="113"/>
      <c r="FYX575" s="113"/>
      <c r="FYY575" s="113"/>
      <c r="FYZ575" s="113"/>
      <c r="FZA575" s="113"/>
      <c r="FZB575" s="113"/>
      <c r="FZC575" s="113"/>
      <c r="FZD575" s="113"/>
      <c r="FZE575" s="113"/>
      <c r="FZF575" s="113"/>
      <c r="FZG575" s="113"/>
      <c r="FZH575" s="113"/>
      <c r="FZI575" s="113"/>
      <c r="FZJ575" s="113"/>
      <c r="FZK575" s="113"/>
      <c r="FZL575" s="113"/>
      <c r="FZM575" s="113"/>
      <c r="FZN575" s="113"/>
      <c r="FZO575" s="113"/>
      <c r="FZP575" s="113"/>
      <c r="FZQ575" s="113"/>
      <c r="FZR575" s="113"/>
      <c r="FZS575" s="113"/>
      <c r="FZT575" s="113"/>
      <c r="FZU575" s="113"/>
      <c r="FZV575" s="113"/>
      <c r="FZW575" s="113"/>
      <c r="FZX575" s="113"/>
      <c r="FZY575" s="113"/>
      <c r="FZZ575" s="113"/>
      <c r="GAA575" s="113"/>
      <c r="GAB575" s="113"/>
      <c r="GAC575" s="113"/>
      <c r="GAD575" s="113"/>
      <c r="GAE575" s="113"/>
      <c r="GAF575" s="113"/>
      <c r="GAG575" s="113"/>
      <c r="GAH575" s="113"/>
      <c r="GAI575" s="113"/>
      <c r="GAJ575" s="113"/>
      <c r="GAK575" s="113"/>
      <c r="GAL575" s="113"/>
      <c r="GAM575" s="113"/>
      <c r="GAN575" s="113"/>
      <c r="GAO575" s="113"/>
      <c r="GAP575" s="113"/>
      <c r="GAQ575" s="113"/>
      <c r="GAR575" s="113"/>
      <c r="GAS575" s="113"/>
      <c r="GAT575" s="113"/>
      <c r="GAU575" s="113"/>
      <c r="GAV575" s="113"/>
      <c r="GAW575" s="113"/>
      <c r="GAX575" s="113"/>
      <c r="GAY575" s="113"/>
      <c r="GAZ575" s="113"/>
      <c r="GBA575" s="113"/>
      <c r="GBB575" s="113"/>
      <c r="GBC575" s="113"/>
      <c r="GBD575" s="113"/>
      <c r="GBE575" s="113"/>
      <c r="GBF575" s="113"/>
      <c r="GBG575" s="113"/>
      <c r="GBH575" s="113"/>
      <c r="GBI575" s="113"/>
      <c r="GBJ575" s="113"/>
      <c r="GBK575" s="113"/>
      <c r="GBL575" s="113"/>
      <c r="GBM575" s="113"/>
      <c r="GBN575" s="113"/>
      <c r="GBO575" s="113"/>
      <c r="GBP575" s="113"/>
      <c r="GBQ575" s="113"/>
      <c r="GBR575" s="113"/>
      <c r="GBS575" s="113"/>
      <c r="GBT575" s="113"/>
      <c r="GBU575" s="113"/>
      <c r="GBV575" s="113"/>
      <c r="GBW575" s="113"/>
      <c r="GBX575" s="113"/>
      <c r="GBY575" s="113"/>
      <c r="GBZ575" s="113"/>
      <c r="GCA575" s="113"/>
      <c r="GCB575" s="113"/>
      <c r="GCC575" s="113"/>
      <c r="GCD575" s="113"/>
      <c r="GCE575" s="113"/>
      <c r="GCF575" s="113"/>
      <c r="GCG575" s="113"/>
      <c r="GCH575" s="113"/>
      <c r="GCI575" s="113"/>
      <c r="GCJ575" s="113"/>
      <c r="GCK575" s="113"/>
      <c r="GCL575" s="113"/>
      <c r="GCM575" s="113"/>
      <c r="GCN575" s="113"/>
      <c r="GCO575" s="113"/>
      <c r="GCP575" s="113"/>
      <c r="GCQ575" s="113"/>
      <c r="GCR575" s="113"/>
      <c r="GCS575" s="113"/>
      <c r="GCT575" s="113"/>
      <c r="GCU575" s="113"/>
      <c r="GCV575" s="113"/>
      <c r="GCW575" s="113"/>
      <c r="GCX575" s="113"/>
      <c r="GCY575" s="113"/>
      <c r="GCZ575" s="113"/>
      <c r="GDA575" s="113"/>
      <c r="GDB575" s="113"/>
      <c r="GDC575" s="113"/>
      <c r="GDD575" s="113"/>
      <c r="GDE575" s="113"/>
      <c r="GDF575" s="113"/>
      <c r="GDG575" s="113"/>
      <c r="GDH575" s="113"/>
      <c r="GDI575" s="113"/>
      <c r="GDJ575" s="113"/>
      <c r="GDK575" s="113"/>
      <c r="GDL575" s="113"/>
      <c r="GDM575" s="113"/>
      <c r="GDN575" s="113"/>
      <c r="GDO575" s="113"/>
      <c r="GDP575" s="113"/>
      <c r="GDQ575" s="113"/>
      <c r="GDR575" s="113"/>
      <c r="GDS575" s="113"/>
      <c r="GDT575" s="113"/>
      <c r="GDU575" s="113"/>
      <c r="GDV575" s="113"/>
      <c r="GDW575" s="113"/>
      <c r="GDX575" s="113"/>
      <c r="GDY575" s="113"/>
      <c r="GDZ575" s="113"/>
      <c r="GEA575" s="113"/>
      <c r="GEB575" s="113"/>
      <c r="GEC575" s="113"/>
      <c r="GED575" s="113"/>
      <c r="GEE575" s="113"/>
      <c r="GEF575" s="113"/>
      <c r="GEG575" s="113"/>
      <c r="GEH575" s="113"/>
      <c r="GEI575" s="113"/>
      <c r="GEJ575" s="113"/>
      <c r="GEK575" s="113"/>
      <c r="GEL575" s="113"/>
      <c r="GEM575" s="113"/>
      <c r="GEN575" s="113"/>
      <c r="GEO575" s="113"/>
      <c r="GEP575" s="113"/>
      <c r="GEQ575" s="113"/>
      <c r="GER575" s="113"/>
      <c r="GES575" s="113"/>
      <c r="GET575" s="113"/>
      <c r="GEU575" s="113"/>
      <c r="GEV575" s="113"/>
      <c r="GEW575" s="113"/>
      <c r="GEX575" s="113"/>
      <c r="GEY575" s="113"/>
      <c r="GEZ575" s="113"/>
      <c r="GFA575" s="113"/>
      <c r="GFB575" s="113"/>
      <c r="GFC575" s="113"/>
      <c r="GFD575" s="113"/>
      <c r="GFE575" s="113"/>
      <c r="GFF575" s="113"/>
      <c r="GFG575" s="113"/>
      <c r="GFH575" s="113"/>
      <c r="GFI575" s="113"/>
      <c r="GFJ575" s="113"/>
      <c r="GFK575" s="113"/>
      <c r="GFL575" s="113"/>
      <c r="GFM575" s="113"/>
      <c r="GFN575" s="113"/>
      <c r="GFO575" s="113"/>
      <c r="GFP575" s="113"/>
      <c r="GFQ575" s="113"/>
      <c r="GFR575" s="113"/>
      <c r="GFS575" s="113"/>
      <c r="GFT575" s="113"/>
      <c r="GFU575" s="113"/>
      <c r="GFV575" s="113"/>
      <c r="GFW575" s="113"/>
      <c r="GFX575" s="113"/>
      <c r="GFY575" s="113"/>
      <c r="GFZ575" s="113"/>
      <c r="GGA575" s="113"/>
      <c r="GGB575" s="113"/>
      <c r="GGC575" s="113"/>
      <c r="GGD575" s="113"/>
      <c r="GGE575" s="113"/>
      <c r="GGF575" s="113"/>
      <c r="GGG575" s="113"/>
      <c r="GGH575" s="113"/>
      <c r="GGI575" s="113"/>
      <c r="GGJ575" s="113"/>
      <c r="GGK575" s="113"/>
      <c r="GGL575" s="113"/>
      <c r="GGM575" s="113"/>
      <c r="GGN575" s="113"/>
      <c r="GGO575" s="113"/>
      <c r="GGP575" s="113"/>
      <c r="GGQ575" s="113"/>
      <c r="GGR575" s="113"/>
      <c r="GGS575" s="113"/>
      <c r="GGT575" s="113"/>
      <c r="GGU575" s="113"/>
      <c r="GGV575" s="113"/>
      <c r="GGW575" s="113"/>
      <c r="GGX575" s="113"/>
      <c r="GGY575" s="113"/>
      <c r="GGZ575" s="113"/>
      <c r="GHA575" s="113"/>
      <c r="GHB575" s="113"/>
      <c r="GHC575" s="113"/>
      <c r="GHD575" s="113"/>
      <c r="GHE575" s="113"/>
      <c r="GHF575" s="113"/>
      <c r="GHG575" s="113"/>
      <c r="GHH575" s="113"/>
      <c r="GHI575" s="113"/>
      <c r="GHJ575" s="113"/>
      <c r="GHK575" s="113"/>
      <c r="GHL575" s="113"/>
      <c r="GHM575" s="113"/>
      <c r="GHN575" s="113"/>
      <c r="GHO575" s="113"/>
      <c r="GHP575" s="113"/>
      <c r="GHQ575" s="113"/>
      <c r="GHR575" s="113"/>
      <c r="GHS575" s="113"/>
      <c r="GHT575" s="113"/>
      <c r="GHU575" s="113"/>
      <c r="GHV575" s="113"/>
      <c r="GHW575" s="113"/>
      <c r="GHX575" s="113"/>
      <c r="GHY575" s="113"/>
      <c r="GHZ575" s="113"/>
      <c r="GIA575" s="113"/>
      <c r="GIB575" s="113"/>
      <c r="GIC575" s="113"/>
      <c r="GID575" s="113"/>
      <c r="GIE575" s="113"/>
      <c r="GIF575" s="113"/>
      <c r="GIG575" s="113"/>
      <c r="GIH575" s="113"/>
      <c r="GII575" s="113"/>
      <c r="GIJ575" s="113"/>
      <c r="GIK575" s="113"/>
      <c r="GIL575" s="113"/>
      <c r="GIM575" s="113"/>
      <c r="GIN575" s="113"/>
      <c r="GIO575" s="113"/>
      <c r="GIP575" s="113"/>
      <c r="GIQ575" s="113"/>
      <c r="GIR575" s="113"/>
      <c r="GIS575" s="113"/>
      <c r="GIT575" s="113"/>
      <c r="GIU575" s="113"/>
      <c r="GIV575" s="113"/>
      <c r="GIW575" s="113"/>
      <c r="GIX575" s="113"/>
      <c r="GIY575" s="113"/>
      <c r="GIZ575" s="113"/>
      <c r="GJA575" s="113"/>
      <c r="GJB575" s="113"/>
      <c r="GJC575" s="113"/>
      <c r="GJD575" s="113"/>
      <c r="GJE575" s="113"/>
      <c r="GJF575" s="113"/>
      <c r="GJG575" s="113"/>
      <c r="GJH575" s="113"/>
      <c r="GJI575" s="113"/>
      <c r="GJJ575" s="113"/>
      <c r="GJK575" s="113"/>
      <c r="GJL575" s="113"/>
      <c r="GJM575" s="113"/>
      <c r="GJN575" s="113"/>
      <c r="GJO575" s="113"/>
      <c r="GJP575" s="113"/>
      <c r="GJQ575" s="113"/>
      <c r="GJR575" s="113"/>
      <c r="GJS575" s="113"/>
      <c r="GJT575" s="113"/>
      <c r="GJU575" s="113"/>
      <c r="GJV575" s="113"/>
      <c r="GJW575" s="113"/>
      <c r="GJX575" s="113"/>
      <c r="GJY575" s="113"/>
      <c r="GJZ575" s="113"/>
      <c r="GKA575" s="113"/>
      <c r="GKB575" s="113"/>
      <c r="GKC575" s="113"/>
      <c r="GKD575" s="113"/>
      <c r="GKE575" s="113"/>
      <c r="GKF575" s="113"/>
      <c r="GKG575" s="113"/>
      <c r="GKH575" s="113"/>
      <c r="GKI575" s="113"/>
      <c r="GKJ575" s="113"/>
      <c r="GKK575" s="113"/>
      <c r="GKL575" s="113"/>
      <c r="GKM575" s="113"/>
      <c r="GKN575" s="113"/>
      <c r="GKO575" s="113"/>
      <c r="GKP575" s="113"/>
      <c r="GKQ575" s="113"/>
      <c r="GKR575" s="113"/>
      <c r="GKS575" s="113"/>
      <c r="GKT575" s="113"/>
      <c r="GKU575" s="113"/>
      <c r="GKV575" s="113"/>
      <c r="GKW575" s="113"/>
      <c r="GKX575" s="113"/>
      <c r="GKY575" s="113"/>
      <c r="GKZ575" s="113"/>
      <c r="GLA575" s="113"/>
      <c r="GLB575" s="113"/>
      <c r="GLC575" s="113"/>
      <c r="GLD575" s="113"/>
      <c r="GLE575" s="113"/>
      <c r="GLF575" s="113"/>
      <c r="GLG575" s="113"/>
      <c r="GLH575" s="113"/>
      <c r="GLI575" s="113"/>
      <c r="GLJ575" s="113"/>
      <c r="GLK575" s="113"/>
      <c r="GLL575" s="113"/>
      <c r="GLM575" s="113"/>
      <c r="GLN575" s="113"/>
      <c r="GLO575" s="113"/>
      <c r="GLP575" s="113"/>
      <c r="GLQ575" s="113"/>
      <c r="GLR575" s="113"/>
      <c r="GLS575" s="113"/>
      <c r="GLT575" s="113"/>
      <c r="GLU575" s="113"/>
      <c r="GLV575" s="113"/>
      <c r="GLW575" s="113"/>
      <c r="GLX575" s="113"/>
      <c r="GLY575" s="113"/>
      <c r="GLZ575" s="113"/>
      <c r="GMA575" s="113"/>
      <c r="GMB575" s="113"/>
      <c r="GMC575" s="113"/>
      <c r="GMD575" s="113"/>
      <c r="GME575" s="113"/>
      <c r="GMF575" s="113"/>
      <c r="GMG575" s="113"/>
      <c r="GMH575" s="113"/>
      <c r="GMI575" s="113"/>
      <c r="GMJ575" s="113"/>
      <c r="GMK575" s="113"/>
      <c r="GML575" s="113"/>
      <c r="GMM575" s="113"/>
      <c r="GMN575" s="113"/>
      <c r="GMO575" s="113"/>
      <c r="GMP575" s="113"/>
      <c r="GMQ575" s="113"/>
      <c r="GMR575" s="113"/>
      <c r="GMS575" s="113"/>
      <c r="GMT575" s="113"/>
      <c r="GMU575" s="113"/>
      <c r="GMV575" s="113"/>
      <c r="GMW575" s="113"/>
      <c r="GMX575" s="113"/>
      <c r="GMY575" s="113"/>
      <c r="GMZ575" s="113"/>
      <c r="GNA575" s="113"/>
      <c r="GNB575" s="113"/>
      <c r="GNC575" s="113"/>
      <c r="GND575" s="113"/>
      <c r="GNE575" s="113"/>
      <c r="GNF575" s="113"/>
      <c r="GNG575" s="113"/>
      <c r="GNH575" s="113"/>
      <c r="GNI575" s="113"/>
      <c r="GNJ575" s="113"/>
      <c r="GNK575" s="113"/>
      <c r="GNL575" s="113"/>
      <c r="GNM575" s="113"/>
      <c r="GNN575" s="113"/>
      <c r="GNO575" s="113"/>
      <c r="GNP575" s="113"/>
      <c r="GNQ575" s="113"/>
      <c r="GNR575" s="113"/>
      <c r="GNS575" s="113"/>
      <c r="GNT575" s="113"/>
      <c r="GNU575" s="113"/>
      <c r="GNV575" s="113"/>
      <c r="GNW575" s="113"/>
      <c r="GNX575" s="113"/>
      <c r="GNY575" s="113"/>
      <c r="GNZ575" s="113"/>
      <c r="GOA575" s="113"/>
      <c r="GOB575" s="113"/>
      <c r="GOC575" s="113"/>
      <c r="GOD575" s="113"/>
      <c r="GOE575" s="113"/>
      <c r="GOF575" s="113"/>
      <c r="GOG575" s="113"/>
      <c r="GOH575" s="113"/>
      <c r="GOI575" s="113"/>
      <c r="GOJ575" s="113"/>
      <c r="GOK575" s="113"/>
      <c r="GOL575" s="113"/>
      <c r="GOM575" s="113"/>
      <c r="GON575" s="113"/>
      <c r="GOO575" s="113"/>
      <c r="GOP575" s="113"/>
      <c r="GOQ575" s="113"/>
      <c r="GOR575" s="113"/>
      <c r="GOS575" s="113"/>
      <c r="GOT575" s="113"/>
      <c r="GOU575" s="113"/>
      <c r="GOV575" s="113"/>
      <c r="GOW575" s="113"/>
      <c r="GOX575" s="113"/>
      <c r="GOY575" s="113"/>
      <c r="GOZ575" s="113"/>
      <c r="GPA575" s="113"/>
      <c r="GPB575" s="113"/>
      <c r="GPC575" s="113"/>
      <c r="GPD575" s="113"/>
      <c r="GPE575" s="113"/>
      <c r="GPF575" s="113"/>
      <c r="GPG575" s="113"/>
      <c r="GPH575" s="113"/>
      <c r="GPI575" s="113"/>
      <c r="GPJ575" s="113"/>
      <c r="GPK575" s="113"/>
      <c r="GPL575" s="113"/>
      <c r="GPM575" s="113"/>
      <c r="GPN575" s="113"/>
      <c r="GPO575" s="113"/>
      <c r="GPP575" s="113"/>
      <c r="GPQ575" s="113"/>
      <c r="GPR575" s="113"/>
      <c r="GPS575" s="113"/>
      <c r="GPT575" s="113"/>
      <c r="GPU575" s="113"/>
      <c r="GPV575" s="113"/>
      <c r="GPW575" s="113"/>
      <c r="GPX575" s="113"/>
      <c r="GPY575" s="113"/>
      <c r="GPZ575" s="113"/>
      <c r="GQA575" s="113"/>
      <c r="GQB575" s="113"/>
      <c r="GQC575" s="113"/>
      <c r="GQD575" s="113"/>
      <c r="GQE575" s="113"/>
      <c r="GQF575" s="113"/>
      <c r="GQG575" s="113"/>
      <c r="GQH575" s="113"/>
      <c r="GQI575" s="113"/>
      <c r="GQJ575" s="113"/>
      <c r="GQK575" s="113"/>
      <c r="GQL575" s="113"/>
      <c r="GQM575" s="113"/>
      <c r="GQN575" s="113"/>
      <c r="GQO575" s="113"/>
      <c r="GQP575" s="113"/>
      <c r="GQQ575" s="113"/>
      <c r="GQR575" s="113"/>
      <c r="GQS575" s="113"/>
      <c r="GQT575" s="113"/>
      <c r="GQU575" s="113"/>
      <c r="GQV575" s="113"/>
      <c r="GQW575" s="113"/>
      <c r="GQX575" s="113"/>
      <c r="GQY575" s="113"/>
      <c r="GQZ575" s="113"/>
      <c r="GRA575" s="113"/>
      <c r="GRB575" s="113"/>
      <c r="GRC575" s="113"/>
      <c r="GRD575" s="113"/>
      <c r="GRE575" s="113"/>
      <c r="GRF575" s="113"/>
      <c r="GRG575" s="113"/>
      <c r="GRH575" s="113"/>
      <c r="GRI575" s="113"/>
      <c r="GRJ575" s="113"/>
      <c r="GRK575" s="113"/>
      <c r="GRL575" s="113"/>
      <c r="GRM575" s="113"/>
      <c r="GRN575" s="113"/>
      <c r="GRO575" s="113"/>
      <c r="GRP575" s="113"/>
      <c r="GRQ575" s="113"/>
      <c r="GRR575" s="113"/>
      <c r="GRS575" s="113"/>
      <c r="GRT575" s="113"/>
      <c r="GRU575" s="113"/>
      <c r="GRV575" s="113"/>
      <c r="GRW575" s="113"/>
      <c r="GRX575" s="113"/>
      <c r="GRY575" s="113"/>
      <c r="GRZ575" s="113"/>
      <c r="GSA575" s="113"/>
      <c r="GSB575" s="113"/>
      <c r="GSC575" s="113"/>
      <c r="GSD575" s="113"/>
      <c r="GSE575" s="113"/>
      <c r="GSF575" s="113"/>
      <c r="GSG575" s="113"/>
      <c r="GSH575" s="113"/>
      <c r="GSI575" s="113"/>
      <c r="GSJ575" s="113"/>
      <c r="GSK575" s="113"/>
      <c r="GSL575" s="113"/>
      <c r="GSM575" s="113"/>
      <c r="GSN575" s="113"/>
      <c r="GSO575" s="113"/>
      <c r="GSP575" s="113"/>
      <c r="GSQ575" s="113"/>
      <c r="GSR575" s="113"/>
      <c r="GSS575" s="113"/>
      <c r="GST575" s="113"/>
      <c r="GSU575" s="113"/>
      <c r="GSV575" s="113"/>
      <c r="GSW575" s="113"/>
      <c r="GSX575" s="113"/>
      <c r="GSY575" s="113"/>
      <c r="GSZ575" s="113"/>
      <c r="GTA575" s="113"/>
      <c r="GTB575" s="113"/>
      <c r="GTC575" s="113"/>
      <c r="GTD575" s="113"/>
      <c r="GTE575" s="113"/>
      <c r="GTF575" s="113"/>
      <c r="GTG575" s="113"/>
      <c r="GTH575" s="113"/>
      <c r="GTI575" s="113"/>
      <c r="GTJ575" s="113"/>
      <c r="GTK575" s="113"/>
      <c r="GTL575" s="113"/>
      <c r="GTM575" s="113"/>
      <c r="GTN575" s="113"/>
      <c r="GTO575" s="113"/>
      <c r="GTP575" s="113"/>
      <c r="GTQ575" s="113"/>
      <c r="GTR575" s="113"/>
      <c r="GTS575" s="113"/>
      <c r="GTT575" s="113"/>
      <c r="GTU575" s="113"/>
      <c r="GTV575" s="113"/>
      <c r="GTW575" s="113"/>
      <c r="GTX575" s="113"/>
      <c r="GTY575" s="113"/>
      <c r="GTZ575" s="113"/>
      <c r="GUA575" s="113"/>
      <c r="GUB575" s="113"/>
      <c r="GUC575" s="113"/>
      <c r="GUD575" s="113"/>
      <c r="GUE575" s="113"/>
      <c r="GUF575" s="113"/>
      <c r="GUG575" s="113"/>
      <c r="GUH575" s="113"/>
      <c r="GUI575" s="113"/>
      <c r="GUJ575" s="113"/>
      <c r="GUK575" s="113"/>
      <c r="GUL575" s="113"/>
      <c r="GUM575" s="113"/>
      <c r="GUN575" s="113"/>
      <c r="GUO575" s="113"/>
      <c r="GUP575" s="113"/>
      <c r="GUQ575" s="113"/>
      <c r="GUR575" s="113"/>
      <c r="GUS575" s="113"/>
      <c r="GUT575" s="113"/>
      <c r="GUU575" s="113"/>
      <c r="GUV575" s="113"/>
      <c r="GUW575" s="113"/>
      <c r="GUX575" s="113"/>
      <c r="GUY575" s="113"/>
      <c r="GUZ575" s="113"/>
      <c r="GVA575" s="113"/>
      <c r="GVB575" s="113"/>
      <c r="GVC575" s="113"/>
      <c r="GVD575" s="113"/>
      <c r="GVE575" s="113"/>
      <c r="GVF575" s="113"/>
      <c r="GVG575" s="113"/>
      <c r="GVH575" s="113"/>
      <c r="GVI575" s="113"/>
      <c r="GVJ575" s="113"/>
      <c r="GVK575" s="113"/>
      <c r="GVL575" s="113"/>
      <c r="GVM575" s="113"/>
      <c r="GVN575" s="113"/>
      <c r="GVO575" s="113"/>
      <c r="GVP575" s="113"/>
      <c r="GVQ575" s="113"/>
      <c r="GVR575" s="113"/>
      <c r="GVS575" s="113"/>
      <c r="GVT575" s="113"/>
      <c r="GVU575" s="113"/>
      <c r="GVV575" s="113"/>
      <c r="GVW575" s="113"/>
      <c r="GVX575" s="113"/>
      <c r="GVY575" s="113"/>
      <c r="GVZ575" s="113"/>
      <c r="GWA575" s="113"/>
      <c r="GWB575" s="113"/>
      <c r="GWC575" s="113"/>
      <c r="GWD575" s="113"/>
      <c r="GWE575" s="113"/>
      <c r="GWF575" s="113"/>
      <c r="GWG575" s="113"/>
      <c r="GWH575" s="113"/>
      <c r="GWI575" s="113"/>
      <c r="GWJ575" s="113"/>
      <c r="GWK575" s="113"/>
      <c r="GWL575" s="113"/>
      <c r="GWM575" s="113"/>
      <c r="GWN575" s="113"/>
      <c r="GWO575" s="113"/>
      <c r="GWP575" s="113"/>
      <c r="GWQ575" s="113"/>
      <c r="GWR575" s="113"/>
      <c r="GWS575" s="113"/>
      <c r="GWT575" s="113"/>
      <c r="GWU575" s="113"/>
      <c r="GWV575" s="113"/>
      <c r="GWW575" s="113"/>
      <c r="GWX575" s="113"/>
      <c r="GWY575" s="113"/>
      <c r="GWZ575" s="113"/>
      <c r="GXA575" s="113"/>
      <c r="GXB575" s="113"/>
      <c r="GXC575" s="113"/>
      <c r="GXD575" s="113"/>
      <c r="GXE575" s="113"/>
      <c r="GXF575" s="113"/>
      <c r="GXG575" s="113"/>
      <c r="GXH575" s="113"/>
      <c r="GXI575" s="113"/>
      <c r="GXJ575" s="113"/>
      <c r="GXK575" s="113"/>
      <c r="GXL575" s="113"/>
      <c r="GXM575" s="113"/>
      <c r="GXN575" s="113"/>
      <c r="GXO575" s="113"/>
      <c r="GXP575" s="113"/>
      <c r="GXQ575" s="113"/>
      <c r="GXR575" s="113"/>
      <c r="GXS575" s="113"/>
      <c r="GXT575" s="113"/>
      <c r="GXU575" s="113"/>
      <c r="GXV575" s="113"/>
      <c r="GXW575" s="113"/>
      <c r="GXX575" s="113"/>
      <c r="GXY575" s="113"/>
      <c r="GXZ575" s="113"/>
      <c r="GYA575" s="113"/>
      <c r="GYB575" s="113"/>
      <c r="GYC575" s="113"/>
      <c r="GYD575" s="113"/>
      <c r="GYE575" s="113"/>
      <c r="GYF575" s="113"/>
      <c r="GYG575" s="113"/>
      <c r="GYH575" s="113"/>
      <c r="GYI575" s="113"/>
      <c r="GYJ575" s="113"/>
      <c r="GYK575" s="113"/>
      <c r="GYL575" s="113"/>
      <c r="GYM575" s="113"/>
      <c r="GYN575" s="113"/>
      <c r="GYO575" s="113"/>
      <c r="GYP575" s="113"/>
      <c r="GYQ575" s="113"/>
      <c r="GYR575" s="113"/>
      <c r="GYS575" s="113"/>
      <c r="GYT575" s="113"/>
      <c r="GYU575" s="113"/>
      <c r="GYV575" s="113"/>
      <c r="GYW575" s="113"/>
      <c r="GYX575" s="113"/>
      <c r="GYY575" s="113"/>
      <c r="GYZ575" s="113"/>
      <c r="GZA575" s="113"/>
      <c r="GZB575" s="113"/>
      <c r="GZC575" s="113"/>
      <c r="GZD575" s="113"/>
      <c r="GZE575" s="113"/>
      <c r="GZF575" s="113"/>
      <c r="GZG575" s="113"/>
      <c r="GZH575" s="113"/>
      <c r="GZI575" s="113"/>
      <c r="GZJ575" s="113"/>
      <c r="GZK575" s="113"/>
      <c r="GZL575" s="113"/>
      <c r="GZM575" s="113"/>
      <c r="GZN575" s="113"/>
      <c r="GZO575" s="113"/>
      <c r="GZP575" s="113"/>
      <c r="GZQ575" s="113"/>
      <c r="GZR575" s="113"/>
      <c r="GZS575" s="113"/>
      <c r="GZT575" s="113"/>
      <c r="GZU575" s="113"/>
      <c r="GZV575" s="113"/>
      <c r="GZW575" s="113"/>
      <c r="GZX575" s="113"/>
      <c r="GZY575" s="113"/>
      <c r="GZZ575" s="113"/>
      <c r="HAA575" s="113"/>
      <c r="HAB575" s="113"/>
      <c r="HAC575" s="113"/>
      <c r="HAD575" s="113"/>
      <c r="HAE575" s="113"/>
      <c r="HAF575" s="113"/>
      <c r="HAG575" s="113"/>
      <c r="HAH575" s="113"/>
      <c r="HAI575" s="113"/>
      <c r="HAJ575" s="113"/>
      <c r="HAK575" s="113"/>
      <c r="HAL575" s="113"/>
      <c r="HAM575" s="113"/>
      <c r="HAN575" s="113"/>
      <c r="HAO575" s="113"/>
      <c r="HAP575" s="113"/>
      <c r="HAQ575" s="113"/>
      <c r="HAR575" s="113"/>
      <c r="HAS575" s="113"/>
      <c r="HAT575" s="113"/>
      <c r="HAU575" s="113"/>
      <c r="HAV575" s="113"/>
      <c r="HAW575" s="113"/>
      <c r="HAX575" s="113"/>
      <c r="HAY575" s="113"/>
      <c r="HAZ575" s="113"/>
      <c r="HBA575" s="113"/>
      <c r="HBB575" s="113"/>
      <c r="HBC575" s="113"/>
      <c r="HBD575" s="113"/>
      <c r="HBE575" s="113"/>
      <c r="HBF575" s="113"/>
      <c r="HBG575" s="113"/>
      <c r="HBH575" s="113"/>
      <c r="HBI575" s="113"/>
      <c r="HBJ575" s="113"/>
      <c r="HBK575" s="113"/>
      <c r="HBL575" s="113"/>
      <c r="HBM575" s="113"/>
      <c r="HBN575" s="113"/>
      <c r="HBO575" s="113"/>
      <c r="HBP575" s="113"/>
      <c r="HBQ575" s="113"/>
      <c r="HBR575" s="113"/>
      <c r="HBS575" s="113"/>
      <c r="HBT575" s="113"/>
      <c r="HBU575" s="113"/>
      <c r="HBV575" s="113"/>
      <c r="HBW575" s="113"/>
      <c r="HBX575" s="113"/>
      <c r="HBY575" s="113"/>
      <c r="HBZ575" s="113"/>
      <c r="HCA575" s="113"/>
      <c r="HCB575" s="113"/>
      <c r="HCC575" s="113"/>
      <c r="HCD575" s="113"/>
      <c r="HCE575" s="113"/>
      <c r="HCF575" s="113"/>
      <c r="HCG575" s="113"/>
      <c r="HCH575" s="113"/>
      <c r="HCI575" s="113"/>
      <c r="HCJ575" s="113"/>
      <c r="HCK575" s="113"/>
      <c r="HCL575" s="113"/>
      <c r="HCM575" s="113"/>
      <c r="HCN575" s="113"/>
      <c r="HCO575" s="113"/>
      <c r="HCP575" s="113"/>
      <c r="HCQ575" s="113"/>
      <c r="HCR575" s="113"/>
      <c r="HCS575" s="113"/>
      <c r="HCT575" s="113"/>
      <c r="HCU575" s="113"/>
      <c r="HCV575" s="113"/>
      <c r="HCW575" s="113"/>
      <c r="HCX575" s="113"/>
      <c r="HCY575" s="113"/>
      <c r="HCZ575" s="113"/>
      <c r="HDA575" s="113"/>
      <c r="HDB575" s="113"/>
      <c r="HDC575" s="113"/>
      <c r="HDD575" s="113"/>
      <c r="HDE575" s="113"/>
      <c r="HDF575" s="113"/>
      <c r="HDG575" s="113"/>
      <c r="HDH575" s="113"/>
      <c r="HDI575" s="113"/>
      <c r="HDJ575" s="113"/>
      <c r="HDK575" s="113"/>
      <c r="HDL575" s="113"/>
      <c r="HDM575" s="113"/>
      <c r="HDN575" s="113"/>
      <c r="HDO575" s="113"/>
      <c r="HDP575" s="113"/>
      <c r="HDQ575" s="113"/>
      <c r="HDR575" s="113"/>
      <c r="HDS575" s="113"/>
      <c r="HDT575" s="113"/>
      <c r="HDU575" s="113"/>
      <c r="HDV575" s="113"/>
      <c r="HDW575" s="113"/>
      <c r="HDX575" s="113"/>
      <c r="HDY575" s="113"/>
      <c r="HDZ575" s="113"/>
      <c r="HEA575" s="113"/>
      <c r="HEB575" s="113"/>
      <c r="HEC575" s="113"/>
      <c r="HED575" s="113"/>
      <c r="HEE575" s="113"/>
      <c r="HEF575" s="113"/>
      <c r="HEG575" s="113"/>
      <c r="HEH575" s="113"/>
      <c r="HEI575" s="113"/>
      <c r="HEJ575" s="113"/>
      <c r="HEK575" s="113"/>
      <c r="HEL575" s="113"/>
      <c r="HEM575" s="113"/>
      <c r="HEN575" s="113"/>
      <c r="HEO575" s="113"/>
      <c r="HEP575" s="113"/>
      <c r="HEQ575" s="113"/>
      <c r="HER575" s="113"/>
      <c r="HES575" s="113"/>
      <c r="HET575" s="113"/>
      <c r="HEU575" s="113"/>
      <c r="HEV575" s="113"/>
      <c r="HEW575" s="113"/>
      <c r="HEX575" s="113"/>
      <c r="HEY575" s="113"/>
      <c r="HEZ575" s="113"/>
      <c r="HFA575" s="113"/>
      <c r="HFB575" s="113"/>
      <c r="HFC575" s="113"/>
      <c r="HFD575" s="113"/>
      <c r="HFE575" s="113"/>
      <c r="HFF575" s="113"/>
      <c r="HFG575" s="113"/>
      <c r="HFH575" s="113"/>
      <c r="HFI575" s="113"/>
      <c r="HFJ575" s="113"/>
      <c r="HFK575" s="113"/>
      <c r="HFL575" s="113"/>
      <c r="HFM575" s="113"/>
      <c r="HFN575" s="113"/>
      <c r="HFO575" s="113"/>
      <c r="HFP575" s="113"/>
      <c r="HFQ575" s="113"/>
      <c r="HFR575" s="113"/>
      <c r="HFS575" s="113"/>
      <c r="HFT575" s="113"/>
      <c r="HFU575" s="113"/>
      <c r="HFV575" s="113"/>
      <c r="HFW575" s="113"/>
      <c r="HFX575" s="113"/>
      <c r="HFY575" s="113"/>
      <c r="HFZ575" s="113"/>
      <c r="HGA575" s="113"/>
      <c r="HGB575" s="113"/>
      <c r="HGC575" s="113"/>
      <c r="HGD575" s="113"/>
      <c r="HGE575" s="113"/>
      <c r="HGF575" s="113"/>
      <c r="HGG575" s="113"/>
      <c r="HGH575" s="113"/>
      <c r="HGI575" s="113"/>
      <c r="HGJ575" s="113"/>
      <c r="HGK575" s="113"/>
      <c r="HGL575" s="113"/>
      <c r="HGM575" s="113"/>
      <c r="HGN575" s="113"/>
      <c r="HGO575" s="113"/>
      <c r="HGP575" s="113"/>
      <c r="HGQ575" s="113"/>
      <c r="HGR575" s="113"/>
      <c r="HGS575" s="113"/>
      <c r="HGT575" s="113"/>
      <c r="HGU575" s="113"/>
      <c r="HGV575" s="113"/>
      <c r="HGW575" s="113"/>
      <c r="HGX575" s="113"/>
      <c r="HGY575" s="113"/>
      <c r="HGZ575" s="113"/>
      <c r="HHA575" s="113"/>
      <c r="HHB575" s="113"/>
      <c r="HHC575" s="113"/>
      <c r="HHD575" s="113"/>
      <c r="HHE575" s="113"/>
      <c r="HHF575" s="113"/>
      <c r="HHG575" s="113"/>
      <c r="HHH575" s="113"/>
      <c r="HHI575" s="113"/>
      <c r="HHJ575" s="113"/>
      <c r="HHK575" s="113"/>
      <c r="HHL575" s="113"/>
      <c r="HHM575" s="113"/>
      <c r="HHN575" s="113"/>
      <c r="HHO575" s="113"/>
      <c r="HHP575" s="113"/>
      <c r="HHQ575" s="113"/>
      <c r="HHR575" s="113"/>
      <c r="HHS575" s="113"/>
      <c r="HHT575" s="113"/>
      <c r="HHU575" s="113"/>
      <c r="HHV575" s="113"/>
      <c r="HHW575" s="113"/>
      <c r="HHX575" s="113"/>
      <c r="HHY575" s="113"/>
      <c r="HHZ575" s="113"/>
      <c r="HIA575" s="113"/>
      <c r="HIB575" s="113"/>
      <c r="HIC575" s="113"/>
      <c r="HID575" s="113"/>
      <c r="HIE575" s="113"/>
      <c r="HIF575" s="113"/>
      <c r="HIG575" s="113"/>
      <c r="HIH575" s="113"/>
      <c r="HII575" s="113"/>
      <c r="HIJ575" s="113"/>
      <c r="HIK575" s="113"/>
      <c r="HIL575" s="113"/>
      <c r="HIM575" s="113"/>
      <c r="HIN575" s="113"/>
      <c r="HIO575" s="113"/>
      <c r="HIP575" s="113"/>
      <c r="HIQ575" s="113"/>
      <c r="HIR575" s="113"/>
      <c r="HIS575" s="113"/>
      <c r="HIT575" s="113"/>
      <c r="HIU575" s="113"/>
      <c r="HIV575" s="113"/>
      <c r="HIW575" s="113"/>
      <c r="HIX575" s="113"/>
      <c r="HIY575" s="113"/>
      <c r="HIZ575" s="113"/>
      <c r="HJA575" s="113"/>
      <c r="HJB575" s="113"/>
      <c r="HJC575" s="113"/>
      <c r="HJD575" s="113"/>
      <c r="HJE575" s="113"/>
      <c r="HJF575" s="113"/>
      <c r="HJG575" s="113"/>
      <c r="HJH575" s="113"/>
      <c r="HJI575" s="113"/>
      <c r="HJJ575" s="113"/>
      <c r="HJK575" s="113"/>
      <c r="HJL575" s="113"/>
      <c r="HJM575" s="113"/>
      <c r="HJN575" s="113"/>
      <c r="HJO575" s="113"/>
      <c r="HJP575" s="113"/>
      <c r="HJQ575" s="113"/>
      <c r="HJR575" s="113"/>
      <c r="HJS575" s="113"/>
      <c r="HJT575" s="113"/>
      <c r="HJU575" s="113"/>
      <c r="HJV575" s="113"/>
      <c r="HJW575" s="113"/>
      <c r="HJX575" s="113"/>
      <c r="HJY575" s="113"/>
      <c r="HJZ575" s="113"/>
      <c r="HKA575" s="113"/>
      <c r="HKB575" s="113"/>
      <c r="HKC575" s="113"/>
      <c r="HKD575" s="113"/>
      <c r="HKE575" s="113"/>
      <c r="HKF575" s="113"/>
      <c r="HKG575" s="113"/>
      <c r="HKH575" s="113"/>
      <c r="HKI575" s="113"/>
      <c r="HKJ575" s="113"/>
      <c r="HKK575" s="113"/>
      <c r="HKL575" s="113"/>
      <c r="HKM575" s="113"/>
      <c r="HKN575" s="113"/>
      <c r="HKO575" s="113"/>
      <c r="HKP575" s="113"/>
      <c r="HKQ575" s="113"/>
      <c r="HKR575" s="113"/>
      <c r="HKS575" s="113"/>
      <c r="HKT575" s="113"/>
      <c r="HKU575" s="113"/>
      <c r="HKV575" s="113"/>
      <c r="HKW575" s="113"/>
      <c r="HKX575" s="113"/>
      <c r="HKY575" s="113"/>
      <c r="HKZ575" s="113"/>
      <c r="HLA575" s="113"/>
      <c r="HLB575" s="113"/>
      <c r="HLC575" s="113"/>
      <c r="HLD575" s="113"/>
      <c r="HLE575" s="113"/>
      <c r="HLF575" s="113"/>
      <c r="HLG575" s="113"/>
      <c r="HLH575" s="113"/>
      <c r="HLI575" s="113"/>
      <c r="HLJ575" s="113"/>
      <c r="HLK575" s="113"/>
      <c r="HLL575" s="113"/>
      <c r="HLM575" s="113"/>
      <c r="HLN575" s="113"/>
      <c r="HLO575" s="113"/>
      <c r="HLP575" s="113"/>
      <c r="HLQ575" s="113"/>
      <c r="HLR575" s="113"/>
      <c r="HLS575" s="113"/>
      <c r="HLT575" s="113"/>
      <c r="HLU575" s="113"/>
      <c r="HLV575" s="113"/>
      <c r="HLW575" s="113"/>
      <c r="HLX575" s="113"/>
      <c r="HLY575" s="113"/>
      <c r="HLZ575" s="113"/>
      <c r="HMA575" s="113"/>
      <c r="HMB575" s="113"/>
      <c r="HMC575" s="113"/>
      <c r="HMD575" s="113"/>
      <c r="HME575" s="113"/>
      <c r="HMF575" s="113"/>
      <c r="HMG575" s="113"/>
      <c r="HMH575" s="113"/>
      <c r="HMI575" s="113"/>
      <c r="HMJ575" s="113"/>
      <c r="HMK575" s="113"/>
      <c r="HML575" s="113"/>
      <c r="HMM575" s="113"/>
      <c r="HMN575" s="113"/>
      <c r="HMO575" s="113"/>
      <c r="HMP575" s="113"/>
      <c r="HMQ575" s="113"/>
      <c r="HMR575" s="113"/>
      <c r="HMS575" s="113"/>
      <c r="HMT575" s="113"/>
      <c r="HMU575" s="113"/>
      <c r="HMV575" s="113"/>
      <c r="HMW575" s="113"/>
      <c r="HMX575" s="113"/>
      <c r="HMY575" s="113"/>
      <c r="HMZ575" s="113"/>
      <c r="HNA575" s="113"/>
      <c r="HNB575" s="113"/>
      <c r="HNC575" s="113"/>
      <c r="HND575" s="113"/>
      <c r="HNE575" s="113"/>
      <c r="HNF575" s="113"/>
      <c r="HNG575" s="113"/>
      <c r="HNH575" s="113"/>
      <c r="HNI575" s="113"/>
      <c r="HNJ575" s="113"/>
      <c r="HNK575" s="113"/>
      <c r="HNL575" s="113"/>
      <c r="HNM575" s="113"/>
      <c r="HNN575" s="113"/>
      <c r="HNO575" s="113"/>
      <c r="HNP575" s="113"/>
      <c r="HNQ575" s="113"/>
      <c r="HNR575" s="113"/>
      <c r="HNS575" s="113"/>
      <c r="HNT575" s="113"/>
      <c r="HNU575" s="113"/>
      <c r="HNV575" s="113"/>
      <c r="HNW575" s="113"/>
      <c r="HNX575" s="113"/>
      <c r="HNY575" s="113"/>
      <c r="HNZ575" s="113"/>
      <c r="HOA575" s="113"/>
      <c r="HOB575" s="113"/>
      <c r="HOC575" s="113"/>
      <c r="HOD575" s="113"/>
      <c r="HOE575" s="113"/>
      <c r="HOF575" s="113"/>
      <c r="HOG575" s="113"/>
      <c r="HOH575" s="113"/>
      <c r="HOI575" s="113"/>
      <c r="HOJ575" s="113"/>
      <c r="HOK575" s="113"/>
      <c r="HOL575" s="113"/>
      <c r="HOM575" s="113"/>
      <c r="HON575" s="113"/>
      <c r="HOO575" s="113"/>
      <c r="HOP575" s="113"/>
      <c r="HOQ575" s="113"/>
      <c r="HOR575" s="113"/>
      <c r="HOS575" s="113"/>
      <c r="HOT575" s="113"/>
      <c r="HOU575" s="113"/>
      <c r="HOV575" s="113"/>
      <c r="HOW575" s="113"/>
      <c r="HOX575" s="113"/>
      <c r="HOY575" s="113"/>
      <c r="HOZ575" s="113"/>
      <c r="HPA575" s="113"/>
      <c r="HPB575" s="113"/>
      <c r="HPC575" s="113"/>
      <c r="HPD575" s="113"/>
      <c r="HPE575" s="113"/>
      <c r="HPF575" s="113"/>
      <c r="HPG575" s="113"/>
      <c r="HPH575" s="113"/>
      <c r="HPI575" s="113"/>
      <c r="HPJ575" s="113"/>
      <c r="HPK575" s="113"/>
      <c r="HPL575" s="113"/>
      <c r="HPM575" s="113"/>
      <c r="HPN575" s="113"/>
      <c r="HPO575" s="113"/>
      <c r="HPP575" s="113"/>
      <c r="HPQ575" s="113"/>
      <c r="HPR575" s="113"/>
      <c r="HPS575" s="113"/>
      <c r="HPT575" s="113"/>
      <c r="HPU575" s="113"/>
      <c r="HPV575" s="113"/>
      <c r="HPW575" s="113"/>
      <c r="HPX575" s="113"/>
      <c r="HPY575" s="113"/>
      <c r="HPZ575" s="113"/>
      <c r="HQA575" s="113"/>
      <c r="HQB575" s="113"/>
      <c r="HQC575" s="113"/>
      <c r="HQD575" s="113"/>
      <c r="HQE575" s="113"/>
      <c r="HQF575" s="113"/>
      <c r="HQG575" s="113"/>
      <c r="HQH575" s="113"/>
      <c r="HQI575" s="113"/>
      <c r="HQJ575" s="113"/>
      <c r="HQK575" s="113"/>
      <c r="HQL575" s="113"/>
      <c r="HQM575" s="113"/>
      <c r="HQN575" s="113"/>
      <c r="HQO575" s="113"/>
      <c r="HQP575" s="113"/>
      <c r="HQQ575" s="113"/>
      <c r="HQR575" s="113"/>
      <c r="HQS575" s="113"/>
      <c r="HQT575" s="113"/>
      <c r="HQU575" s="113"/>
      <c r="HQV575" s="113"/>
      <c r="HQW575" s="113"/>
      <c r="HQX575" s="113"/>
      <c r="HQY575" s="113"/>
      <c r="HQZ575" s="113"/>
      <c r="HRA575" s="113"/>
      <c r="HRB575" s="113"/>
      <c r="HRC575" s="113"/>
      <c r="HRD575" s="113"/>
      <c r="HRE575" s="113"/>
      <c r="HRF575" s="113"/>
      <c r="HRG575" s="113"/>
      <c r="HRH575" s="113"/>
      <c r="HRI575" s="113"/>
      <c r="HRJ575" s="113"/>
      <c r="HRK575" s="113"/>
      <c r="HRL575" s="113"/>
      <c r="HRM575" s="113"/>
      <c r="HRN575" s="113"/>
      <c r="HRO575" s="113"/>
      <c r="HRP575" s="113"/>
      <c r="HRQ575" s="113"/>
      <c r="HRR575" s="113"/>
      <c r="HRS575" s="113"/>
      <c r="HRT575" s="113"/>
      <c r="HRU575" s="113"/>
      <c r="HRV575" s="113"/>
      <c r="HRW575" s="113"/>
      <c r="HRX575" s="113"/>
      <c r="HRY575" s="113"/>
      <c r="HRZ575" s="113"/>
      <c r="HSA575" s="113"/>
      <c r="HSB575" s="113"/>
      <c r="HSC575" s="113"/>
      <c r="HSD575" s="113"/>
      <c r="HSE575" s="113"/>
      <c r="HSF575" s="113"/>
      <c r="HSG575" s="113"/>
      <c r="HSH575" s="113"/>
      <c r="HSI575" s="113"/>
      <c r="HSJ575" s="113"/>
      <c r="HSK575" s="113"/>
      <c r="HSL575" s="113"/>
      <c r="HSM575" s="113"/>
      <c r="HSN575" s="113"/>
      <c r="HSO575" s="113"/>
      <c r="HSP575" s="113"/>
      <c r="HSQ575" s="113"/>
      <c r="HSR575" s="113"/>
      <c r="HSS575" s="113"/>
      <c r="HST575" s="113"/>
      <c r="HSU575" s="113"/>
      <c r="HSV575" s="113"/>
      <c r="HSW575" s="113"/>
      <c r="HSX575" s="113"/>
      <c r="HSY575" s="113"/>
      <c r="HSZ575" s="113"/>
      <c r="HTA575" s="113"/>
      <c r="HTB575" s="113"/>
      <c r="HTC575" s="113"/>
      <c r="HTD575" s="113"/>
      <c r="HTE575" s="113"/>
      <c r="HTF575" s="113"/>
      <c r="HTG575" s="113"/>
      <c r="HTH575" s="113"/>
      <c r="HTI575" s="113"/>
      <c r="HTJ575" s="113"/>
      <c r="HTK575" s="113"/>
      <c r="HTL575" s="113"/>
      <c r="HTM575" s="113"/>
      <c r="HTN575" s="113"/>
      <c r="HTO575" s="113"/>
      <c r="HTP575" s="113"/>
      <c r="HTQ575" s="113"/>
      <c r="HTR575" s="113"/>
      <c r="HTS575" s="113"/>
      <c r="HTT575" s="113"/>
      <c r="HTU575" s="113"/>
      <c r="HTV575" s="113"/>
      <c r="HTW575" s="113"/>
      <c r="HTX575" s="113"/>
      <c r="HTY575" s="113"/>
      <c r="HTZ575" s="113"/>
      <c r="HUA575" s="113"/>
      <c r="HUB575" s="113"/>
      <c r="HUC575" s="113"/>
      <c r="HUD575" s="113"/>
      <c r="HUE575" s="113"/>
      <c r="HUF575" s="113"/>
      <c r="HUG575" s="113"/>
      <c r="HUH575" s="113"/>
      <c r="HUI575" s="113"/>
      <c r="HUJ575" s="113"/>
      <c r="HUK575" s="113"/>
      <c r="HUL575" s="113"/>
      <c r="HUM575" s="113"/>
      <c r="HUN575" s="113"/>
      <c r="HUO575" s="113"/>
      <c r="HUP575" s="113"/>
      <c r="HUQ575" s="113"/>
      <c r="HUR575" s="113"/>
      <c r="HUS575" s="113"/>
      <c r="HUT575" s="113"/>
      <c r="HUU575" s="113"/>
      <c r="HUV575" s="113"/>
      <c r="HUW575" s="113"/>
      <c r="HUX575" s="113"/>
      <c r="HUY575" s="113"/>
      <c r="HUZ575" s="113"/>
      <c r="HVA575" s="113"/>
      <c r="HVB575" s="113"/>
      <c r="HVC575" s="113"/>
      <c r="HVD575" s="113"/>
      <c r="HVE575" s="113"/>
      <c r="HVF575" s="113"/>
      <c r="HVG575" s="113"/>
      <c r="HVH575" s="113"/>
      <c r="HVI575" s="113"/>
      <c r="HVJ575" s="113"/>
      <c r="HVK575" s="113"/>
      <c r="HVL575" s="113"/>
      <c r="HVM575" s="113"/>
      <c r="HVN575" s="113"/>
      <c r="HVO575" s="113"/>
      <c r="HVP575" s="113"/>
      <c r="HVQ575" s="113"/>
      <c r="HVR575" s="113"/>
      <c r="HVS575" s="113"/>
      <c r="HVT575" s="113"/>
      <c r="HVU575" s="113"/>
      <c r="HVV575" s="113"/>
      <c r="HVW575" s="113"/>
      <c r="HVX575" s="113"/>
      <c r="HVY575" s="113"/>
      <c r="HVZ575" s="113"/>
      <c r="HWA575" s="113"/>
      <c r="HWB575" s="113"/>
      <c r="HWC575" s="113"/>
      <c r="HWD575" s="113"/>
      <c r="HWE575" s="113"/>
      <c r="HWF575" s="113"/>
      <c r="HWG575" s="113"/>
      <c r="HWH575" s="113"/>
      <c r="HWI575" s="113"/>
      <c r="HWJ575" s="113"/>
      <c r="HWK575" s="113"/>
      <c r="HWL575" s="113"/>
      <c r="HWM575" s="113"/>
      <c r="HWN575" s="113"/>
      <c r="HWO575" s="113"/>
      <c r="HWP575" s="113"/>
      <c r="HWQ575" s="113"/>
      <c r="HWR575" s="113"/>
      <c r="HWS575" s="113"/>
      <c r="HWT575" s="113"/>
      <c r="HWU575" s="113"/>
      <c r="HWV575" s="113"/>
      <c r="HWW575" s="113"/>
      <c r="HWX575" s="113"/>
      <c r="HWY575" s="113"/>
      <c r="HWZ575" s="113"/>
      <c r="HXA575" s="113"/>
      <c r="HXB575" s="113"/>
      <c r="HXC575" s="113"/>
      <c r="HXD575" s="113"/>
      <c r="HXE575" s="113"/>
      <c r="HXF575" s="113"/>
      <c r="HXG575" s="113"/>
      <c r="HXH575" s="113"/>
      <c r="HXI575" s="113"/>
      <c r="HXJ575" s="113"/>
      <c r="HXK575" s="113"/>
      <c r="HXL575" s="113"/>
      <c r="HXM575" s="113"/>
      <c r="HXN575" s="113"/>
      <c r="HXO575" s="113"/>
      <c r="HXP575" s="113"/>
      <c r="HXQ575" s="113"/>
      <c r="HXR575" s="113"/>
      <c r="HXS575" s="113"/>
      <c r="HXT575" s="113"/>
      <c r="HXU575" s="113"/>
      <c r="HXV575" s="113"/>
      <c r="HXW575" s="113"/>
      <c r="HXX575" s="113"/>
      <c r="HXY575" s="113"/>
      <c r="HXZ575" s="113"/>
      <c r="HYA575" s="113"/>
      <c r="HYB575" s="113"/>
      <c r="HYC575" s="113"/>
      <c r="HYD575" s="113"/>
      <c r="HYE575" s="113"/>
      <c r="HYF575" s="113"/>
      <c r="HYG575" s="113"/>
      <c r="HYH575" s="113"/>
      <c r="HYI575" s="113"/>
      <c r="HYJ575" s="113"/>
      <c r="HYK575" s="113"/>
      <c r="HYL575" s="113"/>
      <c r="HYM575" s="113"/>
      <c r="HYN575" s="113"/>
      <c r="HYO575" s="113"/>
      <c r="HYP575" s="113"/>
      <c r="HYQ575" s="113"/>
      <c r="HYR575" s="113"/>
      <c r="HYS575" s="113"/>
      <c r="HYT575" s="113"/>
      <c r="HYU575" s="113"/>
      <c r="HYV575" s="113"/>
      <c r="HYW575" s="113"/>
      <c r="HYX575" s="113"/>
      <c r="HYY575" s="113"/>
      <c r="HYZ575" s="113"/>
      <c r="HZA575" s="113"/>
      <c r="HZB575" s="113"/>
      <c r="HZC575" s="113"/>
      <c r="HZD575" s="113"/>
      <c r="HZE575" s="113"/>
      <c r="HZF575" s="113"/>
      <c r="HZG575" s="113"/>
      <c r="HZH575" s="113"/>
      <c r="HZI575" s="113"/>
      <c r="HZJ575" s="113"/>
      <c r="HZK575" s="113"/>
      <c r="HZL575" s="113"/>
      <c r="HZM575" s="113"/>
      <c r="HZN575" s="113"/>
      <c r="HZO575" s="113"/>
      <c r="HZP575" s="113"/>
      <c r="HZQ575" s="113"/>
      <c r="HZR575" s="113"/>
      <c r="HZS575" s="113"/>
      <c r="HZT575" s="113"/>
      <c r="HZU575" s="113"/>
      <c r="HZV575" s="113"/>
      <c r="HZW575" s="113"/>
      <c r="HZX575" s="113"/>
      <c r="HZY575" s="113"/>
      <c r="HZZ575" s="113"/>
      <c r="IAA575" s="113"/>
      <c r="IAB575" s="113"/>
      <c r="IAC575" s="113"/>
      <c r="IAD575" s="113"/>
      <c r="IAE575" s="113"/>
      <c r="IAF575" s="113"/>
      <c r="IAG575" s="113"/>
      <c r="IAH575" s="113"/>
      <c r="IAI575" s="113"/>
      <c r="IAJ575" s="113"/>
      <c r="IAK575" s="113"/>
      <c r="IAL575" s="113"/>
      <c r="IAM575" s="113"/>
      <c r="IAN575" s="113"/>
      <c r="IAO575" s="113"/>
      <c r="IAP575" s="113"/>
      <c r="IAQ575" s="113"/>
      <c r="IAR575" s="113"/>
      <c r="IAS575" s="113"/>
      <c r="IAT575" s="113"/>
      <c r="IAU575" s="113"/>
      <c r="IAV575" s="113"/>
      <c r="IAW575" s="113"/>
      <c r="IAX575" s="113"/>
      <c r="IAY575" s="113"/>
      <c r="IAZ575" s="113"/>
      <c r="IBA575" s="113"/>
      <c r="IBB575" s="113"/>
      <c r="IBC575" s="113"/>
      <c r="IBD575" s="113"/>
      <c r="IBE575" s="113"/>
      <c r="IBF575" s="113"/>
      <c r="IBG575" s="113"/>
      <c r="IBH575" s="113"/>
      <c r="IBI575" s="113"/>
      <c r="IBJ575" s="113"/>
      <c r="IBK575" s="113"/>
      <c r="IBL575" s="113"/>
      <c r="IBM575" s="113"/>
      <c r="IBN575" s="113"/>
      <c r="IBO575" s="113"/>
      <c r="IBP575" s="113"/>
      <c r="IBQ575" s="113"/>
      <c r="IBR575" s="113"/>
      <c r="IBS575" s="113"/>
      <c r="IBT575" s="113"/>
      <c r="IBU575" s="113"/>
      <c r="IBV575" s="113"/>
      <c r="IBW575" s="113"/>
      <c r="IBX575" s="113"/>
      <c r="IBY575" s="113"/>
      <c r="IBZ575" s="113"/>
      <c r="ICA575" s="113"/>
      <c r="ICB575" s="113"/>
      <c r="ICC575" s="113"/>
      <c r="ICD575" s="113"/>
      <c r="ICE575" s="113"/>
      <c r="ICF575" s="113"/>
      <c r="ICG575" s="113"/>
      <c r="ICH575" s="113"/>
      <c r="ICI575" s="113"/>
      <c r="ICJ575" s="113"/>
      <c r="ICK575" s="113"/>
      <c r="ICL575" s="113"/>
      <c r="ICM575" s="113"/>
      <c r="ICN575" s="113"/>
      <c r="ICO575" s="113"/>
      <c r="ICP575" s="113"/>
      <c r="ICQ575" s="113"/>
      <c r="ICR575" s="113"/>
      <c r="ICS575" s="113"/>
      <c r="ICT575" s="113"/>
      <c r="ICU575" s="113"/>
      <c r="ICV575" s="113"/>
      <c r="ICW575" s="113"/>
      <c r="ICX575" s="113"/>
      <c r="ICY575" s="113"/>
      <c r="ICZ575" s="113"/>
      <c r="IDA575" s="113"/>
      <c r="IDB575" s="113"/>
      <c r="IDC575" s="113"/>
      <c r="IDD575" s="113"/>
      <c r="IDE575" s="113"/>
      <c r="IDF575" s="113"/>
      <c r="IDG575" s="113"/>
      <c r="IDH575" s="113"/>
      <c r="IDI575" s="113"/>
      <c r="IDJ575" s="113"/>
      <c r="IDK575" s="113"/>
      <c r="IDL575" s="113"/>
      <c r="IDM575" s="113"/>
      <c r="IDN575" s="113"/>
      <c r="IDO575" s="113"/>
      <c r="IDP575" s="113"/>
      <c r="IDQ575" s="113"/>
      <c r="IDR575" s="113"/>
      <c r="IDS575" s="113"/>
      <c r="IDT575" s="113"/>
      <c r="IDU575" s="113"/>
      <c r="IDV575" s="113"/>
      <c r="IDW575" s="113"/>
      <c r="IDX575" s="113"/>
      <c r="IDY575" s="113"/>
      <c r="IDZ575" s="113"/>
      <c r="IEA575" s="113"/>
      <c r="IEB575" s="113"/>
      <c r="IEC575" s="113"/>
      <c r="IED575" s="113"/>
      <c r="IEE575" s="113"/>
      <c r="IEF575" s="113"/>
      <c r="IEG575" s="113"/>
      <c r="IEH575" s="113"/>
      <c r="IEI575" s="113"/>
      <c r="IEJ575" s="113"/>
      <c r="IEK575" s="113"/>
      <c r="IEL575" s="113"/>
      <c r="IEM575" s="113"/>
      <c r="IEN575" s="113"/>
      <c r="IEO575" s="113"/>
      <c r="IEP575" s="113"/>
      <c r="IEQ575" s="113"/>
      <c r="IER575" s="113"/>
      <c r="IES575" s="113"/>
      <c r="IET575" s="113"/>
      <c r="IEU575" s="113"/>
      <c r="IEV575" s="113"/>
      <c r="IEW575" s="113"/>
      <c r="IEX575" s="113"/>
      <c r="IEY575" s="113"/>
      <c r="IEZ575" s="113"/>
      <c r="IFA575" s="113"/>
      <c r="IFB575" s="113"/>
      <c r="IFC575" s="113"/>
      <c r="IFD575" s="113"/>
      <c r="IFE575" s="113"/>
      <c r="IFF575" s="113"/>
      <c r="IFG575" s="113"/>
      <c r="IFH575" s="113"/>
      <c r="IFI575" s="113"/>
      <c r="IFJ575" s="113"/>
      <c r="IFK575" s="113"/>
      <c r="IFL575" s="113"/>
      <c r="IFM575" s="113"/>
      <c r="IFN575" s="113"/>
      <c r="IFO575" s="113"/>
      <c r="IFP575" s="113"/>
      <c r="IFQ575" s="113"/>
      <c r="IFR575" s="113"/>
      <c r="IFS575" s="113"/>
      <c r="IFT575" s="113"/>
      <c r="IFU575" s="113"/>
      <c r="IFV575" s="113"/>
      <c r="IFW575" s="113"/>
      <c r="IFX575" s="113"/>
      <c r="IFY575" s="113"/>
      <c r="IFZ575" s="113"/>
      <c r="IGA575" s="113"/>
      <c r="IGB575" s="113"/>
      <c r="IGC575" s="113"/>
      <c r="IGD575" s="113"/>
      <c r="IGE575" s="113"/>
      <c r="IGF575" s="113"/>
      <c r="IGG575" s="113"/>
      <c r="IGH575" s="113"/>
      <c r="IGI575" s="113"/>
      <c r="IGJ575" s="113"/>
      <c r="IGK575" s="113"/>
      <c r="IGL575" s="113"/>
      <c r="IGM575" s="113"/>
      <c r="IGN575" s="113"/>
      <c r="IGO575" s="113"/>
      <c r="IGP575" s="113"/>
      <c r="IGQ575" s="113"/>
      <c r="IGR575" s="113"/>
      <c r="IGS575" s="113"/>
      <c r="IGT575" s="113"/>
      <c r="IGU575" s="113"/>
      <c r="IGV575" s="113"/>
      <c r="IGW575" s="113"/>
      <c r="IGX575" s="113"/>
      <c r="IGY575" s="113"/>
      <c r="IGZ575" s="113"/>
      <c r="IHA575" s="113"/>
      <c r="IHB575" s="113"/>
      <c r="IHC575" s="113"/>
      <c r="IHD575" s="113"/>
      <c r="IHE575" s="113"/>
      <c r="IHF575" s="113"/>
      <c r="IHG575" s="113"/>
      <c r="IHH575" s="113"/>
      <c r="IHI575" s="113"/>
      <c r="IHJ575" s="113"/>
      <c r="IHK575" s="113"/>
      <c r="IHL575" s="113"/>
      <c r="IHM575" s="113"/>
      <c r="IHN575" s="113"/>
      <c r="IHO575" s="113"/>
      <c r="IHP575" s="113"/>
      <c r="IHQ575" s="113"/>
      <c r="IHR575" s="113"/>
      <c r="IHS575" s="113"/>
      <c r="IHT575" s="113"/>
      <c r="IHU575" s="113"/>
      <c r="IHV575" s="113"/>
      <c r="IHW575" s="113"/>
      <c r="IHX575" s="113"/>
      <c r="IHY575" s="113"/>
      <c r="IHZ575" s="113"/>
      <c r="IIA575" s="113"/>
      <c r="IIB575" s="113"/>
      <c r="IIC575" s="113"/>
      <c r="IID575" s="113"/>
      <c r="IIE575" s="113"/>
      <c r="IIF575" s="113"/>
      <c r="IIG575" s="113"/>
      <c r="IIH575" s="113"/>
      <c r="III575" s="113"/>
      <c r="IIJ575" s="113"/>
      <c r="IIK575" s="113"/>
      <c r="IIL575" s="113"/>
      <c r="IIM575" s="113"/>
      <c r="IIN575" s="113"/>
      <c r="IIO575" s="113"/>
      <c r="IIP575" s="113"/>
      <c r="IIQ575" s="113"/>
      <c r="IIR575" s="113"/>
      <c r="IIS575" s="113"/>
      <c r="IIT575" s="113"/>
      <c r="IIU575" s="113"/>
      <c r="IIV575" s="113"/>
      <c r="IIW575" s="113"/>
      <c r="IIX575" s="113"/>
      <c r="IIY575" s="113"/>
      <c r="IIZ575" s="113"/>
      <c r="IJA575" s="113"/>
      <c r="IJB575" s="113"/>
      <c r="IJC575" s="113"/>
      <c r="IJD575" s="113"/>
      <c r="IJE575" s="113"/>
      <c r="IJF575" s="113"/>
      <c r="IJG575" s="113"/>
      <c r="IJH575" s="113"/>
      <c r="IJI575" s="113"/>
      <c r="IJJ575" s="113"/>
      <c r="IJK575" s="113"/>
      <c r="IJL575" s="113"/>
      <c r="IJM575" s="113"/>
      <c r="IJN575" s="113"/>
      <c r="IJO575" s="113"/>
      <c r="IJP575" s="113"/>
      <c r="IJQ575" s="113"/>
      <c r="IJR575" s="113"/>
      <c r="IJS575" s="113"/>
      <c r="IJT575" s="113"/>
      <c r="IJU575" s="113"/>
      <c r="IJV575" s="113"/>
      <c r="IJW575" s="113"/>
      <c r="IJX575" s="113"/>
      <c r="IJY575" s="113"/>
      <c r="IJZ575" s="113"/>
      <c r="IKA575" s="113"/>
      <c r="IKB575" s="113"/>
      <c r="IKC575" s="113"/>
      <c r="IKD575" s="113"/>
      <c r="IKE575" s="113"/>
      <c r="IKF575" s="113"/>
      <c r="IKG575" s="113"/>
      <c r="IKH575" s="113"/>
      <c r="IKI575" s="113"/>
      <c r="IKJ575" s="113"/>
      <c r="IKK575" s="113"/>
      <c r="IKL575" s="113"/>
      <c r="IKM575" s="113"/>
      <c r="IKN575" s="113"/>
      <c r="IKO575" s="113"/>
      <c r="IKP575" s="113"/>
      <c r="IKQ575" s="113"/>
      <c r="IKR575" s="113"/>
      <c r="IKS575" s="113"/>
      <c r="IKT575" s="113"/>
      <c r="IKU575" s="113"/>
      <c r="IKV575" s="113"/>
      <c r="IKW575" s="113"/>
      <c r="IKX575" s="113"/>
      <c r="IKY575" s="113"/>
      <c r="IKZ575" s="113"/>
      <c r="ILA575" s="113"/>
      <c r="ILB575" s="113"/>
      <c r="ILC575" s="113"/>
      <c r="ILD575" s="113"/>
      <c r="ILE575" s="113"/>
      <c r="ILF575" s="113"/>
      <c r="ILG575" s="113"/>
      <c r="ILH575" s="113"/>
      <c r="ILI575" s="113"/>
      <c r="ILJ575" s="113"/>
      <c r="ILK575" s="113"/>
      <c r="ILL575" s="113"/>
      <c r="ILM575" s="113"/>
      <c r="ILN575" s="113"/>
      <c r="ILO575" s="113"/>
      <c r="ILP575" s="113"/>
      <c r="ILQ575" s="113"/>
      <c r="ILR575" s="113"/>
      <c r="ILS575" s="113"/>
      <c r="ILT575" s="113"/>
      <c r="ILU575" s="113"/>
      <c r="ILV575" s="113"/>
      <c r="ILW575" s="113"/>
      <c r="ILX575" s="113"/>
      <c r="ILY575" s="113"/>
      <c r="ILZ575" s="113"/>
      <c r="IMA575" s="113"/>
      <c r="IMB575" s="113"/>
      <c r="IMC575" s="113"/>
      <c r="IMD575" s="113"/>
      <c r="IME575" s="113"/>
      <c r="IMF575" s="113"/>
      <c r="IMG575" s="113"/>
      <c r="IMH575" s="113"/>
      <c r="IMI575" s="113"/>
      <c r="IMJ575" s="113"/>
      <c r="IMK575" s="113"/>
      <c r="IML575" s="113"/>
      <c r="IMM575" s="113"/>
      <c r="IMN575" s="113"/>
      <c r="IMO575" s="113"/>
      <c r="IMP575" s="113"/>
      <c r="IMQ575" s="113"/>
      <c r="IMR575" s="113"/>
      <c r="IMS575" s="113"/>
      <c r="IMT575" s="113"/>
      <c r="IMU575" s="113"/>
      <c r="IMV575" s="113"/>
      <c r="IMW575" s="113"/>
      <c r="IMX575" s="113"/>
      <c r="IMY575" s="113"/>
      <c r="IMZ575" s="113"/>
      <c r="INA575" s="113"/>
      <c r="INB575" s="113"/>
      <c r="INC575" s="113"/>
      <c r="IND575" s="113"/>
      <c r="INE575" s="113"/>
      <c r="INF575" s="113"/>
      <c r="ING575" s="113"/>
      <c r="INH575" s="113"/>
      <c r="INI575" s="113"/>
      <c r="INJ575" s="113"/>
      <c r="INK575" s="113"/>
      <c r="INL575" s="113"/>
      <c r="INM575" s="113"/>
      <c r="INN575" s="113"/>
      <c r="INO575" s="113"/>
      <c r="INP575" s="113"/>
      <c r="INQ575" s="113"/>
      <c r="INR575" s="113"/>
      <c r="INS575" s="113"/>
      <c r="INT575" s="113"/>
      <c r="INU575" s="113"/>
      <c r="INV575" s="113"/>
      <c r="INW575" s="113"/>
      <c r="INX575" s="113"/>
      <c r="INY575" s="113"/>
      <c r="INZ575" s="113"/>
      <c r="IOA575" s="113"/>
      <c r="IOB575" s="113"/>
      <c r="IOC575" s="113"/>
      <c r="IOD575" s="113"/>
      <c r="IOE575" s="113"/>
      <c r="IOF575" s="113"/>
      <c r="IOG575" s="113"/>
      <c r="IOH575" s="113"/>
      <c r="IOI575" s="113"/>
      <c r="IOJ575" s="113"/>
      <c r="IOK575" s="113"/>
      <c r="IOL575" s="113"/>
      <c r="IOM575" s="113"/>
      <c r="ION575" s="113"/>
      <c r="IOO575" s="113"/>
      <c r="IOP575" s="113"/>
      <c r="IOQ575" s="113"/>
      <c r="IOR575" s="113"/>
      <c r="IOS575" s="113"/>
      <c r="IOT575" s="113"/>
      <c r="IOU575" s="113"/>
      <c r="IOV575" s="113"/>
      <c r="IOW575" s="113"/>
      <c r="IOX575" s="113"/>
      <c r="IOY575" s="113"/>
      <c r="IOZ575" s="113"/>
      <c r="IPA575" s="113"/>
      <c r="IPB575" s="113"/>
      <c r="IPC575" s="113"/>
      <c r="IPD575" s="113"/>
      <c r="IPE575" s="113"/>
      <c r="IPF575" s="113"/>
      <c r="IPG575" s="113"/>
      <c r="IPH575" s="113"/>
      <c r="IPI575" s="113"/>
      <c r="IPJ575" s="113"/>
      <c r="IPK575" s="113"/>
      <c r="IPL575" s="113"/>
      <c r="IPM575" s="113"/>
      <c r="IPN575" s="113"/>
      <c r="IPO575" s="113"/>
      <c r="IPP575" s="113"/>
      <c r="IPQ575" s="113"/>
      <c r="IPR575" s="113"/>
      <c r="IPS575" s="113"/>
      <c r="IPT575" s="113"/>
      <c r="IPU575" s="113"/>
      <c r="IPV575" s="113"/>
      <c r="IPW575" s="113"/>
      <c r="IPX575" s="113"/>
      <c r="IPY575" s="113"/>
      <c r="IPZ575" s="113"/>
      <c r="IQA575" s="113"/>
      <c r="IQB575" s="113"/>
      <c r="IQC575" s="113"/>
      <c r="IQD575" s="113"/>
      <c r="IQE575" s="113"/>
      <c r="IQF575" s="113"/>
      <c r="IQG575" s="113"/>
      <c r="IQH575" s="113"/>
      <c r="IQI575" s="113"/>
      <c r="IQJ575" s="113"/>
      <c r="IQK575" s="113"/>
      <c r="IQL575" s="113"/>
      <c r="IQM575" s="113"/>
      <c r="IQN575" s="113"/>
      <c r="IQO575" s="113"/>
      <c r="IQP575" s="113"/>
      <c r="IQQ575" s="113"/>
      <c r="IQR575" s="113"/>
      <c r="IQS575" s="113"/>
      <c r="IQT575" s="113"/>
      <c r="IQU575" s="113"/>
      <c r="IQV575" s="113"/>
      <c r="IQW575" s="113"/>
      <c r="IQX575" s="113"/>
      <c r="IQY575" s="113"/>
      <c r="IQZ575" s="113"/>
      <c r="IRA575" s="113"/>
      <c r="IRB575" s="113"/>
      <c r="IRC575" s="113"/>
      <c r="IRD575" s="113"/>
      <c r="IRE575" s="113"/>
      <c r="IRF575" s="113"/>
      <c r="IRG575" s="113"/>
      <c r="IRH575" s="113"/>
      <c r="IRI575" s="113"/>
      <c r="IRJ575" s="113"/>
      <c r="IRK575" s="113"/>
      <c r="IRL575" s="113"/>
      <c r="IRM575" s="113"/>
      <c r="IRN575" s="113"/>
      <c r="IRO575" s="113"/>
      <c r="IRP575" s="113"/>
      <c r="IRQ575" s="113"/>
      <c r="IRR575" s="113"/>
      <c r="IRS575" s="113"/>
      <c r="IRT575" s="113"/>
      <c r="IRU575" s="113"/>
      <c r="IRV575" s="113"/>
      <c r="IRW575" s="113"/>
      <c r="IRX575" s="113"/>
      <c r="IRY575" s="113"/>
      <c r="IRZ575" s="113"/>
      <c r="ISA575" s="113"/>
      <c r="ISB575" s="113"/>
      <c r="ISC575" s="113"/>
      <c r="ISD575" s="113"/>
      <c r="ISE575" s="113"/>
      <c r="ISF575" s="113"/>
      <c r="ISG575" s="113"/>
      <c r="ISH575" s="113"/>
      <c r="ISI575" s="113"/>
      <c r="ISJ575" s="113"/>
      <c r="ISK575" s="113"/>
      <c r="ISL575" s="113"/>
      <c r="ISM575" s="113"/>
      <c r="ISN575" s="113"/>
      <c r="ISO575" s="113"/>
      <c r="ISP575" s="113"/>
      <c r="ISQ575" s="113"/>
      <c r="ISR575" s="113"/>
      <c r="ISS575" s="113"/>
      <c r="IST575" s="113"/>
      <c r="ISU575" s="113"/>
      <c r="ISV575" s="113"/>
      <c r="ISW575" s="113"/>
      <c r="ISX575" s="113"/>
      <c r="ISY575" s="113"/>
      <c r="ISZ575" s="113"/>
      <c r="ITA575" s="113"/>
      <c r="ITB575" s="113"/>
      <c r="ITC575" s="113"/>
      <c r="ITD575" s="113"/>
      <c r="ITE575" s="113"/>
      <c r="ITF575" s="113"/>
      <c r="ITG575" s="113"/>
      <c r="ITH575" s="113"/>
      <c r="ITI575" s="113"/>
      <c r="ITJ575" s="113"/>
      <c r="ITK575" s="113"/>
      <c r="ITL575" s="113"/>
      <c r="ITM575" s="113"/>
      <c r="ITN575" s="113"/>
      <c r="ITO575" s="113"/>
      <c r="ITP575" s="113"/>
      <c r="ITQ575" s="113"/>
      <c r="ITR575" s="113"/>
      <c r="ITS575" s="113"/>
      <c r="ITT575" s="113"/>
      <c r="ITU575" s="113"/>
      <c r="ITV575" s="113"/>
      <c r="ITW575" s="113"/>
      <c r="ITX575" s="113"/>
      <c r="ITY575" s="113"/>
      <c r="ITZ575" s="113"/>
      <c r="IUA575" s="113"/>
      <c r="IUB575" s="113"/>
      <c r="IUC575" s="113"/>
      <c r="IUD575" s="113"/>
      <c r="IUE575" s="113"/>
      <c r="IUF575" s="113"/>
      <c r="IUG575" s="113"/>
      <c r="IUH575" s="113"/>
      <c r="IUI575" s="113"/>
      <c r="IUJ575" s="113"/>
      <c r="IUK575" s="113"/>
      <c r="IUL575" s="113"/>
      <c r="IUM575" s="113"/>
      <c r="IUN575" s="113"/>
      <c r="IUO575" s="113"/>
      <c r="IUP575" s="113"/>
      <c r="IUQ575" s="113"/>
      <c r="IUR575" s="113"/>
      <c r="IUS575" s="113"/>
      <c r="IUT575" s="113"/>
      <c r="IUU575" s="113"/>
      <c r="IUV575" s="113"/>
      <c r="IUW575" s="113"/>
      <c r="IUX575" s="113"/>
      <c r="IUY575" s="113"/>
      <c r="IUZ575" s="113"/>
      <c r="IVA575" s="113"/>
      <c r="IVB575" s="113"/>
      <c r="IVC575" s="113"/>
      <c r="IVD575" s="113"/>
      <c r="IVE575" s="113"/>
      <c r="IVF575" s="113"/>
      <c r="IVG575" s="113"/>
      <c r="IVH575" s="113"/>
      <c r="IVI575" s="113"/>
      <c r="IVJ575" s="113"/>
      <c r="IVK575" s="113"/>
      <c r="IVL575" s="113"/>
      <c r="IVM575" s="113"/>
      <c r="IVN575" s="113"/>
      <c r="IVO575" s="113"/>
      <c r="IVP575" s="113"/>
      <c r="IVQ575" s="113"/>
      <c r="IVR575" s="113"/>
      <c r="IVS575" s="113"/>
      <c r="IVT575" s="113"/>
      <c r="IVU575" s="113"/>
      <c r="IVV575" s="113"/>
      <c r="IVW575" s="113"/>
      <c r="IVX575" s="113"/>
      <c r="IVY575" s="113"/>
      <c r="IVZ575" s="113"/>
      <c r="IWA575" s="113"/>
      <c r="IWB575" s="113"/>
      <c r="IWC575" s="113"/>
      <c r="IWD575" s="113"/>
      <c r="IWE575" s="113"/>
      <c r="IWF575" s="113"/>
      <c r="IWG575" s="113"/>
      <c r="IWH575" s="113"/>
      <c r="IWI575" s="113"/>
      <c r="IWJ575" s="113"/>
      <c r="IWK575" s="113"/>
      <c r="IWL575" s="113"/>
      <c r="IWM575" s="113"/>
      <c r="IWN575" s="113"/>
      <c r="IWO575" s="113"/>
      <c r="IWP575" s="113"/>
      <c r="IWQ575" s="113"/>
      <c r="IWR575" s="113"/>
      <c r="IWS575" s="113"/>
      <c r="IWT575" s="113"/>
      <c r="IWU575" s="113"/>
      <c r="IWV575" s="113"/>
      <c r="IWW575" s="113"/>
      <c r="IWX575" s="113"/>
      <c r="IWY575" s="113"/>
      <c r="IWZ575" s="113"/>
      <c r="IXA575" s="113"/>
      <c r="IXB575" s="113"/>
      <c r="IXC575" s="113"/>
      <c r="IXD575" s="113"/>
      <c r="IXE575" s="113"/>
      <c r="IXF575" s="113"/>
      <c r="IXG575" s="113"/>
      <c r="IXH575" s="113"/>
      <c r="IXI575" s="113"/>
      <c r="IXJ575" s="113"/>
      <c r="IXK575" s="113"/>
      <c r="IXL575" s="113"/>
      <c r="IXM575" s="113"/>
      <c r="IXN575" s="113"/>
      <c r="IXO575" s="113"/>
      <c r="IXP575" s="113"/>
      <c r="IXQ575" s="113"/>
      <c r="IXR575" s="113"/>
      <c r="IXS575" s="113"/>
      <c r="IXT575" s="113"/>
      <c r="IXU575" s="113"/>
      <c r="IXV575" s="113"/>
      <c r="IXW575" s="113"/>
      <c r="IXX575" s="113"/>
      <c r="IXY575" s="113"/>
      <c r="IXZ575" s="113"/>
      <c r="IYA575" s="113"/>
      <c r="IYB575" s="113"/>
      <c r="IYC575" s="113"/>
      <c r="IYD575" s="113"/>
      <c r="IYE575" s="113"/>
      <c r="IYF575" s="113"/>
      <c r="IYG575" s="113"/>
      <c r="IYH575" s="113"/>
      <c r="IYI575" s="113"/>
      <c r="IYJ575" s="113"/>
      <c r="IYK575" s="113"/>
      <c r="IYL575" s="113"/>
      <c r="IYM575" s="113"/>
      <c r="IYN575" s="113"/>
      <c r="IYO575" s="113"/>
      <c r="IYP575" s="113"/>
      <c r="IYQ575" s="113"/>
      <c r="IYR575" s="113"/>
      <c r="IYS575" s="113"/>
      <c r="IYT575" s="113"/>
      <c r="IYU575" s="113"/>
      <c r="IYV575" s="113"/>
      <c r="IYW575" s="113"/>
      <c r="IYX575" s="113"/>
      <c r="IYY575" s="113"/>
      <c r="IYZ575" s="113"/>
      <c r="IZA575" s="113"/>
      <c r="IZB575" s="113"/>
      <c r="IZC575" s="113"/>
      <c r="IZD575" s="113"/>
      <c r="IZE575" s="113"/>
      <c r="IZF575" s="113"/>
      <c r="IZG575" s="113"/>
      <c r="IZH575" s="113"/>
      <c r="IZI575" s="113"/>
      <c r="IZJ575" s="113"/>
      <c r="IZK575" s="113"/>
      <c r="IZL575" s="113"/>
      <c r="IZM575" s="113"/>
      <c r="IZN575" s="113"/>
      <c r="IZO575" s="113"/>
      <c r="IZP575" s="113"/>
      <c r="IZQ575" s="113"/>
      <c r="IZR575" s="113"/>
      <c r="IZS575" s="113"/>
      <c r="IZT575" s="113"/>
      <c r="IZU575" s="113"/>
      <c r="IZV575" s="113"/>
      <c r="IZW575" s="113"/>
      <c r="IZX575" s="113"/>
      <c r="IZY575" s="113"/>
      <c r="IZZ575" s="113"/>
      <c r="JAA575" s="113"/>
      <c r="JAB575" s="113"/>
      <c r="JAC575" s="113"/>
      <c r="JAD575" s="113"/>
      <c r="JAE575" s="113"/>
      <c r="JAF575" s="113"/>
      <c r="JAG575" s="113"/>
      <c r="JAH575" s="113"/>
      <c r="JAI575" s="113"/>
      <c r="JAJ575" s="113"/>
      <c r="JAK575" s="113"/>
      <c r="JAL575" s="113"/>
      <c r="JAM575" s="113"/>
      <c r="JAN575" s="113"/>
      <c r="JAO575" s="113"/>
      <c r="JAP575" s="113"/>
      <c r="JAQ575" s="113"/>
      <c r="JAR575" s="113"/>
      <c r="JAS575" s="113"/>
      <c r="JAT575" s="113"/>
      <c r="JAU575" s="113"/>
      <c r="JAV575" s="113"/>
      <c r="JAW575" s="113"/>
      <c r="JAX575" s="113"/>
      <c r="JAY575" s="113"/>
      <c r="JAZ575" s="113"/>
      <c r="JBA575" s="113"/>
      <c r="JBB575" s="113"/>
      <c r="JBC575" s="113"/>
      <c r="JBD575" s="113"/>
      <c r="JBE575" s="113"/>
      <c r="JBF575" s="113"/>
      <c r="JBG575" s="113"/>
      <c r="JBH575" s="113"/>
      <c r="JBI575" s="113"/>
      <c r="JBJ575" s="113"/>
      <c r="JBK575" s="113"/>
      <c r="JBL575" s="113"/>
      <c r="JBM575" s="113"/>
      <c r="JBN575" s="113"/>
      <c r="JBO575" s="113"/>
      <c r="JBP575" s="113"/>
      <c r="JBQ575" s="113"/>
      <c r="JBR575" s="113"/>
      <c r="JBS575" s="113"/>
      <c r="JBT575" s="113"/>
      <c r="JBU575" s="113"/>
      <c r="JBV575" s="113"/>
      <c r="JBW575" s="113"/>
      <c r="JBX575" s="113"/>
      <c r="JBY575" s="113"/>
      <c r="JBZ575" s="113"/>
      <c r="JCA575" s="113"/>
      <c r="JCB575" s="113"/>
      <c r="JCC575" s="113"/>
      <c r="JCD575" s="113"/>
      <c r="JCE575" s="113"/>
      <c r="JCF575" s="113"/>
      <c r="JCG575" s="113"/>
      <c r="JCH575" s="113"/>
      <c r="JCI575" s="113"/>
      <c r="JCJ575" s="113"/>
      <c r="JCK575" s="113"/>
      <c r="JCL575" s="113"/>
      <c r="JCM575" s="113"/>
      <c r="JCN575" s="113"/>
      <c r="JCO575" s="113"/>
      <c r="JCP575" s="113"/>
      <c r="JCQ575" s="113"/>
      <c r="JCR575" s="113"/>
      <c r="JCS575" s="113"/>
      <c r="JCT575" s="113"/>
      <c r="JCU575" s="113"/>
      <c r="JCV575" s="113"/>
      <c r="JCW575" s="113"/>
      <c r="JCX575" s="113"/>
      <c r="JCY575" s="113"/>
      <c r="JCZ575" s="113"/>
      <c r="JDA575" s="113"/>
      <c r="JDB575" s="113"/>
      <c r="JDC575" s="113"/>
      <c r="JDD575" s="113"/>
      <c r="JDE575" s="113"/>
      <c r="JDF575" s="113"/>
      <c r="JDG575" s="113"/>
      <c r="JDH575" s="113"/>
      <c r="JDI575" s="113"/>
      <c r="JDJ575" s="113"/>
      <c r="JDK575" s="113"/>
      <c r="JDL575" s="113"/>
      <c r="JDM575" s="113"/>
      <c r="JDN575" s="113"/>
      <c r="JDO575" s="113"/>
      <c r="JDP575" s="113"/>
      <c r="JDQ575" s="113"/>
      <c r="JDR575" s="113"/>
      <c r="JDS575" s="113"/>
      <c r="JDT575" s="113"/>
      <c r="JDU575" s="113"/>
      <c r="JDV575" s="113"/>
      <c r="JDW575" s="113"/>
      <c r="JDX575" s="113"/>
      <c r="JDY575" s="113"/>
      <c r="JDZ575" s="113"/>
      <c r="JEA575" s="113"/>
      <c r="JEB575" s="113"/>
      <c r="JEC575" s="113"/>
      <c r="JED575" s="113"/>
      <c r="JEE575" s="113"/>
      <c r="JEF575" s="113"/>
      <c r="JEG575" s="113"/>
      <c r="JEH575" s="113"/>
      <c r="JEI575" s="113"/>
      <c r="JEJ575" s="113"/>
      <c r="JEK575" s="113"/>
      <c r="JEL575" s="113"/>
      <c r="JEM575" s="113"/>
      <c r="JEN575" s="113"/>
      <c r="JEO575" s="113"/>
      <c r="JEP575" s="113"/>
      <c r="JEQ575" s="113"/>
      <c r="JER575" s="113"/>
      <c r="JES575" s="113"/>
      <c r="JET575" s="113"/>
      <c r="JEU575" s="113"/>
      <c r="JEV575" s="113"/>
      <c r="JEW575" s="113"/>
      <c r="JEX575" s="113"/>
      <c r="JEY575" s="113"/>
      <c r="JEZ575" s="113"/>
      <c r="JFA575" s="113"/>
      <c r="JFB575" s="113"/>
      <c r="JFC575" s="113"/>
      <c r="JFD575" s="113"/>
      <c r="JFE575" s="113"/>
      <c r="JFF575" s="113"/>
      <c r="JFG575" s="113"/>
      <c r="JFH575" s="113"/>
      <c r="JFI575" s="113"/>
      <c r="JFJ575" s="113"/>
      <c r="JFK575" s="113"/>
      <c r="JFL575" s="113"/>
      <c r="JFM575" s="113"/>
      <c r="JFN575" s="113"/>
      <c r="JFO575" s="113"/>
      <c r="JFP575" s="113"/>
      <c r="JFQ575" s="113"/>
      <c r="JFR575" s="113"/>
      <c r="JFS575" s="113"/>
      <c r="JFT575" s="113"/>
      <c r="JFU575" s="113"/>
      <c r="JFV575" s="113"/>
      <c r="JFW575" s="113"/>
      <c r="JFX575" s="113"/>
      <c r="JFY575" s="113"/>
      <c r="JFZ575" s="113"/>
      <c r="JGA575" s="113"/>
      <c r="JGB575" s="113"/>
      <c r="JGC575" s="113"/>
      <c r="JGD575" s="113"/>
      <c r="JGE575" s="113"/>
      <c r="JGF575" s="113"/>
      <c r="JGG575" s="113"/>
      <c r="JGH575" s="113"/>
      <c r="JGI575" s="113"/>
      <c r="JGJ575" s="113"/>
      <c r="JGK575" s="113"/>
      <c r="JGL575" s="113"/>
      <c r="JGM575" s="113"/>
      <c r="JGN575" s="113"/>
      <c r="JGO575" s="113"/>
      <c r="JGP575" s="113"/>
      <c r="JGQ575" s="113"/>
      <c r="JGR575" s="113"/>
      <c r="JGS575" s="113"/>
      <c r="JGT575" s="113"/>
      <c r="JGU575" s="113"/>
      <c r="JGV575" s="113"/>
      <c r="JGW575" s="113"/>
      <c r="JGX575" s="113"/>
      <c r="JGY575" s="113"/>
      <c r="JGZ575" s="113"/>
      <c r="JHA575" s="113"/>
      <c r="JHB575" s="113"/>
      <c r="JHC575" s="113"/>
      <c r="JHD575" s="113"/>
      <c r="JHE575" s="113"/>
      <c r="JHF575" s="113"/>
      <c r="JHG575" s="113"/>
      <c r="JHH575" s="113"/>
      <c r="JHI575" s="113"/>
      <c r="JHJ575" s="113"/>
      <c r="JHK575" s="113"/>
      <c r="JHL575" s="113"/>
      <c r="JHM575" s="113"/>
      <c r="JHN575" s="113"/>
      <c r="JHO575" s="113"/>
      <c r="JHP575" s="113"/>
      <c r="JHQ575" s="113"/>
      <c r="JHR575" s="113"/>
      <c r="JHS575" s="113"/>
      <c r="JHT575" s="113"/>
      <c r="JHU575" s="113"/>
      <c r="JHV575" s="113"/>
      <c r="JHW575" s="113"/>
      <c r="JHX575" s="113"/>
      <c r="JHY575" s="113"/>
      <c r="JHZ575" s="113"/>
      <c r="JIA575" s="113"/>
      <c r="JIB575" s="113"/>
      <c r="JIC575" s="113"/>
      <c r="JID575" s="113"/>
      <c r="JIE575" s="113"/>
      <c r="JIF575" s="113"/>
      <c r="JIG575" s="113"/>
      <c r="JIH575" s="113"/>
      <c r="JII575" s="113"/>
      <c r="JIJ575" s="113"/>
      <c r="JIK575" s="113"/>
      <c r="JIL575" s="113"/>
      <c r="JIM575" s="113"/>
      <c r="JIN575" s="113"/>
      <c r="JIO575" s="113"/>
      <c r="JIP575" s="113"/>
      <c r="JIQ575" s="113"/>
      <c r="JIR575" s="113"/>
      <c r="JIS575" s="113"/>
      <c r="JIT575" s="113"/>
      <c r="JIU575" s="113"/>
      <c r="JIV575" s="113"/>
      <c r="JIW575" s="113"/>
      <c r="JIX575" s="113"/>
      <c r="JIY575" s="113"/>
      <c r="JIZ575" s="113"/>
      <c r="JJA575" s="113"/>
      <c r="JJB575" s="113"/>
      <c r="JJC575" s="113"/>
      <c r="JJD575" s="113"/>
      <c r="JJE575" s="113"/>
      <c r="JJF575" s="113"/>
      <c r="JJG575" s="113"/>
      <c r="JJH575" s="113"/>
      <c r="JJI575" s="113"/>
      <c r="JJJ575" s="113"/>
      <c r="JJK575" s="113"/>
      <c r="JJL575" s="113"/>
      <c r="JJM575" s="113"/>
      <c r="JJN575" s="113"/>
      <c r="JJO575" s="113"/>
      <c r="JJP575" s="113"/>
      <c r="JJQ575" s="113"/>
      <c r="JJR575" s="113"/>
      <c r="JJS575" s="113"/>
      <c r="JJT575" s="113"/>
      <c r="JJU575" s="113"/>
      <c r="JJV575" s="113"/>
      <c r="JJW575" s="113"/>
      <c r="JJX575" s="113"/>
      <c r="JJY575" s="113"/>
      <c r="JJZ575" s="113"/>
      <c r="JKA575" s="113"/>
      <c r="JKB575" s="113"/>
      <c r="JKC575" s="113"/>
      <c r="JKD575" s="113"/>
      <c r="JKE575" s="113"/>
      <c r="JKF575" s="113"/>
      <c r="JKG575" s="113"/>
      <c r="JKH575" s="113"/>
      <c r="JKI575" s="113"/>
      <c r="JKJ575" s="113"/>
      <c r="JKK575" s="113"/>
      <c r="JKL575" s="113"/>
      <c r="JKM575" s="113"/>
      <c r="JKN575" s="113"/>
      <c r="JKO575" s="113"/>
      <c r="JKP575" s="113"/>
      <c r="JKQ575" s="113"/>
      <c r="JKR575" s="113"/>
      <c r="JKS575" s="113"/>
      <c r="JKT575" s="113"/>
      <c r="JKU575" s="113"/>
      <c r="JKV575" s="113"/>
      <c r="JKW575" s="113"/>
      <c r="JKX575" s="113"/>
      <c r="JKY575" s="113"/>
      <c r="JKZ575" s="113"/>
      <c r="JLA575" s="113"/>
      <c r="JLB575" s="113"/>
      <c r="JLC575" s="113"/>
      <c r="JLD575" s="113"/>
      <c r="JLE575" s="113"/>
      <c r="JLF575" s="113"/>
      <c r="JLG575" s="113"/>
      <c r="JLH575" s="113"/>
      <c r="JLI575" s="113"/>
      <c r="JLJ575" s="113"/>
      <c r="JLK575" s="113"/>
      <c r="JLL575" s="113"/>
      <c r="JLM575" s="113"/>
      <c r="JLN575" s="113"/>
      <c r="JLO575" s="113"/>
      <c r="JLP575" s="113"/>
      <c r="JLQ575" s="113"/>
      <c r="JLR575" s="113"/>
      <c r="JLS575" s="113"/>
      <c r="JLT575" s="113"/>
      <c r="JLU575" s="113"/>
      <c r="JLV575" s="113"/>
      <c r="JLW575" s="113"/>
      <c r="JLX575" s="113"/>
      <c r="JLY575" s="113"/>
      <c r="JLZ575" s="113"/>
      <c r="JMA575" s="113"/>
      <c r="JMB575" s="113"/>
      <c r="JMC575" s="113"/>
      <c r="JMD575" s="113"/>
      <c r="JME575" s="113"/>
      <c r="JMF575" s="113"/>
      <c r="JMG575" s="113"/>
      <c r="JMH575" s="113"/>
      <c r="JMI575" s="113"/>
      <c r="JMJ575" s="113"/>
      <c r="JMK575" s="113"/>
      <c r="JML575" s="113"/>
      <c r="JMM575" s="113"/>
      <c r="JMN575" s="113"/>
      <c r="JMO575" s="113"/>
      <c r="JMP575" s="113"/>
      <c r="JMQ575" s="113"/>
      <c r="JMR575" s="113"/>
      <c r="JMS575" s="113"/>
      <c r="JMT575" s="113"/>
      <c r="JMU575" s="113"/>
      <c r="JMV575" s="113"/>
      <c r="JMW575" s="113"/>
      <c r="JMX575" s="113"/>
      <c r="JMY575" s="113"/>
      <c r="JMZ575" s="113"/>
      <c r="JNA575" s="113"/>
      <c r="JNB575" s="113"/>
      <c r="JNC575" s="113"/>
      <c r="JND575" s="113"/>
      <c r="JNE575" s="113"/>
      <c r="JNF575" s="113"/>
      <c r="JNG575" s="113"/>
      <c r="JNH575" s="113"/>
      <c r="JNI575" s="113"/>
      <c r="JNJ575" s="113"/>
      <c r="JNK575" s="113"/>
      <c r="JNL575" s="113"/>
      <c r="JNM575" s="113"/>
      <c r="JNN575" s="113"/>
      <c r="JNO575" s="113"/>
      <c r="JNP575" s="113"/>
      <c r="JNQ575" s="113"/>
      <c r="JNR575" s="113"/>
      <c r="JNS575" s="113"/>
      <c r="JNT575" s="113"/>
      <c r="JNU575" s="113"/>
      <c r="JNV575" s="113"/>
      <c r="JNW575" s="113"/>
      <c r="JNX575" s="113"/>
      <c r="JNY575" s="113"/>
      <c r="JNZ575" s="113"/>
      <c r="JOA575" s="113"/>
      <c r="JOB575" s="113"/>
      <c r="JOC575" s="113"/>
      <c r="JOD575" s="113"/>
      <c r="JOE575" s="113"/>
      <c r="JOF575" s="113"/>
      <c r="JOG575" s="113"/>
      <c r="JOH575" s="113"/>
      <c r="JOI575" s="113"/>
      <c r="JOJ575" s="113"/>
      <c r="JOK575" s="113"/>
      <c r="JOL575" s="113"/>
      <c r="JOM575" s="113"/>
      <c r="JON575" s="113"/>
      <c r="JOO575" s="113"/>
      <c r="JOP575" s="113"/>
      <c r="JOQ575" s="113"/>
      <c r="JOR575" s="113"/>
      <c r="JOS575" s="113"/>
      <c r="JOT575" s="113"/>
      <c r="JOU575" s="113"/>
      <c r="JOV575" s="113"/>
      <c r="JOW575" s="113"/>
      <c r="JOX575" s="113"/>
      <c r="JOY575" s="113"/>
      <c r="JOZ575" s="113"/>
      <c r="JPA575" s="113"/>
      <c r="JPB575" s="113"/>
      <c r="JPC575" s="113"/>
      <c r="JPD575" s="113"/>
      <c r="JPE575" s="113"/>
      <c r="JPF575" s="113"/>
      <c r="JPG575" s="113"/>
      <c r="JPH575" s="113"/>
      <c r="JPI575" s="113"/>
      <c r="JPJ575" s="113"/>
      <c r="JPK575" s="113"/>
      <c r="JPL575" s="113"/>
      <c r="JPM575" s="113"/>
      <c r="JPN575" s="113"/>
      <c r="JPO575" s="113"/>
      <c r="JPP575" s="113"/>
      <c r="JPQ575" s="113"/>
      <c r="JPR575" s="113"/>
      <c r="JPS575" s="113"/>
      <c r="JPT575" s="113"/>
      <c r="JPU575" s="113"/>
      <c r="JPV575" s="113"/>
      <c r="JPW575" s="113"/>
      <c r="JPX575" s="113"/>
      <c r="JPY575" s="113"/>
      <c r="JPZ575" s="113"/>
      <c r="JQA575" s="113"/>
      <c r="JQB575" s="113"/>
      <c r="JQC575" s="113"/>
      <c r="JQD575" s="113"/>
      <c r="JQE575" s="113"/>
      <c r="JQF575" s="113"/>
      <c r="JQG575" s="113"/>
      <c r="JQH575" s="113"/>
      <c r="JQI575" s="113"/>
      <c r="JQJ575" s="113"/>
      <c r="JQK575" s="113"/>
      <c r="JQL575" s="113"/>
      <c r="JQM575" s="113"/>
      <c r="JQN575" s="113"/>
      <c r="JQO575" s="113"/>
      <c r="JQP575" s="113"/>
      <c r="JQQ575" s="113"/>
      <c r="JQR575" s="113"/>
      <c r="JQS575" s="113"/>
      <c r="JQT575" s="113"/>
      <c r="JQU575" s="113"/>
      <c r="JQV575" s="113"/>
      <c r="JQW575" s="113"/>
      <c r="JQX575" s="113"/>
      <c r="JQY575" s="113"/>
      <c r="JQZ575" s="113"/>
      <c r="JRA575" s="113"/>
      <c r="JRB575" s="113"/>
      <c r="JRC575" s="113"/>
      <c r="JRD575" s="113"/>
      <c r="JRE575" s="113"/>
      <c r="JRF575" s="113"/>
      <c r="JRG575" s="113"/>
      <c r="JRH575" s="113"/>
      <c r="JRI575" s="113"/>
      <c r="JRJ575" s="113"/>
      <c r="JRK575" s="113"/>
      <c r="JRL575" s="113"/>
      <c r="JRM575" s="113"/>
      <c r="JRN575" s="113"/>
      <c r="JRO575" s="113"/>
      <c r="JRP575" s="113"/>
      <c r="JRQ575" s="113"/>
      <c r="JRR575" s="113"/>
      <c r="JRS575" s="113"/>
      <c r="JRT575" s="113"/>
      <c r="JRU575" s="113"/>
      <c r="JRV575" s="113"/>
      <c r="JRW575" s="113"/>
      <c r="JRX575" s="113"/>
      <c r="JRY575" s="113"/>
      <c r="JRZ575" s="113"/>
      <c r="JSA575" s="113"/>
      <c r="JSB575" s="113"/>
      <c r="JSC575" s="113"/>
      <c r="JSD575" s="113"/>
      <c r="JSE575" s="113"/>
      <c r="JSF575" s="113"/>
      <c r="JSG575" s="113"/>
      <c r="JSH575" s="113"/>
      <c r="JSI575" s="113"/>
      <c r="JSJ575" s="113"/>
      <c r="JSK575" s="113"/>
      <c r="JSL575" s="113"/>
      <c r="JSM575" s="113"/>
      <c r="JSN575" s="113"/>
      <c r="JSO575" s="113"/>
      <c r="JSP575" s="113"/>
      <c r="JSQ575" s="113"/>
      <c r="JSR575" s="113"/>
      <c r="JSS575" s="113"/>
      <c r="JST575" s="113"/>
      <c r="JSU575" s="113"/>
      <c r="JSV575" s="113"/>
      <c r="JSW575" s="113"/>
      <c r="JSX575" s="113"/>
      <c r="JSY575" s="113"/>
      <c r="JSZ575" s="113"/>
      <c r="JTA575" s="113"/>
      <c r="JTB575" s="113"/>
      <c r="JTC575" s="113"/>
      <c r="JTD575" s="113"/>
      <c r="JTE575" s="113"/>
      <c r="JTF575" s="113"/>
      <c r="JTG575" s="113"/>
      <c r="JTH575" s="113"/>
      <c r="JTI575" s="113"/>
      <c r="JTJ575" s="113"/>
      <c r="JTK575" s="113"/>
      <c r="JTL575" s="113"/>
      <c r="JTM575" s="113"/>
      <c r="JTN575" s="113"/>
      <c r="JTO575" s="113"/>
      <c r="JTP575" s="113"/>
      <c r="JTQ575" s="113"/>
      <c r="JTR575" s="113"/>
      <c r="JTS575" s="113"/>
      <c r="JTT575" s="113"/>
      <c r="JTU575" s="113"/>
      <c r="JTV575" s="113"/>
      <c r="JTW575" s="113"/>
      <c r="JTX575" s="113"/>
      <c r="JTY575" s="113"/>
      <c r="JTZ575" s="113"/>
      <c r="JUA575" s="113"/>
      <c r="JUB575" s="113"/>
      <c r="JUC575" s="113"/>
      <c r="JUD575" s="113"/>
      <c r="JUE575" s="113"/>
      <c r="JUF575" s="113"/>
      <c r="JUG575" s="113"/>
      <c r="JUH575" s="113"/>
      <c r="JUI575" s="113"/>
      <c r="JUJ575" s="113"/>
      <c r="JUK575" s="113"/>
      <c r="JUL575" s="113"/>
      <c r="JUM575" s="113"/>
      <c r="JUN575" s="113"/>
      <c r="JUO575" s="113"/>
      <c r="JUP575" s="113"/>
      <c r="JUQ575" s="113"/>
      <c r="JUR575" s="113"/>
      <c r="JUS575" s="113"/>
      <c r="JUT575" s="113"/>
      <c r="JUU575" s="113"/>
      <c r="JUV575" s="113"/>
      <c r="JUW575" s="113"/>
      <c r="JUX575" s="113"/>
      <c r="JUY575" s="113"/>
      <c r="JUZ575" s="113"/>
      <c r="JVA575" s="113"/>
      <c r="JVB575" s="113"/>
      <c r="JVC575" s="113"/>
      <c r="JVD575" s="113"/>
      <c r="JVE575" s="113"/>
      <c r="JVF575" s="113"/>
      <c r="JVG575" s="113"/>
      <c r="JVH575" s="113"/>
      <c r="JVI575" s="113"/>
      <c r="JVJ575" s="113"/>
      <c r="JVK575" s="113"/>
      <c r="JVL575" s="113"/>
      <c r="JVM575" s="113"/>
      <c r="JVN575" s="113"/>
      <c r="JVO575" s="113"/>
      <c r="JVP575" s="113"/>
      <c r="JVQ575" s="113"/>
      <c r="JVR575" s="113"/>
      <c r="JVS575" s="113"/>
      <c r="JVT575" s="113"/>
      <c r="JVU575" s="113"/>
      <c r="JVV575" s="113"/>
      <c r="JVW575" s="113"/>
      <c r="JVX575" s="113"/>
      <c r="JVY575" s="113"/>
      <c r="JVZ575" s="113"/>
      <c r="JWA575" s="113"/>
      <c r="JWB575" s="113"/>
      <c r="JWC575" s="113"/>
      <c r="JWD575" s="113"/>
      <c r="JWE575" s="113"/>
      <c r="JWF575" s="113"/>
      <c r="JWG575" s="113"/>
      <c r="JWH575" s="113"/>
      <c r="JWI575" s="113"/>
      <c r="JWJ575" s="113"/>
      <c r="JWK575" s="113"/>
      <c r="JWL575" s="113"/>
      <c r="JWM575" s="113"/>
      <c r="JWN575" s="113"/>
      <c r="JWO575" s="113"/>
      <c r="JWP575" s="113"/>
      <c r="JWQ575" s="113"/>
      <c r="JWR575" s="113"/>
      <c r="JWS575" s="113"/>
      <c r="JWT575" s="113"/>
      <c r="JWU575" s="113"/>
      <c r="JWV575" s="113"/>
      <c r="JWW575" s="113"/>
      <c r="JWX575" s="113"/>
      <c r="JWY575" s="113"/>
      <c r="JWZ575" s="113"/>
      <c r="JXA575" s="113"/>
      <c r="JXB575" s="113"/>
      <c r="JXC575" s="113"/>
      <c r="JXD575" s="113"/>
      <c r="JXE575" s="113"/>
      <c r="JXF575" s="113"/>
      <c r="JXG575" s="113"/>
      <c r="JXH575" s="113"/>
      <c r="JXI575" s="113"/>
      <c r="JXJ575" s="113"/>
      <c r="JXK575" s="113"/>
      <c r="JXL575" s="113"/>
      <c r="JXM575" s="113"/>
      <c r="JXN575" s="113"/>
      <c r="JXO575" s="113"/>
      <c r="JXP575" s="113"/>
      <c r="JXQ575" s="113"/>
      <c r="JXR575" s="113"/>
      <c r="JXS575" s="113"/>
      <c r="JXT575" s="113"/>
      <c r="JXU575" s="113"/>
      <c r="JXV575" s="113"/>
      <c r="JXW575" s="113"/>
      <c r="JXX575" s="113"/>
      <c r="JXY575" s="113"/>
      <c r="JXZ575" s="113"/>
      <c r="JYA575" s="113"/>
      <c r="JYB575" s="113"/>
      <c r="JYC575" s="113"/>
      <c r="JYD575" s="113"/>
      <c r="JYE575" s="113"/>
      <c r="JYF575" s="113"/>
      <c r="JYG575" s="113"/>
      <c r="JYH575" s="113"/>
      <c r="JYI575" s="113"/>
      <c r="JYJ575" s="113"/>
      <c r="JYK575" s="113"/>
      <c r="JYL575" s="113"/>
      <c r="JYM575" s="113"/>
      <c r="JYN575" s="113"/>
      <c r="JYO575" s="113"/>
      <c r="JYP575" s="113"/>
      <c r="JYQ575" s="113"/>
      <c r="JYR575" s="113"/>
      <c r="JYS575" s="113"/>
      <c r="JYT575" s="113"/>
      <c r="JYU575" s="113"/>
      <c r="JYV575" s="113"/>
      <c r="JYW575" s="113"/>
      <c r="JYX575" s="113"/>
      <c r="JYY575" s="113"/>
      <c r="JYZ575" s="113"/>
      <c r="JZA575" s="113"/>
      <c r="JZB575" s="113"/>
      <c r="JZC575" s="113"/>
      <c r="JZD575" s="113"/>
      <c r="JZE575" s="113"/>
      <c r="JZF575" s="113"/>
      <c r="JZG575" s="113"/>
      <c r="JZH575" s="113"/>
      <c r="JZI575" s="113"/>
      <c r="JZJ575" s="113"/>
      <c r="JZK575" s="113"/>
      <c r="JZL575" s="113"/>
      <c r="JZM575" s="113"/>
      <c r="JZN575" s="113"/>
      <c r="JZO575" s="113"/>
      <c r="JZP575" s="113"/>
      <c r="JZQ575" s="113"/>
      <c r="JZR575" s="113"/>
      <c r="JZS575" s="113"/>
      <c r="JZT575" s="113"/>
      <c r="JZU575" s="113"/>
      <c r="JZV575" s="113"/>
      <c r="JZW575" s="113"/>
      <c r="JZX575" s="113"/>
      <c r="JZY575" s="113"/>
      <c r="JZZ575" s="113"/>
      <c r="KAA575" s="113"/>
      <c r="KAB575" s="113"/>
      <c r="KAC575" s="113"/>
      <c r="KAD575" s="113"/>
      <c r="KAE575" s="113"/>
      <c r="KAF575" s="113"/>
      <c r="KAG575" s="113"/>
      <c r="KAH575" s="113"/>
      <c r="KAI575" s="113"/>
      <c r="KAJ575" s="113"/>
      <c r="KAK575" s="113"/>
      <c r="KAL575" s="113"/>
      <c r="KAM575" s="113"/>
      <c r="KAN575" s="113"/>
      <c r="KAO575" s="113"/>
      <c r="KAP575" s="113"/>
      <c r="KAQ575" s="113"/>
      <c r="KAR575" s="113"/>
      <c r="KAS575" s="113"/>
      <c r="KAT575" s="113"/>
      <c r="KAU575" s="113"/>
      <c r="KAV575" s="113"/>
      <c r="KAW575" s="113"/>
      <c r="KAX575" s="113"/>
      <c r="KAY575" s="113"/>
      <c r="KAZ575" s="113"/>
      <c r="KBA575" s="113"/>
      <c r="KBB575" s="113"/>
      <c r="KBC575" s="113"/>
      <c r="KBD575" s="113"/>
      <c r="KBE575" s="113"/>
      <c r="KBF575" s="113"/>
      <c r="KBG575" s="113"/>
      <c r="KBH575" s="113"/>
      <c r="KBI575" s="113"/>
      <c r="KBJ575" s="113"/>
      <c r="KBK575" s="113"/>
      <c r="KBL575" s="113"/>
      <c r="KBM575" s="113"/>
      <c r="KBN575" s="113"/>
      <c r="KBO575" s="113"/>
      <c r="KBP575" s="113"/>
      <c r="KBQ575" s="113"/>
      <c r="KBR575" s="113"/>
      <c r="KBS575" s="113"/>
      <c r="KBT575" s="113"/>
      <c r="KBU575" s="113"/>
      <c r="KBV575" s="113"/>
      <c r="KBW575" s="113"/>
      <c r="KBX575" s="113"/>
      <c r="KBY575" s="113"/>
      <c r="KBZ575" s="113"/>
      <c r="KCA575" s="113"/>
      <c r="KCB575" s="113"/>
      <c r="KCC575" s="113"/>
      <c r="KCD575" s="113"/>
      <c r="KCE575" s="113"/>
      <c r="KCF575" s="113"/>
      <c r="KCG575" s="113"/>
      <c r="KCH575" s="113"/>
      <c r="KCI575" s="113"/>
      <c r="KCJ575" s="113"/>
      <c r="KCK575" s="113"/>
      <c r="KCL575" s="113"/>
      <c r="KCM575" s="113"/>
      <c r="KCN575" s="113"/>
      <c r="KCO575" s="113"/>
      <c r="KCP575" s="113"/>
      <c r="KCQ575" s="113"/>
      <c r="KCR575" s="113"/>
      <c r="KCS575" s="113"/>
      <c r="KCT575" s="113"/>
      <c r="KCU575" s="113"/>
      <c r="KCV575" s="113"/>
      <c r="KCW575" s="113"/>
      <c r="KCX575" s="113"/>
      <c r="KCY575" s="113"/>
      <c r="KCZ575" s="113"/>
      <c r="KDA575" s="113"/>
      <c r="KDB575" s="113"/>
      <c r="KDC575" s="113"/>
      <c r="KDD575" s="113"/>
      <c r="KDE575" s="113"/>
      <c r="KDF575" s="113"/>
      <c r="KDG575" s="113"/>
      <c r="KDH575" s="113"/>
      <c r="KDI575" s="113"/>
      <c r="KDJ575" s="113"/>
      <c r="KDK575" s="113"/>
      <c r="KDL575" s="113"/>
      <c r="KDM575" s="113"/>
      <c r="KDN575" s="113"/>
      <c r="KDO575" s="113"/>
      <c r="KDP575" s="113"/>
      <c r="KDQ575" s="113"/>
      <c r="KDR575" s="113"/>
      <c r="KDS575" s="113"/>
      <c r="KDT575" s="113"/>
      <c r="KDU575" s="113"/>
      <c r="KDV575" s="113"/>
      <c r="KDW575" s="113"/>
      <c r="KDX575" s="113"/>
      <c r="KDY575" s="113"/>
      <c r="KDZ575" s="113"/>
      <c r="KEA575" s="113"/>
      <c r="KEB575" s="113"/>
      <c r="KEC575" s="113"/>
      <c r="KED575" s="113"/>
      <c r="KEE575" s="113"/>
      <c r="KEF575" s="113"/>
      <c r="KEG575" s="113"/>
      <c r="KEH575" s="113"/>
      <c r="KEI575" s="113"/>
      <c r="KEJ575" s="113"/>
      <c r="KEK575" s="113"/>
      <c r="KEL575" s="113"/>
      <c r="KEM575" s="113"/>
      <c r="KEN575" s="113"/>
      <c r="KEO575" s="113"/>
      <c r="KEP575" s="113"/>
      <c r="KEQ575" s="113"/>
      <c r="KER575" s="113"/>
      <c r="KES575" s="113"/>
      <c r="KET575" s="113"/>
      <c r="KEU575" s="113"/>
      <c r="KEV575" s="113"/>
      <c r="KEW575" s="113"/>
      <c r="KEX575" s="113"/>
      <c r="KEY575" s="113"/>
      <c r="KEZ575" s="113"/>
      <c r="KFA575" s="113"/>
      <c r="KFB575" s="113"/>
      <c r="KFC575" s="113"/>
      <c r="KFD575" s="113"/>
      <c r="KFE575" s="113"/>
      <c r="KFF575" s="113"/>
      <c r="KFG575" s="113"/>
      <c r="KFH575" s="113"/>
      <c r="KFI575" s="113"/>
      <c r="KFJ575" s="113"/>
      <c r="KFK575" s="113"/>
      <c r="KFL575" s="113"/>
      <c r="KFM575" s="113"/>
      <c r="KFN575" s="113"/>
      <c r="KFO575" s="113"/>
      <c r="KFP575" s="113"/>
      <c r="KFQ575" s="113"/>
      <c r="KFR575" s="113"/>
      <c r="KFS575" s="113"/>
      <c r="KFT575" s="113"/>
      <c r="KFU575" s="113"/>
      <c r="KFV575" s="113"/>
      <c r="KFW575" s="113"/>
      <c r="KFX575" s="113"/>
      <c r="KFY575" s="113"/>
      <c r="KFZ575" s="113"/>
      <c r="KGA575" s="113"/>
      <c r="KGB575" s="113"/>
      <c r="KGC575" s="113"/>
      <c r="KGD575" s="113"/>
      <c r="KGE575" s="113"/>
      <c r="KGF575" s="113"/>
      <c r="KGG575" s="113"/>
      <c r="KGH575" s="113"/>
      <c r="KGI575" s="113"/>
      <c r="KGJ575" s="113"/>
      <c r="KGK575" s="113"/>
      <c r="KGL575" s="113"/>
      <c r="KGM575" s="113"/>
      <c r="KGN575" s="113"/>
      <c r="KGO575" s="113"/>
      <c r="KGP575" s="113"/>
      <c r="KGQ575" s="113"/>
      <c r="KGR575" s="113"/>
      <c r="KGS575" s="113"/>
      <c r="KGT575" s="113"/>
      <c r="KGU575" s="113"/>
      <c r="KGV575" s="113"/>
      <c r="KGW575" s="113"/>
      <c r="KGX575" s="113"/>
      <c r="KGY575" s="113"/>
      <c r="KGZ575" s="113"/>
      <c r="KHA575" s="113"/>
      <c r="KHB575" s="113"/>
      <c r="KHC575" s="113"/>
      <c r="KHD575" s="113"/>
      <c r="KHE575" s="113"/>
      <c r="KHF575" s="113"/>
      <c r="KHG575" s="113"/>
      <c r="KHH575" s="113"/>
      <c r="KHI575" s="113"/>
      <c r="KHJ575" s="113"/>
      <c r="KHK575" s="113"/>
      <c r="KHL575" s="113"/>
      <c r="KHM575" s="113"/>
      <c r="KHN575" s="113"/>
      <c r="KHO575" s="113"/>
      <c r="KHP575" s="113"/>
      <c r="KHQ575" s="113"/>
      <c r="KHR575" s="113"/>
      <c r="KHS575" s="113"/>
      <c r="KHT575" s="113"/>
      <c r="KHU575" s="113"/>
      <c r="KHV575" s="113"/>
      <c r="KHW575" s="113"/>
      <c r="KHX575" s="113"/>
      <c r="KHY575" s="113"/>
      <c r="KHZ575" s="113"/>
      <c r="KIA575" s="113"/>
      <c r="KIB575" s="113"/>
      <c r="KIC575" s="113"/>
      <c r="KID575" s="113"/>
      <c r="KIE575" s="113"/>
      <c r="KIF575" s="113"/>
      <c r="KIG575" s="113"/>
      <c r="KIH575" s="113"/>
      <c r="KII575" s="113"/>
      <c r="KIJ575" s="113"/>
      <c r="KIK575" s="113"/>
      <c r="KIL575" s="113"/>
      <c r="KIM575" s="113"/>
      <c r="KIN575" s="113"/>
      <c r="KIO575" s="113"/>
      <c r="KIP575" s="113"/>
      <c r="KIQ575" s="113"/>
      <c r="KIR575" s="113"/>
      <c r="KIS575" s="113"/>
      <c r="KIT575" s="113"/>
      <c r="KIU575" s="113"/>
      <c r="KIV575" s="113"/>
      <c r="KIW575" s="113"/>
      <c r="KIX575" s="113"/>
      <c r="KIY575" s="113"/>
      <c r="KIZ575" s="113"/>
      <c r="KJA575" s="113"/>
      <c r="KJB575" s="113"/>
      <c r="KJC575" s="113"/>
      <c r="KJD575" s="113"/>
      <c r="KJE575" s="113"/>
      <c r="KJF575" s="113"/>
      <c r="KJG575" s="113"/>
      <c r="KJH575" s="113"/>
      <c r="KJI575" s="113"/>
      <c r="KJJ575" s="113"/>
      <c r="KJK575" s="113"/>
      <c r="KJL575" s="113"/>
      <c r="KJM575" s="113"/>
      <c r="KJN575" s="113"/>
      <c r="KJO575" s="113"/>
      <c r="KJP575" s="113"/>
      <c r="KJQ575" s="113"/>
      <c r="KJR575" s="113"/>
      <c r="KJS575" s="113"/>
      <c r="KJT575" s="113"/>
      <c r="KJU575" s="113"/>
      <c r="KJV575" s="113"/>
      <c r="KJW575" s="113"/>
      <c r="KJX575" s="113"/>
      <c r="KJY575" s="113"/>
      <c r="KJZ575" s="113"/>
      <c r="KKA575" s="113"/>
      <c r="KKB575" s="113"/>
      <c r="KKC575" s="113"/>
      <c r="KKD575" s="113"/>
      <c r="KKE575" s="113"/>
      <c r="KKF575" s="113"/>
      <c r="KKG575" s="113"/>
      <c r="KKH575" s="113"/>
      <c r="KKI575" s="113"/>
      <c r="KKJ575" s="113"/>
      <c r="KKK575" s="113"/>
      <c r="KKL575" s="113"/>
      <c r="KKM575" s="113"/>
      <c r="KKN575" s="113"/>
      <c r="KKO575" s="113"/>
      <c r="KKP575" s="113"/>
      <c r="KKQ575" s="113"/>
      <c r="KKR575" s="113"/>
      <c r="KKS575" s="113"/>
      <c r="KKT575" s="113"/>
      <c r="KKU575" s="113"/>
      <c r="KKV575" s="113"/>
      <c r="KKW575" s="113"/>
      <c r="KKX575" s="113"/>
      <c r="KKY575" s="113"/>
      <c r="KKZ575" s="113"/>
      <c r="KLA575" s="113"/>
      <c r="KLB575" s="113"/>
      <c r="KLC575" s="113"/>
      <c r="KLD575" s="113"/>
      <c r="KLE575" s="113"/>
      <c r="KLF575" s="113"/>
      <c r="KLG575" s="113"/>
      <c r="KLH575" s="113"/>
      <c r="KLI575" s="113"/>
      <c r="KLJ575" s="113"/>
      <c r="KLK575" s="113"/>
      <c r="KLL575" s="113"/>
      <c r="KLM575" s="113"/>
      <c r="KLN575" s="113"/>
      <c r="KLO575" s="113"/>
      <c r="KLP575" s="113"/>
      <c r="KLQ575" s="113"/>
      <c r="KLR575" s="113"/>
      <c r="KLS575" s="113"/>
      <c r="KLT575" s="113"/>
      <c r="KLU575" s="113"/>
      <c r="KLV575" s="113"/>
      <c r="KLW575" s="113"/>
      <c r="KLX575" s="113"/>
      <c r="KLY575" s="113"/>
      <c r="KLZ575" s="113"/>
      <c r="KMA575" s="113"/>
      <c r="KMB575" s="113"/>
      <c r="KMC575" s="113"/>
      <c r="KMD575" s="113"/>
      <c r="KME575" s="113"/>
      <c r="KMF575" s="113"/>
      <c r="KMG575" s="113"/>
      <c r="KMH575" s="113"/>
      <c r="KMI575" s="113"/>
      <c r="KMJ575" s="113"/>
      <c r="KMK575" s="113"/>
      <c r="KML575" s="113"/>
      <c r="KMM575" s="113"/>
      <c r="KMN575" s="113"/>
      <c r="KMO575" s="113"/>
      <c r="KMP575" s="113"/>
      <c r="KMQ575" s="113"/>
      <c r="KMR575" s="113"/>
      <c r="KMS575" s="113"/>
      <c r="KMT575" s="113"/>
      <c r="KMU575" s="113"/>
      <c r="KMV575" s="113"/>
      <c r="KMW575" s="113"/>
      <c r="KMX575" s="113"/>
      <c r="KMY575" s="113"/>
      <c r="KMZ575" s="113"/>
      <c r="KNA575" s="113"/>
      <c r="KNB575" s="113"/>
      <c r="KNC575" s="113"/>
      <c r="KND575" s="113"/>
      <c r="KNE575" s="113"/>
      <c r="KNF575" s="113"/>
      <c r="KNG575" s="113"/>
      <c r="KNH575" s="113"/>
      <c r="KNI575" s="113"/>
      <c r="KNJ575" s="113"/>
      <c r="KNK575" s="113"/>
      <c r="KNL575" s="113"/>
      <c r="KNM575" s="113"/>
      <c r="KNN575" s="113"/>
      <c r="KNO575" s="113"/>
      <c r="KNP575" s="113"/>
      <c r="KNQ575" s="113"/>
      <c r="KNR575" s="113"/>
      <c r="KNS575" s="113"/>
      <c r="KNT575" s="113"/>
      <c r="KNU575" s="113"/>
      <c r="KNV575" s="113"/>
      <c r="KNW575" s="113"/>
      <c r="KNX575" s="113"/>
      <c r="KNY575" s="113"/>
      <c r="KNZ575" s="113"/>
      <c r="KOA575" s="113"/>
      <c r="KOB575" s="113"/>
      <c r="KOC575" s="113"/>
      <c r="KOD575" s="113"/>
      <c r="KOE575" s="113"/>
      <c r="KOF575" s="113"/>
      <c r="KOG575" s="113"/>
      <c r="KOH575" s="113"/>
      <c r="KOI575" s="113"/>
      <c r="KOJ575" s="113"/>
      <c r="KOK575" s="113"/>
      <c r="KOL575" s="113"/>
      <c r="KOM575" s="113"/>
      <c r="KON575" s="113"/>
      <c r="KOO575" s="113"/>
      <c r="KOP575" s="113"/>
      <c r="KOQ575" s="113"/>
      <c r="KOR575" s="113"/>
      <c r="KOS575" s="113"/>
      <c r="KOT575" s="113"/>
      <c r="KOU575" s="113"/>
      <c r="KOV575" s="113"/>
      <c r="KOW575" s="113"/>
      <c r="KOX575" s="113"/>
      <c r="KOY575" s="113"/>
      <c r="KOZ575" s="113"/>
      <c r="KPA575" s="113"/>
      <c r="KPB575" s="113"/>
      <c r="KPC575" s="113"/>
      <c r="KPD575" s="113"/>
      <c r="KPE575" s="113"/>
      <c r="KPF575" s="113"/>
      <c r="KPG575" s="113"/>
      <c r="KPH575" s="113"/>
      <c r="KPI575" s="113"/>
      <c r="KPJ575" s="113"/>
      <c r="KPK575" s="113"/>
      <c r="KPL575" s="113"/>
      <c r="KPM575" s="113"/>
      <c r="KPN575" s="113"/>
      <c r="KPO575" s="113"/>
      <c r="KPP575" s="113"/>
      <c r="KPQ575" s="113"/>
      <c r="KPR575" s="113"/>
      <c r="KPS575" s="113"/>
      <c r="KPT575" s="113"/>
      <c r="KPU575" s="113"/>
      <c r="KPV575" s="113"/>
      <c r="KPW575" s="113"/>
      <c r="KPX575" s="113"/>
      <c r="KPY575" s="113"/>
      <c r="KPZ575" s="113"/>
      <c r="KQA575" s="113"/>
      <c r="KQB575" s="113"/>
      <c r="KQC575" s="113"/>
      <c r="KQD575" s="113"/>
      <c r="KQE575" s="113"/>
      <c r="KQF575" s="113"/>
      <c r="KQG575" s="113"/>
      <c r="KQH575" s="113"/>
      <c r="KQI575" s="113"/>
      <c r="KQJ575" s="113"/>
      <c r="KQK575" s="113"/>
      <c r="KQL575" s="113"/>
      <c r="KQM575" s="113"/>
      <c r="KQN575" s="113"/>
      <c r="KQO575" s="113"/>
      <c r="KQP575" s="113"/>
      <c r="KQQ575" s="113"/>
      <c r="KQR575" s="113"/>
      <c r="KQS575" s="113"/>
      <c r="KQT575" s="113"/>
      <c r="KQU575" s="113"/>
      <c r="KQV575" s="113"/>
      <c r="KQW575" s="113"/>
      <c r="KQX575" s="113"/>
      <c r="KQY575" s="113"/>
      <c r="KQZ575" s="113"/>
      <c r="KRA575" s="113"/>
      <c r="KRB575" s="113"/>
      <c r="KRC575" s="113"/>
      <c r="KRD575" s="113"/>
      <c r="KRE575" s="113"/>
      <c r="KRF575" s="113"/>
      <c r="KRG575" s="113"/>
      <c r="KRH575" s="113"/>
      <c r="KRI575" s="113"/>
      <c r="KRJ575" s="113"/>
      <c r="KRK575" s="113"/>
      <c r="KRL575" s="113"/>
      <c r="KRM575" s="113"/>
      <c r="KRN575" s="113"/>
      <c r="KRO575" s="113"/>
      <c r="KRP575" s="113"/>
      <c r="KRQ575" s="113"/>
      <c r="KRR575" s="113"/>
      <c r="KRS575" s="113"/>
      <c r="KRT575" s="113"/>
      <c r="KRU575" s="113"/>
      <c r="KRV575" s="113"/>
      <c r="KRW575" s="113"/>
      <c r="KRX575" s="113"/>
      <c r="KRY575" s="113"/>
      <c r="KRZ575" s="113"/>
      <c r="KSA575" s="113"/>
      <c r="KSB575" s="113"/>
      <c r="KSC575" s="113"/>
      <c r="KSD575" s="113"/>
      <c r="KSE575" s="113"/>
      <c r="KSF575" s="113"/>
      <c r="KSG575" s="113"/>
      <c r="KSH575" s="113"/>
      <c r="KSI575" s="113"/>
      <c r="KSJ575" s="113"/>
      <c r="KSK575" s="113"/>
      <c r="KSL575" s="113"/>
      <c r="KSM575" s="113"/>
      <c r="KSN575" s="113"/>
      <c r="KSO575" s="113"/>
      <c r="KSP575" s="113"/>
      <c r="KSQ575" s="113"/>
      <c r="KSR575" s="113"/>
      <c r="KSS575" s="113"/>
      <c r="KST575" s="113"/>
      <c r="KSU575" s="113"/>
      <c r="KSV575" s="113"/>
      <c r="KSW575" s="113"/>
      <c r="KSX575" s="113"/>
      <c r="KSY575" s="113"/>
      <c r="KSZ575" s="113"/>
      <c r="KTA575" s="113"/>
      <c r="KTB575" s="113"/>
      <c r="KTC575" s="113"/>
      <c r="KTD575" s="113"/>
      <c r="KTE575" s="113"/>
      <c r="KTF575" s="113"/>
      <c r="KTG575" s="113"/>
      <c r="KTH575" s="113"/>
      <c r="KTI575" s="113"/>
      <c r="KTJ575" s="113"/>
      <c r="KTK575" s="113"/>
      <c r="KTL575" s="113"/>
      <c r="KTM575" s="113"/>
      <c r="KTN575" s="113"/>
      <c r="KTO575" s="113"/>
      <c r="KTP575" s="113"/>
      <c r="KTQ575" s="113"/>
      <c r="KTR575" s="113"/>
      <c r="KTS575" s="113"/>
      <c r="KTT575" s="113"/>
      <c r="KTU575" s="113"/>
      <c r="KTV575" s="113"/>
      <c r="KTW575" s="113"/>
      <c r="KTX575" s="113"/>
      <c r="KTY575" s="113"/>
      <c r="KTZ575" s="113"/>
      <c r="KUA575" s="113"/>
      <c r="KUB575" s="113"/>
      <c r="KUC575" s="113"/>
      <c r="KUD575" s="113"/>
      <c r="KUE575" s="113"/>
      <c r="KUF575" s="113"/>
      <c r="KUG575" s="113"/>
      <c r="KUH575" s="113"/>
      <c r="KUI575" s="113"/>
      <c r="KUJ575" s="113"/>
      <c r="KUK575" s="113"/>
      <c r="KUL575" s="113"/>
      <c r="KUM575" s="113"/>
      <c r="KUN575" s="113"/>
      <c r="KUO575" s="113"/>
      <c r="KUP575" s="113"/>
      <c r="KUQ575" s="113"/>
      <c r="KUR575" s="113"/>
      <c r="KUS575" s="113"/>
      <c r="KUT575" s="113"/>
      <c r="KUU575" s="113"/>
      <c r="KUV575" s="113"/>
      <c r="KUW575" s="113"/>
      <c r="KUX575" s="113"/>
      <c r="KUY575" s="113"/>
      <c r="KUZ575" s="113"/>
      <c r="KVA575" s="113"/>
      <c r="KVB575" s="113"/>
      <c r="KVC575" s="113"/>
      <c r="KVD575" s="113"/>
      <c r="KVE575" s="113"/>
      <c r="KVF575" s="113"/>
      <c r="KVG575" s="113"/>
      <c r="KVH575" s="113"/>
      <c r="KVI575" s="113"/>
      <c r="KVJ575" s="113"/>
      <c r="KVK575" s="113"/>
      <c r="KVL575" s="113"/>
      <c r="KVM575" s="113"/>
      <c r="KVN575" s="113"/>
      <c r="KVO575" s="113"/>
      <c r="KVP575" s="113"/>
      <c r="KVQ575" s="113"/>
      <c r="KVR575" s="113"/>
      <c r="KVS575" s="113"/>
      <c r="KVT575" s="113"/>
      <c r="KVU575" s="113"/>
      <c r="KVV575" s="113"/>
      <c r="KVW575" s="113"/>
      <c r="KVX575" s="113"/>
      <c r="KVY575" s="113"/>
      <c r="KVZ575" s="113"/>
      <c r="KWA575" s="113"/>
      <c r="KWB575" s="113"/>
      <c r="KWC575" s="113"/>
      <c r="KWD575" s="113"/>
      <c r="KWE575" s="113"/>
      <c r="KWF575" s="113"/>
      <c r="KWG575" s="113"/>
      <c r="KWH575" s="113"/>
      <c r="KWI575" s="113"/>
      <c r="KWJ575" s="113"/>
      <c r="KWK575" s="113"/>
      <c r="KWL575" s="113"/>
      <c r="KWM575" s="113"/>
      <c r="KWN575" s="113"/>
      <c r="KWO575" s="113"/>
      <c r="KWP575" s="113"/>
      <c r="KWQ575" s="113"/>
      <c r="KWR575" s="113"/>
      <c r="KWS575" s="113"/>
      <c r="KWT575" s="113"/>
      <c r="KWU575" s="113"/>
      <c r="KWV575" s="113"/>
      <c r="KWW575" s="113"/>
      <c r="KWX575" s="113"/>
      <c r="KWY575" s="113"/>
      <c r="KWZ575" s="113"/>
      <c r="KXA575" s="113"/>
      <c r="KXB575" s="113"/>
      <c r="KXC575" s="113"/>
      <c r="KXD575" s="113"/>
      <c r="KXE575" s="113"/>
      <c r="KXF575" s="113"/>
      <c r="KXG575" s="113"/>
      <c r="KXH575" s="113"/>
      <c r="KXI575" s="113"/>
      <c r="KXJ575" s="113"/>
      <c r="KXK575" s="113"/>
      <c r="KXL575" s="113"/>
      <c r="KXM575" s="113"/>
      <c r="KXN575" s="113"/>
      <c r="KXO575" s="113"/>
      <c r="KXP575" s="113"/>
      <c r="KXQ575" s="113"/>
      <c r="KXR575" s="113"/>
      <c r="KXS575" s="113"/>
      <c r="KXT575" s="113"/>
      <c r="KXU575" s="113"/>
      <c r="KXV575" s="113"/>
      <c r="KXW575" s="113"/>
      <c r="KXX575" s="113"/>
      <c r="KXY575" s="113"/>
      <c r="KXZ575" s="113"/>
      <c r="KYA575" s="113"/>
      <c r="KYB575" s="113"/>
      <c r="KYC575" s="113"/>
      <c r="KYD575" s="113"/>
      <c r="KYE575" s="113"/>
      <c r="KYF575" s="113"/>
      <c r="KYG575" s="113"/>
      <c r="KYH575" s="113"/>
      <c r="KYI575" s="113"/>
      <c r="KYJ575" s="113"/>
      <c r="KYK575" s="113"/>
      <c r="KYL575" s="113"/>
      <c r="KYM575" s="113"/>
      <c r="KYN575" s="113"/>
      <c r="KYO575" s="113"/>
      <c r="KYP575" s="113"/>
      <c r="KYQ575" s="113"/>
      <c r="KYR575" s="113"/>
      <c r="KYS575" s="113"/>
      <c r="KYT575" s="113"/>
      <c r="KYU575" s="113"/>
      <c r="KYV575" s="113"/>
      <c r="KYW575" s="113"/>
      <c r="KYX575" s="113"/>
      <c r="KYY575" s="113"/>
      <c r="KYZ575" s="113"/>
      <c r="KZA575" s="113"/>
      <c r="KZB575" s="113"/>
      <c r="KZC575" s="113"/>
      <c r="KZD575" s="113"/>
      <c r="KZE575" s="113"/>
      <c r="KZF575" s="113"/>
      <c r="KZG575" s="113"/>
      <c r="KZH575" s="113"/>
      <c r="KZI575" s="113"/>
      <c r="KZJ575" s="113"/>
      <c r="KZK575" s="113"/>
      <c r="KZL575" s="113"/>
      <c r="KZM575" s="113"/>
      <c r="KZN575" s="113"/>
      <c r="KZO575" s="113"/>
      <c r="KZP575" s="113"/>
      <c r="KZQ575" s="113"/>
      <c r="KZR575" s="113"/>
      <c r="KZS575" s="113"/>
      <c r="KZT575" s="113"/>
      <c r="KZU575" s="113"/>
      <c r="KZV575" s="113"/>
      <c r="KZW575" s="113"/>
      <c r="KZX575" s="113"/>
      <c r="KZY575" s="113"/>
      <c r="KZZ575" s="113"/>
      <c r="LAA575" s="113"/>
      <c r="LAB575" s="113"/>
      <c r="LAC575" s="113"/>
      <c r="LAD575" s="113"/>
      <c r="LAE575" s="113"/>
      <c r="LAF575" s="113"/>
      <c r="LAG575" s="113"/>
      <c r="LAH575" s="113"/>
      <c r="LAI575" s="113"/>
      <c r="LAJ575" s="113"/>
      <c r="LAK575" s="113"/>
      <c r="LAL575" s="113"/>
      <c r="LAM575" s="113"/>
      <c r="LAN575" s="113"/>
      <c r="LAO575" s="113"/>
      <c r="LAP575" s="113"/>
      <c r="LAQ575" s="113"/>
      <c r="LAR575" s="113"/>
      <c r="LAS575" s="113"/>
      <c r="LAT575" s="113"/>
      <c r="LAU575" s="113"/>
      <c r="LAV575" s="113"/>
      <c r="LAW575" s="113"/>
      <c r="LAX575" s="113"/>
      <c r="LAY575" s="113"/>
      <c r="LAZ575" s="113"/>
      <c r="LBA575" s="113"/>
      <c r="LBB575" s="113"/>
      <c r="LBC575" s="113"/>
      <c r="LBD575" s="113"/>
      <c r="LBE575" s="113"/>
      <c r="LBF575" s="113"/>
      <c r="LBG575" s="113"/>
      <c r="LBH575" s="113"/>
      <c r="LBI575" s="113"/>
      <c r="LBJ575" s="113"/>
      <c r="LBK575" s="113"/>
      <c r="LBL575" s="113"/>
      <c r="LBM575" s="113"/>
      <c r="LBN575" s="113"/>
      <c r="LBO575" s="113"/>
      <c r="LBP575" s="113"/>
      <c r="LBQ575" s="113"/>
      <c r="LBR575" s="113"/>
      <c r="LBS575" s="113"/>
      <c r="LBT575" s="113"/>
      <c r="LBU575" s="113"/>
      <c r="LBV575" s="113"/>
      <c r="LBW575" s="113"/>
      <c r="LBX575" s="113"/>
      <c r="LBY575" s="113"/>
      <c r="LBZ575" s="113"/>
      <c r="LCA575" s="113"/>
      <c r="LCB575" s="113"/>
      <c r="LCC575" s="113"/>
      <c r="LCD575" s="113"/>
      <c r="LCE575" s="113"/>
      <c r="LCF575" s="113"/>
      <c r="LCG575" s="113"/>
      <c r="LCH575" s="113"/>
      <c r="LCI575" s="113"/>
      <c r="LCJ575" s="113"/>
      <c r="LCK575" s="113"/>
      <c r="LCL575" s="113"/>
      <c r="LCM575" s="113"/>
      <c r="LCN575" s="113"/>
      <c r="LCO575" s="113"/>
      <c r="LCP575" s="113"/>
      <c r="LCQ575" s="113"/>
      <c r="LCR575" s="113"/>
      <c r="LCS575" s="113"/>
      <c r="LCT575" s="113"/>
      <c r="LCU575" s="113"/>
      <c r="LCV575" s="113"/>
      <c r="LCW575" s="113"/>
      <c r="LCX575" s="113"/>
      <c r="LCY575" s="113"/>
      <c r="LCZ575" s="113"/>
      <c r="LDA575" s="113"/>
      <c r="LDB575" s="113"/>
      <c r="LDC575" s="113"/>
      <c r="LDD575" s="113"/>
      <c r="LDE575" s="113"/>
      <c r="LDF575" s="113"/>
      <c r="LDG575" s="113"/>
      <c r="LDH575" s="113"/>
      <c r="LDI575" s="113"/>
      <c r="LDJ575" s="113"/>
      <c r="LDK575" s="113"/>
      <c r="LDL575" s="113"/>
      <c r="LDM575" s="113"/>
      <c r="LDN575" s="113"/>
      <c r="LDO575" s="113"/>
      <c r="LDP575" s="113"/>
      <c r="LDQ575" s="113"/>
      <c r="LDR575" s="113"/>
      <c r="LDS575" s="113"/>
      <c r="LDT575" s="113"/>
      <c r="LDU575" s="113"/>
      <c r="LDV575" s="113"/>
      <c r="LDW575" s="113"/>
      <c r="LDX575" s="113"/>
      <c r="LDY575" s="113"/>
      <c r="LDZ575" s="113"/>
      <c r="LEA575" s="113"/>
      <c r="LEB575" s="113"/>
      <c r="LEC575" s="113"/>
      <c r="LED575" s="113"/>
      <c r="LEE575" s="113"/>
      <c r="LEF575" s="113"/>
      <c r="LEG575" s="113"/>
      <c r="LEH575" s="113"/>
      <c r="LEI575" s="113"/>
      <c r="LEJ575" s="113"/>
      <c r="LEK575" s="113"/>
      <c r="LEL575" s="113"/>
      <c r="LEM575" s="113"/>
      <c r="LEN575" s="113"/>
      <c r="LEO575" s="113"/>
      <c r="LEP575" s="113"/>
      <c r="LEQ575" s="113"/>
      <c r="LER575" s="113"/>
      <c r="LES575" s="113"/>
      <c r="LET575" s="113"/>
      <c r="LEU575" s="113"/>
      <c r="LEV575" s="113"/>
      <c r="LEW575" s="113"/>
      <c r="LEX575" s="113"/>
      <c r="LEY575" s="113"/>
      <c r="LEZ575" s="113"/>
      <c r="LFA575" s="113"/>
      <c r="LFB575" s="113"/>
      <c r="LFC575" s="113"/>
      <c r="LFD575" s="113"/>
      <c r="LFE575" s="113"/>
      <c r="LFF575" s="113"/>
      <c r="LFG575" s="113"/>
      <c r="LFH575" s="113"/>
      <c r="LFI575" s="113"/>
      <c r="LFJ575" s="113"/>
      <c r="LFK575" s="113"/>
      <c r="LFL575" s="113"/>
      <c r="LFM575" s="113"/>
      <c r="LFN575" s="113"/>
      <c r="LFO575" s="113"/>
      <c r="LFP575" s="113"/>
      <c r="LFQ575" s="113"/>
      <c r="LFR575" s="113"/>
      <c r="LFS575" s="113"/>
      <c r="LFT575" s="113"/>
      <c r="LFU575" s="113"/>
      <c r="LFV575" s="113"/>
      <c r="LFW575" s="113"/>
      <c r="LFX575" s="113"/>
      <c r="LFY575" s="113"/>
      <c r="LFZ575" s="113"/>
      <c r="LGA575" s="113"/>
      <c r="LGB575" s="113"/>
      <c r="LGC575" s="113"/>
      <c r="LGD575" s="113"/>
      <c r="LGE575" s="113"/>
      <c r="LGF575" s="113"/>
      <c r="LGG575" s="113"/>
      <c r="LGH575" s="113"/>
      <c r="LGI575" s="113"/>
      <c r="LGJ575" s="113"/>
      <c r="LGK575" s="113"/>
      <c r="LGL575" s="113"/>
      <c r="LGM575" s="113"/>
      <c r="LGN575" s="113"/>
      <c r="LGO575" s="113"/>
      <c r="LGP575" s="113"/>
      <c r="LGQ575" s="113"/>
      <c r="LGR575" s="113"/>
      <c r="LGS575" s="113"/>
      <c r="LGT575" s="113"/>
      <c r="LGU575" s="113"/>
      <c r="LGV575" s="113"/>
      <c r="LGW575" s="113"/>
      <c r="LGX575" s="113"/>
      <c r="LGY575" s="113"/>
      <c r="LGZ575" s="113"/>
      <c r="LHA575" s="113"/>
      <c r="LHB575" s="113"/>
      <c r="LHC575" s="113"/>
      <c r="LHD575" s="113"/>
      <c r="LHE575" s="113"/>
      <c r="LHF575" s="113"/>
      <c r="LHG575" s="113"/>
      <c r="LHH575" s="113"/>
      <c r="LHI575" s="113"/>
      <c r="LHJ575" s="113"/>
      <c r="LHK575" s="113"/>
      <c r="LHL575" s="113"/>
      <c r="LHM575" s="113"/>
      <c r="LHN575" s="113"/>
      <c r="LHO575" s="113"/>
      <c r="LHP575" s="113"/>
      <c r="LHQ575" s="113"/>
      <c r="LHR575" s="113"/>
      <c r="LHS575" s="113"/>
      <c r="LHT575" s="113"/>
      <c r="LHU575" s="113"/>
      <c r="LHV575" s="113"/>
      <c r="LHW575" s="113"/>
      <c r="LHX575" s="113"/>
      <c r="LHY575" s="113"/>
      <c r="LHZ575" s="113"/>
      <c r="LIA575" s="113"/>
      <c r="LIB575" s="113"/>
      <c r="LIC575" s="113"/>
      <c r="LID575" s="113"/>
      <c r="LIE575" s="113"/>
      <c r="LIF575" s="113"/>
      <c r="LIG575" s="113"/>
      <c r="LIH575" s="113"/>
      <c r="LII575" s="113"/>
      <c r="LIJ575" s="113"/>
      <c r="LIK575" s="113"/>
      <c r="LIL575" s="113"/>
      <c r="LIM575" s="113"/>
      <c r="LIN575" s="113"/>
      <c r="LIO575" s="113"/>
      <c r="LIP575" s="113"/>
      <c r="LIQ575" s="113"/>
      <c r="LIR575" s="113"/>
      <c r="LIS575" s="113"/>
      <c r="LIT575" s="113"/>
      <c r="LIU575" s="113"/>
      <c r="LIV575" s="113"/>
      <c r="LIW575" s="113"/>
      <c r="LIX575" s="113"/>
      <c r="LIY575" s="113"/>
      <c r="LIZ575" s="113"/>
      <c r="LJA575" s="113"/>
      <c r="LJB575" s="113"/>
      <c r="LJC575" s="113"/>
      <c r="LJD575" s="113"/>
      <c r="LJE575" s="113"/>
      <c r="LJF575" s="113"/>
      <c r="LJG575" s="113"/>
      <c r="LJH575" s="113"/>
      <c r="LJI575" s="113"/>
      <c r="LJJ575" s="113"/>
      <c r="LJK575" s="113"/>
      <c r="LJL575" s="113"/>
      <c r="LJM575" s="113"/>
      <c r="LJN575" s="113"/>
      <c r="LJO575" s="113"/>
      <c r="LJP575" s="113"/>
      <c r="LJQ575" s="113"/>
      <c r="LJR575" s="113"/>
      <c r="LJS575" s="113"/>
      <c r="LJT575" s="113"/>
      <c r="LJU575" s="113"/>
      <c r="LJV575" s="113"/>
      <c r="LJW575" s="113"/>
      <c r="LJX575" s="113"/>
      <c r="LJY575" s="113"/>
      <c r="LJZ575" s="113"/>
      <c r="LKA575" s="113"/>
      <c r="LKB575" s="113"/>
      <c r="LKC575" s="113"/>
      <c r="LKD575" s="113"/>
      <c r="LKE575" s="113"/>
      <c r="LKF575" s="113"/>
      <c r="LKG575" s="113"/>
      <c r="LKH575" s="113"/>
      <c r="LKI575" s="113"/>
      <c r="LKJ575" s="113"/>
      <c r="LKK575" s="113"/>
      <c r="LKL575" s="113"/>
      <c r="LKM575" s="113"/>
      <c r="LKN575" s="113"/>
      <c r="LKO575" s="113"/>
      <c r="LKP575" s="113"/>
      <c r="LKQ575" s="113"/>
      <c r="LKR575" s="113"/>
      <c r="LKS575" s="113"/>
      <c r="LKT575" s="113"/>
      <c r="LKU575" s="113"/>
      <c r="LKV575" s="113"/>
      <c r="LKW575" s="113"/>
      <c r="LKX575" s="113"/>
      <c r="LKY575" s="113"/>
      <c r="LKZ575" s="113"/>
      <c r="LLA575" s="113"/>
      <c r="LLB575" s="113"/>
      <c r="LLC575" s="113"/>
      <c r="LLD575" s="113"/>
      <c r="LLE575" s="113"/>
      <c r="LLF575" s="113"/>
      <c r="LLG575" s="113"/>
      <c r="LLH575" s="113"/>
      <c r="LLI575" s="113"/>
      <c r="LLJ575" s="113"/>
      <c r="LLK575" s="113"/>
      <c r="LLL575" s="113"/>
      <c r="LLM575" s="113"/>
      <c r="LLN575" s="113"/>
      <c r="LLO575" s="113"/>
      <c r="LLP575" s="113"/>
      <c r="LLQ575" s="113"/>
      <c r="LLR575" s="113"/>
      <c r="LLS575" s="113"/>
      <c r="LLT575" s="113"/>
      <c r="LLU575" s="113"/>
      <c r="LLV575" s="113"/>
      <c r="LLW575" s="113"/>
      <c r="LLX575" s="113"/>
      <c r="LLY575" s="113"/>
      <c r="LLZ575" s="113"/>
      <c r="LMA575" s="113"/>
      <c r="LMB575" s="113"/>
      <c r="LMC575" s="113"/>
      <c r="LMD575" s="113"/>
      <c r="LME575" s="113"/>
      <c r="LMF575" s="113"/>
      <c r="LMG575" s="113"/>
      <c r="LMH575" s="113"/>
      <c r="LMI575" s="113"/>
      <c r="LMJ575" s="113"/>
      <c r="LMK575" s="113"/>
      <c r="LML575" s="113"/>
      <c r="LMM575" s="113"/>
      <c r="LMN575" s="113"/>
      <c r="LMO575" s="113"/>
      <c r="LMP575" s="113"/>
      <c r="LMQ575" s="113"/>
      <c r="LMR575" s="113"/>
      <c r="LMS575" s="113"/>
      <c r="LMT575" s="113"/>
      <c r="LMU575" s="113"/>
      <c r="LMV575" s="113"/>
      <c r="LMW575" s="113"/>
      <c r="LMX575" s="113"/>
      <c r="LMY575" s="113"/>
      <c r="LMZ575" s="113"/>
      <c r="LNA575" s="113"/>
      <c r="LNB575" s="113"/>
      <c r="LNC575" s="113"/>
      <c r="LND575" s="113"/>
      <c r="LNE575" s="113"/>
      <c r="LNF575" s="113"/>
      <c r="LNG575" s="113"/>
      <c r="LNH575" s="113"/>
      <c r="LNI575" s="113"/>
      <c r="LNJ575" s="113"/>
      <c r="LNK575" s="113"/>
      <c r="LNL575" s="113"/>
      <c r="LNM575" s="113"/>
      <c r="LNN575" s="113"/>
      <c r="LNO575" s="113"/>
      <c r="LNP575" s="113"/>
      <c r="LNQ575" s="113"/>
      <c r="LNR575" s="113"/>
      <c r="LNS575" s="113"/>
      <c r="LNT575" s="113"/>
      <c r="LNU575" s="113"/>
      <c r="LNV575" s="113"/>
      <c r="LNW575" s="113"/>
      <c r="LNX575" s="113"/>
      <c r="LNY575" s="113"/>
      <c r="LNZ575" s="113"/>
      <c r="LOA575" s="113"/>
      <c r="LOB575" s="113"/>
      <c r="LOC575" s="113"/>
      <c r="LOD575" s="113"/>
      <c r="LOE575" s="113"/>
      <c r="LOF575" s="113"/>
      <c r="LOG575" s="113"/>
      <c r="LOH575" s="113"/>
      <c r="LOI575" s="113"/>
      <c r="LOJ575" s="113"/>
      <c r="LOK575" s="113"/>
      <c r="LOL575" s="113"/>
      <c r="LOM575" s="113"/>
      <c r="LON575" s="113"/>
      <c r="LOO575" s="113"/>
      <c r="LOP575" s="113"/>
      <c r="LOQ575" s="113"/>
      <c r="LOR575" s="113"/>
      <c r="LOS575" s="113"/>
      <c r="LOT575" s="113"/>
      <c r="LOU575" s="113"/>
      <c r="LOV575" s="113"/>
      <c r="LOW575" s="113"/>
      <c r="LOX575" s="113"/>
      <c r="LOY575" s="113"/>
      <c r="LOZ575" s="113"/>
      <c r="LPA575" s="113"/>
      <c r="LPB575" s="113"/>
      <c r="LPC575" s="113"/>
      <c r="LPD575" s="113"/>
      <c r="LPE575" s="113"/>
      <c r="LPF575" s="113"/>
      <c r="LPG575" s="113"/>
      <c r="LPH575" s="113"/>
      <c r="LPI575" s="113"/>
      <c r="LPJ575" s="113"/>
      <c r="LPK575" s="113"/>
      <c r="LPL575" s="113"/>
      <c r="LPM575" s="113"/>
      <c r="LPN575" s="113"/>
      <c r="LPO575" s="113"/>
      <c r="LPP575" s="113"/>
      <c r="LPQ575" s="113"/>
      <c r="LPR575" s="113"/>
      <c r="LPS575" s="113"/>
      <c r="LPT575" s="113"/>
      <c r="LPU575" s="113"/>
      <c r="LPV575" s="113"/>
      <c r="LPW575" s="113"/>
      <c r="LPX575" s="113"/>
      <c r="LPY575" s="113"/>
      <c r="LPZ575" s="113"/>
      <c r="LQA575" s="113"/>
      <c r="LQB575" s="113"/>
      <c r="LQC575" s="113"/>
      <c r="LQD575" s="113"/>
      <c r="LQE575" s="113"/>
      <c r="LQF575" s="113"/>
      <c r="LQG575" s="113"/>
      <c r="LQH575" s="113"/>
      <c r="LQI575" s="113"/>
      <c r="LQJ575" s="113"/>
      <c r="LQK575" s="113"/>
      <c r="LQL575" s="113"/>
      <c r="LQM575" s="113"/>
      <c r="LQN575" s="113"/>
      <c r="LQO575" s="113"/>
      <c r="LQP575" s="113"/>
      <c r="LQQ575" s="113"/>
      <c r="LQR575" s="113"/>
      <c r="LQS575" s="113"/>
      <c r="LQT575" s="113"/>
      <c r="LQU575" s="113"/>
      <c r="LQV575" s="113"/>
      <c r="LQW575" s="113"/>
      <c r="LQX575" s="113"/>
      <c r="LQY575" s="113"/>
      <c r="LQZ575" s="113"/>
      <c r="LRA575" s="113"/>
      <c r="LRB575" s="113"/>
      <c r="LRC575" s="113"/>
      <c r="LRD575" s="113"/>
      <c r="LRE575" s="113"/>
      <c r="LRF575" s="113"/>
      <c r="LRG575" s="113"/>
      <c r="LRH575" s="113"/>
      <c r="LRI575" s="113"/>
      <c r="LRJ575" s="113"/>
      <c r="LRK575" s="113"/>
      <c r="LRL575" s="113"/>
      <c r="LRM575" s="113"/>
      <c r="LRN575" s="113"/>
      <c r="LRO575" s="113"/>
      <c r="LRP575" s="113"/>
      <c r="LRQ575" s="113"/>
      <c r="LRR575" s="113"/>
      <c r="LRS575" s="113"/>
      <c r="LRT575" s="113"/>
      <c r="LRU575" s="113"/>
      <c r="LRV575" s="113"/>
      <c r="LRW575" s="113"/>
      <c r="LRX575" s="113"/>
      <c r="LRY575" s="113"/>
      <c r="LRZ575" s="113"/>
      <c r="LSA575" s="113"/>
      <c r="LSB575" s="113"/>
      <c r="LSC575" s="113"/>
      <c r="LSD575" s="113"/>
      <c r="LSE575" s="113"/>
      <c r="LSF575" s="113"/>
      <c r="LSG575" s="113"/>
      <c r="LSH575" s="113"/>
      <c r="LSI575" s="113"/>
      <c r="LSJ575" s="113"/>
      <c r="LSK575" s="113"/>
      <c r="LSL575" s="113"/>
      <c r="LSM575" s="113"/>
      <c r="LSN575" s="113"/>
      <c r="LSO575" s="113"/>
      <c r="LSP575" s="113"/>
      <c r="LSQ575" s="113"/>
      <c r="LSR575" s="113"/>
      <c r="LSS575" s="113"/>
      <c r="LST575" s="113"/>
      <c r="LSU575" s="113"/>
      <c r="LSV575" s="113"/>
      <c r="LSW575" s="113"/>
      <c r="LSX575" s="113"/>
      <c r="LSY575" s="113"/>
      <c r="LSZ575" s="113"/>
      <c r="LTA575" s="113"/>
      <c r="LTB575" s="113"/>
      <c r="LTC575" s="113"/>
      <c r="LTD575" s="113"/>
      <c r="LTE575" s="113"/>
      <c r="LTF575" s="113"/>
      <c r="LTG575" s="113"/>
      <c r="LTH575" s="113"/>
      <c r="LTI575" s="113"/>
      <c r="LTJ575" s="113"/>
      <c r="LTK575" s="113"/>
      <c r="LTL575" s="113"/>
      <c r="LTM575" s="113"/>
      <c r="LTN575" s="113"/>
      <c r="LTO575" s="113"/>
      <c r="LTP575" s="113"/>
      <c r="LTQ575" s="113"/>
      <c r="LTR575" s="113"/>
      <c r="LTS575" s="113"/>
      <c r="LTT575" s="113"/>
      <c r="LTU575" s="113"/>
      <c r="LTV575" s="113"/>
      <c r="LTW575" s="113"/>
      <c r="LTX575" s="113"/>
      <c r="LTY575" s="113"/>
      <c r="LTZ575" s="113"/>
      <c r="LUA575" s="113"/>
      <c r="LUB575" s="113"/>
      <c r="LUC575" s="113"/>
      <c r="LUD575" s="113"/>
      <c r="LUE575" s="113"/>
      <c r="LUF575" s="113"/>
      <c r="LUG575" s="113"/>
      <c r="LUH575" s="113"/>
      <c r="LUI575" s="113"/>
      <c r="LUJ575" s="113"/>
      <c r="LUK575" s="113"/>
      <c r="LUL575" s="113"/>
      <c r="LUM575" s="113"/>
      <c r="LUN575" s="113"/>
      <c r="LUO575" s="113"/>
      <c r="LUP575" s="113"/>
      <c r="LUQ575" s="113"/>
      <c r="LUR575" s="113"/>
      <c r="LUS575" s="113"/>
      <c r="LUT575" s="113"/>
      <c r="LUU575" s="113"/>
      <c r="LUV575" s="113"/>
      <c r="LUW575" s="113"/>
      <c r="LUX575" s="113"/>
      <c r="LUY575" s="113"/>
      <c r="LUZ575" s="113"/>
      <c r="LVA575" s="113"/>
      <c r="LVB575" s="113"/>
      <c r="LVC575" s="113"/>
      <c r="LVD575" s="113"/>
      <c r="LVE575" s="113"/>
      <c r="LVF575" s="113"/>
      <c r="LVG575" s="113"/>
      <c r="LVH575" s="113"/>
      <c r="LVI575" s="113"/>
      <c r="LVJ575" s="113"/>
      <c r="LVK575" s="113"/>
      <c r="LVL575" s="113"/>
      <c r="LVM575" s="113"/>
      <c r="LVN575" s="113"/>
      <c r="LVO575" s="113"/>
      <c r="LVP575" s="113"/>
      <c r="LVQ575" s="113"/>
      <c r="LVR575" s="113"/>
      <c r="LVS575" s="113"/>
      <c r="LVT575" s="113"/>
      <c r="LVU575" s="113"/>
      <c r="LVV575" s="113"/>
      <c r="LVW575" s="113"/>
      <c r="LVX575" s="113"/>
      <c r="LVY575" s="113"/>
      <c r="LVZ575" s="113"/>
      <c r="LWA575" s="113"/>
      <c r="LWB575" s="113"/>
      <c r="LWC575" s="113"/>
      <c r="LWD575" s="113"/>
      <c r="LWE575" s="113"/>
      <c r="LWF575" s="113"/>
      <c r="LWG575" s="113"/>
      <c r="LWH575" s="113"/>
      <c r="LWI575" s="113"/>
      <c r="LWJ575" s="113"/>
      <c r="LWK575" s="113"/>
      <c r="LWL575" s="113"/>
      <c r="LWM575" s="113"/>
      <c r="LWN575" s="113"/>
      <c r="LWO575" s="113"/>
      <c r="LWP575" s="113"/>
      <c r="LWQ575" s="113"/>
      <c r="LWR575" s="113"/>
      <c r="LWS575" s="113"/>
      <c r="LWT575" s="113"/>
      <c r="LWU575" s="113"/>
      <c r="LWV575" s="113"/>
      <c r="LWW575" s="113"/>
      <c r="LWX575" s="113"/>
      <c r="LWY575" s="113"/>
      <c r="LWZ575" s="113"/>
      <c r="LXA575" s="113"/>
      <c r="LXB575" s="113"/>
      <c r="LXC575" s="113"/>
      <c r="LXD575" s="113"/>
      <c r="LXE575" s="113"/>
      <c r="LXF575" s="113"/>
      <c r="LXG575" s="113"/>
      <c r="LXH575" s="113"/>
      <c r="LXI575" s="113"/>
      <c r="LXJ575" s="113"/>
      <c r="LXK575" s="113"/>
      <c r="LXL575" s="113"/>
      <c r="LXM575" s="113"/>
      <c r="LXN575" s="113"/>
      <c r="LXO575" s="113"/>
      <c r="LXP575" s="113"/>
      <c r="LXQ575" s="113"/>
      <c r="LXR575" s="113"/>
      <c r="LXS575" s="113"/>
      <c r="LXT575" s="113"/>
      <c r="LXU575" s="113"/>
      <c r="LXV575" s="113"/>
      <c r="LXW575" s="113"/>
      <c r="LXX575" s="113"/>
      <c r="LXY575" s="113"/>
      <c r="LXZ575" s="113"/>
      <c r="LYA575" s="113"/>
      <c r="LYB575" s="113"/>
      <c r="LYC575" s="113"/>
      <c r="LYD575" s="113"/>
      <c r="LYE575" s="113"/>
      <c r="LYF575" s="113"/>
      <c r="LYG575" s="113"/>
      <c r="LYH575" s="113"/>
      <c r="LYI575" s="113"/>
      <c r="LYJ575" s="113"/>
      <c r="LYK575" s="113"/>
      <c r="LYL575" s="113"/>
      <c r="LYM575" s="113"/>
      <c r="LYN575" s="113"/>
      <c r="LYO575" s="113"/>
      <c r="LYP575" s="113"/>
      <c r="LYQ575" s="113"/>
      <c r="LYR575" s="113"/>
      <c r="LYS575" s="113"/>
      <c r="LYT575" s="113"/>
      <c r="LYU575" s="113"/>
      <c r="LYV575" s="113"/>
      <c r="LYW575" s="113"/>
      <c r="LYX575" s="113"/>
      <c r="LYY575" s="113"/>
      <c r="LYZ575" s="113"/>
      <c r="LZA575" s="113"/>
      <c r="LZB575" s="113"/>
      <c r="LZC575" s="113"/>
      <c r="LZD575" s="113"/>
      <c r="LZE575" s="113"/>
      <c r="LZF575" s="113"/>
      <c r="LZG575" s="113"/>
      <c r="LZH575" s="113"/>
      <c r="LZI575" s="113"/>
      <c r="LZJ575" s="113"/>
      <c r="LZK575" s="113"/>
      <c r="LZL575" s="113"/>
      <c r="LZM575" s="113"/>
      <c r="LZN575" s="113"/>
      <c r="LZO575" s="113"/>
      <c r="LZP575" s="113"/>
      <c r="LZQ575" s="113"/>
      <c r="LZR575" s="113"/>
      <c r="LZS575" s="113"/>
      <c r="LZT575" s="113"/>
      <c r="LZU575" s="113"/>
      <c r="LZV575" s="113"/>
      <c r="LZW575" s="113"/>
      <c r="LZX575" s="113"/>
      <c r="LZY575" s="113"/>
      <c r="LZZ575" s="113"/>
      <c r="MAA575" s="113"/>
      <c r="MAB575" s="113"/>
      <c r="MAC575" s="113"/>
      <c r="MAD575" s="113"/>
      <c r="MAE575" s="113"/>
      <c r="MAF575" s="113"/>
      <c r="MAG575" s="113"/>
      <c r="MAH575" s="113"/>
      <c r="MAI575" s="113"/>
      <c r="MAJ575" s="113"/>
      <c r="MAK575" s="113"/>
      <c r="MAL575" s="113"/>
      <c r="MAM575" s="113"/>
      <c r="MAN575" s="113"/>
      <c r="MAO575" s="113"/>
      <c r="MAP575" s="113"/>
      <c r="MAQ575" s="113"/>
      <c r="MAR575" s="113"/>
      <c r="MAS575" s="113"/>
      <c r="MAT575" s="113"/>
      <c r="MAU575" s="113"/>
      <c r="MAV575" s="113"/>
      <c r="MAW575" s="113"/>
      <c r="MAX575" s="113"/>
      <c r="MAY575" s="113"/>
      <c r="MAZ575" s="113"/>
      <c r="MBA575" s="113"/>
      <c r="MBB575" s="113"/>
      <c r="MBC575" s="113"/>
      <c r="MBD575" s="113"/>
      <c r="MBE575" s="113"/>
      <c r="MBF575" s="113"/>
      <c r="MBG575" s="113"/>
      <c r="MBH575" s="113"/>
      <c r="MBI575" s="113"/>
      <c r="MBJ575" s="113"/>
      <c r="MBK575" s="113"/>
      <c r="MBL575" s="113"/>
      <c r="MBM575" s="113"/>
      <c r="MBN575" s="113"/>
      <c r="MBO575" s="113"/>
      <c r="MBP575" s="113"/>
      <c r="MBQ575" s="113"/>
      <c r="MBR575" s="113"/>
      <c r="MBS575" s="113"/>
      <c r="MBT575" s="113"/>
      <c r="MBU575" s="113"/>
      <c r="MBV575" s="113"/>
      <c r="MBW575" s="113"/>
      <c r="MBX575" s="113"/>
      <c r="MBY575" s="113"/>
      <c r="MBZ575" s="113"/>
      <c r="MCA575" s="113"/>
      <c r="MCB575" s="113"/>
      <c r="MCC575" s="113"/>
      <c r="MCD575" s="113"/>
      <c r="MCE575" s="113"/>
      <c r="MCF575" s="113"/>
      <c r="MCG575" s="113"/>
      <c r="MCH575" s="113"/>
      <c r="MCI575" s="113"/>
      <c r="MCJ575" s="113"/>
      <c r="MCK575" s="113"/>
      <c r="MCL575" s="113"/>
      <c r="MCM575" s="113"/>
      <c r="MCN575" s="113"/>
      <c r="MCO575" s="113"/>
      <c r="MCP575" s="113"/>
      <c r="MCQ575" s="113"/>
      <c r="MCR575" s="113"/>
      <c r="MCS575" s="113"/>
      <c r="MCT575" s="113"/>
      <c r="MCU575" s="113"/>
      <c r="MCV575" s="113"/>
      <c r="MCW575" s="113"/>
      <c r="MCX575" s="113"/>
      <c r="MCY575" s="113"/>
      <c r="MCZ575" s="113"/>
      <c r="MDA575" s="113"/>
      <c r="MDB575" s="113"/>
      <c r="MDC575" s="113"/>
      <c r="MDD575" s="113"/>
      <c r="MDE575" s="113"/>
      <c r="MDF575" s="113"/>
      <c r="MDG575" s="113"/>
      <c r="MDH575" s="113"/>
      <c r="MDI575" s="113"/>
      <c r="MDJ575" s="113"/>
      <c r="MDK575" s="113"/>
      <c r="MDL575" s="113"/>
      <c r="MDM575" s="113"/>
      <c r="MDN575" s="113"/>
      <c r="MDO575" s="113"/>
      <c r="MDP575" s="113"/>
      <c r="MDQ575" s="113"/>
      <c r="MDR575" s="113"/>
      <c r="MDS575" s="113"/>
      <c r="MDT575" s="113"/>
      <c r="MDU575" s="113"/>
      <c r="MDV575" s="113"/>
      <c r="MDW575" s="113"/>
      <c r="MDX575" s="113"/>
      <c r="MDY575" s="113"/>
      <c r="MDZ575" s="113"/>
      <c r="MEA575" s="113"/>
      <c r="MEB575" s="113"/>
      <c r="MEC575" s="113"/>
      <c r="MED575" s="113"/>
      <c r="MEE575" s="113"/>
      <c r="MEF575" s="113"/>
      <c r="MEG575" s="113"/>
      <c r="MEH575" s="113"/>
      <c r="MEI575" s="113"/>
      <c r="MEJ575" s="113"/>
      <c r="MEK575" s="113"/>
      <c r="MEL575" s="113"/>
      <c r="MEM575" s="113"/>
      <c r="MEN575" s="113"/>
      <c r="MEO575" s="113"/>
      <c r="MEP575" s="113"/>
      <c r="MEQ575" s="113"/>
      <c r="MER575" s="113"/>
      <c r="MES575" s="113"/>
      <c r="MET575" s="113"/>
      <c r="MEU575" s="113"/>
      <c r="MEV575" s="113"/>
      <c r="MEW575" s="113"/>
      <c r="MEX575" s="113"/>
      <c r="MEY575" s="113"/>
      <c r="MEZ575" s="113"/>
      <c r="MFA575" s="113"/>
      <c r="MFB575" s="113"/>
      <c r="MFC575" s="113"/>
      <c r="MFD575" s="113"/>
      <c r="MFE575" s="113"/>
      <c r="MFF575" s="113"/>
      <c r="MFG575" s="113"/>
      <c r="MFH575" s="113"/>
      <c r="MFI575" s="113"/>
      <c r="MFJ575" s="113"/>
      <c r="MFK575" s="113"/>
      <c r="MFL575" s="113"/>
      <c r="MFM575" s="113"/>
      <c r="MFN575" s="113"/>
      <c r="MFO575" s="113"/>
      <c r="MFP575" s="113"/>
      <c r="MFQ575" s="113"/>
      <c r="MFR575" s="113"/>
      <c r="MFS575" s="113"/>
      <c r="MFT575" s="113"/>
      <c r="MFU575" s="113"/>
      <c r="MFV575" s="113"/>
      <c r="MFW575" s="113"/>
      <c r="MFX575" s="113"/>
      <c r="MFY575" s="113"/>
      <c r="MFZ575" s="113"/>
      <c r="MGA575" s="113"/>
      <c r="MGB575" s="113"/>
      <c r="MGC575" s="113"/>
      <c r="MGD575" s="113"/>
      <c r="MGE575" s="113"/>
      <c r="MGF575" s="113"/>
      <c r="MGG575" s="113"/>
      <c r="MGH575" s="113"/>
      <c r="MGI575" s="113"/>
      <c r="MGJ575" s="113"/>
      <c r="MGK575" s="113"/>
      <c r="MGL575" s="113"/>
      <c r="MGM575" s="113"/>
      <c r="MGN575" s="113"/>
      <c r="MGO575" s="113"/>
      <c r="MGP575" s="113"/>
      <c r="MGQ575" s="113"/>
      <c r="MGR575" s="113"/>
      <c r="MGS575" s="113"/>
      <c r="MGT575" s="113"/>
      <c r="MGU575" s="113"/>
      <c r="MGV575" s="113"/>
      <c r="MGW575" s="113"/>
      <c r="MGX575" s="113"/>
      <c r="MGY575" s="113"/>
      <c r="MGZ575" s="113"/>
      <c r="MHA575" s="113"/>
      <c r="MHB575" s="113"/>
      <c r="MHC575" s="113"/>
      <c r="MHD575" s="113"/>
      <c r="MHE575" s="113"/>
      <c r="MHF575" s="113"/>
      <c r="MHG575" s="113"/>
      <c r="MHH575" s="113"/>
      <c r="MHI575" s="113"/>
      <c r="MHJ575" s="113"/>
      <c r="MHK575" s="113"/>
      <c r="MHL575" s="113"/>
      <c r="MHM575" s="113"/>
      <c r="MHN575" s="113"/>
      <c r="MHO575" s="113"/>
      <c r="MHP575" s="113"/>
      <c r="MHQ575" s="113"/>
      <c r="MHR575" s="113"/>
      <c r="MHS575" s="113"/>
      <c r="MHT575" s="113"/>
      <c r="MHU575" s="113"/>
      <c r="MHV575" s="113"/>
      <c r="MHW575" s="113"/>
      <c r="MHX575" s="113"/>
      <c r="MHY575" s="113"/>
      <c r="MHZ575" s="113"/>
      <c r="MIA575" s="113"/>
      <c r="MIB575" s="113"/>
      <c r="MIC575" s="113"/>
      <c r="MID575" s="113"/>
      <c r="MIE575" s="113"/>
      <c r="MIF575" s="113"/>
      <c r="MIG575" s="113"/>
      <c r="MIH575" s="113"/>
      <c r="MII575" s="113"/>
      <c r="MIJ575" s="113"/>
      <c r="MIK575" s="113"/>
      <c r="MIL575" s="113"/>
      <c r="MIM575" s="113"/>
      <c r="MIN575" s="113"/>
      <c r="MIO575" s="113"/>
      <c r="MIP575" s="113"/>
      <c r="MIQ575" s="113"/>
      <c r="MIR575" s="113"/>
      <c r="MIS575" s="113"/>
      <c r="MIT575" s="113"/>
      <c r="MIU575" s="113"/>
      <c r="MIV575" s="113"/>
      <c r="MIW575" s="113"/>
      <c r="MIX575" s="113"/>
      <c r="MIY575" s="113"/>
      <c r="MIZ575" s="113"/>
      <c r="MJA575" s="113"/>
      <c r="MJB575" s="113"/>
      <c r="MJC575" s="113"/>
      <c r="MJD575" s="113"/>
      <c r="MJE575" s="113"/>
      <c r="MJF575" s="113"/>
      <c r="MJG575" s="113"/>
      <c r="MJH575" s="113"/>
      <c r="MJI575" s="113"/>
      <c r="MJJ575" s="113"/>
      <c r="MJK575" s="113"/>
      <c r="MJL575" s="113"/>
      <c r="MJM575" s="113"/>
      <c r="MJN575" s="113"/>
      <c r="MJO575" s="113"/>
      <c r="MJP575" s="113"/>
      <c r="MJQ575" s="113"/>
      <c r="MJR575" s="113"/>
      <c r="MJS575" s="113"/>
      <c r="MJT575" s="113"/>
      <c r="MJU575" s="113"/>
      <c r="MJV575" s="113"/>
      <c r="MJW575" s="113"/>
      <c r="MJX575" s="113"/>
      <c r="MJY575" s="113"/>
      <c r="MJZ575" s="113"/>
      <c r="MKA575" s="113"/>
      <c r="MKB575" s="113"/>
      <c r="MKC575" s="113"/>
      <c r="MKD575" s="113"/>
      <c r="MKE575" s="113"/>
      <c r="MKF575" s="113"/>
      <c r="MKG575" s="113"/>
      <c r="MKH575" s="113"/>
      <c r="MKI575" s="113"/>
      <c r="MKJ575" s="113"/>
      <c r="MKK575" s="113"/>
      <c r="MKL575" s="113"/>
      <c r="MKM575" s="113"/>
      <c r="MKN575" s="113"/>
      <c r="MKO575" s="113"/>
      <c r="MKP575" s="113"/>
      <c r="MKQ575" s="113"/>
      <c r="MKR575" s="113"/>
      <c r="MKS575" s="113"/>
      <c r="MKT575" s="113"/>
      <c r="MKU575" s="113"/>
      <c r="MKV575" s="113"/>
      <c r="MKW575" s="113"/>
      <c r="MKX575" s="113"/>
      <c r="MKY575" s="113"/>
      <c r="MKZ575" s="113"/>
      <c r="MLA575" s="113"/>
      <c r="MLB575" s="113"/>
      <c r="MLC575" s="113"/>
      <c r="MLD575" s="113"/>
      <c r="MLE575" s="113"/>
      <c r="MLF575" s="113"/>
      <c r="MLG575" s="113"/>
      <c r="MLH575" s="113"/>
      <c r="MLI575" s="113"/>
      <c r="MLJ575" s="113"/>
      <c r="MLK575" s="113"/>
      <c r="MLL575" s="113"/>
      <c r="MLM575" s="113"/>
      <c r="MLN575" s="113"/>
      <c r="MLO575" s="113"/>
      <c r="MLP575" s="113"/>
      <c r="MLQ575" s="113"/>
      <c r="MLR575" s="113"/>
      <c r="MLS575" s="113"/>
      <c r="MLT575" s="113"/>
      <c r="MLU575" s="113"/>
      <c r="MLV575" s="113"/>
      <c r="MLW575" s="113"/>
      <c r="MLX575" s="113"/>
      <c r="MLY575" s="113"/>
      <c r="MLZ575" s="113"/>
      <c r="MMA575" s="113"/>
      <c r="MMB575" s="113"/>
      <c r="MMC575" s="113"/>
      <c r="MMD575" s="113"/>
      <c r="MME575" s="113"/>
      <c r="MMF575" s="113"/>
      <c r="MMG575" s="113"/>
      <c r="MMH575" s="113"/>
      <c r="MMI575" s="113"/>
      <c r="MMJ575" s="113"/>
      <c r="MMK575" s="113"/>
      <c r="MML575" s="113"/>
      <c r="MMM575" s="113"/>
      <c r="MMN575" s="113"/>
      <c r="MMO575" s="113"/>
      <c r="MMP575" s="113"/>
      <c r="MMQ575" s="113"/>
      <c r="MMR575" s="113"/>
      <c r="MMS575" s="113"/>
      <c r="MMT575" s="113"/>
      <c r="MMU575" s="113"/>
      <c r="MMV575" s="113"/>
      <c r="MMW575" s="113"/>
      <c r="MMX575" s="113"/>
      <c r="MMY575" s="113"/>
      <c r="MMZ575" s="113"/>
      <c r="MNA575" s="113"/>
      <c r="MNB575" s="113"/>
      <c r="MNC575" s="113"/>
      <c r="MND575" s="113"/>
      <c r="MNE575" s="113"/>
      <c r="MNF575" s="113"/>
      <c r="MNG575" s="113"/>
      <c r="MNH575" s="113"/>
      <c r="MNI575" s="113"/>
      <c r="MNJ575" s="113"/>
      <c r="MNK575" s="113"/>
      <c r="MNL575" s="113"/>
      <c r="MNM575" s="113"/>
      <c r="MNN575" s="113"/>
      <c r="MNO575" s="113"/>
      <c r="MNP575" s="113"/>
      <c r="MNQ575" s="113"/>
      <c r="MNR575" s="113"/>
      <c r="MNS575" s="113"/>
      <c r="MNT575" s="113"/>
      <c r="MNU575" s="113"/>
      <c r="MNV575" s="113"/>
      <c r="MNW575" s="113"/>
      <c r="MNX575" s="113"/>
      <c r="MNY575" s="113"/>
      <c r="MNZ575" s="113"/>
      <c r="MOA575" s="113"/>
      <c r="MOB575" s="113"/>
      <c r="MOC575" s="113"/>
      <c r="MOD575" s="113"/>
      <c r="MOE575" s="113"/>
      <c r="MOF575" s="113"/>
      <c r="MOG575" s="113"/>
      <c r="MOH575" s="113"/>
      <c r="MOI575" s="113"/>
      <c r="MOJ575" s="113"/>
      <c r="MOK575" s="113"/>
      <c r="MOL575" s="113"/>
      <c r="MOM575" s="113"/>
      <c r="MON575" s="113"/>
      <c r="MOO575" s="113"/>
      <c r="MOP575" s="113"/>
      <c r="MOQ575" s="113"/>
      <c r="MOR575" s="113"/>
      <c r="MOS575" s="113"/>
      <c r="MOT575" s="113"/>
      <c r="MOU575" s="113"/>
      <c r="MOV575" s="113"/>
      <c r="MOW575" s="113"/>
      <c r="MOX575" s="113"/>
      <c r="MOY575" s="113"/>
      <c r="MOZ575" s="113"/>
      <c r="MPA575" s="113"/>
      <c r="MPB575" s="113"/>
      <c r="MPC575" s="113"/>
      <c r="MPD575" s="113"/>
      <c r="MPE575" s="113"/>
      <c r="MPF575" s="113"/>
      <c r="MPG575" s="113"/>
      <c r="MPH575" s="113"/>
      <c r="MPI575" s="113"/>
      <c r="MPJ575" s="113"/>
      <c r="MPK575" s="113"/>
      <c r="MPL575" s="113"/>
      <c r="MPM575" s="113"/>
      <c r="MPN575" s="113"/>
      <c r="MPO575" s="113"/>
      <c r="MPP575" s="113"/>
      <c r="MPQ575" s="113"/>
      <c r="MPR575" s="113"/>
      <c r="MPS575" s="113"/>
      <c r="MPT575" s="113"/>
      <c r="MPU575" s="113"/>
      <c r="MPV575" s="113"/>
      <c r="MPW575" s="113"/>
      <c r="MPX575" s="113"/>
      <c r="MPY575" s="113"/>
      <c r="MPZ575" s="113"/>
      <c r="MQA575" s="113"/>
      <c r="MQB575" s="113"/>
      <c r="MQC575" s="113"/>
      <c r="MQD575" s="113"/>
      <c r="MQE575" s="113"/>
      <c r="MQF575" s="113"/>
      <c r="MQG575" s="113"/>
      <c r="MQH575" s="113"/>
      <c r="MQI575" s="113"/>
      <c r="MQJ575" s="113"/>
      <c r="MQK575" s="113"/>
      <c r="MQL575" s="113"/>
      <c r="MQM575" s="113"/>
      <c r="MQN575" s="113"/>
      <c r="MQO575" s="113"/>
      <c r="MQP575" s="113"/>
      <c r="MQQ575" s="113"/>
      <c r="MQR575" s="113"/>
      <c r="MQS575" s="113"/>
      <c r="MQT575" s="113"/>
      <c r="MQU575" s="113"/>
      <c r="MQV575" s="113"/>
      <c r="MQW575" s="113"/>
      <c r="MQX575" s="113"/>
      <c r="MQY575" s="113"/>
      <c r="MQZ575" s="113"/>
      <c r="MRA575" s="113"/>
      <c r="MRB575" s="113"/>
      <c r="MRC575" s="113"/>
      <c r="MRD575" s="113"/>
      <c r="MRE575" s="113"/>
      <c r="MRF575" s="113"/>
      <c r="MRG575" s="113"/>
      <c r="MRH575" s="113"/>
      <c r="MRI575" s="113"/>
      <c r="MRJ575" s="113"/>
      <c r="MRK575" s="113"/>
      <c r="MRL575" s="113"/>
      <c r="MRM575" s="113"/>
      <c r="MRN575" s="113"/>
      <c r="MRO575" s="113"/>
      <c r="MRP575" s="113"/>
      <c r="MRQ575" s="113"/>
      <c r="MRR575" s="113"/>
      <c r="MRS575" s="113"/>
      <c r="MRT575" s="113"/>
      <c r="MRU575" s="113"/>
      <c r="MRV575" s="113"/>
      <c r="MRW575" s="113"/>
      <c r="MRX575" s="113"/>
      <c r="MRY575" s="113"/>
      <c r="MRZ575" s="113"/>
      <c r="MSA575" s="113"/>
      <c r="MSB575" s="113"/>
      <c r="MSC575" s="113"/>
      <c r="MSD575" s="113"/>
      <c r="MSE575" s="113"/>
      <c r="MSF575" s="113"/>
      <c r="MSG575" s="113"/>
      <c r="MSH575" s="113"/>
      <c r="MSI575" s="113"/>
      <c r="MSJ575" s="113"/>
      <c r="MSK575" s="113"/>
      <c r="MSL575" s="113"/>
      <c r="MSM575" s="113"/>
      <c r="MSN575" s="113"/>
      <c r="MSO575" s="113"/>
      <c r="MSP575" s="113"/>
      <c r="MSQ575" s="113"/>
      <c r="MSR575" s="113"/>
      <c r="MSS575" s="113"/>
      <c r="MST575" s="113"/>
      <c r="MSU575" s="113"/>
      <c r="MSV575" s="113"/>
      <c r="MSW575" s="113"/>
      <c r="MSX575" s="113"/>
      <c r="MSY575" s="113"/>
      <c r="MSZ575" s="113"/>
      <c r="MTA575" s="113"/>
      <c r="MTB575" s="113"/>
      <c r="MTC575" s="113"/>
      <c r="MTD575" s="113"/>
      <c r="MTE575" s="113"/>
      <c r="MTF575" s="113"/>
      <c r="MTG575" s="113"/>
      <c r="MTH575" s="113"/>
      <c r="MTI575" s="113"/>
      <c r="MTJ575" s="113"/>
      <c r="MTK575" s="113"/>
      <c r="MTL575" s="113"/>
      <c r="MTM575" s="113"/>
      <c r="MTN575" s="113"/>
      <c r="MTO575" s="113"/>
      <c r="MTP575" s="113"/>
      <c r="MTQ575" s="113"/>
      <c r="MTR575" s="113"/>
      <c r="MTS575" s="113"/>
      <c r="MTT575" s="113"/>
      <c r="MTU575" s="113"/>
      <c r="MTV575" s="113"/>
      <c r="MTW575" s="113"/>
      <c r="MTX575" s="113"/>
      <c r="MTY575" s="113"/>
      <c r="MTZ575" s="113"/>
      <c r="MUA575" s="113"/>
      <c r="MUB575" s="113"/>
      <c r="MUC575" s="113"/>
      <c r="MUD575" s="113"/>
      <c r="MUE575" s="113"/>
      <c r="MUF575" s="113"/>
      <c r="MUG575" s="113"/>
      <c r="MUH575" s="113"/>
      <c r="MUI575" s="113"/>
      <c r="MUJ575" s="113"/>
      <c r="MUK575" s="113"/>
      <c r="MUL575" s="113"/>
      <c r="MUM575" s="113"/>
      <c r="MUN575" s="113"/>
      <c r="MUO575" s="113"/>
      <c r="MUP575" s="113"/>
      <c r="MUQ575" s="113"/>
      <c r="MUR575" s="113"/>
      <c r="MUS575" s="113"/>
      <c r="MUT575" s="113"/>
      <c r="MUU575" s="113"/>
      <c r="MUV575" s="113"/>
      <c r="MUW575" s="113"/>
      <c r="MUX575" s="113"/>
      <c r="MUY575" s="113"/>
      <c r="MUZ575" s="113"/>
      <c r="MVA575" s="113"/>
      <c r="MVB575" s="113"/>
      <c r="MVC575" s="113"/>
      <c r="MVD575" s="113"/>
      <c r="MVE575" s="113"/>
      <c r="MVF575" s="113"/>
      <c r="MVG575" s="113"/>
      <c r="MVH575" s="113"/>
      <c r="MVI575" s="113"/>
      <c r="MVJ575" s="113"/>
      <c r="MVK575" s="113"/>
      <c r="MVL575" s="113"/>
      <c r="MVM575" s="113"/>
      <c r="MVN575" s="113"/>
      <c r="MVO575" s="113"/>
      <c r="MVP575" s="113"/>
      <c r="MVQ575" s="113"/>
      <c r="MVR575" s="113"/>
      <c r="MVS575" s="113"/>
      <c r="MVT575" s="113"/>
      <c r="MVU575" s="113"/>
      <c r="MVV575" s="113"/>
      <c r="MVW575" s="113"/>
      <c r="MVX575" s="113"/>
      <c r="MVY575" s="113"/>
      <c r="MVZ575" s="113"/>
      <c r="MWA575" s="113"/>
      <c r="MWB575" s="113"/>
      <c r="MWC575" s="113"/>
      <c r="MWD575" s="113"/>
      <c r="MWE575" s="113"/>
      <c r="MWF575" s="113"/>
      <c r="MWG575" s="113"/>
      <c r="MWH575" s="113"/>
      <c r="MWI575" s="113"/>
      <c r="MWJ575" s="113"/>
      <c r="MWK575" s="113"/>
      <c r="MWL575" s="113"/>
      <c r="MWM575" s="113"/>
      <c r="MWN575" s="113"/>
      <c r="MWO575" s="113"/>
      <c r="MWP575" s="113"/>
      <c r="MWQ575" s="113"/>
      <c r="MWR575" s="113"/>
      <c r="MWS575" s="113"/>
      <c r="MWT575" s="113"/>
      <c r="MWU575" s="113"/>
      <c r="MWV575" s="113"/>
      <c r="MWW575" s="113"/>
      <c r="MWX575" s="113"/>
      <c r="MWY575" s="113"/>
      <c r="MWZ575" s="113"/>
      <c r="MXA575" s="113"/>
      <c r="MXB575" s="113"/>
      <c r="MXC575" s="113"/>
      <c r="MXD575" s="113"/>
      <c r="MXE575" s="113"/>
      <c r="MXF575" s="113"/>
      <c r="MXG575" s="113"/>
      <c r="MXH575" s="113"/>
      <c r="MXI575" s="113"/>
      <c r="MXJ575" s="113"/>
      <c r="MXK575" s="113"/>
      <c r="MXL575" s="113"/>
      <c r="MXM575" s="113"/>
      <c r="MXN575" s="113"/>
      <c r="MXO575" s="113"/>
      <c r="MXP575" s="113"/>
      <c r="MXQ575" s="113"/>
      <c r="MXR575" s="113"/>
      <c r="MXS575" s="113"/>
      <c r="MXT575" s="113"/>
      <c r="MXU575" s="113"/>
      <c r="MXV575" s="113"/>
      <c r="MXW575" s="113"/>
      <c r="MXX575" s="113"/>
      <c r="MXY575" s="113"/>
      <c r="MXZ575" s="113"/>
      <c r="MYA575" s="113"/>
      <c r="MYB575" s="113"/>
      <c r="MYC575" s="113"/>
      <c r="MYD575" s="113"/>
      <c r="MYE575" s="113"/>
      <c r="MYF575" s="113"/>
      <c r="MYG575" s="113"/>
      <c r="MYH575" s="113"/>
      <c r="MYI575" s="113"/>
      <c r="MYJ575" s="113"/>
      <c r="MYK575" s="113"/>
      <c r="MYL575" s="113"/>
      <c r="MYM575" s="113"/>
      <c r="MYN575" s="113"/>
      <c r="MYO575" s="113"/>
      <c r="MYP575" s="113"/>
      <c r="MYQ575" s="113"/>
      <c r="MYR575" s="113"/>
      <c r="MYS575" s="113"/>
      <c r="MYT575" s="113"/>
      <c r="MYU575" s="113"/>
      <c r="MYV575" s="113"/>
      <c r="MYW575" s="113"/>
      <c r="MYX575" s="113"/>
      <c r="MYY575" s="113"/>
      <c r="MYZ575" s="113"/>
      <c r="MZA575" s="113"/>
      <c r="MZB575" s="113"/>
      <c r="MZC575" s="113"/>
      <c r="MZD575" s="113"/>
      <c r="MZE575" s="113"/>
      <c r="MZF575" s="113"/>
      <c r="MZG575" s="113"/>
      <c r="MZH575" s="113"/>
      <c r="MZI575" s="113"/>
      <c r="MZJ575" s="113"/>
      <c r="MZK575" s="113"/>
      <c r="MZL575" s="113"/>
      <c r="MZM575" s="113"/>
      <c r="MZN575" s="113"/>
      <c r="MZO575" s="113"/>
      <c r="MZP575" s="113"/>
      <c r="MZQ575" s="113"/>
      <c r="MZR575" s="113"/>
      <c r="MZS575" s="113"/>
      <c r="MZT575" s="113"/>
      <c r="MZU575" s="113"/>
      <c r="MZV575" s="113"/>
      <c r="MZW575" s="113"/>
      <c r="MZX575" s="113"/>
      <c r="MZY575" s="113"/>
      <c r="MZZ575" s="113"/>
      <c r="NAA575" s="113"/>
      <c r="NAB575" s="113"/>
      <c r="NAC575" s="113"/>
      <c r="NAD575" s="113"/>
      <c r="NAE575" s="113"/>
      <c r="NAF575" s="113"/>
      <c r="NAG575" s="113"/>
      <c r="NAH575" s="113"/>
      <c r="NAI575" s="113"/>
      <c r="NAJ575" s="113"/>
      <c r="NAK575" s="113"/>
      <c r="NAL575" s="113"/>
      <c r="NAM575" s="113"/>
      <c r="NAN575" s="113"/>
      <c r="NAO575" s="113"/>
      <c r="NAP575" s="113"/>
      <c r="NAQ575" s="113"/>
      <c r="NAR575" s="113"/>
      <c r="NAS575" s="113"/>
      <c r="NAT575" s="113"/>
      <c r="NAU575" s="113"/>
      <c r="NAV575" s="113"/>
      <c r="NAW575" s="113"/>
      <c r="NAX575" s="113"/>
      <c r="NAY575" s="113"/>
      <c r="NAZ575" s="113"/>
      <c r="NBA575" s="113"/>
      <c r="NBB575" s="113"/>
      <c r="NBC575" s="113"/>
      <c r="NBD575" s="113"/>
      <c r="NBE575" s="113"/>
      <c r="NBF575" s="113"/>
      <c r="NBG575" s="113"/>
      <c r="NBH575" s="113"/>
      <c r="NBI575" s="113"/>
      <c r="NBJ575" s="113"/>
      <c r="NBK575" s="113"/>
      <c r="NBL575" s="113"/>
      <c r="NBM575" s="113"/>
      <c r="NBN575" s="113"/>
      <c r="NBO575" s="113"/>
      <c r="NBP575" s="113"/>
      <c r="NBQ575" s="113"/>
      <c r="NBR575" s="113"/>
      <c r="NBS575" s="113"/>
      <c r="NBT575" s="113"/>
      <c r="NBU575" s="113"/>
      <c r="NBV575" s="113"/>
      <c r="NBW575" s="113"/>
      <c r="NBX575" s="113"/>
      <c r="NBY575" s="113"/>
      <c r="NBZ575" s="113"/>
      <c r="NCA575" s="113"/>
      <c r="NCB575" s="113"/>
      <c r="NCC575" s="113"/>
      <c r="NCD575" s="113"/>
      <c r="NCE575" s="113"/>
      <c r="NCF575" s="113"/>
      <c r="NCG575" s="113"/>
      <c r="NCH575" s="113"/>
      <c r="NCI575" s="113"/>
      <c r="NCJ575" s="113"/>
      <c r="NCK575" s="113"/>
      <c r="NCL575" s="113"/>
      <c r="NCM575" s="113"/>
      <c r="NCN575" s="113"/>
      <c r="NCO575" s="113"/>
      <c r="NCP575" s="113"/>
      <c r="NCQ575" s="113"/>
      <c r="NCR575" s="113"/>
      <c r="NCS575" s="113"/>
      <c r="NCT575" s="113"/>
      <c r="NCU575" s="113"/>
      <c r="NCV575" s="113"/>
      <c r="NCW575" s="113"/>
      <c r="NCX575" s="113"/>
      <c r="NCY575" s="113"/>
      <c r="NCZ575" s="113"/>
      <c r="NDA575" s="113"/>
      <c r="NDB575" s="113"/>
      <c r="NDC575" s="113"/>
      <c r="NDD575" s="113"/>
      <c r="NDE575" s="113"/>
      <c r="NDF575" s="113"/>
      <c r="NDG575" s="113"/>
      <c r="NDH575" s="113"/>
      <c r="NDI575" s="113"/>
      <c r="NDJ575" s="113"/>
      <c r="NDK575" s="113"/>
      <c r="NDL575" s="113"/>
      <c r="NDM575" s="113"/>
      <c r="NDN575" s="113"/>
      <c r="NDO575" s="113"/>
      <c r="NDP575" s="113"/>
      <c r="NDQ575" s="113"/>
      <c r="NDR575" s="113"/>
      <c r="NDS575" s="113"/>
      <c r="NDT575" s="113"/>
      <c r="NDU575" s="113"/>
      <c r="NDV575" s="113"/>
      <c r="NDW575" s="113"/>
      <c r="NDX575" s="113"/>
      <c r="NDY575" s="113"/>
      <c r="NDZ575" s="113"/>
      <c r="NEA575" s="113"/>
      <c r="NEB575" s="113"/>
      <c r="NEC575" s="113"/>
      <c r="NED575" s="113"/>
      <c r="NEE575" s="113"/>
      <c r="NEF575" s="113"/>
      <c r="NEG575" s="113"/>
      <c r="NEH575" s="113"/>
      <c r="NEI575" s="113"/>
      <c r="NEJ575" s="113"/>
      <c r="NEK575" s="113"/>
      <c r="NEL575" s="113"/>
      <c r="NEM575" s="113"/>
      <c r="NEN575" s="113"/>
      <c r="NEO575" s="113"/>
      <c r="NEP575" s="113"/>
      <c r="NEQ575" s="113"/>
      <c r="NER575" s="113"/>
      <c r="NES575" s="113"/>
      <c r="NET575" s="113"/>
      <c r="NEU575" s="113"/>
      <c r="NEV575" s="113"/>
      <c r="NEW575" s="113"/>
      <c r="NEX575" s="113"/>
      <c r="NEY575" s="113"/>
      <c r="NEZ575" s="113"/>
      <c r="NFA575" s="113"/>
      <c r="NFB575" s="113"/>
      <c r="NFC575" s="113"/>
      <c r="NFD575" s="113"/>
      <c r="NFE575" s="113"/>
      <c r="NFF575" s="113"/>
      <c r="NFG575" s="113"/>
      <c r="NFH575" s="113"/>
      <c r="NFI575" s="113"/>
      <c r="NFJ575" s="113"/>
      <c r="NFK575" s="113"/>
      <c r="NFL575" s="113"/>
      <c r="NFM575" s="113"/>
      <c r="NFN575" s="113"/>
      <c r="NFO575" s="113"/>
      <c r="NFP575" s="113"/>
      <c r="NFQ575" s="113"/>
      <c r="NFR575" s="113"/>
      <c r="NFS575" s="113"/>
      <c r="NFT575" s="113"/>
      <c r="NFU575" s="113"/>
      <c r="NFV575" s="113"/>
      <c r="NFW575" s="113"/>
      <c r="NFX575" s="113"/>
      <c r="NFY575" s="113"/>
      <c r="NFZ575" s="113"/>
      <c r="NGA575" s="113"/>
      <c r="NGB575" s="113"/>
      <c r="NGC575" s="113"/>
      <c r="NGD575" s="113"/>
      <c r="NGE575" s="113"/>
      <c r="NGF575" s="113"/>
      <c r="NGG575" s="113"/>
      <c r="NGH575" s="113"/>
      <c r="NGI575" s="113"/>
      <c r="NGJ575" s="113"/>
      <c r="NGK575" s="113"/>
      <c r="NGL575" s="113"/>
      <c r="NGM575" s="113"/>
      <c r="NGN575" s="113"/>
      <c r="NGO575" s="113"/>
      <c r="NGP575" s="113"/>
      <c r="NGQ575" s="113"/>
      <c r="NGR575" s="113"/>
      <c r="NGS575" s="113"/>
      <c r="NGT575" s="113"/>
      <c r="NGU575" s="113"/>
      <c r="NGV575" s="113"/>
      <c r="NGW575" s="113"/>
      <c r="NGX575" s="113"/>
      <c r="NGY575" s="113"/>
      <c r="NGZ575" s="113"/>
      <c r="NHA575" s="113"/>
      <c r="NHB575" s="113"/>
      <c r="NHC575" s="113"/>
      <c r="NHD575" s="113"/>
      <c r="NHE575" s="113"/>
      <c r="NHF575" s="113"/>
      <c r="NHG575" s="113"/>
      <c r="NHH575" s="113"/>
      <c r="NHI575" s="113"/>
      <c r="NHJ575" s="113"/>
      <c r="NHK575" s="113"/>
      <c r="NHL575" s="113"/>
      <c r="NHM575" s="113"/>
      <c r="NHN575" s="113"/>
      <c r="NHO575" s="113"/>
      <c r="NHP575" s="113"/>
      <c r="NHQ575" s="113"/>
      <c r="NHR575" s="113"/>
      <c r="NHS575" s="113"/>
      <c r="NHT575" s="113"/>
      <c r="NHU575" s="113"/>
      <c r="NHV575" s="113"/>
      <c r="NHW575" s="113"/>
      <c r="NHX575" s="113"/>
      <c r="NHY575" s="113"/>
      <c r="NHZ575" s="113"/>
      <c r="NIA575" s="113"/>
      <c r="NIB575" s="113"/>
      <c r="NIC575" s="113"/>
      <c r="NID575" s="113"/>
      <c r="NIE575" s="113"/>
      <c r="NIF575" s="113"/>
      <c r="NIG575" s="113"/>
      <c r="NIH575" s="113"/>
      <c r="NII575" s="113"/>
      <c r="NIJ575" s="113"/>
      <c r="NIK575" s="113"/>
      <c r="NIL575" s="113"/>
      <c r="NIM575" s="113"/>
      <c r="NIN575" s="113"/>
      <c r="NIO575" s="113"/>
      <c r="NIP575" s="113"/>
      <c r="NIQ575" s="113"/>
      <c r="NIR575" s="113"/>
      <c r="NIS575" s="113"/>
      <c r="NIT575" s="113"/>
      <c r="NIU575" s="113"/>
      <c r="NIV575" s="113"/>
      <c r="NIW575" s="113"/>
      <c r="NIX575" s="113"/>
      <c r="NIY575" s="113"/>
      <c r="NIZ575" s="113"/>
      <c r="NJA575" s="113"/>
      <c r="NJB575" s="113"/>
      <c r="NJC575" s="113"/>
      <c r="NJD575" s="113"/>
      <c r="NJE575" s="113"/>
      <c r="NJF575" s="113"/>
      <c r="NJG575" s="113"/>
      <c r="NJH575" s="113"/>
      <c r="NJI575" s="113"/>
      <c r="NJJ575" s="113"/>
      <c r="NJK575" s="113"/>
      <c r="NJL575" s="113"/>
      <c r="NJM575" s="113"/>
      <c r="NJN575" s="113"/>
      <c r="NJO575" s="113"/>
      <c r="NJP575" s="113"/>
      <c r="NJQ575" s="113"/>
      <c r="NJR575" s="113"/>
      <c r="NJS575" s="113"/>
      <c r="NJT575" s="113"/>
      <c r="NJU575" s="113"/>
      <c r="NJV575" s="113"/>
      <c r="NJW575" s="113"/>
      <c r="NJX575" s="113"/>
      <c r="NJY575" s="113"/>
      <c r="NJZ575" s="113"/>
      <c r="NKA575" s="113"/>
      <c r="NKB575" s="113"/>
      <c r="NKC575" s="113"/>
      <c r="NKD575" s="113"/>
      <c r="NKE575" s="113"/>
      <c r="NKF575" s="113"/>
      <c r="NKG575" s="113"/>
      <c r="NKH575" s="113"/>
      <c r="NKI575" s="113"/>
      <c r="NKJ575" s="113"/>
      <c r="NKK575" s="113"/>
      <c r="NKL575" s="113"/>
      <c r="NKM575" s="113"/>
      <c r="NKN575" s="113"/>
      <c r="NKO575" s="113"/>
      <c r="NKP575" s="113"/>
      <c r="NKQ575" s="113"/>
      <c r="NKR575" s="113"/>
      <c r="NKS575" s="113"/>
      <c r="NKT575" s="113"/>
      <c r="NKU575" s="113"/>
      <c r="NKV575" s="113"/>
      <c r="NKW575" s="113"/>
      <c r="NKX575" s="113"/>
      <c r="NKY575" s="113"/>
      <c r="NKZ575" s="113"/>
      <c r="NLA575" s="113"/>
      <c r="NLB575" s="113"/>
      <c r="NLC575" s="113"/>
      <c r="NLD575" s="113"/>
      <c r="NLE575" s="113"/>
      <c r="NLF575" s="113"/>
      <c r="NLG575" s="113"/>
      <c r="NLH575" s="113"/>
      <c r="NLI575" s="113"/>
      <c r="NLJ575" s="113"/>
      <c r="NLK575" s="113"/>
      <c r="NLL575" s="113"/>
      <c r="NLM575" s="113"/>
      <c r="NLN575" s="113"/>
      <c r="NLO575" s="113"/>
      <c r="NLP575" s="113"/>
      <c r="NLQ575" s="113"/>
      <c r="NLR575" s="113"/>
      <c r="NLS575" s="113"/>
      <c r="NLT575" s="113"/>
      <c r="NLU575" s="113"/>
      <c r="NLV575" s="113"/>
      <c r="NLW575" s="113"/>
      <c r="NLX575" s="113"/>
      <c r="NLY575" s="113"/>
      <c r="NLZ575" s="113"/>
      <c r="NMA575" s="113"/>
      <c r="NMB575" s="113"/>
      <c r="NMC575" s="113"/>
      <c r="NMD575" s="113"/>
      <c r="NME575" s="113"/>
      <c r="NMF575" s="113"/>
      <c r="NMG575" s="113"/>
      <c r="NMH575" s="113"/>
      <c r="NMI575" s="113"/>
      <c r="NMJ575" s="113"/>
      <c r="NMK575" s="113"/>
      <c r="NML575" s="113"/>
      <c r="NMM575" s="113"/>
      <c r="NMN575" s="113"/>
      <c r="NMO575" s="113"/>
      <c r="NMP575" s="113"/>
      <c r="NMQ575" s="113"/>
      <c r="NMR575" s="113"/>
      <c r="NMS575" s="113"/>
      <c r="NMT575" s="113"/>
      <c r="NMU575" s="113"/>
      <c r="NMV575" s="113"/>
      <c r="NMW575" s="113"/>
      <c r="NMX575" s="113"/>
      <c r="NMY575" s="113"/>
      <c r="NMZ575" s="113"/>
      <c r="NNA575" s="113"/>
      <c r="NNB575" s="113"/>
      <c r="NNC575" s="113"/>
      <c r="NND575" s="113"/>
      <c r="NNE575" s="113"/>
      <c r="NNF575" s="113"/>
      <c r="NNG575" s="113"/>
      <c r="NNH575" s="113"/>
      <c r="NNI575" s="113"/>
      <c r="NNJ575" s="113"/>
      <c r="NNK575" s="113"/>
      <c r="NNL575" s="113"/>
      <c r="NNM575" s="113"/>
      <c r="NNN575" s="113"/>
      <c r="NNO575" s="113"/>
      <c r="NNP575" s="113"/>
      <c r="NNQ575" s="113"/>
      <c r="NNR575" s="113"/>
      <c r="NNS575" s="113"/>
      <c r="NNT575" s="113"/>
      <c r="NNU575" s="113"/>
      <c r="NNV575" s="113"/>
      <c r="NNW575" s="113"/>
      <c r="NNX575" s="113"/>
      <c r="NNY575" s="113"/>
      <c r="NNZ575" s="113"/>
      <c r="NOA575" s="113"/>
      <c r="NOB575" s="113"/>
      <c r="NOC575" s="113"/>
      <c r="NOD575" s="113"/>
      <c r="NOE575" s="113"/>
      <c r="NOF575" s="113"/>
      <c r="NOG575" s="113"/>
      <c r="NOH575" s="113"/>
      <c r="NOI575" s="113"/>
      <c r="NOJ575" s="113"/>
      <c r="NOK575" s="113"/>
      <c r="NOL575" s="113"/>
      <c r="NOM575" s="113"/>
      <c r="NON575" s="113"/>
      <c r="NOO575" s="113"/>
      <c r="NOP575" s="113"/>
      <c r="NOQ575" s="113"/>
      <c r="NOR575" s="113"/>
      <c r="NOS575" s="113"/>
      <c r="NOT575" s="113"/>
      <c r="NOU575" s="113"/>
      <c r="NOV575" s="113"/>
      <c r="NOW575" s="113"/>
      <c r="NOX575" s="113"/>
      <c r="NOY575" s="113"/>
      <c r="NOZ575" s="113"/>
      <c r="NPA575" s="113"/>
      <c r="NPB575" s="113"/>
      <c r="NPC575" s="113"/>
      <c r="NPD575" s="113"/>
      <c r="NPE575" s="113"/>
      <c r="NPF575" s="113"/>
      <c r="NPG575" s="113"/>
      <c r="NPH575" s="113"/>
      <c r="NPI575" s="113"/>
      <c r="NPJ575" s="113"/>
      <c r="NPK575" s="113"/>
      <c r="NPL575" s="113"/>
      <c r="NPM575" s="113"/>
      <c r="NPN575" s="113"/>
      <c r="NPO575" s="113"/>
      <c r="NPP575" s="113"/>
      <c r="NPQ575" s="113"/>
      <c r="NPR575" s="113"/>
      <c r="NPS575" s="113"/>
      <c r="NPT575" s="113"/>
      <c r="NPU575" s="113"/>
      <c r="NPV575" s="113"/>
      <c r="NPW575" s="113"/>
      <c r="NPX575" s="113"/>
      <c r="NPY575" s="113"/>
      <c r="NPZ575" s="113"/>
      <c r="NQA575" s="113"/>
      <c r="NQB575" s="113"/>
      <c r="NQC575" s="113"/>
      <c r="NQD575" s="113"/>
      <c r="NQE575" s="113"/>
      <c r="NQF575" s="113"/>
      <c r="NQG575" s="113"/>
      <c r="NQH575" s="113"/>
      <c r="NQI575" s="113"/>
      <c r="NQJ575" s="113"/>
      <c r="NQK575" s="113"/>
      <c r="NQL575" s="113"/>
      <c r="NQM575" s="113"/>
      <c r="NQN575" s="113"/>
      <c r="NQO575" s="113"/>
      <c r="NQP575" s="113"/>
      <c r="NQQ575" s="113"/>
      <c r="NQR575" s="113"/>
      <c r="NQS575" s="113"/>
      <c r="NQT575" s="113"/>
      <c r="NQU575" s="113"/>
      <c r="NQV575" s="113"/>
      <c r="NQW575" s="113"/>
      <c r="NQX575" s="113"/>
      <c r="NQY575" s="113"/>
      <c r="NQZ575" s="113"/>
      <c r="NRA575" s="113"/>
      <c r="NRB575" s="113"/>
      <c r="NRC575" s="113"/>
      <c r="NRD575" s="113"/>
      <c r="NRE575" s="113"/>
      <c r="NRF575" s="113"/>
      <c r="NRG575" s="113"/>
      <c r="NRH575" s="113"/>
      <c r="NRI575" s="113"/>
      <c r="NRJ575" s="113"/>
      <c r="NRK575" s="113"/>
      <c r="NRL575" s="113"/>
      <c r="NRM575" s="113"/>
      <c r="NRN575" s="113"/>
      <c r="NRO575" s="113"/>
      <c r="NRP575" s="113"/>
      <c r="NRQ575" s="113"/>
      <c r="NRR575" s="113"/>
      <c r="NRS575" s="113"/>
      <c r="NRT575" s="113"/>
      <c r="NRU575" s="113"/>
      <c r="NRV575" s="113"/>
      <c r="NRW575" s="113"/>
      <c r="NRX575" s="113"/>
      <c r="NRY575" s="113"/>
      <c r="NRZ575" s="113"/>
      <c r="NSA575" s="113"/>
      <c r="NSB575" s="113"/>
      <c r="NSC575" s="113"/>
      <c r="NSD575" s="113"/>
      <c r="NSE575" s="113"/>
      <c r="NSF575" s="113"/>
      <c r="NSG575" s="113"/>
      <c r="NSH575" s="113"/>
      <c r="NSI575" s="113"/>
      <c r="NSJ575" s="113"/>
      <c r="NSK575" s="113"/>
      <c r="NSL575" s="113"/>
      <c r="NSM575" s="113"/>
      <c r="NSN575" s="113"/>
      <c r="NSO575" s="113"/>
      <c r="NSP575" s="113"/>
      <c r="NSQ575" s="113"/>
      <c r="NSR575" s="113"/>
      <c r="NSS575" s="113"/>
      <c r="NST575" s="113"/>
      <c r="NSU575" s="113"/>
      <c r="NSV575" s="113"/>
      <c r="NSW575" s="113"/>
      <c r="NSX575" s="113"/>
      <c r="NSY575" s="113"/>
      <c r="NSZ575" s="113"/>
      <c r="NTA575" s="113"/>
      <c r="NTB575" s="113"/>
      <c r="NTC575" s="113"/>
      <c r="NTD575" s="113"/>
      <c r="NTE575" s="113"/>
      <c r="NTF575" s="113"/>
      <c r="NTG575" s="113"/>
      <c r="NTH575" s="113"/>
      <c r="NTI575" s="113"/>
      <c r="NTJ575" s="113"/>
      <c r="NTK575" s="113"/>
      <c r="NTL575" s="113"/>
      <c r="NTM575" s="113"/>
      <c r="NTN575" s="113"/>
      <c r="NTO575" s="113"/>
      <c r="NTP575" s="113"/>
      <c r="NTQ575" s="113"/>
      <c r="NTR575" s="113"/>
      <c r="NTS575" s="113"/>
      <c r="NTT575" s="113"/>
      <c r="NTU575" s="113"/>
      <c r="NTV575" s="113"/>
      <c r="NTW575" s="113"/>
      <c r="NTX575" s="113"/>
      <c r="NTY575" s="113"/>
      <c r="NTZ575" s="113"/>
      <c r="NUA575" s="113"/>
      <c r="NUB575" s="113"/>
      <c r="NUC575" s="113"/>
      <c r="NUD575" s="113"/>
      <c r="NUE575" s="113"/>
      <c r="NUF575" s="113"/>
      <c r="NUG575" s="113"/>
      <c r="NUH575" s="113"/>
      <c r="NUI575" s="113"/>
      <c r="NUJ575" s="113"/>
      <c r="NUK575" s="113"/>
      <c r="NUL575" s="113"/>
      <c r="NUM575" s="113"/>
      <c r="NUN575" s="113"/>
      <c r="NUO575" s="113"/>
      <c r="NUP575" s="113"/>
      <c r="NUQ575" s="113"/>
      <c r="NUR575" s="113"/>
      <c r="NUS575" s="113"/>
      <c r="NUT575" s="113"/>
      <c r="NUU575" s="113"/>
      <c r="NUV575" s="113"/>
      <c r="NUW575" s="113"/>
      <c r="NUX575" s="113"/>
      <c r="NUY575" s="113"/>
      <c r="NUZ575" s="113"/>
      <c r="NVA575" s="113"/>
      <c r="NVB575" s="113"/>
      <c r="NVC575" s="113"/>
      <c r="NVD575" s="113"/>
      <c r="NVE575" s="113"/>
      <c r="NVF575" s="113"/>
      <c r="NVG575" s="113"/>
      <c r="NVH575" s="113"/>
      <c r="NVI575" s="113"/>
      <c r="NVJ575" s="113"/>
      <c r="NVK575" s="113"/>
      <c r="NVL575" s="113"/>
      <c r="NVM575" s="113"/>
      <c r="NVN575" s="113"/>
      <c r="NVO575" s="113"/>
      <c r="NVP575" s="113"/>
      <c r="NVQ575" s="113"/>
      <c r="NVR575" s="113"/>
      <c r="NVS575" s="113"/>
      <c r="NVT575" s="113"/>
      <c r="NVU575" s="113"/>
      <c r="NVV575" s="113"/>
      <c r="NVW575" s="113"/>
      <c r="NVX575" s="113"/>
      <c r="NVY575" s="113"/>
      <c r="NVZ575" s="113"/>
      <c r="NWA575" s="113"/>
      <c r="NWB575" s="113"/>
      <c r="NWC575" s="113"/>
      <c r="NWD575" s="113"/>
      <c r="NWE575" s="113"/>
      <c r="NWF575" s="113"/>
      <c r="NWG575" s="113"/>
      <c r="NWH575" s="113"/>
      <c r="NWI575" s="113"/>
      <c r="NWJ575" s="113"/>
      <c r="NWK575" s="113"/>
      <c r="NWL575" s="113"/>
      <c r="NWM575" s="113"/>
      <c r="NWN575" s="113"/>
      <c r="NWO575" s="113"/>
      <c r="NWP575" s="113"/>
      <c r="NWQ575" s="113"/>
      <c r="NWR575" s="113"/>
      <c r="NWS575" s="113"/>
      <c r="NWT575" s="113"/>
      <c r="NWU575" s="113"/>
      <c r="NWV575" s="113"/>
      <c r="NWW575" s="113"/>
      <c r="NWX575" s="113"/>
      <c r="NWY575" s="113"/>
      <c r="NWZ575" s="113"/>
      <c r="NXA575" s="113"/>
      <c r="NXB575" s="113"/>
      <c r="NXC575" s="113"/>
      <c r="NXD575" s="113"/>
      <c r="NXE575" s="113"/>
      <c r="NXF575" s="113"/>
      <c r="NXG575" s="113"/>
      <c r="NXH575" s="113"/>
      <c r="NXI575" s="113"/>
      <c r="NXJ575" s="113"/>
      <c r="NXK575" s="113"/>
      <c r="NXL575" s="113"/>
      <c r="NXM575" s="113"/>
      <c r="NXN575" s="113"/>
      <c r="NXO575" s="113"/>
      <c r="NXP575" s="113"/>
      <c r="NXQ575" s="113"/>
      <c r="NXR575" s="113"/>
      <c r="NXS575" s="113"/>
      <c r="NXT575" s="113"/>
      <c r="NXU575" s="113"/>
      <c r="NXV575" s="113"/>
      <c r="NXW575" s="113"/>
      <c r="NXX575" s="113"/>
      <c r="NXY575" s="113"/>
      <c r="NXZ575" s="113"/>
      <c r="NYA575" s="113"/>
      <c r="NYB575" s="113"/>
      <c r="NYC575" s="113"/>
      <c r="NYD575" s="113"/>
      <c r="NYE575" s="113"/>
      <c r="NYF575" s="113"/>
      <c r="NYG575" s="113"/>
      <c r="NYH575" s="113"/>
      <c r="NYI575" s="113"/>
      <c r="NYJ575" s="113"/>
      <c r="NYK575" s="113"/>
      <c r="NYL575" s="113"/>
      <c r="NYM575" s="113"/>
      <c r="NYN575" s="113"/>
      <c r="NYO575" s="113"/>
      <c r="NYP575" s="113"/>
      <c r="NYQ575" s="113"/>
      <c r="NYR575" s="113"/>
      <c r="NYS575" s="113"/>
      <c r="NYT575" s="113"/>
      <c r="NYU575" s="113"/>
      <c r="NYV575" s="113"/>
      <c r="NYW575" s="113"/>
      <c r="NYX575" s="113"/>
      <c r="NYY575" s="113"/>
      <c r="NYZ575" s="113"/>
      <c r="NZA575" s="113"/>
      <c r="NZB575" s="113"/>
      <c r="NZC575" s="113"/>
      <c r="NZD575" s="113"/>
      <c r="NZE575" s="113"/>
      <c r="NZF575" s="113"/>
      <c r="NZG575" s="113"/>
      <c r="NZH575" s="113"/>
      <c r="NZI575" s="113"/>
      <c r="NZJ575" s="113"/>
      <c r="NZK575" s="113"/>
      <c r="NZL575" s="113"/>
      <c r="NZM575" s="113"/>
      <c r="NZN575" s="113"/>
      <c r="NZO575" s="113"/>
      <c r="NZP575" s="113"/>
      <c r="NZQ575" s="113"/>
      <c r="NZR575" s="113"/>
      <c r="NZS575" s="113"/>
      <c r="NZT575" s="113"/>
      <c r="NZU575" s="113"/>
      <c r="NZV575" s="113"/>
      <c r="NZW575" s="113"/>
      <c r="NZX575" s="113"/>
      <c r="NZY575" s="113"/>
      <c r="NZZ575" s="113"/>
      <c r="OAA575" s="113"/>
      <c r="OAB575" s="113"/>
      <c r="OAC575" s="113"/>
      <c r="OAD575" s="113"/>
      <c r="OAE575" s="113"/>
      <c r="OAF575" s="113"/>
      <c r="OAG575" s="113"/>
      <c r="OAH575" s="113"/>
      <c r="OAI575" s="113"/>
      <c r="OAJ575" s="113"/>
      <c r="OAK575" s="113"/>
      <c r="OAL575" s="113"/>
      <c r="OAM575" s="113"/>
      <c r="OAN575" s="113"/>
      <c r="OAO575" s="113"/>
      <c r="OAP575" s="113"/>
      <c r="OAQ575" s="113"/>
      <c r="OAR575" s="113"/>
      <c r="OAS575" s="113"/>
      <c r="OAT575" s="113"/>
      <c r="OAU575" s="113"/>
      <c r="OAV575" s="113"/>
      <c r="OAW575" s="113"/>
      <c r="OAX575" s="113"/>
      <c r="OAY575" s="113"/>
      <c r="OAZ575" s="113"/>
      <c r="OBA575" s="113"/>
      <c r="OBB575" s="113"/>
      <c r="OBC575" s="113"/>
      <c r="OBD575" s="113"/>
      <c r="OBE575" s="113"/>
      <c r="OBF575" s="113"/>
      <c r="OBG575" s="113"/>
      <c r="OBH575" s="113"/>
      <c r="OBI575" s="113"/>
      <c r="OBJ575" s="113"/>
      <c r="OBK575" s="113"/>
      <c r="OBL575" s="113"/>
      <c r="OBM575" s="113"/>
      <c r="OBN575" s="113"/>
      <c r="OBO575" s="113"/>
      <c r="OBP575" s="113"/>
      <c r="OBQ575" s="113"/>
      <c r="OBR575" s="113"/>
      <c r="OBS575" s="113"/>
      <c r="OBT575" s="113"/>
      <c r="OBU575" s="113"/>
      <c r="OBV575" s="113"/>
      <c r="OBW575" s="113"/>
      <c r="OBX575" s="113"/>
      <c r="OBY575" s="113"/>
      <c r="OBZ575" s="113"/>
      <c r="OCA575" s="113"/>
      <c r="OCB575" s="113"/>
      <c r="OCC575" s="113"/>
      <c r="OCD575" s="113"/>
      <c r="OCE575" s="113"/>
      <c r="OCF575" s="113"/>
      <c r="OCG575" s="113"/>
      <c r="OCH575" s="113"/>
      <c r="OCI575" s="113"/>
      <c r="OCJ575" s="113"/>
      <c r="OCK575" s="113"/>
      <c r="OCL575" s="113"/>
      <c r="OCM575" s="113"/>
      <c r="OCN575" s="113"/>
      <c r="OCO575" s="113"/>
      <c r="OCP575" s="113"/>
      <c r="OCQ575" s="113"/>
      <c r="OCR575" s="113"/>
      <c r="OCS575" s="113"/>
      <c r="OCT575" s="113"/>
      <c r="OCU575" s="113"/>
      <c r="OCV575" s="113"/>
      <c r="OCW575" s="113"/>
      <c r="OCX575" s="113"/>
      <c r="OCY575" s="113"/>
      <c r="OCZ575" s="113"/>
      <c r="ODA575" s="113"/>
      <c r="ODB575" s="113"/>
      <c r="ODC575" s="113"/>
      <c r="ODD575" s="113"/>
      <c r="ODE575" s="113"/>
      <c r="ODF575" s="113"/>
      <c r="ODG575" s="113"/>
      <c r="ODH575" s="113"/>
      <c r="ODI575" s="113"/>
      <c r="ODJ575" s="113"/>
      <c r="ODK575" s="113"/>
      <c r="ODL575" s="113"/>
      <c r="ODM575" s="113"/>
      <c r="ODN575" s="113"/>
      <c r="ODO575" s="113"/>
      <c r="ODP575" s="113"/>
      <c r="ODQ575" s="113"/>
      <c r="ODR575" s="113"/>
      <c r="ODS575" s="113"/>
      <c r="ODT575" s="113"/>
      <c r="ODU575" s="113"/>
      <c r="ODV575" s="113"/>
      <c r="ODW575" s="113"/>
      <c r="ODX575" s="113"/>
      <c r="ODY575" s="113"/>
      <c r="ODZ575" s="113"/>
      <c r="OEA575" s="113"/>
      <c r="OEB575" s="113"/>
      <c r="OEC575" s="113"/>
      <c r="OED575" s="113"/>
      <c r="OEE575" s="113"/>
      <c r="OEF575" s="113"/>
      <c r="OEG575" s="113"/>
      <c r="OEH575" s="113"/>
      <c r="OEI575" s="113"/>
      <c r="OEJ575" s="113"/>
      <c r="OEK575" s="113"/>
      <c r="OEL575" s="113"/>
      <c r="OEM575" s="113"/>
      <c r="OEN575" s="113"/>
      <c r="OEO575" s="113"/>
      <c r="OEP575" s="113"/>
      <c r="OEQ575" s="113"/>
      <c r="OER575" s="113"/>
      <c r="OES575" s="113"/>
      <c r="OET575" s="113"/>
      <c r="OEU575" s="113"/>
      <c r="OEV575" s="113"/>
      <c r="OEW575" s="113"/>
      <c r="OEX575" s="113"/>
      <c r="OEY575" s="113"/>
      <c r="OEZ575" s="113"/>
      <c r="OFA575" s="113"/>
      <c r="OFB575" s="113"/>
      <c r="OFC575" s="113"/>
      <c r="OFD575" s="113"/>
      <c r="OFE575" s="113"/>
      <c r="OFF575" s="113"/>
      <c r="OFG575" s="113"/>
      <c r="OFH575" s="113"/>
      <c r="OFI575" s="113"/>
      <c r="OFJ575" s="113"/>
      <c r="OFK575" s="113"/>
      <c r="OFL575" s="113"/>
      <c r="OFM575" s="113"/>
      <c r="OFN575" s="113"/>
      <c r="OFO575" s="113"/>
      <c r="OFP575" s="113"/>
      <c r="OFQ575" s="113"/>
      <c r="OFR575" s="113"/>
      <c r="OFS575" s="113"/>
      <c r="OFT575" s="113"/>
      <c r="OFU575" s="113"/>
      <c r="OFV575" s="113"/>
      <c r="OFW575" s="113"/>
      <c r="OFX575" s="113"/>
      <c r="OFY575" s="113"/>
      <c r="OFZ575" s="113"/>
      <c r="OGA575" s="113"/>
      <c r="OGB575" s="113"/>
      <c r="OGC575" s="113"/>
      <c r="OGD575" s="113"/>
      <c r="OGE575" s="113"/>
      <c r="OGF575" s="113"/>
      <c r="OGG575" s="113"/>
      <c r="OGH575" s="113"/>
      <c r="OGI575" s="113"/>
      <c r="OGJ575" s="113"/>
      <c r="OGK575" s="113"/>
      <c r="OGL575" s="113"/>
      <c r="OGM575" s="113"/>
      <c r="OGN575" s="113"/>
      <c r="OGO575" s="113"/>
      <c r="OGP575" s="113"/>
      <c r="OGQ575" s="113"/>
      <c r="OGR575" s="113"/>
      <c r="OGS575" s="113"/>
      <c r="OGT575" s="113"/>
      <c r="OGU575" s="113"/>
      <c r="OGV575" s="113"/>
      <c r="OGW575" s="113"/>
      <c r="OGX575" s="113"/>
      <c r="OGY575" s="113"/>
      <c r="OGZ575" s="113"/>
      <c r="OHA575" s="113"/>
      <c r="OHB575" s="113"/>
      <c r="OHC575" s="113"/>
      <c r="OHD575" s="113"/>
      <c r="OHE575" s="113"/>
      <c r="OHF575" s="113"/>
      <c r="OHG575" s="113"/>
      <c r="OHH575" s="113"/>
      <c r="OHI575" s="113"/>
      <c r="OHJ575" s="113"/>
      <c r="OHK575" s="113"/>
      <c r="OHL575" s="113"/>
      <c r="OHM575" s="113"/>
      <c r="OHN575" s="113"/>
      <c r="OHO575" s="113"/>
      <c r="OHP575" s="113"/>
      <c r="OHQ575" s="113"/>
      <c r="OHR575" s="113"/>
      <c r="OHS575" s="113"/>
      <c r="OHT575" s="113"/>
      <c r="OHU575" s="113"/>
      <c r="OHV575" s="113"/>
      <c r="OHW575" s="113"/>
      <c r="OHX575" s="113"/>
      <c r="OHY575" s="113"/>
      <c r="OHZ575" s="113"/>
      <c r="OIA575" s="113"/>
      <c r="OIB575" s="113"/>
      <c r="OIC575" s="113"/>
      <c r="OID575" s="113"/>
      <c r="OIE575" s="113"/>
      <c r="OIF575" s="113"/>
      <c r="OIG575" s="113"/>
      <c r="OIH575" s="113"/>
      <c r="OII575" s="113"/>
      <c r="OIJ575" s="113"/>
      <c r="OIK575" s="113"/>
      <c r="OIL575" s="113"/>
      <c r="OIM575" s="113"/>
      <c r="OIN575" s="113"/>
      <c r="OIO575" s="113"/>
      <c r="OIP575" s="113"/>
      <c r="OIQ575" s="113"/>
      <c r="OIR575" s="113"/>
      <c r="OIS575" s="113"/>
      <c r="OIT575" s="113"/>
      <c r="OIU575" s="113"/>
      <c r="OIV575" s="113"/>
      <c r="OIW575" s="113"/>
      <c r="OIX575" s="113"/>
      <c r="OIY575" s="113"/>
      <c r="OIZ575" s="113"/>
      <c r="OJA575" s="113"/>
      <c r="OJB575" s="113"/>
      <c r="OJC575" s="113"/>
      <c r="OJD575" s="113"/>
      <c r="OJE575" s="113"/>
      <c r="OJF575" s="113"/>
      <c r="OJG575" s="113"/>
      <c r="OJH575" s="113"/>
      <c r="OJI575" s="113"/>
      <c r="OJJ575" s="113"/>
      <c r="OJK575" s="113"/>
      <c r="OJL575" s="113"/>
      <c r="OJM575" s="113"/>
      <c r="OJN575" s="113"/>
      <c r="OJO575" s="113"/>
      <c r="OJP575" s="113"/>
      <c r="OJQ575" s="113"/>
      <c r="OJR575" s="113"/>
      <c r="OJS575" s="113"/>
      <c r="OJT575" s="113"/>
      <c r="OJU575" s="113"/>
      <c r="OJV575" s="113"/>
      <c r="OJW575" s="113"/>
      <c r="OJX575" s="113"/>
      <c r="OJY575" s="113"/>
      <c r="OJZ575" s="113"/>
      <c r="OKA575" s="113"/>
      <c r="OKB575" s="113"/>
      <c r="OKC575" s="113"/>
      <c r="OKD575" s="113"/>
      <c r="OKE575" s="113"/>
      <c r="OKF575" s="113"/>
      <c r="OKG575" s="113"/>
      <c r="OKH575" s="113"/>
      <c r="OKI575" s="113"/>
      <c r="OKJ575" s="113"/>
      <c r="OKK575" s="113"/>
      <c r="OKL575" s="113"/>
      <c r="OKM575" s="113"/>
      <c r="OKN575" s="113"/>
      <c r="OKO575" s="113"/>
      <c r="OKP575" s="113"/>
      <c r="OKQ575" s="113"/>
      <c r="OKR575" s="113"/>
      <c r="OKS575" s="113"/>
      <c r="OKT575" s="113"/>
      <c r="OKU575" s="113"/>
      <c r="OKV575" s="113"/>
      <c r="OKW575" s="113"/>
      <c r="OKX575" s="113"/>
      <c r="OKY575" s="113"/>
      <c r="OKZ575" s="113"/>
      <c r="OLA575" s="113"/>
      <c r="OLB575" s="113"/>
      <c r="OLC575" s="113"/>
      <c r="OLD575" s="113"/>
      <c r="OLE575" s="113"/>
      <c r="OLF575" s="113"/>
      <c r="OLG575" s="113"/>
      <c r="OLH575" s="113"/>
      <c r="OLI575" s="113"/>
      <c r="OLJ575" s="113"/>
      <c r="OLK575" s="113"/>
      <c r="OLL575" s="113"/>
      <c r="OLM575" s="113"/>
      <c r="OLN575" s="113"/>
      <c r="OLO575" s="113"/>
      <c r="OLP575" s="113"/>
      <c r="OLQ575" s="113"/>
      <c r="OLR575" s="113"/>
      <c r="OLS575" s="113"/>
      <c r="OLT575" s="113"/>
      <c r="OLU575" s="113"/>
      <c r="OLV575" s="113"/>
      <c r="OLW575" s="113"/>
      <c r="OLX575" s="113"/>
      <c r="OLY575" s="113"/>
      <c r="OLZ575" s="113"/>
      <c r="OMA575" s="113"/>
      <c r="OMB575" s="113"/>
      <c r="OMC575" s="113"/>
      <c r="OMD575" s="113"/>
      <c r="OME575" s="113"/>
      <c r="OMF575" s="113"/>
      <c r="OMG575" s="113"/>
      <c r="OMH575" s="113"/>
      <c r="OMI575" s="113"/>
      <c r="OMJ575" s="113"/>
      <c r="OMK575" s="113"/>
      <c r="OML575" s="113"/>
      <c r="OMM575" s="113"/>
      <c r="OMN575" s="113"/>
      <c r="OMO575" s="113"/>
      <c r="OMP575" s="113"/>
      <c r="OMQ575" s="113"/>
      <c r="OMR575" s="113"/>
      <c r="OMS575" s="113"/>
      <c r="OMT575" s="113"/>
      <c r="OMU575" s="113"/>
      <c r="OMV575" s="113"/>
      <c r="OMW575" s="113"/>
      <c r="OMX575" s="113"/>
      <c r="OMY575" s="113"/>
      <c r="OMZ575" s="113"/>
      <c r="ONA575" s="113"/>
      <c r="ONB575" s="113"/>
      <c r="ONC575" s="113"/>
      <c r="OND575" s="113"/>
      <c r="ONE575" s="113"/>
      <c r="ONF575" s="113"/>
      <c r="ONG575" s="113"/>
      <c r="ONH575" s="113"/>
      <c r="ONI575" s="113"/>
      <c r="ONJ575" s="113"/>
      <c r="ONK575" s="113"/>
      <c r="ONL575" s="113"/>
      <c r="ONM575" s="113"/>
      <c r="ONN575" s="113"/>
      <c r="ONO575" s="113"/>
      <c r="ONP575" s="113"/>
      <c r="ONQ575" s="113"/>
      <c r="ONR575" s="113"/>
      <c r="ONS575" s="113"/>
      <c r="ONT575" s="113"/>
      <c r="ONU575" s="113"/>
      <c r="ONV575" s="113"/>
      <c r="ONW575" s="113"/>
      <c r="ONX575" s="113"/>
      <c r="ONY575" s="113"/>
      <c r="ONZ575" s="113"/>
      <c r="OOA575" s="113"/>
      <c r="OOB575" s="113"/>
      <c r="OOC575" s="113"/>
      <c r="OOD575" s="113"/>
      <c r="OOE575" s="113"/>
      <c r="OOF575" s="113"/>
      <c r="OOG575" s="113"/>
      <c r="OOH575" s="113"/>
      <c r="OOI575" s="113"/>
      <c r="OOJ575" s="113"/>
      <c r="OOK575" s="113"/>
      <c r="OOL575" s="113"/>
      <c r="OOM575" s="113"/>
      <c r="OON575" s="113"/>
      <c r="OOO575" s="113"/>
      <c r="OOP575" s="113"/>
      <c r="OOQ575" s="113"/>
      <c r="OOR575" s="113"/>
      <c r="OOS575" s="113"/>
      <c r="OOT575" s="113"/>
      <c r="OOU575" s="113"/>
      <c r="OOV575" s="113"/>
      <c r="OOW575" s="113"/>
      <c r="OOX575" s="113"/>
      <c r="OOY575" s="113"/>
      <c r="OOZ575" s="113"/>
      <c r="OPA575" s="113"/>
      <c r="OPB575" s="113"/>
      <c r="OPC575" s="113"/>
      <c r="OPD575" s="113"/>
      <c r="OPE575" s="113"/>
      <c r="OPF575" s="113"/>
      <c r="OPG575" s="113"/>
      <c r="OPH575" s="113"/>
      <c r="OPI575" s="113"/>
      <c r="OPJ575" s="113"/>
      <c r="OPK575" s="113"/>
      <c r="OPL575" s="113"/>
      <c r="OPM575" s="113"/>
      <c r="OPN575" s="113"/>
      <c r="OPO575" s="113"/>
      <c r="OPP575" s="113"/>
      <c r="OPQ575" s="113"/>
      <c r="OPR575" s="113"/>
      <c r="OPS575" s="113"/>
      <c r="OPT575" s="113"/>
      <c r="OPU575" s="113"/>
      <c r="OPV575" s="113"/>
      <c r="OPW575" s="113"/>
      <c r="OPX575" s="113"/>
      <c r="OPY575" s="113"/>
      <c r="OPZ575" s="113"/>
      <c r="OQA575" s="113"/>
      <c r="OQB575" s="113"/>
      <c r="OQC575" s="113"/>
      <c r="OQD575" s="113"/>
      <c r="OQE575" s="113"/>
      <c r="OQF575" s="113"/>
      <c r="OQG575" s="113"/>
      <c r="OQH575" s="113"/>
      <c r="OQI575" s="113"/>
      <c r="OQJ575" s="113"/>
      <c r="OQK575" s="113"/>
      <c r="OQL575" s="113"/>
      <c r="OQM575" s="113"/>
      <c r="OQN575" s="113"/>
      <c r="OQO575" s="113"/>
      <c r="OQP575" s="113"/>
      <c r="OQQ575" s="113"/>
      <c r="OQR575" s="113"/>
      <c r="OQS575" s="113"/>
      <c r="OQT575" s="113"/>
      <c r="OQU575" s="113"/>
      <c r="OQV575" s="113"/>
      <c r="OQW575" s="113"/>
      <c r="OQX575" s="113"/>
      <c r="OQY575" s="113"/>
      <c r="OQZ575" s="113"/>
      <c r="ORA575" s="113"/>
      <c r="ORB575" s="113"/>
      <c r="ORC575" s="113"/>
      <c r="ORD575" s="113"/>
      <c r="ORE575" s="113"/>
      <c r="ORF575" s="113"/>
      <c r="ORG575" s="113"/>
      <c r="ORH575" s="113"/>
      <c r="ORI575" s="113"/>
      <c r="ORJ575" s="113"/>
      <c r="ORK575" s="113"/>
      <c r="ORL575" s="113"/>
      <c r="ORM575" s="113"/>
      <c r="ORN575" s="113"/>
      <c r="ORO575" s="113"/>
      <c r="ORP575" s="113"/>
      <c r="ORQ575" s="113"/>
      <c r="ORR575" s="113"/>
      <c r="ORS575" s="113"/>
      <c r="ORT575" s="113"/>
      <c r="ORU575" s="113"/>
      <c r="ORV575" s="113"/>
      <c r="ORW575" s="113"/>
      <c r="ORX575" s="113"/>
      <c r="ORY575" s="113"/>
      <c r="ORZ575" s="113"/>
      <c r="OSA575" s="113"/>
      <c r="OSB575" s="113"/>
      <c r="OSC575" s="113"/>
      <c r="OSD575" s="113"/>
      <c r="OSE575" s="113"/>
      <c r="OSF575" s="113"/>
      <c r="OSG575" s="113"/>
      <c r="OSH575" s="113"/>
      <c r="OSI575" s="113"/>
      <c r="OSJ575" s="113"/>
      <c r="OSK575" s="113"/>
      <c r="OSL575" s="113"/>
      <c r="OSM575" s="113"/>
      <c r="OSN575" s="113"/>
      <c r="OSO575" s="113"/>
      <c r="OSP575" s="113"/>
      <c r="OSQ575" s="113"/>
      <c r="OSR575" s="113"/>
      <c r="OSS575" s="113"/>
      <c r="OST575" s="113"/>
      <c r="OSU575" s="113"/>
      <c r="OSV575" s="113"/>
      <c r="OSW575" s="113"/>
      <c r="OSX575" s="113"/>
      <c r="OSY575" s="113"/>
      <c r="OSZ575" s="113"/>
      <c r="OTA575" s="113"/>
      <c r="OTB575" s="113"/>
      <c r="OTC575" s="113"/>
      <c r="OTD575" s="113"/>
      <c r="OTE575" s="113"/>
      <c r="OTF575" s="113"/>
      <c r="OTG575" s="113"/>
      <c r="OTH575" s="113"/>
      <c r="OTI575" s="113"/>
      <c r="OTJ575" s="113"/>
      <c r="OTK575" s="113"/>
      <c r="OTL575" s="113"/>
      <c r="OTM575" s="113"/>
      <c r="OTN575" s="113"/>
      <c r="OTO575" s="113"/>
      <c r="OTP575" s="113"/>
      <c r="OTQ575" s="113"/>
      <c r="OTR575" s="113"/>
      <c r="OTS575" s="113"/>
      <c r="OTT575" s="113"/>
      <c r="OTU575" s="113"/>
      <c r="OTV575" s="113"/>
      <c r="OTW575" s="113"/>
      <c r="OTX575" s="113"/>
      <c r="OTY575" s="113"/>
      <c r="OTZ575" s="113"/>
      <c r="OUA575" s="113"/>
      <c r="OUB575" s="113"/>
      <c r="OUC575" s="113"/>
      <c r="OUD575" s="113"/>
      <c r="OUE575" s="113"/>
      <c r="OUF575" s="113"/>
      <c r="OUG575" s="113"/>
      <c r="OUH575" s="113"/>
      <c r="OUI575" s="113"/>
      <c r="OUJ575" s="113"/>
      <c r="OUK575" s="113"/>
      <c r="OUL575" s="113"/>
      <c r="OUM575" s="113"/>
      <c r="OUN575" s="113"/>
      <c r="OUO575" s="113"/>
      <c r="OUP575" s="113"/>
      <c r="OUQ575" s="113"/>
      <c r="OUR575" s="113"/>
      <c r="OUS575" s="113"/>
      <c r="OUT575" s="113"/>
      <c r="OUU575" s="113"/>
      <c r="OUV575" s="113"/>
      <c r="OUW575" s="113"/>
      <c r="OUX575" s="113"/>
      <c r="OUY575" s="113"/>
      <c r="OUZ575" s="113"/>
      <c r="OVA575" s="113"/>
      <c r="OVB575" s="113"/>
      <c r="OVC575" s="113"/>
      <c r="OVD575" s="113"/>
      <c r="OVE575" s="113"/>
      <c r="OVF575" s="113"/>
      <c r="OVG575" s="113"/>
      <c r="OVH575" s="113"/>
      <c r="OVI575" s="113"/>
      <c r="OVJ575" s="113"/>
      <c r="OVK575" s="113"/>
      <c r="OVL575" s="113"/>
      <c r="OVM575" s="113"/>
      <c r="OVN575" s="113"/>
      <c r="OVO575" s="113"/>
      <c r="OVP575" s="113"/>
      <c r="OVQ575" s="113"/>
      <c r="OVR575" s="113"/>
      <c r="OVS575" s="113"/>
      <c r="OVT575" s="113"/>
      <c r="OVU575" s="113"/>
      <c r="OVV575" s="113"/>
      <c r="OVW575" s="113"/>
      <c r="OVX575" s="113"/>
      <c r="OVY575" s="113"/>
      <c r="OVZ575" s="113"/>
      <c r="OWA575" s="113"/>
      <c r="OWB575" s="113"/>
      <c r="OWC575" s="113"/>
      <c r="OWD575" s="113"/>
      <c r="OWE575" s="113"/>
      <c r="OWF575" s="113"/>
      <c r="OWG575" s="113"/>
      <c r="OWH575" s="113"/>
      <c r="OWI575" s="113"/>
      <c r="OWJ575" s="113"/>
      <c r="OWK575" s="113"/>
      <c r="OWL575" s="113"/>
      <c r="OWM575" s="113"/>
      <c r="OWN575" s="113"/>
      <c r="OWO575" s="113"/>
      <c r="OWP575" s="113"/>
      <c r="OWQ575" s="113"/>
      <c r="OWR575" s="113"/>
      <c r="OWS575" s="113"/>
      <c r="OWT575" s="113"/>
      <c r="OWU575" s="113"/>
      <c r="OWV575" s="113"/>
      <c r="OWW575" s="113"/>
      <c r="OWX575" s="113"/>
      <c r="OWY575" s="113"/>
      <c r="OWZ575" s="113"/>
      <c r="OXA575" s="113"/>
      <c r="OXB575" s="113"/>
      <c r="OXC575" s="113"/>
      <c r="OXD575" s="113"/>
      <c r="OXE575" s="113"/>
      <c r="OXF575" s="113"/>
      <c r="OXG575" s="113"/>
      <c r="OXH575" s="113"/>
      <c r="OXI575" s="113"/>
      <c r="OXJ575" s="113"/>
      <c r="OXK575" s="113"/>
      <c r="OXL575" s="113"/>
      <c r="OXM575" s="113"/>
      <c r="OXN575" s="113"/>
      <c r="OXO575" s="113"/>
      <c r="OXP575" s="113"/>
      <c r="OXQ575" s="113"/>
      <c r="OXR575" s="113"/>
      <c r="OXS575" s="113"/>
      <c r="OXT575" s="113"/>
      <c r="OXU575" s="113"/>
      <c r="OXV575" s="113"/>
      <c r="OXW575" s="113"/>
      <c r="OXX575" s="113"/>
      <c r="OXY575" s="113"/>
      <c r="OXZ575" s="113"/>
      <c r="OYA575" s="113"/>
      <c r="OYB575" s="113"/>
      <c r="OYC575" s="113"/>
      <c r="OYD575" s="113"/>
      <c r="OYE575" s="113"/>
      <c r="OYF575" s="113"/>
      <c r="OYG575" s="113"/>
      <c r="OYH575" s="113"/>
      <c r="OYI575" s="113"/>
      <c r="OYJ575" s="113"/>
      <c r="OYK575" s="113"/>
      <c r="OYL575" s="113"/>
      <c r="OYM575" s="113"/>
      <c r="OYN575" s="113"/>
      <c r="OYO575" s="113"/>
      <c r="OYP575" s="113"/>
      <c r="OYQ575" s="113"/>
      <c r="OYR575" s="113"/>
      <c r="OYS575" s="113"/>
      <c r="OYT575" s="113"/>
      <c r="OYU575" s="113"/>
      <c r="OYV575" s="113"/>
      <c r="OYW575" s="113"/>
      <c r="OYX575" s="113"/>
      <c r="OYY575" s="113"/>
      <c r="OYZ575" s="113"/>
      <c r="OZA575" s="113"/>
      <c r="OZB575" s="113"/>
      <c r="OZC575" s="113"/>
      <c r="OZD575" s="113"/>
      <c r="OZE575" s="113"/>
      <c r="OZF575" s="113"/>
      <c r="OZG575" s="113"/>
      <c r="OZH575" s="113"/>
      <c r="OZI575" s="113"/>
      <c r="OZJ575" s="113"/>
      <c r="OZK575" s="113"/>
      <c r="OZL575" s="113"/>
      <c r="OZM575" s="113"/>
      <c r="OZN575" s="113"/>
      <c r="OZO575" s="113"/>
      <c r="OZP575" s="113"/>
      <c r="OZQ575" s="113"/>
      <c r="OZR575" s="113"/>
      <c r="OZS575" s="113"/>
      <c r="OZT575" s="113"/>
      <c r="OZU575" s="113"/>
      <c r="OZV575" s="113"/>
      <c r="OZW575" s="113"/>
      <c r="OZX575" s="113"/>
      <c r="OZY575" s="113"/>
      <c r="OZZ575" s="113"/>
      <c r="PAA575" s="113"/>
      <c r="PAB575" s="113"/>
      <c r="PAC575" s="113"/>
      <c r="PAD575" s="113"/>
      <c r="PAE575" s="113"/>
      <c r="PAF575" s="113"/>
      <c r="PAG575" s="113"/>
      <c r="PAH575" s="113"/>
      <c r="PAI575" s="113"/>
      <c r="PAJ575" s="113"/>
      <c r="PAK575" s="113"/>
      <c r="PAL575" s="113"/>
      <c r="PAM575" s="113"/>
      <c r="PAN575" s="113"/>
      <c r="PAO575" s="113"/>
      <c r="PAP575" s="113"/>
      <c r="PAQ575" s="113"/>
      <c r="PAR575" s="113"/>
      <c r="PAS575" s="113"/>
      <c r="PAT575" s="113"/>
      <c r="PAU575" s="113"/>
      <c r="PAV575" s="113"/>
      <c r="PAW575" s="113"/>
      <c r="PAX575" s="113"/>
      <c r="PAY575" s="113"/>
      <c r="PAZ575" s="113"/>
      <c r="PBA575" s="113"/>
      <c r="PBB575" s="113"/>
      <c r="PBC575" s="113"/>
      <c r="PBD575" s="113"/>
      <c r="PBE575" s="113"/>
      <c r="PBF575" s="113"/>
      <c r="PBG575" s="113"/>
      <c r="PBH575" s="113"/>
      <c r="PBI575" s="113"/>
      <c r="PBJ575" s="113"/>
      <c r="PBK575" s="113"/>
      <c r="PBL575" s="113"/>
      <c r="PBM575" s="113"/>
      <c r="PBN575" s="113"/>
      <c r="PBO575" s="113"/>
      <c r="PBP575" s="113"/>
      <c r="PBQ575" s="113"/>
      <c r="PBR575" s="113"/>
      <c r="PBS575" s="113"/>
      <c r="PBT575" s="113"/>
      <c r="PBU575" s="113"/>
      <c r="PBV575" s="113"/>
      <c r="PBW575" s="113"/>
      <c r="PBX575" s="113"/>
      <c r="PBY575" s="113"/>
      <c r="PBZ575" s="113"/>
      <c r="PCA575" s="113"/>
      <c r="PCB575" s="113"/>
      <c r="PCC575" s="113"/>
      <c r="PCD575" s="113"/>
      <c r="PCE575" s="113"/>
      <c r="PCF575" s="113"/>
      <c r="PCG575" s="113"/>
      <c r="PCH575" s="113"/>
      <c r="PCI575" s="113"/>
      <c r="PCJ575" s="113"/>
      <c r="PCK575" s="113"/>
      <c r="PCL575" s="113"/>
      <c r="PCM575" s="113"/>
      <c r="PCN575" s="113"/>
      <c r="PCO575" s="113"/>
      <c r="PCP575" s="113"/>
      <c r="PCQ575" s="113"/>
      <c r="PCR575" s="113"/>
      <c r="PCS575" s="113"/>
      <c r="PCT575" s="113"/>
      <c r="PCU575" s="113"/>
      <c r="PCV575" s="113"/>
      <c r="PCW575" s="113"/>
      <c r="PCX575" s="113"/>
      <c r="PCY575" s="113"/>
      <c r="PCZ575" s="113"/>
      <c r="PDA575" s="113"/>
      <c r="PDB575" s="113"/>
      <c r="PDC575" s="113"/>
      <c r="PDD575" s="113"/>
      <c r="PDE575" s="113"/>
      <c r="PDF575" s="113"/>
      <c r="PDG575" s="113"/>
      <c r="PDH575" s="113"/>
      <c r="PDI575" s="113"/>
      <c r="PDJ575" s="113"/>
      <c r="PDK575" s="113"/>
      <c r="PDL575" s="113"/>
      <c r="PDM575" s="113"/>
      <c r="PDN575" s="113"/>
      <c r="PDO575" s="113"/>
      <c r="PDP575" s="113"/>
      <c r="PDQ575" s="113"/>
      <c r="PDR575" s="113"/>
      <c r="PDS575" s="113"/>
      <c r="PDT575" s="113"/>
      <c r="PDU575" s="113"/>
      <c r="PDV575" s="113"/>
      <c r="PDW575" s="113"/>
      <c r="PDX575" s="113"/>
      <c r="PDY575" s="113"/>
      <c r="PDZ575" s="113"/>
      <c r="PEA575" s="113"/>
      <c r="PEB575" s="113"/>
      <c r="PEC575" s="113"/>
      <c r="PED575" s="113"/>
      <c r="PEE575" s="113"/>
      <c r="PEF575" s="113"/>
      <c r="PEG575" s="113"/>
      <c r="PEH575" s="113"/>
      <c r="PEI575" s="113"/>
      <c r="PEJ575" s="113"/>
      <c r="PEK575" s="113"/>
      <c r="PEL575" s="113"/>
      <c r="PEM575" s="113"/>
      <c r="PEN575" s="113"/>
      <c r="PEO575" s="113"/>
      <c r="PEP575" s="113"/>
      <c r="PEQ575" s="113"/>
      <c r="PER575" s="113"/>
      <c r="PES575" s="113"/>
      <c r="PET575" s="113"/>
      <c r="PEU575" s="113"/>
      <c r="PEV575" s="113"/>
      <c r="PEW575" s="113"/>
      <c r="PEX575" s="113"/>
      <c r="PEY575" s="113"/>
      <c r="PEZ575" s="113"/>
      <c r="PFA575" s="113"/>
      <c r="PFB575" s="113"/>
      <c r="PFC575" s="113"/>
      <c r="PFD575" s="113"/>
      <c r="PFE575" s="113"/>
      <c r="PFF575" s="113"/>
      <c r="PFG575" s="113"/>
      <c r="PFH575" s="113"/>
      <c r="PFI575" s="113"/>
      <c r="PFJ575" s="113"/>
      <c r="PFK575" s="113"/>
      <c r="PFL575" s="113"/>
      <c r="PFM575" s="113"/>
      <c r="PFN575" s="113"/>
      <c r="PFO575" s="113"/>
      <c r="PFP575" s="113"/>
      <c r="PFQ575" s="113"/>
      <c r="PFR575" s="113"/>
      <c r="PFS575" s="113"/>
      <c r="PFT575" s="113"/>
      <c r="PFU575" s="113"/>
      <c r="PFV575" s="113"/>
      <c r="PFW575" s="113"/>
      <c r="PFX575" s="113"/>
      <c r="PFY575" s="113"/>
      <c r="PFZ575" s="113"/>
      <c r="PGA575" s="113"/>
      <c r="PGB575" s="113"/>
      <c r="PGC575" s="113"/>
      <c r="PGD575" s="113"/>
      <c r="PGE575" s="113"/>
      <c r="PGF575" s="113"/>
      <c r="PGG575" s="113"/>
      <c r="PGH575" s="113"/>
      <c r="PGI575" s="113"/>
      <c r="PGJ575" s="113"/>
      <c r="PGK575" s="113"/>
      <c r="PGL575" s="113"/>
      <c r="PGM575" s="113"/>
      <c r="PGN575" s="113"/>
      <c r="PGO575" s="113"/>
      <c r="PGP575" s="113"/>
      <c r="PGQ575" s="113"/>
      <c r="PGR575" s="113"/>
      <c r="PGS575" s="113"/>
      <c r="PGT575" s="113"/>
      <c r="PGU575" s="113"/>
      <c r="PGV575" s="113"/>
      <c r="PGW575" s="113"/>
      <c r="PGX575" s="113"/>
      <c r="PGY575" s="113"/>
      <c r="PGZ575" s="113"/>
      <c r="PHA575" s="113"/>
      <c r="PHB575" s="113"/>
      <c r="PHC575" s="113"/>
      <c r="PHD575" s="113"/>
      <c r="PHE575" s="113"/>
      <c r="PHF575" s="113"/>
      <c r="PHG575" s="113"/>
      <c r="PHH575" s="113"/>
      <c r="PHI575" s="113"/>
      <c r="PHJ575" s="113"/>
      <c r="PHK575" s="113"/>
      <c r="PHL575" s="113"/>
      <c r="PHM575" s="113"/>
      <c r="PHN575" s="113"/>
      <c r="PHO575" s="113"/>
      <c r="PHP575" s="113"/>
      <c r="PHQ575" s="113"/>
      <c r="PHR575" s="113"/>
      <c r="PHS575" s="113"/>
      <c r="PHT575" s="113"/>
      <c r="PHU575" s="113"/>
      <c r="PHV575" s="113"/>
      <c r="PHW575" s="113"/>
      <c r="PHX575" s="113"/>
      <c r="PHY575" s="113"/>
      <c r="PHZ575" s="113"/>
      <c r="PIA575" s="113"/>
      <c r="PIB575" s="113"/>
      <c r="PIC575" s="113"/>
      <c r="PID575" s="113"/>
      <c r="PIE575" s="113"/>
      <c r="PIF575" s="113"/>
      <c r="PIG575" s="113"/>
      <c r="PIH575" s="113"/>
      <c r="PII575" s="113"/>
      <c r="PIJ575" s="113"/>
      <c r="PIK575" s="113"/>
      <c r="PIL575" s="113"/>
      <c r="PIM575" s="113"/>
      <c r="PIN575" s="113"/>
      <c r="PIO575" s="113"/>
      <c r="PIP575" s="113"/>
      <c r="PIQ575" s="113"/>
      <c r="PIR575" s="113"/>
      <c r="PIS575" s="113"/>
      <c r="PIT575" s="113"/>
      <c r="PIU575" s="113"/>
      <c r="PIV575" s="113"/>
      <c r="PIW575" s="113"/>
      <c r="PIX575" s="113"/>
      <c r="PIY575" s="113"/>
      <c r="PIZ575" s="113"/>
      <c r="PJA575" s="113"/>
      <c r="PJB575" s="113"/>
      <c r="PJC575" s="113"/>
      <c r="PJD575" s="113"/>
      <c r="PJE575" s="113"/>
      <c r="PJF575" s="113"/>
      <c r="PJG575" s="113"/>
      <c r="PJH575" s="113"/>
      <c r="PJI575" s="113"/>
      <c r="PJJ575" s="113"/>
      <c r="PJK575" s="113"/>
      <c r="PJL575" s="113"/>
      <c r="PJM575" s="113"/>
      <c r="PJN575" s="113"/>
      <c r="PJO575" s="113"/>
      <c r="PJP575" s="113"/>
      <c r="PJQ575" s="113"/>
      <c r="PJR575" s="113"/>
      <c r="PJS575" s="113"/>
      <c r="PJT575" s="113"/>
      <c r="PJU575" s="113"/>
      <c r="PJV575" s="113"/>
      <c r="PJW575" s="113"/>
      <c r="PJX575" s="113"/>
      <c r="PJY575" s="113"/>
      <c r="PJZ575" s="113"/>
      <c r="PKA575" s="113"/>
      <c r="PKB575" s="113"/>
      <c r="PKC575" s="113"/>
      <c r="PKD575" s="113"/>
      <c r="PKE575" s="113"/>
      <c r="PKF575" s="113"/>
      <c r="PKG575" s="113"/>
      <c r="PKH575" s="113"/>
      <c r="PKI575" s="113"/>
      <c r="PKJ575" s="113"/>
      <c r="PKK575" s="113"/>
      <c r="PKL575" s="113"/>
      <c r="PKM575" s="113"/>
      <c r="PKN575" s="113"/>
      <c r="PKO575" s="113"/>
      <c r="PKP575" s="113"/>
      <c r="PKQ575" s="113"/>
      <c r="PKR575" s="113"/>
      <c r="PKS575" s="113"/>
      <c r="PKT575" s="113"/>
      <c r="PKU575" s="113"/>
      <c r="PKV575" s="113"/>
      <c r="PKW575" s="113"/>
      <c r="PKX575" s="113"/>
      <c r="PKY575" s="113"/>
      <c r="PKZ575" s="113"/>
      <c r="PLA575" s="113"/>
      <c r="PLB575" s="113"/>
      <c r="PLC575" s="113"/>
      <c r="PLD575" s="113"/>
      <c r="PLE575" s="113"/>
      <c r="PLF575" s="113"/>
      <c r="PLG575" s="113"/>
      <c r="PLH575" s="113"/>
      <c r="PLI575" s="113"/>
      <c r="PLJ575" s="113"/>
      <c r="PLK575" s="113"/>
      <c r="PLL575" s="113"/>
      <c r="PLM575" s="113"/>
      <c r="PLN575" s="113"/>
      <c r="PLO575" s="113"/>
      <c r="PLP575" s="113"/>
      <c r="PLQ575" s="113"/>
      <c r="PLR575" s="113"/>
      <c r="PLS575" s="113"/>
      <c r="PLT575" s="113"/>
      <c r="PLU575" s="113"/>
      <c r="PLV575" s="113"/>
      <c r="PLW575" s="113"/>
      <c r="PLX575" s="113"/>
      <c r="PLY575" s="113"/>
      <c r="PLZ575" s="113"/>
      <c r="PMA575" s="113"/>
      <c r="PMB575" s="113"/>
      <c r="PMC575" s="113"/>
      <c r="PMD575" s="113"/>
      <c r="PME575" s="113"/>
      <c r="PMF575" s="113"/>
      <c r="PMG575" s="113"/>
      <c r="PMH575" s="113"/>
      <c r="PMI575" s="113"/>
      <c r="PMJ575" s="113"/>
      <c r="PMK575" s="113"/>
      <c r="PML575" s="113"/>
      <c r="PMM575" s="113"/>
      <c r="PMN575" s="113"/>
      <c r="PMO575" s="113"/>
      <c r="PMP575" s="113"/>
      <c r="PMQ575" s="113"/>
      <c r="PMR575" s="113"/>
      <c r="PMS575" s="113"/>
      <c r="PMT575" s="113"/>
      <c r="PMU575" s="113"/>
      <c r="PMV575" s="113"/>
      <c r="PMW575" s="113"/>
      <c r="PMX575" s="113"/>
      <c r="PMY575" s="113"/>
      <c r="PMZ575" s="113"/>
      <c r="PNA575" s="113"/>
      <c r="PNB575" s="113"/>
      <c r="PNC575" s="113"/>
      <c r="PND575" s="113"/>
      <c r="PNE575" s="113"/>
      <c r="PNF575" s="113"/>
      <c r="PNG575" s="113"/>
      <c r="PNH575" s="113"/>
      <c r="PNI575" s="113"/>
      <c r="PNJ575" s="113"/>
      <c r="PNK575" s="113"/>
      <c r="PNL575" s="113"/>
      <c r="PNM575" s="113"/>
      <c r="PNN575" s="113"/>
      <c r="PNO575" s="113"/>
      <c r="PNP575" s="113"/>
      <c r="PNQ575" s="113"/>
      <c r="PNR575" s="113"/>
      <c r="PNS575" s="113"/>
      <c r="PNT575" s="113"/>
      <c r="PNU575" s="113"/>
      <c r="PNV575" s="113"/>
      <c r="PNW575" s="113"/>
      <c r="PNX575" s="113"/>
      <c r="PNY575" s="113"/>
      <c r="PNZ575" s="113"/>
      <c r="POA575" s="113"/>
      <c r="POB575" s="113"/>
      <c r="POC575" s="113"/>
      <c r="POD575" s="113"/>
      <c r="POE575" s="113"/>
      <c r="POF575" s="113"/>
      <c r="POG575" s="113"/>
      <c r="POH575" s="113"/>
      <c r="POI575" s="113"/>
      <c r="POJ575" s="113"/>
      <c r="POK575" s="113"/>
      <c r="POL575" s="113"/>
      <c r="POM575" s="113"/>
      <c r="PON575" s="113"/>
      <c r="POO575" s="113"/>
      <c r="POP575" s="113"/>
      <c r="POQ575" s="113"/>
      <c r="POR575" s="113"/>
      <c r="POS575" s="113"/>
      <c r="POT575" s="113"/>
      <c r="POU575" s="113"/>
      <c r="POV575" s="113"/>
      <c r="POW575" s="113"/>
      <c r="POX575" s="113"/>
      <c r="POY575" s="113"/>
      <c r="POZ575" s="113"/>
      <c r="PPA575" s="113"/>
      <c r="PPB575" s="113"/>
      <c r="PPC575" s="113"/>
      <c r="PPD575" s="113"/>
      <c r="PPE575" s="113"/>
      <c r="PPF575" s="113"/>
      <c r="PPG575" s="113"/>
      <c r="PPH575" s="113"/>
      <c r="PPI575" s="113"/>
      <c r="PPJ575" s="113"/>
      <c r="PPK575" s="113"/>
      <c r="PPL575" s="113"/>
      <c r="PPM575" s="113"/>
      <c r="PPN575" s="113"/>
      <c r="PPO575" s="113"/>
      <c r="PPP575" s="113"/>
      <c r="PPQ575" s="113"/>
      <c r="PPR575" s="113"/>
      <c r="PPS575" s="113"/>
      <c r="PPT575" s="113"/>
      <c r="PPU575" s="113"/>
      <c r="PPV575" s="113"/>
      <c r="PPW575" s="113"/>
      <c r="PPX575" s="113"/>
      <c r="PPY575" s="113"/>
      <c r="PPZ575" s="113"/>
      <c r="PQA575" s="113"/>
      <c r="PQB575" s="113"/>
      <c r="PQC575" s="113"/>
      <c r="PQD575" s="113"/>
      <c r="PQE575" s="113"/>
      <c r="PQF575" s="113"/>
      <c r="PQG575" s="113"/>
      <c r="PQH575" s="113"/>
      <c r="PQI575" s="113"/>
      <c r="PQJ575" s="113"/>
      <c r="PQK575" s="113"/>
      <c r="PQL575" s="113"/>
      <c r="PQM575" s="113"/>
      <c r="PQN575" s="113"/>
      <c r="PQO575" s="113"/>
      <c r="PQP575" s="113"/>
      <c r="PQQ575" s="113"/>
      <c r="PQR575" s="113"/>
      <c r="PQS575" s="113"/>
      <c r="PQT575" s="113"/>
      <c r="PQU575" s="113"/>
      <c r="PQV575" s="113"/>
      <c r="PQW575" s="113"/>
      <c r="PQX575" s="113"/>
      <c r="PQY575" s="113"/>
      <c r="PQZ575" s="113"/>
      <c r="PRA575" s="113"/>
      <c r="PRB575" s="113"/>
      <c r="PRC575" s="113"/>
      <c r="PRD575" s="113"/>
      <c r="PRE575" s="113"/>
      <c r="PRF575" s="113"/>
      <c r="PRG575" s="113"/>
      <c r="PRH575" s="113"/>
      <c r="PRI575" s="113"/>
      <c r="PRJ575" s="113"/>
      <c r="PRK575" s="113"/>
      <c r="PRL575" s="113"/>
      <c r="PRM575" s="113"/>
      <c r="PRN575" s="113"/>
      <c r="PRO575" s="113"/>
      <c r="PRP575" s="113"/>
      <c r="PRQ575" s="113"/>
      <c r="PRR575" s="113"/>
      <c r="PRS575" s="113"/>
      <c r="PRT575" s="113"/>
      <c r="PRU575" s="113"/>
      <c r="PRV575" s="113"/>
      <c r="PRW575" s="113"/>
      <c r="PRX575" s="113"/>
      <c r="PRY575" s="113"/>
      <c r="PRZ575" s="113"/>
      <c r="PSA575" s="113"/>
      <c r="PSB575" s="113"/>
      <c r="PSC575" s="113"/>
      <c r="PSD575" s="113"/>
      <c r="PSE575" s="113"/>
      <c r="PSF575" s="113"/>
      <c r="PSG575" s="113"/>
      <c r="PSH575" s="113"/>
      <c r="PSI575" s="113"/>
      <c r="PSJ575" s="113"/>
      <c r="PSK575" s="113"/>
      <c r="PSL575" s="113"/>
      <c r="PSM575" s="113"/>
      <c r="PSN575" s="113"/>
      <c r="PSO575" s="113"/>
      <c r="PSP575" s="113"/>
      <c r="PSQ575" s="113"/>
      <c r="PSR575" s="113"/>
      <c r="PSS575" s="113"/>
      <c r="PST575" s="113"/>
      <c r="PSU575" s="113"/>
      <c r="PSV575" s="113"/>
      <c r="PSW575" s="113"/>
      <c r="PSX575" s="113"/>
      <c r="PSY575" s="113"/>
      <c r="PSZ575" s="113"/>
      <c r="PTA575" s="113"/>
      <c r="PTB575" s="113"/>
      <c r="PTC575" s="113"/>
      <c r="PTD575" s="113"/>
      <c r="PTE575" s="113"/>
      <c r="PTF575" s="113"/>
      <c r="PTG575" s="113"/>
      <c r="PTH575" s="113"/>
      <c r="PTI575" s="113"/>
      <c r="PTJ575" s="113"/>
      <c r="PTK575" s="113"/>
      <c r="PTL575" s="113"/>
      <c r="PTM575" s="113"/>
      <c r="PTN575" s="113"/>
      <c r="PTO575" s="113"/>
      <c r="PTP575" s="113"/>
      <c r="PTQ575" s="113"/>
      <c r="PTR575" s="113"/>
      <c r="PTS575" s="113"/>
      <c r="PTT575" s="113"/>
      <c r="PTU575" s="113"/>
      <c r="PTV575" s="113"/>
      <c r="PTW575" s="113"/>
      <c r="PTX575" s="113"/>
      <c r="PTY575" s="113"/>
      <c r="PTZ575" s="113"/>
      <c r="PUA575" s="113"/>
      <c r="PUB575" s="113"/>
      <c r="PUC575" s="113"/>
      <c r="PUD575" s="113"/>
      <c r="PUE575" s="113"/>
      <c r="PUF575" s="113"/>
      <c r="PUG575" s="113"/>
      <c r="PUH575" s="113"/>
      <c r="PUI575" s="113"/>
      <c r="PUJ575" s="113"/>
      <c r="PUK575" s="113"/>
      <c r="PUL575" s="113"/>
      <c r="PUM575" s="113"/>
      <c r="PUN575" s="113"/>
      <c r="PUO575" s="113"/>
      <c r="PUP575" s="113"/>
      <c r="PUQ575" s="113"/>
      <c r="PUR575" s="113"/>
      <c r="PUS575" s="113"/>
      <c r="PUT575" s="113"/>
      <c r="PUU575" s="113"/>
      <c r="PUV575" s="113"/>
      <c r="PUW575" s="113"/>
      <c r="PUX575" s="113"/>
      <c r="PUY575" s="113"/>
      <c r="PUZ575" s="113"/>
      <c r="PVA575" s="113"/>
      <c r="PVB575" s="113"/>
      <c r="PVC575" s="113"/>
      <c r="PVD575" s="113"/>
      <c r="PVE575" s="113"/>
      <c r="PVF575" s="113"/>
      <c r="PVG575" s="113"/>
      <c r="PVH575" s="113"/>
      <c r="PVI575" s="113"/>
      <c r="PVJ575" s="113"/>
      <c r="PVK575" s="113"/>
      <c r="PVL575" s="113"/>
      <c r="PVM575" s="113"/>
      <c r="PVN575" s="113"/>
      <c r="PVO575" s="113"/>
      <c r="PVP575" s="113"/>
      <c r="PVQ575" s="113"/>
      <c r="PVR575" s="113"/>
      <c r="PVS575" s="113"/>
      <c r="PVT575" s="113"/>
      <c r="PVU575" s="113"/>
      <c r="PVV575" s="113"/>
      <c r="PVW575" s="113"/>
      <c r="PVX575" s="113"/>
      <c r="PVY575" s="113"/>
      <c r="PVZ575" s="113"/>
      <c r="PWA575" s="113"/>
      <c r="PWB575" s="113"/>
      <c r="PWC575" s="113"/>
      <c r="PWD575" s="113"/>
      <c r="PWE575" s="113"/>
      <c r="PWF575" s="113"/>
      <c r="PWG575" s="113"/>
      <c r="PWH575" s="113"/>
      <c r="PWI575" s="113"/>
      <c r="PWJ575" s="113"/>
      <c r="PWK575" s="113"/>
      <c r="PWL575" s="113"/>
      <c r="PWM575" s="113"/>
      <c r="PWN575" s="113"/>
      <c r="PWO575" s="113"/>
      <c r="PWP575" s="113"/>
      <c r="PWQ575" s="113"/>
      <c r="PWR575" s="113"/>
      <c r="PWS575" s="113"/>
      <c r="PWT575" s="113"/>
      <c r="PWU575" s="113"/>
      <c r="PWV575" s="113"/>
      <c r="PWW575" s="113"/>
      <c r="PWX575" s="113"/>
      <c r="PWY575" s="113"/>
      <c r="PWZ575" s="113"/>
      <c r="PXA575" s="113"/>
      <c r="PXB575" s="113"/>
      <c r="PXC575" s="113"/>
      <c r="PXD575" s="113"/>
      <c r="PXE575" s="113"/>
      <c r="PXF575" s="113"/>
      <c r="PXG575" s="113"/>
      <c r="PXH575" s="113"/>
      <c r="PXI575" s="113"/>
      <c r="PXJ575" s="113"/>
      <c r="PXK575" s="113"/>
      <c r="PXL575" s="113"/>
      <c r="PXM575" s="113"/>
      <c r="PXN575" s="113"/>
      <c r="PXO575" s="113"/>
      <c r="PXP575" s="113"/>
      <c r="PXQ575" s="113"/>
      <c r="PXR575" s="113"/>
      <c r="PXS575" s="113"/>
      <c r="PXT575" s="113"/>
      <c r="PXU575" s="113"/>
      <c r="PXV575" s="113"/>
      <c r="PXW575" s="113"/>
      <c r="PXX575" s="113"/>
      <c r="PXY575" s="113"/>
      <c r="PXZ575" s="113"/>
      <c r="PYA575" s="113"/>
      <c r="PYB575" s="113"/>
      <c r="PYC575" s="113"/>
      <c r="PYD575" s="113"/>
      <c r="PYE575" s="113"/>
      <c r="PYF575" s="113"/>
      <c r="PYG575" s="113"/>
      <c r="PYH575" s="113"/>
      <c r="PYI575" s="113"/>
      <c r="PYJ575" s="113"/>
      <c r="PYK575" s="113"/>
      <c r="PYL575" s="113"/>
      <c r="PYM575" s="113"/>
      <c r="PYN575" s="113"/>
      <c r="PYO575" s="113"/>
      <c r="PYP575" s="113"/>
      <c r="PYQ575" s="113"/>
      <c r="PYR575" s="113"/>
      <c r="PYS575" s="113"/>
      <c r="PYT575" s="113"/>
      <c r="PYU575" s="113"/>
      <c r="PYV575" s="113"/>
      <c r="PYW575" s="113"/>
      <c r="PYX575" s="113"/>
      <c r="PYY575" s="113"/>
      <c r="PYZ575" s="113"/>
      <c r="PZA575" s="113"/>
      <c r="PZB575" s="113"/>
      <c r="PZC575" s="113"/>
      <c r="PZD575" s="113"/>
      <c r="PZE575" s="113"/>
      <c r="PZF575" s="113"/>
      <c r="PZG575" s="113"/>
      <c r="PZH575" s="113"/>
      <c r="PZI575" s="113"/>
      <c r="PZJ575" s="113"/>
      <c r="PZK575" s="113"/>
      <c r="PZL575" s="113"/>
      <c r="PZM575" s="113"/>
      <c r="PZN575" s="113"/>
      <c r="PZO575" s="113"/>
      <c r="PZP575" s="113"/>
      <c r="PZQ575" s="113"/>
      <c r="PZR575" s="113"/>
      <c r="PZS575" s="113"/>
      <c r="PZT575" s="113"/>
      <c r="PZU575" s="113"/>
      <c r="PZV575" s="113"/>
      <c r="PZW575" s="113"/>
      <c r="PZX575" s="113"/>
      <c r="PZY575" s="113"/>
      <c r="PZZ575" s="113"/>
      <c r="QAA575" s="113"/>
      <c r="QAB575" s="113"/>
      <c r="QAC575" s="113"/>
      <c r="QAD575" s="113"/>
      <c r="QAE575" s="113"/>
      <c r="QAF575" s="113"/>
      <c r="QAG575" s="113"/>
      <c r="QAH575" s="113"/>
      <c r="QAI575" s="113"/>
      <c r="QAJ575" s="113"/>
      <c r="QAK575" s="113"/>
      <c r="QAL575" s="113"/>
      <c r="QAM575" s="113"/>
      <c r="QAN575" s="113"/>
      <c r="QAO575" s="113"/>
      <c r="QAP575" s="113"/>
      <c r="QAQ575" s="113"/>
      <c r="QAR575" s="113"/>
      <c r="QAS575" s="113"/>
      <c r="QAT575" s="113"/>
      <c r="QAU575" s="113"/>
      <c r="QAV575" s="113"/>
      <c r="QAW575" s="113"/>
      <c r="QAX575" s="113"/>
      <c r="QAY575" s="113"/>
      <c r="QAZ575" s="113"/>
      <c r="QBA575" s="113"/>
      <c r="QBB575" s="113"/>
      <c r="QBC575" s="113"/>
      <c r="QBD575" s="113"/>
      <c r="QBE575" s="113"/>
      <c r="QBF575" s="113"/>
      <c r="QBG575" s="113"/>
      <c r="QBH575" s="113"/>
      <c r="QBI575" s="113"/>
      <c r="QBJ575" s="113"/>
      <c r="QBK575" s="113"/>
      <c r="QBL575" s="113"/>
      <c r="QBM575" s="113"/>
      <c r="QBN575" s="113"/>
      <c r="QBO575" s="113"/>
      <c r="QBP575" s="113"/>
      <c r="QBQ575" s="113"/>
      <c r="QBR575" s="113"/>
      <c r="QBS575" s="113"/>
      <c r="QBT575" s="113"/>
      <c r="QBU575" s="113"/>
      <c r="QBV575" s="113"/>
      <c r="QBW575" s="113"/>
      <c r="QBX575" s="113"/>
      <c r="QBY575" s="113"/>
      <c r="QBZ575" s="113"/>
      <c r="QCA575" s="113"/>
      <c r="QCB575" s="113"/>
      <c r="QCC575" s="113"/>
      <c r="QCD575" s="113"/>
      <c r="QCE575" s="113"/>
      <c r="QCF575" s="113"/>
      <c r="QCG575" s="113"/>
      <c r="QCH575" s="113"/>
      <c r="QCI575" s="113"/>
      <c r="QCJ575" s="113"/>
      <c r="QCK575" s="113"/>
      <c r="QCL575" s="113"/>
      <c r="QCM575" s="113"/>
      <c r="QCN575" s="113"/>
      <c r="QCO575" s="113"/>
      <c r="QCP575" s="113"/>
      <c r="QCQ575" s="113"/>
      <c r="QCR575" s="113"/>
      <c r="QCS575" s="113"/>
      <c r="QCT575" s="113"/>
      <c r="QCU575" s="113"/>
      <c r="QCV575" s="113"/>
      <c r="QCW575" s="113"/>
      <c r="QCX575" s="113"/>
      <c r="QCY575" s="113"/>
      <c r="QCZ575" s="113"/>
      <c r="QDA575" s="113"/>
      <c r="QDB575" s="113"/>
      <c r="QDC575" s="113"/>
      <c r="QDD575" s="113"/>
      <c r="QDE575" s="113"/>
      <c r="QDF575" s="113"/>
      <c r="QDG575" s="113"/>
      <c r="QDH575" s="113"/>
      <c r="QDI575" s="113"/>
      <c r="QDJ575" s="113"/>
      <c r="QDK575" s="113"/>
      <c r="QDL575" s="113"/>
      <c r="QDM575" s="113"/>
      <c r="QDN575" s="113"/>
      <c r="QDO575" s="113"/>
      <c r="QDP575" s="113"/>
      <c r="QDQ575" s="113"/>
      <c r="QDR575" s="113"/>
      <c r="QDS575" s="113"/>
      <c r="QDT575" s="113"/>
      <c r="QDU575" s="113"/>
      <c r="QDV575" s="113"/>
      <c r="QDW575" s="113"/>
      <c r="QDX575" s="113"/>
      <c r="QDY575" s="113"/>
      <c r="QDZ575" s="113"/>
      <c r="QEA575" s="113"/>
      <c r="QEB575" s="113"/>
      <c r="QEC575" s="113"/>
      <c r="QED575" s="113"/>
      <c r="QEE575" s="113"/>
      <c r="QEF575" s="113"/>
      <c r="QEG575" s="113"/>
      <c r="QEH575" s="113"/>
      <c r="QEI575" s="113"/>
      <c r="QEJ575" s="113"/>
      <c r="QEK575" s="113"/>
      <c r="QEL575" s="113"/>
      <c r="QEM575" s="113"/>
      <c r="QEN575" s="113"/>
      <c r="QEO575" s="113"/>
      <c r="QEP575" s="113"/>
      <c r="QEQ575" s="113"/>
      <c r="QER575" s="113"/>
      <c r="QES575" s="113"/>
      <c r="QET575" s="113"/>
      <c r="QEU575" s="113"/>
      <c r="QEV575" s="113"/>
      <c r="QEW575" s="113"/>
      <c r="QEX575" s="113"/>
      <c r="QEY575" s="113"/>
      <c r="QEZ575" s="113"/>
      <c r="QFA575" s="113"/>
      <c r="QFB575" s="113"/>
      <c r="QFC575" s="113"/>
      <c r="QFD575" s="113"/>
      <c r="QFE575" s="113"/>
      <c r="QFF575" s="113"/>
      <c r="QFG575" s="113"/>
      <c r="QFH575" s="113"/>
      <c r="QFI575" s="113"/>
      <c r="QFJ575" s="113"/>
      <c r="QFK575" s="113"/>
      <c r="QFL575" s="113"/>
      <c r="QFM575" s="113"/>
      <c r="QFN575" s="113"/>
      <c r="QFO575" s="113"/>
      <c r="QFP575" s="113"/>
      <c r="QFQ575" s="113"/>
      <c r="QFR575" s="113"/>
      <c r="QFS575" s="113"/>
      <c r="QFT575" s="113"/>
      <c r="QFU575" s="113"/>
      <c r="QFV575" s="113"/>
      <c r="QFW575" s="113"/>
      <c r="QFX575" s="113"/>
      <c r="QFY575" s="113"/>
      <c r="QFZ575" s="113"/>
      <c r="QGA575" s="113"/>
      <c r="QGB575" s="113"/>
      <c r="QGC575" s="113"/>
      <c r="QGD575" s="113"/>
      <c r="QGE575" s="113"/>
      <c r="QGF575" s="113"/>
      <c r="QGG575" s="113"/>
      <c r="QGH575" s="113"/>
      <c r="QGI575" s="113"/>
      <c r="QGJ575" s="113"/>
      <c r="QGK575" s="113"/>
      <c r="QGL575" s="113"/>
      <c r="QGM575" s="113"/>
      <c r="QGN575" s="113"/>
      <c r="QGO575" s="113"/>
      <c r="QGP575" s="113"/>
      <c r="QGQ575" s="113"/>
      <c r="QGR575" s="113"/>
      <c r="QGS575" s="113"/>
      <c r="QGT575" s="113"/>
      <c r="QGU575" s="113"/>
      <c r="QGV575" s="113"/>
      <c r="QGW575" s="113"/>
      <c r="QGX575" s="113"/>
      <c r="QGY575" s="113"/>
      <c r="QGZ575" s="113"/>
      <c r="QHA575" s="113"/>
      <c r="QHB575" s="113"/>
      <c r="QHC575" s="113"/>
      <c r="QHD575" s="113"/>
      <c r="QHE575" s="113"/>
      <c r="QHF575" s="113"/>
      <c r="QHG575" s="113"/>
      <c r="QHH575" s="113"/>
      <c r="QHI575" s="113"/>
      <c r="QHJ575" s="113"/>
      <c r="QHK575" s="113"/>
      <c r="QHL575" s="113"/>
      <c r="QHM575" s="113"/>
      <c r="QHN575" s="113"/>
      <c r="QHO575" s="113"/>
      <c r="QHP575" s="113"/>
      <c r="QHQ575" s="113"/>
      <c r="QHR575" s="113"/>
      <c r="QHS575" s="113"/>
      <c r="QHT575" s="113"/>
      <c r="QHU575" s="113"/>
      <c r="QHV575" s="113"/>
      <c r="QHW575" s="113"/>
      <c r="QHX575" s="113"/>
      <c r="QHY575" s="113"/>
      <c r="QHZ575" s="113"/>
      <c r="QIA575" s="113"/>
      <c r="QIB575" s="113"/>
      <c r="QIC575" s="113"/>
      <c r="QID575" s="113"/>
      <c r="QIE575" s="113"/>
      <c r="QIF575" s="113"/>
      <c r="QIG575" s="113"/>
      <c r="QIH575" s="113"/>
      <c r="QII575" s="113"/>
      <c r="QIJ575" s="113"/>
      <c r="QIK575" s="113"/>
      <c r="QIL575" s="113"/>
      <c r="QIM575" s="113"/>
      <c r="QIN575" s="113"/>
      <c r="QIO575" s="113"/>
      <c r="QIP575" s="113"/>
      <c r="QIQ575" s="113"/>
      <c r="QIR575" s="113"/>
      <c r="QIS575" s="113"/>
      <c r="QIT575" s="113"/>
      <c r="QIU575" s="113"/>
      <c r="QIV575" s="113"/>
      <c r="QIW575" s="113"/>
      <c r="QIX575" s="113"/>
      <c r="QIY575" s="113"/>
      <c r="QIZ575" s="113"/>
      <c r="QJA575" s="113"/>
      <c r="QJB575" s="113"/>
      <c r="QJC575" s="113"/>
      <c r="QJD575" s="113"/>
      <c r="QJE575" s="113"/>
      <c r="QJF575" s="113"/>
      <c r="QJG575" s="113"/>
      <c r="QJH575" s="113"/>
      <c r="QJI575" s="113"/>
      <c r="QJJ575" s="113"/>
      <c r="QJK575" s="113"/>
      <c r="QJL575" s="113"/>
      <c r="QJM575" s="113"/>
      <c r="QJN575" s="113"/>
      <c r="QJO575" s="113"/>
      <c r="QJP575" s="113"/>
      <c r="QJQ575" s="113"/>
      <c r="QJR575" s="113"/>
      <c r="QJS575" s="113"/>
      <c r="QJT575" s="113"/>
      <c r="QJU575" s="113"/>
      <c r="QJV575" s="113"/>
      <c r="QJW575" s="113"/>
      <c r="QJX575" s="113"/>
      <c r="QJY575" s="113"/>
      <c r="QJZ575" s="113"/>
      <c r="QKA575" s="113"/>
      <c r="QKB575" s="113"/>
      <c r="QKC575" s="113"/>
      <c r="QKD575" s="113"/>
      <c r="QKE575" s="113"/>
      <c r="QKF575" s="113"/>
      <c r="QKG575" s="113"/>
      <c r="QKH575" s="113"/>
      <c r="QKI575" s="113"/>
      <c r="QKJ575" s="113"/>
      <c r="QKK575" s="113"/>
      <c r="QKL575" s="113"/>
      <c r="QKM575" s="113"/>
      <c r="QKN575" s="113"/>
      <c r="QKO575" s="113"/>
      <c r="QKP575" s="113"/>
      <c r="QKQ575" s="113"/>
      <c r="QKR575" s="113"/>
      <c r="QKS575" s="113"/>
      <c r="QKT575" s="113"/>
      <c r="QKU575" s="113"/>
      <c r="QKV575" s="113"/>
      <c r="QKW575" s="113"/>
      <c r="QKX575" s="113"/>
      <c r="QKY575" s="113"/>
      <c r="QKZ575" s="113"/>
      <c r="QLA575" s="113"/>
      <c r="QLB575" s="113"/>
      <c r="QLC575" s="113"/>
      <c r="QLD575" s="113"/>
      <c r="QLE575" s="113"/>
      <c r="QLF575" s="113"/>
      <c r="QLG575" s="113"/>
      <c r="QLH575" s="113"/>
      <c r="QLI575" s="113"/>
      <c r="QLJ575" s="113"/>
      <c r="QLK575" s="113"/>
      <c r="QLL575" s="113"/>
      <c r="QLM575" s="113"/>
      <c r="QLN575" s="113"/>
      <c r="QLO575" s="113"/>
      <c r="QLP575" s="113"/>
      <c r="QLQ575" s="113"/>
      <c r="QLR575" s="113"/>
      <c r="QLS575" s="113"/>
      <c r="QLT575" s="113"/>
      <c r="QLU575" s="113"/>
      <c r="QLV575" s="113"/>
      <c r="QLW575" s="113"/>
      <c r="QLX575" s="113"/>
      <c r="QLY575" s="113"/>
      <c r="QLZ575" s="113"/>
      <c r="QMA575" s="113"/>
      <c r="QMB575" s="113"/>
      <c r="QMC575" s="113"/>
      <c r="QMD575" s="113"/>
      <c r="QME575" s="113"/>
      <c r="QMF575" s="113"/>
      <c r="QMG575" s="113"/>
      <c r="QMH575" s="113"/>
      <c r="QMI575" s="113"/>
      <c r="QMJ575" s="113"/>
      <c r="QMK575" s="113"/>
      <c r="QML575" s="113"/>
      <c r="QMM575" s="113"/>
      <c r="QMN575" s="113"/>
      <c r="QMO575" s="113"/>
      <c r="QMP575" s="113"/>
      <c r="QMQ575" s="113"/>
      <c r="QMR575" s="113"/>
      <c r="QMS575" s="113"/>
      <c r="QMT575" s="113"/>
      <c r="QMU575" s="113"/>
      <c r="QMV575" s="113"/>
      <c r="QMW575" s="113"/>
      <c r="QMX575" s="113"/>
      <c r="QMY575" s="113"/>
      <c r="QMZ575" s="113"/>
      <c r="QNA575" s="113"/>
      <c r="QNB575" s="113"/>
      <c r="QNC575" s="113"/>
      <c r="QND575" s="113"/>
      <c r="QNE575" s="113"/>
      <c r="QNF575" s="113"/>
      <c r="QNG575" s="113"/>
      <c r="QNH575" s="113"/>
      <c r="QNI575" s="113"/>
      <c r="QNJ575" s="113"/>
      <c r="QNK575" s="113"/>
      <c r="QNL575" s="113"/>
      <c r="QNM575" s="113"/>
      <c r="QNN575" s="113"/>
      <c r="QNO575" s="113"/>
      <c r="QNP575" s="113"/>
      <c r="QNQ575" s="113"/>
      <c r="QNR575" s="113"/>
      <c r="QNS575" s="113"/>
      <c r="QNT575" s="113"/>
      <c r="QNU575" s="113"/>
      <c r="QNV575" s="113"/>
      <c r="QNW575" s="113"/>
      <c r="QNX575" s="113"/>
      <c r="QNY575" s="113"/>
      <c r="QNZ575" s="113"/>
      <c r="QOA575" s="113"/>
      <c r="QOB575" s="113"/>
      <c r="QOC575" s="113"/>
      <c r="QOD575" s="113"/>
      <c r="QOE575" s="113"/>
      <c r="QOF575" s="113"/>
      <c r="QOG575" s="113"/>
      <c r="QOH575" s="113"/>
      <c r="QOI575" s="113"/>
      <c r="QOJ575" s="113"/>
      <c r="QOK575" s="113"/>
      <c r="QOL575" s="113"/>
      <c r="QOM575" s="113"/>
      <c r="QON575" s="113"/>
      <c r="QOO575" s="113"/>
      <c r="QOP575" s="113"/>
      <c r="QOQ575" s="113"/>
      <c r="QOR575" s="113"/>
      <c r="QOS575" s="113"/>
      <c r="QOT575" s="113"/>
      <c r="QOU575" s="113"/>
      <c r="QOV575" s="113"/>
      <c r="QOW575" s="113"/>
      <c r="QOX575" s="113"/>
      <c r="QOY575" s="113"/>
      <c r="QOZ575" s="113"/>
      <c r="QPA575" s="113"/>
      <c r="QPB575" s="113"/>
      <c r="QPC575" s="113"/>
      <c r="QPD575" s="113"/>
      <c r="QPE575" s="113"/>
      <c r="QPF575" s="113"/>
      <c r="QPG575" s="113"/>
      <c r="QPH575" s="113"/>
      <c r="QPI575" s="113"/>
      <c r="QPJ575" s="113"/>
      <c r="QPK575" s="113"/>
      <c r="QPL575" s="113"/>
      <c r="QPM575" s="113"/>
      <c r="QPN575" s="113"/>
      <c r="QPO575" s="113"/>
      <c r="QPP575" s="113"/>
      <c r="QPQ575" s="113"/>
      <c r="QPR575" s="113"/>
      <c r="QPS575" s="113"/>
      <c r="QPT575" s="113"/>
      <c r="QPU575" s="113"/>
      <c r="QPV575" s="113"/>
      <c r="QPW575" s="113"/>
      <c r="QPX575" s="113"/>
      <c r="QPY575" s="113"/>
      <c r="QPZ575" s="113"/>
      <c r="QQA575" s="113"/>
      <c r="QQB575" s="113"/>
      <c r="QQC575" s="113"/>
      <c r="QQD575" s="113"/>
      <c r="QQE575" s="113"/>
      <c r="QQF575" s="113"/>
      <c r="QQG575" s="113"/>
      <c r="QQH575" s="113"/>
      <c r="QQI575" s="113"/>
      <c r="QQJ575" s="113"/>
      <c r="QQK575" s="113"/>
      <c r="QQL575" s="113"/>
      <c r="QQM575" s="113"/>
      <c r="QQN575" s="113"/>
      <c r="QQO575" s="113"/>
      <c r="QQP575" s="113"/>
      <c r="QQQ575" s="113"/>
      <c r="QQR575" s="113"/>
      <c r="QQS575" s="113"/>
      <c r="QQT575" s="113"/>
      <c r="QQU575" s="113"/>
      <c r="QQV575" s="113"/>
      <c r="QQW575" s="113"/>
      <c r="QQX575" s="113"/>
      <c r="QQY575" s="113"/>
      <c r="QQZ575" s="113"/>
      <c r="QRA575" s="113"/>
      <c r="QRB575" s="113"/>
      <c r="QRC575" s="113"/>
      <c r="QRD575" s="113"/>
      <c r="QRE575" s="113"/>
      <c r="QRF575" s="113"/>
      <c r="QRG575" s="113"/>
      <c r="QRH575" s="113"/>
      <c r="QRI575" s="113"/>
      <c r="QRJ575" s="113"/>
      <c r="QRK575" s="113"/>
      <c r="QRL575" s="113"/>
      <c r="QRM575" s="113"/>
      <c r="QRN575" s="113"/>
      <c r="QRO575" s="113"/>
      <c r="QRP575" s="113"/>
      <c r="QRQ575" s="113"/>
      <c r="QRR575" s="113"/>
      <c r="QRS575" s="113"/>
      <c r="QRT575" s="113"/>
      <c r="QRU575" s="113"/>
      <c r="QRV575" s="113"/>
      <c r="QRW575" s="113"/>
      <c r="QRX575" s="113"/>
      <c r="QRY575" s="113"/>
      <c r="QRZ575" s="113"/>
      <c r="QSA575" s="113"/>
      <c r="QSB575" s="113"/>
      <c r="QSC575" s="113"/>
      <c r="QSD575" s="113"/>
      <c r="QSE575" s="113"/>
      <c r="QSF575" s="113"/>
      <c r="QSG575" s="113"/>
      <c r="QSH575" s="113"/>
      <c r="QSI575" s="113"/>
      <c r="QSJ575" s="113"/>
      <c r="QSK575" s="113"/>
      <c r="QSL575" s="113"/>
      <c r="QSM575" s="113"/>
      <c r="QSN575" s="113"/>
      <c r="QSO575" s="113"/>
      <c r="QSP575" s="113"/>
      <c r="QSQ575" s="113"/>
      <c r="QSR575" s="113"/>
      <c r="QSS575" s="113"/>
      <c r="QST575" s="113"/>
      <c r="QSU575" s="113"/>
      <c r="QSV575" s="113"/>
      <c r="QSW575" s="113"/>
      <c r="QSX575" s="113"/>
      <c r="QSY575" s="113"/>
      <c r="QSZ575" s="113"/>
      <c r="QTA575" s="113"/>
      <c r="QTB575" s="113"/>
      <c r="QTC575" s="113"/>
      <c r="QTD575" s="113"/>
      <c r="QTE575" s="113"/>
      <c r="QTF575" s="113"/>
      <c r="QTG575" s="113"/>
      <c r="QTH575" s="113"/>
      <c r="QTI575" s="113"/>
      <c r="QTJ575" s="113"/>
      <c r="QTK575" s="113"/>
      <c r="QTL575" s="113"/>
      <c r="QTM575" s="113"/>
      <c r="QTN575" s="113"/>
      <c r="QTO575" s="113"/>
      <c r="QTP575" s="113"/>
      <c r="QTQ575" s="113"/>
      <c r="QTR575" s="113"/>
      <c r="QTS575" s="113"/>
      <c r="QTT575" s="113"/>
      <c r="QTU575" s="113"/>
      <c r="QTV575" s="113"/>
      <c r="QTW575" s="113"/>
      <c r="QTX575" s="113"/>
      <c r="QTY575" s="113"/>
      <c r="QTZ575" s="113"/>
      <c r="QUA575" s="113"/>
      <c r="QUB575" s="113"/>
      <c r="QUC575" s="113"/>
      <c r="QUD575" s="113"/>
      <c r="QUE575" s="113"/>
      <c r="QUF575" s="113"/>
      <c r="QUG575" s="113"/>
      <c r="QUH575" s="113"/>
      <c r="QUI575" s="113"/>
      <c r="QUJ575" s="113"/>
      <c r="QUK575" s="113"/>
      <c r="QUL575" s="113"/>
      <c r="QUM575" s="113"/>
      <c r="QUN575" s="113"/>
      <c r="QUO575" s="113"/>
      <c r="QUP575" s="113"/>
      <c r="QUQ575" s="113"/>
      <c r="QUR575" s="113"/>
      <c r="QUS575" s="113"/>
      <c r="QUT575" s="113"/>
      <c r="QUU575" s="113"/>
      <c r="QUV575" s="113"/>
      <c r="QUW575" s="113"/>
      <c r="QUX575" s="113"/>
      <c r="QUY575" s="113"/>
      <c r="QUZ575" s="113"/>
      <c r="QVA575" s="113"/>
      <c r="QVB575" s="113"/>
      <c r="QVC575" s="113"/>
      <c r="QVD575" s="113"/>
      <c r="QVE575" s="113"/>
      <c r="QVF575" s="113"/>
      <c r="QVG575" s="113"/>
      <c r="QVH575" s="113"/>
      <c r="QVI575" s="113"/>
      <c r="QVJ575" s="113"/>
      <c r="QVK575" s="113"/>
      <c r="QVL575" s="113"/>
      <c r="QVM575" s="113"/>
      <c r="QVN575" s="113"/>
      <c r="QVO575" s="113"/>
      <c r="QVP575" s="113"/>
      <c r="QVQ575" s="113"/>
      <c r="QVR575" s="113"/>
      <c r="QVS575" s="113"/>
      <c r="QVT575" s="113"/>
      <c r="QVU575" s="113"/>
      <c r="QVV575" s="113"/>
      <c r="QVW575" s="113"/>
      <c r="QVX575" s="113"/>
      <c r="QVY575" s="113"/>
      <c r="QVZ575" s="113"/>
      <c r="QWA575" s="113"/>
      <c r="QWB575" s="113"/>
      <c r="QWC575" s="113"/>
      <c r="QWD575" s="113"/>
      <c r="QWE575" s="113"/>
      <c r="QWF575" s="113"/>
      <c r="QWG575" s="113"/>
      <c r="QWH575" s="113"/>
      <c r="QWI575" s="113"/>
      <c r="QWJ575" s="113"/>
      <c r="QWK575" s="113"/>
      <c r="QWL575" s="113"/>
      <c r="QWM575" s="113"/>
      <c r="QWN575" s="113"/>
      <c r="QWO575" s="113"/>
      <c r="QWP575" s="113"/>
      <c r="QWQ575" s="113"/>
      <c r="QWR575" s="113"/>
      <c r="QWS575" s="113"/>
      <c r="QWT575" s="113"/>
      <c r="QWU575" s="113"/>
      <c r="QWV575" s="113"/>
      <c r="QWW575" s="113"/>
      <c r="QWX575" s="113"/>
      <c r="QWY575" s="113"/>
      <c r="QWZ575" s="113"/>
      <c r="QXA575" s="113"/>
      <c r="QXB575" s="113"/>
      <c r="QXC575" s="113"/>
      <c r="QXD575" s="113"/>
      <c r="QXE575" s="113"/>
      <c r="QXF575" s="113"/>
      <c r="QXG575" s="113"/>
      <c r="QXH575" s="113"/>
      <c r="QXI575" s="113"/>
      <c r="QXJ575" s="113"/>
      <c r="QXK575" s="113"/>
      <c r="QXL575" s="113"/>
      <c r="QXM575" s="113"/>
      <c r="QXN575" s="113"/>
      <c r="QXO575" s="113"/>
      <c r="QXP575" s="113"/>
      <c r="QXQ575" s="113"/>
      <c r="QXR575" s="113"/>
      <c r="QXS575" s="113"/>
      <c r="QXT575" s="113"/>
      <c r="QXU575" s="113"/>
      <c r="QXV575" s="113"/>
      <c r="QXW575" s="113"/>
      <c r="QXX575" s="113"/>
      <c r="QXY575" s="113"/>
      <c r="QXZ575" s="113"/>
      <c r="QYA575" s="113"/>
      <c r="QYB575" s="113"/>
      <c r="QYC575" s="113"/>
      <c r="QYD575" s="113"/>
      <c r="QYE575" s="113"/>
      <c r="QYF575" s="113"/>
      <c r="QYG575" s="113"/>
      <c r="QYH575" s="113"/>
      <c r="QYI575" s="113"/>
      <c r="QYJ575" s="113"/>
      <c r="QYK575" s="113"/>
      <c r="QYL575" s="113"/>
      <c r="QYM575" s="113"/>
      <c r="QYN575" s="113"/>
      <c r="QYO575" s="113"/>
      <c r="QYP575" s="113"/>
      <c r="QYQ575" s="113"/>
      <c r="QYR575" s="113"/>
      <c r="QYS575" s="113"/>
      <c r="QYT575" s="113"/>
      <c r="QYU575" s="113"/>
      <c r="QYV575" s="113"/>
      <c r="QYW575" s="113"/>
      <c r="QYX575" s="113"/>
      <c r="QYY575" s="113"/>
      <c r="QYZ575" s="113"/>
      <c r="QZA575" s="113"/>
      <c r="QZB575" s="113"/>
      <c r="QZC575" s="113"/>
      <c r="QZD575" s="113"/>
      <c r="QZE575" s="113"/>
      <c r="QZF575" s="113"/>
      <c r="QZG575" s="113"/>
      <c r="QZH575" s="113"/>
      <c r="QZI575" s="113"/>
      <c r="QZJ575" s="113"/>
      <c r="QZK575" s="113"/>
      <c r="QZL575" s="113"/>
      <c r="QZM575" s="113"/>
      <c r="QZN575" s="113"/>
      <c r="QZO575" s="113"/>
      <c r="QZP575" s="113"/>
      <c r="QZQ575" s="113"/>
      <c r="QZR575" s="113"/>
      <c r="QZS575" s="113"/>
      <c r="QZT575" s="113"/>
      <c r="QZU575" s="113"/>
      <c r="QZV575" s="113"/>
      <c r="QZW575" s="113"/>
      <c r="QZX575" s="113"/>
      <c r="QZY575" s="113"/>
      <c r="QZZ575" s="113"/>
      <c r="RAA575" s="113"/>
      <c r="RAB575" s="113"/>
      <c r="RAC575" s="113"/>
      <c r="RAD575" s="113"/>
      <c r="RAE575" s="113"/>
      <c r="RAF575" s="113"/>
      <c r="RAG575" s="113"/>
      <c r="RAH575" s="113"/>
      <c r="RAI575" s="113"/>
      <c r="RAJ575" s="113"/>
      <c r="RAK575" s="113"/>
      <c r="RAL575" s="113"/>
      <c r="RAM575" s="113"/>
      <c r="RAN575" s="113"/>
      <c r="RAO575" s="113"/>
      <c r="RAP575" s="113"/>
      <c r="RAQ575" s="113"/>
      <c r="RAR575" s="113"/>
      <c r="RAS575" s="113"/>
      <c r="RAT575" s="113"/>
      <c r="RAU575" s="113"/>
      <c r="RAV575" s="113"/>
      <c r="RAW575" s="113"/>
      <c r="RAX575" s="113"/>
      <c r="RAY575" s="113"/>
      <c r="RAZ575" s="113"/>
      <c r="RBA575" s="113"/>
      <c r="RBB575" s="113"/>
      <c r="RBC575" s="113"/>
      <c r="RBD575" s="113"/>
      <c r="RBE575" s="113"/>
      <c r="RBF575" s="113"/>
      <c r="RBG575" s="113"/>
      <c r="RBH575" s="113"/>
      <c r="RBI575" s="113"/>
      <c r="RBJ575" s="113"/>
      <c r="RBK575" s="113"/>
      <c r="RBL575" s="113"/>
      <c r="RBM575" s="113"/>
      <c r="RBN575" s="113"/>
      <c r="RBO575" s="113"/>
      <c r="RBP575" s="113"/>
      <c r="RBQ575" s="113"/>
      <c r="RBR575" s="113"/>
      <c r="RBS575" s="113"/>
      <c r="RBT575" s="113"/>
      <c r="RBU575" s="113"/>
      <c r="RBV575" s="113"/>
      <c r="RBW575" s="113"/>
      <c r="RBX575" s="113"/>
      <c r="RBY575" s="113"/>
      <c r="RBZ575" s="113"/>
      <c r="RCA575" s="113"/>
      <c r="RCB575" s="113"/>
      <c r="RCC575" s="113"/>
      <c r="RCD575" s="113"/>
      <c r="RCE575" s="113"/>
      <c r="RCF575" s="113"/>
      <c r="RCG575" s="113"/>
      <c r="RCH575" s="113"/>
      <c r="RCI575" s="113"/>
      <c r="RCJ575" s="113"/>
      <c r="RCK575" s="113"/>
      <c r="RCL575" s="113"/>
      <c r="RCM575" s="113"/>
      <c r="RCN575" s="113"/>
      <c r="RCO575" s="113"/>
      <c r="RCP575" s="113"/>
      <c r="RCQ575" s="113"/>
      <c r="RCR575" s="113"/>
      <c r="RCS575" s="113"/>
      <c r="RCT575" s="113"/>
      <c r="RCU575" s="113"/>
      <c r="RCV575" s="113"/>
      <c r="RCW575" s="113"/>
      <c r="RCX575" s="113"/>
      <c r="RCY575" s="113"/>
      <c r="RCZ575" s="113"/>
      <c r="RDA575" s="113"/>
      <c r="RDB575" s="113"/>
      <c r="RDC575" s="113"/>
      <c r="RDD575" s="113"/>
      <c r="RDE575" s="113"/>
      <c r="RDF575" s="113"/>
      <c r="RDG575" s="113"/>
      <c r="RDH575" s="113"/>
      <c r="RDI575" s="113"/>
      <c r="RDJ575" s="113"/>
      <c r="RDK575" s="113"/>
      <c r="RDL575" s="113"/>
      <c r="RDM575" s="113"/>
      <c r="RDN575" s="113"/>
      <c r="RDO575" s="113"/>
      <c r="RDP575" s="113"/>
      <c r="RDQ575" s="113"/>
      <c r="RDR575" s="113"/>
      <c r="RDS575" s="113"/>
      <c r="RDT575" s="113"/>
      <c r="RDU575" s="113"/>
      <c r="RDV575" s="113"/>
      <c r="RDW575" s="113"/>
      <c r="RDX575" s="113"/>
      <c r="RDY575" s="113"/>
      <c r="RDZ575" s="113"/>
      <c r="REA575" s="113"/>
      <c r="REB575" s="113"/>
      <c r="REC575" s="113"/>
      <c r="RED575" s="113"/>
      <c r="REE575" s="113"/>
      <c r="REF575" s="113"/>
      <c r="REG575" s="113"/>
      <c r="REH575" s="113"/>
      <c r="REI575" s="113"/>
      <c r="REJ575" s="113"/>
      <c r="REK575" s="113"/>
      <c r="REL575" s="113"/>
      <c r="REM575" s="113"/>
      <c r="REN575" s="113"/>
      <c r="REO575" s="113"/>
      <c r="REP575" s="113"/>
      <c r="REQ575" s="113"/>
      <c r="RER575" s="113"/>
      <c r="RES575" s="113"/>
      <c r="RET575" s="113"/>
      <c r="REU575" s="113"/>
      <c r="REV575" s="113"/>
      <c r="REW575" s="113"/>
      <c r="REX575" s="113"/>
      <c r="REY575" s="113"/>
      <c r="REZ575" s="113"/>
      <c r="RFA575" s="113"/>
      <c r="RFB575" s="113"/>
      <c r="RFC575" s="113"/>
      <c r="RFD575" s="113"/>
      <c r="RFE575" s="113"/>
      <c r="RFF575" s="113"/>
      <c r="RFG575" s="113"/>
      <c r="RFH575" s="113"/>
      <c r="RFI575" s="113"/>
      <c r="RFJ575" s="113"/>
      <c r="RFK575" s="113"/>
      <c r="RFL575" s="113"/>
      <c r="RFM575" s="113"/>
      <c r="RFN575" s="113"/>
      <c r="RFO575" s="113"/>
      <c r="RFP575" s="113"/>
      <c r="RFQ575" s="113"/>
      <c r="RFR575" s="113"/>
      <c r="RFS575" s="113"/>
      <c r="RFT575" s="113"/>
      <c r="RFU575" s="113"/>
      <c r="RFV575" s="113"/>
      <c r="RFW575" s="113"/>
      <c r="RFX575" s="113"/>
      <c r="RFY575" s="113"/>
      <c r="RFZ575" s="113"/>
      <c r="RGA575" s="113"/>
      <c r="RGB575" s="113"/>
      <c r="RGC575" s="113"/>
      <c r="RGD575" s="113"/>
      <c r="RGE575" s="113"/>
      <c r="RGF575" s="113"/>
      <c r="RGG575" s="113"/>
      <c r="RGH575" s="113"/>
      <c r="RGI575" s="113"/>
      <c r="RGJ575" s="113"/>
      <c r="RGK575" s="113"/>
      <c r="RGL575" s="113"/>
      <c r="RGM575" s="113"/>
      <c r="RGN575" s="113"/>
      <c r="RGO575" s="113"/>
      <c r="RGP575" s="113"/>
      <c r="RGQ575" s="113"/>
      <c r="RGR575" s="113"/>
      <c r="RGS575" s="113"/>
      <c r="RGT575" s="113"/>
      <c r="RGU575" s="113"/>
      <c r="RGV575" s="113"/>
      <c r="RGW575" s="113"/>
      <c r="RGX575" s="113"/>
      <c r="RGY575" s="113"/>
      <c r="RGZ575" s="113"/>
      <c r="RHA575" s="113"/>
      <c r="RHB575" s="113"/>
      <c r="RHC575" s="113"/>
      <c r="RHD575" s="113"/>
      <c r="RHE575" s="113"/>
      <c r="RHF575" s="113"/>
      <c r="RHG575" s="113"/>
      <c r="RHH575" s="113"/>
      <c r="RHI575" s="113"/>
      <c r="RHJ575" s="113"/>
      <c r="RHK575" s="113"/>
      <c r="RHL575" s="113"/>
      <c r="RHM575" s="113"/>
      <c r="RHN575" s="113"/>
      <c r="RHO575" s="113"/>
      <c r="RHP575" s="113"/>
      <c r="RHQ575" s="113"/>
      <c r="RHR575" s="113"/>
      <c r="RHS575" s="113"/>
      <c r="RHT575" s="113"/>
      <c r="RHU575" s="113"/>
      <c r="RHV575" s="113"/>
      <c r="RHW575" s="113"/>
      <c r="RHX575" s="113"/>
      <c r="RHY575" s="113"/>
      <c r="RHZ575" s="113"/>
      <c r="RIA575" s="113"/>
      <c r="RIB575" s="113"/>
      <c r="RIC575" s="113"/>
      <c r="RID575" s="113"/>
      <c r="RIE575" s="113"/>
      <c r="RIF575" s="113"/>
      <c r="RIG575" s="113"/>
      <c r="RIH575" s="113"/>
      <c r="RII575" s="113"/>
      <c r="RIJ575" s="113"/>
      <c r="RIK575" s="113"/>
      <c r="RIL575" s="113"/>
      <c r="RIM575" s="113"/>
      <c r="RIN575" s="113"/>
      <c r="RIO575" s="113"/>
      <c r="RIP575" s="113"/>
      <c r="RIQ575" s="113"/>
      <c r="RIR575" s="113"/>
      <c r="RIS575" s="113"/>
      <c r="RIT575" s="113"/>
      <c r="RIU575" s="113"/>
      <c r="RIV575" s="113"/>
      <c r="RIW575" s="113"/>
      <c r="RIX575" s="113"/>
      <c r="RIY575" s="113"/>
      <c r="RIZ575" s="113"/>
      <c r="RJA575" s="113"/>
      <c r="RJB575" s="113"/>
      <c r="RJC575" s="113"/>
      <c r="RJD575" s="113"/>
      <c r="RJE575" s="113"/>
      <c r="RJF575" s="113"/>
      <c r="RJG575" s="113"/>
      <c r="RJH575" s="113"/>
      <c r="RJI575" s="113"/>
      <c r="RJJ575" s="113"/>
      <c r="RJK575" s="113"/>
      <c r="RJL575" s="113"/>
      <c r="RJM575" s="113"/>
      <c r="RJN575" s="113"/>
      <c r="RJO575" s="113"/>
      <c r="RJP575" s="113"/>
      <c r="RJQ575" s="113"/>
      <c r="RJR575" s="113"/>
      <c r="RJS575" s="113"/>
      <c r="RJT575" s="113"/>
      <c r="RJU575" s="113"/>
      <c r="RJV575" s="113"/>
      <c r="RJW575" s="113"/>
      <c r="RJX575" s="113"/>
      <c r="RJY575" s="113"/>
      <c r="RJZ575" s="113"/>
      <c r="RKA575" s="113"/>
      <c r="RKB575" s="113"/>
      <c r="RKC575" s="113"/>
      <c r="RKD575" s="113"/>
      <c r="RKE575" s="113"/>
      <c r="RKF575" s="113"/>
      <c r="RKG575" s="113"/>
      <c r="RKH575" s="113"/>
      <c r="RKI575" s="113"/>
      <c r="RKJ575" s="113"/>
      <c r="RKK575" s="113"/>
      <c r="RKL575" s="113"/>
      <c r="RKM575" s="113"/>
      <c r="RKN575" s="113"/>
      <c r="RKO575" s="113"/>
      <c r="RKP575" s="113"/>
      <c r="RKQ575" s="113"/>
      <c r="RKR575" s="113"/>
      <c r="RKS575" s="113"/>
      <c r="RKT575" s="113"/>
      <c r="RKU575" s="113"/>
      <c r="RKV575" s="113"/>
      <c r="RKW575" s="113"/>
      <c r="RKX575" s="113"/>
      <c r="RKY575" s="113"/>
      <c r="RKZ575" s="113"/>
      <c r="RLA575" s="113"/>
      <c r="RLB575" s="113"/>
      <c r="RLC575" s="113"/>
      <c r="RLD575" s="113"/>
      <c r="RLE575" s="113"/>
      <c r="RLF575" s="113"/>
      <c r="RLG575" s="113"/>
      <c r="RLH575" s="113"/>
      <c r="RLI575" s="113"/>
      <c r="RLJ575" s="113"/>
      <c r="RLK575" s="113"/>
      <c r="RLL575" s="113"/>
      <c r="RLM575" s="113"/>
      <c r="RLN575" s="113"/>
      <c r="RLO575" s="113"/>
      <c r="RLP575" s="113"/>
      <c r="RLQ575" s="113"/>
      <c r="RLR575" s="113"/>
      <c r="RLS575" s="113"/>
      <c r="RLT575" s="113"/>
      <c r="RLU575" s="113"/>
      <c r="RLV575" s="113"/>
      <c r="RLW575" s="113"/>
      <c r="RLX575" s="113"/>
      <c r="RLY575" s="113"/>
      <c r="RLZ575" s="113"/>
      <c r="RMA575" s="113"/>
      <c r="RMB575" s="113"/>
      <c r="RMC575" s="113"/>
      <c r="RMD575" s="113"/>
      <c r="RME575" s="113"/>
      <c r="RMF575" s="113"/>
      <c r="RMG575" s="113"/>
      <c r="RMH575" s="113"/>
      <c r="RMI575" s="113"/>
      <c r="RMJ575" s="113"/>
      <c r="RMK575" s="113"/>
      <c r="RML575" s="113"/>
      <c r="RMM575" s="113"/>
      <c r="RMN575" s="113"/>
      <c r="RMO575" s="113"/>
      <c r="RMP575" s="113"/>
      <c r="RMQ575" s="113"/>
      <c r="RMR575" s="113"/>
      <c r="RMS575" s="113"/>
      <c r="RMT575" s="113"/>
      <c r="RMU575" s="113"/>
      <c r="RMV575" s="113"/>
      <c r="RMW575" s="113"/>
      <c r="RMX575" s="113"/>
      <c r="RMY575" s="113"/>
      <c r="RMZ575" s="113"/>
      <c r="RNA575" s="113"/>
      <c r="RNB575" s="113"/>
      <c r="RNC575" s="113"/>
      <c r="RND575" s="113"/>
      <c r="RNE575" s="113"/>
      <c r="RNF575" s="113"/>
      <c r="RNG575" s="113"/>
      <c r="RNH575" s="113"/>
      <c r="RNI575" s="113"/>
      <c r="RNJ575" s="113"/>
      <c r="RNK575" s="113"/>
      <c r="RNL575" s="113"/>
      <c r="RNM575" s="113"/>
      <c r="RNN575" s="113"/>
      <c r="RNO575" s="113"/>
      <c r="RNP575" s="113"/>
      <c r="RNQ575" s="113"/>
      <c r="RNR575" s="113"/>
      <c r="RNS575" s="113"/>
      <c r="RNT575" s="113"/>
      <c r="RNU575" s="113"/>
      <c r="RNV575" s="113"/>
      <c r="RNW575" s="113"/>
      <c r="RNX575" s="113"/>
      <c r="RNY575" s="113"/>
      <c r="RNZ575" s="113"/>
      <c r="ROA575" s="113"/>
      <c r="ROB575" s="113"/>
      <c r="ROC575" s="113"/>
      <c r="ROD575" s="113"/>
      <c r="ROE575" s="113"/>
      <c r="ROF575" s="113"/>
      <c r="ROG575" s="113"/>
      <c r="ROH575" s="113"/>
      <c r="ROI575" s="113"/>
      <c r="ROJ575" s="113"/>
      <c r="ROK575" s="113"/>
      <c r="ROL575" s="113"/>
      <c r="ROM575" s="113"/>
      <c r="RON575" s="113"/>
      <c r="ROO575" s="113"/>
      <c r="ROP575" s="113"/>
      <c r="ROQ575" s="113"/>
      <c r="ROR575" s="113"/>
      <c r="ROS575" s="113"/>
      <c r="ROT575" s="113"/>
      <c r="ROU575" s="113"/>
      <c r="ROV575" s="113"/>
      <c r="ROW575" s="113"/>
      <c r="ROX575" s="113"/>
      <c r="ROY575" s="113"/>
      <c r="ROZ575" s="113"/>
      <c r="RPA575" s="113"/>
      <c r="RPB575" s="113"/>
      <c r="RPC575" s="113"/>
      <c r="RPD575" s="113"/>
      <c r="RPE575" s="113"/>
      <c r="RPF575" s="113"/>
      <c r="RPG575" s="113"/>
      <c r="RPH575" s="113"/>
      <c r="RPI575" s="113"/>
      <c r="RPJ575" s="113"/>
      <c r="RPK575" s="113"/>
      <c r="RPL575" s="113"/>
      <c r="RPM575" s="113"/>
      <c r="RPN575" s="113"/>
      <c r="RPO575" s="113"/>
      <c r="RPP575" s="113"/>
      <c r="RPQ575" s="113"/>
      <c r="RPR575" s="113"/>
      <c r="RPS575" s="113"/>
      <c r="RPT575" s="113"/>
      <c r="RPU575" s="113"/>
      <c r="RPV575" s="113"/>
      <c r="RPW575" s="113"/>
      <c r="RPX575" s="113"/>
      <c r="RPY575" s="113"/>
      <c r="RPZ575" s="113"/>
      <c r="RQA575" s="113"/>
      <c r="RQB575" s="113"/>
      <c r="RQC575" s="113"/>
      <c r="RQD575" s="113"/>
      <c r="RQE575" s="113"/>
      <c r="RQF575" s="113"/>
      <c r="RQG575" s="113"/>
      <c r="RQH575" s="113"/>
      <c r="RQI575" s="113"/>
      <c r="RQJ575" s="113"/>
      <c r="RQK575" s="113"/>
      <c r="RQL575" s="113"/>
      <c r="RQM575" s="113"/>
      <c r="RQN575" s="113"/>
      <c r="RQO575" s="113"/>
      <c r="RQP575" s="113"/>
      <c r="RQQ575" s="113"/>
      <c r="RQR575" s="113"/>
      <c r="RQS575" s="113"/>
      <c r="RQT575" s="113"/>
      <c r="RQU575" s="113"/>
      <c r="RQV575" s="113"/>
      <c r="RQW575" s="113"/>
      <c r="RQX575" s="113"/>
      <c r="RQY575" s="113"/>
      <c r="RQZ575" s="113"/>
      <c r="RRA575" s="113"/>
      <c r="RRB575" s="113"/>
      <c r="RRC575" s="113"/>
      <c r="RRD575" s="113"/>
      <c r="RRE575" s="113"/>
      <c r="RRF575" s="113"/>
      <c r="RRG575" s="113"/>
      <c r="RRH575" s="113"/>
      <c r="RRI575" s="113"/>
      <c r="RRJ575" s="113"/>
      <c r="RRK575" s="113"/>
      <c r="RRL575" s="113"/>
      <c r="RRM575" s="113"/>
      <c r="RRN575" s="113"/>
      <c r="RRO575" s="113"/>
      <c r="RRP575" s="113"/>
      <c r="RRQ575" s="113"/>
      <c r="RRR575" s="113"/>
      <c r="RRS575" s="113"/>
      <c r="RRT575" s="113"/>
      <c r="RRU575" s="113"/>
      <c r="RRV575" s="113"/>
      <c r="RRW575" s="113"/>
      <c r="RRX575" s="113"/>
      <c r="RRY575" s="113"/>
      <c r="RRZ575" s="113"/>
      <c r="RSA575" s="113"/>
      <c r="RSB575" s="113"/>
      <c r="RSC575" s="113"/>
      <c r="RSD575" s="113"/>
      <c r="RSE575" s="113"/>
      <c r="RSF575" s="113"/>
      <c r="RSG575" s="113"/>
      <c r="RSH575" s="113"/>
      <c r="RSI575" s="113"/>
      <c r="RSJ575" s="113"/>
      <c r="RSK575" s="113"/>
      <c r="RSL575" s="113"/>
      <c r="RSM575" s="113"/>
      <c r="RSN575" s="113"/>
      <c r="RSO575" s="113"/>
      <c r="RSP575" s="113"/>
      <c r="RSQ575" s="113"/>
      <c r="RSR575" s="113"/>
      <c r="RSS575" s="113"/>
      <c r="RST575" s="113"/>
      <c r="RSU575" s="113"/>
      <c r="RSV575" s="113"/>
      <c r="RSW575" s="113"/>
      <c r="RSX575" s="113"/>
      <c r="RSY575" s="113"/>
      <c r="RSZ575" s="113"/>
      <c r="RTA575" s="113"/>
      <c r="RTB575" s="113"/>
      <c r="RTC575" s="113"/>
      <c r="RTD575" s="113"/>
      <c r="RTE575" s="113"/>
      <c r="RTF575" s="113"/>
      <c r="RTG575" s="113"/>
      <c r="RTH575" s="113"/>
      <c r="RTI575" s="113"/>
      <c r="RTJ575" s="113"/>
      <c r="RTK575" s="113"/>
      <c r="RTL575" s="113"/>
      <c r="RTM575" s="113"/>
      <c r="RTN575" s="113"/>
      <c r="RTO575" s="113"/>
      <c r="RTP575" s="113"/>
      <c r="RTQ575" s="113"/>
      <c r="RTR575" s="113"/>
      <c r="RTS575" s="113"/>
      <c r="RTT575" s="113"/>
      <c r="RTU575" s="113"/>
      <c r="RTV575" s="113"/>
      <c r="RTW575" s="113"/>
      <c r="RTX575" s="113"/>
      <c r="RTY575" s="113"/>
      <c r="RTZ575" s="113"/>
      <c r="RUA575" s="113"/>
      <c r="RUB575" s="113"/>
      <c r="RUC575" s="113"/>
      <c r="RUD575" s="113"/>
      <c r="RUE575" s="113"/>
      <c r="RUF575" s="113"/>
      <c r="RUG575" s="113"/>
      <c r="RUH575" s="113"/>
      <c r="RUI575" s="113"/>
      <c r="RUJ575" s="113"/>
      <c r="RUK575" s="113"/>
      <c r="RUL575" s="113"/>
      <c r="RUM575" s="113"/>
      <c r="RUN575" s="113"/>
      <c r="RUO575" s="113"/>
      <c r="RUP575" s="113"/>
      <c r="RUQ575" s="113"/>
      <c r="RUR575" s="113"/>
      <c r="RUS575" s="113"/>
      <c r="RUT575" s="113"/>
      <c r="RUU575" s="113"/>
      <c r="RUV575" s="113"/>
      <c r="RUW575" s="113"/>
      <c r="RUX575" s="113"/>
      <c r="RUY575" s="113"/>
      <c r="RUZ575" s="113"/>
      <c r="RVA575" s="113"/>
      <c r="RVB575" s="113"/>
      <c r="RVC575" s="113"/>
      <c r="RVD575" s="113"/>
      <c r="RVE575" s="113"/>
      <c r="RVF575" s="113"/>
      <c r="RVG575" s="113"/>
      <c r="RVH575" s="113"/>
      <c r="RVI575" s="113"/>
      <c r="RVJ575" s="113"/>
      <c r="RVK575" s="113"/>
      <c r="RVL575" s="113"/>
      <c r="RVM575" s="113"/>
      <c r="RVN575" s="113"/>
      <c r="RVO575" s="113"/>
      <c r="RVP575" s="113"/>
      <c r="RVQ575" s="113"/>
      <c r="RVR575" s="113"/>
      <c r="RVS575" s="113"/>
      <c r="RVT575" s="113"/>
      <c r="RVU575" s="113"/>
      <c r="RVV575" s="113"/>
      <c r="RVW575" s="113"/>
      <c r="RVX575" s="113"/>
      <c r="RVY575" s="113"/>
      <c r="RVZ575" s="113"/>
      <c r="RWA575" s="113"/>
      <c r="RWB575" s="113"/>
      <c r="RWC575" s="113"/>
      <c r="RWD575" s="113"/>
      <c r="RWE575" s="113"/>
      <c r="RWF575" s="113"/>
      <c r="RWG575" s="113"/>
      <c r="RWH575" s="113"/>
      <c r="RWI575" s="113"/>
      <c r="RWJ575" s="113"/>
      <c r="RWK575" s="113"/>
      <c r="RWL575" s="113"/>
      <c r="RWM575" s="113"/>
      <c r="RWN575" s="113"/>
      <c r="RWO575" s="113"/>
      <c r="RWP575" s="113"/>
      <c r="RWQ575" s="113"/>
      <c r="RWR575" s="113"/>
      <c r="RWS575" s="113"/>
      <c r="RWT575" s="113"/>
      <c r="RWU575" s="113"/>
      <c r="RWV575" s="113"/>
      <c r="RWW575" s="113"/>
      <c r="RWX575" s="113"/>
      <c r="RWY575" s="113"/>
      <c r="RWZ575" s="113"/>
      <c r="RXA575" s="113"/>
      <c r="RXB575" s="113"/>
      <c r="RXC575" s="113"/>
      <c r="RXD575" s="113"/>
      <c r="RXE575" s="113"/>
      <c r="RXF575" s="113"/>
      <c r="RXG575" s="113"/>
      <c r="RXH575" s="113"/>
      <c r="RXI575" s="113"/>
      <c r="RXJ575" s="113"/>
      <c r="RXK575" s="113"/>
      <c r="RXL575" s="113"/>
      <c r="RXM575" s="113"/>
      <c r="RXN575" s="113"/>
      <c r="RXO575" s="113"/>
      <c r="RXP575" s="113"/>
      <c r="RXQ575" s="113"/>
      <c r="RXR575" s="113"/>
      <c r="RXS575" s="113"/>
      <c r="RXT575" s="113"/>
      <c r="RXU575" s="113"/>
      <c r="RXV575" s="113"/>
      <c r="RXW575" s="113"/>
      <c r="RXX575" s="113"/>
      <c r="RXY575" s="113"/>
      <c r="RXZ575" s="113"/>
      <c r="RYA575" s="113"/>
      <c r="RYB575" s="113"/>
      <c r="RYC575" s="113"/>
      <c r="RYD575" s="113"/>
      <c r="RYE575" s="113"/>
      <c r="RYF575" s="113"/>
      <c r="RYG575" s="113"/>
      <c r="RYH575" s="113"/>
      <c r="RYI575" s="113"/>
      <c r="RYJ575" s="113"/>
      <c r="RYK575" s="113"/>
      <c r="RYL575" s="113"/>
      <c r="RYM575" s="113"/>
      <c r="RYN575" s="113"/>
      <c r="RYO575" s="113"/>
      <c r="RYP575" s="113"/>
      <c r="RYQ575" s="113"/>
      <c r="RYR575" s="113"/>
      <c r="RYS575" s="113"/>
      <c r="RYT575" s="113"/>
      <c r="RYU575" s="113"/>
      <c r="RYV575" s="113"/>
      <c r="RYW575" s="113"/>
      <c r="RYX575" s="113"/>
      <c r="RYY575" s="113"/>
      <c r="RYZ575" s="113"/>
      <c r="RZA575" s="113"/>
      <c r="RZB575" s="113"/>
      <c r="RZC575" s="113"/>
      <c r="RZD575" s="113"/>
      <c r="RZE575" s="113"/>
      <c r="RZF575" s="113"/>
      <c r="RZG575" s="113"/>
      <c r="RZH575" s="113"/>
      <c r="RZI575" s="113"/>
      <c r="RZJ575" s="113"/>
      <c r="RZK575" s="113"/>
      <c r="RZL575" s="113"/>
      <c r="RZM575" s="113"/>
      <c r="RZN575" s="113"/>
      <c r="RZO575" s="113"/>
      <c r="RZP575" s="113"/>
      <c r="RZQ575" s="113"/>
      <c r="RZR575" s="113"/>
      <c r="RZS575" s="113"/>
      <c r="RZT575" s="113"/>
      <c r="RZU575" s="113"/>
      <c r="RZV575" s="113"/>
      <c r="RZW575" s="113"/>
      <c r="RZX575" s="113"/>
      <c r="RZY575" s="113"/>
      <c r="RZZ575" s="113"/>
      <c r="SAA575" s="113"/>
      <c r="SAB575" s="113"/>
      <c r="SAC575" s="113"/>
      <c r="SAD575" s="113"/>
      <c r="SAE575" s="113"/>
      <c r="SAF575" s="113"/>
      <c r="SAG575" s="113"/>
      <c r="SAH575" s="113"/>
      <c r="SAI575" s="113"/>
      <c r="SAJ575" s="113"/>
      <c r="SAK575" s="113"/>
      <c r="SAL575" s="113"/>
      <c r="SAM575" s="113"/>
      <c r="SAN575" s="113"/>
      <c r="SAO575" s="113"/>
      <c r="SAP575" s="113"/>
      <c r="SAQ575" s="113"/>
      <c r="SAR575" s="113"/>
      <c r="SAS575" s="113"/>
      <c r="SAT575" s="113"/>
      <c r="SAU575" s="113"/>
      <c r="SAV575" s="113"/>
      <c r="SAW575" s="113"/>
      <c r="SAX575" s="113"/>
      <c r="SAY575" s="113"/>
      <c r="SAZ575" s="113"/>
      <c r="SBA575" s="113"/>
      <c r="SBB575" s="113"/>
      <c r="SBC575" s="113"/>
      <c r="SBD575" s="113"/>
      <c r="SBE575" s="113"/>
      <c r="SBF575" s="113"/>
      <c r="SBG575" s="113"/>
      <c r="SBH575" s="113"/>
      <c r="SBI575" s="113"/>
      <c r="SBJ575" s="113"/>
      <c r="SBK575" s="113"/>
      <c r="SBL575" s="113"/>
      <c r="SBM575" s="113"/>
      <c r="SBN575" s="113"/>
      <c r="SBO575" s="113"/>
      <c r="SBP575" s="113"/>
      <c r="SBQ575" s="113"/>
      <c r="SBR575" s="113"/>
      <c r="SBS575" s="113"/>
      <c r="SBT575" s="113"/>
      <c r="SBU575" s="113"/>
      <c r="SBV575" s="113"/>
      <c r="SBW575" s="113"/>
      <c r="SBX575" s="113"/>
      <c r="SBY575" s="113"/>
      <c r="SBZ575" s="113"/>
      <c r="SCA575" s="113"/>
      <c r="SCB575" s="113"/>
      <c r="SCC575" s="113"/>
      <c r="SCD575" s="113"/>
      <c r="SCE575" s="113"/>
      <c r="SCF575" s="113"/>
      <c r="SCG575" s="113"/>
      <c r="SCH575" s="113"/>
      <c r="SCI575" s="113"/>
      <c r="SCJ575" s="113"/>
      <c r="SCK575" s="113"/>
      <c r="SCL575" s="113"/>
      <c r="SCM575" s="113"/>
      <c r="SCN575" s="113"/>
      <c r="SCO575" s="113"/>
      <c r="SCP575" s="113"/>
      <c r="SCQ575" s="113"/>
      <c r="SCR575" s="113"/>
      <c r="SCS575" s="113"/>
      <c r="SCT575" s="113"/>
      <c r="SCU575" s="113"/>
      <c r="SCV575" s="113"/>
      <c r="SCW575" s="113"/>
      <c r="SCX575" s="113"/>
      <c r="SCY575" s="113"/>
      <c r="SCZ575" s="113"/>
      <c r="SDA575" s="113"/>
      <c r="SDB575" s="113"/>
      <c r="SDC575" s="113"/>
      <c r="SDD575" s="113"/>
      <c r="SDE575" s="113"/>
      <c r="SDF575" s="113"/>
      <c r="SDG575" s="113"/>
      <c r="SDH575" s="113"/>
      <c r="SDI575" s="113"/>
      <c r="SDJ575" s="113"/>
      <c r="SDK575" s="113"/>
      <c r="SDL575" s="113"/>
      <c r="SDM575" s="113"/>
      <c r="SDN575" s="113"/>
      <c r="SDO575" s="113"/>
      <c r="SDP575" s="113"/>
      <c r="SDQ575" s="113"/>
      <c r="SDR575" s="113"/>
      <c r="SDS575" s="113"/>
      <c r="SDT575" s="113"/>
      <c r="SDU575" s="113"/>
      <c r="SDV575" s="113"/>
      <c r="SDW575" s="113"/>
      <c r="SDX575" s="113"/>
      <c r="SDY575" s="113"/>
      <c r="SDZ575" s="113"/>
      <c r="SEA575" s="113"/>
      <c r="SEB575" s="113"/>
      <c r="SEC575" s="113"/>
      <c r="SED575" s="113"/>
      <c r="SEE575" s="113"/>
      <c r="SEF575" s="113"/>
      <c r="SEG575" s="113"/>
      <c r="SEH575" s="113"/>
      <c r="SEI575" s="113"/>
      <c r="SEJ575" s="113"/>
      <c r="SEK575" s="113"/>
      <c r="SEL575" s="113"/>
      <c r="SEM575" s="113"/>
      <c r="SEN575" s="113"/>
      <c r="SEO575" s="113"/>
      <c r="SEP575" s="113"/>
      <c r="SEQ575" s="113"/>
      <c r="SER575" s="113"/>
      <c r="SES575" s="113"/>
      <c r="SET575" s="113"/>
      <c r="SEU575" s="113"/>
      <c r="SEV575" s="113"/>
      <c r="SEW575" s="113"/>
      <c r="SEX575" s="113"/>
      <c r="SEY575" s="113"/>
      <c r="SEZ575" s="113"/>
      <c r="SFA575" s="113"/>
      <c r="SFB575" s="113"/>
      <c r="SFC575" s="113"/>
      <c r="SFD575" s="113"/>
      <c r="SFE575" s="113"/>
      <c r="SFF575" s="113"/>
      <c r="SFG575" s="113"/>
      <c r="SFH575" s="113"/>
      <c r="SFI575" s="113"/>
      <c r="SFJ575" s="113"/>
      <c r="SFK575" s="113"/>
      <c r="SFL575" s="113"/>
      <c r="SFM575" s="113"/>
      <c r="SFN575" s="113"/>
      <c r="SFO575" s="113"/>
      <c r="SFP575" s="113"/>
      <c r="SFQ575" s="113"/>
      <c r="SFR575" s="113"/>
      <c r="SFS575" s="113"/>
      <c r="SFT575" s="113"/>
      <c r="SFU575" s="113"/>
      <c r="SFV575" s="113"/>
      <c r="SFW575" s="113"/>
      <c r="SFX575" s="113"/>
      <c r="SFY575" s="113"/>
      <c r="SFZ575" s="113"/>
      <c r="SGA575" s="113"/>
      <c r="SGB575" s="113"/>
      <c r="SGC575" s="113"/>
      <c r="SGD575" s="113"/>
      <c r="SGE575" s="113"/>
      <c r="SGF575" s="113"/>
      <c r="SGG575" s="113"/>
      <c r="SGH575" s="113"/>
      <c r="SGI575" s="113"/>
      <c r="SGJ575" s="113"/>
      <c r="SGK575" s="113"/>
      <c r="SGL575" s="113"/>
      <c r="SGM575" s="113"/>
      <c r="SGN575" s="113"/>
      <c r="SGO575" s="113"/>
      <c r="SGP575" s="113"/>
      <c r="SGQ575" s="113"/>
      <c r="SGR575" s="113"/>
      <c r="SGS575" s="113"/>
      <c r="SGT575" s="113"/>
      <c r="SGU575" s="113"/>
      <c r="SGV575" s="113"/>
      <c r="SGW575" s="113"/>
      <c r="SGX575" s="113"/>
      <c r="SGY575" s="113"/>
      <c r="SGZ575" s="113"/>
      <c r="SHA575" s="113"/>
      <c r="SHB575" s="113"/>
      <c r="SHC575" s="113"/>
      <c r="SHD575" s="113"/>
      <c r="SHE575" s="113"/>
      <c r="SHF575" s="113"/>
      <c r="SHG575" s="113"/>
      <c r="SHH575" s="113"/>
      <c r="SHI575" s="113"/>
      <c r="SHJ575" s="113"/>
      <c r="SHK575" s="113"/>
      <c r="SHL575" s="113"/>
      <c r="SHM575" s="113"/>
      <c r="SHN575" s="113"/>
      <c r="SHO575" s="113"/>
      <c r="SHP575" s="113"/>
      <c r="SHQ575" s="113"/>
      <c r="SHR575" s="113"/>
      <c r="SHS575" s="113"/>
      <c r="SHT575" s="113"/>
      <c r="SHU575" s="113"/>
      <c r="SHV575" s="113"/>
      <c r="SHW575" s="113"/>
      <c r="SHX575" s="113"/>
      <c r="SHY575" s="113"/>
      <c r="SHZ575" s="113"/>
      <c r="SIA575" s="113"/>
      <c r="SIB575" s="113"/>
      <c r="SIC575" s="113"/>
      <c r="SID575" s="113"/>
      <c r="SIE575" s="113"/>
      <c r="SIF575" s="113"/>
      <c r="SIG575" s="113"/>
      <c r="SIH575" s="113"/>
      <c r="SII575" s="113"/>
      <c r="SIJ575" s="113"/>
      <c r="SIK575" s="113"/>
      <c r="SIL575" s="113"/>
      <c r="SIM575" s="113"/>
      <c r="SIN575" s="113"/>
      <c r="SIO575" s="113"/>
      <c r="SIP575" s="113"/>
      <c r="SIQ575" s="113"/>
      <c r="SIR575" s="113"/>
      <c r="SIS575" s="113"/>
      <c r="SIT575" s="113"/>
      <c r="SIU575" s="113"/>
      <c r="SIV575" s="113"/>
      <c r="SIW575" s="113"/>
      <c r="SIX575" s="113"/>
      <c r="SIY575" s="113"/>
      <c r="SIZ575" s="113"/>
      <c r="SJA575" s="113"/>
      <c r="SJB575" s="113"/>
      <c r="SJC575" s="113"/>
      <c r="SJD575" s="113"/>
      <c r="SJE575" s="113"/>
      <c r="SJF575" s="113"/>
      <c r="SJG575" s="113"/>
      <c r="SJH575" s="113"/>
      <c r="SJI575" s="113"/>
      <c r="SJJ575" s="113"/>
      <c r="SJK575" s="113"/>
      <c r="SJL575" s="113"/>
      <c r="SJM575" s="113"/>
      <c r="SJN575" s="113"/>
      <c r="SJO575" s="113"/>
      <c r="SJP575" s="113"/>
      <c r="SJQ575" s="113"/>
      <c r="SJR575" s="113"/>
      <c r="SJS575" s="113"/>
      <c r="SJT575" s="113"/>
      <c r="SJU575" s="113"/>
      <c r="SJV575" s="113"/>
      <c r="SJW575" s="113"/>
      <c r="SJX575" s="113"/>
      <c r="SJY575" s="113"/>
      <c r="SJZ575" s="113"/>
      <c r="SKA575" s="113"/>
      <c r="SKB575" s="113"/>
      <c r="SKC575" s="113"/>
      <c r="SKD575" s="113"/>
      <c r="SKE575" s="113"/>
      <c r="SKF575" s="113"/>
      <c r="SKG575" s="113"/>
      <c r="SKH575" s="113"/>
      <c r="SKI575" s="113"/>
      <c r="SKJ575" s="113"/>
      <c r="SKK575" s="113"/>
      <c r="SKL575" s="113"/>
      <c r="SKM575" s="113"/>
      <c r="SKN575" s="113"/>
      <c r="SKO575" s="113"/>
      <c r="SKP575" s="113"/>
      <c r="SKQ575" s="113"/>
      <c r="SKR575" s="113"/>
      <c r="SKS575" s="113"/>
      <c r="SKT575" s="113"/>
      <c r="SKU575" s="113"/>
      <c r="SKV575" s="113"/>
      <c r="SKW575" s="113"/>
      <c r="SKX575" s="113"/>
      <c r="SKY575" s="113"/>
      <c r="SKZ575" s="113"/>
      <c r="SLA575" s="113"/>
      <c r="SLB575" s="113"/>
      <c r="SLC575" s="113"/>
      <c r="SLD575" s="113"/>
      <c r="SLE575" s="113"/>
      <c r="SLF575" s="113"/>
      <c r="SLG575" s="113"/>
      <c r="SLH575" s="113"/>
      <c r="SLI575" s="113"/>
      <c r="SLJ575" s="113"/>
      <c r="SLK575" s="113"/>
      <c r="SLL575" s="113"/>
      <c r="SLM575" s="113"/>
      <c r="SLN575" s="113"/>
      <c r="SLO575" s="113"/>
      <c r="SLP575" s="113"/>
      <c r="SLQ575" s="113"/>
      <c r="SLR575" s="113"/>
      <c r="SLS575" s="113"/>
      <c r="SLT575" s="113"/>
      <c r="SLU575" s="113"/>
      <c r="SLV575" s="113"/>
      <c r="SLW575" s="113"/>
      <c r="SLX575" s="113"/>
      <c r="SLY575" s="113"/>
      <c r="SLZ575" s="113"/>
      <c r="SMA575" s="113"/>
      <c r="SMB575" s="113"/>
      <c r="SMC575" s="113"/>
      <c r="SMD575" s="113"/>
      <c r="SME575" s="113"/>
      <c r="SMF575" s="113"/>
      <c r="SMG575" s="113"/>
      <c r="SMH575" s="113"/>
      <c r="SMI575" s="113"/>
      <c r="SMJ575" s="113"/>
      <c r="SMK575" s="113"/>
      <c r="SML575" s="113"/>
      <c r="SMM575" s="113"/>
      <c r="SMN575" s="113"/>
      <c r="SMO575" s="113"/>
      <c r="SMP575" s="113"/>
      <c r="SMQ575" s="113"/>
      <c r="SMR575" s="113"/>
      <c r="SMS575" s="113"/>
      <c r="SMT575" s="113"/>
      <c r="SMU575" s="113"/>
      <c r="SMV575" s="113"/>
      <c r="SMW575" s="113"/>
      <c r="SMX575" s="113"/>
      <c r="SMY575" s="113"/>
      <c r="SMZ575" s="113"/>
      <c r="SNA575" s="113"/>
      <c r="SNB575" s="113"/>
      <c r="SNC575" s="113"/>
      <c r="SND575" s="113"/>
      <c r="SNE575" s="113"/>
      <c r="SNF575" s="113"/>
      <c r="SNG575" s="113"/>
      <c r="SNH575" s="113"/>
      <c r="SNI575" s="113"/>
      <c r="SNJ575" s="113"/>
      <c r="SNK575" s="113"/>
      <c r="SNL575" s="113"/>
      <c r="SNM575" s="113"/>
      <c r="SNN575" s="113"/>
      <c r="SNO575" s="113"/>
      <c r="SNP575" s="113"/>
      <c r="SNQ575" s="113"/>
      <c r="SNR575" s="113"/>
      <c r="SNS575" s="113"/>
      <c r="SNT575" s="113"/>
      <c r="SNU575" s="113"/>
      <c r="SNV575" s="113"/>
      <c r="SNW575" s="113"/>
      <c r="SNX575" s="113"/>
      <c r="SNY575" s="113"/>
      <c r="SNZ575" s="113"/>
      <c r="SOA575" s="113"/>
      <c r="SOB575" s="113"/>
      <c r="SOC575" s="113"/>
      <c r="SOD575" s="113"/>
      <c r="SOE575" s="113"/>
      <c r="SOF575" s="113"/>
      <c r="SOG575" s="113"/>
      <c r="SOH575" s="113"/>
      <c r="SOI575" s="113"/>
      <c r="SOJ575" s="113"/>
      <c r="SOK575" s="113"/>
      <c r="SOL575" s="113"/>
      <c r="SOM575" s="113"/>
      <c r="SON575" s="113"/>
      <c r="SOO575" s="113"/>
      <c r="SOP575" s="113"/>
      <c r="SOQ575" s="113"/>
      <c r="SOR575" s="113"/>
      <c r="SOS575" s="113"/>
      <c r="SOT575" s="113"/>
      <c r="SOU575" s="113"/>
      <c r="SOV575" s="113"/>
      <c r="SOW575" s="113"/>
      <c r="SOX575" s="113"/>
      <c r="SOY575" s="113"/>
      <c r="SOZ575" s="113"/>
      <c r="SPA575" s="113"/>
      <c r="SPB575" s="113"/>
      <c r="SPC575" s="113"/>
      <c r="SPD575" s="113"/>
      <c r="SPE575" s="113"/>
      <c r="SPF575" s="113"/>
      <c r="SPG575" s="113"/>
      <c r="SPH575" s="113"/>
      <c r="SPI575" s="113"/>
      <c r="SPJ575" s="113"/>
      <c r="SPK575" s="113"/>
      <c r="SPL575" s="113"/>
      <c r="SPM575" s="113"/>
      <c r="SPN575" s="113"/>
      <c r="SPO575" s="113"/>
      <c r="SPP575" s="113"/>
      <c r="SPQ575" s="113"/>
      <c r="SPR575" s="113"/>
      <c r="SPS575" s="113"/>
      <c r="SPT575" s="113"/>
      <c r="SPU575" s="113"/>
      <c r="SPV575" s="113"/>
      <c r="SPW575" s="113"/>
      <c r="SPX575" s="113"/>
      <c r="SPY575" s="113"/>
      <c r="SPZ575" s="113"/>
      <c r="SQA575" s="113"/>
      <c r="SQB575" s="113"/>
      <c r="SQC575" s="113"/>
      <c r="SQD575" s="113"/>
      <c r="SQE575" s="113"/>
      <c r="SQF575" s="113"/>
      <c r="SQG575" s="113"/>
      <c r="SQH575" s="113"/>
      <c r="SQI575" s="113"/>
      <c r="SQJ575" s="113"/>
      <c r="SQK575" s="113"/>
      <c r="SQL575" s="113"/>
      <c r="SQM575" s="113"/>
      <c r="SQN575" s="113"/>
      <c r="SQO575" s="113"/>
      <c r="SQP575" s="113"/>
      <c r="SQQ575" s="113"/>
      <c r="SQR575" s="113"/>
      <c r="SQS575" s="113"/>
      <c r="SQT575" s="113"/>
      <c r="SQU575" s="113"/>
      <c r="SQV575" s="113"/>
      <c r="SQW575" s="113"/>
      <c r="SQX575" s="113"/>
      <c r="SQY575" s="113"/>
      <c r="SQZ575" s="113"/>
      <c r="SRA575" s="113"/>
      <c r="SRB575" s="113"/>
      <c r="SRC575" s="113"/>
      <c r="SRD575" s="113"/>
      <c r="SRE575" s="113"/>
      <c r="SRF575" s="113"/>
      <c r="SRG575" s="113"/>
      <c r="SRH575" s="113"/>
      <c r="SRI575" s="113"/>
      <c r="SRJ575" s="113"/>
      <c r="SRK575" s="113"/>
      <c r="SRL575" s="113"/>
      <c r="SRM575" s="113"/>
      <c r="SRN575" s="113"/>
      <c r="SRO575" s="113"/>
      <c r="SRP575" s="113"/>
      <c r="SRQ575" s="113"/>
      <c r="SRR575" s="113"/>
      <c r="SRS575" s="113"/>
      <c r="SRT575" s="113"/>
      <c r="SRU575" s="113"/>
      <c r="SRV575" s="113"/>
      <c r="SRW575" s="113"/>
      <c r="SRX575" s="113"/>
      <c r="SRY575" s="113"/>
      <c r="SRZ575" s="113"/>
      <c r="SSA575" s="113"/>
      <c r="SSB575" s="113"/>
      <c r="SSC575" s="113"/>
      <c r="SSD575" s="113"/>
      <c r="SSE575" s="113"/>
      <c r="SSF575" s="113"/>
      <c r="SSG575" s="113"/>
      <c r="SSH575" s="113"/>
      <c r="SSI575" s="113"/>
      <c r="SSJ575" s="113"/>
      <c r="SSK575" s="113"/>
      <c r="SSL575" s="113"/>
      <c r="SSM575" s="113"/>
      <c r="SSN575" s="113"/>
      <c r="SSO575" s="113"/>
      <c r="SSP575" s="113"/>
      <c r="SSQ575" s="113"/>
      <c r="SSR575" s="113"/>
      <c r="SSS575" s="113"/>
      <c r="SST575" s="113"/>
      <c r="SSU575" s="113"/>
      <c r="SSV575" s="113"/>
      <c r="SSW575" s="113"/>
      <c r="SSX575" s="113"/>
      <c r="SSY575" s="113"/>
      <c r="SSZ575" s="113"/>
      <c r="STA575" s="113"/>
      <c r="STB575" s="113"/>
      <c r="STC575" s="113"/>
      <c r="STD575" s="113"/>
      <c r="STE575" s="113"/>
      <c r="STF575" s="113"/>
      <c r="STG575" s="113"/>
      <c r="STH575" s="113"/>
      <c r="STI575" s="113"/>
      <c r="STJ575" s="113"/>
      <c r="STK575" s="113"/>
      <c r="STL575" s="113"/>
      <c r="STM575" s="113"/>
      <c r="STN575" s="113"/>
      <c r="STO575" s="113"/>
      <c r="STP575" s="113"/>
      <c r="STQ575" s="113"/>
      <c r="STR575" s="113"/>
      <c r="STS575" s="113"/>
      <c r="STT575" s="113"/>
      <c r="STU575" s="113"/>
      <c r="STV575" s="113"/>
      <c r="STW575" s="113"/>
      <c r="STX575" s="113"/>
      <c r="STY575" s="113"/>
      <c r="STZ575" s="113"/>
      <c r="SUA575" s="113"/>
      <c r="SUB575" s="113"/>
      <c r="SUC575" s="113"/>
      <c r="SUD575" s="113"/>
      <c r="SUE575" s="113"/>
      <c r="SUF575" s="113"/>
      <c r="SUG575" s="113"/>
      <c r="SUH575" s="113"/>
      <c r="SUI575" s="113"/>
      <c r="SUJ575" s="113"/>
      <c r="SUK575" s="113"/>
      <c r="SUL575" s="113"/>
      <c r="SUM575" s="113"/>
      <c r="SUN575" s="113"/>
      <c r="SUO575" s="113"/>
      <c r="SUP575" s="113"/>
      <c r="SUQ575" s="113"/>
      <c r="SUR575" s="113"/>
      <c r="SUS575" s="113"/>
      <c r="SUT575" s="113"/>
      <c r="SUU575" s="113"/>
      <c r="SUV575" s="113"/>
      <c r="SUW575" s="113"/>
      <c r="SUX575" s="113"/>
      <c r="SUY575" s="113"/>
      <c r="SUZ575" s="113"/>
      <c r="SVA575" s="113"/>
      <c r="SVB575" s="113"/>
      <c r="SVC575" s="113"/>
      <c r="SVD575" s="113"/>
      <c r="SVE575" s="113"/>
      <c r="SVF575" s="113"/>
      <c r="SVG575" s="113"/>
      <c r="SVH575" s="113"/>
      <c r="SVI575" s="113"/>
      <c r="SVJ575" s="113"/>
      <c r="SVK575" s="113"/>
      <c r="SVL575" s="113"/>
      <c r="SVM575" s="113"/>
      <c r="SVN575" s="113"/>
      <c r="SVO575" s="113"/>
      <c r="SVP575" s="113"/>
      <c r="SVQ575" s="113"/>
      <c r="SVR575" s="113"/>
      <c r="SVS575" s="113"/>
      <c r="SVT575" s="113"/>
      <c r="SVU575" s="113"/>
      <c r="SVV575" s="113"/>
      <c r="SVW575" s="113"/>
      <c r="SVX575" s="113"/>
      <c r="SVY575" s="113"/>
      <c r="SVZ575" s="113"/>
      <c r="SWA575" s="113"/>
      <c r="SWB575" s="113"/>
      <c r="SWC575" s="113"/>
      <c r="SWD575" s="113"/>
      <c r="SWE575" s="113"/>
      <c r="SWF575" s="113"/>
      <c r="SWG575" s="113"/>
      <c r="SWH575" s="113"/>
      <c r="SWI575" s="113"/>
      <c r="SWJ575" s="113"/>
      <c r="SWK575" s="113"/>
      <c r="SWL575" s="113"/>
      <c r="SWM575" s="113"/>
      <c r="SWN575" s="113"/>
      <c r="SWO575" s="113"/>
      <c r="SWP575" s="113"/>
      <c r="SWQ575" s="113"/>
      <c r="SWR575" s="113"/>
      <c r="SWS575" s="113"/>
      <c r="SWT575" s="113"/>
      <c r="SWU575" s="113"/>
      <c r="SWV575" s="113"/>
      <c r="SWW575" s="113"/>
      <c r="SWX575" s="113"/>
      <c r="SWY575" s="113"/>
      <c r="SWZ575" s="113"/>
      <c r="SXA575" s="113"/>
      <c r="SXB575" s="113"/>
      <c r="SXC575" s="113"/>
      <c r="SXD575" s="113"/>
      <c r="SXE575" s="113"/>
      <c r="SXF575" s="113"/>
      <c r="SXG575" s="113"/>
      <c r="SXH575" s="113"/>
      <c r="SXI575" s="113"/>
      <c r="SXJ575" s="113"/>
      <c r="SXK575" s="113"/>
      <c r="SXL575" s="113"/>
      <c r="SXM575" s="113"/>
      <c r="SXN575" s="113"/>
      <c r="SXO575" s="113"/>
      <c r="SXP575" s="113"/>
      <c r="SXQ575" s="113"/>
      <c r="SXR575" s="113"/>
      <c r="SXS575" s="113"/>
      <c r="SXT575" s="113"/>
      <c r="SXU575" s="113"/>
      <c r="SXV575" s="113"/>
      <c r="SXW575" s="113"/>
      <c r="SXX575" s="113"/>
      <c r="SXY575" s="113"/>
      <c r="SXZ575" s="113"/>
      <c r="SYA575" s="113"/>
      <c r="SYB575" s="113"/>
      <c r="SYC575" s="113"/>
      <c r="SYD575" s="113"/>
      <c r="SYE575" s="113"/>
      <c r="SYF575" s="113"/>
      <c r="SYG575" s="113"/>
      <c r="SYH575" s="113"/>
      <c r="SYI575" s="113"/>
      <c r="SYJ575" s="113"/>
      <c r="SYK575" s="113"/>
      <c r="SYL575" s="113"/>
      <c r="SYM575" s="113"/>
      <c r="SYN575" s="113"/>
      <c r="SYO575" s="113"/>
      <c r="SYP575" s="113"/>
      <c r="SYQ575" s="113"/>
      <c r="SYR575" s="113"/>
      <c r="SYS575" s="113"/>
      <c r="SYT575" s="113"/>
      <c r="SYU575" s="113"/>
      <c r="SYV575" s="113"/>
      <c r="SYW575" s="113"/>
      <c r="SYX575" s="113"/>
      <c r="SYY575" s="113"/>
      <c r="SYZ575" s="113"/>
      <c r="SZA575" s="113"/>
      <c r="SZB575" s="113"/>
      <c r="SZC575" s="113"/>
      <c r="SZD575" s="113"/>
      <c r="SZE575" s="113"/>
      <c r="SZF575" s="113"/>
      <c r="SZG575" s="113"/>
      <c r="SZH575" s="113"/>
      <c r="SZI575" s="113"/>
      <c r="SZJ575" s="113"/>
      <c r="SZK575" s="113"/>
      <c r="SZL575" s="113"/>
      <c r="SZM575" s="113"/>
      <c r="SZN575" s="113"/>
      <c r="SZO575" s="113"/>
      <c r="SZP575" s="113"/>
      <c r="SZQ575" s="113"/>
      <c r="SZR575" s="113"/>
      <c r="SZS575" s="113"/>
      <c r="SZT575" s="113"/>
      <c r="SZU575" s="113"/>
      <c r="SZV575" s="113"/>
      <c r="SZW575" s="113"/>
      <c r="SZX575" s="113"/>
      <c r="SZY575" s="113"/>
      <c r="SZZ575" s="113"/>
      <c r="TAA575" s="113"/>
      <c r="TAB575" s="113"/>
      <c r="TAC575" s="113"/>
      <c r="TAD575" s="113"/>
      <c r="TAE575" s="113"/>
      <c r="TAF575" s="113"/>
      <c r="TAG575" s="113"/>
      <c r="TAH575" s="113"/>
      <c r="TAI575" s="113"/>
      <c r="TAJ575" s="113"/>
      <c r="TAK575" s="113"/>
      <c r="TAL575" s="113"/>
      <c r="TAM575" s="113"/>
      <c r="TAN575" s="113"/>
      <c r="TAO575" s="113"/>
      <c r="TAP575" s="113"/>
      <c r="TAQ575" s="113"/>
      <c r="TAR575" s="113"/>
      <c r="TAS575" s="113"/>
      <c r="TAT575" s="113"/>
      <c r="TAU575" s="113"/>
      <c r="TAV575" s="113"/>
      <c r="TAW575" s="113"/>
      <c r="TAX575" s="113"/>
      <c r="TAY575" s="113"/>
      <c r="TAZ575" s="113"/>
      <c r="TBA575" s="113"/>
      <c r="TBB575" s="113"/>
      <c r="TBC575" s="113"/>
      <c r="TBD575" s="113"/>
      <c r="TBE575" s="113"/>
      <c r="TBF575" s="113"/>
      <c r="TBG575" s="113"/>
      <c r="TBH575" s="113"/>
      <c r="TBI575" s="113"/>
      <c r="TBJ575" s="113"/>
      <c r="TBK575" s="113"/>
      <c r="TBL575" s="113"/>
      <c r="TBM575" s="113"/>
      <c r="TBN575" s="113"/>
      <c r="TBO575" s="113"/>
      <c r="TBP575" s="113"/>
      <c r="TBQ575" s="113"/>
      <c r="TBR575" s="113"/>
      <c r="TBS575" s="113"/>
      <c r="TBT575" s="113"/>
      <c r="TBU575" s="113"/>
      <c r="TBV575" s="113"/>
      <c r="TBW575" s="113"/>
      <c r="TBX575" s="113"/>
      <c r="TBY575" s="113"/>
      <c r="TBZ575" s="113"/>
      <c r="TCA575" s="113"/>
      <c r="TCB575" s="113"/>
      <c r="TCC575" s="113"/>
      <c r="TCD575" s="113"/>
      <c r="TCE575" s="113"/>
      <c r="TCF575" s="113"/>
      <c r="TCG575" s="113"/>
      <c r="TCH575" s="113"/>
      <c r="TCI575" s="113"/>
      <c r="TCJ575" s="113"/>
      <c r="TCK575" s="113"/>
      <c r="TCL575" s="113"/>
      <c r="TCM575" s="113"/>
      <c r="TCN575" s="113"/>
      <c r="TCO575" s="113"/>
      <c r="TCP575" s="113"/>
      <c r="TCQ575" s="113"/>
      <c r="TCR575" s="113"/>
      <c r="TCS575" s="113"/>
      <c r="TCT575" s="113"/>
      <c r="TCU575" s="113"/>
      <c r="TCV575" s="113"/>
      <c r="TCW575" s="113"/>
      <c r="TCX575" s="113"/>
      <c r="TCY575" s="113"/>
      <c r="TCZ575" s="113"/>
      <c r="TDA575" s="113"/>
      <c r="TDB575" s="113"/>
      <c r="TDC575" s="113"/>
      <c r="TDD575" s="113"/>
      <c r="TDE575" s="113"/>
      <c r="TDF575" s="113"/>
      <c r="TDG575" s="113"/>
      <c r="TDH575" s="113"/>
      <c r="TDI575" s="113"/>
      <c r="TDJ575" s="113"/>
      <c r="TDK575" s="113"/>
      <c r="TDL575" s="113"/>
      <c r="TDM575" s="113"/>
      <c r="TDN575" s="113"/>
      <c r="TDO575" s="113"/>
      <c r="TDP575" s="113"/>
      <c r="TDQ575" s="113"/>
      <c r="TDR575" s="113"/>
      <c r="TDS575" s="113"/>
      <c r="TDT575" s="113"/>
      <c r="TDU575" s="113"/>
      <c r="TDV575" s="113"/>
      <c r="TDW575" s="113"/>
      <c r="TDX575" s="113"/>
      <c r="TDY575" s="113"/>
      <c r="TDZ575" s="113"/>
      <c r="TEA575" s="113"/>
      <c r="TEB575" s="113"/>
      <c r="TEC575" s="113"/>
      <c r="TED575" s="113"/>
      <c r="TEE575" s="113"/>
      <c r="TEF575" s="113"/>
      <c r="TEG575" s="113"/>
      <c r="TEH575" s="113"/>
      <c r="TEI575" s="113"/>
      <c r="TEJ575" s="113"/>
      <c r="TEK575" s="113"/>
      <c r="TEL575" s="113"/>
      <c r="TEM575" s="113"/>
      <c r="TEN575" s="113"/>
      <c r="TEO575" s="113"/>
      <c r="TEP575" s="113"/>
      <c r="TEQ575" s="113"/>
      <c r="TER575" s="113"/>
      <c r="TES575" s="113"/>
      <c r="TET575" s="113"/>
      <c r="TEU575" s="113"/>
      <c r="TEV575" s="113"/>
      <c r="TEW575" s="113"/>
      <c r="TEX575" s="113"/>
      <c r="TEY575" s="113"/>
      <c r="TEZ575" s="113"/>
      <c r="TFA575" s="113"/>
      <c r="TFB575" s="113"/>
      <c r="TFC575" s="113"/>
      <c r="TFD575" s="113"/>
      <c r="TFE575" s="113"/>
      <c r="TFF575" s="113"/>
      <c r="TFG575" s="113"/>
      <c r="TFH575" s="113"/>
      <c r="TFI575" s="113"/>
      <c r="TFJ575" s="113"/>
      <c r="TFK575" s="113"/>
      <c r="TFL575" s="113"/>
      <c r="TFM575" s="113"/>
      <c r="TFN575" s="113"/>
      <c r="TFO575" s="113"/>
      <c r="TFP575" s="113"/>
      <c r="TFQ575" s="113"/>
      <c r="TFR575" s="113"/>
      <c r="TFS575" s="113"/>
      <c r="TFT575" s="113"/>
      <c r="TFU575" s="113"/>
      <c r="TFV575" s="113"/>
      <c r="TFW575" s="113"/>
      <c r="TFX575" s="113"/>
      <c r="TFY575" s="113"/>
      <c r="TFZ575" s="113"/>
      <c r="TGA575" s="113"/>
      <c r="TGB575" s="113"/>
      <c r="TGC575" s="113"/>
      <c r="TGD575" s="113"/>
      <c r="TGE575" s="113"/>
      <c r="TGF575" s="113"/>
      <c r="TGG575" s="113"/>
      <c r="TGH575" s="113"/>
      <c r="TGI575" s="113"/>
      <c r="TGJ575" s="113"/>
      <c r="TGK575" s="113"/>
      <c r="TGL575" s="113"/>
      <c r="TGM575" s="113"/>
      <c r="TGN575" s="113"/>
      <c r="TGO575" s="113"/>
      <c r="TGP575" s="113"/>
      <c r="TGQ575" s="113"/>
      <c r="TGR575" s="113"/>
      <c r="TGS575" s="113"/>
      <c r="TGT575" s="113"/>
      <c r="TGU575" s="113"/>
      <c r="TGV575" s="113"/>
      <c r="TGW575" s="113"/>
      <c r="TGX575" s="113"/>
      <c r="TGY575" s="113"/>
      <c r="TGZ575" s="113"/>
      <c r="THA575" s="113"/>
      <c r="THB575" s="113"/>
      <c r="THC575" s="113"/>
      <c r="THD575" s="113"/>
      <c r="THE575" s="113"/>
      <c r="THF575" s="113"/>
      <c r="THG575" s="113"/>
      <c r="THH575" s="113"/>
      <c r="THI575" s="113"/>
      <c r="THJ575" s="113"/>
      <c r="THK575" s="113"/>
      <c r="THL575" s="113"/>
      <c r="THM575" s="113"/>
      <c r="THN575" s="113"/>
      <c r="THO575" s="113"/>
      <c r="THP575" s="113"/>
      <c r="THQ575" s="113"/>
      <c r="THR575" s="113"/>
      <c r="THS575" s="113"/>
      <c r="THT575" s="113"/>
      <c r="THU575" s="113"/>
      <c r="THV575" s="113"/>
      <c r="THW575" s="113"/>
      <c r="THX575" s="113"/>
      <c r="THY575" s="113"/>
      <c r="THZ575" s="113"/>
      <c r="TIA575" s="113"/>
      <c r="TIB575" s="113"/>
      <c r="TIC575" s="113"/>
      <c r="TID575" s="113"/>
      <c r="TIE575" s="113"/>
      <c r="TIF575" s="113"/>
      <c r="TIG575" s="113"/>
      <c r="TIH575" s="113"/>
      <c r="TII575" s="113"/>
      <c r="TIJ575" s="113"/>
      <c r="TIK575" s="113"/>
      <c r="TIL575" s="113"/>
      <c r="TIM575" s="113"/>
      <c r="TIN575" s="113"/>
      <c r="TIO575" s="113"/>
      <c r="TIP575" s="113"/>
      <c r="TIQ575" s="113"/>
      <c r="TIR575" s="113"/>
      <c r="TIS575" s="113"/>
      <c r="TIT575" s="113"/>
      <c r="TIU575" s="113"/>
      <c r="TIV575" s="113"/>
      <c r="TIW575" s="113"/>
      <c r="TIX575" s="113"/>
      <c r="TIY575" s="113"/>
      <c r="TIZ575" s="113"/>
      <c r="TJA575" s="113"/>
      <c r="TJB575" s="113"/>
      <c r="TJC575" s="113"/>
      <c r="TJD575" s="113"/>
      <c r="TJE575" s="113"/>
      <c r="TJF575" s="113"/>
      <c r="TJG575" s="113"/>
      <c r="TJH575" s="113"/>
      <c r="TJI575" s="113"/>
      <c r="TJJ575" s="113"/>
      <c r="TJK575" s="113"/>
      <c r="TJL575" s="113"/>
      <c r="TJM575" s="113"/>
      <c r="TJN575" s="113"/>
      <c r="TJO575" s="113"/>
      <c r="TJP575" s="113"/>
      <c r="TJQ575" s="113"/>
      <c r="TJR575" s="113"/>
      <c r="TJS575" s="113"/>
      <c r="TJT575" s="113"/>
      <c r="TJU575" s="113"/>
      <c r="TJV575" s="113"/>
      <c r="TJW575" s="113"/>
      <c r="TJX575" s="113"/>
      <c r="TJY575" s="113"/>
      <c r="TJZ575" s="113"/>
      <c r="TKA575" s="113"/>
      <c r="TKB575" s="113"/>
      <c r="TKC575" s="113"/>
      <c r="TKD575" s="113"/>
      <c r="TKE575" s="113"/>
      <c r="TKF575" s="113"/>
      <c r="TKG575" s="113"/>
      <c r="TKH575" s="113"/>
      <c r="TKI575" s="113"/>
      <c r="TKJ575" s="113"/>
      <c r="TKK575" s="113"/>
      <c r="TKL575" s="113"/>
      <c r="TKM575" s="113"/>
      <c r="TKN575" s="113"/>
      <c r="TKO575" s="113"/>
      <c r="TKP575" s="113"/>
      <c r="TKQ575" s="113"/>
      <c r="TKR575" s="113"/>
      <c r="TKS575" s="113"/>
      <c r="TKT575" s="113"/>
      <c r="TKU575" s="113"/>
      <c r="TKV575" s="113"/>
      <c r="TKW575" s="113"/>
      <c r="TKX575" s="113"/>
      <c r="TKY575" s="113"/>
      <c r="TKZ575" s="113"/>
      <c r="TLA575" s="113"/>
      <c r="TLB575" s="113"/>
      <c r="TLC575" s="113"/>
      <c r="TLD575" s="113"/>
      <c r="TLE575" s="113"/>
      <c r="TLF575" s="113"/>
      <c r="TLG575" s="113"/>
      <c r="TLH575" s="113"/>
      <c r="TLI575" s="113"/>
      <c r="TLJ575" s="113"/>
      <c r="TLK575" s="113"/>
      <c r="TLL575" s="113"/>
      <c r="TLM575" s="113"/>
      <c r="TLN575" s="113"/>
      <c r="TLO575" s="113"/>
      <c r="TLP575" s="113"/>
      <c r="TLQ575" s="113"/>
      <c r="TLR575" s="113"/>
      <c r="TLS575" s="113"/>
      <c r="TLT575" s="113"/>
      <c r="TLU575" s="113"/>
      <c r="TLV575" s="113"/>
      <c r="TLW575" s="113"/>
      <c r="TLX575" s="113"/>
      <c r="TLY575" s="113"/>
      <c r="TLZ575" s="113"/>
      <c r="TMA575" s="113"/>
      <c r="TMB575" s="113"/>
      <c r="TMC575" s="113"/>
      <c r="TMD575" s="113"/>
      <c r="TME575" s="113"/>
      <c r="TMF575" s="113"/>
      <c r="TMG575" s="113"/>
      <c r="TMH575" s="113"/>
      <c r="TMI575" s="113"/>
      <c r="TMJ575" s="113"/>
      <c r="TMK575" s="113"/>
      <c r="TML575" s="113"/>
      <c r="TMM575" s="113"/>
      <c r="TMN575" s="113"/>
      <c r="TMO575" s="113"/>
      <c r="TMP575" s="113"/>
      <c r="TMQ575" s="113"/>
      <c r="TMR575" s="113"/>
      <c r="TMS575" s="113"/>
      <c r="TMT575" s="113"/>
      <c r="TMU575" s="113"/>
      <c r="TMV575" s="113"/>
      <c r="TMW575" s="113"/>
      <c r="TMX575" s="113"/>
      <c r="TMY575" s="113"/>
      <c r="TMZ575" s="113"/>
      <c r="TNA575" s="113"/>
      <c r="TNB575" s="113"/>
      <c r="TNC575" s="113"/>
      <c r="TND575" s="113"/>
      <c r="TNE575" s="113"/>
      <c r="TNF575" s="113"/>
      <c r="TNG575" s="113"/>
      <c r="TNH575" s="113"/>
      <c r="TNI575" s="113"/>
      <c r="TNJ575" s="113"/>
      <c r="TNK575" s="113"/>
      <c r="TNL575" s="113"/>
      <c r="TNM575" s="113"/>
      <c r="TNN575" s="113"/>
      <c r="TNO575" s="113"/>
      <c r="TNP575" s="113"/>
      <c r="TNQ575" s="113"/>
      <c r="TNR575" s="113"/>
      <c r="TNS575" s="113"/>
      <c r="TNT575" s="113"/>
      <c r="TNU575" s="113"/>
      <c r="TNV575" s="113"/>
      <c r="TNW575" s="113"/>
      <c r="TNX575" s="113"/>
      <c r="TNY575" s="113"/>
      <c r="TNZ575" s="113"/>
      <c r="TOA575" s="113"/>
      <c r="TOB575" s="113"/>
      <c r="TOC575" s="113"/>
      <c r="TOD575" s="113"/>
      <c r="TOE575" s="113"/>
      <c r="TOF575" s="113"/>
      <c r="TOG575" s="113"/>
      <c r="TOH575" s="113"/>
      <c r="TOI575" s="113"/>
      <c r="TOJ575" s="113"/>
      <c r="TOK575" s="113"/>
      <c r="TOL575" s="113"/>
      <c r="TOM575" s="113"/>
      <c r="TON575" s="113"/>
      <c r="TOO575" s="113"/>
      <c r="TOP575" s="113"/>
      <c r="TOQ575" s="113"/>
      <c r="TOR575" s="113"/>
      <c r="TOS575" s="113"/>
      <c r="TOT575" s="113"/>
      <c r="TOU575" s="113"/>
      <c r="TOV575" s="113"/>
      <c r="TOW575" s="113"/>
      <c r="TOX575" s="113"/>
      <c r="TOY575" s="113"/>
      <c r="TOZ575" s="113"/>
      <c r="TPA575" s="113"/>
      <c r="TPB575" s="113"/>
      <c r="TPC575" s="113"/>
      <c r="TPD575" s="113"/>
      <c r="TPE575" s="113"/>
      <c r="TPF575" s="113"/>
      <c r="TPG575" s="113"/>
      <c r="TPH575" s="113"/>
      <c r="TPI575" s="113"/>
      <c r="TPJ575" s="113"/>
      <c r="TPK575" s="113"/>
      <c r="TPL575" s="113"/>
      <c r="TPM575" s="113"/>
      <c r="TPN575" s="113"/>
      <c r="TPO575" s="113"/>
      <c r="TPP575" s="113"/>
      <c r="TPQ575" s="113"/>
      <c r="TPR575" s="113"/>
      <c r="TPS575" s="113"/>
      <c r="TPT575" s="113"/>
      <c r="TPU575" s="113"/>
      <c r="TPV575" s="113"/>
      <c r="TPW575" s="113"/>
      <c r="TPX575" s="113"/>
      <c r="TPY575" s="113"/>
      <c r="TPZ575" s="113"/>
      <c r="TQA575" s="113"/>
      <c r="TQB575" s="113"/>
      <c r="TQC575" s="113"/>
      <c r="TQD575" s="113"/>
      <c r="TQE575" s="113"/>
      <c r="TQF575" s="113"/>
      <c r="TQG575" s="113"/>
      <c r="TQH575" s="113"/>
      <c r="TQI575" s="113"/>
      <c r="TQJ575" s="113"/>
      <c r="TQK575" s="113"/>
      <c r="TQL575" s="113"/>
      <c r="TQM575" s="113"/>
      <c r="TQN575" s="113"/>
      <c r="TQO575" s="113"/>
      <c r="TQP575" s="113"/>
      <c r="TQQ575" s="113"/>
      <c r="TQR575" s="113"/>
      <c r="TQS575" s="113"/>
      <c r="TQT575" s="113"/>
      <c r="TQU575" s="113"/>
      <c r="TQV575" s="113"/>
      <c r="TQW575" s="113"/>
      <c r="TQX575" s="113"/>
      <c r="TQY575" s="113"/>
      <c r="TQZ575" s="113"/>
      <c r="TRA575" s="113"/>
      <c r="TRB575" s="113"/>
      <c r="TRC575" s="113"/>
      <c r="TRD575" s="113"/>
      <c r="TRE575" s="113"/>
      <c r="TRF575" s="113"/>
      <c r="TRG575" s="113"/>
      <c r="TRH575" s="113"/>
      <c r="TRI575" s="113"/>
      <c r="TRJ575" s="113"/>
      <c r="TRK575" s="113"/>
      <c r="TRL575" s="113"/>
      <c r="TRM575" s="113"/>
      <c r="TRN575" s="113"/>
      <c r="TRO575" s="113"/>
      <c r="TRP575" s="113"/>
      <c r="TRQ575" s="113"/>
      <c r="TRR575" s="113"/>
      <c r="TRS575" s="113"/>
      <c r="TRT575" s="113"/>
      <c r="TRU575" s="113"/>
      <c r="TRV575" s="113"/>
      <c r="TRW575" s="113"/>
      <c r="TRX575" s="113"/>
      <c r="TRY575" s="113"/>
      <c r="TRZ575" s="113"/>
      <c r="TSA575" s="113"/>
      <c r="TSB575" s="113"/>
      <c r="TSC575" s="113"/>
      <c r="TSD575" s="113"/>
      <c r="TSE575" s="113"/>
      <c r="TSF575" s="113"/>
      <c r="TSG575" s="113"/>
      <c r="TSH575" s="113"/>
      <c r="TSI575" s="113"/>
      <c r="TSJ575" s="113"/>
      <c r="TSK575" s="113"/>
      <c r="TSL575" s="113"/>
      <c r="TSM575" s="113"/>
      <c r="TSN575" s="113"/>
      <c r="TSO575" s="113"/>
      <c r="TSP575" s="113"/>
      <c r="TSQ575" s="113"/>
      <c r="TSR575" s="113"/>
      <c r="TSS575" s="113"/>
      <c r="TST575" s="113"/>
      <c r="TSU575" s="113"/>
      <c r="TSV575" s="113"/>
      <c r="TSW575" s="113"/>
      <c r="TSX575" s="113"/>
      <c r="TSY575" s="113"/>
      <c r="TSZ575" s="113"/>
      <c r="TTA575" s="113"/>
      <c r="TTB575" s="113"/>
      <c r="TTC575" s="113"/>
      <c r="TTD575" s="113"/>
      <c r="TTE575" s="113"/>
      <c r="TTF575" s="113"/>
      <c r="TTG575" s="113"/>
      <c r="TTH575" s="113"/>
      <c r="TTI575" s="113"/>
      <c r="TTJ575" s="113"/>
      <c r="TTK575" s="113"/>
      <c r="TTL575" s="113"/>
      <c r="TTM575" s="113"/>
      <c r="TTN575" s="113"/>
      <c r="TTO575" s="113"/>
      <c r="TTP575" s="113"/>
      <c r="TTQ575" s="113"/>
      <c r="TTR575" s="113"/>
      <c r="TTS575" s="113"/>
      <c r="TTT575" s="113"/>
      <c r="TTU575" s="113"/>
      <c r="TTV575" s="113"/>
      <c r="TTW575" s="113"/>
      <c r="TTX575" s="113"/>
      <c r="TTY575" s="113"/>
      <c r="TTZ575" s="113"/>
      <c r="TUA575" s="113"/>
      <c r="TUB575" s="113"/>
      <c r="TUC575" s="113"/>
      <c r="TUD575" s="113"/>
      <c r="TUE575" s="113"/>
      <c r="TUF575" s="113"/>
      <c r="TUG575" s="113"/>
      <c r="TUH575" s="113"/>
      <c r="TUI575" s="113"/>
      <c r="TUJ575" s="113"/>
      <c r="TUK575" s="113"/>
      <c r="TUL575" s="113"/>
      <c r="TUM575" s="113"/>
      <c r="TUN575" s="113"/>
      <c r="TUO575" s="113"/>
      <c r="TUP575" s="113"/>
      <c r="TUQ575" s="113"/>
      <c r="TUR575" s="113"/>
      <c r="TUS575" s="113"/>
      <c r="TUT575" s="113"/>
      <c r="TUU575" s="113"/>
      <c r="TUV575" s="113"/>
      <c r="TUW575" s="113"/>
      <c r="TUX575" s="113"/>
      <c r="TUY575" s="113"/>
      <c r="TUZ575" s="113"/>
      <c r="TVA575" s="113"/>
      <c r="TVB575" s="113"/>
      <c r="TVC575" s="113"/>
      <c r="TVD575" s="113"/>
      <c r="TVE575" s="113"/>
      <c r="TVF575" s="113"/>
      <c r="TVG575" s="113"/>
      <c r="TVH575" s="113"/>
      <c r="TVI575" s="113"/>
      <c r="TVJ575" s="113"/>
      <c r="TVK575" s="113"/>
      <c r="TVL575" s="113"/>
      <c r="TVM575" s="113"/>
      <c r="TVN575" s="113"/>
      <c r="TVO575" s="113"/>
      <c r="TVP575" s="113"/>
      <c r="TVQ575" s="113"/>
      <c r="TVR575" s="113"/>
      <c r="TVS575" s="113"/>
      <c r="TVT575" s="113"/>
      <c r="TVU575" s="113"/>
      <c r="TVV575" s="113"/>
      <c r="TVW575" s="113"/>
      <c r="TVX575" s="113"/>
      <c r="TVY575" s="113"/>
      <c r="TVZ575" s="113"/>
      <c r="TWA575" s="113"/>
      <c r="TWB575" s="113"/>
      <c r="TWC575" s="113"/>
      <c r="TWD575" s="113"/>
      <c r="TWE575" s="113"/>
      <c r="TWF575" s="113"/>
      <c r="TWG575" s="113"/>
      <c r="TWH575" s="113"/>
      <c r="TWI575" s="113"/>
      <c r="TWJ575" s="113"/>
      <c r="TWK575" s="113"/>
      <c r="TWL575" s="113"/>
      <c r="TWM575" s="113"/>
      <c r="TWN575" s="113"/>
      <c r="TWO575" s="113"/>
      <c r="TWP575" s="113"/>
      <c r="TWQ575" s="113"/>
      <c r="TWR575" s="113"/>
      <c r="TWS575" s="113"/>
      <c r="TWT575" s="113"/>
      <c r="TWU575" s="113"/>
      <c r="TWV575" s="113"/>
      <c r="TWW575" s="113"/>
      <c r="TWX575" s="113"/>
      <c r="TWY575" s="113"/>
      <c r="TWZ575" s="113"/>
      <c r="TXA575" s="113"/>
      <c r="TXB575" s="113"/>
      <c r="TXC575" s="113"/>
      <c r="TXD575" s="113"/>
      <c r="TXE575" s="113"/>
      <c r="TXF575" s="113"/>
      <c r="TXG575" s="113"/>
      <c r="TXH575" s="113"/>
      <c r="TXI575" s="113"/>
      <c r="TXJ575" s="113"/>
      <c r="TXK575" s="113"/>
      <c r="TXL575" s="113"/>
      <c r="TXM575" s="113"/>
      <c r="TXN575" s="113"/>
      <c r="TXO575" s="113"/>
      <c r="TXP575" s="113"/>
      <c r="TXQ575" s="113"/>
      <c r="TXR575" s="113"/>
      <c r="TXS575" s="113"/>
      <c r="TXT575" s="113"/>
      <c r="TXU575" s="113"/>
      <c r="TXV575" s="113"/>
      <c r="TXW575" s="113"/>
      <c r="TXX575" s="113"/>
      <c r="TXY575" s="113"/>
      <c r="TXZ575" s="113"/>
      <c r="TYA575" s="113"/>
      <c r="TYB575" s="113"/>
      <c r="TYC575" s="113"/>
      <c r="TYD575" s="113"/>
      <c r="TYE575" s="113"/>
      <c r="TYF575" s="113"/>
      <c r="TYG575" s="113"/>
      <c r="TYH575" s="113"/>
      <c r="TYI575" s="113"/>
      <c r="TYJ575" s="113"/>
      <c r="TYK575" s="113"/>
      <c r="TYL575" s="113"/>
      <c r="TYM575" s="113"/>
      <c r="TYN575" s="113"/>
      <c r="TYO575" s="113"/>
      <c r="TYP575" s="113"/>
      <c r="TYQ575" s="113"/>
      <c r="TYR575" s="113"/>
      <c r="TYS575" s="113"/>
      <c r="TYT575" s="113"/>
      <c r="TYU575" s="113"/>
      <c r="TYV575" s="113"/>
      <c r="TYW575" s="113"/>
      <c r="TYX575" s="113"/>
      <c r="TYY575" s="113"/>
      <c r="TYZ575" s="113"/>
      <c r="TZA575" s="113"/>
      <c r="TZB575" s="113"/>
      <c r="TZC575" s="113"/>
      <c r="TZD575" s="113"/>
      <c r="TZE575" s="113"/>
      <c r="TZF575" s="113"/>
      <c r="TZG575" s="113"/>
      <c r="TZH575" s="113"/>
      <c r="TZI575" s="113"/>
      <c r="TZJ575" s="113"/>
      <c r="TZK575" s="113"/>
      <c r="TZL575" s="113"/>
      <c r="TZM575" s="113"/>
      <c r="TZN575" s="113"/>
      <c r="TZO575" s="113"/>
      <c r="TZP575" s="113"/>
      <c r="TZQ575" s="113"/>
      <c r="TZR575" s="113"/>
      <c r="TZS575" s="113"/>
      <c r="TZT575" s="113"/>
      <c r="TZU575" s="113"/>
      <c r="TZV575" s="113"/>
      <c r="TZW575" s="113"/>
      <c r="TZX575" s="113"/>
      <c r="TZY575" s="113"/>
      <c r="TZZ575" s="113"/>
      <c r="UAA575" s="113"/>
      <c r="UAB575" s="113"/>
      <c r="UAC575" s="113"/>
      <c r="UAD575" s="113"/>
      <c r="UAE575" s="113"/>
      <c r="UAF575" s="113"/>
      <c r="UAG575" s="113"/>
      <c r="UAH575" s="113"/>
      <c r="UAI575" s="113"/>
      <c r="UAJ575" s="113"/>
      <c r="UAK575" s="113"/>
      <c r="UAL575" s="113"/>
      <c r="UAM575" s="113"/>
      <c r="UAN575" s="113"/>
      <c r="UAO575" s="113"/>
      <c r="UAP575" s="113"/>
      <c r="UAQ575" s="113"/>
      <c r="UAR575" s="113"/>
      <c r="UAS575" s="113"/>
      <c r="UAT575" s="113"/>
      <c r="UAU575" s="113"/>
      <c r="UAV575" s="113"/>
      <c r="UAW575" s="113"/>
      <c r="UAX575" s="113"/>
      <c r="UAY575" s="113"/>
      <c r="UAZ575" s="113"/>
      <c r="UBA575" s="113"/>
      <c r="UBB575" s="113"/>
      <c r="UBC575" s="113"/>
      <c r="UBD575" s="113"/>
      <c r="UBE575" s="113"/>
      <c r="UBF575" s="113"/>
      <c r="UBG575" s="113"/>
      <c r="UBH575" s="113"/>
      <c r="UBI575" s="113"/>
      <c r="UBJ575" s="113"/>
      <c r="UBK575" s="113"/>
      <c r="UBL575" s="113"/>
      <c r="UBM575" s="113"/>
      <c r="UBN575" s="113"/>
      <c r="UBO575" s="113"/>
      <c r="UBP575" s="113"/>
      <c r="UBQ575" s="113"/>
      <c r="UBR575" s="113"/>
      <c r="UBS575" s="113"/>
      <c r="UBT575" s="113"/>
      <c r="UBU575" s="113"/>
      <c r="UBV575" s="113"/>
      <c r="UBW575" s="113"/>
      <c r="UBX575" s="113"/>
      <c r="UBY575" s="113"/>
      <c r="UBZ575" s="113"/>
      <c r="UCA575" s="113"/>
      <c r="UCB575" s="113"/>
      <c r="UCC575" s="113"/>
      <c r="UCD575" s="113"/>
      <c r="UCE575" s="113"/>
      <c r="UCF575" s="113"/>
      <c r="UCG575" s="113"/>
      <c r="UCH575" s="113"/>
      <c r="UCI575" s="113"/>
      <c r="UCJ575" s="113"/>
      <c r="UCK575" s="113"/>
      <c r="UCL575" s="113"/>
      <c r="UCM575" s="113"/>
      <c r="UCN575" s="113"/>
      <c r="UCO575" s="113"/>
      <c r="UCP575" s="113"/>
      <c r="UCQ575" s="113"/>
      <c r="UCR575" s="113"/>
      <c r="UCS575" s="113"/>
      <c r="UCT575" s="113"/>
      <c r="UCU575" s="113"/>
      <c r="UCV575" s="113"/>
      <c r="UCW575" s="113"/>
      <c r="UCX575" s="113"/>
      <c r="UCY575" s="113"/>
      <c r="UCZ575" s="113"/>
      <c r="UDA575" s="113"/>
      <c r="UDB575" s="113"/>
      <c r="UDC575" s="113"/>
      <c r="UDD575" s="113"/>
      <c r="UDE575" s="113"/>
      <c r="UDF575" s="113"/>
      <c r="UDG575" s="113"/>
      <c r="UDH575" s="113"/>
      <c r="UDI575" s="113"/>
      <c r="UDJ575" s="113"/>
      <c r="UDK575" s="113"/>
      <c r="UDL575" s="113"/>
      <c r="UDM575" s="113"/>
      <c r="UDN575" s="113"/>
      <c r="UDO575" s="113"/>
      <c r="UDP575" s="113"/>
      <c r="UDQ575" s="113"/>
      <c r="UDR575" s="113"/>
      <c r="UDS575" s="113"/>
      <c r="UDT575" s="113"/>
      <c r="UDU575" s="113"/>
      <c r="UDV575" s="113"/>
      <c r="UDW575" s="113"/>
      <c r="UDX575" s="113"/>
      <c r="UDY575" s="113"/>
      <c r="UDZ575" s="113"/>
      <c r="UEA575" s="113"/>
      <c r="UEB575" s="113"/>
      <c r="UEC575" s="113"/>
      <c r="UED575" s="113"/>
      <c r="UEE575" s="113"/>
      <c r="UEF575" s="113"/>
      <c r="UEG575" s="113"/>
      <c r="UEH575" s="113"/>
      <c r="UEI575" s="113"/>
      <c r="UEJ575" s="113"/>
      <c r="UEK575" s="113"/>
      <c r="UEL575" s="113"/>
      <c r="UEM575" s="113"/>
      <c r="UEN575" s="113"/>
      <c r="UEO575" s="113"/>
      <c r="UEP575" s="113"/>
      <c r="UEQ575" s="113"/>
      <c r="UER575" s="113"/>
      <c r="UES575" s="113"/>
      <c r="UET575" s="113"/>
      <c r="UEU575" s="113"/>
      <c r="UEV575" s="113"/>
      <c r="UEW575" s="113"/>
      <c r="UEX575" s="113"/>
      <c r="UEY575" s="113"/>
      <c r="UEZ575" s="113"/>
      <c r="UFA575" s="113"/>
      <c r="UFB575" s="113"/>
      <c r="UFC575" s="113"/>
      <c r="UFD575" s="113"/>
      <c r="UFE575" s="113"/>
      <c r="UFF575" s="113"/>
      <c r="UFG575" s="113"/>
      <c r="UFH575" s="113"/>
      <c r="UFI575" s="113"/>
      <c r="UFJ575" s="113"/>
      <c r="UFK575" s="113"/>
      <c r="UFL575" s="113"/>
      <c r="UFM575" s="113"/>
      <c r="UFN575" s="113"/>
      <c r="UFO575" s="113"/>
      <c r="UFP575" s="113"/>
      <c r="UFQ575" s="113"/>
      <c r="UFR575" s="113"/>
      <c r="UFS575" s="113"/>
      <c r="UFT575" s="113"/>
      <c r="UFU575" s="113"/>
      <c r="UFV575" s="113"/>
      <c r="UFW575" s="113"/>
      <c r="UFX575" s="113"/>
      <c r="UFY575" s="113"/>
      <c r="UFZ575" s="113"/>
      <c r="UGA575" s="113"/>
      <c r="UGB575" s="113"/>
      <c r="UGC575" s="113"/>
      <c r="UGD575" s="113"/>
      <c r="UGE575" s="113"/>
      <c r="UGF575" s="113"/>
      <c r="UGG575" s="113"/>
      <c r="UGH575" s="113"/>
      <c r="UGI575" s="113"/>
      <c r="UGJ575" s="113"/>
      <c r="UGK575" s="113"/>
      <c r="UGL575" s="113"/>
      <c r="UGM575" s="113"/>
      <c r="UGN575" s="113"/>
      <c r="UGO575" s="113"/>
      <c r="UGP575" s="113"/>
      <c r="UGQ575" s="113"/>
      <c r="UGR575" s="113"/>
      <c r="UGS575" s="113"/>
      <c r="UGT575" s="113"/>
      <c r="UGU575" s="113"/>
      <c r="UGV575" s="113"/>
      <c r="UGW575" s="113"/>
      <c r="UGX575" s="113"/>
      <c r="UGY575" s="113"/>
      <c r="UGZ575" s="113"/>
      <c r="UHA575" s="113"/>
      <c r="UHB575" s="113"/>
      <c r="UHC575" s="113"/>
      <c r="UHD575" s="113"/>
      <c r="UHE575" s="113"/>
      <c r="UHF575" s="113"/>
      <c r="UHG575" s="113"/>
      <c r="UHH575" s="113"/>
      <c r="UHI575" s="113"/>
      <c r="UHJ575" s="113"/>
      <c r="UHK575" s="113"/>
      <c r="UHL575" s="113"/>
      <c r="UHM575" s="113"/>
      <c r="UHN575" s="113"/>
      <c r="UHO575" s="113"/>
      <c r="UHP575" s="113"/>
      <c r="UHQ575" s="113"/>
      <c r="UHR575" s="113"/>
      <c r="UHS575" s="113"/>
      <c r="UHT575" s="113"/>
      <c r="UHU575" s="113"/>
      <c r="UHV575" s="113"/>
      <c r="UHW575" s="113"/>
      <c r="UHX575" s="113"/>
      <c r="UHY575" s="113"/>
      <c r="UHZ575" s="113"/>
      <c r="UIA575" s="113"/>
      <c r="UIB575" s="113"/>
      <c r="UIC575" s="113"/>
      <c r="UID575" s="113"/>
      <c r="UIE575" s="113"/>
      <c r="UIF575" s="113"/>
      <c r="UIG575" s="113"/>
      <c r="UIH575" s="113"/>
      <c r="UII575" s="113"/>
      <c r="UIJ575" s="113"/>
      <c r="UIK575" s="113"/>
      <c r="UIL575" s="113"/>
      <c r="UIM575" s="113"/>
      <c r="UIN575" s="113"/>
      <c r="UIO575" s="113"/>
      <c r="UIP575" s="113"/>
      <c r="UIQ575" s="113"/>
      <c r="UIR575" s="113"/>
      <c r="UIS575" s="113"/>
      <c r="UIT575" s="113"/>
      <c r="UIU575" s="113"/>
      <c r="UIV575" s="113"/>
      <c r="UIW575" s="113"/>
      <c r="UIX575" s="113"/>
      <c r="UIY575" s="113"/>
      <c r="UIZ575" s="113"/>
      <c r="UJA575" s="113"/>
      <c r="UJB575" s="113"/>
      <c r="UJC575" s="113"/>
      <c r="UJD575" s="113"/>
      <c r="UJE575" s="113"/>
      <c r="UJF575" s="113"/>
      <c r="UJG575" s="113"/>
      <c r="UJH575" s="113"/>
      <c r="UJI575" s="113"/>
      <c r="UJJ575" s="113"/>
      <c r="UJK575" s="113"/>
      <c r="UJL575" s="113"/>
      <c r="UJM575" s="113"/>
      <c r="UJN575" s="113"/>
      <c r="UJO575" s="113"/>
      <c r="UJP575" s="113"/>
      <c r="UJQ575" s="113"/>
      <c r="UJR575" s="113"/>
      <c r="UJS575" s="113"/>
      <c r="UJT575" s="113"/>
      <c r="UJU575" s="113"/>
      <c r="UJV575" s="113"/>
      <c r="UJW575" s="113"/>
      <c r="UJX575" s="113"/>
      <c r="UJY575" s="113"/>
      <c r="UJZ575" s="113"/>
      <c r="UKA575" s="113"/>
      <c r="UKB575" s="113"/>
      <c r="UKC575" s="113"/>
      <c r="UKD575" s="113"/>
      <c r="UKE575" s="113"/>
      <c r="UKF575" s="113"/>
      <c r="UKG575" s="113"/>
      <c r="UKH575" s="113"/>
      <c r="UKI575" s="113"/>
      <c r="UKJ575" s="113"/>
      <c r="UKK575" s="113"/>
      <c r="UKL575" s="113"/>
      <c r="UKM575" s="113"/>
      <c r="UKN575" s="113"/>
      <c r="UKO575" s="113"/>
      <c r="UKP575" s="113"/>
      <c r="UKQ575" s="113"/>
      <c r="UKR575" s="113"/>
      <c r="UKS575" s="113"/>
      <c r="UKT575" s="113"/>
      <c r="UKU575" s="113"/>
      <c r="UKV575" s="113"/>
      <c r="UKW575" s="113"/>
      <c r="UKX575" s="113"/>
      <c r="UKY575" s="113"/>
      <c r="UKZ575" s="113"/>
      <c r="ULA575" s="113"/>
      <c r="ULB575" s="113"/>
      <c r="ULC575" s="113"/>
      <c r="ULD575" s="113"/>
      <c r="ULE575" s="113"/>
      <c r="ULF575" s="113"/>
      <c r="ULG575" s="113"/>
      <c r="ULH575" s="113"/>
      <c r="ULI575" s="113"/>
      <c r="ULJ575" s="113"/>
      <c r="ULK575" s="113"/>
      <c r="ULL575" s="113"/>
      <c r="ULM575" s="113"/>
      <c r="ULN575" s="113"/>
      <c r="ULO575" s="113"/>
      <c r="ULP575" s="113"/>
      <c r="ULQ575" s="113"/>
      <c r="ULR575" s="113"/>
      <c r="ULS575" s="113"/>
      <c r="ULT575" s="113"/>
      <c r="ULU575" s="113"/>
      <c r="ULV575" s="113"/>
      <c r="ULW575" s="113"/>
      <c r="ULX575" s="113"/>
      <c r="ULY575" s="113"/>
      <c r="ULZ575" s="113"/>
      <c r="UMA575" s="113"/>
      <c r="UMB575" s="113"/>
      <c r="UMC575" s="113"/>
      <c r="UMD575" s="113"/>
      <c r="UME575" s="113"/>
      <c r="UMF575" s="113"/>
      <c r="UMG575" s="113"/>
      <c r="UMH575" s="113"/>
      <c r="UMI575" s="113"/>
      <c r="UMJ575" s="113"/>
      <c r="UMK575" s="113"/>
      <c r="UML575" s="113"/>
      <c r="UMM575" s="113"/>
      <c r="UMN575" s="113"/>
      <c r="UMO575" s="113"/>
      <c r="UMP575" s="113"/>
      <c r="UMQ575" s="113"/>
      <c r="UMR575" s="113"/>
      <c r="UMS575" s="113"/>
      <c r="UMT575" s="113"/>
      <c r="UMU575" s="113"/>
      <c r="UMV575" s="113"/>
      <c r="UMW575" s="113"/>
      <c r="UMX575" s="113"/>
      <c r="UMY575" s="113"/>
      <c r="UMZ575" s="113"/>
      <c r="UNA575" s="113"/>
      <c r="UNB575" s="113"/>
      <c r="UNC575" s="113"/>
      <c r="UND575" s="113"/>
      <c r="UNE575" s="113"/>
      <c r="UNF575" s="113"/>
      <c r="UNG575" s="113"/>
      <c r="UNH575" s="113"/>
      <c r="UNI575" s="113"/>
      <c r="UNJ575" s="113"/>
      <c r="UNK575" s="113"/>
      <c r="UNL575" s="113"/>
      <c r="UNM575" s="113"/>
      <c r="UNN575" s="113"/>
      <c r="UNO575" s="113"/>
      <c r="UNP575" s="113"/>
      <c r="UNQ575" s="113"/>
      <c r="UNR575" s="113"/>
      <c r="UNS575" s="113"/>
      <c r="UNT575" s="113"/>
      <c r="UNU575" s="113"/>
      <c r="UNV575" s="113"/>
      <c r="UNW575" s="113"/>
      <c r="UNX575" s="113"/>
      <c r="UNY575" s="113"/>
      <c r="UNZ575" s="113"/>
      <c r="UOA575" s="113"/>
      <c r="UOB575" s="113"/>
      <c r="UOC575" s="113"/>
      <c r="UOD575" s="113"/>
      <c r="UOE575" s="113"/>
      <c r="UOF575" s="113"/>
      <c r="UOG575" s="113"/>
      <c r="UOH575" s="113"/>
      <c r="UOI575" s="113"/>
      <c r="UOJ575" s="113"/>
      <c r="UOK575" s="113"/>
      <c r="UOL575" s="113"/>
      <c r="UOM575" s="113"/>
      <c r="UON575" s="113"/>
      <c r="UOO575" s="113"/>
      <c r="UOP575" s="113"/>
      <c r="UOQ575" s="113"/>
      <c r="UOR575" s="113"/>
      <c r="UOS575" s="113"/>
      <c r="UOT575" s="113"/>
      <c r="UOU575" s="113"/>
      <c r="UOV575" s="113"/>
      <c r="UOW575" s="113"/>
      <c r="UOX575" s="113"/>
      <c r="UOY575" s="113"/>
      <c r="UOZ575" s="113"/>
      <c r="UPA575" s="113"/>
      <c r="UPB575" s="113"/>
      <c r="UPC575" s="113"/>
      <c r="UPD575" s="113"/>
      <c r="UPE575" s="113"/>
      <c r="UPF575" s="113"/>
      <c r="UPG575" s="113"/>
      <c r="UPH575" s="113"/>
      <c r="UPI575" s="113"/>
      <c r="UPJ575" s="113"/>
      <c r="UPK575" s="113"/>
      <c r="UPL575" s="113"/>
      <c r="UPM575" s="113"/>
      <c r="UPN575" s="113"/>
      <c r="UPO575" s="113"/>
      <c r="UPP575" s="113"/>
      <c r="UPQ575" s="113"/>
      <c r="UPR575" s="113"/>
      <c r="UPS575" s="113"/>
      <c r="UPT575" s="113"/>
      <c r="UPU575" s="113"/>
      <c r="UPV575" s="113"/>
      <c r="UPW575" s="113"/>
      <c r="UPX575" s="113"/>
      <c r="UPY575" s="113"/>
      <c r="UPZ575" s="113"/>
      <c r="UQA575" s="113"/>
      <c r="UQB575" s="113"/>
      <c r="UQC575" s="113"/>
      <c r="UQD575" s="113"/>
      <c r="UQE575" s="113"/>
      <c r="UQF575" s="113"/>
      <c r="UQG575" s="113"/>
      <c r="UQH575" s="113"/>
      <c r="UQI575" s="113"/>
      <c r="UQJ575" s="113"/>
      <c r="UQK575" s="113"/>
      <c r="UQL575" s="113"/>
      <c r="UQM575" s="113"/>
      <c r="UQN575" s="113"/>
      <c r="UQO575" s="113"/>
      <c r="UQP575" s="113"/>
      <c r="UQQ575" s="113"/>
      <c r="UQR575" s="113"/>
      <c r="UQS575" s="113"/>
      <c r="UQT575" s="113"/>
      <c r="UQU575" s="113"/>
      <c r="UQV575" s="113"/>
      <c r="UQW575" s="113"/>
      <c r="UQX575" s="113"/>
      <c r="UQY575" s="113"/>
      <c r="UQZ575" s="113"/>
      <c r="URA575" s="113"/>
      <c r="URB575" s="113"/>
      <c r="URC575" s="113"/>
      <c r="URD575" s="113"/>
      <c r="URE575" s="113"/>
      <c r="URF575" s="113"/>
      <c r="URG575" s="113"/>
      <c r="URH575" s="113"/>
      <c r="URI575" s="113"/>
      <c r="URJ575" s="113"/>
      <c r="URK575" s="113"/>
      <c r="URL575" s="113"/>
      <c r="URM575" s="113"/>
      <c r="URN575" s="113"/>
      <c r="URO575" s="113"/>
      <c r="URP575" s="113"/>
      <c r="URQ575" s="113"/>
      <c r="URR575" s="113"/>
      <c r="URS575" s="113"/>
      <c r="URT575" s="113"/>
      <c r="URU575" s="113"/>
      <c r="URV575" s="113"/>
      <c r="URW575" s="113"/>
      <c r="URX575" s="113"/>
      <c r="URY575" s="113"/>
      <c r="URZ575" s="113"/>
      <c r="USA575" s="113"/>
      <c r="USB575" s="113"/>
      <c r="USC575" s="113"/>
      <c r="USD575" s="113"/>
      <c r="USE575" s="113"/>
      <c r="USF575" s="113"/>
      <c r="USG575" s="113"/>
      <c r="USH575" s="113"/>
      <c r="USI575" s="113"/>
      <c r="USJ575" s="113"/>
      <c r="USK575" s="113"/>
      <c r="USL575" s="113"/>
      <c r="USM575" s="113"/>
      <c r="USN575" s="113"/>
      <c r="USO575" s="113"/>
      <c r="USP575" s="113"/>
      <c r="USQ575" s="113"/>
      <c r="USR575" s="113"/>
      <c r="USS575" s="113"/>
      <c r="UST575" s="113"/>
      <c r="USU575" s="113"/>
      <c r="USV575" s="113"/>
      <c r="USW575" s="113"/>
      <c r="USX575" s="113"/>
      <c r="USY575" s="113"/>
      <c r="USZ575" s="113"/>
      <c r="UTA575" s="113"/>
      <c r="UTB575" s="113"/>
      <c r="UTC575" s="113"/>
      <c r="UTD575" s="113"/>
      <c r="UTE575" s="113"/>
      <c r="UTF575" s="113"/>
      <c r="UTG575" s="113"/>
      <c r="UTH575" s="113"/>
      <c r="UTI575" s="113"/>
      <c r="UTJ575" s="113"/>
      <c r="UTK575" s="113"/>
      <c r="UTL575" s="113"/>
      <c r="UTM575" s="113"/>
      <c r="UTN575" s="113"/>
      <c r="UTO575" s="113"/>
      <c r="UTP575" s="113"/>
      <c r="UTQ575" s="113"/>
      <c r="UTR575" s="113"/>
      <c r="UTS575" s="113"/>
      <c r="UTT575" s="113"/>
      <c r="UTU575" s="113"/>
      <c r="UTV575" s="113"/>
      <c r="UTW575" s="113"/>
      <c r="UTX575" s="113"/>
      <c r="UTY575" s="113"/>
      <c r="UTZ575" s="113"/>
      <c r="UUA575" s="113"/>
      <c r="UUB575" s="113"/>
      <c r="UUC575" s="113"/>
      <c r="UUD575" s="113"/>
      <c r="UUE575" s="113"/>
      <c r="UUF575" s="113"/>
      <c r="UUG575" s="113"/>
      <c r="UUH575" s="113"/>
      <c r="UUI575" s="113"/>
      <c r="UUJ575" s="113"/>
      <c r="UUK575" s="113"/>
      <c r="UUL575" s="113"/>
      <c r="UUM575" s="113"/>
      <c r="UUN575" s="113"/>
      <c r="UUO575" s="113"/>
      <c r="UUP575" s="113"/>
      <c r="UUQ575" s="113"/>
      <c r="UUR575" s="113"/>
      <c r="UUS575" s="113"/>
      <c r="UUT575" s="113"/>
      <c r="UUU575" s="113"/>
      <c r="UUV575" s="113"/>
      <c r="UUW575" s="113"/>
      <c r="UUX575" s="113"/>
      <c r="UUY575" s="113"/>
      <c r="UUZ575" s="113"/>
      <c r="UVA575" s="113"/>
      <c r="UVB575" s="113"/>
      <c r="UVC575" s="113"/>
      <c r="UVD575" s="113"/>
      <c r="UVE575" s="113"/>
      <c r="UVF575" s="113"/>
      <c r="UVG575" s="113"/>
      <c r="UVH575" s="113"/>
      <c r="UVI575" s="113"/>
      <c r="UVJ575" s="113"/>
      <c r="UVK575" s="113"/>
      <c r="UVL575" s="113"/>
      <c r="UVM575" s="113"/>
      <c r="UVN575" s="113"/>
      <c r="UVO575" s="113"/>
      <c r="UVP575" s="113"/>
      <c r="UVQ575" s="113"/>
      <c r="UVR575" s="113"/>
      <c r="UVS575" s="113"/>
      <c r="UVT575" s="113"/>
      <c r="UVU575" s="113"/>
      <c r="UVV575" s="113"/>
      <c r="UVW575" s="113"/>
      <c r="UVX575" s="113"/>
      <c r="UVY575" s="113"/>
      <c r="UVZ575" s="113"/>
      <c r="UWA575" s="113"/>
      <c r="UWB575" s="113"/>
      <c r="UWC575" s="113"/>
      <c r="UWD575" s="113"/>
      <c r="UWE575" s="113"/>
      <c r="UWF575" s="113"/>
      <c r="UWG575" s="113"/>
      <c r="UWH575" s="113"/>
      <c r="UWI575" s="113"/>
      <c r="UWJ575" s="113"/>
      <c r="UWK575" s="113"/>
      <c r="UWL575" s="113"/>
      <c r="UWM575" s="113"/>
      <c r="UWN575" s="113"/>
      <c r="UWO575" s="113"/>
      <c r="UWP575" s="113"/>
      <c r="UWQ575" s="113"/>
      <c r="UWR575" s="113"/>
      <c r="UWS575" s="113"/>
      <c r="UWT575" s="113"/>
      <c r="UWU575" s="113"/>
      <c r="UWV575" s="113"/>
      <c r="UWW575" s="113"/>
      <c r="UWX575" s="113"/>
      <c r="UWY575" s="113"/>
      <c r="UWZ575" s="113"/>
      <c r="UXA575" s="113"/>
      <c r="UXB575" s="113"/>
      <c r="UXC575" s="113"/>
      <c r="UXD575" s="113"/>
      <c r="UXE575" s="113"/>
      <c r="UXF575" s="113"/>
      <c r="UXG575" s="113"/>
      <c r="UXH575" s="113"/>
      <c r="UXI575" s="113"/>
      <c r="UXJ575" s="113"/>
      <c r="UXK575" s="113"/>
      <c r="UXL575" s="113"/>
      <c r="UXM575" s="113"/>
      <c r="UXN575" s="113"/>
      <c r="UXO575" s="113"/>
      <c r="UXP575" s="113"/>
      <c r="UXQ575" s="113"/>
      <c r="UXR575" s="113"/>
      <c r="UXS575" s="113"/>
      <c r="UXT575" s="113"/>
      <c r="UXU575" s="113"/>
      <c r="UXV575" s="113"/>
      <c r="UXW575" s="113"/>
      <c r="UXX575" s="113"/>
      <c r="UXY575" s="113"/>
      <c r="UXZ575" s="113"/>
      <c r="UYA575" s="113"/>
      <c r="UYB575" s="113"/>
      <c r="UYC575" s="113"/>
      <c r="UYD575" s="113"/>
      <c r="UYE575" s="113"/>
      <c r="UYF575" s="113"/>
      <c r="UYG575" s="113"/>
      <c r="UYH575" s="113"/>
      <c r="UYI575" s="113"/>
      <c r="UYJ575" s="113"/>
      <c r="UYK575" s="113"/>
      <c r="UYL575" s="113"/>
      <c r="UYM575" s="113"/>
      <c r="UYN575" s="113"/>
      <c r="UYO575" s="113"/>
      <c r="UYP575" s="113"/>
      <c r="UYQ575" s="113"/>
      <c r="UYR575" s="113"/>
      <c r="UYS575" s="113"/>
      <c r="UYT575" s="113"/>
      <c r="UYU575" s="113"/>
      <c r="UYV575" s="113"/>
      <c r="UYW575" s="113"/>
      <c r="UYX575" s="113"/>
      <c r="UYY575" s="113"/>
      <c r="UYZ575" s="113"/>
      <c r="UZA575" s="113"/>
      <c r="UZB575" s="113"/>
      <c r="UZC575" s="113"/>
      <c r="UZD575" s="113"/>
      <c r="UZE575" s="113"/>
      <c r="UZF575" s="113"/>
      <c r="UZG575" s="113"/>
      <c r="UZH575" s="113"/>
      <c r="UZI575" s="113"/>
      <c r="UZJ575" s="113"/>
      <c r="UZK575" s="113"/>
      <c r="UZL575" s="113"/>
      <c r="UZM575" s="113"/>
      <c r="UZN575" s="113"/>
      <c r="UZO575" s="113"/>
      <c r="UZP575" s="113"/>
      <c r="UZQ575" s="113"/>
      <c r="UZR575" s="113"/>
      <c r="UZS575" s="113"/>
      <c r="UZT575" s="113"/>
      <c r="UZU575" s="113"/>
      <c r="UZV575" s="113"/>
      <c r="UZW575" s="113"/>
      <c r="UZX575" s="113"/>
      <c r="UZY575" s="113"/>
      <c r="UZZ575" s="113"/>
      <c r="VAA575" s="113"/>
      <c r="VAB575" s="113"/>
      <c r="VAC575" s="113"/>
      <c r="VAD575" s="113"/>
      <c r="VAE575" s="113"/>
      <c r="VAF575" s="113"/>
      <c r="VAG575" s="113"/>
      <c r="VAH575" s="113"/>
      <c r="VAI575" s="113"/>
      <c r="VAJ575" s="113"/>
      <c r="VAK575" s="113"/>
      <c r="VAL575" s="113"/>
      <c r="VAM575" s="113"/>
      <c r="VAN575" s="113"/>
      <c r="VAO575" s="113"/>
      <c r="VAP575" s="113"/>
      <c r="VAQ575" s="113"/>
      <c r="VAR575" s="113"/>
      <c r="VAS575" s="113"/>
      <c r="VAT575" s="113"/>
      <c r="VAU575" s="113"/>
      <c r="VAV575" s="113"/>
      <c r="VAW575" s="113"/>
      <c r="VAX575" s="113"/>
      <c r="VAY575" s="113"/>
      <c r="VAZ575" s="113"/>
      <c r="VBA575" s="113"/>
      <c r="VBB575" s="113"/>
      <c r="VBC575" s="113"/>
      <c r="VBD575" s="113"/>
      <c r="VBE575" s="113"/>
      <c r="VBF575" s="113"/>
      <c r="VBG575" s="113"/>
      <c r="VBH575" s="113"/>
      <c r="VBI575" s="113"/>
      <c r="VBJ575" s="113"/>
      <c r="VBK575" s="113"/>
      <c r="VBL575" s="113"/>
      <c r="VBM575" s="113"/>
      <c r="VBN575" s="113"/>
      <c r="VBO575" s="113"/>
      <c r="VBP575" s="113"/>
      <c r="VBQ575" s="113"/>
      <c r="VBR575" s="113"/>
      <c r="VBS575" s="113"/>
      <c r="VBT575" s="113"/>
      <c r="VBU575" s="113"/>
      <c r="VBV575" s="113"/>
      <c r="VBW575" s="113"/>
      <c r="VBX575" s="113"/>
      <c r="VBY575" s="113"/>
      <c r="VBZ575" s="113"/>
      <c r="VCA575" s="113"/>
      <c r="VCB575" s="113"/>
      <c r="VCC575" s="113"/>
      <c r="VCD575" s="113"/>
      <c r="VCE575" s="113"/>
      <c r="VCF575" s="113"/>
      <c r="VCG575" s="113"/>
      <c r="VCH575" s="113"/>
      <c r="VCI575" s="113"/>
      <c r="VCJ575" s="113"/>
      <c r="VCK575" s="113"/>
      <c r="VCL575" s="113"/>
      <c r="VCM575" s="113"/>
      <c r="VCN575" s="113"/>
      <c r="VCO575" s="113"/>
      <c r="VCP575" s="113"/>
      <c r="VCQ575" s="113"/>
      <c r="VCR575" s="113"/>
      <c r="VCS575" s="113"/>
      <c r="VCT575" s="113"/>
      <c r="VCU575" s="113"/>
      <c r="VCV575" s="113"/>
      <c r="VCW575" s="113"/>
      <c r="VCX575" s="113"/>
      <c r="VCY575" s="113"/>
      <c r="VCZ575" s="113"/>
      <c r="VDA575" s="113"/>
      <c r="VDB575" s="113"/>
      <c r="VDC575" s="113"/>
      <c r="VDD575" s="113"/>
      <c r="VDE575" s="113"/>
      <c r="VDF575" s="113"/>
      <c r="VDG575" s="113"/>
      <c r="VDH575" s="113"/>
      <c r="VDI575" s="113"/>
      <c r="VDJ575" s="113"/>
      <c r="VDK575" s="113"/>
      <c r="VDL575" s="113"/>
      <c r="VDM575" s="113"/>
      <c r="VDN575" s="113"/>
      <c r="VDO575" s="113"/>
      <c r="VDP575" s="113"/>
      <c r="VDQ575" s="113"/>
      <c r="VDR575" s="113"/>
      <c r="VDS575" s="113"/>
      <c r="VDT575" s="113"/>
      <c r="VDU575" s="113"/>
      <c r="VDV575" s="113"/>
      <c r="VDW575" s="113"/>
      <c r="VDX575" s="113"/>
      <c r="VDY575" s="113"/>
      <c r="VDZ575" s="113"/>
      <c r="VEA575" s="113"/>
      <c r="VEB575" s="113"/>
      <c r="VEC575" s="113"/>
      <c r="VED575" s="113"/>
      <c r="VEE575" s="113"/>
      <c r="VEF575" s="113"/>
      <c r="VEG575" s="113"/>
      <c r="VEH575" s="113"/>
      <c r="VEI575" s="113"/>
      <c r="VEJ575" s="113"/>
      <c r="VEK575" s="113"/>
      <c r="VEL575" s="113"/>
      <c r="VEM575" s="113"/>
      <c r="VEN575" s="113"/>
      <c r="VEO575" s="113"/>
      <c r="VEP575" s="113"/>
      <c r="VEQ575" s="113"/>
      <c r="VER575" s="113"/>
      <c r="VES575" s="113"/>
      <c r="VET575" s="113"/>
      <c r="VEU575" s="113"/>
      <c r="VEV575" s="113"/>
      <c r="VEW575" s="113"/>
      <c r="VEX575" s="113"/>
      <c r="VEY575" s="113"/>
      <c r="VEZ575" s="113"/>
      <c r="VFA575" s="113"/>
      <c r="VFB575" s="113"/>
      <c r="VFC575" s="113"/>
      <c r="VFD575" s="113"/>
      <c r="VFE575" s="113"/>
      <c r="VFF575" s="113"/>
      <c r="VFG575" s="113"/>
      <c r="VFH575" s="113"/>
      <c r="VFI575" s="113"/>
      <c r="VFJ575" s="113"/>
      <c r="VFK575" s="113"/>
      <c r="VFL575" s="113"/>
      <c r="VFM575" s="113"/>
      <c r="VFN575" s="113"/>
      <c r="VFO575" s="113"/>
      <c r="VFP575" s="113"/>
      <c r="VFQ575" s="113"/>
      <c r="VFR575" s="113"/>
      <c r="VFS575" s="113"/>
      <c r="VFT575" s="113"/>
      <c r="VFU575" s="113"/>
      <c r="VFV575" s="113"/>
      <c r="VFW575" s="113"/>
      <c r="VFX575" s="113"/>
      <c r="VFY575" s="113"/>
      <c r="VFZ575" s="113"/>
      <c r="VGA575" s="113"/>
      <c r="VGB575" s="113"/>
      <c r="VGC575" s="113"/>
      <c r="VGD575" s="113"/>
      <c r="VGE575" s="113"/>
      <c r="VGF575" s="113"/>
      <c r="VGG575" s="113"/>
      <c r="VGH575" s="113"/>
      <c r="VGI575" s="113"/>
      <c r="VGJ575" s="113"/>
      <c r="VGK575" s="113"/>
      <c r="VGL575" s="113"/>
      <c r="VGM575" s="113"/>
      <c r="VGN575" s="113"/>
      <c r="VGO575" s="113"/>
      <c r="VGP575" s="113"/>
      <c r="VGQ575" s="113"/>
      <c r="VGR575" s="113"/>
      <c r="VGS575" s="113"/>
      <c r="VGT575" s="113"/>
      <c r="VGU575" s="113"/>
      <c r="VGV575" s="113"/>
      <c r="VGW575" s="113"/>
      <c r="VGX575" s="113"/>
      <c r="VGY575" s="113"/>
      <c r="VGZ575" s="113"/>
      <c r="VHA575" s="113"/>
      <c r="VHB575" s="113"/>
      <c r="VHC575" s="113"/>
      <c r="VHD575" s="113"/>
      <c r="VHE575" s="113"/>
      <c r="VHF575" s="113"/>
      <c r="VHG575" s="113"/>
      <c r="VHH575" s="113"/>
      <c r="VHI575" s="113"/>
      <c r="VHJ575" s="113"/>
      <c r="VHK575" s="113"/>
      <c r="VHL575" s="113"/>
      <c r="VHM575" s="113"/>
      <c r="VHN575" s="113"/>
      <c r="VHO575" s="113"/>
      <c r="VHP575" s="113"/>
      <c r="VHQ575" s="113"/>
      <c r="VHR575" s="113"/>
      <c r="VHS575" s="113"/>
      <c r="VHT575" s="113"/>
      <c r="VHU575" s="113"/>
      <c r="VHV575" s="113"/>
      <c r="VHW575" s="113"/>
      <c r="VHX575" s="113"/>
      <c r="VHY575" s="113"/>
      <c r="VHZ575" s="113"/>
      <c r="VIA575" s="113"/>
      <c r="VIB575" s="113"/>
      <c r="VIC575" s="113"/>
      <c r="VID575" s="113"/>
      <c r="VIE575" s="113"/>
      <c r="VIF575" s="113"/>
      <c r="VIG575" s="113"/>
      <c r="VIH575" s="113"/>
      <c r="VII575" s="113"/>
      <c r="VIJ575" s="113"/>
      <c r="VIK575" s="113"/>
      <c r="VIL575" s="113"/>
      <c r="VIM575" s="113"/>
      <c r="VIN575" s="113"/>
      <c r="VIO575" s="113"/>
      <c r="VIP575" s="113"/>
      <c r="VIQ575" s="113"/>
      <c r="VIR575" s="113"/>
      <c r="VIS575" s="113"/>
      <c r="VIT575" s="113"/>
      <c r="VIU575" s="113"/>
      <c r="VIV575" s="113"/>
      <c r="VIW575" s="113"/>
      <c r="VIX575" s="113"/>
      <c r="VIY575" s="113"/>
      <c r="VIZ575" s="113"/>
      <c r="VJA575" s="113"/>
      <c r="VJB575" s="113"/>
      <c r="VJC575" s="113"/>
      <c r="VJD575" s="113"/>
      <c r="VJE575" s="113"/>
      <c r="VJF575" s="113"/>
      <c r="VJG575" s="113"/>
      <c r="VJH575" s="113"/>
      <c r="VJI575" s="113"/>
      <c r="VJJ575" s="113"/>
      <c r="VJK575" s="113"/>
      <c r="VJL575" s="113"/>
      <c r="VJM575" s="113"/>
      <c r="VJN575" s="113"/>
      <c r="VJO575" s="113"/>
      <c r="VJP575" s="113"/>
      <c r="VJQ575" s="113"/>
      <c r="VJR575" s="113"/>
      <c r="VJS575" s="113"/>
      <c r="VJT575" s="113"/>
      <c r="VJU575" s="113"/>
      <c r="VJV575" s="113"/>
      <c r="VJW575" s="113"/>
      <c r="VJX575" s="113"/>
      <c r="VJY575" s="113"/>
      <c r="VJZ575" s="113"/>
      <c r="VKA575" s="113"/>
      <c r="VKB575" s="113"/>
      <c r="VKC575" s="113"/>
      <c r="VKD575" s="113"/>
      <c r="VKE575" s="113"/>
      <c r="VKF575" s="113"/>
      <c r="VKG575" s="113"/>
      <c r="VKH575" s="113"/>
      <c r="VKI575" s="113"/>
      <c r="VKJ575" s="113"/>
      <c r="VKK575" s="113"/>
      <c r="VKL575" s="113"/>
      <c r="VKM575" s="113"/>
      <c r="VKN575" s="113"/>
      <c r="VKO575" s="113"/>
      <c r="VKP575" s="113"/>
      <c r="VKQ575" s="113"/>
      <c r="VKR575" s="113"/>
      <c r="VKS575" s="113"/>
      <c r="VKT575" s="113"/>
      <c r="VKU575" s="113"/>
      <c r="VKV575" s="113"/>
      <c r="VKW575" s="113"/>
      <c r="VKX575" s="113"/>
      <c r="VKY575" s="113"/>
      <c r="VKZ575" s="113"/>
      <c r="VLA575" s="113"/>
      <c r="VLB575" s="113"/>
      <c r="VLC575" s="113"/>
      <c r="VLD575" s="113"/>
      <c r="VLE575" s="113"/>
      <c r="VLF575" s="113"/>
      <c r="VLG575" s="113"/>
      <c r="VLH575" s="113"/>
      <c r="VLI575" s="113"/>
      <c r="VLJ575" s="113"/>
      <c r="VLK575" s="113"/>
      <c r="VLL575" s="113"/>
      <c r="VLM575" s="113"/>
      <c r="VLN575" s="113"/>
      <c r="VLO575" s="113"/>
      <c r="VLP575" s="113"/>
      <c r="VLQ575" s="113"/>
      <c r="VLR575" s="113"/>
      <c r="VLS575" s="113"/>
      <c r="VLT575" s="113"/>
      <c r="VLU575" s="113"/>
      <c r="VLV575" s="113"/>
      <c r="VLW575" s="113"/>
      <c r="VLX575" s="113"/>
      <c r="VLY575" s="113"/>
      <c r="VLZ575" s="113"/>
      <c r="VMA575" s="113"/>
      <c r="VMB575" s="113"/>
      <c r="VMC575" s="113"/>
      <c r="VMD575" s="113"/>
      <c r="VME575" s="113"/>
      <c r="VMF575" s="113"/>
      <c r="VMG575" s="113"/>
      <c r="VMH575" s="113"/>
      <c r="VMI575" s="113"/>
      <c r="VMJ575" s="113"/>
      <c r="VMK575" s="113"/>
      <c r="VML575" s="113"/>
      <c r="VMM575" s="113"/>
      <c r="VMN575" s="113"/>
      <c r="VMO575" s="113"/>
      <c r="VMP575" s="113"/>
      <c r="VMQ575" s="113"/>
      <c r="VMR575" s="113"/>
      <c r="VMS575" s="113"/>
      <c r="VMT575" s="113"/>
      <c r="VMU575" s="113"/>
      <c r="VMV575" s="113"/>
      <c r="VMW575" s="113"/>
      <c r="VMX575" s="113"/>
      <c r="VMY575" s="113"/>
      <c r="VMZ575" s="113"/>
      <c r="VNA575" s="113"/>
      <c r="VNB575" s="113"/>
      <c r="VNC575" s="113"/>
      <c r="VND575" s="113"/>
      <c r="VNE575" s="113"/>
      <c r="VNF575" s="113"/>
      <c r="VNG575" s="113"/>
      <c r="VNH575" s="113"/>
      <c r="VNI575" s="113"/>
      <c r="VNJ575" s="113"/>
      <c r="VNK575" s="113"/>
      <c r="VNL575" s="113"/>
      <c r="VNM575" s="113"/>
      <c r="VNN575" s="113"/>
      <c r="VNO575" s="113"/>
      <c r="VNP575" s="113"/>
      <c r="VNQ575" s="113"/>
      <c r="VNR575" s="113"/>
      <c r="VNS575" s="113"/>
      <c r="VNT575" s="113"/>
      <c r="VNU575" s="113"/>
      <c r="VNV575" s="113"/>
      <c r="VNW575" s="113"/>
      <c r="VNX575" s="113"/>
      <c r="VNY575" s="113"/>
      <c r="VNZ575" s="113"/>
      <c r="VOA575" s="113"/>
      <c r="VOB575" s="113"/>
      <c r="VOC575" s="113"/>
      <c r="VOD575" s="113"/>
      <c r="VOE575" s="113"/>
      <c r="VOF575" s="113"/>
      <c r="VOG575" s="113"/>
      <c r="VOH575" s="113"/>
      <c r="VOI575" s="113"/>
      <c r="VOJ575" s="113"/>
      <c r="VOK575" s="113"/>
      <c r="VOL575" s="113"/>
      <c r="VOM575" s="113"/>
      <c r="VON575" s="113"/>
      <c r="VOO575" s="113"/>
      <c r="VOP575" s="113"/>
      <c r="VOQ575" s="113"/>
      <c r="VOR575" s="113"/>
      <c r="VOS575" s="113"/>
      <c r="VOT575" s="113"/>
      <c r="VOU575" s="113"/>
      <c r="VOV575" s="113"/>
      <c r="VOW575" s="113"/>
      <c r="VOX575" s="113"/>
      <c r="VOY575" s="113"/>
      <c r="VOZ575" s="113"/>
      <c r="VPA575" s="113"/>
      <c r="VPB575" s="113"/>
      <c r="VPC575" s="113"/>
      <c r="VPD575" s="113"/>
      <c r="VPE575" s="113"/>
      <c r="VPF575" s="113"/>
      <c r="VPG575" s="113"/>
      <c r="VPH575" s="113"/>
      <c r="VPI575" s="113"/>
      <c r="VPJ575" s="113"/>
      <c r="VPK575" s="113"/>
      <c r="VPL575" s="113"/>
      <c r="VPM575" s="113"/>
      <c r="VPN575" s="113"/>
      <c r="VPO575" s="113"/>
      <c r="VPP575" s="113"/>
      <c r="VPQ575" s="113"/>
      <c r="VPR575" s="113"/>
      <c r="VPS575" s="113"/>
      <c r="VPT575" s="113"/>
      <c r="VPU575" s="113"/>
      <c r="VPV575" s="113"/>
      <c r="VPW575" s="113"/>
      <c r="VPX575" s="113"/>
      <c r="VPY575" s="113"/>
      <c r="VPZ575" s="113"/>
      <c r="VQA575" s="113"/>
      <c r="VQB575" s="113"/>
      <c r="VQC575" s="113"/>
      <c r="VQD575" s="113"/>
      <c r="VQE575" s="113"/>
      <c r="VQF575" s="113"/>
      <c r="VQG575" s="113"/>
      <c r="VQH575" s="113"/>
      <c r="VQI575" s="113"/>
      <c r="VQJ575" s="113"/>
      <c r="VQK575" s="113"/>
      <c r="VQL575" s="113"/>
      <c r="VQM575" s="113"/>
      <c r="VQN575" s="113"/>
      <c r="VQO575" s="113"/>
      <c r="VQP575" s="113"/>
      <c r="VQQ575" s="113"/>
      <c r="VQR575" s="113"/>
      <c r="VQS575" s="113"/>
      <c r="VQT575" s="113"/>
      <c r="VQU575" s="113"/>
      <c r="VQV575" s="113"/>
      <c r="VQW575" s="113"/>
      <c r="VQX575" s="113"/>
      <c r="VQY575" s="113"/>
      <c r="VQZ575" s="113"/>
      <c r="VRA575" s="113"/>
      <c r="VRB575" s="113"/>
      <c r="VRC575" s="113"/>
      <c r="VRD575" s="113"/>
      <c r="VRE575" s="113"/>
      <c r="VRF575" s="113"/>
      <c r="VRG575" s="113"/>
      <c r="VRH575" s="113"/>
      <c r="VRI575" s="113"/>
      <c r="VRJ575" s="113"/>
      <c r="VRK575" s="113"/>
      <c r="VRL575" s="113"/>
      <c r="VRM575" s="113"/>
      <c r="VRN575" s="113"/>
      <c r="VRO575" s="113"/>
      <c r="VRP575" s="113"/>
      <c r="VRQ575" s="113"/>
      <c r="VRR575" s="113"/>
      <c r="VRS575" s="113"/>
      <c r="VRT575" s="113"/>
      <c r="VRU575" s="113"/>
      <c r="VRV575" s="113"/>
      <c r="VRW575" s="113"/>
      <c r="VRX575" s="113"/>
      <c r="VRY575" s="113"/>
      <c r="VRZ575" s="113"/>
      <c r="VSA575" s="113"/>
      <c r="VSB575" s="113"/>
      <c r="VSC575" s="113"/>
      <c r="VSD575" s="113"/>
      <c r="VSE575" s="113"/>
      <c r="VSF575" s="113"/>
      <c r="VSG575" s="113"/>
      <c r="VSH575" s="113"/>
      <c r="VSI575" s="113"/>
      <c r="VSJ575" s="113"/>
      <c r="VSK575" s="113"/>
      <c r="VSL575" s="113"/>
      <c r="VSM575" s="113"/>
      <c r="VSN575" s="113"/>
      <c r="VSO575" s="113"/>
      <c r="VSP575" s="113"/>
      <c r="VSQ575" s="113"/>
      <c r="VSR575" s="113"/>
      <c r="VSS575" s="113"/>
      <c r="VST575" s="113"/>
      <c r="VSU575" s="113"/>
      <c r="VSV575" s="113"/>
      <c r="VSW575" s="113"/>
      <c r="VSX575" s="113"/>
      <c r="VSY575" s="113"/>
      <c r="VSZ575" s="113"/>
      <c r="VTA575" s="113"/>
      <c r="VTB575" s="113"/>
      <c r="VTC575" s="113"/>
      <c r="VTD575" s="113"/>
      <c r="VTE575" s="113"/>
      <c r="VTF575" s="113"/>
      <c r="VTG575" s="113"/>
      <c r="VTH575" s="113"/>
      <c r="VTI575" s="113"/>
      <c r="VTJ575" s="113"/>
      <c r="VTK575" s="113"/>
      <c r="VTL575" s="113"/>
      <c r="VTM575" s="113"/>
      <c r="VTN575" s="113"/>
      <c r="VTO575" s="113"/>
      <c r="VTP575" s="113"/>
      <c r="VTQ575" s="113"/>
      <c r="VTR575" s="113"/>
      <c r="VTS575" s="113"/>
      <c r="VTT575" s="113"/>
      <c r="VTU575" s="113"/>
      <c r="VTV575" s="113"/>
      <c r="VTW575" s="113"/>
      <c r="VTX575" s="113"/>
      <c r="VTY575" s="113"/>
      <c r="VTZ575" s="113"/>
      <c r="VUA575" s="113"/>
      <c r="VUB575" s="113"/>
      <c r="VUC575" s="113"/>
      <c r="VUD575" s="113"/>
      <c r="VUE575" s="113"/>
      <c r="VUF575" s="113"/>
      <c r="VUG575" s="113"/>
      <c r="VUH575" s="113"/>
      <c r="VUI575" s="113"/>
      <c r="VUJ575" s="113"/>
      <c r="VUK575" s="113"/>
      <c r="VUL575" s="113"/>
      <c r="VUM575" s="113"/>
      <c r="VUN575" s="113"/>
      <c r="VUO575" s="113"/>
      <c r="VUP575" s="113"/>
      <c r="VUQ575" s="113"/>
      <c r="VUR575" s="113"/>
      <c r="VUS575" s="113"/>
      <c r="VUT575" s="113"/>
      <c r="VUU575" s="113"/>
      <c r="VUV575" s="113"/>
      <c r="VUW575" s="113"/>
      <c r="VUX575" s="113"/>
      <c r="VUY575" s="113"/>
      <c r="VUZ575" s="113"/>
      <c r="VVA575" s="113"/>
      <c r="VVB575" s="113"/>
      <c r="VVC575" s="113"/>
      <c r="VVD575" s="113"/>
      <c r="VVE575" s="113"/>
      <c r="VVF575" s="113"/>
      <c r="VVG575" s="113"/>
      <c r="VVH575" s="113"/>
      <c r="VVI575" s="113"/>
      <c r="VVJ575" s="113"/>
      <c r="VVK575" s="113"/>
      <c r="VVL575" s="113"/>
      <c r="VVM575" s="113"/>
      <c r="VVN575" s="113"/>
      <c r="VVO575" s="113"/>
      <c r="VVP575" s="113"/>
      <c r="VVQ575" s="113"/>
      <c r="VVR575" s="113"/>
      <c r="VVS575" s="113"/>
      <c r="VVT575" s="113"/>
      <c r="VVU575" s="113"/>
      <c r="VVV575" s="113"/>
      <c r="VVW575" s="113"/>
      <c r="VVX575" s="113"/>
      <c r="VVY575" s="113"/>
      <c r="VVZ575" s="113"/>
      <c r="VWA575" s="113"/>
      <c r="VWB575" s="113"/>
      <c r="VWC575" s="113"/>
      <c r="VWD575" s="113"/>
      <c r="VWE575" s="113"/>
      <c r="VWF575" s="113"/>
      <c r="VWG575" s="113"/>
      <c r="VWH575" s="113"/>
      <c r="VWI575" s="113"/>
      <c r="VWJ575" s="113"/>
      <c r="VWK575" s="113"/>
      <c r="VWL575" s="113"/>
      <c r="VWM575" s="113"/>
      <c r="VWN575" s="113"/>
      <c r="VWO575" s="113"/>
      <c r="VWP575" s="113"/>
      <c r="VWQ575" s="113"/>
      <c r="VWR575" s="113"/>
      <c r="VWS575" s="113"/>
      <c r="VWT575" s="113"/>
      <c r="VWU575" s="113"/>
      <c r="VWV575" s="113"/>
      <c r="VWW575" s="113"/>
      <c r="VWX575" s="113"/>
      <c r="VWY575" s="113"/>
      <c r="VWZ575" s="113"/>
      <c r="VXA575" s="113"/>
      <c r="VXB575" s="113"/>
      <c r="VXC575" s="113"/>
      <c r="VXD575" s="113"/>
      <c r="VXE575" s="113"/>
      <c r="VXF575" s="113"/>
      <c r="VXG575" s="113"/>
      <c r="VXH575" s="113"/>
      <c r="VXI575" s="113"/>
      <c r="VXJ575" s="113"/>
      <c r="VXK575" s="113"/>
      <c r="VXL575" s="113"/>
      <c r="VXM575" s="113"/>
      <c r="VXN575" s="113"/>
      <c r="VXO575" s="113"/>
      <c r="VXP575" s="113"/>
      <c r="VXQ575" s="113"/>
      <c r="VXR575" s="113"/>
      <c r="VXS575" s="113"/>
      <c r="VXT575" s="113"/>
      <c r="VXU575" s="113"/>
      <c r="VXV575" s="113"/>
      <c r="VXW575" s="113"/>
      <c r="VXX575" s="113"/>
      <c r="VXY575" s="113"/>
      <c r="VXZ575" s="113"/>
      <c r="VYA575" s="113"/>
      <c r="VYB575" s="113"/>
      <c r="VYC575" s="113"/>
      <c r="VYD575" s="113"/>
      <c r="VYE575" s="113"/>
      <c r="VYF575" s="113"/>
      <c r="VYG575" s="113"/>
      <c r="VYH575" s="113"/>
      <c r="VYI575" s="113"/>
      <c r="VYJ575" s="113"/>
      <c r="VYK575" s="113"/>
      <c r="VYL575" s="113"/>
      <c r="VYM575" s="113"/>
      <c r="VYN575" s="113"/>
      <c r="VYO575" s="113"/>
      <c r="VYP575" s="113"/>
      <c r="VYQ575" s="113"/>
      <c r="VYR575" s="113"/>
      <c r="VYS575" s="113"/>
      <c r="VYT575" s="113"/>
      <c r="VYU575" s="113"/>
      <c r="VYV575" s="113"/>
      <c r="VYW575" s="113"/>
      <c r="VYX575" s="113"/>
      <c r="VYY575" s="113"/>
      <c r="VYZ575" s="113"/>
      <c r="VZA575" s="113"/>
      <c r="VZB575" s="113"/>
      <c r="VZC575" s="113"/>
      <c r="VZD575" s="113"/>
      <c r="VZE575" s="113"/>
      <c r="VZF575" s="113"/>
      <c r="VZG575" s="113"/>
      <c r="VZH575" s="113"/>
      <c r="VZI575" s="113"/>
      <c r="VZJ575" s="113"/>
      <c r="VZK575" s="113"/>
      <c r="VZL575" s="113"/>
      <c r="VZM575" s="113"/>
      <c r="VZN575" s="113"/>
      <c r="VZO575" s="113"/>
      <c r="VZP575" s="113"/>
      <c r="VZQ575" s="113"/>
      <c r="VZR575" s="113"/>
      <c r="VZS575" s="113"/>
      <c r="VZT575" s="113"/>
      <c r="VZU575" s="113"/>
      <c r="VZV575" s="113"/>
      <c r="VZW575" s="113"/>
      <c r="VZX575" s="113"/>
      <c r="VZY575" s="113"/>
      <c r="VZZ575" s="113"/>
      <c r="WAA575" s="113"/>
      <c r="WAB575" s="113"/>
      <c r="WAC575" s="113"/>
      <c r="WAD575" s="113"/>
      <c r="WAE575" s="113"/>
      <c r="WAF575" s="113"/>
      <c r="WAG575" s="113"/>
      <c r="WAH575" s="113"/>
      <c r="WAI575" s="113"/>
      <c r="WAJ575" s="113"/>
      <c r="WAK575" s="113"/>
      <c r="WAL575" s="113"/>
      <c r="WAM575" s="113"/>
      <c r="WAN575" s="113"/>
      <c r="WAO575" s="113"/>
      <c r="WAP575" s="113"/>
      <c r="WAQ575" s="113"/>
      <c r="WAR575" s="113"/>
      <c r="WAS575" s="113"/>
      <c r="WAT575" s="113"/>
      <c r="WAU575" s="113"/>
      <c r="WAV575" s="113"/>
      <c r="WAW575" s="113"/>
      <c r="WAX575" s="113"/>
      <c r="WAY575" s="113"/>
      <c r="WAZ575" s="113"/>
      <c r="WBA575" s="113"/>
      <c r="WBB575" s="113"/>
      <c r="WBC575" s="113"/>
      <c r="WBD575" s="113"/>
      <c r="WBE575" s="113"/>
      <c r="WBF575" s="113"/>
      <c r="WBG575" s="113"/>
      <c r="WBH575" s="113"/>
      <c r="WBI575" s="113"/>
      <c r="WBJ575" s="113"/>
      <c r="WBK575" s="113"/>
      <c r="WBL575" s="113"/>
      <c r="WBM575" s="113"/>
      <c r="WBN575" s="113"/>
      <c r="WBO575" s="113"/>
      <c r="WBP575" s="113"/>
      <c r="WBQ575" s="113"/>
      <c r="WBR575" s="113"/>
      <c r="WBS575" s="113"/>
      <c r="WBT575" s="113"/>
      <c r="WBU575" s="113"/>
      <c r="WBV575" s="113"/>
      <c r="WBW575" s="113"/>
      <c r="WBX575" s="113"/>
      <c r="WBY575" s="113"/>
      <c r="WBZ575" s="113"/>
      <c r="WCA575" s="113"/>
      <c r="WCB575" s="113"/>
      <c r="WCC575" s="113"/>
      <c r="WCD575" s="113"/>
      <c r="WCE575" s="113"/>
      <c r="WCF575" s="113"/>
      <c r="WCG575" s="113"/>
      <c r="WCH575" s="113"/>
      <c r="WCI575" s="113"/>
      <c r="WCJ575" s="113"/>
      <c r="WCK575" s="113"/>
      <c r="WCL575" s="113"/>
      <c r="WCM575" s="113"/>
      <c r="WCN575" s="113"/>
      <c r="WCO575" s="113"/>
      <c r="WCP575" s="113"/>
      <c r="WCQ575" s="113"/>
      <c r="WCR575" s="113"/>
      <c r="WCS575" s="113"/>
      <c r="WCT575" s="113"/>
      <c r="WCU575" s="113"/>
      <c r="WCV575" s="113"/>
      <c r="WCW575" s="113"/>
      <c r="WCX575" s="113"/>
      <c r="WCY575" s="113"/>
      <c r="WCZ575" s="113"/>
      <c r="WDA575" s="113"/>
      <c r="WDB575" s="113"/>
      <c r="WDC575" s="113"/>
      <c r="WDD575" s="113"/>
      <c r="WDE575" s="113"/>
      <c r="WDF575" s="113"/>
      <c r="WDG575" s="113"/>
      <c r="WDH575" s="113"/>
      <c r="WDI575" s="113"/>
      <c r="WDJ575" s="113"/>
      <c r="WDK575" s="113"/>
      <c r="WDL575" s="113"/>
      <c r="WDM575" s="113"/>
      <c r="WDN575" s="113"/>
      <c r="WDO575" s="113"/>
      <c r="WDP575" s="113"/>
      <c r="WDQ575" s="113"/>
      <c r="WDR575" s="113"/>
      <c r="WDS575" s="113"/>
      <c r="WDT575" s="113"/>
      <c r="WDU575" s="113"/>
      <c r="WDV575" s="113"/>
      <c r="WDW575" s="113"/>
      <c r="WDX575" s="113"/>
      <c r="WDY575" s="113"/>
      <c r="WDZ575" s="113"/>
      <c r="WEA575" s="113"/>
      <c r="WEB575" s="113"/>
      <c r="WEC575" s="113"/>
      <c r="WED575" s="113"/>
      <c r="WEE575" s="113"/>
      <c r="WEF575" s="113"/>
      <c r="WEG575" s="113"/>
      <c r="WEH575" s="113"/>
      <c r="WEI575" s="113"/>
      <c r="WEJ575" s="113"/>
      <c r="WEK575" s="113"/>
      <c r="WEL575" s="113"/>
      <c r="WEM575" s="113"/>
      <c r="WEN575" s="113"/>
      <c r="WEO575" s="113"/>
      <c r="WEP575" s="113"/>
      <c r="WEQ575" s="113"/>
      <c r="WER575" s="113"/>
      <c r="WES575" s="113"/>
      <c r="WET575" s="113"/>
      <c r="WEU575" s="113"/>
      <c r="WEV575" s="113"/>
      <c r="WEW575" s="113"/>
      <c r="WEX575" s="113"/>
      <c r="WEY575" s="113"/>
      <c r="WEZ575" s="113"/>
      <c r="WFA575" s="113"/>
      <c r="WFB575" s="113"/>
      <c r="WFC575" s="113"/>
      <c r="WFD575" s="113"/>
      <c r="WFE575" s="113"/>
      <c r="WFF575" s="113"/>
      <c r="WFG575" s="113"/>
      <c r="WFH575" s="113"/>
      <c r="WFI575" s="113"/>
      <c r="WFJ575" s="113"/>
      <c r="WFK575" s="113"/>
      <c r="WFL575" s="113"/>
      <c r="WFM575" s="113"/>
      <c r="WFN575" s="113"/>
      <c r="WFO575" s="113"/>
      <c r="WFP575" s="113"/>
      <c r="WFQ575" s="113"/>
      <c r="WFR575" s="113"/>
      <c r="WFS575" s="113"/>
      <c r="WFT575" s="113"/>
      <c r="WFU575" s="113"/>
      <c r="WFV575" s="113"/>
      <c r="WFW575" s="113"/>
      <c r="WFX575" s="113"/>
      <c r="WFY575" s="113"/>
      <c r="WFZ575" s="113"/>
      <c r="WGA575" s="113"/>
      <c r="WGB575" s="113"/>
      <c r="WGC575" s="113"/>
      <c r="WGD575" s="113"/>
      <c r="WGE575" s="113"/>
      <c r="WGF575" s="113"/>
      <c r="WGG575" s="113"/>
      <c r="WGH575" s="113"/>
      <c r="WGI575" s="113"/>
      <c r="WGJ575" s="113"/>
      <c r="WGK575" s="113"/>
      <c r="WGL575" s="113"/>
      <c r="WGM575" s="113"/>
      <c r="WGN575" s="113"/>
      <c r="WGO575" s="113"/>
      <c r="WGP575" s="113"/>
      <c r="WGQ575" s="113"/>
      <c r="WGR575" s="113"/>
      <c r="WGS575" s="113"/>
      <c r="WGT575" s="113"/>
      <c r="WGU575" s="113"/>
      <c r="WGV575" s="113"/>
      <c r="WGW575" s="113"/>
      <c r="WGX575" s="113"/>
      <c r="WGY575" s="113"/>
      <c r="WGZ575" s="113"/>
      <c r="WHA575" s="113"/>
      <c r="WHB575" s="113"/>
      <c r="WHC575" s="113"/>
      <c r="WHD575" s="113"/>
      <c r="WHE575" s="113"/>
      <c r="WHF575" s="113"/>
      <c r="WHG575" s="113"/>
      <c r="WHH575" s="113"/>
      <c r="WHI575" s="113"/>
      <c r="WHJ575" s="113"/>
      <c r="WHK575" s="113"/>
      <c r="WHL575" s="113"/>
      <c r="WHM575" s="113"/>
      <c r="WHN575" s="113"/>
      <c r="WHO575" s="113"/>
      <c r="WHP575" s="113"/>
      <c r="WHQ575" s="113"/>
      <c r="WHR575" s="113"/>
      <c r="WHS575" s="113"/>
      <c r="WHT575" s="113"/>
      <c r="WHU575" s="113"/>
      <c r="WHV575" s="113"/>
      <c r="WHW575" s="113"/>
      <c r="WHX575" s="113"/>
      <c r="WHY575" s="113"/>
      <c r="WHZ575" s="113"/>
      <c r="WIA575" s="113"/>
      <c r="WIB575" s="113"/>
      <c r="WIC575" s="113"/>
      <c r="WID575" s="113"/>
      <c r="WIE575" s="113"/>
      <c r="WIF575" s="113"/>
      <c r="WIG575" s="113"/>
      <c r="WIH575" s="113"/>
      <c r="WII575" s="113"/>
      <c r="WIJ575" s="113"/>
      <c r="WIK575" s="113"/>
      <c r="WIL575" s="113"/>
      <c r="WIM575" s="113"/>
      <c r="WIN575" s="113"/>
      <c r="WIO575" s="113"/>
      <c r="WIP575" s="113"/>
      <c r="WIQ575" s="113"/>
      <c r="WIR575" s="113"/>
      <c r="WIS575" s="113"/>
      <c r="WIT575" s="113"/>
      <c r="WIU575" s="113"/>
      <c r="WIV575" s="113"/>
      <c r="WIW575" s="113"/>
      <c r="WIX575" s="113"/>
      <c r="WIY575" s="113"/>
      <c r="WIZ575" s="113"/>
      <c r="WJA575" s="113"/>
      <c r="WJB575" s="113"/>
      <c r="WJC575" s="113"/>
      <c r="WJD575" s="113"/>
      <c r="WJE575" s="113"/>
      <c r="WJF575" s="113"/>
      <c r="WJG575" s="113"/>
      <c r="WJH575" s="113"/>
      <c r="WJI575" s="113"/>
      <c r="WJJ575" s="113"/>
      <c r="WJK575" s="113"/>
      <c r="WJL575" s="113"/>
      <c r="WJM575" s="113"/>
      <c r="WJN575" s="113"/>
      <c r="WJO575" s="113"/>
      <c r="WJP575" s="113"/>
      <c r="WJQ575" s="113"/>
      <c r="WJR575" s="113"/>
      <c r="WJS575" s="113"/>
      <c r="WJT575" s="113"/>
      <c r="WJU575" s="113"/>
      <c r="WJV575" s="113"/>
      <c r="WJW575" s="113"/>
      <c r="WJX575" s="113"/>
      <c r="WJY575" s="113"/>
      <c r="WJZ575" s="113"/>
      <c r="WKA575" s="113"/>
      <c r="WKB575" s="113"/>
      <c r="WKC575" s="113"/>
      <c r="WKD575" s="113"/>
      <c r="WKE575" s="113"/>
      <c r="WKF575" s="113"/>
      <c r="WKG575" s="113"/>
      <c r="WKH575" s="113"/>
      <c r="WKI575" s="113"/>
      <c r="WKJ575" s="113"/>
      <c r="WKK575" s="113"/>
      <c r="WKL575" s="113"/>
      <c r="WKM575" s="113"/>
      <c r="WKN575" s="113"/>
      <c r="WKO575" s="113"/>
      <c r="WKP575" s="113"/>
      <c r="WKQ575" s="113"/>
      <c r="WKR575" s="113"/>
      <c r="WKS575" s="113"/>
      <c r="WKT575" s="113"/>
      <c r="WKU575" s="113"/>
      <c r="WKV575" s="113"/>
      <c r="WKW575" s="113"/>
      <c r="WKX575" s="113"/>
      <c r="WKY575" s="113"/>
      <c r="WKZ575" s="113"/>
      <c r="WLA575" s="113"/>
      <c r="WLB575" s="113"/>
      <c r="WLC575" s="113"/>
      <c r="WLD575" s="113"/>
      <c r="WLE575" s="113"/>
      <c r="WLF575" s="113"/>
      <c r="WLG575" s="113"/>
      <c r="WLH575" s="113"/>
      <c r="WLI575" s="113"/>
      <c r="WLJ575" s="113"/>
      <c r="WLK575" s="113"/>
      <c r="WLL575" s="113"/>
      <c r="WLM575" s="113"/>
      <c r="WLN575" s="113"/>
      <c r="WLO575" s="113"/>
      <c r="WLP575" s="113"/>
      <c r="WLQ575" s="113"/>
      <c r="WLR575" s="113"/>
      <c r="WLS575" s="113"/>
      <c r="WLT575" s="113"/>
      <c r="WLU575" s="113"/>
      <c r="WLV575" s="113"/>
      <c r="WLW575" s="113"/>
      <c r="WLX575" s="113"/>
      <c r="WLY575" s="113"/>
      <c r="WLZ575" s="113"/>
      <c r="WMA575" s="113"/>
      <c r="WMB575" s="113"/>
      <c r="WMC575" s="113"/>
      <c r="WMD575" s="113"/>
      <c r="WME575" s="113"/>
      <c r="WMF575" s="113"/>
      <c r="WMG575" s="113"/>
      <c r="WMH575" s="113"/>
      <c r="WMI575" s="113"/>
      <c r="WMJ575" s="113"/>
      <c r="WMK575" s="113"/>
      <c r="WML575" s="113"/>
      <c r="WMM575" s="113"/>
      <c r="WMN575" s="113"/>
      <c r="WMO575" s="113"/>
      <c r="WMP575" s="113"/>
      <c r="WMQ575" s="113"/>
      <c r="WMR575" s="113"/>
      <c r="WMS575" s="113"/>
      <c r="WMT575" s="113"/>
      <c r="WMU575" s="113"/>
      <c r="WMV575" s="113"/>
      <c r="WMW575" s="113"/>
      <c r="WMX575" s="113"/>
      <c r="WMY575" s="113"/>
      <c r="WMZ575" s="113"/>
      <c r="WNA575" s="113"/>
      <c r="WNB575" s="113"/>
      <c r="WNC575" s="113"/>
      <c r="WND575" s="113"/>
      <c r="WNE575" s="113"/>
      <c r="WNF575" s="113"/>
      <c r="WNG575" s="113"/>
      <c r="WNH575" s="113"/>
      <c r="WNI575" s="113"/>
      <c r="WNJ575" s="113"/>
      <c r="WNK575" s="113"/>
      <c r="WNL575" s="113"/>
      <c r="WNM575" s="113"/>
      <c r="WNN575" s="113"/>
      <c r="WNO575" s="113"/>
      <c r="WNP575" s="113"/>
      <c r="WNQ575" s="113"/>
      <c r="WNR575" s="113"/>
      <c r="WNS575" s="113"/>
      <c r="WNT575" s="113"/>
      <c r="WNU575" s="113"/>
      <c r="WNV575" s="113"/>
      <c r="WNW575" s="113"/>
      <c r="WNX575" s="113"/>
      <c r="WNY575" s="113"/>
      <c r="WNZ575" s="113"/>
      <c r="WOA575" s="113"/>
      <c r="WOB575" s="113"/>
      <c r="WOC575" s="113"/>
      <c r="WOD575" s="113"/>
      <c r="WOE575" s="113"/>
      <c r="WOF575" s="113"/>
      <c r="WOG575" s="113"/>
      <c r="WOH575" s="113"/>
      <c r="WOI575" s="113"/>
      <c r="WOJ575" s="113"/>
      <c r="WOK575" s="113"/>
      <c r="WOL575" s="113"/>
      <c r="WOM575" s="113"/>
      <c r="WON575" s="113"/>
      <c r="WOO575" s="113"/>
      <c r="WOP575" s="113"/>
      <c r="WOQ575" s="113"/>
      <c r="WOR575" s="113"/>
      <c r="WOS575" s="113"/>
      <c r="WOT575" s="113"/>
      <c r="WOU575" s="113"/>
      <c r="WOV575" s="113"/>
      <c r="WOW575" s="113"/>
      <c r="WOX575" s="113"/>
      <c r="WOY575" s="113"/>
      <c r="WOZ575" s="113"/>
      <c r="WPA575" s="113"/>
      <c r="WPB575" s="113"/>
      <c r="WPC575" s="113"/>
      <c r="WPD575" s="113"/>
      <c r="WPE575" s="113"/>
      <c r="WPF575" s="113"/>
      <c r="WPG575" s="113"/>
      <c r="WPH575" s="113"/>
      <c r="WPI575" s="113"/>
      <c r="WPJ575" s="113"/>
      <c r="WPK575" s="113"/>
      <c r="WPL575" s="113"/>
      <c r="WPM575" s="113"/>
      <c r="WPN575" s="113"/>
      <c r="WPO575" s="113"/>
      <c r="WPP575" s="113"/>
      <c r="WPQ575" s="113"/>
      <c r="WPR575" s="113"/>
      <c r="WPS575" s="113"/>
      <c r="WPT575" s="113"/>
      <c r="WPU575" s="113"/>
      <c r="WPV575" s="113"/>
      <c r="WPW575" s="113"/>
      <c r="WPX575" s="113"/>
      <c r="WPY575" s="113"/>
      <c r="WPZ575" s="113"/>
      <c r="WQA575" s="113"/>
      <c r="WQB575" s="113"/>
      <c r="WQC575" s="113"/>
      <c r="WQD575" s="113"/>
      <c r="WQE575" s="113"/>
      <c r="WQF575" s="113"/>
      <c r="WQG575" s="113"/>
      <c r="WQH575" s="113"/>
      <c r="WQI575" s="113"/>
      <c r="WQJ575" s="113"/>
      <c r="WQK575" s="113"/>
      <c r="WQL575" s="113"/>
      <c r="WQM575" s="113"/>
      <c r="WQN575" s="113"/>
      <c r="WQO575" s="113"/>
      <c r="WQP575" s="113"/>
      <c r="WQQ575" s="113"/>
      <c r="WQR575" s="113"/>
      <c r="WQS575" s="113"/>
      <c r="WQT575" s="113"/>
      <c r="WQU575" s="113"/>
      <c r="WQV575" s="113"/>
      <c r="WQW575" s="113"/>
      <c r="WQX575" s="113"/>
      <c r="WQY575" s="113"/>
      <c r="WQZ575" s="113"/>
      <c r="WRA575" s="113"/>
      <c r="WRB575" s="113"/>
      <c r="WRC575" s="113"/>
      <c r="WRD575" s="113"/>
      <c r="WRE575" s="113"/>
      <c r="WRF575" s="113"/>
      <c r="WRG575" s="113"/>
      <c r="WRH575" s="113"/>
      <c r="WRI575" s="113"/>
      <c r="WRJ575" s="113"/>
      <c r="WRK575" s="113"/>
      <c r="WRL575" s="113"/>
      <c r="WRM575" s="113"/>
      <c r="WRN575" s="113"/>
      <c r="WRO575" s="113"/>
      <c r="WRP575" s="113"/>
      <c r="WRQ575" s="113"/>
      <c r="WRR575" s="113"/>
      <c r="WRS575" s="113"/>
      <c r="WRT575" s="113"/>
      <c r="WRU575" s="113"/>
      <c r="WRV575" s="113"/>
      <c r="WRW575" s="113"/>
      <c r="WRX575" s="113"/>
      <c r="WRY575" s="113"/>
      <c r="WRZ575" s="113"/>
      <c r="WSA575" s="113"/>
      <c r="WSB575" s="113"/>
      <c r="WSC575" s="113"/>
      <c r="WSD575" s="113"/>
      <c r="WSE575" s="113"/>
      <c r="WSF575" s="113"/>
      <c r="WSG575" s="113"/>
      <c r="WSH575" s="113"/>
      <c r="WSI575" s="113"/>
      <c r="WSJ575" s="113"/>
      <c r="WSK575" s="113"/>
      <c r="WSL575" s="113"/>
      <c r="WSM575" s="113"/>
      <c r="WSN575" s="113"/>
      <c r="WSO575" s="113"/>
      <c r="WSP575" s="113"/>
      <c r="WSQ575" s="113"/>
      <c r="WSR575" s="113"/>
      <c r="WSS575" s="113"/>
      <c r="WST575" s="113"/>
      <c r="WSU575" s="113"/>
      <c r="WSV575" s="113"/>
      <c r="WSW575" s="113"/>
      <c r="WSX575" s="113"/>
      <c r="WSY575" s="113"/>
      <c r="WSZ575" s="113"/>
      <c r="WTA575" s="113"/>
      <c r="WTB575" s="113"/>
      <c r="WTC575" s="113"/>
      <c r="WTD575" s="113"/>
      <c r="WTE575" s="113"/>
      <c r="WTF575" s="113"/>
      <c r="WTG575" s="113"/>
      <c r="WTH575" s="113"/>
      <c r="WTI575" s="113"/>
      <c r="WTJ575" s="113"/>
      <c r="WTK575" s="113"/>
      <c r="WTL575" s="113"/>
      <c r="WTM575" s="113"/>
      <c r="WTN575" s="113"/>
      <c r="WTO575" s="113"/>
      <c r="WTP575" s="113"/>
      <c r="WTQ575" s="113"/>
      <c r="WTR575" s="113"/>
      <c r="WTS575" s="113"/>
      <c r="WTT575" s="113"/>
      <c r="WTU575" s="113"/>
      <c r="WTV575" s="113"/>
      <c r="WTW575" s="113"/>
      <c r="WTX575" s="113"/>
      <c r="WTY575" s="113"/>
      <c r="WTZ575" s="113"/>
      <c r="WUA575" s="113"/>
      <c r="WUB575" s="113"/>
      <c r="WUC575" s="113"/>
      <c r="WUD575" s="113"/>
      <c r="WUE575" s="113"/>
      <c r="WUF575" s="113"/>
      <c r="WUG575" s="113"/>
      <c r="WUH575" s="113"/>
      <c r="WUI575" s="113"/>
      <c r="WUJ575" s="113"/>
      <c r="WUK575" s="113"/>
      <c r="WUL575" s="113"/>
      <c r="WUM575" s="113"/>
      <c r="WUN575" s="113"/>
      <c r="WUO575" s="113"/>
      <c r="WUP575" s="113"/>
      <c r="WUQ575" s="113"/>
      <c r="WUR575" s="113"/>
      <c r="WUS575" s="113"/>
      <c r="WUT575" s="113"/>
      <c r="WUU575" s="113"/>
      <c r="WUV575" s="113"/>
      <c r="WUW575" s="113"/>
      <c r="WUX575" s="113"/>
      <c r="WUY575" s="113"/>
      <c r="WUZ575" s="113"/>
      <c r="WVA575" s="113"/>
      <c r="WVB575" s="113"/>
      <c r="WVC575" s="113"/>
      <c r="WVD575" s="113"/>
      <c r="WVE575" s="113"/>
      <c r="WVF575" s="113"/>
      <c r="WVG575" s="113"/>
      <c r="WVH575" s="113"/>
      <c r="WVI575" s="113"/>
      <c r="WVJ575" s="113"/>
      <c r="WVK575" s="113"/>
      <c r="WVL575" s="113"/>
      <c r="WVM575" s="113"/>
      <c r="WVN575" s="113"/>
      <c r="WVO575" s="113"/>
      <c r="WVP575" s="113"/>
      <c r="WVQ575" s="113"/>
      <c r="WVR575" s="113"/>
      <c r="WVS575" s="113"/>
      <c r="WVT575" s="113"/>
      <c r="WVU575" s="113"/>
      <c r="WVV575" s="113"/>
      <c r="WVW575" s="113"/>
      <c r="WVX575" s="113"/>
      <c r="WVY575" s="113"/>
      <c r="WVZ575" s="113"/>
      <c r="WWA575" s="113"/>
      <c r="WWB575" s="113"/>
      <c r="WWC575" s="113"/>
      <c r="WWD575" s="113"/>
      <c r="WWE575" s="113"/>
      <c r="WWF575" s="113"/>
      <c r="WWG575" s="113"/>
      <c r="WWH575" s="113"/>
      <c r="WWI575" s="113"/>
      <c r="WWJ575" s="113"/>
      <c r="WWK575" s="113"/>
      <c r="WWL575" s="113"/>
      <c r="WWM575" s="113"/>
      <c r="WWN575" s="113"/>
      <c r="WWO575" s="113"/>
      <c r="WWP575" s="113"/>
      <c r="WWQ575" s="113"/>
      <c r="WWR575" s="113"/>
      <c r="WWS575" s="113"/>
      <c r="WWT575" s="113"/>
      <c r="WWU575" s="113"/>
      <c r="WWV575" s="113"/>
      <c r="WWW575" s="113"/>
      <c r="WWX575" s="113"/>
      <c r="WWY575" s="113"/>
      <c r="WWZ575" s="113"/>
      <c r="WXA575" s="113"/>
      <c r="WXB575" s="113"/>
      <c r="WXC575" s="113"/>
      <c r="WXD575" s="113"/>
      <c r="WXE575" s="113"/>
      <c r="WXF575" s="113"/>
      <c r="WXG575" s="113"/>
      <c r="WXH575" s="113"/>
      <c r="WXI575" s="113"/>
      <c r="WXJ575" s="113"/>
      <c r="WXK575" s="113"/>
      <c r="WXL575" s="113"/>
      <c r="WXM575" s="113"/>
      <c r="WXN575" s="113"/>
      <c r="WXO575" s="113"/>
      <c r="WXP575" s="113"/>
      <c r="WXQ575" s="113"/>
      <c r="WXR575" s="113"/>
      <c r="WXS575" s="113"/>
      <c r="WXT575" s="113"/>
      <c r="WXU575" s="113"/>
      <c r="WXV575" s="113"/>
      <c r="WXW575" s="113"/>
      <c r="WXX575" s="113"/>
      <c r="WXY575" s="113"/>
      <c r="WXZ575" s="113"/>
      <c r="WYA575" s="113"/>
      <c r="WYB575" s="113"/>
      <c r="WYC575" s="113"/>
      <c r="WYD575" s="113"/>
      <c r="WYE575" s="113"/>
      <c r="WYF575" s="113"/>
      <c r="WYG575" s="113"/>
      <c r="WYH575" s="113"/>
      <c r="WYI575" s="113"/>
      <c r="WYJ575" s="113"/>
      <c r="WYK575" s="113"/>
      <c r="WYL575" s="113"/>
      <c r="WYM575" s="113"/>
      <c r="WYN575" s="113"/>
      <c r="WYO575" s="113"/>
      <c r="WYP575" s="113"/>
      <c r="WYQ575" s="113"/>
      <c r="WYR575" s="113"/>
      <c r="WYS575" s="113"/>
      <c r="WYT575" s="113"/>
      <c r="WYU575" s="113"/>
      <c r="WYV575" s="113"/>
      <c r="WYW575" s="113"/>
      <c r="WYX575" s="113"/>
      <c r="WYY575" s="113"/>
      <c r="WYZ575" s="113"/>
      <c r="WZA575" s="113"/>
      <c r="WZB575" s="113"/>
      <c r="WZC575" s="113"/>
      <c r="WZD575" s="113"/>
      <c r="WZE575" s="113"/>
      <c r="WZF575" s="113"/>
      <c r="WZG575" s="113"/>
      <c r="WZH575" s="113"/>
      <c r="WZI575" s="113"/>
      <c r="WZJ575" s="113"/>
      <c r="WZK575" s="113"/>
      <c r="WZL575" s="113"/>
      <c r="WZM575" s="113"/>
      <c r="WZN575" s="113"/>
      <c r="WZO575" s="113"/>
      <c r="WZP575" s="113"/>
      <c r="WZQ575" s="113"/>
      <c r="WZR575" s="113"/>
      <c r="WZS575" s="113"/>
      <c r="WZT575" s="113"/>
      <c r="WZU575" s="113"/>
      <c r="WZV575" s="113"/>
      <c r="WZW575" s="113"/>
      <c r="WZX575" s="113"/>
      <c r="WZY575" s="113"/>
      <c r="WZZ575" s="113"/>
      <c r="XAA575" s="113"/>
      <c r="XAB575" s="113"/>
      <c r="XAC575" s="113"/>
      <c r="XAD575" s="113"/>
      <c r="XAE575" s="113"/>
      <c r="XAF575" s="113"/>
      <c r="XAG575" s="113"/>
      <c r="XAH575" s="113"/>
      <c r="XAI575" s="113"/>
      <c r="XAJ575" s="113"/>
      <c r="XAK575" s="113"/>
      <c r="XAL575" s="113"/>
      <c r="XAM575" s="113"/>
      <c r="XAN575" s="113"/>
      <c r="XAO575" s="113"/>
      <c r="XAP575" s="113"/>
      <c r="XAQ575" s="113"/>
      <c r="XAR575" s="113"/>
      <c r="XAS575" s="113"/>
      <c r="XAT575" s="113"/>
      <c r="XAU575" s="113"/>
      <c r="XAV575" s="113"/>
      <c r="XAW575" s="113"/>
      <c r="XAX575" s="113"/>
      <c r="XAY575" s="113"/>
      <c r="XAZ575" s="113"/>
      <c r="XBA575" s="113"/>
      <c r="XBB575" s="113"/>
      <c r="XBC575" s="113"/>
      <c r="XBD575" s="113"/>
      <c r="XBE575" s="113"/>
      <c r="XBF575" s="113"/>
      <c r="XBG575" s="113"/>
      <c r="XBH575" s="113"/>
      <c r="XBI575" s="113"/>
      <c r="XBJ575" s="113"/>
      <c r="XBK575" s="113"/>
      <c r="XBL575" s="113"/>
      <c r="XBM575" s="113"/>
      <c r="XBN575" s="113"/>
      <c r="XBO575" s="113"/>
      <c r="XBP575" s="113"/>
      <c r="XBQ575" s="113"/>
      <c r="XBR575" s="113"/>
      <c r="XBS575" s="113"/>
      <c r="XBT575" s="113"/>
      <c r="XBU575" s="113"/>
      <c r="XBV575" s="113"/>
      <c r="XBW575" s="113"/>
      <c r="XBX575" s="113"/>
      <c r="XBY575" s="113"/>
      <c r="XBZ575" s="113"/>
      <c r="XCA575" s="113"/>
      <c r="XCB575" s="113"/>
      <c r="XCC575" s="113"/>
      <c r="XCD575" s="113"/>
      <c r="XCE575" s="113"/>
      <c r="XCF575" s="113"/>
      <c r="XCG575" s="113"/>
      <c r="XCH575" s="113"/>
      <c r="XCI575" s="113"/>
      <c r="XCJ575" s="113"/>
      <c r="XCK575" s="113"/>
      <c r="XCL575" s="113"/>
      <c r="XCM575" s="113"/>
      <c r="XCN575" s="113"/>
      <c r="XCO575" s="113"/>
      <c r="XCP575" s="113"/>
      <c r="XCQ575" s="113"/>
      <c r="XCR575" s="113"/>
      <c r="XCS575" s="113"/>
      <c r="XCT575" s="113"/>
      <c r="XCU575" s="113"/>
      <c r="XCV575" s="113"/>
      <c r="XCW575" s="113"/>
      <c r="XCX575" s="113"/>
      <c r="XCY575" s="113"/>
      <c r="XCZ575" s="113"/>
      <c r="XDA575" s="113"/>
      <c r="XDB575" s="113"/>
      <c r="XDC575" s="113"/>
      <c r="XDD575" s="113"/>
      <c r="XDE575" s="113"/>
      <c r="XDF575" s="113"/>
      <c r="XDG575" s="113"/>
      <c r="XDH575" s="113"/>
      <c r="XDI575" s="113"/>
      <c r="XDJ575" s="113"/>
      <c r="XDK575" s="113"/>
      <c r="XDL575" s="113"/>
      <c r="XDM575" s="113"/>
      <c r="XDN575" s="113"/>
      <c r="XDO575" s="113"/>
      <c r="XDP575" s="113"/>
      <c r="XDQ575" s="113"/>
      <c r="XDR575" s="113"/>
      <c r="XDS575" s="113"/>
      <c r="XDT575" s="113"/>
      <c r="XDU575" s="113"/>
      <c r="XDV575" s="113"/>
      <c r="XDW575" s="113"/>
      <c r="XDX575" s="113"/>
      <c r="XDY575" s="113"/>
      <c r="XDZ575" s="113"/>
      <c r="XEA575" s="113"/>
      <c r="XEB575" s="113"/>
      <c r="XEC575" s="113"/>
      <c r="XED575" s="113"/>
      <c r="XEE575" s="113"/>
      <c r="XEF575" s="113"/>
      <c r="XEG575" s="113"/>
      <c r="XEH575" s="113"/>
      <c r="XEI575" s="113"/>
      <c r="XEJ575" s="113"/>
      <c r="XEK575" s="113"/>
      <c r="XEL575" s="113"/>
      <c r="XEM575" s="113"/>
      <c r="XEN575" s="113"/>
      <c r="XEO575" s="113"/>
      <c r="XEP575" s="113"/>
      <c r="XEQ575" s="113"/>
      <c r="XER575" s="113"/>
      <c r="XES575" s="113"/>
      <c r="XET575" s="113"/>
      <c r="XEU575" s="113"/>
      <c r="XEV575" s="113"/>
      <c r="XEW575" s="113"/>
      <c r="XEX575" s="113"/>
      <c r="XEY575" s="113"/>
      <c r="XEZ575" s="113"/>
      <c r="XFA575" s="113"/>
    </row>
    <row r="576" spans="1:16381" s="205" customFormat="1" ht="20.100000000000001" customHeight="1" x14ac:dyDescent="0.3">
      <c r="A576" s="77"/>
      <c r="B576" s="160"/>
      <c r="C576" s="180"/>
      <c r="D576" s="88" t="s">
        <v>5554</v>
      </c>
      <c r="E576" s="86"/>
      <c r="F576" s="89"/>
      <c r="G576" s="90"/>
      <c r="H576" s="89"/>
      <c r="I576" s="90"/>
      <c r="J576" s="89"/>
      <c r="K576" s="90"/>
      <c r="L576" s="92"/>
      <c r="M576" s="92"/>
      <c r="N576" s="92"/>
      <c r="O576" s="93"/>
    </row>
    <row r="577" spans="1:15" ht="20.100000000000001" customHeight="1" x14ac:dyDescent="0.3">
      <c r="A577" s="68" t="s">
        <v>4268</v>
      </c>
      <c r="B577" s="181" t="s">
        <v>1238</v>
      </c>
      <c r="C577" s="176" t="s">
        <v>4250</v>
      </c>
      <c r="D577" s="118"/>
      <c r="E577" s="78"/>
      <c r="F577" s="81"/>
      <c r="G577" s="82"/>
      <c r="H577" s="81"/>
      <c r="I577" s="82"/>
      <c r="J577" s="81"/>
      <c r="K577" s="82"/>
      <c r="L577" s="146" t="s">
        <v>1</v>
      </c>
      <c r="M577" s="146" t="s">
        <v>1</v>
      </c>
      <c r="N577" s="146" t="s">
        <v>1</v>
      </c>
      <c r="O577" s="84"/>
    </row>
    <row r="578" spans="1:15" ht="20.100000000000001" customHeight="1" x14ac:dyDescent="0.3">
      <c r="A578" s="68" t="s">
        <v>4269</v>
      </c>
      <c r="B578" s="181" t="s">
        <v>1237</v>
      </c>
      <c r="C578" s="176" t="s">
        <v>4250</v>
      </c>
      <c r="D578" s="71"/>
      <c r="E578" s="69"/>
      <c r="F578" s="72"/>
      <c r="G578" s="73"/>
      <c r="H578" s="72"/>
      <c r="I578" s="73"/>
      <c r="J578" s="72"/>
      <c r="K578" s="73"/>
      <c r="L578" s="146" t="s">
        <v>1</v>
      </c>
      <c r="M578" s="146" t="s">
        <v>1</v>
      </c>
      <c r="N578" s="146" t="s">
        <v>1</v>
      </c>
      <c r="O578" s="75"/>
    </row>
    <row r="579" spans="1:15" ht="20.100000000000001" customHeight="1" x14ac:dyDescent="0.3">
      <c r="A579" s="116" t="s">
        <v>4270</v>
      </c>
      <c r="B579" s="176" t="s">
        <v>1236</v>
      </c>
      <c r="C579" s="176" t="s">
        <v>4250</v>
      </c>
      <c r="D579" s="118"/>
      <c r="E579" s="117"/>
      <c r="F579" s="132"/>
      <c r="G579" s="136"/>
      <c r="H579" s="132"/>
      <c r="I579" s="136"/>
      <c r="J579" s="132"/>
      <c r="K579" s="136"/>
      <c r="L579" s="146" t="s">
        <v>1</v>
      </c>
      <c r="M579" s="146" t="s">
        <v>1</v>
      </c>
      <c r="N579" s="146" t="s">
        <v>1</v>
      </c>
      <c r="O579" s="153"/>
    </row>
    <row r="580" spans="1:15" ht="20.100000000000001" customHeight="1" x14ac:dyDescent="0.3">
      <c r="A580" s="116" t="s">
        <v>4271</v>
      </c>
      <c r="B580" s="176" t="s">
        <v>1235</v>
      </c>
      <c r="C580" s="176" t="s">
        <v>4250</v>
      </c>
      <c r="D580" s="118" t="s">
        <v>1170</v>
      </c>
      <c r="E580" s="117"/>
      <c r="F580" s="132"/>
      <c r="G580" s="136"/>
      <c r="H580" s="132"/>
      <c r="I580" s="136"/>
      <c r="J580" s="132"/>
      <c r="K580" s="136"/>
      <c r="L580" s="146" t="s">
        <v>1</v>
      </c>
      <c r="M580" s="146" t="s">
        <v>1</v>
      </c>
      <c r="N580" s="146" t="s">
        <v>1</v>
      </c>
      <c r="O580" s="153"/>
    </row>
    <row r="581" spans="1:15" ht="20.100000000000001" customHeight="1" x14ac:dyDescent="0.3">
      <c r="A581" s="77"/>
      <c r="B581" s="160"/>
      <c r="C581" s="160"/>
      <c r="D581" s="80" t="s">
        <v>1169</v>
      </c>
      <c r="E581" s="78"/>
      <c r="F581" s="81"/>
      <c r="G581" s="82"/>
      <c r="H581" s="81"/>
      <c r="I581" s="82"/>
      <c r="J581" s="81"/>
      <c r="K581" s="82"/>
      <c r="L581" s="144"/>
      <c r="M581" s="144"/>
      <c r="N581" s="144"/>
      <c r="O581" s="84"/>
    </row>
    <row r="582" spans="1:15" ht="20.100000000000001" customHeight="1" x14ac:dyDescent="0.3">
      <c r="A582" s="77"/>
      <c r="B582" s="160"/>
      <c r="C582" s="160"/>
      <c r="D582" s="80" t="s">
        <v>1168</v>
      </c>
      <c r="E582" s="78"/>
      <c r="F582" s="81"/>
      <c r="G582" s="82"/>
      <c r="H582" s="81"/>
      <c r="I582" s="82"/>
      <c r="J582" s="81"/>
      <c r="K582" s="82"/>
      <c r="L582" s="144"/>
      <c r="M582" s="144"/>
      <c r="N582" s="144"/>
      <c r="O582" s="84"/>
    </row>
    <row r="583" spans="1:15" ht="20.100000000000001" customHeight="1" x14ac:dyDescent="0.3">
      <c r="A583" s="116" t="s">
        <v>4272</v>
      </c>
      <c r="B583" s="176" t="s">
        <v>1234</v>
      </c>
      <c r="C583" s="176" t="s">
        <v>4250</v>
      </c>
      <c r="D583" s="118" t="s">
        <v>574</v>
      </c>
      <c r="E583" s="117"/>
      <c r="F583" s="132"/>
      <c r="G583" s="136"/>
      <c r="H583" s="132"/>
      <c r="I583" s="136"/>
      <c r="J583" s="132"/>
      <c r="K583" s="136"/>
      <c r="L583" s="146" t="s">
        <v>1</v>
      </c>
      <c r="M583" s="146" t="s">
        <v>1</v>
      </c>
      <c r="N583" s="146" t="s">
        <v>1</v>
      </c>
      <c r="O583" s="153"/>
    </row>
    <row r="584" spans="1:15" ht="20.100000000000001" customHeight="1" x14ac:dyDescent="0.3">
      <c r="A584" s="77"/>
      <c r="B584" s="160"/>
      <c r="C584" s="177"/>
      <c r="D584" s="80" t="s">
        <v>575</v>
      </c>
      <c r="E584" s="78"/>
      <c r="F584" s="81"/>
      <c r="G584" s="82"/>
      <c r="H584" s="81"/>
      <c r="I584" s="82"/>
      <c r="J584" s="81"/>
      <c r="K584" s="82"/>
      <c r="L584" s="83"/>
      <c r="M584" s="83"/>
      <c r="N584" s="83"/>
      <c r="O584" s="84"/>
    </row>
    <row r="585" spans="1:15" ht="20.100000000000001" customHeight="1" x14ac:dyDescent="0.3">
      <c r="A585" s="116" t="s">
        <v>4273</v>
      </c>
      <c r="B585" s="176" t="s">
        <v>1233</v>
      </c>
      <c r="C585" s="176" t="s">
        <v>4250</v>
      </c>
      <c r="D585" s="118" t="s">
        <v>574</v>
      </c>
      <c r="E585" s="117"/>
      <c r="F585" s="132"/>
      <c r="G585" s="136"/>
      <c r="H585" s="132"/>
      <c r="I585" s="136"/>
      <c r="J585" s="132"/>
      <c r="K585" s="136"/>
      <c r="L585" s="146" t="s">
        <v>1</v>
      </c>
      <c r="M585" s="146" t="s">
        <v>1</v>
      </c>
      <c r="N585" s="146" t="s">
        <v>1</v>
      </c>
      <c r="O585" s="153"/>
    </row>
    <row r="586" spans="1:15" ht="20.100000000000001" customHeight="1" x14ac:dyDescent="0.3">
      <c r="A586" s="77"/>
      <c r="B586" s="160"/>
      <c r="C586" s="177"/>
      <c r="D586" s="80" t="s">
        <v>575</v>
      </c>
      <c r="E586" s="78"/>
      <c r="F586" s="81"/>
      <c r="G586" s="82"/>
      <c r="H586" s="81"/>
      <c r="I586" s="82"/>
      <c r="J586" s="81"/>
      <c r="K586" s="82"/>
      <c r="L586" s="83"/>
      <c r="M586" s="83"/>
      <c r="N586" s="83"/>
      <c r="O586" s="84"/>
    </row>
    <row r="587" spans="1:15" ht="20.100000000000001" customHeight="1" x14ac:dyDescent="0.3">
      <c r="A587" s="116" t="s">
        <v>4274</v>
      </c>
      <c r="B587" s="176" t="s">
        <v>1232</v>
      </c>
      <c r="C587" s="176" t="s">
        <v>4250</v>
      </c>
      <c r="D587" s="118" t="s">
        <v>574</v>
      </c>
      <c r="E587" s="117"/>
      <c r="F587" s="132"/>
      <c r="G587" s="136"/>
      <c r="H587" s="132"/>
      <c r="I587" s="136"/>
      <c r="J587" s="132"/>
      <c r="K587" s="136"/>
      <c r="L587" s="146" t="s">
        <v>1</v>
      </c>
      <c r="M587" s="146" t="s">
        <v>1</v>
      </c>
      <c r="N587" s="146" t="s">
        <v>1</v>
      </c>
      <c r="O587" s="153"/>
    </row>
    <row r="588" spans="1:15" ht="20.100000000000001" customHeight="1" x14ac:dyDescent="0.3">
      <c r="A588" s="77"/>
      <c r="B588" s="160"/>
      <c r="C588" s="177"/>
      <c r="D588" s="80" t="s">
        <v>575</v>
      </c>
      <c r="E588" s="78"/>
      <c r="F588" s="81"/>
      <c r="G588" s="82"/>
      <c r="H588" s="81"/>
      <c r="I588" s="82"/>
      <c r="J588" s="81"/>
      <c r="K588" s="82"/>
      <c r="L588" s="83"/>
      <c r="M588" s="83"/>
      <c r="N588" s="83"/>
      <c r="O588" s="84"/>
    </row>
    <row r="589" spans="1:15" ht="20.100000000000001" customHeight="1" x14ac:dyDescent="0.3">
      <c r="A589" s="116" t="s">
        <v>4275</v>
      </c>
      <c r="B589" s="176" t="s">
        <v>1231</v>
      </c>
      <c r="C589" s="176" t="s">
        <v>4250</v>
      </c>
      <c r="D589" s="118" t="s">
        <v>1163</v>
      </c>
      <c r="E589" s="117"/>
      <c r="F589" s="132"/>
      <c r="G589" s="136"/>
      <c r="H589" s="132"/>
      <c r="I589" s="136"/>
      <c r="J589" s="132"/>
      <c r="K589" s="136"/>
      <c r="L589" s="146" t="s">
        <v>1</v>
      </c>
      <c r="M589" s="146" t="s">
        <v>1</v>
      </c>
      <c r="N589" s="146" t="s">
        <v>1</v>
      </c>
      <c r="O589" s="153"/>
    </row>
    <row r="590" spans="1:15" ht="20.100000000000001" customHeight="1" x14ac:dyDescent="0.3">
      <c r="A590" s="77"/>
      <c r="B590" s="160"/>
      <c r="C590" s="189"/>
      <c r="D590" s="80" t="s">
        <v>699</v>
      </c>
      <c r="E590" s="78"/>
      <c r="F590" s="81"/>
      <c r="G590" s="82"/>
      <c r="H590" s="81"/>
      <c r="I590" s="82"/>
      <c r="J590" s="81"/>
      <c r="K590" s="82"/>
      <c r="L590" s="83"/>
      <c r="M590" s="83"/>
      <c r="N590" s="83"/>
      <c r="O590" s="84"/>
    </row>
    <row r="591" spans="1:15" ht="20.100000000000001" customHeight="1" x14ac:dyDescent="0.3">
      <c r="A591" s="77"/>
      <c r="B591" s="160"/>
      <c r="C591" s="189"/>
      <c r="D591" s="80" t="s">
        <v>700</v>
      </c>
      <c r="E591" s="78"/>
      <c r="F591" s="81"/>
      <c r="G591" s="82"/>
      <c r="H591" s="81"/>
      <c r="I591" s="82"/>
      <c r="J591" s="81"/>
      <c r="K591" s="82"/>
      <c r="L591" s="83"/>
      <c r="M591" s="83"/>
      <c r="N591" s="83"/>
      <c r="O591" s="84"/>
    </row>
    <row r="592" spans="1:15" ht="20.100000000000001" customHeight="1" x14ac:dyDescent="0.3">
      <c r="A592" s="77"/>
      <c r="B592" s="160"/>
      <c r="C592" s="189"/>
      <c r="D592" s="80" t="s">
        <v>701</v>
      </c>
      <c r="E592" s="78"/>
      <c r="F592" s="81"/>
      <c r="G592" s="82"/>
      <c r="H592" s="81"/>
      <c r="I592" s="82"/>
      <c r="J592" s="81"/>
      <c r="K592" s="82"/>
      <c r="L592" s="83"/>
      <c r="M592" s="83"/>
      <c r="N592" s="83"/>
      <c r="O592" s="84"/>
    </row>
    <row r="593" spans="1:15" ht="20.100000000000001" customHeight="1" x14ac:dyDescent="0.3">
      <c r="A593" s="77"/>
      <c r="B593" s="160"/>
      <c r="C593" s="189"/>
      <c r="D593" s="80" t="s">
        <v>702</v>
      </c>
      <c r="E593" s="78"/>
      <c r="F593" s="81"/>
      <c r="G593" s="82"/>
      <c r="H593" s="81"/>
      <c r="I593" s="82"/>
      <c r="J593" s="81"/>
      <c r="K593" s="82"/>
      <c r="L593" s="83"/>
      <c r="M593" s="83"/>
      <c r="N593" s="83"/>
      <c r="O593" s="84"/>
    </row>
    <row r="594" spans="1:15" ht="20.100000000000001" customHeight="1" x14ac:dyDescent="0.3">
      <c r="A594" s="77"/>
      <c r="B594" s="160"/>
      <c r="C594" s="189"/>
      <c r="D594" s="80" t="s">
        <v>703</v>
      </c>
      <c r="E594" s="78"/>
      <c r="F594" s="81"/>
      <c r="G594" s="82"/>
      <c r="H594" s="81"/>
      <c r="I594" s="82"/>
      <c r="J594" s="81"/>
      <c r="K594" s="82"/>
      <c r="L594" s="83"/>
      <c r="M594" s="83"/>
      <c r="N594" s="83"/>
      <c r="O594" s="84"/>
    </row>
    <row r="595" spans="1:15" ht="20.100000000000001" customHeight="1" x14ac:dyDescent="0.3">
      <c r="A595" s="77"/>
      <c r="B595" s="160"/>
      <c r="C595" s="189"/>
      <c r="D595" s="80" t="s">
        <v>1162</v>
      </c>
      <c r="E595" s="78"/>
      <c r="F595" s="81"/>
      <c r="G595" s="82"/>
      <c r="H595" s="81"/>
      <c r="I595" s="82"/>
      <c r="J595" s="81"/>
      <c r="K595" s="82"/>
      <c r="L595" s="83"/>
      <c r="M595" s="83"/>
      <c r="N595" s="83"/>
      <c r="O595" s="84"/>
    </row>
    <row r="596" spans="1:15" ht="20.100000000000001" customHeight="1" x14ac:dyDescent="0.3">
      <c r="A596" s="77"/>
      <c r="B596" s="160"/>
      <c r="C596" s="189"/>
      <c r="D596" s="80" t="s">
        <v>704</v>
      </c>
      <c r="E596" s="78"/>
      <c r="F596" s="81"/>
      <c r="G596" s="82"/>
      <c r="H596" s="81"/>
      <c r="I596" s="82"/>
      <c r="J596" s="81"/>
      <c r="K596" s="82"/>
      <c r="L596" s="83"/>
      <c r="M596" s="83"/>
      <c r="N596" s="83"/>
      <c r="O596" s="84"/>
    </row>
    <row r="597" spans="1:15" ht="20.100000000000001" customHeight="1" x14ac:dyDescent="0.3">
      <c r="A597" s="77"/>
      <c r="B597" s="160"/>
      <c r="C597" s="189"/>
      <c r="D597" s="80" t="s">
        <v>705</v>
      </c>
      <c r="E597" s="78"/>
      <c r="F597" s="81"/>
      <c r="G597" s="82"/>
      <c r="H597" s="81"/>
      <c r="I597" s="82"/>
      <c r="J597" s="81"/>
      <c r="K597" s="82"/>
      <c r="L597" s="83"/>
      <c r="M597" s="83"/>
      <c r="N597" s="83"/>
      <c r="O597" s="84"/>
    </row>
    <row r="598" spans="1:15" ht="20.100000000000001" customHeight="1" x14ac:dyDescent="0.3">
      <c r="A598" s="77"/>
      <c r="B598" s="160"/>
      <c r="C598" s="189"/>
      <c r="D598" s="80" t="s">
        <v>1990</v>
      </c>
      <c r="E598" s="78"/>
      <c r="F598" s="81"/>
      <c r="G598" s="82"/>
      <c r="H598" s="81"/>
      <c r="I598" s="82"/>
      <c r="J598" s="81"/>
      <c r="K598" s="82"/>
      <c r="L598" s="83"/>
      <c r="M598" s="83"/>
      <c r="N598" s="83"/>
      <c r="O598" s="84"/>
    </row>
    <row r="599" spans="1:15" ht="20.100000000000001" customHeight="1" x14ac:dyDescent="0.3">
      <c r="A599" s="77"/>
      <c r="B599" s="160"/>
      <c r="C599" s="189"/>
      <c r="D599" s="80" t="s">
        <v>1991</v>
      </c>
      <c r="E599" s="78"/>
      <c r="F599" s="81"/>
      <c r="G599" s="82"/>
      <c r="H599" s="81"/>
      <c r="I599" s="82"/>
      <c r="J599" s="81"/>
      <c r="K599" s="82"/>
      <c r="L599" s="83"/>
      <c r="M599" s="83"/>
      <c r="N599" s="83"/>
      <c r="O599" s="84"/>
    </row>
    <row r="600" spans="1:15" ht="20.100000000000001" customHeight="1" x14ac:dyDescent="0.3">
      <c r="A600" s="77"/>
      <c r="B600" s="160"/>
      <c r="C600" s="189"/>
      <c r="D600" s="80" t="s">
        <v>1992</v>
      </c>
      <c r="E600" s="78"/>
      <c r="F600" s="81"/>
      <c r="G600" s="82"/>
      <c r="H600" s="81"/>
      <c r="I600" s="82"/>
      <c r="J600" s="81"/>
      <c r="K600" s="82"/>
      <c r="L600" s="83"/>
      <c r="M600" s="83"/>
      <c r="N600" s="83"/>
      <c r="O600" s="84"/>
    </row>
    <row r="601" spans="1:15" ht="20.100000000000001" customHeight="1" x14ac:dyDescent="0.3">
      <c r="A601" s="77"/>
      <c r="B601" s="160"/>
      <c r="C601" s="189"/>
      <c r="D601" s="80" t="s">
        <v>1993</v>
      </c>
      <c r="E601" s="78"/>
      <c r="F601" s="81"/>
      <c r="G601" s="82"/>
      <c r="H601" s="81"/>
      <c r="I601" s="82"/>
      <c r="J601" s="81"/>
      <c r="K601" s="82"/>
      <c r="L601" s="83"/>
      <c r="M601" s="83"/>
      <c r="N601" s="83"/>
      <c r="O601" s="84"/>
    </row>
    <row r="602" spans="1:15" ht="20.100000000000001" customHeight="1" x14ac:dyDescent="0.3">
      <c r="A602" s="77"/>
      <c r="B602" s="160"/>
      <c r="C602" s="189"/>
      <c r="D602" s="80" t="s">
        <v>2000</v>
      </c>
      <c r="E602" s="78"/>
      <c r="F602" s="81"/>
      <c r="G602" s="82"/>
      <c r="H602" s="81"/>
      <c r="I602" s="82"/>
      <c r="J602" s="81"/>
      <c r="K602" s="82"/>
      <c r="L602" s="83"/>
      <c r="M602" s="83"/>
      <c r="N602" s="83"/>
      <c r="O602" s="84"/>
    </row>
    <row r="603" spans="1:15" ht="20.100000000000001" customHeight="1" x14ac:dyDescent="0.3">
      <c r="A603" s="77"/>
      <c r="B603" s="160"/>
      <c r="C603" s="189"/>
      <c r="D603" s="80" t="s">
        <v>1994</v>
      </c>
      <c r="E603" s="78"/>
      <c r="F603" s="81"/>
      <c r="G603" s="82"/>
      <c r="H603" s="81"/>
      <c r="I603" s="82"/>
      <c r="J603" s="81"/>
      <c r="K603" s="82"/>
      <c r="L603" s="83"/>
      <c r="M603" s="83"/>
      <c r="N603" s="83"/>
      <c r="O603" s="84"/>
    </row>
    <row r="604" spans="1:15" ht="20.100000000000001" customHeight="1" x14ac:dyDescent="0.3">
      <c r="A604" s="77"/>
      <c r="B604" s="160"/>
      <c r="C604" s="189"/>
      <c r="D604" s="80" t="s">
        <v>1995</v>
      </c>
      <c r="E604" s="78"/>
      <c r="F604" s="81"/>
      <c r="G604" s="82"/>
      <c r="H604" s="81"/>
      <c r="I604" s="82"/>
      <c r="J604" s="81"/>
      <c r="K604" s="82"/>
      <c r="L604" s="83"/>
      <c r="M604" s="83"/>
      <c r="N604" s="83"/>
      <c r="O604" s="84"/>
    </row>
    <row r="605" spans="1:15" ht="20.100000000000001" customHeight="1" x14ac:dyDescent="0.3">
      <c r="A605" s="77"/>
      <c r="B605" s="160"/>
      <c r="C605" s="189"/>
      <c r="D605" s="80" t="s">
        <v>1996</v>
      </c>
      <c r="E605" s="78"/>
      <c r="F605" s="81"/>
      <c r="G605" s="82"/>
      <c r="H605" s="81"/>
      <c r="I605" s="82"/>
      <c r="J605" s="81"/>
      <c r="K605" s="82"/>
      <c r="L605" s="83"/>
      <c r="M605" s="83"/>
      <c r="N605" s="83"/>
      <c r="O605" s="84"/>
    </row>
    <row r="606" spans="1:15" ht="20.100000000000001" customHeight="1" x14ac:dyDescent="0.3">
      <c r="A606" s="77"/>
      <c r="B606" s="160"/>
      <c r="C606" s="189"/>
      <c r="D606" s="80" t="s">
        <v>1997</v>
      </c>
      <c r="E606" s="78"/>
      <c r="F606" s="81"/>
      <c r="G606" s="82"/>
      <c r="H606" s="81"/>
      <c r="I606" s="82"/>
      <c r="J606" s="81"/>
      <c r="K606" s="82"/>
      <c r="L606" s="83"/>
      <c r="M606" s="83"/>
      <c r="N606" s="83"/>
      <c r="O606" s="84"/>
    </row>
    <row r="607" spans="1:15" ht="20.100000000000001" customHeight="1" x14ac:dyDescent="0.3">
      <c r="A607" s="77"/>
      <c r="B607" s="160"/>
      <c r="C607" s="189"/>
      <c r="D607" s="80" t="s">
        <v>1998</v>
      </c>
      <c r="E607" s="78"/>
      <c r="F607" s="81"/>
      <c r="G607" s="82"/>
      <c r="H607" s="81"/>
      <c r="I607" s="82"/>
      <c r="J607" s="81"/>
      <c r="K607" s="82"/>
      <c r="L607" s="83"/>
      <c r="M607" s="83"/>
      <c r="N607" s="83"/>
      <c r="O607" s="84"/>
    </row>
    <row r="608" spans="1:15" ht="20.100000000000001" customHeight="1" x14ac:dyDescent="0.3">
      <c r="A608" s="77"/>
      <c r="B608" s="160"/>
      <c r="C608" s="189"/>
      <c r="D608" s="80" t="s">
        <v>2006</v>
      </c>
      <c r="E608" s="78"/>
      <c r="F608" s="81"/>
      <c r="G608" s="82"/>
      <c r="H608" s="81"/>
      <c r="I608" s="82"/>
      <c r="J608" s="81"/>
      <c r="K608" s="82"/>
      <c r="L608" s="83"/>
      <c r="M608" s="83"/>
      <c r="N608" s="83"/>
      <c r="O608" s="84"/>
    </row>
    <row r="609" spans="1:15" ht="20.100000000000001" customHeight="1" x14ac:dyDescent="0.3">
      <c r="A609" s="77"/>
      <c r="B609" s="160"/>
      <c r="C609" s="189"/>
      <c r="D609" s="80" t="s">
        <v>2007</v>
      </c>
      <c r="E609" s="78"/>
      <c r="F609" s="81"/>
      <c r="G609" s="82"/>
      <c r="H609" s="81"/>
      <c r="I609" s="82"/>
      <c r="J609" s="81"/>
      <c r="K609" s="82"/>
      <c r="L609" s="83"/>
      <c r="M609" s="83"/>
      <c r="N609" s="83"/>
      <c r="O609" s="84"/>
    </row>
    <row r="610" spans="1:15" ht="20.100000000000001" customHeight="1" x14ac:dyDescent="0.3">
      <c r="A610" s="77"/>
      <c r="B610" s="160"/>
      <c r="C610" s="189"/>
      <c r="D610" s="80" t="s">
        <v>2008</v>
      </c>
      <c r="E610" s="78"/>
      <c r="F610" s="81"/>
      <c r="G610" s="82"/>
      <c r="H610" s="81"/>
      <c r="I610" s="82"/>
      <c r="J610" s="81"/>
      <c r="K610" s="82"/>
      <c r="L610" s="83"/>
      <c r="M610" s="83"/>
      <c r="N610" s="83"/>
      <c r="O610" s="84"/>
    </row>
    <row r="611" spans="1:15" ht="20.100000000000001" customHeight="1" x14ac:dyDescent="0.3">
      <c r="A611" s="77"/>
      <c r="B611" s="160"/>
      <c r="C611" s="189"/>
      <c r="D611" s="80" t="s">
        <v>2009</v>
      </c>
      <c r="E611" s="78"/>
      <c r="F611" s="81"/>
      <c r="G611" s="82"/>
      <c r="H611" s="81"/>
      <c r="I611" s="82"/>
      <c r="J611" s="81"/>
      <c r="K611" s="82"/>
      <c r="L611" s="83"/>
      <c r="M611" s="83"/>
      <c r="N611" s="83"/>
      <c r="O611" s="84"/>
    </row>
    <row r="612" spans="1:15" ht="20.100000000000001" customHeight="1" x14ac:dyDescent="0.3">
      <c r="A612" s="116" t="s">
        <v>4276</v>
      </c>
      <c r="B612" s="176" t="s">
        <v>1230</v>
      </c>
      <c r="C612" s="182" t="s">
        <v>4277</v>
      </c>
      <c r="D612" s="118"/>
      <c r="E612" s="117"/>
      <c r="F612" s="132"/>
      <c r="G612" s="136"/>
      <c r="H612" s="132"/>
      <c r="I612" s="136"/>
      <c r="J612" s="132"/>
      <c r="K612" s="136"/>
      <c r="L612" s="146" t="s">
        <v>1</v>
      </c>
      <c r="M612" s="146" t="s">
        <v>1</v>
      </c>
      <c r="N612" s="146" t="s">
        <v>1</v>
      </c>
      <c r="O612" s="153"/>
    </row>
    <row r="613" spans="1:15" ht="20.100000000000001" customHeight="1" x14ac:dyDescent="0.3">
      <c r="A613" s="116" t="s">
        <v>4278</v>
      </c>
      <c r="B613" s="176" t="s">
        <v>221</v>
      </c>
      <c r="C613" s="176" t="s">
        <v>4279</v>
      </c>
      <c r="D613" s="118"/>
      <c r="E613" s="117"/>
      <c r="F613" s="132"/>
      <c r="G613" s="136"/>
      <c r="H613" s="132"/>
      <c r="I613" s="136"/>
      <c r="J613" s="132"/>
      <c r="K613" s="136"/>
      <c r="L613" s="146" t="s">
        <v>1</v>
      </c>
      <c r="M613" s="146" t="s">
        <v>1</v>
      </c>
      <c r="N613" s="146" t="s">
        <v>1</v>
      </c>
      <c r="O613" s="153"/>
    </row>
    <row r="614" spans="1:15" ht="20.100000000000001" customHeight="1" x14ac:dyDescent="0.3">
      <c r="A614" s="116" t="s">
        <v>4280</v>
      </c>
      <c r="B614" s="176" t="s">
        <v>222</v>
      </c>
      <c r="C614" s="176" t="s">
        <v>4279</v>
      </c>
      <c r="D614" s="118"/>
      <c r="E614" s="117" t="s">
        <v>5546</v>
      </c>
      <c r="F614" s="132"/>
      <c r="G614" s="136"/>
      <c r="H614" s="132"/>
      <c r="I614" s="136"/>
      <c r="J614" s="132"/>
      <c r="K614" s="136"/>
      <c r="L614" s="146" t="s">
        <v>1</v>
      </c>
      <c r="M614" s="146" t="s">
        <v>1</v>
      </c>
      <c r="N614" s="146" t="s">
        <v>1</v>
      </c>
      <c r="O614" s="153"/>
    </row>
    <row r="615" spans="1:15" ht="20.100000000000001" customHeight="1" x14ac:dyDescent="0.3">
      <c r="A615" s="77"/>
      <c r="B615" s="160"/>
      <c r="C615" s="189"/>
      <c r="D615" s="80" t="s">
        <v>5551</v>
      </c>
      <c r="E615" s="78"/>
      <c r="F615" s="81"/>
      <c r="G615" s="82"/>
      <c r="H615" s="81"/>
      <c r="I615" s="82"/>
      <c r="J615" s="81"/>
      <c r="K615" s="82"/>
      <c r="L615" s="83"/>
      <c r="M615" s="83"/>
      <c r="N615" s="83"/>
      <c r="O615" s="84"/>
    </row>
    <row r="616" spans="1:15" ht="20.100000000000001" customHeight="1" x14ac:dyDescent="0.3">
      <c r="A616" s="77"/>
      <c r="B616" s="160"/>
      <c r="C616" s="189"/>
      <c r="D616" s="80" t="s">
        <v>110</v>
      </c>
      <c r="E616" s="78"/>
      <c r="F616" s="81"/>
      <c r="G616" s="82"/>
      <c r="H616" s="81"/>
      <c r="I616" s="82"/>
      <c r="J616" s="81"/>
      <c r="K616" s="82"/>
      <c r="L616" s="83"/>
      <c r="M616" s="83"/>
      <c r="N616" s="83"/>
      <c r="O616" s="84"/>
    </row>
    <row r="617" spans="1:15" ht="20.100000000000001" customHeight="1" x14ac:dyDescent="0.3">
      <c r="A617" s="116" t="s">
        <v>4281</v>
      </c>
      <c r="B617" s="176" t="s">
        <v>223</v>
      </c>
      <c r="C617" s="182" t="s">
        <v>4282</v>
      </c>
      <c r="D617" s="118" t="s">
        <v>5552</v>
      </c>
      <c r="E617" s="117"/>
      <c r="F617" s="132"/>
      <c r="G617" s="136"/>
      <c r="H617" s="132"/>
      <c r="I617" s="136"/>
      <c r="J617" s="132"/>
      <c r="K617" s="136"/>
      <c r="L617" s="146" t="s">
        <v>1</v>
      </c>
      <c r="M617" s="146" t="s">
        <v>1</v>
      </c>
      <c r="N617" s="146" t="s">
        <v>1</v>
      </c>
      <c r="O617" s="153"/>
    </row>
    <row r="618" spans="1:15" ht="20.100000000000001" customHeight="1" x14ac:dyDescent="0.3">
      <c r="A618" s="77"/>
      <c r="B618" s="160"/>
      <c r="C618" s="177"/>
      <c r="D618" s="80" t="s">
        <v>112</v>
      </c>
      <c r="E618" s="78"/>
      <c r="F618" s="81"/>
      <c r="G618" s="82"/>
      <c r="H618" s="81"/>
      <c r="I618" s="82"/>
      <c r="J618" s="81"/>
      <c r="K618" s="82"/>
      <c r="L618" s="83"/>
      <c r="M618" s="83"/>
      <c r="N618" s="83"/>
      <c r="O618" s="84"/>
    </row>
    <row r="619" spans="1:15" ht="20.100000000000001" customHeight="1" x14ac:dyDescent="0.3">
      <c r="A619" s="77"/>
      <c r="B619" s="160"/>
      <c r="C619" s="177"/>
      <c r="D619" s="80" t="s">
        <v>113</v>
      </c>
      <c r="E619" s="78"/>
      <c r="F619" s="81"/>
      <c r="G619" s="82"/>
      <c r="H619" s="81"/>
      <c r="I619" s="82"/>
      <c r="J619" s="81"/>
      <c r="K619" s="82"/>
      <c r="L619" s="83"/>
      <c r="M619" s="83"/>
      <c r="N619" s="83"/>
      <c r="O619" s="84"/>
    </row>
    <row r="620" spans="1:15" ht="20.100000000000001" customHeight="1" x14ac:dyDescent="0.3">
      <c r="A620" s="77"/>
      <c r="B620" s="160"/>
      <c r="C620" s="177"/>
      <c r="D620" s="80" t="s">
        <v>114</v>
      </c>
      <c r="E620" s="78"/>
      <c r="F620" s="81"/>
      <c r="G620" s="82"/>
      <c r="H620" s="81"/>
      <c r="I620" s="82"/>
      <c r="J620" s="81"/>
      <c r="K620" s="82"/>
      <c r="L620" s="83"/>
      <c r="M620" s="83"/>
      <c r="N620" s="83"/>
      <c r="O620" s="84"/>
    </row>
    <row r="621" spans="1:15" ht="20.100000000000001" customHeight="1" x14ac:dyDescent="0.3">
      <c r="A621" s="116" t="s">
        <v>4283</v>
      </c>
      <c r="B621" s="176" t="s">
        <v>224</v>
      </c>
      <c r="C621" s="176" t="s">
        <v>4279</v>
      </c>
      <c r="D621" s="118"/>
      <c r="E621" s="117"/>
      <c r="F621" s="132"/>
      <c r="G621" s="136"/>
      <c r="H621" s="132"/>
      <c r="I621" s="136"/>
      <c r="J621" s="132"/>
      <c r="K621" s="136"/>
      <c r="L621" s="146" t="s">
        <v>1</v>
      </c>
      <c r="M621" s="146" t="s">
        <v>1</v>
      </c>
      <c r="N621" s="146" t="s">
        <v>1</v>
      </c>
      <c r="O621" s="153"/>
    </row>
    <row r="622" spans="1:15" ht="20.100000000000001" customHeight="1" x14ac:dyDescent="0.3">
      <c r="A622" s="116" t="s">
        <v>4284</v>
      </c>
      <c r="B622" s="176" t="s">
        <v>225</v>
      </c>
      <c r="C622" s="176" t="s">
        <v>4279</v>
      </c>
      <c r="D622" s="118"/>
      <c r="E622" s="117" t="s">
        <v>5546</v>
      </c>
      <c r="F622" s="132"/>
      <c r="G622" s="136"/>
      <c r="H622" s="132"/>
      <c r="I622" s="136"/>
      <c r="J622" s="132"/>
      <c r="K622" s="136"/>
      <c r="L622" s="146" t="s">
        <v>1</v>
      </c>
      <c r="M622" s="146" t="s">
        <v>1</v>
      </c>
      <c r="N622" s="146" t="s">
        <v>1</v>
      </c>
      <c r="O622" s="153"/>
    </row>
    <row r="623" spans="1:15" ht="20.100000000000001" customHeight="1" x14ac:dyDescent="0.3">
      <c r="A623" s="77"/>
      <c r="B623" s="160"/>
      <c r="C623" s="189"/>
      <c r="D623" s="80" t="s">
        <v>108</v>
      </c>
      <c r="E623" s="78"/>
      <c r="F623" s="81"/>
      <c r="G623" s="82"/>
      <c r="H623" s="81"/>
      <c r="I623" s="82"/>
      <c r="J623" s="81"/>
      <c r="K623" s="82"/>
      <c r="L623" s="83"/>
      <c r="M623" s="83"/>
      <c r="N623" s="83"/>
      <c r="O623" s="84"/>
    </row>
    <row r="624" spans="1:15" ht="20.100000000000001" customHeight="1" x14ac:dyDescent="0.3">
      <c r="A624" s="77"/>
      <c r="B624" s="160"/>
      <c r="C624" s="189"/>
      <c r="D624" s="80" t="s">
        <v>110</v>
      </c>
      <c r="E624" s="78"/>
      <c r="F624" s="81"/>
      <c r="G624" s="82"/>
      <c r="H624" s="81"/>
      <c r="I624" s="82"/>
      <c r="J624" s="81"/>
      <c r="K624" s="82"/>
      <c r="L624" s="83"/>
      <c r="M624" s="83"/>
      <c r="N624" s="83"/>
      <c r="O624" s="84"/>
    </row>
    <row r="625" spans="1:15" ht="20.100000000000001" customHeight="1" x14ac:dyDescent="0.3">
      <c r="A625" s="116" t="s">
        <v>4285</v>
      </c>
      <c r="B625" s="176" t="s">
        <v>226</v>
      </c>
      <c r="C625" s="182" t="s">
        <v>4286</v>
      </c>
      <c r="D625" s="118" t="s">
        <v>111</v>
      </c>
      <c r="E625" s="117"/>
      <c r="F625" s="132"/>
      <c r="G625" s="136"/>
      <c r="H625" s="132"/>
      <c r="I625" s="136"/>
      <c r="J625" s="132"/>
      <c r="K625" s="136"/>
      <c r="L625" s="146" t="s">
        <v>1</v>
      </c>
      <c r="M625" s="146" t="s">
        <v>1</v>
      </c>
      <c r="N625" s="146" t="s">
        <v>1</v>
      </c>
      <c r="O625" s="153"/>
    </row>
    <row r="626" spans="1:15" ht="20.100000000000001" customHeight="1" x14ac:dyDescent="0.3">
      <c r="A626" s="77"/>
      <c r="B626" s="160"/>
      <c r="C626" s="177"/>
      <c r="D626" s="80" t="s">
        <v>112</v>
      </c>
      <c r="E626" s="78"/>
      <c r="F626" s="81"/>
      <c r="G626" s="82"/>
      <c r="H626" s="81"/>
      <c r="I626" s="82"/>
      <c r="J626" s="81"/>
      <c r="K626" s="82"/>
      <c r="L626" s="83"/>
      <c r="M626" s="83"/>
      <c r="N626" s="83"/>
      <c r="O626" s="84"/>
    </row>
    <row r="627" spans="1:15" ht="20.100000000000001" customHeight="1" x14ac:dyDescent="0.3">
      <c r="A627" s="77"/>
      <c r="B627" s="160"/>
      <c r="C627" s="177"/>
      <c r="D627" s="80" t="s">
        <v>113</v>
      </c>
      <c r="E627" s="78"/>
      <c r="F627" s="81"/>
      <c r="G627" s="82"/>
      <c r="H627" s="81"/>
      <c r="I627" s="82"/>
      <c r="J627" s="81"/>
      <c r="K627" s="82"/>
      <c r="L627" s="83"/>
      <c r="M627" s="83"/>
      <c r="N627" s="83"/>
      <c r="O627" s="84"/>
    </row>
    <row r="628" spans="1:15" ht="20.100000000000001" customHeight="1" x14ac:dyDescent="0.3">
      <c r="A628" s="77"/>
      <c r="B628" s="160"/>
      <c r="C628" s="177"/>
      <c r="D628" s="80" t="s">
        <v>114</v>
      </c>
      <c r="E628" s="78"/>
      <c r="F628" s="81"/>
      <c r="G628" s="82"/>
      <c r="H628" s="81"/>
      <c r="I628" s="82"/>
      <c r="J628" s="81"/>
      <c r="K628" s="82"/>
      <c r="L628" s="83"/>
      <c r="M628" s="83"/>
      <c r="N628" s="83"/>
      <c r="O628" s="84"/>
    </row>
    <row r="629" spans="1:15" ht="20.100000000000001" customHeight="1" x14ac:dyDescent="0.3">
      <c r="A629" s="116" t="s">
        <v>4287</v>
      </c>
      <c r="B629" s="176" t="s">
        <v>227</v>
      </c>
      <c r="C629" s="176" t="s">
        <v>4279</v>
      </c>
      <c r="D629" s="118"/>
      <c r="E629" s="117"/>
      <c r="F629" s="132"/>
      <c r="G629" s="136"/>
      <c r="H629" s="132"/>
      <c r="I629" s="136"/>
      <c r="J629" s="132"/>
      <c r="K629" s="136"/>
      <c r="L629" s="146" t="s">
        <v>1</v>
      </c>
      <c r="M629" s="146" t="s">
        <v>1</v>
      </c>
      <c r="N629" s="146" t="s">
        <v>1</v>
      </c>
      <c r="O629" s="153"/>
    </row>
    <row r="630" spans="1:15" ht="20.100000000000001" customHeight="1" x14ac:dyDescent="0.3">
      <c r="A630" s="116" t="s">
        <v>4288</v>
      </c>
      <c r="B630" s="176" t="s">
        <v>228</v>
      </c>
      <c r="C630" s="176" t="s">
        <v>4279</v>
      </c>
      <c r="D630" s="118" t="s">
        <v>156</v>
      </c>
      <c r="E630" s="117"/>
      <c r="F630" s="132"/>
      <c r="G630" s="136"/>
      <c r="H630" s="132"/>
      <c r="I630" s="136"/>
      <c r="J630" s="132"/>
      <c r="K630" s="136"/>
      <c r="L630" s="146" t="s">
        <v>1</v>
      </c>
      <c r="M630" s="146" t="s">
        <v>1</v>
      </c>
      <c r="N630" s="146" t="s">
        <v>1</v>
      </c>
      <c r="O630" s="153"/>
    </row>
    <row r="631" spans="1:15" ht="20.100000000000001" customHeight="1" x14ac:dyDescent="0.3">
      <c r="A631" s="77"/>
      <c r="B631" s="160"/>
      <c r="C631" s="177"/>
      <c r="D631" s="80" t="s">
        <v>157</v>
      </c>
      <c r="E631" s="78"/>
      <c r="F631" s="81"/>
      <c r="G631" s="82"/>
      <c r="H631" s="81"/>
      <c r="I631" s="82"/>
      <c r="J631" s="81"/>
      <c r="K631" s="82"/>
      <c r="L631" s="83"/>
      <c r="M631" s="83"/>
      <c r="N631" s="83"/>
      <c r="O631" s="84"/>
    </row>
    <row r="632" spans="1:15" ht="20.100000000000001" customHeight="1" x14ac:dyDescent="0.3">
      <c r="A632" s="77"/>
      <c r="B632" s="160"/>
      <c r="C632" s="177"/>
      <c r="D632" s="80" t="s">
        <v>158</v>
      </c>
      <c r="E632" s="78"/>
      <c r="F632" s="81"/>
      <c r="G632" s="82"/>
      <c r="H632" s="81"/>
      <c r="I632" s="82"/>
      <c r="J632" s="81"/>
      <c r="K632" s="82"/>
      <c r="L632" s="83"/>
      <c r="M632" s="83"/>
      <c r="N632" s="83"/>
      <c r="O632" s="84"/>
    </row>
    <row r="633" spans="1:15" ht="20.100000000000001" customHeight="1" x14ac:dyDescent="0.3">
      <c r="A633" s="77"/>
      <c r="B633" s="160"/>
      <c r="C633" s="177"/>
      <c r="D633" s="80" t="s">
        <v>381</v>
      </c>
      <c r="E633" s="78"/>
      <c r="F633" s="81"/>
      <c r="G633" s="82"/>
      <c r="H633" s="81"/>
      <c r="I633" s="82"/>
      <c r="J633" s="81"/>
      <c r="K633" s="82"/>
      <c r="L633" s="83"/>
      <c r="M633" s="83"/>
      <c r="N633" s="83"/>
      <c r="O633" s="84"/>
    </row>
    <row r="634" spans="1:15" ht="20.100000000000001" customHeight="1" x14ac:dyDescent="0.3">
      <c r="A634" s="77"/>
      <c r="B634" s="160"/>
      <c r="C634" s="177"/>
      <c r="D634" s="80" t="s">
        <v>382</v>
      </c>
      <c r="E634" s="78"/>
      <c r="F634" s="81"/>
      <c r="G634" s="82"/>
      <c r="H634" s="81"/>
      <c r="I634" s="82"/>
      <c r="J634" s="81"/>
      <c r="K634" s="82"/>
      <c r="L634" s="83"/>
      <c r="M634" s="83"/>
      <c r="N634" s="83"/>
      <c r="O634" s="84"/>
    </row>
    <row r="635" spans="1:15" ht="20.100000000000001" customHeight="1" x14ac:dyDescent="0.3">
      <c r="A635" s="77"/>
      <c r="B635" s="160"/>
      <c r="C635" s="177"/>
      <c r="D635" s="80" t="s">
        <v>159</v>
      </c>
      <c r="E635" s="78"/>
      <c r="F635" s="81"/>
      <c r="G635" s="82"/>
      <c r="H635" s="81"/>
      <c r="I635" s="82"/>
      <c r="J635" s="81"/>
      <c r="K635" s="82"/>
      <c r="L635" s="83"/>
      <c r="M635" s="83"/>
      <c r="N635" s="83"/>
      <c r="O635" s="84"/>
    </row>
    <row r="636" spans="1:15" ht="20.100000000000001" customHeight="1" x14ac:dyDescent="0.3">
      <c r="A636" s="77"/>
      <c r="B636" s="160"/>
      <c r="C636" s="177"/>
      <c r="D636" s="80" t="s">
        <v>160</v>
      </c>
      <c r="E636" s="78"/>
      <c r="F636" s="81"/>
      <c r="G636" s="82"/>
      <c r="H636" s="81"/>
      <c r="I636" s="82"/>
      <c r="J636" s="81"/>
      <c r="K636" s="82"/>
      <c r="L636" s="83"/>
      <c r="M636" s="83"/>
      <c r="N636" s="83"/>
      <c r="O636" s="84"/>
    </row>
    <row r="637" spans="1:15" ht="20.100000000000001" customHeight="1" x14ac:dyDescent="0.3">
      <c r="A637" s="77"/>
      <c r="B637" s="160"/>
      <c r="C637" s="177"/>
      <c r="D637" s="80" t="s">
        <v>243</v>
      </c>
      <c r="E637" s="78"/>
      <c r="F637" s="81"/>
      <c r="G637" s="82"/>
      <c r="H637" s="81"/>
      <c r="I637" s="82"/>
      <c r="J637" s="81"/>
      <c r="K637" s="82"/>
      <c r="L637" s="83"/>
      <c r="M637" s="83"/>
      <c r="N637" s="83"/>
      <c r="O637" s="84"/>
    </row>
    <row r="638" spans="1:15" ht="20.100000000000001" customHeight="1" x14ac:dyDescent="0.3">
      <c r="A638" s="77"/>
      <c r="B638" s="160"/>
      <c r="C638" s="177"/>
      <c r="D638" s="80" t="s">
        <v>161</v>
      </c>
      <c r="E638" s="78"/>
      <c r="F638" s="81"/>
      <c r="G638" s="82"/>
      <c r="H638" s="81"/>
      <c r="I638" s="82"/>
      <c r="J638" s="81"/>
      <c r="K638" s="82"/>
      <c r="L638" s="83"/>
      <c r="M638" s="83"/>
      <c r="N638" s="83"/>
      <c r="O638" s="84"/>
    </row>
    <row r="639" spans="1:15" ht="20.100000000000001" customHeight="1" x14ac:dyDescent="0.3">
      <c r="A639" s="77"/>
      <c r="B639" s="160"/>
      <c r="C639" s="177"/>
      <c r="D639" s="80" t="s">
        <v>1922</v>
      </c>
      <c r="E639" s="78"/>
      <c r="F639" s="81"/>
      <c r="G639" s="82"/>
      <c r="H639" s="81"/>
      <c r="I639" s="82"/>
      <c r="J639" s="81"/>
      <c r="K639" s="82"/>
      <c r="L639" s="83"/>
      <c r="M639" s="83"/>
      <c r="N639" s="83"/>
      <c r="O639" s="84"/>
    </row>
    <row r="640" spans="1:15" ht="20.100000000000001" customHeight="1" x14ac:dyDescent="0.3">
      <c r="A640" s="77"/>
      <c r="B640" s="160"/>
      <c r="C640" s="177"/>
      <c r="D640" s="80" t="s">
        <v>162</v>
      </c>
      <c r="E640" s="78"/>
      <c r="F640" s="81"/>
      <c r="G640" s="82"/>
      <c r="H640" s="81"/>
      <c r="I640" s="82"/>
      <c r="J640" s="81"/>
      <c r="K640" s="82"/>
      <c r="L640" s="83"/>
      <c r="M640" s="83"/>
      <c r="N640" s="83"/>
      <c r="O640" s="84"/>
    </row>
    <row r="641" spans="1:15" ht="20.100000000000001" customHeight="1" x14ac:dyDescent="0.3">
      <c r="A641" s="77"/>
      <c r="B641" s="160"/>
      <c r="C641" s="177"/>
      <c r="D641" s="80" t="s">
        <v>1923</v>
      </c>
      <c r="E641" s="78"/>
      <c r="F641" s="81"/>
      <c r="G641" s="82"/>
      <c r="H641" s="81"/>
      <c r="I641" s="82"/>
      <c r="J641" s="81"/>
      <c r="K641" s="82"/>
      <c r="L641" s="83"/>
      <c r="M641" s="83"/>
      <c r="N641" s="83"/>
      <c r="O641" s="84"/>
    </row>
    <row r="642" spans="1:15" ht="20.100000000000001" customHeight="1" x14ac:dyDescent="0.3">
      <c r="A642" s="77"/>
      <c r="B642" s="160"/>
      <c r="C642" s="177"/>
      <c r="D642" s="80" t="s">
        <v>163</v>
      </c>
      <c r="E642" s="78"/>
      <c r="F642" s="81"/>
      <c r="G642" s="82"/>
      <c r="H642" s="81"/>
      <c r="I642" s="82"/>
      <c r="J642" s="81"/>
      <c r="K642" s="82"/>
      <c r="L642" s="83"/>
      <c r="M642" s="83"/>
      <c r="N642" s="83"/>
      <c r="O642" s="84"/>
    </row>
    <row r="643" spans="1:15" ht="20.100000000000001" customHeight="1" x14ac:dyDescent="0.3">
      <c r="A643" s="77"/>
      <c r="B643" s="160"/>
      <c r="C643" s="177"/>
      <c r="D643" s="80" t="s">
        <v>1924</v>
      </c>
      <c r="E643" s="78"/>
      <c r="F643" s="81"/>
      <c r="G643" s="82"/>
      <c r="H643" s="81"/>
      <c r="I643" s="82"/>
      <c r="J643" s="81"/>
      <c r="K643" s="82"/>
      <c r="L643" s="83"/>
      <c r="M643" s="83"/>
      <c r="N643" s="83"/>
      <c r="O643" s="84"/>
    </row>
    <row r="644" spans="1:15" ht="20.100000000000001" customHeight="1" x14ac:dyDescent="0.3">
      <c r="A644" s="77"/>
      <c r="B644" s="160"/>
      <c r="C644" s="177"/>
      <c r="D644" s="80" t="s">
        <v>1925</v>
      </c>
      <c r="E644" s="78"/>
      <c r="F644" s="81"/>
      <c r="G644" s="82"/>
      <c r="H644" s="81"/>
      <c r="I644" s="82"/>
      <c r="J644" s="81"/>
      <c r="K644" s="82"/>
      <c r="L644" s="83"/>
      <c r="M644" s="83"/>
      <c r="N644" s="83"/>
      <c r="O644" s="84"/>
    </row>
    <row r="645" spans="1:15" ht="20.100000000000001" customHeight="1" x14ac:dyDescent="0.3">
      <c r="A645" s="77"/>
      <c r="B645" s="160"/>
      <c r="C645" s="177"/>
      <c r="D645" s="80" t="s">
        <v>164</v>
      </c>
      <c r="E645" s="78"/>
      <c r="F645" s="81"/>
      <c r="G645" s="82"/>
      <c r="H645" s="81"/>
      <c r="I645" s="82"/>
      <c r="J645" s="81"/>
      <c r="K645" s="82"/>
      <c r="L645" s="83"/>
      <c r="M645" s="83"/>
      <c r="N645" s="83"/>
      <c r="O645" s="84"/>
    </row>
    <row r="646" spans="1:15" ht="20.100000000000001" customHeight="1" x14ac:dyDescent="0.3">
      <c r="A646" s="77"/>
      <c r="B646" s="160"/>
      <c r="C646" s="177"/>
      <c r="D646" s="80" t="s">
        <v>1926</v>
      </c>
      <c r="E646" s="78"/>
      <c r="F646" s="81"/>
      <c r="G646" s="82"/>
      <c r="H646" s="81"/>
      <c r="I646" s="82"/>
      <c r="J646" s="81"/>
      <c r="K646" s="82"/>
      <c r="L646" s="83"/>
      <c r="M646" s="83"/>
      <c r="N646" s="83"/>
      <c r="O646" s="84"/>
    </row>
    <row r="647" spans="1:15" ht="20.100000000000001" customHeight="1" x14ac:dyDescent="0.3">
      <c r="A647" s="77"/>
      <c r="B647" s="160"/>
      <c r="C647" s="177"/>
      <c r="D647" s="80" t="s">
        <v>165</v>
      </c>
      <c r="E647" s="78"/>
      <c r="F647" s="81"/>
      <c r="G647" s="82"/>
      <c r="H647" s="81"/>
      <c r="I647" s="82"/>
      <c r="J647" s="81"/>
      <c r="K647" s="82"/>
      <c r="L647" s="83"/>
      <c r="M647" s="83"/>
      <c r="N647" s="83"/>
      <c r="O647" s="84"/>
    </row>
    <row r="648" spans="1:15" ht="20.100000000000001" customHeight="1" x14ac:dyDescent="0.3">
      <c r="A648" s="77"/>
      <c r="B648" s="160"/>
      <c r="C648" s="177"/>
      <c r="D648" s="80" t="s">
        <v>1927</v>
      </c>
      <c r="E648" s="78"/>
      <c r="F648" s="81"/>
      <c r="G648" s="82"/>
      <c r="H648" s="81"/>
      <c r="I648" s="82"/>
      <c r="J648" s="81"/>
      <c r="K648" s="82"/>
      <c r="L648" s="83"/>
      <c r="M648" s="83"/>
      <c r="N648" s="83"/>
      <c r="O648" s="84"/>
    </row>
    <row r="649" spans="1:15" ht="20.100000000000001" customHeight="1" x14ac:dyDescent="0.3">
      <c r="A649" s="77"/>
      <c r="B649" s="160"/>
      <c r="C649" s="177"/>
      <c r="D649" s="80" t="s">
        <v>1928</v>
      </c>
      <c r="E649" s="78"/>
      <c r="F649" s="81"/>
      <c r="G649" s="82"/>
      <c r="H649" s="81"/>
      <c r="I649" s="82"/>
      <c r="J649" s="81"/>
      <c r="K649" s="82"/>
      <c r="L649" s="83"/>
      <c r="M649" s="83"/>
      <c r="N649" s="83"/>
      <c r="O649" s="84"/>
    </row>
    <row r="650" spans="1:15" ht="20.100000000000001" customHeight="1" x14ac:dyDescent="0.3">
      <c r="A650" s="77"/>
      <c r="B650" s="160"/>
      <c r="C650" s="177"/>
      <c r="D650" s="80" t="s">
        <v>166</v>
      </c>
      <c r="E650" s="78"/>
      <c r="F650" s="81"/>
      <c r="G650" s="82"/>
      <c r="H650" s="81"/>
      <c r="I650" s="82"/>
      <c r="J650" s="81"/>
      <c r="K650" s="82"/>
      <c r="L650" s="83"/>
      <c r="M650" s="83"/>
      <c r="N650" s="83"/>
      <c r="O650" s="84"/>
    </row>
    <row r="651" spans="1:15" ht="20.100000000000001" customHeight="1" x14ac:dyDescent="0.3">
      <c r="A651" s="116" t="s">
        <v>4289</v>
      </c>
      <c r="B651" s="176" t="s">
        <v>229</v>
      </c>
      <c r="C651" s="176" t="s">
        <v>4279</v>
      </c>
      <c r="D651" s="118"/>
      <c r="E651" s="117"/>
      <c r="F651" s="132"/>
      <c r="G651" s="136"/>
      <c r="H651" s="132"/>
      <c r="I651" s="136"/>
      <c r="J651" s="132"/>
      <c r="K651" s="136"/>
      <c r="L651" s="146" t="s">
        <v>1</v>
      </c>
      <c r="M651" s="146" t="s">
        <v>1</v>
      </c>
      <c r="N651" s="146" t="s">
        <v>1</v>
      </c>
      <c r="O651" s="153"/>
    </row>
    <row r="652" spans="1:15" ht="20.100000000000001" customHeight="1" x14ac:dyDescent="0.3">
      <c r="A652" s="116" t="s">
        <v>4290</v>
      </c>
      <c r="B652" s="176" t="s">
        <v>230</v>
      </c>
      <c r="C652" s="176" t="s">
        <v>4279</v>
      </c>
      <c r="D652" s="118" t="s">
        <v>167</v>
      </c>
      <c r="E652" s="117"/>
      <c r="F652" s="132"/>
      <c r="G652" s="136"/>
      <c r="H652" s="132"/>
      <c r="I652" s="136"/>
      <c r="J652" s="132"/>
      <c r="K652" s="136"/>
      <c r="L652" s="146" t="s">
        <v>1</v>
      </c>
      <c r="M652" s="146" t="s">
        <v>1</v>
      </c>
      <c r="N652" s="146" t="s">
        <v>1</v>
      </c>
      <c r="O652" s="153"/>
    </row>
    <row r="653" spans="1:15" ht="20.100000000000001" customHeight="1" x14ac:dyDescent="0.3">
      <c r="A653" s="77"/>
      <c r="B653" s="160"/>
      <c r="C653" s="177"/>
      <c r="D653" s="80" t="s">
        <v>385</v>
      </c>
      <c r="E653" s="78"/>
      <c r="F653" s="81"/>
      <c r="G653" s="82"/>
      <c r="H653" s="81"/>
      <c r="I653" s="82"/>
      <c r="J653" s="81"/>
      <c r="K653" s="82"/>
      <c r="L653" s="83"/>
      <c r="M653" s="83"/>
      <c r="N653" s="83"/>
      <c r="O653" s="84"/>
    </row>
    <row r="654" spans="1:15" ht="20.100000000000001" customHeight="1" x14ac:dyDescent="0.3">
      <c r="A654" s="77"/>
      <c r="B654" s="160"/>
      <c r="C654" s="177"/>
      <c r="D654" s="80" t="s">
        <v>386</v>
      </c>
      <c r="E654" s="78"/>
      <c r="F654" s="81"/>
      <c r="G654" s="82"/>
      <c r="H654" s="81"/>
      <c r="I654" s="82"/>
      <c r="J654" s="81"/>
      <c r="K654" s="82"/>
      <c r="L654" s="83"/>
      <c r="M654" s="83"/>
      <c r="N654" s="83"/>
      <c r="O654" s="84"/>
    </row>
    <row r="655" spans="1:15" ht="20.100000000000001" customHeight="1" x14ac:dyDescent="0.3">
      <c r="A655" s="77"/>
      <c r="B655" s="160"/>
      <c r="C655" s="177"/>
      <c r="D655" s="80" t="s">
        <v>387</v>
      </c>
      <c r="E655" s="78"/>
      <c r="F655" s="81"/>
      <c r="G655" s="82"/>
      <c r="H655" s="81"/>
      <c r="I655" s="82"/>
      <c r="J655" s="81"/>
      <c r="K655" s="82"/>
      <c r="L655" s="83"/>
      <c r="M655" s="83"/>
      <c r="N655" s="83"/>
      <c r="O655" s="84"/>
    </row>
    <row r="656" spans="1:15" ht="20.100000000000001" customHeight="1" x14ac:dyDescent="0.3">
      <c r="A656" s="77"/>
      <c r="B656" s="160"/>
      <c r="C656" s="177"/>
      <c r="D656" s="80" t="s">
        <v>388</v>
      </c>
      <c r="E656" s="78"/>
      <c r="F656" s="81"/>
      <c r="G656" s="82"/>
      <c r="H656" s="81"/>
      <c r="I656" s="82"/>
      <c r="J656" s="81"/>
      <c r="K656" s="82"/>
      <c r="L656" s="83"/>
      <c r="M656" s="83"/>
      <c r="N656" s="83"/>
      <c r="O656" s="84"/>
    </row>
    <row r="657" spans="1:15" ht="20.100000000000001" customHeight="1" x14ac:dyDescent="0.3">
      <c r="A657" s="77"/>
      <c r="B657" s="160"/>
      <c r="C657" s="177"/>
      <c r="D657" s="80" t="s">
        <v>389</v>
      </c>
      <c r="E657" s="78"/>
      <c r="F657" s="81"/>
      <c r="G657" s="82"/>
      <c r="H657" s="81"/>
      <c r="I657" s="82"/>
      <c r="J657" s="81"/>
      <c r="K657" s="82"/>
      <c r="L657" s="83"/>
      <c r="M657" s="83"/>
      <c r="N657" s="83"/>
      <c r="O657" s="84"/>
    </row>
    <row r="658" spans="1:15" ht="20.100000000000001" customHeight="1" x14ac:dyDescent="0.3">
      <c r="A658" s="77"/>
      <c r="B658" s="160"/>
      <c r="C658" s="177"/>
      <c r="D658" s="80" t="s">
        <v>390</v>
      </c>
      <c r="E658" s="78"/>
      <c r="F658" s="81"/>
      <c r="G658" s="82"/>
      <c r="H658" s="81"/>
      <c r="I658" s="82"/>
      <c r="J658" s="81"/>
      <c r="K658" s="82"/>
      <c r="L658" s="83"/>
      <c r="M658" s="83"/>
      <c r="N658" s="83"/>
      <c r="O658" s="84"/>
    </row>
    <row r="659" spans="1:15" ht="20.100000000000001" customHeight="1" x14ac:dyDescent="0.3">
      <c r="A659" s="77"/>
      <c r="B659" s="160"/>
      <c r="C659" s="177"/>
      <c r="D659" s="80" t="s">
        <v>391</v>
      </c>
      <c r="E659" s="78"/>
      <c r="F659" s="81"/>
      <c r="G659" s="82"/>
      <c r="H659" s="81"/>
      <c r="I659" s="82"/>
      <c r="J659" s="81"/>
      <c r="K659" s="82"/>
      <c r="L659" s="83"/>
      <c r="M659" s="83"/>
      <c r="N659" s="83"/>
      <c r="O659" s="84"/>
    </row>
    <row r="660" spans="1:15" ht="20.100000000000001" customHeight="1" x14ac:dyDescent="0.3">
      <c r="A660" s="77"/>
      <c r="B660" s="160"/>
      <c r="C660" s="177"/>
      <c r="D660" s="80" t="s">
        <v>392</v>
      </c>
      <c r="E660" s="78"/>
      <c r="F660" s="81"/>
      <c r="G660" s="82"/>
      <c r="H660" s="81"/>
      <c r="I660" s="82"/>
      <c r="J660" s="81"/>
      <c r="K660" s="82"/>
      <c r="L660" s="83"/>
      <c r="M660" s="83"/>
      <c r="N660" s="83"/>
      <c r="O660" s="84"/>
    </row>
    <row r="661" spans="1:15" ht="20.100000000000001" customHeight="1" x14ac:dyDescent="0.3">
      <c r="A661" s="77"/>
      <c r="B661" s="160"/>
      <c r="C661" s="177"/>
      <c r="D661" s="80" t="s">
        <v>1949</v>
      </c>
      <c r="E661" s="78"/>
      <c r="F661" s="81"/>
      <c r="G661" s="82"/>
      <c r="H661" s="81"/>
      <c r="I661" s="82"/>
      <c r="J661" s="81"/>
      <c r="K661" s="82"/>
      <c r="L661" s="83"/>
      <c r="M661" s="83"/>
      <c r="N661" s="83"/>
      <c r="O661" s="84"/>
    </row>
    <row r="662" spans="1:15" ht="20.100000000000001" customHeight="1" x14ac:dyDescent="0.3">
      <c r="A662" s="116" t="s">
        <v>4291</v>
      </c>
      <c r="B662" s="176" t="s">
        <v>231</v>
      </c>
      <c r="C662" s="176" t="s">
        <v>4279</v>
      </c>
      <c r="D662" s="118" t="s">
        <v>395</v>
      </c>
      <c r="E662" s="117"/>
      <c r="F662" s="132"/>
      <c r="G662" s="136"/>
      <c r="H662" s="132"/>
      <c r="I662" s="136"/>
      <c r="J662" s="132"/>
      <c r="K662" s="136"/>
      <c r="L662" s="146" t="s">
        <v>1</v>
      </c>
      <c r="M662" s="146" t="s">
        <v>1</v>
      </c>
      <c r="N662" s="146" t="s">
        <v>1</v>
      </c>
      <c r="O662" s="153"/>
    </row>
    <row r="663" spans="1:15" ht="20.100000000000001" customHeight="1" x14ac:dyDescent="0.3">
      <c r="A663" s="77"/>
      <c r="B663" s="160"/>
      <c r="C663" s="177"/>
      <c r="D663" s="80" t="s">
        <v>396</v>
      </c>
      <c r="E663" s="78"/>
      <c r="F663" s="81"/>
      <c r="G663" s="82"/>
      <c r="H663" s="81"/>
      <c r="I663" s="82"/>
      <c r="J663" s="81"/>
      <c r="K663" s="82"/>
      <c r="L663" s="83"/>
      <c r="M663" s="83"/>
      <c r="N663" s="83"/>
      <c r="O663" s="84"/>
    </row>
    <row r="664" spans="1:15" ht="20.100000000000001" customHeight="1" x14ac:dyDescent="0.3">
      <c r="A664" s="77"/>
      <c r="B664" s="160"/>
      <c r="C664" s="177"/>
      <c r="D664" s="80" t="s">
        <v>244</v>
      </c>
      <c r="E664" s="78"/>
      <c r="F664" s="81"/>
      <c r="G664" s="82"/>
      <c r="H664" s="81"/>
      <c r="I664" s="82"/>
      <c r="J664" s="81"/>
      <c r="K664" s="82"/>
      <c r="L664" s="83"/>
      <c r="M664" s="83"/>
      <c r="N664" s="83"/>
      <c r="O664" s="84"/>
    </row>
    <row r="665" spans="1:15" ht="20.100000000000001" customHeight="1" x14ac:dyDescent="0.3">
      <c r="A665" s="77"/>
      <c r="B665" s="160"/>
      <c r="C665" s="177"/>
      <c r="D665" s="80" t="s">
        <v>1181</v>
      </c>
      <c r="E665" s="78"/>
      <c r="F665" s="81"/>
      <c r="G665" s="82"/>
      <c r="H665" s="81"/>
      <c r="I665" s="82"/>
      <c r="J665" s="81"/>
      <c r="K665" s="82"/>
      <c r="L665" s="83"/>
      <c r="M665" s="83"/>
      <c r="N665" s="83"/>
      <c r="O665" s="84"/>
    </row>
    <row r="666" spans="1:15" ht="20.100000000000001" customHeight="1" x14ac:dyDescent="0.3">
      <c r="A666" s="77"/>
      <c r="B666" s="160"/>
      <c r="C666" s="177"/>
      <c r="D666" s="80" t="s">
        <v>1180</v>
      </c>
      <c r="E666" s="78"/>
      <c r="F666" s="81"/>
      <c r="G666" s="82"/>
      <c r="H666" s="81"/>
      <c r="I666" s="82"/>
      <c r="J666" s="81"/>
      <c r="K666" s="82"/>
      <c r="L666" s="83"/>
      <c r="M666" s="83"/>
      <c r="N666" s="83"/>
      <c r="O666" s="84"/>
    </row>
    <row r="667" spans="1:15" ht="20.100000000000001" customHeight="1" x14ac:dyDescent="0.3">
      <c r="A667" s="77"/>
      <c r="B667" s="160"/>
      <c r="C667" s="177"/>
      <c r="D667" s="80" t="s">
        <v>1179</v>
      </c>
      <c r="E667" s="78"/>
      <c r="F667" s="81"/>
      <c r="G667" s="82"/>
      <c r="H667" s="81"/>
      <c r="I667" s="82"/>
      <c r="J667" s="81"/>
      <c r="K667" s="82"/>
      <c r="L667" s="83"/>
      <c r="M667" s="83"/>
      <c r="N667" s="83"/>
      <c r="O667" s="84"/>
    </row>
    <row r="668" spans="1:15" ht="20.100000000000001" customHeight="1" x14ac:dyDescent="0.3">
      <c r="A668" s="116" t="s">
        <v>4292</v>
      </c>
      <c r="B668" s="176" t="s">
        <v>1229</v>
      </c>
      <c r="C668" s="176" t="s">
        <v>4279</v>
      </c>
      <c r="D668" s="118"/>
      <c r="E668" s="176" t="s">
        <v>2069</v>
      </c>
      <c r="F668" s="132"/>
      <c r="G668" s="136"/>
      <c r="H668" s="132"/>
      <c r="I668" s="136"/>
      <c r="J668" s="132"/>
      <c r="K668" s="136"/>
      <c r="L668" s="146" t="s">
        <v>1</v>
      </c>
      <c r="M668" s="146" t="s">
        <v>1</v>
      </c>
      <c r="N668" s="146" t="s">
        <v>1</v>
      </c>
      <c r="O668" s="153"/>
    </row>
    <row r="669" spans="1:15" ht="20.100000000000001" customHeight="1" x14ac:dyDescent="0.3">
      <c r="A669" s="77"/>
      <c r="B669" s="160"/>
      <c r="C669" s="189"/>
      <c r="D669" s="80" t="s">
        <v>2065</v>
      </c>
      <c r="E669" s="160"/>
      <c r="F669" s="81"/>
      <c r="G669" s="82"/>
      <c r="H669" s="81"/>
      <c r="I669" s="82"/>
      <c r="J669" s="81"/>
      <c r="K669" s="82"/>
      <c r="L669" s="83"/>
      <c r="M669" s="83"/>
      <c r="N669" s="83"/>
      <c r="O669" s="84"/>
    </row>
    <row r="670" spans="1:15" ht="20.100000000000001" customHeight="1" x14ac:dyDescent="0.3">
      <c r="A670" s="77"/>
      <c r="B670" s="160"/>
      <c r="C670" s="189"/>
      <c r="D670" s="80" t="s">
        <v>2067</v>
      </c>
      <c r="E670" s="78"/>
      <c r="F670" s="81"/>
      <c r="G670" s="82"/>
      <c r="H670" s="81"/>
      <c r="I670" s="82"/>
      <c r="J670" s="81"/>
      <c r="K670" s="82"/>
      <c r="L670" s="83"/>
      <c r="M670" s="83"/>
      <c r="N670" s="83"/>
      <c r="O670" s="84"/>
    </row>
    <row r="671" spans="1:15" ht="20.100000000000001" customHeight="1" x14ac:dyDescent="0.3">
      <c r="A671" s="116" t="s">
        <v>4293</v>
      </c>
      <c r="B671" s="176" t="s">
        <v>1228</v>
      </c>
      <c r="C671" s="182" t="s">
        <v>4294</v>
      </c>
      <c r="D671" s="118" t="s">
        <v>1688</v>
      </c>
      <c r="E671" s="117"/>
      <c r="F671" s="132"/>
      <c r="G671" s="136"/>
      <c r="H671" s="132"/>
      <c r="I671" s="136"/>
      <c r="J671" s="132"/>
      <c r="K671" s="136"/>
      <c r="L671" s="146" t="s">
        <v>1</v>
      </c>
      <c r="M671" s="146" t="s">
        <v>1</v>
      </c>
      <c r="N671" s="146" t="s">
        <v>1</v>
      </c>
      <c r="O671" s="153"/>
    </row>
    <row r="672" spans="1:15" ht="20.100000000000001" customHeight="1" x14ac:dyDescent="0.3">
      <c r="A672" s="77"/>
      <c r="B672" s="160"/>
      <c r="C672" s="189"/>
      <c r="D672" s="80" t="s">
        <v>1687</v>
      </c>
      <c r="E672" s="78"/>
      <c r="F672" s="81"/>
      <c r="G672" s="82"/>
      <c r="H672" s="81"/>
      <c r="I672" s="82"/>
      <c r="J672" s="81"/>
      <c r="K672" s="82"/>
      <c r="L672" s="83"/>
      <c r="M672" s="83"/>
      <c r="N672" s="83"/>
      <c r="O672" s="84"/>
    </row>
    <row r="673" spans="1:16381" ht="20.100000000000001" customHeight="1" x14ac:dyDescent="0.3">
      <c r="A673" s="77"/>
      <c r="B673" s="160"/>
      <c r="C673" s="189"/>
      <c r="D673" s="80" t="s">
        <v>2157</v>
      </c>
      <c r="E673" s="78"/>
      <c r="F673" s="81"/>
      <c r="G673" s="82"/>
      <c r="H673" s="81"/>
      <c r="I673" s="82"/>
      <c r="J673" s="81"/>
      <c r="K673" s="82"/>
      <c r="L673" s="83"/>
      <c r="M673" s="83"/>
      <c r="N673" s="83"/>
      <c r="O673" s="84"/>
    </row>
    <row r="674" spans="1:16381" ht="20.100000000000001" customHeight="1" x14ac:dyDescent="0.3">
      <c r="A674" s="77"/>
      <c r="B674" s="160"/>
      <c r="C674" s="189"/>
      <c r="D674" s="80" t="s">
        <v>1686</v>
      </c>
      <c r="E674" s="78"/>
      <c r="F674" s="81"/>
      <c r="G674" s="82"/>
      <c r="H674" s="81"/>
      <c r="I674" s="82"/>
      <c r="J674" s="81"/>
      <c r="K674" s="82"/>
      <c r="L674" s="83"/>
      <c r="M674" s="83"/>
      <c r="N674" s="83"/>
      <c r="O674" s="84"/>
    </row>
    <row r="675" spans="1:16381" ht="20.100000000000001" customHeight="1" x14ac:dyDescent="0.3">
      <c r="A675" s="77"/>
      <c r="B675" s="160"/>
      <c r="C675" s="189"/>
      <c r="D675" s="80" t="s">
        <v>1685</v>
      </c>
      <c r="E675" s="78"/>
      <c r="F675" s="81"/>
      <c r="G675" s="82"/>
      <c r="H675" s="81"/>
      <c r="I675" s="82"/>
      <c r="J675" s="81"/>
      <c r="K675" s="82"/>
      <c r="L675" s="83"/>
      <c r="M675" s="83"/>
      <c r="N675" s="83"/>
      <c r="O675" s="84"/>
    </row>
    <row r="676" spans="1:16381" ht="20.100000000000001" customHeight="1" x14ac:dyDescent="0.3">
      <c r="A676" s="77"/>
      <c r="B676" s="160"/>
      <c r="C676" s="189"/>
      <c r="D676" s="80" t="s">
        <v>1684</v>
      </c>
      <c r="E676" s="78"/>
      <c r="F676" s="81"/>
      <c r="G676" s="82"/>
      <c r="H676" s="81"/>
      <c r="I676" s="82"/>
      <c r="J676" s="81"/>
      <c r="K676" s="82"/>
      <c r="L676" s="83"/>
      <c r="M676" s="83"/>
      <c r="N676" s="83"/>
      <c r="O676" s="84"/>
    </row>
    <row r="677" spans="1:16381" ht="20.100000000000001" customHeight="1" x14ac:dyDescent="0.3">
      <c r="A677" s="77"/>
      <c r="B677" s="160"/>
      <c r="C677" s="189"/>
      <c r="D677" s="80" t="s">
        <v>1683</v>
      </c>
      <c r="E677" s="78"/>
      <c r="F677" s="81"/>
      <c r="G677" s="82"/>
      <c r="H677" s="81"/>
      <c r="I677" s="82"/>
      <c r="J677" s="81"/>
      <c r="K677" s="82"/>
      <c r="L677" s="83"/>
      <c r="M677" s="83"/>
      <c r="N677" s="83"/>
      <c r="O677" s="84"/>
    </row>
    <row r="678" spans="1:16381" ht="20.100000000000001" customHeight="1" x14ac:dyDescent="0.3">
      <c r="A678" s="77"/>
      <c r="B678" s="160"/>
      <c r="C678" s="189"/>
      <c r="D678" s="80" t="s">
        <v>1682</v>
      </c>
      <c r="E678" s="78"/>
      <c r="F678" s="81"/>
      <c r="G678" s="82"/>
      <c r="H678" s="81"/>
      <c r="I678" s="82"/>
      <c r="J678" s="81"/>
      <c r="K678" s="82"/>
      <c r="L678" s="83"/>
      <c r="M678" s="83"/>
      <c r="N678" s="83"/>
      <c r="O678" s="84"/>
    </row>
    <row r="679" spans="1:16381" ht="20.100000000000001" customHeight="1" x14ac:dyDescent="0.3">
      <c r="A679" s="116" t="s">
        <v>4295</v>
      </c>
      <c r="B679" s="176" t="s">
        <v>1227</v>
      </c>
      <c r="C679" s="176" t="s">
        <v>4279</v>
      </c>
      <c r="D679" s="118" t="s">
        <v>504</v>
      </c>
      <c r="E679" s="117"/>
      <c r="F679" s="132"/>
      <c r="G679" s="136"/>
      <c r="H679" s="132"/>
      <c r="I679" s="136"/>
      <c r="J679" s="132"/>
      <c r="K679" s="136"/>
      <c r="L679" s="146" t="s">
        <v>1</v>
      </c>
      <c r="M679" s="146" t="s">
        <v>1</v>
      </c>
      <c r="N679" s="146" t="s">
        <v>1</v>
      </c>
      <c r="O679" s="153"/>
    </row>
    <row r="680" spans="1:16381" ht="20.100000000000001" customHeight="1" x14ac:dyDescent="0.3">
      <c r="B680" s="160"/>
      <c r="C680" s="177"/>
      <c r="D680" s="80" t="s">
        <v>505</v>
      </c>
      <c r="E680" s="78"/>
      <c r="F680" s="81"/>
      <c r="G680" s="82"/>
      <c r="H680" s="81"/>
      <c r="I680" s="82"/>
      <c r="J680" s="81"/>
      <c r="K680" s="82"/>
      <c r="L680" s="83"/>
      <c r="M680" s="83"/>
      <c r="N680" s="83"/>
      <c r="O680" s="84"/>
    </row>
    <row r="681" spans="1:16381" ht="20.100000000000001" customHeight="1" x14ac:dyDescent="0.3">
      <c r="A681" s="77"/>
      <c r="B681" s="160"/>
      <c r="C681" s="177"/>
      <c r="D681" s="80" t="s">
        <v>506</v>
      </c>
      <c r="E681" s="78"/>
      <c r="F681" s="81"/>
      <c r="G681" s="82"/>
      <c r="H681" s="81"/>
      <c r="I681" s="82"/>
      <c r="J681" s="81"/>
      <c r="K681" s="82"/>
      <c r="L681" s="83"/>
      <c r="M681" s="83"/>
      <c r="N681" s="83"/>
      <c r="O681" s="84"/>
    </row>
    <row r="682" spans="1:16381" ht="20.100000000000001" customHeight="1" x14ac:dyDescent="0.3">
      <c r="A682" s="77"/>
      <c r="B682" s="160"/>
      <c r="C682" s="177"/>
      <c r="D682" s="80" t="s">
        <v>507</v>
      </c>
      <c r="E682" s="78"/>
      <c r="F682" s="81"/>
      <c r="G682" s="82"/>
      <c r="H682" s="81"/>
      <c r="I682" s="82"/>
      <c r="J682" s="81"/>
      <c r="K682" s="82"/>
      <c r="L682" s="83"/>
      <c r="M682" s="83"/>
      <c r="N682" s="83"/>
      <c r="O682" s="84"/>
    </row>
    <row r="683" spans="1:16381" ht="20.100000000000001" customHeight="1" x14ac:dyDescent="0.3">
      <c r="A683" s="77"/>
      <c r="B683" s="160"/>
      <c r="C683" s="177"/>
      <c r="D683" s="80" t="s">
        <v>508</v>
      </c>
      <c r="E683" s="78"/>
      <c r="F683" s="81"/>
      <c r="G683" s="82"/>
      <c r="H683" s="81"/>
      <c r="I683" s="82"/>
      <c r="J683" s="81"/>
      <c r="K683" s="82"/>
      <c r="L683" s="83"/>
      <c r="M683" s="83"/>
      <c r="N683" s="83"/>
      <c r="O683" s="84"/>
    </row>
    <row r="684" spans="1:16381" ht="20.100000000000001" customHeight="1" x14ac:dyDescent="0.3">
      <c r="A684" s="77"/>
      <c r="B684" s="160"/>
      <c r="C684" s="177"/>
      <c r="D684" s="80" t="s">
        <v>509</v>
      </c>
      <c r="E684" s="78"/>
      <c r="F684" s="81"/>
      <c r="G684" s="82"/>
      <c r="H684" s="81"/>
      <c r="I684" s="82"/>
      <c r="J684" s="81"/>
      <c r="K684" s="82"/>
      <c r="L684" s="83"/>
      <c r="M684" s="83"/>
      <c r="N684" s="83"/>
      <c r="O684" s="84"/>
    </row>
    <row r="685" spans="1:16381" ht="20.100000000000001" customHeight="1" x14ac:dyDescent="0.3">
      <c r="A685" s="77"/>
      <c r="B685" s="160"/>
      <c r="C685" s="177"/>
      <c r="D685" s="80" t="s">
        <v>510</v>
      </c>
      <c r="E685" s="78"/>
      <c r="F685" s="81"/>
      <c r="G685" s="82"/>
      <c r="H685" s="81"/>
      <c r="I685" s="82"/>
      <c r="J685" s="81"/>
      <c r="K685" s="82"/>
      <c r="L685" s="83"/>
      <c r="M685" s="83"/>
      <c r="N685" s="83"/>
      <c r="O685" s="84"/>
    </row>
    <row r="686" spans="1:16381" ht="20.100000000000001" customHeight="1" x14ac:dyDescent="0.3">
      <c r="A686" s="85"/>
      <c r="B686" s="162"/>
      <c r="C686" s="180"/>
      <c r="D686" s="80" t="s">
        <v>511</v>
      </c>
      <c r="E686" s="86"/>
      <c r="F686" s="89"/>
      <c r="G686" s="90"/>
      <c r="H686" s="89"/>
      <c r="I686" s="90"/>
      <c r="J686" s="89"/>
      <c r="K686" s="90"/>
      <c r="L686" s="92"/>
      <c r="M686" s="92"/>
      <c r="N686" s="92"/>
      <c r="O686" s="93"/>
    </row>
    <row r="687" spans="1:16381" s="233" customFormat="1" ht="20.100000000000001" customHeight="1" x14ac:dyDescent="0.3">
      <c r="A687" s="116" t="s">
        <v>4296</v>
      </c>
      <c r="B687" s="176" t="s">
        <v>5555</v>
      </c>
      <c r="C687" s="176" t="s">
        <v>4279</v>
      </c>
      <c r="D687" s="118" t="s">
        <v>397</v>
      </c>
      <c r="E687" s="117"/>
      <c r="F687" s="132"/>
      <c r="G687" s="136"/>
      <c r="H687" s="132"/>
      <c r="I687" s="136"/>
      <c r="J687" s="132"/>
      <c r="K687" s="136"/>
      <c r="L687" s="146" t="s">
        <v>1</v>
      </c>
      <c r="M687" s="146" t="s">
        <v>1</v>
      </c>
      <c r="N687" s="146" t="s">
        <v>1</v>
      </c>
      <c r="O687" s="153"/>
      <c r="P687" s="113"/>
      <c r="Q687" s="113"/>
      <c r="R687" s="113"/>
      <c r="S687" s="113"/>
      <c r="T687" s="113"/>
      <c r="U687" s="113"/>
      <c r="V687" s="113"/>
      <c r="W687" s="113"/>
      <c r="X687" s="113"/>
      <c r="Y687" s="113"/>
      <c r="Z687" s="113"/>
      <c r="AA687" s="113"/>
      <c r="AB687" s="113"/>
      <c r="AC687" s="113"/>
      <c r="AD687" s="113"/>
      <c r="AE687" s="113"/>
      <c r="AF687" s="113"/>
      <c r="AG687" s="113"/>
      <c r="AH687" s="113"/>
      <c r="AI687" s="113"/>
      <c r="AJ687" s="113"/>
      <c r="AK687" s="113"/>
      <c r="AL687" s="113"/>
      <c r="AM687" s="113"/>
      <c r="AN687" s="113"/>
      <c r="AO687" s="113"/>
      <c r="AP687" s="113"/>
      <c r="AQ687" s="113"/>
      <c r="AR687" s="113"/>
      <c r="AS687" s="113"/>
      <c r="AT687" s="113"/>
      <c r="AU687" s="113"/>
      <c r="AV687" s="113"/>
      <c r="AW687" s="113"/>
      <c r="AX687" s="113"/>
      <c r="AY687" s="113"/>
      <c r="AZ687" s="113"/>
      <c r="BA687" s="113"/>
      <c r="BB687" s="113"/>
      <c r="BC687" s="113"/>
      <c r="BD687" s="113"/>
      <c r="BE687" s="113"/>
      <c r="BF687" s="113"/>
      <c r="BG687" s="113"/>
      <c r="BH687" s="113"/>
      <c r="BI687" s="113"/>
      <c r="BJ687" s="113"/>
      <c r="BK687" s="113"/>
      <c r="BL687" s="113"/>
      <c r="BM687" s="113"/>
      <c r="BN687" s="113"/>
      <c r="BO687" s="113"/>
      <c r="BP687" s="113"/>
      <c r="BQ687" s="113"/>
      <c r="BR687" s="113"/>
      <c r="BS687" s="113"/>
      <c r="BT687" s="113"/>
      <c r="BU687" s="113"/>
      <c r="BV687" s="113"/>
      <c r="BW687" s="113"/>
      <c r="BX687" s="113"/>
      <c r="BY687" s="113"/>
      <c r="BZ687" s="113"/>
      <c r="CA687" s="113"/>
      <c r="CB687" s="113"/>
      <c r="CC687" s="113"/>
      <c r="CD687" s="113"/>
      <c r="CE687" s="113"/>
      <c r="CF687" s="113"/>
      <c r="CG687" s="113"/>
      <c r="CH687" s="113"/>
      <c r="CI687" s="113"/>
      <c r="CJ687" s="113"/>
      <c r="CK687" s="113"/>
      <c r="CL687" s="113"/>
      <c r="CM687" s="113"/>
      <c r="CN687" s="113"/>
      <c r="CO687" s="113"/>
      <c r="CP687" s="113"/>
      <c r="CQ687" s="113"/>
      <c r="CR687" s="113"/>
      <c r="CS687" s="113"/>
      <c r="CT687" s="113"/>
      <c r="CU687" s="113"/>
      <c r="CV687" s="113"/>
      <c r="CW687" s="113"/>
      <c r="CX687" s="113"/>
      <c r="CY687" s="113"/>
      <c r="CZ687" s="113"/>
      <c r="DA687" s="113"/>
      <c r="DB687" s="113"/>
      <c r="DC687" s="113"/>
      <c r="DD687" s="113"/>
      <c r="DE687" s="113"/>
      <c r="DF687" s="113"/>
      <c r="DG687" s="113"/>
      <c r="DH687" s="113"/>
      <c r="DI687" s="113"/>
      <c r="DJ687" s="113"/>
      <c r="DK687" s="113"/>
      <c r="DL687" s="113"/>
      <c r="DM687" s="113"/>
      <c r="DN687" s="113"/>
      <c r="DO687" s="113"/>
      <c r="DP687" s="113"/>
      <c r="DQ687" s="113"/>
      <c r="DR687" s="113"/>
      <c r="DS687" s="113"/>
      <c r="DT687" s="113"/>
      <c r="DU687" s="113"/>
      <c r="DV687" s="113"/>
      <c r="DW687" s="113"/>
      <c r="DX687" s="113"/>
      <c r="DY687" s="113"/>
      <c r="DZ687" s="113"/>
      <c r="EA687" s="113"/>
      <c r="EB687" s="113"/>
      <c r="EC687" s="113"/>
      <c r="ED687" s="113"/>
      <c r="EE687" s="113"/>
      <c r="EF687" s="113"/>
      <c r="EG687" s="113"/>
      <c r="EH687" s="113"/>
      <c r="EI687" s="113"/>
      <c r="EJ687" s="113"/>
      <c r="EK687" s="113"/>
      <c r="EL687" s="113"/>
      <c r="EM687" s="113"/>
      <c r="EN687" s="113"/>
      <c r="EO687" s="113"/>
      <c r="EP687" s="113"/>
      <c r="EQ687" s="113"/>
      <c r="ER687" s="113"/>
      <c r="ES687" s="113"/>
      <c r="ET687" s="113"/>
      <c r="EU687" s="113"/>
      <c r="EV687" s="113"/>
      <c r="EW687" s="113"/>
      <c r="EX687" s="113"/>
      <c r="EY687" s="113"/>
      <c r="EZ687" s="113"/>
      <c r="FA687" s="113"/>
      <c r="FB687" s="113"/>
      <c r="FC687" s="113"/>
      <c r="FD687" s="113"/>
      <c r="FE687" s="113"/>
      <c r="FF687" s="113"/>
      <c r="FG687" s="113"/>
      <c r="FH687" s="113"/>
      <c r="FI687" s="113"/>
      <c r="FJ687" s="113"/>
      <c r="FK687" s="113"/>
      <c r="FL687" s="113"/>
      <c r="FM687" s="113"/>
      <c r="FN687" s="113"/>
      <c r="FO687" s="113"/>
      <c r="FP687" s="113"/>
      <c r="FQ687" s="113"/>
      <c r="FR687" s="113"/>
      <c r="FS687" s="113"/>
      <c r="FT687" s="113"/>
      <c r="FU687" s="113"/>
      <c r="FV687" s="113"/>
      <c r="FW687" s="113"/>
      <c r="FX687" s="113"/>
      <c r="FY687" s="113"/>
      <c r="FZ687" s="113"/>
      <c r="GA687" s="113"/>
      <c r="GB687" s="113"/>
      <c r="GC687" s="113"/>
      <c r="GD687" s="113"/>
      <c r="GE687" s="113"/>
      <c r="GF687" s="113"/>
      <c r="GG687" s="113"/>
      <c r="GH687" s="113"/>
      <c r="GI687" s="113"/>
      <c r="GJ687" s="113"/>
      <c r="GK687" s="113"/>
      <c r="GL687" s="113"/>
      <c r="GM687" s="113"/>
      <c r="GN687" s="113"/>
      <c r="GO687" s="113"/>
      <c r="GP687" s="113"/>
      <c r="GQ687" s="113"/>
      <c r="GR687" s="113"/>
      <c r="GS687" s="113"/>
      <c r="GT687" s="113"/>
      <c r="GU687" s="113"/>
      <c r="GV687" s="113"/>
      <c r="GW687" s="113"/>
      <c r="GX687" s="113"/>
      <c r="GY687" s="113"/>
      <c r="GZ687" s="113"/>
      <c r="HA687" s="113"/>
      <c r="HB687" s="113"/>
      <c r="HC687" s="113"/>
      <c r="HD687" s="113"/>
      <c r="HE687" s="113"/>
      <c r="HF687" s="113"/>
      <c r="HG687" s="113"/>
      <c r="HH687" s="113"/>
      <c r="HI687" s="113"/>
      <c r="HJ687" s="113"/>
      <c r="HK687" s="113"/>
      <c r="HL687" s="113"/>
      <c r="HM687" s="113"/>
      <c r="HN687" s="113"/>
      <c r="HO687" s="113"/>
      <c r="HP687" s="113"/>
      <c r="HQ687" s="113"/>
      <c r="HR687" s="113"/>
      <c r="HS687" s="113"/>
      <c r="HT687" s="113"/>
      <c r="HU687" s="113"/>
      <c r="HV687" s="113"/>
      <c r="HW687" s="113"/>
      <c r="HX687" s="113"/>
      <c r="HY687" s="113"/>
      <c r="HZ687" s="113"/>
      <c r="IA687" s="113"/>
      <c r="IB687" s="113"/>
      <c r="IC687" s="113"/>
      <c r="ID687" s="113"/>
      <c r="IE687" s="113"/>
      <c r="IF687" s="113"/>
      <c r="IG687" s="113"/>
      <c r="IH687" s="113"/>
      <c r="II687" s="113"/>
      <c r="IJ687" s="113"/>
      <c r="IK687" s="113"/>
      <c r="IL687" s="113"/>
      <c r="IM687" s="113"/>
      <c r="IN687" s="113"/>
      <c r="IO687" s="113"/>
      <c r="IP687" s="113"/>
      <c r="IQ687" s="113"/>
      <c r="IR687" s="113"/>
      <c r="IS687" s="113"/>
      <c r="IT687" s="113"/>
      <c r="IU687" s="113"/>
      <c r="IV687" s="113"/>
      <c r="IW687" s="113"/>
      <c r="IX687" s="113"/>
      <c r="IY687" s="113"/>
      <c r="IZ687" s="113"/>
      <c r="JA687" s="113"/>
      <c r="JB687" s="113"/>
      <c r="JC687" s="113"/>
      <c r="JD687" s="113"/>
      <c r="JE687" s="113"/>
      <c r="JF687" s="113"/>
      <c r="JG687" s="113"/>
      <c r="JH687" s="113"/>
      <c r="JI687" s="113"/>
      <c r="JJ687" s="113"/>
      <c r="JK687" s="113"/>
      <c r="JL687" s="113"/>
      <c r="JM687" s="113"/>
      <c r="JN687" s="113"/>
      <c r="JO687" s="113"/>
      <c r="JP687" s="113"/>
      <c r="JQ687" s="113"/>
      <c r="JR687" s="113"/>
      <c r="JS687" s="113"/>
      <c r="JT687" s="113"/>
      <c r="JU687" s="113"/>
      <c r="JV687" s="113"/>
      <c r="JW687" s="113"/>
      <c r="JX687" s="113"/>
      <c r="JY687" s="113"/>
      <c r="JZ687" s="113"/>
      <c r="KA687" s="113"/>
      <c r="KB687" s="113"/>
      <c r="KC687" s="113"/>
      <c r="KD687" s="113"/>
      <c r="KE687" s="113"/>
      <c r="KF687" s="113"/>
      <c r="KG687" s="113"/>
      <c r="KH687" s="113"/>
      <c r="KI687" s="113"/>
      <c r="KJ687" s="113"/>
      <c r="KK687" s="113"/>
      <c r="KL687" s="113"/>
      <c r="KM687" s="113"/>
      <c r="KN687" s="113"/>
      <c r="KO687" s="113"/>
      <c r="KP687" s="113"/>
      <c r="KQ687" s="113"/>
      <c r="KR687" s="113"/>
      <c r="KS687" s="113"/>
      <c r="KT687" s="113"/>
      <c r="KU687" s="113"/>
      <c r="KV687" s="113"/>
      <c r="KW687" s="113"/>
      <c r="KX687" s="113"/>
      <c r="KY687" s="113"/>
      <c r="KZ687" s="113"/>
      <c r="LA687" s="113"/>
      <c r="LB687" s="113"/>
      <c r="LC687" s="113"/>
      <c r="LD687" s="113"/>
      <c r="LE687" s="113"/>
      <c r="LF687" s="113"/>
      <c r="LG687" s="113"/>
      <c r="LH687" s="113"/>
      <c r="LI687" s="113"/>
      <c r="LJ687" s="113"/>
      <c r="LK687" s="113"/>
      <c r="LL687" s="113"/>
      <c r="LM687" s="113"/>
      <c r="LN687" s="113"/>
      <c r="LO687" s="113"/>
      <c r="LP687" s="113"/>
      <c r="LQ687" s="113"/>
      <c r="LR687" s="113"/>
      <c r="LS687" s="113"/>
      <c r="LT687" s="113"/>
      <c r="LU687" s="113"/>
      <c r="LV687" s="113"/>
      <c r="LW687" s="113"/>
      <c r="LX687" s="113"/>
      <c r="LY687" s="113"/>
      <c r="LZ687" s="113"/>
      <c r="MA687" s="113"/>
      <c r="MB687" s="113"/>
      <c r="MC687" s="113"/>
      <c r="MD687" s="113"/>
      <c r="ME687" s="113"/>
      <c r="MF687" s="113"/>
      <c r="MG687" s="113"/>
      <c r="MH687" s="113"/>
      <c r="MI687" s="113"/>
      <c r="MJ687" s="113"/>
      <c r="MK687" s="113"/>
      <c r="ML687" s="113"/>
      <c r="MM687" s="113"/>
      <c r="MN687" s="113"/>
      <c r="MO687" s="113"/>
      <c r="MP687" s="113"/>
      <c r="MQ687" s="113"/>
      <c r="MR687" s="113"/>
      <c r="MS687" s="113"/>
      <c r="MT687" s="113"/>
      <c r="MU687" s="113"/>
      <c r="MV687" s="113"/>
      <c r="MW687" s="113"/>
      <c r="MX687" s="113"/>
      <c r="MY687" s="113"/>
      <c r="MZ687" s="113"/>
      <c r="NA687" s="113"/>
      <c r="NB687" s="113"/>
      <c r="NC687" s="113"/>
      <c r="ND687" s="113"/>
      <c r="NE687" s="113"/>
      <c r="NF687" s="113"/>
      <c r="NG687" s="113"/>
      <c r="NH687" s="113"/>
      <c r="NI687" s="113"/>
      <c r="NJ687" s="113"/>
      <c r="NK687" s="113"/>
      <c r="NL687" s="113"/>
      <c r="NM687" s="113"/>
      <c r="NN687" s="113"/>
      <c r="NO687" s="113"/>
      <c r="NP687" s="113"/>
      <c r="NQ687" s="113"/>
      <c r="NR687" s="113"/>
      <c r="NS687" s="113"/>
      <c r="NT687" s="113"/>
      <c r="NU687" s="113"/>
      <c r="NV687" s="113"/>
      <c r="NW687" s="113"/>
      <c r="NX687" s="113"/>
      <c r="NY687" s="113"/>
      <c r="NZ687" s="113"/>
      <c r="OA687" s="113"/>
      <c r="OB687" s="113"/>
      <c r="OC687" s="113"/>
      <c r="OD687" s="113"/>
      <c r="OE687" s="113"/>
      <c r="OF687" s="113"/>
      <c r="OG687" s="113"/>
      <c r="OH687" s="113"/>
      <c r="OI687" s="113"/>
      <c r="OJ687" s="113"/>
      <c r="OK687" s="113"/>
      <c r="OL687" s="113"/>
      <c r="OM687" s="113"/>
      <c r="ON687" s="113"/>
      <c r="OO687" s="113"/>
      <c r="OP687" s="113"/>
      <c r="OQ687" s="113"/>
      <c r="OR687" s="113"/>
      <c r="OS687" s="113"/>
      <c r="OT687" s="113"/>
      <c r="OU687" s="113"/>
      <c r="OV687" s="113"/>
      <c r="OW687" s="113"/>
      <c r="OX687" s="113"/>
      <c r="OY687" s="113"/>
      <c r="OZ687" s="113"/>
      <c r="PA687" s="113"/>
      <c r="PB687" s="113"/>
      <c r="PC687" s="113"/>
      <c r="PD687" s="113"/>
      <c r="PE687" s="113"/>
      <c r="PF687" s="113"/>
      <c r="PG687" s="113"/>
      <c r="PH687" s="113"/>
      <c r="PI687" s="113"/>
      <c r="PJ687" s="113"/>
      <c r="PK687" s="113"/>
      <c r="PL687" s="113"/>
      <c r="PM687" s="113"/>
      <c r="PN687" s="113"/>
      <c r="PO687" s="113"/>
      <c r="PP687" s="113"/>
      <c r="PQ687" s="113"/>
      <c r="PR687" s="113"/>
      <c r="PS687" s="113"/>
      <c r="PT687" s="113"/>
      <c r="PU687" s="113"/>
      <c r="PV687" s="113"/>
      <c r="PW687" s="113"/>
      <c r="PX687" s="113"/>
      <c r="PY687" s="113"/>
      <c r="PZ687" s="113"/>
      <c r="QA687" s="113"/>
      <c r="QB687" s="113"/>
      <c r="QC687" s="113"/>
      <c r="QD687" s="113"/>
      <c r="QE687" s="113"/>
      <c r="QF687" s="113"/>
      <c r="QG687" s="113"/>
      <c r="QH687" s="113"/>
      <c r="QI687" s="113"/>
      <c r="QJ687" s="113"/>
      <c r="QK687" s="113"/>
      <c r="QL687" s="113"/>
      <c r="QM687" s="113"/>
      <c r="QN687" s="113"/>
      <c r="QO687" s="113"/>
      <c r="QP687" s="113"/>
      <c r="QQ687" s="113"/>
      <c r="QR687" s="113"/>
      <c r="QS687" s="113"/>
      <c r="QT687" s="113"/>
      <c r="QU687" s="113"/>
      <c r="QV687" s="113"/>
      <c r="QW687" s="113"/>
      <c r="QX687" s="113"/>
      <c r="QY687" s="113"/>
      <c r="QZ687" s="113"/>
      <c r="RA687" s="113"/>
      <c r="RB687" s="113"/>
      <c r="RC687" s="113"/>
      <c r="RD687" s="113"/>
      <c r="RE687" s="113"/>
      <c r="RF687" s="113"/>
      <c r="RG687" s="113"/>
      <c r="RH687" s="113"/>
      <c r="RI687" s="113"/>
      <c r="RJ687" s="113"/>
      <c r="RK687" s="113"/>
      <c r="RL687" s="113"/>
      <c r="RM687" s="113"/>
      <c r="RN687" s="113"/>
      <c r="RO687" s="113"/>
      <c r="RP687" s="113"/>
      <c r="RQ687" s="113"/>
      <c r="RR687" s="113"/>
      <c r="RS687" s="113"/>
      <c r="RT687" s="113"/>
      <c r="RU687" s="113"/>
      <c r="RV687" s="113"/>
      <c r="RW687" s="113"/>
      <c r="RX687" s="113"/>
      <c r="RY687" s="113"/>
      <c r="RZ687" s="113"/>
      <c r="SA687" s="113"/>
      <c r="SB687" s="113"/>
      <c r="SC687" s="113"/>
      <c r="SD687" s="113"/>
      <c r="SE687" s="113"/>
      <c r="SF687" s="113"/>
      <c r="SG687" s="113"/>
      <c r="SH687" s="113"/>
      <c r="SI687" s="113"/>
      <c r="SJ687" s="113"/>
      <c r="SK687" s="113"/>
      <c r="SL687" s="113"/>
      <c r="SM687" s="113"/>
      <c r="SN687" s="113"/>
      <c r="SO687" s="113"/>
      <c r="SP687" s="113"/>
      <c r="SQ687" s="113"/>
      <c r="SR687" s="113"/>
      <c r="SS687" s="113"/>
      <c r="ST687" s="113"/>
      <c r="SU687" s="113"/>
      <c r="SV687" s="113"/>
      <c r="SW687" s="113"/>
      <c r="SX687" s="113"/>
      <c r="SY687" s="113"/>
      <c r="SZ687" s="113"/>
      <c r="TA687" s="113"/>
      <c r="TB687" s="113"/>
      <c r="TC687" s="113"/>
      <c r="TD687" s="113"/>
      <c r="TE687" s="113"/>
      <c r="TF687" s="113"/>
      <c r="TG687" s="113"/>
      <c r="TH687" s="113"/>
      <c r="TI687" s="113"/>
      <c r="TJ687" s="113"/>
      <c r="TK687" s="113"/>
      <c r="TL687" s="113"/>
      <c r="TM687" s="113"/>
      <c r="TN687" s="113"/>
      <c r="TO687" s="113"/>
      <c r="TP687" s="113"/>
      <c r="TQ687" s="113"/>
      <c r="TR687" s="113"/>
      <c r="TS687" s="113"/>
      <c r="TT687" s="113"/>
      <c r="TU687" s="113"/>
      <c r="TV687" s="113"/>
      <c r="TW687" s="113"/>
      <c r="TX687" s="113"/>
      <c r="TY687" s="113"/>
      <c r="TZ687" s="113"/>
      <c r="UA687" s="113"/>
      <c r="UB687" s="113"/>
      <c r="UC687" s="113"/>
      <c r="UD687" s="113"/>
      <c r="UE687" s="113"/>
      <c r="UF687" s="113"/>
      <c r="UG687" s="113"/>
      <c r="UH687" s="113"/>
      <c r="UI687" s="113"/>
      <c r="UJ687" s="113"/>
      <c r="UK687" s="113"/>
      <c r="UL687" s="113"/>
      <c r="UM687" s="113"/>
      <c r="UN687" s="113"/>
      <c r="UO687" s="113"/>
      <c r="UP687" s="113"/>
      <c r="UQ687" s="113"/>
      <c r="UR687" s="113"/>
      <c r="US687" s="113"/>
      <c r="UT687" s="113"/>
      <c r="UU687" s="113"/>
      <c r="UV687" s="113"/>
      <c r="UW687" s="113"/>
      <c r="UX687" s="113"/>
      <c r="UY687" s="113"/>
      <c r="UZ687" s="113"/>
      <c r="VA687" s="113"/>
      <c r="VB687" s="113"/>
      <c r="VC687" s="113"/>
      <c r="VD687" s="113"/>
      <c r="VE687" s="113"/>
      <c r="VF687" s="113"/>
      <c r="VG687" s="113"/>
      <c r="VH687" s="113"/>
      <c r="VI687" s="113"/>
      <c r="VJ687" s="113"/>
      <c r="VK687" s="113"/>
      <c r="VL687" s="113"/>
      <c r="VM687" s="113"/>
      <c r="VN687" s="113"/>
      <c r="VO687" s="113"/>
      <c r="VP687" s="113"/>
      <c r="VQ687" s="113"/>
      <c r="VR687" s="113"/>
      <c r="VS687" s="113"/>
      <c r="VT687" s="113"/>
      <c r="VU687" s="113"/>
      <c r="VV687" s="113"/>
      <c r="VW687" s="113"/>
      <c r="VX687" s="113"/>
      <c r="VY687" s="113"/>
      <c r="VZ687" s="113"/>
      <c r="WA687" s="113"/>
      <c r="WB687" s="113"/>
      <c r="WC687" s="113"/>
      <c r="WD687" s="113"/>
      <c r="WE687" s="113"/>
      <c r="WF687" s="113"/>
      <c r="WG687" s="113"/>
      <c r="WH687" s="113"/>
      <c r="WI687" s="113"/>
      <c r="WJ687" s="113"/>
      <c r="WK687" s="113"/>
      <c r="WL687" s="113"/>
      <c r="WM687" s="113"/>
      <c r="WN687" s="113"/>
      <c r="WO687" s="113"/>
      <c r="WP687" s="113"/>
      <c r="WQ687" s="113"/>
      <c r="WR687" s="113"/>
      <c r="WS687" s="113"/>
      <c r="WT687" s="113"/>
      <c r="WU687" s="113"/>
      <c r="WV687" s="113"/>
      <c r="WW687" s="113"/>
      <c r="WX687" s="113"/>
      <c r="WY687" s="113"/>
      <c r="WZ687" s="113"/>
      <c r="XA687" s="113"/>
      <c r="XB687" s="113"/>
      <c r="XC687" s="113"/>
      <c r="XD687" s="113"/>
      <c r="XE687" s="113"/>
      <c r="XF687" s="113"/>
      <c r="XG687" s="113"/>
      <c r="XH687" s="113"/>
      <c r="XI687" s="113"/>
      <c r="XJ687" s="113"/>
      <c r="XK687" s="113"/>
      <c r="XL687" s="113"/>
      <c r="XM687" s="113"/>
      <c r="XN687" s="113"/>
      <c r="XO687" s="113"/>
      <c r="XP687" s="113"/>
      <c r="XQ687" s="113"/>
      <c r="XR687" s="113"/>
      <c r="XS687" s="113"/>
      <c r="XT687" s="113"/>
      <c r="XU687" s="113"/>
      <c r="XV687" s="113"/>
      <c r="XW687" s="113"/>
      <c r="XX687" s="113"/>
      <c r="XY687" s="113"/>
      <c r="XZ687" s="113"/>
      <c r="YA687" s="113"/>
      <c r="YB687" s="113"/>
      <c r="YC687" s="113"/>
      <c r="YD687" s="113"/>
      <c r="YE687" s="113"/>
      <c r="YF687" s="113"/>
      <c r="YG687" s="113"/>
      <c r="YH687" s="113"/>
      <c r="YI687" s="113"/>
      <c r="YJ687" s="113"/>
      <c r="YK687" s="113"/>
      <c r="YL687" s="113"/>
      <c r="YM687" s="113"/>
      <c r="YN687" s="113"/>
      <c r="YO687" s="113"/>
      <c r="YP687" s="113"/>
      <c r="YQ687" s="113"/>
      <c r="YR687" s="113"/>
      <c r="YS687" s="113"/>
      <c r="YT687" s="113"/>
      <c r="YU687" s="113"/>
      <c r="YV687" s="113"/>
      <c r="YW687" s="113"/>
      <c r="YX687" s="113"/>
      <c r="YY687" s="113"/>
      <c r="YZ687" s="113"/>
      <c r="ZA687" s="113"/>
      <c r="ZB687" s="113"/>
      <c r="ZC687" s="113"/>
      <c r="ZD687" s="113"/>
      <c r="ZE687" s="113"/>
      <c r="ZF687" s="113"/>
      <c r="ZG687" s="113"/>
      <c r="ZH687" s="113"/>
      <c r="ZI687" s="113"/>
      <c r="ZJ687" s="113"/>
      <c r="ZK687" s="113"/>
      <c r="ZL687" s="113"/>
      <c r="ZM687" s="113"/>
      <c r="ZN687" s="113"/>
      <c r="ZO687" s="113"/>
      <c r="ZP687" s="113"/>
      <c r="ZQ687" s="113"/>
      <c r="ZR687" s="113"/>
      <c r="ZS687" s="113"/>
      <c r="ZT687" s="113"/>
      <c r="ZU687" s="113"/>
      <c r="ZV687" s="113"/>
      <c r="ZW687" s="113"/>
      <c r="ZX687" s="113"/>
      <c r="ZY687" s="113"/>
      <c r="ZZ687" s="113"/>
      <c r="AAA687" s="113"/>
      <c r="AAB687" s="113"/>
      <c r="AAC687" s="113"/>
      <c r="AAD687" s="113"/>
      <c r="AAE687" s="113"/>
      <c r="AAF687" s="113"/>
      <c r="AAG687" s="113"/>
      <c r="AAH687" s="113"/>
      <c r="AAI687" s="113"/>
      <c r="AAJ687" s="113"/>
      <c r="AAK687" s="113"/>
      <c r="AAL687" s="113"/>
      <c r="AAM687" s="113"/>
      <c r="AAN687" s="113"/>
      <c r="AAO687" s="113"/>
      <c r="AAP687" s="113"/>
      <c r="AAQ687" s="113"/>
      <c r="AAR687" s="113"/>
      <c r="AAS687" s="113"/>
      <c r="AAT687" s="113"/>
      <c r="AAU687" s="113"/>
      <c r="AAV687" s="113"/>
      <c r="AAW687" s="113"/>
      <c r="AAX687" s="113"/>
      <c r="AAY687" s="113"/>
      <c r="AAZ687" s="113"/>
      <c r="ABA687" s="113"/>
      <c r="ABB687" s="113"/>
      <c r="ABC687" s="113"/>
      <c r="ABD687" s="113"/>
      <c r="ABE687" s="113"/>
      <c r="ABF687" s="113"/>
      <c r="ABG687" s="113"/>
      <c r="ABH687" s="113"/>
      <c r="ABI687" s="113"/>
      <c r="ABJ687" s="113"/>
      <c r="ABK687" s="113"/>
      <c r="ABL687" s="113"/>
      <c r="ABM687" s="113"/>
      <c r="ABN687" s="113"/>
      <c r="ABO687" s="113"/>
      <c r="ABP687" s="113"/>
      <c r="ABQ687" s="113"/>
      <c r="ABR687" s="113"/>
      <c r="ABS687" s="113"/>
      <c r="ABT687" s="113"/>
      <c r="ABU687" s="113"/>
      <c r="ABV687" s="113"/>
      <c r="ABW687" s="113"/>
      <c r="ABX687" s="113"/>
      <c r="ABY687" s="113"/>
      <c r="ABZ687" s="113"/>
      <c r="ACA687" s="113"/>
      <c r="ACB687" s="113"/>
      <c r="ACC687" s="113"/>
      <c r="ACD687" s="113"/>
      <c r="ACE687" s="113"/>
      <c r="ACF687" s="113"/>
      <c r="ACG687" s="113"/>
      <c r="ACH687" s="113"/>
      <c r="ACI687" s="113"/>
      <c r="ACJ687" s="113"/>
      <c r="ACK687" s="113"/>
      <c r="ACL687" s="113"/>
      <c r="ACM687" s="113"/>
      <c r="ACN687" s="113"/>
      <c r="ACO687" s="113"/>
      <c r="ACP687" s="113"/>
      <c r="ACQ687" s="113"/>
      <c r="ACR687" s="113"/>
      <c r="ACS687" s="113"/>
      <c r="ACT687" s="113"/>
      <c r="ACU687" s="113"/>
      <c r="ACV687" s="113"/>
      <c r="ACW687" s="113"/>
      <c r="ACX687" s="113"/>
      <c r="ACY687" s="113"/>
      <c r="ACZ687" s="113"/>
      <c r="ADA687" s="113"/>
      <c r="ADB687" s="113"/>
      <c r="ADC687" s="113"/>
      <c r="ADD687" s="113"/>
      <c r="ADE687" s="113"/>
      <c r="ADF687" s="113"/>
      <c r="ADG687" s="113"/>
      <c r="ADH687" s="113"/>
      <c r="ADI687" s="113"/>
      <c r="ADJ687" s="113"/>
      <c r="ADK687" s="113"/>
      <c r="ADL687" s="113"/>
      <c r="ADM687" s="113"/>
      <c r="ADN687" s="113"/>
      <c r="ADO687" s="113"/>
      <c r="ADP687" s="113"/>
      <c r="ADQ687" s="113"/>
      <c r="ADR687" s="113"/>
      <c r="ADS687" s="113"/>
      <c r="ADT687" s="113"/>
      <c r="ADU687" s="113"/>
      <c r="ADV687" s="113"/>
      <c r="ADW687" s="113"/>
      <c r="ADX687" s="113"/>
      <c r="ADY687" s="113"/>
      <c r="ADZ687" s="113"/>
      <c r="AEA687" s="113"/>
      <c r="AEB687" s="113"/>
      <c r="AEC687" s="113"/>
      <c r="AED687" s="113"/>
      <c r="AEE687" s="113"/>
      <c r="AEF687" s="113"/>
      <c r="AEG687" s="113"/>
      <c r="AEH687" s="113"/>
      <c r="AEI687" s="113"/>
      <c r="AEJ687" s="113"/>
      <c r="AEK687" s="113"/>
      <c r="AEL687" s="113"/>
      <c r="AEM687" s="113"/>
      <c r="AEN687" s="113"/>
      <c r="AEO687" s="113"/>
      <c r="AEP687" s="113"/>
      <c r="AEQ687" s="113"/>
      <c r="AER687" s="113"/>
      <c r="AES687" s="113"/>
      <c r="AET687" s="113"/>
      <c r="AEU687" s="113"/>
      <c r="AEV687" s="113"/>
      <c r="AEW687" s="113"/>
      <c r="AEX687" s="113"/>
      <c r="AEY687" s="113"/>
      <c r="AEZ687" s="113"/>
      <c r="AFA687" s="113"/>
      <c r="AFB687" s="113"/>
      <c r="AFC687" s="113"/>
      <c r="AFD687" s="113"/>
      <c r="AFE687" s="113"/>
      <c r="AFF687" s="113"/>
      <c r="AFG687" s="113"/>
      <c r="AFH687" s="113"/>
      <c r="AFI687" s="113"/>
      <c r="AFJ687" s="113"/>
      <c r="AFK687" s="113"/>
      <c r="AFL687" s="113"/>
      <c r="AFM687" s="113"/>
      <c r="AFN687" s="113"/>
      <c r="AFO687" s="113"/>
      <c r="AFP687" s="113"/>
      <c r="AFQ687" s="113"/>
      <c r="AFR687" s="113"/>
      <c r="AFS687" s="113"/>
      <c r="AFT687" s="113"/>
      <c r="AFU687" s="113"/>
      <c r="AFV687" s="113"/>
      <c r="AFW687" s="113"/>
      <c r="AFX687" s="113"/>
      <c r="AFY687" s="113"/>
      <c r="AFZ687" s="113"/>
      <c r="AGA687" s="113"/>
      <c r="AGB687" s="113"/>
      <c r="AGC687" s="113"/>
      <c r="AGD687" s="113"/>
      <c r="AGE687" s="113"/>
      <c r="AGF687" s="113"/>
      <c r="AGG687" s="113"/>
      <c r="AGH687" s="113"/>
      <c r="AGI687" s="113"/>
      <c r="AGJ687" s="113"/>
      <c r="AGK687" s="113"/>
      <c r="AGL687" s="113"/>
      <c r="AGM687" s="113"/>
      <c r="AGN687" s="113"/>
      <c r="AGO687" s="113"/>
      <c r="AGP687" s="113"/>
      <c r="AGQ687" s="113"/>
      <c r="AGR687" s="113"/>
      <c r="AGS687" s="113"/>
      <c r="AGT687" s="113"/>
      <c r="AGU687" s="113"/>
      <c r="AGV687" s="113"/>
      <c r="AGW687" s="113"/>
      <c r="AGX687" s="113"/>
      <c r="AGY687" s="113"/>
      <c r="AGZ687" s="113"/>
      <c r="AHA687" s="113"/>
      <c r="AHB687" s="113"/>
      <c r="AHC687" s="113"/>
      <c r="AHD687" s="113"/>
      <c r="AHE687" s="113"/>
      <c r="AHF687" s="113"/>
      <c r="AHG687" s="113"/>
      <c r="AHH687" s="113"/>
      <c r="AHI687" s="113"/>
      <c r="AHJ687" s="113"/>
      <c r="AHK687" s="113"/>
      <c r="AHL687" s="113"/>
      <c r="AHM687" s="113"/>
      <c r="AHN687" s="113"/>
      <c r="AHO687" s="113"/>
      <c r="AHP687" s="113"/>
      <c r="AHQ687" s="113"/>
      <c r="AHR687" s="113"/>
      <c r="AHS687" s="113"/>
      <c r="AHT687" s="113"/>
      <c r="AHU687" s="113"/>
      <c r="AHV687" s="113"/>
      <c r="AHW687" s="113"/>
      <c r="AHX687" s="113"/>
      <c r="AHY687" s="113"/>
      <c r="AHZ687" s="113"/>
      <c r="AIA687" s="113"/>
      <c r="AIB687" s="113"/>
      <c r="AIC687" s="113"/>
      <c r="AID687" s="113"/>
      <c r="AIE687" s="113"/>
      <c r="AIF687" s="113"/>
      <c r="AIG687" s="113"/>
      <c r="AIH687" s="113"/>
      <c r="AII687" s="113"/>
      <c r="AIJ687" s="113"/>
      <c r="AIK687" s="113"/>
      <c r="AIL687" s="113"/>
      <c r="AIM687" s="113"/>
      <c r="AIN687" s="113"/>
      <c r="AIO687" s="113"/>
      <c r="AIP687" s="113"/>
      <c r="AIQ687" s="113"/>
      <c r="AIR687" s="113"/>
      <c r="AIS687" s="113"/>
      <c r="AIT687" s="113"/>
      <c r="AIU687" s="113"/>
      <c r="AIV687" s="113"/>
      <c r="AIW687" s="113"/>
      <c r="AIX687" s="113"/>
      <c r="AIY687" s="113"/>
      <c r="AIZ687" s="113"/>
      <c r="AJA687" s="113"/>
      <c r="AJB687" s="113"/>
      <c r="AJC687" s="113"/>
      <c r="AJD687" s="113"/>
      <c r="AJE687" s="113"/>
      <c r="AJF687" s="113"/>
      <c r="AJG687" s="113"/>
      <c r="AJH687" s="113"/>
      <c r="AJI687" s="113"/>
      <c r="AJJ687" s="113"/>
      <c r="AJK687" s="113"/>
      <c r="AJL687" s="113"/>
      <c r="AJM687" s="113"/>
      <c r="AJN687" s="113"/>
      <c r="AJO687" s="113"/>
      <c r="AJP687" s="113"/>
      <c r="AJQ687" s="113"/>
      <c r="AJR687" s="113"/>
      <c r="AJS687" s="113"/>
      <c r="AJT687" s="113"/>
      <c r="AJU687" s="113"/>
      <c r="AJV687" s="113"/>
      <c r="AJW687" s="113"/>
      <c r="AJX687" s="113"/>
      <c r="AJY687" s="113"/>
      <c r="AJZ687" s="113"/>
      <c r="AKA687" s="113"/>
      <c r="AKB687" s="113"/>
      <c r="AKC687" s="113"/>
      <c r="AKD687" s="113"/>
      <c r="AKE687" s="113"/>
      <c r="AKF687" s="113"/>
      <c r="AKG687" s="113"/>
      <c r="AKH687" s="113"/>
      <c r="AKI687" s="113"/>
      <c r="AKJ687" s="113"/>
      <c r="AKK687" s="113"/>
      <c r="AKL687" s="113"/>
      <c r="AKM687" s="113"/>
      <c r="AKN687" s="113"/>
      <c r="AKO687" s="113"/>
      <c r="AKP687" s="113"/>
      <c r="AKQ687" s="113"/>
      <c r="AKR687" s="113"/>
      <c r="AKS687" s="113"/>
      <c r="AKT687" s="113"/>
      <c r="AKU687" s="113"/>
      <c r="AKV687" s="113"/>
      <c r="AKW687" s="113"/>
      <c r="AKX687" s="113"/>
      <c r="AKY687" s="113"/>
      <c r="AKZ687" s="113"/>
      <c r="ALA687" s="113"/>
      <c r="ALB687" s="113"/>
      <c r="ALC687" s="113"/>
      <c r="ALD687" s="113"/>
      <c r="ALE687" s="113"/>
      <c r="ALF687" s="113"/>
      <c r="ALG687" s="113"/>
      <c r="ALH687" s="113"/>
      <c r="ALI687" s="113"/>
      <c r="ALJ687" s="113"/>
      <c r="ALK687" s="113"/>
      <c r="ALL687" s="113"/>
      <c r="ALM687" s="113"/>
      <c r="ALN687" s="113"/>
      <c r="ALO687" s="113"/>
      <c r="ALP687" s="113"/>
      <c r="ALQ687" s="113"/>
      <c r="ALR687" s="113"/>
      <c r="ALS687" s="113"/>
      <c r="ALT687" s="113"/>
      <c r="ALU687" s="113"/>
      <c r="ALV687" s="113"/>
      <c r="ALW687" s="113"/>
      <c r="ALX687" s="113"/>
      <c r="ALY687" s="113"/>
      <c r="ALZ687" s="113"/>
      <c r="AMA687" s="113"/>
      <c r="AMB687" s="113"/>
      <c r="AMC687" s="113"/>
      <c r="AMD687" s="113"/>
      <c r="AME687" s="113"/>
      <c r="AMF687" s="113"/>
      <c r="AMG687" s="113"/>
      <c r="AMH687" s="113"/>
      <c r="AMI687" s="113"/>
      <c r="AMJ687" s="113"/>
      <c r="AMK687" s="113"/>
      <c r="AML687" s="113"/>
      <c r="AMM687" s="113"/>
      <c r="AMN687" s="113"/>
      <c r="AMO687" s="113"/>
      <c r="AMP687" s="113"/>
      <c r="AMQ687" s="113"/>
      <c r="AMR687" s="113"/>
      <c r="AMS687" s="113"/>
      <c r="AMT687" s="113"/>
      <c r="AMU687" s="113"/>
      <c r="AMV687" s="113"/>
      <c r="AMW687" s="113"/>
      <c r="AMX687" s="113"/>
      <c r="AMY687" s="113"/>
      <c r="AMZ687" s="113"/>
      <c r="ANA687" s="113"/>
      <c r="ANB687" s="113"/>
      <c r="ANC687" s="113"/>
      <c r="AND687" s="113"/>
      <c r="ANE687" s="113"/>
      <c r="ANF687" s="113"/>
      <c r="ANG687" s="113"/>
      <c r="ANH687" s="113"/>
      <c r="ANI687" s="113"/>
      <c r="ANJ687" s="113"/>
      <c r="ANK687" s="113"/>
      <c r="ANL687" s="113"/>
      <c r="ANM687" s="113"/>
      <c r="ANN687" s="113"/>
      <c r="ANO687" s="113"/>
      <c r="ANP687" s="113"/>
      <c r="ANQ687" s="113"/>
      <c r="ANR687" s="113"/>
      <c r="ANS687" s="113"/>
      <c r="ANT687" s="113"/>
      <c r="ANU687" s="113"/>
      <c r="ANV687" s="113"/>
      <c r="ANW687" s="113"/>
      <c r="ANX687" s="113"/>
      <c r="ANY687" s="113"/>
      <c r="ANZ687" s="113"/>
      <c r="AOA687" s="113"/>
      <c r="AOB687" s="113"/>
      <c r="AOC687" s="113"/>
      <c r="AOD687" s="113"/>
      <c r="AOE687" s="113"/>
      <c r="AOF687" s="113"/>
      <c r="AOG687" s="113"/>
      <c r="AOH687" s="113"/>
      <c r="AOI687" s="113"/>
      <c r="AOJ687" s="113"/>
      <c r="AOK687" s="113"/>
      <c r="AOL687" s="113"/>
      <c r="AOM687" s="113"/>
      <c r="AON687" s="113"/>
      <c r="AOO687" s="113"/>
      <c r="AOP687" s="113"/>
      <c r="AOQ687" s="113"/>
      <c r="AOR687" s="113"/>
      <c r="AOS687" s="113"/>
      <c r="AOT687" s="113"/>
      <c r="AOU687" s="113"/>
      <c r="AOV687" s="113"/>
      <c r="AOW687" s="113"/>
      <c r="AOX687" s="113"/>
      <c r="AOY687" s="113"/>
      <c r="AOZ687" s="113"/>
      <c r="APA687" s="113"/>
      <c r="APB687" s="113"/>
      <c r="APC687" s="113"/>
      <c r="APD687" s="113"/>
      <c r="APE687" s="113"/>
      <c r="APF687" s="113"/>
      <c r="APG687" s="113"/>
      <c r="APH687" s="113"/>
      <c r="API687" s="113"/>
      <c r="APJ687" s="113"/>
      <c r="APK687" s="113"/>
      <c r="APL687" s="113"/>
      <c r="APM687" s="113"/>
      <c r="APN687" s="113"/>
      <c r="APO687" s="113"/>
      <c r="APP687" s="113"/>
      <c r="APQ687" s="113"/>
      <c r="APR687" s="113"/>
      <c r="APS687" s="113"/>
      <c r="APT687" s="113"/>
      <c r="APU687" s="113"/>
      <c r="APV687" s="113"/>
      <c r="APW687" s="113"/>
      <c r="APX687" s="113"/>
      <c r="APY687" s="113"/>
      <c r="APZ687" s="113"/>
      <c r="AQA687" s="113"/>
      <c r="AQB687" s="113"/>
      <c r="AQC687" s="113"/>
      <c r="AQD687" s="113"/>
      <c r="AQE687" s="113"/>
      <c r="AQF687" s="113"/>
      <c r="AQG687" s="113"/>
      <c r="AQH687" s="113"/>
      <c r="AQI687" s="113"/>
      <c r="AQJ687" s="113"/>
      <c r="AQK687" s="113"/>
      <c r="AQL687" s="113"/>
      <c r="AQM687" s="113"/>
      <c r="AQN687" s="113"/>
      <c r="AQO687" s="113"/>
      <c r="AQP687" s="113"/>
      <c r="AQQ687" s="113"/>
      <c r="AQR687" s="113"/>
      <c r="AQS687" s="113"/>
      <c r="AQT687" s="113"/>
      <c r="AQU687" s="113"/>
      <c r="AQV687" s="113"/>
      <c r="AQW687" s="113"/>
      <c r="AQX687" s="113"/>
      <c r="AQY687" s="113"/>
      <c r="AQZ687" s="113"/>
      <c r="ARA687" s="113"/>
      <c r="ARB687" s="113"/>
      <c r="ARC687" s="113"/>
      <c r="ARD687" s="113"/>
      <c r="ARE687" s="113"/>
      <c r="ARF687" s="113"/>
      <c r="ARG687" s="113"/>
      <c r="ARH687" s="113"/>
      <c r="ARI687" s="113"/>
      <c r="ARJ687" s="113"/>
      <c r="ARK687" s="113"/>
      <c r="ARL687" s="113"/>
      <c r="ARM687" s="113"/>
      <c r="ARN687" s="113"/>
      <c r="ARO687" s="113"/>
      <c r="ARP687" s="113"/>
      <c r="ARQ687" s="113"/>
      <c r="ARR687" s="113"/>
      <c r="ARS687" s="113"/>
      <c r="ART687" s="113"/>
      <c r="ARU687" s="113"/>
      <c r="ARV687" s="113"/>
      <c r="ARW687" s="113"/>
      <c r="ARX687" s="113"/>
      <c r="ARY687" s="113"/>
      <c r="ARZ687" s="113"/>
      <c r="ASA687" s="113"/>
      <c r="ASB687" s="113"/>
      <c r="ASC687" s="113"/>
      <c r="ASD687" s="113"/>
      <c r="ASE687" s="113"/>
      <c r="ASF687" s="113"/>
      <c r="ASG687" s="113"/>
      <c r="ASH687" s="113"/>
      <c r="ASI687" s="113"/>
      <c r="ASJ687" s="113"/>
      <c r="ASK687" s="113"/>
      <c r="ASL687" s="113"/>
      <c r="ASM687" s="113"/>
      <c r="ASN687" s="113"/>
      <c r="ASO687" s="113"/>
      <c r="ASP687" s="113"/>
      <c r="ASQ687" s="113"/>
      <c r="ASR687" s="113"/>
      <c r="ASS687" s="113"/>
      <c r="AST687" s="113"/>
      <c r="ASU687" s="113"/>
      <c r="ASV687" s="113"/>
      <c r="ASW687" s="113"/>
      <c r="ASX687" s="113"/>
      <c r="ASY687" s="113"/>
      <c r="ASZ687" s="113"/>
      <c r="ATA687" s="113"/>
      <c r="ATB687" s="113"/>
      <c r="ATC687" s="113"/>
      <c r="ATD687" s="113"/>
      <c r="ATE687" s="113"/>
      <c r="ATF687" s="113"/>
      <c r="ATG687" s="113"/>
      <c r="ATH687" s="113"/>
      <c r="ATI687" s="113"/>
      <c r="ATJ687" s="113"/>
      <c r="ATK687" s="113"/>
      <c r="ATL687" s="113"/>
      <c r="ATM687" s="113"/>
      <c r="ATN687" s="113"/>
      <c r="ATO687" s="113"/>
      <c r="ATP687" s="113"/>
      <c r="ATQ687" s="113"/>
      <c r="ATR687" s="113"/>
      <c r="ATS687" s="113"/>
      <c r="ATT687" s="113"/>
      <c r="ATU687" s="113"/>
      <c r="ATV687" s="113"/>
      <c r="ATW687" s="113"/>
      <c r="ATX687" s="113"/>
      <c r="ATY687" s="113"/>
      <c r="ATZ687" s="113"/>
      <c r="AUA687" s="113"/>
      <c r="AUB687" s="113"/>
      <c r="AUC687" s="113"/>
      <c r="AUD687" s="113"/>
      <c r="AUE687" s="113"/>
      <c r="AUF687" s="113"/>
      <c r="AUG687" s="113"/>
      <c r="AUH687" s="113"/>
      <c r="AUI687" s="113"/>
      <c r="AUJ687" s="113"/>
      <c r="AUK687" s="113"/>
      <c r="AUL687" s="113"/>
      <c r="AUM687" s="113"/>
      <c r="AUN687" s="113"/>
      <c r="AUO687" s="113"/>
      <c r="AUP687" s="113"/>
      <c r="AUQ687" s="113"/>
      <c r="AUR687" s="113"/>
      <c r="AUS687" s="113"/>
      <c r="AUT687" s="113"/>
      <c r="AUU687" s="113"/>
      <c r="AUV687" s="113"/>
      <c r="AUW687" s="113"/>
      <c r="AUX687" s="113"/>
      <c r="AUY687" s="113"/>
      <c r="AUZ687" s="113"/>
      <c r="AVA687" s="113"/>
      <c r="AVB687" s="113"/>
      <c r="AVC687" s="113"/>
      <c r="AVD687" s="113"/>
      <c r="AVE687" s="113"/>
      <c r="AVF687" s="113"/>
      <c r="AVG687" s="113"/>
      <c r="AVH687" s="113"/>
      <c r="AVI687" s="113"/>
      <c r="AVJ687" s="113"/>
      <c r="AVK687" s="113"/>
      <c r="AVL687" s="113"/>
      <c r="AVM687" s="113"/>
      <c r="AVN687" s="113"/>
      <c r="AVO687" s="113"/>
      <c r="AVP687" s="113"/>
      <c r="AVQ687" s="113"/>
      <c r="AVR687" s="113"/>
      <c r="AVS687" s="113"/>
      <c r="AVT687" s="113"/>
      <c r="AVU687" s="113"/>
      <c r="AVV687" s="113"/>
      <c r="AVW687" s="113"/>
      <c r="AVX687" s="113"/>
      <c r="AVY687" s="113"/>
      <c r="AVZ687" s="113"/>
      <c r="AWA687" s="113"/>
      <c r="AWB687" s="113"/>
      <c r="AWC687" s="113"/>
      <c r="AWD687" s="113"/>
      <c r="AWE687" s="113"/>
      <c r="AWF687" s="113"/>
      <c r="AWG687" s="113"/>
      <c r="AWH687" s="113"/>
      <c r="AWI687" s="113"/>
      <c r="AWJ687" s="113"/>
      <c r="AWK687" s="113"/>
      <c r="AWL687" s="113"/>
      <c r="AWM687" s="113"/>
      <c r="AWN687" s="113"/>
      <c r="AWO687" s="113"/>
      <c r="AWP687" s="113"/>
      <c r="AWQ687" s="113"/>
      <c r="AWR687" s="113"/>
      <c r="AWS687" s="113"/>
      <c r="AWT687" s="113"/>
      <c r="AWU687" s="113"/>
      <c r="AWV687" s="113"/>
      <c r="AWW687" s="113"/>
      <c r="AWX687" s="113"/>
      <c r="AWY687" s="113"/>
      <c r="AWZ687" s="113"/>
      <c r="AXA687" s="113"/>
      <c r="AXB687" s="113"/>
      <c r="AXC687" s="113"/>
      <c r="AXD687" s="113"/>
      <c r="AXE687" s="113"/>
      <c r="AXF687" s="113"/>
      <c r="AXG687" s="113"/>
      <c r="AXH687" s="113"/>
      <c r="AXI687" s="113"/>
      <c r="AXJ687" s="113"/>
      <c r="AXK687" s="113"/>
      <c r="AXL687" s="113"/>
      <c r="AXM687" s="113"/>
      <c r="AXN687" s="113"/>
      <c r="AXO687" s="113"/>
      <c r="AXP687" s="113"/>
      <c r="AXQ687" s="113"/>
      <c r="AXR687" s="113"/>
      <c r="AXS687" s="113"/>
      <c r="AXT687" s="113"/>
      <c r="AXU687" s="113"/>
      <c r="AXV687" s="113"/>
      <c r="AXW687" s="113"/>
      <c r="AXX687" s="113"/>
      <c r="AXY687" s="113"/>
      <c r="AXZ687" s="113"/>
      <c r="AYA687" s="113"/>
      <c r="AYB687" s="113"/>
      <c r="AYC687" s="113"/>
      <c r="AYD687" s="113"/>
      <c r="AYE687" s="113"/>
      <c r="AYF687" s="113"/>
      <c r="AYG687" s="113"/>
      <c r="AYH687" s="113"/>
      <c r="AYI687" s="113"/>
      <c r="AYJ687" s="113"/>
      <c r="AYK687" s="113"/>
      <c r="AYL687" s="113"/>
      <c r="AYM687" s="113"/>
      <c r="AYN687" s="113"/>
      <c r="AYO687" s="113"/>
      <c r="AYP687" s="113"/>
      <c r="AYQ687" s="113"/>
      <c r="AYR687" s="113"/>
      <c r="AYS687" s="113"/>
      <c r="AYT687" s="113"/>
      <c r="AYU687" s="113"/>
      <c r="AYV687" s="113"/>
      <c r="AYW687" s="113"/>
      <c r="AYX687" s="113"/>
      <c r="AYY687" s="113"/>
      <c r="AYZ687" s="113"/>
      <c r="AZA687" s="113"/>
      <c r="AZB687" s="113"/>
      <c r="AZC687" s="113"/>
      <c r="AZD687" s="113"/>
      <c r="AZE687" s="113"/>
      <c r="AZF687" s="113"/>
      <c r="AZG687" s="113"/>
      <c r="AZH687" s="113"/>
      <c r="AZI687" s="113"/>
      <c r="AZJ687" s="113"/>
      <c r="AZK687" s="113"/>
      <c r="AZL687" s="113"/>
      <c r="AZM687" s="113"/>
      <c r="AZN687" s="113"/>
      <c r="AZO687" s="113"/>
      <c r="AZP687" s="113"/>
      <c r="AZQ687" s="113"/>
      <c r="AZR687" s="113"/>
      <c r="AZS687" s="113"/>
      <c r="AZT687" s="113"/>
      <c r="AZU687" s="113"/>
      <c r="AZV687" s="113"/>
      <c r="AZW687" s="113"/>
      <c r="AZX687" s="113"/>
      <c r="AZY687" s="113"/>
      <c r="AZZ687" s="113"/>
      <c r="BAA687" s="113"/>
      <c r="BAB687" s="113"/>
      <c r="BAC687" s="113"/>
      <c r="BAD687" s="113"/>
      <c r="BAE687" s="113"/>
      <c r="BAF687" s="113"/>
      <c r="BAG687" s="113"/>
      <c r="BAH687" s="113"/>
      <c r="BAI687" s="113"/>
      <c r="BAJ687" s="113"/>
      <c r="BAK687" s="113"/>
      <c r="BAL687" s="113"/>
      <c r="BAM687" s="113"/>
      <c r="BAN687" s="113"/>
      <c r="BAO687" s="113"/>
      <c r="BAP687" s="113"/>
      <c r="BAQ687" s="113"/>
      <c r="BAR687" s="113"/>
      <c r="BAS687" s="113"/>
      <c r="BAT687" s="113"/>
      <c r="BAU687" s="113"/>
      <c r="BAV687" s="113"/>
      <c r="BAW687" s="113"/>
      <c r="BAX687" s="113"/>
      <c r="BAY687" s="113"/>
      <c r="BAZ687" s="113"/>
      <c r="BBA687" s="113"/>
      <c r="BBB687" s="113"/>
      <c r="BBC687" s="113"/>
      <c r="BBD687" s="113"/>
      <c r="BBE687" s="113"/>
      <c r="BBF687" s="113"/>
      <c r="BBG687" s="113"/>
      <c r="BBH687" s="113"/>
      <c r="BBI687" s="113"/>
      <c r="BBJ687" s="113"/>
      <c r="BBK687" s="113"/>
      <c r="BBL687" s="113"/>
      <c r="BBM687" s="113"/>
      <c r="BBN687" s="113"/>
      <c r="BBO687" s="113"/>
      <c r="BBP687" s="113"/>
      <c r="BBQ687" s="113"/>
      <c r="BBR687" s="113"/>
      <c r="BBS687" s="113"/>
      <c r="BBT687" s="113"/>
      <c r="BBU687" s="113"/>
      <c r="BBV687" s="113"/>
      <c r="BBW687" s="113"/>
      <c r="BBX687" s="113"/>
      <c r="BBY687" s="113"/>
      <c r="BBZ687" s="113"/>
      <c r="BCA687" s="113"/>
      <c r="BCB687" s="113"/>
      <c r="BCC687" s="113"/>
      <c r="BCD687" s="113"/>
      <c r="BCE687" s="113"/>
      <c r="BCF687" s="113"/>
      <c r="BCG687" s="113"/>
      <c r="BCH687" s="113"/>
      <c r="BCI687" s="113"/>
      <c r="BCJ687" s="113"/>
      <c r="BCK687" s="113"/>
      <c r="BCL687" s="113"/>
      <c r="BCM687" s="113"/>
      <c r="BCN687" s="113"/>
      <c r="BCO687" s="113"/>
      <c r="BCP687" s="113"/>
      <c r="BCQ687" s="113"/>
      <c r="BCR687" s="113"/>
      <c r="BCS687" s="113"/>
      <c r="BCT687" s="113"/>
      <c r="BCU687" s="113"/>
      <c r="BCV687" s="113"/>
      <c r="BCW687" s="113"/>
      <c r="BCX687" s="113"/>
      <c r="BCY687" s="113"/>
      <c r="BCZ687" s="113"/>
      <c r="BDA687" s="113"/>
      <c r="BDB687" s="113"/>
      <c r="BDC687" s="113"/>
      <c r="BDD687" s="113"/>
      <c r="BDE687" s="113"/>
      <c r="BDF687" s="113"/>
      <c r="BDG687" s="113"/>
      <c r="BDH687" s="113"/>
      <c r="BDI687" s="113"/>
      <c r="BDJ687" s="113"/>
      <c r="BDK687" s="113"/>
      <c r="BDL687" s="113"/>
      <c r="BDM687" s="113"/>
      <c r="BDN687" s="113"/>
      <c r="BDO687" s="113"/>
      <c r="BDP687" s="113"/>
      <c r="BDQ687" s="113"/>
      <c r="BDR687" s="113"/>
      <c r="BDS687" s="113"/>
      <c r="BDT687" s="113"/>
      <c r="BDU687" s="113"/>
      <c r="BDV687" s="113"/>
      <c r="BDW687" s="113"/>
      <c r="BDX687" s="113"/>
      <c r="BDY687" s="113"/>
      <c r="BDZ687" s="113"/>
      <c r="BEA687" s="113"/>
      <c r="BEB687" s="113"/>
      <c r="BEC687" s="113"/>
      <c r="BED687" s="113"/>
      <c r="BEE687" s="113"/>
      <c r="BEF687" s="113"/>
      <c r="BEG687" s="113"/>
      <c r="BEH687" s="113"/>
      <c r="BEI687" s="113"/>
      <c r="BEJ687" s="113"/>
      <c r="BEK687" s="113"/>
      <c r="BEL687" s="113"/>
      <c r="BEM687" s="113"/>
      <c r="BEN687" s="113"/>
      <c r="BEO687" s="113"/>
      <c r="BEP687" s="113"/>
      <c r="BEQ687" s="113"/>
      <c r="BER687" s="113"/>
      <c r="BES687" s="113"/>
      <c r="BET687" s="113"/>
      <c r="BEU687" s="113"/>
      <c r="BEV687" s="113"/>
      <c r="BEW687" s="113"/>
      <c r="BEX687" s="113"/>
      <c r="BEY687" s="113"/>
      <c r="BEZ687" s="113"/>
      <c r="BFA687" s="113"/>
      <c r="BFB687" s="113"/>
      <c r="BFC687" s="113"/>
      <c r="BFD687" s="113"/>
      <c r="BFE687" s="113"/>
      <c r="BFF687" s="113"/>
      <c r="BFG687" s="113"/>
      <c r="BFH687" s="113"/>
      <c r="BFI687" s="113"/>
      <c r="BFJ687" s="113"/>
      <c r="BFK687" s="113"/>
      <c r="BFL687" s="113"/>
      <c r="BFM687" s="113"/>
      <c r="BFN687" s="113"/>
      <c r="BFO687" s="113"/>
      <c r="BFP687" s="113"/>
      <c r="BFQ687" s="113"/>
      <c r="BFR687" s="113"/>
      <c r="BFS687" s="113"/>
      <c r="BFT687" s="113"/>
      <c r="BFU687" s="113"/>
      <c r="BFV687" s="113"/>
      <c r="BFW687" s="113"/>
      <c r="BFX687" s="113"/>
      <c r="BFY687" s="113"/>
      <c r="BFZ687" s="113"/>
      <c r="BGA687" s="113"/>
      <c r="BGB687" s="113"/>
      <c r="BGC687" s="113"/>
      <c r="BGD687" s="113"/>
      <c r="BGE687" s="113"/>
      <c r="BGF687" s="113"/>
      <c r="BGG687" s="113"/>
      <c r="BGH687" s="113"/>
      <c r="BGI687" s="113"/>
      <c r="BGJ687" s="113"/>
      <c r="BGK687" s="113"/>
      <c r="BGL687" s="113"/>
      <c r="BGM687" s="113"/>
      <c r="BGN687" s="113"/>
      <c r="BGO687" s="113"/>
      <c r="BGP687" s="113"/>
      <c r="BGQ687" s="113"/>
      <c r="BGR687" s="113"/>
      <c r="BGS687" s="113"/>
      <c r="BGT687" s="113"/>
      <c r="BGU687" s="113"/>
      <c r="BGV687" s="113"/>
      <c r="BGW687" s="113"/>
      <c r="BGX687" s="113"/>
      <c r="BGY687" s="113"/>
      <c r="BGZ687" s="113"/>
      <c r="BHA687" s="113"/>
      <c r="BHB687" s="113"/>
      <c r="BHC687" s="113"/>
      <c r="BHD687" s="113"/>
      <c r="BHE687" s="113"/>
      <c r="BHF687" s="113"/>
      <c r="BHG687" s="113"/>
      <c r="BHH687" s="113"/>
      <c r="BHI687" s="113"/>
      <c r="BHJ687" s="113"/>
      <c r="BHK687" s="113"/>
      <c r="BHL687" s="113"/>
      <c r="BHM687" s="113"/>
      <c r="BHN687" s="113"/>
      <c r="BHO687" s="113"/>
      <c r="BHP687" s="113"/>
      <c r="BHQ687" s="113"/>
      <c r="BHR687" s="113"/>
      <c r="BHS687" s="113"/>
      <c r="BHT687" s="113"/>
      <c r="BHU687" s="113"/>
      <c r="BHV687" s="113"/>
      <c r="BHW687" s="113"/>
      <c r="BHX687" s="113"/>
      <c r="BHY687" s="113"/>
      <c r="BHZ687" s="113"/>
      <c r="BIA687" s="113"/>
      <c r="BIB687" s="113"/>
      <c r="BIC687" s="113"/>
      <c r="BID687" s="113"/>
      <c r="BIE687" s="113"/>
      <c r="BIF687" s="113"/>
      <c r="BIG687" s="113"/>
      <c r="BIH687" s="113"/>
      <c r="BII687" s="113"/>
      <c r="BIJ687" s="113"/>
      <c r="BIK687" s="113"/>
      <c r="BIL687" s="113"/>
      <c r="BIM687" s="113"/>
      <c r="BIN687" s="113"/>
      <c r="BIO687" s="113"/>
      <c r="BIP687" s="113"/>
      <c r="BIQ687" s="113"/>
      <c r="BIR687" s="113"/>
      <c r="BIS687" s="113"/>
      <c r="BIT687" s="113"/>
      <c r="BIU687" s="113"/>
      <c r="BIV687" s="113"/>
      <c r="BIW687" s="113"/>
      <c r="BIX687" s="113"/>
      <c r="BIY687" s="113"/>
      <c r="BIZ687" s="113"/>
      <c r="BJA687" s="113"/>
      <c r="BJB687" s="113"/>
      <c r="BJC687" s="113"/>
      <c r="BJD687" s="113"/>
      <c r="BJE687" s="113"/>
      <c r="BJF687" s="113"/>
      <c r="BJG687" s="113"/>
      <c r="BJH687" s="113"/>
      <c r="BJI687" s="113"/>
      <c r="BJJ687" s="113"/>
      <c r="BJK687" s="113"/>
      <c r="BJL687" s="113"/>
      <c r="BJM687" s="113"/>
      <c r="BJN687" s="113"/>
      <c r="BJO687" s="113"/>
      <c r="BJP687" s="113"/>
      <c r="BJQ687" s="113"/>
      <c r="BJR687" s="113"/>
      <c r="BJS687" s="113"/>
      <c r="BJT687" s="113"/>
      <c r="BJU687" s="113"/>
      <c r="BJV687" s="113"/>
      <c r="BJW687" s="113"/>
      <c r="BJX687" s="113"/>
      <c r="BJY687" s="113"/>
      <c r="BJZ687" s="113"/>
      <c r="BKA687" s="113"/>
      <c r="BKB687" s="113"/>
      <c r="BKC687" s="113"/>
      <c r="BKD687" s="113"/>
      <c r="BKE687" s="113"/>
      <c r="BKF687" s="113"/>
      <c r="BKG687" s="113"/>
      <c r="BKH687" s="113"/>
      <c r="BKI687" s="113"/>
      <c r="BKJ687" s="113"/>
      <c r="BKK687" s="113"/>
      <c r="BKL687" s="113"/>
      <c r="BKM687" s="113"/>
      <c r="BKN687" s="113"/>
      <c r="BKO687" s="113"/>
      <c r="BKP687" s="113"/>
      <c r="BKQ687" s="113"/>
      <c r="BKR687" s="113"/>
      <c r="BKS687" s="113"/>
      <c r="BKT687" s="113"/>
      <c r="BKU687" s="113"/>
      <c r="BKV687" s="113"/>
      <c r="BKW687" s="113"/>
      <c r="BKX687" s="113"/>
      <c r="BKY687" s="113"/>
      <c r="BKZ687" s="113"/>
      <c r="BLA687" s="113"/>
      <c r="BLB687" s="113"/>
      <c r="BLC687" s="113"/>
      <c r="BLD687" s="113"/>
      <c r="BLE687" s="113"/>
      <c r="BLF687" s="113"/>
      <c r="BLG687" s="113"/>
      <c r="BLH687" s="113"/>
      <c r="BLI687" s="113"/>
      <c r="BLJ687" s="113"/>
      <c r="BLK687" s="113"/>
      <c r="BLL687" s="113"/>
      <c r="BLM687" s="113"/>
      <c r="BLN687" s="113"/>
      <c r="BLO687" s="113"/>
      <c r="BLP687" s="113"/>
      <c r="BLQ687" s="113"/>
      <c r="BLR687" s="113"/>
      <c r="BLS687" s="113"/>
      <c r="BLT687" s="113"/>
      <c r="BLU687" s="113"/>
      <c r="BLV687" s="113"/>
      <c r="BLW687" s="113"/>
      <c r="BLX687" s="113"/>
      <c r="BLY687" s="113"/>
      <c r="BLZ687" s="113"/>
      <c r="BMA687" s="113"/>
      <c r="BMB687" s="113"/>
      <c r="BMC687" s="113"/>
      <c r="BMD687" s="113"/>
      <c r="BME687" s="113"/>
      <c r="BMF687" s="113"/>
      <c r="BMG687" s="113"/>
      <c r="BMH687" s="113"/>
      <c r="BMI687" s="113"/>
      <c r="BMJ687" s="113"/>
      <c r="BMK687" s="113"/>
      <c r="BML687" s="113"/>
      <c r="BMM687" s="113"/>
      <c r="BMN687" s="113"/>
      <c r="BMO687" s="113"/>
      <c r="BMP687" s="113"/>
      <c r="BMQ687" s="113"/>
      <c r="BMR687" s="113"/>
      <c r="BMS687" s="113"/>
      <c r="BMT687" s="113"/>
      <c r="BMU687" s="113"/>
      <c r="BMV687" s="113"/>
      <c r="BMW687" s="113"/>
      <c r="BMX687" s="113"/>
      <c r="BMY687" s="113"/>
      <c r="BMZ687" s="113"/>
      <c r="BNA687" s="113"/>
      <c r="BNB687" s="113"/>
      <c r="BNC687" s="113"/>
      <c r="BND687" s="113"/>
      <c r="BNE687" s="113"/>
      <c r="BNF687" s="113"/>
      <c r="BNG687" s="113"/>
      <c r="BNH687" s="113"/>
      <c r="BNI687" s="113"/>
      <c r="BNJ687" s="113"/>
      <c r="BNK687" s="113"/>
      <c r="BNL687" s="113"/>
      <c r="BNM687" s="113"/>
      <c r="BNN687" s="113"/>
      <c r="BNO687" s="113"/>
      <c r="BNP687" s="113"/>
      <c r="BNQ687" s="113"/>
      <c r="BNR687" s="113"/>
      <c r="BNS687" s="113"/>
      <c r="BNT687" s="113"/>
      <c r="BNU687" s="113"/>
      <c r="BNV687" s="113"/>
      <c r="BNW687" s="113"/>
      <c r="BNX687" s="113"/>
      <c r="BNY687" s="113"/>
      <c r="BNZ687" s="113"/>
      <c r="BOA687" s="113"/>
      <c r="BOB687" s="113"/>
      <c r="BOC687" s="113"/>
      <c r="BOD687" s="113"/>
      <c r="BOE687" s="113"/>
      <c r="BOF687" s="113"/>
      <c r="BOG687" s="113"/>
      <c r="BOH687" s="113"/>
      <c r="BOI687" s="113"/>
      <c r="BOJ687" s="113"/>
      <c r="BOK687" s="113"/>
      <c r="BOL687" s="113"/>
      <c r="BOM687" s="113"/>
      <c r="BON687" s="113"/>
      <c r="BOO687" s="113"/>
      <c r="BOP687" s="113"/>
      <c r="BOQ687" s="113"/>
      <c r="BOR687" s="113"/>
      <c r="BOS687" s="113"/>
      <c r="BOT687" s="113"/>
      <c r="BOU687" s="113"/>
      <c r="BOV687" s="113"/>
      <c r="BOW687" s="113"/>
      <c r="BOX687" s="113"/>
      <c r="BOY687" s="113"/>
      <c r="BOZ687" s="113"/>
      <c r="BPA687" s="113"/>
      <c r="BPB687" s="113"/>
      <c r="BPC687" s="113"/>
      <c r="BPD687" s="113"/>
      <c r="BPE687" s="113"/>
      <c r="BPF687" s="113"/>
      <c r="BPG687" s="113"/>
      <c r="BPH687" s="113"/>
      <c r="BPI687" s="113"/>
      <c r="BPJ687" s="113"/>
      <c r="BPK687" s="113"/>
      <c r="BPL687" s="113"/>
      <c r="BPM687" s="113"/>
      <c r="BPN687" s="113"/>
      <c r="BPO687" s="113"/>
      <c r="BPP687" s="113"/>
      <c r="BPQ687" s="113"/>
      <c r="BPR687" s="113"/>
      <c r="BPS687" s="113"/>
      <c r="BPT687" s="113"/>
      <c r="BPU687" s="113"/>
      <c r="BPV687" s="113"/>
      <c r="BPW687" s="113"/>
      <c r="BPX687" s="113"/>
      <c r="BPY687" s="113"/>
      <c r="BPZ687" s="113"/>
      <c r="BQA687" s="113"/>
      <c r="BQB687" s="113"/>
      <c r="BQC687" s="113"/>
      <c r="BQD687" s="113"/>
      <c r="BQE687" s="113"/>
      <c r="BQF687" s="113"/>
      <c r="BQG687" s="113"/>
      <c r="BQH687" s="113"/>
      <c r="BQI687" s="113"/>
      <c r="BQJ687" s="113"/>
      <c r="BQK687" s="113"/>
      <c r="BQL687" s="113"/>
      <c r="BQM687" s="113"/>
      <c r="BQN687" s="113"/>
      <c r="BQO687" s="113"/>
      <c r="BQP687" s="113"/>
      <c r="BQQ687" s="113"/>
      <c r="BQR687" s="113"/>
      <c r="BQS687" s="113"/>
      <c r="BQT687" s="113"/>
      <c r="BQU687" s="113"/>
      <c r="BQV687" s="113"/>
      <c r="BQW687" s="113"/>
      <c r="BQX687" s="113"/>
      <c r="BQY687" s="113"/>
      <c r="BQZ687" s="113"/>
      <c r="BRA687" s="113"/>
      <c r="BRB687" s="113"/>
      <c r="BRC687" s="113"/>
      <c r="BRD687" s="113"/>
      <c r="BRE687" s="113"/>
      <c r="BRF687" s="113"/>
      <c r="BRG687" s="113"/>
      <c r="BRH687" s="113"/>
      <c r="BRI687" s="113"/>
      <c r="BRJ687" s="113"/>
      <c r="BRK687" s="113"/>
      <c r="BRL687" s="113"/>
      <c r="BRM687" s="113"/>
      <c r="BRN687" s="113"/>
      <c r="BRO687" s="113"/>
      <c r="BRP687" s="113"/>
      <c r="BRQ687" s="113"/>
      <c r="BRR687" s="113"/>
      <c r="BRS687" s="113"/>
      <c r="BRT687" s="113"/>
      <c r="BRU687" s="113"/>
      <c r="BRV687" s="113"/>
      <c r="BRW687" s="113"/>
      <c r="BRX687" s="113"/>
      <c r="BRY687" s="113"/>
      <c r="BRZ687" s="113"/>
      <c r="BSA687" s="113"/>
      <c r="BSB687" s="113"/>
      <c r="BSC687" s="113"/>
      <c r="BSD687" s="113"/>
      <c r="BSE687" s="113"/>
      <c r="BSF687" s="113"/>
      <c r="BSG687" s="113"/>
      <c r="BSH687" s="113"/>
      <c r="BSI687" s="113"/>
      <c r="BSJ687" s="113"/>
      <c r="BSK687" s="113"/>
      <c r="BSL687" s="113"/>
      <c r="BSM687" s="113"/>
      <c r="BSN687" s="113"/>
      <c r="BSO687" s="113"/>
      <c r="BSP687" s="113"/>
      <c r="BSQ687" s="113"/>
      <c r="BSR687" s="113"/>
      <c r="BSS687" s="113"/>
      <c r="BST687" s="113"/>
      <c r="BSU687" s="113"/>
      <c r="BSV687" s="113"/>
      <c r="BSW687" s="113"/>
      <c r="BSX687" s="113"/>
      <c r="BSY687" s="113"/>
      <c r="BSZ687" s="113"/>
      <c r="BTA687" s="113"/>
      <c r="BTB687" s="113"/>
      <c r="BTC687" s="113"/>
      <c r="BTD687" s="113"/>
      <c r="BTE687" s="113"/>
      <c r="BTF687" s="113"/>
      <c r="BTG687" s="113"/>
      <c r="BTH687" s="113"/>
      <c r="BTI687" s="113"/>
      <c r="BTJ687" s="113"/>
      <c r="BTK687" s="113"/>
      <c r="BTL687" s="113"/>
      <c r="BTM687" s="113"/>
      <c r="BTN687" s="113"/>
      <c r="BTO687" s="113"/>
      <c r="BTP687" s="113"/>
      <c r="BTQ687" s="113"/>
      <c r="BTR687" s="113"/>
      <c r="BTS687" s="113"/>
      <c r="BTT687" s="113"/>
      <c r="BTU687" s="113"/>
      <c r="BTV687" s="113"/>
      <c r="BTW687" s="113"/>
      <c r="BTX687" s="113"/>
      <c r="BTY687" s="113"/>
      <c r="BTZ687" s="113"/>
      <c r="BUA687" s="113"/>
      <c r="BUB687" s="113"/>
      <c r="BUC687" s="113"/>
      <c r="BUD687" s="113"/>
      <c r="BUE687" s="113"/>
      <c r="BUF687" s="113"/>
      <c r="BUG687" s="113"/>
      <c r="BUH687" s="113"/>
      <c r="BUI687" s="113"/>
      <c r="BUJ687" s="113"/>
      <c r="BUK687" s="113"/>
      <c r="BUL687" s="113"/>
      <c r="BUM687" s="113"/>
      <c r="BUN687" s="113"/>
      <c r="BUO687" s="113"/>
      <c r="BUP687" s="113"/>
      <c r="BUQ687" s="113"/>
      <c r="BUR687" s="113"/>
      <c r="BUS687" s="113"/>
      <c r="BUT687" s="113"/>
      <c r="BUU687" s="113"/>
      <c r="BUV687" s="113"/>
      <c r="BUW687" s="113"/>
      <c r="BUX687" s="113"/>
      <c r="BUY687" s="113"/>
      <c r="BUZ687" s="113"/>
      <c r="BVA687" s="113"/>
      <c r="BVB687" s="113"/>
      <c r="BVC687" s="113"/>
      <c r="BVD687" s="113"/>
      <c r="BVE687" s="113"/>
      <c r="BVF687" s="113"/>
      <c r="BVG687" s="113"/>
      <c r="BVH687" s="113"/>
      <c r="BVI687" s="113"/>
      <c r="BVJ687" s="113"/>
      <c r="BVK687" s="113"/>
      <c r="BVL687" s="113"/>
      <c r="BVM687" s="113"/>
      <c r="BVN687" s="113"/>
      <c r="BVO687" s="113"/>
      <c r="BVP687" s="113"/>
      <c r="BVQ687" s="113"/>
      <c r="BVR687" s="113"/>
      <c r="BVS687" s="113"/>
      <c r="BVT687" s="113"/>
      <c r="BVU687" s="113"/>
      <c r="BVV687" s="113"/>
      <c r="BVW687" s="113"/>
      <c r="BVX687" s="113"/>
      <c r="BVY687" s="113"/>
      <c r="BVZ687" s="113"/>
      <c r="BWA687" s="113"/>
      <c r="BWB687" s="113"/>
      <c r="BWC687" s="113"/>
      <c r="BWD687" s="113"/>
      <c r="BWE687" s="113"/>
      <c r="BWF687" s="113"/>
      <c r="BWG687" s="113"/>
      <c r="BWH687" s="113"/>
      <c r="BWI687" s="113"/>
      <c r="BWJ687" s="113"/>
      <c r="BWK687" s="113"/>
      <c r="BWL687" s="113"/>
      <c r="BWM687" s="113"/>
      <c r="BWN687" s="113"/>
      <c r="BWO687" s="113"/>
      <c r="BWP687" s="113"/>
      <c r="BWQ687" s="113"/>
      <c r="BWR687" s="113"/>
      <c r="BWS687" s="113"/>
      <c r="BWT687" s="113"/>
      <c r="BWU687" s="113"/>
      <c r="BWV687" s="113"/>
      <c r="BWW687" s="113"/>
      <c r="BWX687" s="113"/>
      <c r="BWY687" s="113"/>
      <c r="BWZ687" s="113"/>
      <c r="BXA687" s="113"/>
      <c r="BXB687" s="113"/>
      <c r="BXC687" s="113"/>
      <c r="BXD687" s="113"/>
      <c r="BXE687" s="113"/>
      <c r="BXF687" s="113"/>
      <c r="BXG687" s="113"/>
      <c r="BXH687" s="113"/>
      <c r="BXI687" s="113"/>
      <c r="BXJ687" s="113"/>
      <c r="BXK687" s="113"/>
      <c r="BXL687" s="113"/>
      <c r="BXM687" s="113"/>
      <c r="BXN687" s="113"/>
      <c r="BXO687" s="113"/>
      <c r="BXP687" s="113"/>
      <c r="BXQ687" s="113"/>
      <c r="BXR687" s="113"/>
      <c r="BXS687" s="113"/>
      <c r="BXT687" s="113"/>
      <c r="BXU687" s="113"/>
      <c r="BXV687" s="113"/>
      <c r="BXW687" s="113"/>
      <c r="BXX687" s="113"/>
      <c r="BXY687" s="113"/>
      <c r="BXZ687" s="113"/>
      <c r="BYA687" s="113"/>
      <c r="BYB687" s="113"/>
      <c r="BYC687" s="113"/>
      <c r="BYD687" s="113"/>
      <c r="BYE687" s="113"/>
      <c r="BYF687" s="113"/>
      <c r="BYG687" s="113"/>
      <c r="BYH687" s="113"/>
      <c r="BYI687" s="113"/>
      <c r="BYJ687" s="113"/>
      <c r="BYK687" s="113"/>
      <c r="BYL687" s="113"/>
      <c r="BYM687" s="113"/>
      <c r="BYN687" s="113"/>
      <c r="BYO687" s="113"/>
      <c r="BYP687" s="113"/>
      <c r="BYQ687" s="113"/>
      <c r="BYR687" s="113"/>
      <c r="BYS687" s="113"/>
      <c r="BYT687" s="113"/>
      <c r="BYU687" s="113"/>
      <c r="BYV687" s="113"/>
      <c r="BYW687" s="113"/>
      <c r="BYX687" s="113"/>
      <c r="BYY687" s="113"/>
      <c r="BYZ687" s="113"/>
      <c r="BZA687" s="113"/>
      <c r="BZB687" s="113"/>
      <c r="BZC687" s="113"/>
      <c r="BZD687" s="113"/>
      <c r="BZE687" s="113"/>
      <c r="BZF687" s="113"/>
      <c r="BZG687" s="113"/>
      <c r="BZH687" s="113"/>
      <c r="BZI687" s="113"/>
      <c r="BZJ687" s="113"/>
      <c r="BZK687" s="113"/>
      <c r="BZL687" s="113"/>
      <c r="BZM687" s="113"/>
      <c r="BZN687" s="113"/>
      <c r="BZO687" s="113"/>
      <c r="BZP687" s="113"/>
      <c r="BZQ687" s="113"/>
      <c r="BZR687" s="113"/>
      <c r="BZS687" s="113"/>
      <c r="BZT687" s="113"/>
      <c r="BZU687" s="113"/>
      <c r="BZV687" s="113"/>
      <c r="BZW687" s="113"/>
      <c r="BZX687" s="113"/>
      <c r="BZY687" s="113"/>
      <c r="BZZ687" s="113"/>
      <c r="CAA687" s="113"/>
      <c r="CAB687" s="113"/>
      <c r="CAC687" s="113"/>
      <c r="CAD687" s="113"/>
      <c r="CAE687" s="113"/>
      <c r="CAF687" s="113"/>
      <c r="CAG687" s="113"/>
      <c r="CAH687" s="113"/>
      <c r="CAI687" s="113"/>
      <c r="CAJ687" s="113"/>
      <c r="CAK687" s="113"/>
      <c r="CAL687" s="113"/>
      <c r="CAM687" s="113"/>
      <c r="CAN687" s="113"/>
      <c r="CAO687" s="113"/>
      <c r="CAP687" s="113"/>
      <c r="CAQ687" s="113"/>
      <c r="CAR687" s="113"/>
      <c r="CAS687" s="113"/>
      <c r="CAT687" s="113"/>
      <c r="CAU687" s="113"/>
      <c r="CAV687" s="113"/>
      <c r="CAW687" s="113"/>
      <c r="CAX687" s="113"/>
      <c r="CAY687" s="113"/>
      <c r="CAZ687" s="113"/>
      <c r="CBA687" s="113"/>
      <c r="CBB687" s="113"/>
      <c r="CBC687" s="113"/>
      <c r="CBD687" s="113"/>
      <c r="CBE687" s="113"/>
      <c r="CBF687" s="113"/>
      <c r="CBG687" s="113"/>
      <c r="CBH687" s="113"/>
      <c r="CBI687" s="113"/>
      <c r="CBJ687" s="113"/>
      <c r="CBK687" s="113"/>
      <c r="CBL687" s="113"/>
      <c r="CBM687" s="113"/>
      <c r="CBN687" s="113"/>
      <c r="CBO687" s="113"/>
      <c r="CBP687" s="113"/>
      <c r="CBQ687" s="113"/>
      <c r="CBR687" s="113"/>
      <c r="CBS687" s="113"/>
      <c r="CBT687" s="113"/>
      <c r="CBU687" s="113"/>
      <c r="CBV687" s="113"/>
      <c r="CBW687" s="113"/>
      <c r="CBX687" s="113"/>
      <c r="CBY687" s="113"/>
      <c r="CBZ687" s="113"/>
      <c r="CCA687" s="113"/>
      <c r="CCB687" s="113"/>
      <c r="CCC687" s="113"/>
      <c r="CCD687" s="113"/>
      <c r="CCE687" s="113"/>
      <c r="CCF687" s="113"/>
      <c r="CCG687" s="113"/>
      <c r="CCH687" s="113"/>
      <c r="CCI687" s="113"/>
      <c r="CCJ687" s="113"/>
      <c r="CCK687" s="113"/>
      <c r="CCL687" s="113"/>
      <c r="CCM687" s="113"/>
      <c r="CCN687" s="113"/>
      <c r="CCO687" s="113"/>
      <c r="CCP687" s="113"/>
      <c r="CCQ687" s="113"/>
      <c r="CCR687" s="113"/>
      <c r="CCS687" s="113"/>
      <c r="CCT687" s="113"/>
      <c r="CCU687" s="113"/>
      <c r="CCV687" s="113"/>
      <c r="CCW687" s="113"/>
      <c r="CCX687" s="113"/>
      <c r="CCY687" s="113"/>
      <c r="CCZ687" s="113"/>
      <c r="CDA687" s="113"/>
      <c r="CDB687" s="113"/>
      <c r="CDC687" s="113"/>
      <c r="CDD687" s="113"/>
      <c r="CDE687" s="113"/>
      <c r="CDF687" s="113"/>
      <c r="CDG687" s="113"/>
      <c r="CDH687" s="113"/>
      <c r="CDI687" s="113"/>
      <c r="CDJ687" s="113"/>
      <c r="CDK687" s="113"/>
      <c r="CDL687" s="113"/>
      <c r="CDM687" s="113"/>
      <c r="CDN687" s="113"/>
      <c r="CDO687" s="113"/>
      <c r="CDP687" s="113"/>
      <c r="CDQ687" s="113"/>
      <c r="CDR687" s="113"/>
      <c r="CDS687" s="113"/>
      <c r="CDT687" s="113"/>
      <c r="CDU687" s="113"/>
      <c r="CDV687" s="113"/>
      <c r="CDW687" s="113"/>
      <c r="CDX687" s="113"/>
      <c r="CDY687" s="113"/>
      <c r="CDZ687" s="113"/>
      <c r="CEA687" s="113"/>
      <c r="CEB687" s="113"/>
      <c r="CEC687" s="113"/>
      <c r="CED687" s="113"/>
      <c r="CEE687" s="113"/>
      <c r="CEF687" s="113"/>
      <c r="CEG687" s="113"/>
      <c r="CEH687" s="113"/>
      <c r="CEI687" s="113"/>
      <c r="CEJ687" s="113"/>
      <c r="CEK687" s="113"/>
      <c r="CEL687" s="113"/>
      <c r="CEM687" s="113"/>
      <c r="CEN687" s="113"/>
      <c r="CEO687" s="113"/>
      <c r="CEP687" s="113"/>
      <c r="CEQ687" s="113"/>
      <c r="CER687" s="113"/>
      <c r="CES687" s="113"/>
      <c r="CET687" s="113"/>
      <c r="CEU687" s="113"/>
      <c r="CEV687" s="113"/>
      <c r="CEW687" s="113"/>
      <c r="CEX687" s="113"/>
      <c r="CEY687" s="113"/>
      <c r="CEZ687" s="113"/>
      <c r="CFA687" s="113"/>
      <c r="CFB687" s="113"/>
      <c r="CFC687" s="113"/>
      <c r="CFD687" s="113"/>
      <c r="CFE687" s="113"/>
      <c r="CFF687" s="113"/>
      <c r="CFG687" s="113"/>
      <c r="CFH687" s="113"/>
      <c r="CFI687" s="113"/>
      <c r="CFJ687" s="113"/>
      <c r="CFK687" s="113"/>
      <c r="CFL687" s="113"/>
      <c r="CFM687" s="113"/>
      <c r="CFN687" s="113"/>
      <c r="CFO687" s="113"/>
      <c r="CFP687" s="113"/>
      <c r="CFQ687" s="113"/>
      <c r="CFR687" s="113"/>
      <c r="CFS687" s="113"/>
      <c r="CFT687" s="113"/>
      <c r="CFU687" s="113"/>
      <c r="CFV687" s="113"/>
      <c r="CFW687" s="113"/>
      <c r="CFX687" s="113"/>
      <c r="CFY687" s="113"/>
      <c r="CFZ687" s="113"/>
      <c r="CGA687" s="113"/>
      <c r="CGB687" s="113"/>
      <c r="CGC687" s="113"/>
      <c r="CGD687" s="113"/>
      <c r="CGE687" s="113"/>
      <c r="CGF687" s="113"/>
      <c r="CGG687" s="113"/>
      <c r="CGH687" s="113"/>
      <c r="CGI687" s="113"/>
      <c r="CGJ687" s="113"/>
      <c r="CGK687" s="113"/>
      <c r="CGL687" s="113"/>
      <c r="CGM687" s="113"/>
      <c r="CGN687" s="113"/>
      <c r="CGO687" s="113"/>
      <c r="CGP687" s="113"/>
      <c r="CGQ687" s="113"/>
      <c r="CGR687" s="113"/>
      <c r="CGS687" s="113"/>
      <c r="CGT687" s="113"/>
      <c r="CGU687" s="113"/>
      <c r="CGV687" s="113"/>
      <c r="CGW687" s="113"/>
      <c r="CGX687" s="113"/>
      <c r="CGY687" s="113"/>
      <c r="CGZ687" s="113"/>
      <c r="CHA687" s="113"/>
      <c r="CHB687" s="113"/>
      <c r="CHC687" s="113"/>
      <c r="CHD687" s="113"/>
      <c r="CHE687" s="113"/>
      <c r="CHF687" s="113"/>
      <c r="CHG687" s="113"/>
      <c r="CHH687" s="113"/>
      <c r="CHI687" s="113"/>
      <c r="CHJ687" s="113"/>
      <c r="CHK687" s="113"/>
      <c r="CHL687" s="113"/>
      <c r="CHM687" s="113"/>
      <c r="CHN687" s="113"/>
      <c r="CHO687" s="113"/>
      <c r="CHP687" s="113"/>
      <c r="CHQ687" s="113"/>
      <c r="CHR687" s="113"/>
      <c r="CHS687" s="113"/>
      <c r="CHT687" s="113"/>
      <c r="CHU687" s="113"/>
      <c r="CHV687" s="113"/>
      <c r="CHW687" s="113"/>
      <c r="CHX687" s="113"/>
      <c r="CHY687" s="113"/>
      <c r="CHZ687" s="113"/>
      <c r="CIA687" s="113"/>
      <c r="CIB687" s="113"/>
      <c r="CIC687" s="113"/>
      <c r="CID687" s="113"/>
      <c r="CIE687" s="113"/>
      <c r="CIF687" s="113"/>
      <c r="CIG687" s="113"/>
      <c r="CIH687" s="113"/>
      <c r="CII687" s="113"/>
      <c r="CIJ687" s="113"/>
      <c r="CIK687" s="113"/>
      <c r="CIL687" s="113"/>
      <c r="CIM687" s="113"/>
      <c r="CIN687" s="113"/>
      <c r="CIO687" s="113"/>
      <c r="CIP687" s="113"/>
      <c r="CIQ687" s="113"/>
      <c r="CIR687" s="113"/>
      <c r="CIS687" s="113"/>
      <c r="CIT687" s="113"/>
      <c r="CIU687" s="113"/>
      <c r="CIV687" s="113"/>
      <c r="CIW687" s="113"/>
      <c r="CIX687" s="113"/>
      <c r="CIY687" s="113"/>
      <c r="CIZ687" s="113"/>
      <c r="CJA687" s="113"/>
      <c r="CJB687" s="113"/>
      <c r="CJC687" s="113"/>
      <c r="CJD687" s="113"/>
      <c r="CJE687" s="113"/>
      <c r="CJF687" s="113"/>
      <c r="CJG687" s="113"/>
      <c r="CJH687" s="113"/>
      <c r="CJI687" s="113"/>
      <c r="CJJ687" s="113"/>
      <c r="CJK687" s="113"/>
      <c r="CJL687" s="113"/>
      <c r="CJM687" s="113"/>
      <c r="CJN687" s="113"/>
      <c r="CJO687" s="113"/>
      <c r="CJP687" s="113"/>
      <c r="CJQ687" s="113"/>
      <c r="CJR687" s="113"/>
      <c r="CJS687" s="113"/>
      <c r="CJT687" s="113"/>
      <c r="CJU687" s="113"/>
      <c r="CJV687" s="113"/>
      <c r="CJW687" s="113"/>
      <c r="CJX687" s="113"/>
      <c r="CJY687" s="113"/>
      <c r="CJZ687" s="113"/>
      <c r="CKA687" s="113"/>
      <c r="CKB687" s="113"/>
      <c r="CKC687" s="113"/>
      <c r="CKD687" s="113"/>
      <c r="CKE687" s="113"/>
      <c r="CKF687" s="113"/>
      <c r="CKG687" s="113"/>
      <c r="CKH687" s="113"/>
      <c r="CKI687" s="113"/>
      <c r="CKJ687" s="113"/>
      <c r="CKK687" s="113"/>
      <c r="CKL687" s="113"/>
      <c r="CKM687" s="113"/>
      <c r="CKN687" s="113"/>
      <c r="CKO687" s="113"/>
      <c r="CKP687" s="113"/>
      <c r="CKQ687" s="113"/>
      <c r="CKR687" s="113"/>
      <c r="CKS687" s="113"/>
      <c r="CKT687" s="113"/>
      <c r="CKU687" s="113"/>
      <c r="CKV687" s="113"/>
      <c r="CKW687" s="113"/>
      <c r="CKX687" s="113"/>
      <c r="CKY687" s="113"/>
      <c r="CKZ687" s="113"/>
      <c r="CLA687" s="113"/>
      <c r="CLB687" s="113"/>
      <c r="CLC687" s="113"/>
      <c r="CLD687" s="113"/>
      <c r="CLE687" s="113"/>
      <c r="CLF687" s="113"/>
      <c r="CLG687" s="113"/>
      <c r="CLH687" s="113"/>
      <c r="CLI687" s="113"/>
      <c r="CLJ687" s="113"/>
      <c r="CLK687" s="113"/>
      <c r="CLL687" s="113"/>
      <c r="CLM687" s="113"/>
      <c r="CLN687" s="113"/>
      <c r="CLO687" s="113"/>
      <c r="CLP687" s="113"/>
      <c r="CLQ687" s="113"/>
      <c r="CLR687" s="113"/>
      <c r="CLS687" s="113"/>
      <c r="CLT687" s="113"/>
      <c r="CLU687" s="113"/>
      <c r="CLV687" s="113"/>
      <c r="CLW687" s="113"/>
      <c r="CLX687" s="113"/>
      <c r="CLY687" s="113"/>
      <c r="CLZ687" s="113"/>
      <c r="CMA687" s="113"/>
      <c r="CMB687" s="113"/>
      <c r="CMC687" s="113"/>
      <c r="CMD687" s="113"/>
      <c r="CME687" s="113"/>
      <c r="CMF687" s="113"/>
      <c r="CMG687" s="113"/>
      <c r="CMH687" s="113"/>
      <c r="CMI687" s="113"/>
      <c r="CMJ687" s="113"/>
      <c r="CMK687" s="113"/>
      <c r="CML687" s="113"/>
      <c r="CMM687" s="113"/>
      <c r="CMN687" s="113"/>
      <c r="CMO687" s="113"/>
      <c r="CMP687" s="113"/>
      <c r="CMQ687" s="113"/>
      <c r="CMR687" s="113"/>
      <c r="CMS687" s="113"/>
      <c r="CMT687" s="113"/>
      <c r="CMU687" s="113"/>
      <c r="CMV687" s="113"/>
      <c r="CMW687" s="113"/>
      <c r="CMX687" s="113"/>
      <c r="CMY687" s="113"/>
      <c r="CMZ687" s="113"/>
      <c r="CNA687" s="113"/>
      <c r="CNB687" s="113"/>
      <c r="CNC687" s="113"/>
      <c r="CND687" s="113"/>
      <c r="CNE687" s="113"/>
      <c r="CNF687" s="113"/>
      <c r="CNG687" s="113"/>
      <c r="CNH687" s="113"/>
      <c r="CNI687" s="113"/>
      <c r="CNJ687" s="113"/>
      <c r="CNK687" s="113"/>
      <c r="CNL687" s="113"/>
      <c r="CNM687" s="113"/>
      <c r="CNN687" s="113"/>
      <c r="CNO687" s="113"/>
      <c r="CNP687" s="113"/>
      <c r="CNQ687" s="113"/>
      <c r="CNR687" s="113"/>
      <c r="CNS687" s="113"/>
      <c r="CNT687" s="113"/>
      <c r="CNU687" s="113"/>
      <c r="CNV687" s="113"/>
      <c r="CNW687" s="113"/>
      <c r="CNX687" s="113"/>
      <c r="CNY687" s="113"/>
      <c r="CNZ687" s="113"/>
      <c r="COA687" s="113"/>
      <c r="COB687" s="113"/>
      <c r="COC687" s="113"/>
      <c r="COD687" s="113"/>
      <c r="COE687" s="113"/>
      <c r="COF687" s="113"/>
      <c r="COG687" s="113"/>
      <c r="COH687" s="113"/>
      <c r="COI687" s="113"/>
      <c r="COJ687" s="113"/>
      <c r="COK687" s="113"/>
      <c r="COL687" s="113"/>
      <c r="COM687" s="113"/>
      <c r="CON687" s="113"/>
      <c r="COO687" s="113"/>
      <c r="COP687" s="113"/>
      <c r="COQ687" s="113"/>
      <c r="COR687" s="113"/>
      <c r="COS687" s="113"/>
      <c r="COT687" s="113"/>
      <c r="COU687" s="113"/>
      <c r="COV687" s="113"/>
      <c r="COW687" s="113"/>
      <c r="COX687" s="113"/>
      <c r="COY687" s="113"/>
      <c r="COZ687" s="113"/>
      <c r="CPA687" s="113"/>
      <c r="CPB687" s="113"/>
      <c r="CPC687" s="113"/>
      <c r="CPD687" s="113"/>
      <c r="CPE687" s="113"/>
      <c r="CPF687" s="113"/>
      <c r="CPG687" s="113"/>
      <c r="CPH687" s="113"/>
      <c r="CPI687" s="113"/>
      <c r="CPJ687" s="113"/>
      <c r="CPK687" s="113"/>
      <c r="CPL687" s="113"/>
      <c r="CPM687" s="113"/>
      <c r="CPN687" s="113"/>
      <c r="CPO687" s="113"/>
      <c r="CPP687" s="113"/>
      <c r="CPQ687" s="113"/>
      <c r="CPR687" s="113"/>
      <c r="CPS687" s="113"/>
      <c r="CPT687" s="113"/>
      <c r="CPU687" s="113"/>
      <c r="CPV687" s="113"/>
      <c r="CPW687" s="113"/>
      <c r="CPX687" s="113"/>
      <c r="CPY687" s="113"/>
      <c r="CPZ687" s="113"/>
      <c r="CQA687" s="113"/>
      <c r="CQB687" s="113"/>
      <c r="CQC687" s="113"/>
      <c r="CQD687" s="113"/>
      <c r="CQE687" s="113"/>
      <c r="CQF687" s="113"/>
      <c r="CQG687" s="113"/>
      <c r="CQH687" s="113"/>
      <c r="CQI687" s="113"/>
      <c r="CQJ687" s="113"/>
      <c r="CQK687" s="113"/>
      <c r="CQL687" s="113"/>
      <c r="CQM687" s="113"/>
      <c r="CQN687" s="113"/>
      <c r="CQO687" s="113"/>
      <c r="CQP687" s="113"/>
      <c r="CQQ687" s="113"/>
      <c r="CQR687" s="113"/>
      <c r="CQS687" s="113"/>
      <c r="CQT687" s="113"/>
      <c r="CQU687" s="113"/>
      <c r="CQV687" s="113"/>
      <c r="CQW687" s="113"/>
      <c r="CQX687" s="113"/>
      <c r="CQY687" s="113"/>
      <c r="CQZ687" s="113"/>
      <c r="CRA687" s="113"/>
      <c r="CRB687" s="113"/>
      <c r="CRC687" s="113"/>
      <c r="CRD687" s="113"/>
      <c r="CRE687" s="113"/>
      <c r="CRF687" s="113"/>
      <c r="CRG687" s="113"/>
      <c r="CRH687" s="113"/>
      <c r="CRI687" s="113"/>
      <c r="CRJ687" s="113"/>
      <c r="CRK687" s="113"/>
      <c r="CRL687" s="113"/>
      <c r="CRM687" s="113"/>
      <c r="CRN687" s="113"/>
      <c r="CRO687" s="113"/>
      <c r="CRP687" s="113"/>
      <c r="CRQ687" s="113"/>
      <c r="CRR687" s="113"/>
      <c r="CRS687" s="113"/>
      <c r="CRT687" s="113"/>
      <c r="CRU687" s="113"/>
      <c r="CRV687" s="113"/>
      <c r="CRW687" s="113"/>
      <c r="CRX687" s="113"/>
      <c r="CRY687" s="113"/>
      <c r="CRZ687" s="113"/>
      <c r="CSA687" s="113"/>
      <c r="CSB687" s="113"/>
      <c r="CSC687" s="113"/>
      <c r="CSD687" s="113"/>
      <c r="CSE687" s="113"/>
      <c r="CSF687" s="113"/>
      <c r="CSG687" s="113"/>
      <c r="CSH687" s="113"/>
      <c r="CSI687" s="113"/>
      <c r="CSJ687" s="113"/>
      <c r="CSK687" s="113"/>
      <c r="CSL687" s="113"/>
      <c r="CSM687" s="113"/>
      <c r="CSN687" s="113"/>
      <c r="CSO687" s="113"/>
      <c r="CSP687" s="113"/>
      <c r="CSQ687" s="113"/>
      <c r="CSR687" s="113"/>
      <c r="CSS687" s="113"/>
      <c r="CST687" s="113"/>
      <c r="CSU687" s="113"/>
      <c r="CSV687" s="113"/>
      <c r="CSW687" s="113"/>
      <c r="CSX687" s="113"/>
      <c r="CSY687" s="113"/>
      <c r="CSZ687" s="113"/>
      <c r="CTA687" s="113"/>
      <c r="CTB687" s="113"/>
      <c r="CTC687" s="113"/>
      <c r="CTD687" s="113"/>
      <c r="CTE687" s="113"/>
      <c r="CTF687" s="113"/>
      <c r="CTG687" s="113"/>
      <c r="CTH687" s="113"/>
      <c r="CTI687" s="113"/>
      <c r="CTJ687" s="113"/>
      <c r="CTK687" s="113"/>
      <c r="CTL687" s="113"/>
      <c r="CTM687" s="113"/>
      <c r="CTN687" s="113"/>
      <c r="CTO687" s="113"/>
      <c r="CTP687" s="113"/>
      <c r="CTQ687" s="113"/>
      <c r="CTR687" s="113"/>
      <c r="CTS687" s="113"/>
      <c r="CTT687" s="113"/>
      <c r="CTU687" s="113"/>
      <c r="CTV687" s="113"/>
      <c r="CTW687" s="113"/>
      <c r="CTX687" s="113"/>
      <c r="CTY687" s="113"/>
      <c r="CTZ687" s="113"/>
      <c r="CUA687" s="113"/>
      <c r="CUB687" s="113"/>
      <c r="CUC687" s="113"/>
      <c r="CUD687" s="113"/>
      <c r="CUE687" s="113"/>
      <c r="CUF687" s="113"/>
      <c r="CUG687" s="113"/>
      <c r="CUH687" s="113"/>
      <c r="CUI687" s="113"/>
      <c r="CUJ687" s="113"/>
      <c r="CUK687" s="113"/>
      <c r="CUL687" s="113"/>
      <c r="CUM687" s="113"/>
      <c r="CUN687" s="113"/>
      <c r="CUO687" s="113"/>
      <c r="CUP687" s="113"/>
      <c r="CUQ687" s="113"/>
      <c r="CUR687" s="113"/>
      <c r="CUS687" s="113"/>
      <c r="CUT687" s="113"/>
      <c r="CUU687" s="113"/>
      <c r="CUV687" s="113"/>
      <c r="CUW687" s="113"/>
      <c r="CUX687" s="113"/>
      <c r="CUY687" s="113"/>
      <c r="CUZ687" s="113"/>
      <c r="CVA687" s="113"/>
      <c r="CVB687" s="113"/>
      <c r="CVC687" s="113"/>
      <c r="CVD687" s="113"/>
      <c r="CVE687" s="113"/>
      <c r="CVF687" s="113"/>
      <c r="CVG687" s="113"/>
      <c r="CVH687" s="113"/>
      <c r="CVI687" s="113"/>
      <c r="CVJ687" s="113"/>
      <c r="CVK687" s="113"/>
      <c r="CVL687" s="113"/>
      <c r="CVM687" s="113"/>
      <c r="CVN687" s="113"/>
      <c r="CVO687" s="113"/>
      <c r="CVP687" s="113"/>
      <c r="CVQ687" s="113"/>
      <c r="CVR687" s="113"/>
      <c r="CVS687" s="113"/>
      <c r="CVT687" s="113"/>
      <c r="CVU687" s="113"/>
      <c r="CVV687" s="113"/>
      <c r="CVW687" s="113"/>
      <c r="CVX687" s="113"/>
      <c r="CVY687" s="113"/>
      <c r="CVZ687" s="113"/>
      <c r="CWA687" s="113"/>
      <c r="CWB687" s="113"/>
      <c r="CWC687" s="113"/>
      <c r="CWD687" s="113"/>
      <c r="CWE687" s="113"/>
      <c r="CWF687" s="113"/>
      <c r="CWG687" s="113"/>
      <c r="CWH687" s="113"/>
      <c r="CWI687" s="113"/>
      <c r="CWJ687" s="113"/>
      <c r="CWK687" s="113"/>
      <c r="CWL687" s="113"/>
      <c r="CWM687" s="113"/>
      <c r="CWN687" s="113"/>
      <c r="CWO687" s="113"/>
      <c r="CWP687" s="113"/>
      <c r="CWQ687" s="113"/>
      <c r="CWR687" s="113"/>
      <c r="CWS687" s="113"/>
      <c r="CWT687" s="113"/>
      <c r="CWU687" s="113"/>
      <c r="CWV687" s="113"/>
      <c r="CWW687" s="113"/>
      <c r="CWX687" s="113"/>
      <c r="CWY687" s="113"/>
      <c r="CWZ687" s="113"/>
      <c r="CXA687" s="113"/>
      <c r="CXB687" s="113"/>
      <c r="CXC687" s="113"/>
      <c r="CXD687" s="113"/>
      <c r="CXE687" s="113"/>
      <c r="CXF687" s="113"/>
      <c r="CXG687" s="113"/>
      <c r="CXH687" s="113"/>
      <c r="CXI687" s="113"/>
      <c r="CXJ687" s="113"/>
      <c r="CXK687" s="113"/>
      <c r="CXL687" s="113"/>
      <c r="CXM687" s="113"/>
      <c r="CXN687" s="113"/>
      <c r="CXO687" s="113"/>
      <c r="CXP687" s="113"/>
      <c r="CXQ687" s="113"/>
      <c r="CXR687" s="113"/>
      <c r="CXS687" s="113"/>
      <c r="CXT687" s="113"/>
      <c r="CXU687" s="113"/>
      <c r="CXV687" s="113"/>
      <c r="CXW687" s="113"/>
      <c r="CXX687" s="113"/>
      <c r="CXY687" s="113"/>
      <c r="CXZ687" s="113"/>
      <c r="CYA687" s="113"/>
      <c r="CYB687" s="113"/>
      <c r="CYC687" s="113"/>
      <c r="CYD687" s="113"/>
      <c r="CYE687" s="113"/>
      <c r="CYF687" s="113"/>
      <c r="CYG687" s="113"/>
      <c r="CYH687" s="113"/>
      <c r="CYI687" s="113"/>
      <c r="CYJ687" s="113"/>
      <c r="CYK687" s="113"/>
      <c r="CYL687" s="113"/>
      <c r="CYM687" s="113"/>
      <c r="CYN687" s="113"/>
      <c r="CYO687" s="113"/>
      <c r="CYP687" s="113"/>
      <c r="CYQ687" s="113"/>
      <c r="CYR687" s="113"/>
      <c r="CYS687" s="113"/>
      <c r="CYT687" s="113"/>
      <c r="CYU687" s="113"/>
      <c r="CYV687" s="113"/>
      <c r="CYW687" s="113"/>
      <c r="CYX687" s="113"/>
      <c r="CYY687" s="113"/>
      <c r="CYZ687" s="113"/>
      <c r="CZA687" s="113"/>
      <c r="CZB687" s="113"/>
      <c r="CZC687" s="113"/>
      <c r="CZD687" s="113"/>
      <c r="CZE687" s="113"/>
      <c r="CZF687" s="113"/>
      <c r="CZG687" s="113"/>
      <c r="CZH687" s="113"/>
      <c r="CZI687" s="113"/>
      <c r="CZJ687" s="113"/>
      <c r="CZK687" s="113"/>
      <c r="CZL687" s="113"/>
      <c r="CZM687" s="113"/>
      <c r="CZN687" s="113"/>
      <c r="CZO687" s="113"/>
      <c r="CZP687" s="113"/>
      <c r="CZQ687" s="113"/>
      <c r="CZR687" s="113"/>
      <c r="CZS687" s="113"/>
      <c r="CZT687" s="113"/>
      <c r="CZU687" s="113"/>
      <c r="CZV687" s="113"/>
      <c r="CZW687" s="113"/>
      <c r="CZX687" s="113"/>
      <c r="CZY687" s="113"/>
      <c r="CZZ687" s="113"/>
      <c r="DAA687" s="113"/>
      <c r="DAB687" s="113"/>
      <c r="DAC687" s="113"/>
      <c r="DAD687" s="113"/>
      <c r="DAE687" s="113"/>
      <c r="DAF687" s="113"/>
      <c r="DAG687" s="113"/>
      <c r="DAH687" s="113"/>
      <c r="DAI687" s="113"/>
      <c r="DAJ687" s="113"/>
      <c r="DAK687" s="113"/>
      <c r="DAL687" s="113"/>
      <c r="DAM687" s="113"/>
      <c r="DAN687" s="113"/>
      <c r="DAO687" s="113"/>
      <c r="DAP687" s="113"/>
      <c r="DAQ687" s="113"/>
      <c r="DAR687" s="113"/>
      <c r="DAS687" s="113"/>
      <c r="DAT687" s="113"/>
      <c r="DAU687" s="113"/>
      <c r="DAV687" s="113"/>
      <c r="DAW687" s="113"/>
      <c r="DAX687" s="113"/>
      <c r="DAY687" s="113"/>
      <c r="DAZ687" s="113"/>
      <c r="DBA687" s="113"/>
      <c r="DBB687" s="113"/>
      <c r="DBC687" s="113"/>
      <c r="DBD687" s="113"/>
      <c r="DBE687" s="113"/>
      <c r="DBF687" s="113"/>
      <c r="DBG687" s="113"/>
      <c r="DBH687" s="113"/>
      <c r="DBI687" s="113"/>
      <c r="DBJ687" s="113"/>
      <c r="DBK687" s="113"/>
      <c r="DBL687" s="113"/>
      <c r="DBM687" s="113"/>
      <c r="DBN687" s="113"/>
      <c r="DBO687" s="113"/>
      <c r="DBP687" s="113"/>
      <c r="DBQ687" s="113"/>
      <c r="DBR687" s="113"/>
      <c r="DBS687" s="113"/>
      <c r="DBT687" s="113"/>
      <c r="DBU687" s="113"/>
      <c r="DBV687" s="113"/>
      <c r="DBW687" s="113"/>
      <c r="DBX687" s="113"/>
      <c r="DBY687" s="113"/>
      <c r="DBZ687" s="113"/>
      <c r="DCA687" s="113"/>
      <c r="DCB687" s="113"/>
      <c r="DCC687" s="113"/>
      <c r="DCD687" s="113"/>
      <c r="DCE687" s="113"/>
      <c r="DCF687" s="113"/>
      <c r="DCG687" s="113"/>
      <c r="DCH687" s="113"/>
      <c r="DCI687" s="113"/>
      <c r="DCJ687" s="113"/>
      <c r="DCK687" s="113"/>
      <c r="DCL687" s="113"/>
      <c r="DCM687" s="113"/>
      <c r="DCN687" s="113"/>
      <c r="DCO687" s="113"/>
      <c r="DCP687" s="113"/>
      <c r="DCQ687" s="113"/>
      <c r="DCR687" s="113"/>
      <c r="DCS687" s="113"/>
      <c r="DCT687" s="113"/>
      <c r="DCU687" s="113"/>
      <c r="DCV687" s="113"/>
      <c r="DCW687" s="113"/>
      <c r="DCX687" s="113"/>
      <c r="DCY687" s="113"/>
      <c r="DCZ687" s="113"/>
      <c r="DDA687" s="113"/>
      <c r="DDB687" s="113"/>
      <c r="DDC687" s="113"/>
      <c r="DDD687" s="113"/>
      <c r="DDE687" s="113"/>
      <c r="DDF687" s="113"/>
      <c r="DDG687" s="113"/>
      <c r="DDH687" s="113"/>
      <c r="DDI687" s="113"/>
      <c r="DDJ687" s="113"/>
      <c r="DDK687" s="113"/>
      <c r="DDL687" s="113"/>
      <c r="DDM687" s="113"/>
      <c r="DDN687" s="113"/>
      <c r="DDO687" s="113"/>
      <c r="DDP687" s="113"/>
      <c r="DDQ687" s="113"/>
      <c r="DDR687" s="113"/>
      <c r="DDS687" s="113"/>
      <c r="DDT687" s="113"/>
      <c r="DDU687" s="113"/>
      <c r="DDV687" s="113"/>
      <c r="DDW687" s="113"/>
      <c r="DDX687" s="113"/>
      <c r="DDY687" s="113"/>
      <c r="DDZ687" s="113"/>
      <c r="DEA687" s="113"/>
      <c r="DEB687" s="113"/>
      <c r="DEC687" s="113"/>
      <c r="DED687" s="113"/>
      <c r="DEE687" s="113"/>
      <c r="DEF687" s="113"/>
      <c r="DEG687" s="113"/>
      <c r="DEH687" s="113"/>
      <c r="DEI687" s="113"/>
      <c r="DEJ687" s="113"/>
      <c r="DEK687" s="113"/>
      <c r="DEL687" s="113"/>
      <c r="DEM687" s="113"/>
      <c r="DEN687" s="113"/>
      <c r="DEO687" s="113"/>
      <c r="DEP687" s="113"/>
      <c r="DEQ687" s="113"/>
      <c r="DER687" s="113"/>
      <c r="DES687" s="113"/>
      <c r="DET687" s="113"/>
      <c r="DEU687" s="113"/>
      <c r="DEV687" s="113"/>
      <c r="DEW687" s="113"/>
      <c r="DEX687" s="113"/>
      <c r="DEY687" s="113"/>
      <c r="DEZ687" s="113"/>
      <c r="DFA687" s="113"/>
      <c r="DFB687" s="113"/>
      <c r="DFC687" s="113"/>
      <c r="DFD687" s="113"/>
      <c r="DFE687" s="113"/>
      <c r="DFF687" s="113"/>
      <c r="DFG687" s="113"/>
      <c r="DFH687" s="113"/>
      <c r="DFI687" s="113"/>
      <c r="DFJ687" s="113"/>
      <c r="DFK687" s="113"/>
      <c r="DFL687" s="113"/>
      <c r="DFM687" s="113"/>
      <c r="DFN687" s="113"/>
      <c r="DFO687" s="113"/>
      <c r="DFP687" s="113"/>
      <c r="DFQ687" s="113"/>
      <c r="DFR687" s="113"/>
      <c r="DFS687" s="113"/>
      <c r="DFT687" s="113"/>
      <c r="DFU687" s="113"/>
      <c r="DFV687" s="113"/>
      <c r="DFW687" s="113"/>
      <c r="DFX687" s="113"/>
      <c r="DFY687" s="113"/>
      <c r="DFZ687" s="113"/>
      <c r="DGA687" s="113"/>
      <c r="DGB687" s="113"/>
      <c r="DGC687" s="113"/>
      <c r="DGD687" s="113"/>
      <c r="DGE687" s="113"/>
      <c r="DGF687" s="113"/>
      <c r="DGG687" s="113"/>
      <c r="DGH687" s="113"/>
      <c r="DGI687" s="113"/>
      <c r="DGJ687" s="113"/>
      <c r="DGK687" s="113"/>
      <c r="DGL687" s="113"/>
      <c r="DGM687" s="113"/>
      <c r="DGN687" s="113"/>
      <c r="DGO687" s="113"/>
      <c r="DGP687" s="113"/>
      <c r="DGQ687" s="113"/>
      <c r="DGR687" s="113"/>
      <c r="DGS687" s="113"/>
      <c r="DGT687" s="113"/>
      <c r="DGU687" s="113"/>
      <c r="DGV687" s="113"/>
      <c r="DGW687" s="113"/>
      <c r="DGX687" s="113"/>
      <c r="DGY687" s="113"/>
      <c r="DGZ687" s="113"/>
      <c r="DHA687" s="113"/>
      <c r="DHB687" s="113"/>
      <c r="DHC687" s="113"/>
      <c r="DHD687" s="113"/>
      <c r="DHE687" s="113"/>
      <c r="DHF687" s="113"/>
      <c r="DHG687" s="113"/>
      <c r="DHH687" s="113"/>
      <c r="DHI687" s="113"/>
      <c r="DHJ687" s="113"/>
      <c r="DHK687" s="113"/>
      <c r="DHL687" s="113"/>
      <c r="DHM687" s="113"/>
      <c r="DHN687" s="113"/>
      <c r="DHO687" s="113"/>
      <c r="DHP687" s="113"/>
      <c r="DHQ687" s="113"/>
      <c r="DHR687" s="113"/>
      <c r="DHS687" s="113"/>
      <c r="DHT687" s="113"/>
      <c r="DHU687" s="113"/>
      <c r="DHV687" s="113"/>
      <c r="DHW687" s="113"/>
      <c r="DHX687" s="113"/>
      <c r="DHY687" s="113"/>
      <c r="DHZ687" s="113"/>
      <c r="DIA687" s="113"/>
      <c r="DIB687" s="113"/>
      <c r="DIC687" s="113"/>
      <c r="DID687" s="113"/>
      <c r="DIE687" s="113"/>
      <c r="DIF687" s="113"/>
      <c r="DIG687" s="113"/>
      <c r="DIH687" s="113"/>
      <c r="DII687" s="113"/>
      <c r="DIJ687" s="113"/>
      <c r="DIK687" s="113"/>
      <c r="DIL687" s="113"/>
      <c r="DIM687" s="113"/>
      <c r="DIN687" s="113"/>
      <c r="DIO687" s="113"/>
      <c r="DIP687" s="113"/>
      <c r="DIQ687" s="113"/>
      <c r="DIR687" s="113"/>
      <c r="DIS687" s="113"/>
      <c r="DIT687" s="113"/>
      <c r="DIU687" s="113"/>
      <c r="DIV687" s="113"/>
      <c r="DIW687" s="113"/>
      <c r="DIX687" s="113"/>
      <c r="DIY687" s="113"/>
      <c r="DIZ687" s="113"/>
      <c r="DJA687" s="113"/>
      <c r="DJB687" s="113"/>
      <c r="DJC687" s="113"/>
      <c r="DJD687" s="113"/>
      <c r="DJE687" s="113"/>
      <c r="DJF687" s="113"/>
      <c r="DJG687" s="113"/>
      <c r="DJH687" s="113"/>
      <c r="DJI687" s="113"/>
      <c r="DJJ687" s="113"/>
      <c r="DJK687" s="113"/>
      <c r="DJL687" s="113"/>
      <c r="DJM687" s="113"/>
      <c r="DJN687" s="113"/>
      <c r="DJO687" s="113"/>
      <c r="DJP687" s="113"/>
      <c r="DJQ687" s="113"/>
      <c r="DJR687" s="113"/>
      <c r="DJS687" s="113"/>
      <c r="DJT687" s="113"/>
      <c r="DJU687" s="113"/>
      <c r="DJV687" s="113"/>
      <c r="DJW687" s="113"/>
      <c r="DJX687" s="113"/>
      <c r="DJY687" s="113"/>
      <c r="DJZ687" s="113"/>
      <c r="DKA687" s="113"/>
      <c r="DKB687" s="113"/>
      <c r="DKC687" s="113"/>
      <c r="DKD687" s="113"/>
      <c r="DKE687" s="113"/>
      <c r="DKF687" s="113"/>
      <c r="DKG687" s="113"/>
      <c r="DKH687" s="113"/>
      <c r="DKI687" s="113"/>
      <c r="DKJ687" s="113"/>
      <c r="DKK687" s="113"/>
      <c r="DKL687" s="113"/>
      <c r="DKM687" s="113"/>
      <c r="DKN687" s="113"/>
      <c r="DKO687" s="113"/>
      <c r="DKP687" s="113"/>
      <c r="DKQ687" s="113"/>
      <c r="DKR687" s="113"/>
      <c r="DKS687" s="113"/>
      <c r="DKT687" s="113"/>
      <c r="DKU687" s="113"/>
      <c r="DKV687" s="113"/>
      <c r="DKW687" s="113"/>
      <c r="DKX687" s="113"/>
      <c r="DKY687" s="113"/>
      <c r="DKZ687" s="113"/>
      <c r="DLA687" s="113"/>
      <c r="DLB687" s="113"/>
      <c r="DLC687" s="113"/>
      <c r="DLD687" s="113"/>
      <c r="DLE687" s="113"/>
      <c r="DLF687" s="113"/>
      <c r="DLG687" s="113"/>
      <c r="DLH687" s="113"/>
      <c r="DLI687" s="113"/>
      <c r="DLJ687" s="113"/>
      <c r="DLK687" s="113"/>
      <c r="DLL687" s="113"/>
      <c r="DLM687" s="113"/>
      <c r="DLN687" s="113"/>
      <c r="DLO687" s="113"/>
      <c r="DLP687" s="113"/>
      <c r="DLQ687" s="113"/>
      <c r="DLR687" s="113"/>
      <c r="DLS687" s="113"/>
      <c r="DLT687" s="113"/>
      <c r="DLU687" s="113"/>
      <c r="DLV687" s="113"/>
      <c r="DLW687" s="113"/>
      <c r="DLX687" s="113"/>
      <c r="DLY687" s="113"/>
      <c r="DLZ687" s="113"/>
      <c r="DMA687" s="113"/>
      <c r="DMB687" s="113"/>
      <c r="DMC687" s="113"/>
      <c r="DMD687" s="113"/>
      <c r="DME687" s="113"/>
      <c r="DMF687" s="113"/>
      <c r="DMG687" s="113"/>
      <c r="DMH687" s="113"/>
      <c r="DMI687" s="113"/>
      <c r="DMJ687" s="113"/>
      <c r="DMK687" s="113"/>
      <c r="DML687" s="113"/>
      <c r="DMM687" s="113"/>
      <c r="DMN687" s="113"/>
      <c r="DMO687" s="113"/>
      <c r="DMP687" s="113"/>
      <c r="DMQ687" s="113"/>
      <c r="DMR687" s="113"/>
      <c r="DMS687" s="113"/>
      <c r="DMT687" s="113"/>
      <c r="DMU687" s="113"/>
      <c r="DMV687" s="113"/>
      <c r="DMW687" s="113"/>
      <c r="DMX687" s="113"/>
      <c r="DMY687" s="113"/>
      <c r="DMZ687" s="113"/>
      <c r="DNA687" s="113"/>
      <c r="DNB687" s="113"/>
      <c r="DNC687" s="113"/>
      <c r="DND687" s="113"/>
      <c r="DNE687" s="113"/>
      <c r="DNF687" s="113"/>
      <c r="DNG687" s="113"/>
      <c r="DNH687" s="113"/>
      <c r="DNI687" s="113"/>
      <c r="DNJ687" s="113"/>
      <c r="DNK687" s="113"/>
      <c r="DNL687" s="113"/>
      <c r="DNM687" s="113"/>
      <c r="DNN687" s="113"/>
      <c r="DNO687" s="113"/>
      <c r="DNP687" s="113"/>
      <c r="DNQ687" s="113"/>
      <c r="DNR687" s="113"/>
      <c r="DNS687" s="113"/>
      <c r="DNT687" s="113"/>
      <c r="DNU687" s="113"/>
      <c r="DNV687" s="113"/>
      <c r="DNW687" s="113"/>
      <c r="DNX687" s="113"/>
      <c r="DNY687" s="113"/>
      <c r="DNZ687" s="113"/>
      <c r="DOA687" s="113"/>
      <c r="DOB687" s="113"/>
      <c r="DOC687" s="113"/>
      <c r="DOD687" s="113"/>
      <c r="DOE687" s="113"/>
      <c r="DOF687" s="113"/>
      <c r="DOG687" s="113"/>
      <c r="DOH687" s="113"/>
      <c r="DOI687" s="113"/>
      <c r="DOJ687" s="113"/>
      <c r="DOK687" s="113"/>
      <c r="DOL687" s="113"/>
      <c r="DOM687" s="113"/>
      <c r="DON687" s="113"/>
      <c r="DOO687" s="113"/>
      <c r="DOP687" s="113"/>
      <c r="DOQ687" s="113"/>
      <c r="DOR687" s="113"/>
      <c r="DOS687" s="113"/>
      <c r="DOT687" s="113"/>
      <c r="DOU687" s="113"/>
      <c r="DOV687" s="113"/>
      <c r="DOW687" s="113"/>
      <c r="DOX687" s="113"/>
      <c r="DOY687" s="113"/>
      <c r="DOZ687" s="113"/>
      <c r="DPA687" s="113"/>
      <c r="DPB687" s="113"/>
      <c r="DPC687" s="113"/>
      <c r="DPD687" s="113"/>
      <c r="DPE687" s="113"/>
      <c r="DPF687" s="113"/>
      <c r="DPG687" s="113"/>
      <c r="DPH687" s="113"/>
      <c r="DPI687" s="113"/>
      <c r="DPJ687" s="113"/>
      <c r="DPK687" s="113"/>
      <c r="DPL687" s="113"/>
      <c r="DPM687" s="113"/>
      <c r="DPN687" s="113"/>
      <c r="DPO687" s="113"/>
      <c r="DPP687" s="113"/>
      <c r="DPQ687" s="113"/>
      <c r="DPR687" s="113"/>
      <c r="DPS687" s="113"/>
      <c r="DPT687" s="113"/>
      <c r="DPU687" s="113"/>
      <c r="DPV687" s="113"/>
      <c r="DPW687" s="113"/>
      <c r="DPX687" s="113"/>
      <c r="DPY687" s="113"/>
      <c r="DPZ687" s="113"/>
      <c r="DQA687" s="113"/>
      <c r="DQB687" s="113"/>
      <c r="DQC687" s="113"/>
      <c r="DQD687" s="113"/>
      <c r="DQE687" s="113"/>
      <c r="DQF687" s="113"/>
      <c r="DQG687" s="113"/>
      <c r="DQH687" s="113"/>
      <c r="DQI687" s="113"/>
      <c r="DQJ687" s="113"/>
      <c r="DQK687" s="113"/>
      <c r="DQL687" s="113"/>
      <c r="DQM687" s="113"/>
      <c r="DQN687" s="113"/>
      <c r="DQO687" s="113"/>
      <c r="DQP687" s="113"/>
      <c r="DQQ687" s="113"/>
      <c r="DQR687" s="113"/>
      <c r="DQS687" s="113"/>
      <c r="DQT687" s="113"/>
      <c r="DQU687" s="113"/>
      <c r="DQV687" s="113"/>
      <c r="DQW687" s="113"/>
      <c r="DQX687" s="113"/>
      <c r="DQY687" s="113"/>
      <c r="DQZ687" s="113"/>
      <c r="DRA687" s="113"/>
      <c r="DRB687" s="113"/>
      <c r="DRC687" s="113"/>
      <c r="DRD687" s="113"/>
      <c r="DRE687" s="113"/>
      <c r="DRF687" s="113"/>
      <c r="DRG687" s="113"/>
      <c r="DRH687" s="113"/>
      <c r="DRI687" s="113"/>
      <c r="DRJ687" s="113"/>
      <c r="DRK687" s="113"/>
      <c r="DRL687" s="113"/>
      <c r="DRM687" s="113"/>
      <c r="DRN687" s="113"/>
      <c r="DRO687" s="113"/>
      <c r="DRP687" s="113"/>
      <c r="DRQ687" s="113"/>
      <c r="DRR687" s="113"/>
      <c r="DRS687" s="113"/>
      <c r="DRT687" s="113"/>
      <c r="DRU687" s="113"/>
      <c r="DRV687" s="113"/>
      <c r="DRW687" s="113"/>
      <c r="DRX687" s="113"/>
      <c r="DRY687" s="113"/>
      <c r="DRZ687" s="113"/>
      <c r="DSA687" s="113"/>
      <c r="DSB687" s="113"/>
      <c r="DSC687" s="113"/>
      <c r="DSD687" s="113"/>
      <c r="DSE687" s="113"/>
      <c r="DSF687" s="113"/>
      <c r="DSG687" s="113"/>
      <c r="DSH687" s="113"/>
      <c r="DSI687" s="113"/>
      <c r="DSJ687" s="113"/>
      <c r="DSK687" s="113"/>
      <c r="DSL687" s="113"/>
      <c r="DSM687" s="113"/>
      <c r="DSN687" s="113"/>
      <c r="DSO687" s="113"/>
      <c r="DSP687" s="113"/>
      <c r="DSQ687" s="113"/>
      <c r="DSR687" s="113"/>
      <c r="DSS687" s="113"/>
      <c r="DST687" s="113"/>
      <c r="DSU687" s="113"/>
      <c r="DSV687" s="113"/>
      <c r="DSW687" s="113"/>
      <c r="DSX687" s="113"/>
      <c r="DSY687" s="113"/>
      <c r="DSZ687" s="113"/>
      <c r="DTA687" s="113"/>
      <c r="DTB687" s="113"/>
      <c r="DTC687" s="113"/>
      <c r="DTD687" s="113"/>
      <c r="DTE687" s="113"/>
      <c r="DTF687" s="113"/>
      <c r="DTG687" s="113"/>
      <c r="DTH687" s="113"/>
      <c r="DTI687" s="113"/>
      <c r="DTJ687" s="113"/>
      <c r="DTK687" s="113"/>
      <c r="DTL687" s="113"/>
      <c r="DTM687" s="113"/>
      <c r="DTN687" s="113"/>
      <c r="DTO687" s="113"/>
      <c r="DTP687" s="113"/>
      <c r="DTQ687" s="113"/>
      <c r="DTR687" s="113"/>
      <c r="DTS687" s="113"/>
      <c r="DTT687" s="113"/>
      <c r="DTU687" s="113"/>
      <c r="DTV687" s="113"/>
      <c r="DTW687" s="113"/>
      <c r="DTX687" s="113"/>
      <c r="DTY687" s="113"/>
      <c r="DTZ687" s="113"/>
      <c r="DUA687" s="113"/>
      <c r="DUB687" s="113"/>
      <c r="DUC687" s="113"/>
      <c r="DUD687" s="113"/>
      <c r="DUE687" s="113"/>
      <c r="DUF687" s="113"/>
      <c r="DUG687" s="113"/>
      <c r="DUH687" s="113"/>
      <c r="DUI687" s="113"/>
      <c r="DUJ687" s="113"/>
      <c r="DUK687" s="113"/>
      <c r="DUL687" s="113"/>
      <c r="DUM687" s="113"/>
      <c r="DUN687" s="113"/>
      <c r="DUO687" s="113"/>
      <c r="DUP687" s="113"/>
      <c r="DUQ687" s="113"/>
      <c r="DUR687" s="113"/>
      <c r="DUS687" s="113"/>
      <c r="DUT687" s="113"/>
      <c r="DUU687" s="113"/>
      <c r="DUV687" s="113"/>
      <c r="DUW687" s="113"/>
      <c r="DUX687" s="113"/>
      <c r="DUY687" s="113"/>
      <c r="DUZ687" s="113"/>
      <c r="DVA687" s="113"/>
      <c r="DVB687" s="113"/>
      <c r="DVC687" s="113"/>
      <c r="DVD687" s="113"/>
      <c r="DVE687" s="113"/>
      <c r="DVF687" s="113"/>
      <c r="DVG687" s="113"/>
      <c r="DVH687" s="113"/>
      <c r="DVI687" s="113"/>
      <c r="DVJ687" s="113"/>
      <c r="DVK687" s="113"/>
      <c r="DVL687" s="113"/>
      <c r="DVM687" s="113"/>
      <c r="DVN687" s="113"/>
      <c r="DVO687" s="113"/>
      <c r="DVP687" s="113"/>
      <c r="DVQ687" s="113"/>
      <c r="DVR687" s="113"/>
      <c r="DVS687" s="113"/>
      <c r="DVT687" s="113"/>
      <c r="DVU687" s="113"/>
      <c r="DVV687" s="113"/>
      <c r="DVW687" s="113"/>
      <c r="DVX687" s="113"/>
      <c r="DVY687" s="113"/>
      <c r="DVZ687" s="113"/>
      <c r="DWA687" s="113"/>
      <c r="DWB687" s="113"/>
      <c r="DWC687" s="113"/>
      <c r="DWD687" s="113"/>
      <c r="DWE687" s="113"/>
      <c r="DWF687" s="113"/>
      <c r="DWG687" s="113"/>
      <c r="DWH687" s="113"/>
      <c r="DWI687" s="113"/>
      <c r="DWJ687" s="113"/>
      <c r="DWK687" s="113"/>
      <c r="DWL687" s="113"/>
      <c r="DWM687" s="113"/>
      <c r="DWN687" s="113"/>
      <c r="DWO687" s="113"/>
      <c r="DWP687" s="113"/>
      <c r="DWQ687" s="113"/>
      <c r="DWR687" s="113"/>
      <c r="DWS687" s="113"/>
      <c r="DWT687" s="113"/>
      <c r="DWU687" s="113"/>
      <c r="DWV687" s="113"/>
      <c r="DWW687" s="113"/>
      <c r="DWX687" s="113"/>
      <c r="DWY687" s="113"/>
      <c r="DWZ687" s="113"/>
      <c r="DXA687" s="113"/>
      <c r="DXB687" s="113"/>
      <c r="DXC687" s="113"/>
      <c r="DXD687" s="113"/>
      <c r="DXE687" s="113"/>
      <c r="DXF687" s="113"/>
      <c r="DXG687" s="113"/>
      <c r="DXH687" s="113"/>
      <c r="DXI687" s="113"/>
      <c r="DXJ687" s="113"/>
      <c r="DXK687" s="113"/>
      <c r="DXL687" s="113"/>
      <c r="DXM687" s="113"/>
      <c r="DXN687" s="113"/>
      <c r="DXO687" s="113"/>
      <c r="DXP687" s="113"/>
      <c r="DXQ687" s="113"/>
      <c r="DXR687" s="113"/>
      <c r="DXS687" s="113"/>
      <c r="DXT687" s="113"/>
      <c r="DXU687" s="113"/>
      <c r="DXV687" s="113"/>
      <c r="DXW687" s="113"/>
      <c r="DXX687" s="113"/>
      <c r="DXY687" s="113"/>
      <c r="DXZ687" s="113"/>
      <c r="DYA687" s="113"/>
      <c r="DYB687" s="113"/>
      <c r="DYC687" s="113"/>
      <c r="DYD687" s="113"/>
      <c r="DYE687" s="113"/>
      <c r="DYF687" s="113"/>
      <c r="DYG687" s="113"/>
      <c r="DYH687" s="113"/>
      <c r="DYI687" s="113"/>
      <c r="DYJ687" s="113"/>
      <c r="DYK687" s="113"/>
      <c r="DYL687" s="113"/>
      <c r="DYM687" s="113"/>
      <c r="DYN687" s="113"/>
      <c r="DYO687" s="113"/>
      <c r="DYP687" s="113"/>
      <c r="DYQ687" s="113"/>
      <c r="DYR687" s="113"/>
      <c r="DYS687" s="113"/>
      <c r="DYT687" s="113"/>
      <c r="DYU687" s="113"/>
      <c r="DYV687" s="113"/>
      <c r="DYW687" s="113"/>
      <c r="DYX687" s="113"/>
      <c r="DYY687" s="113"/>
      <c r="DYZ687" s="113"/>
      <c r="DZA687" s="113"/>
      <c r="DZB687" s="113"/>
      <c r="DZC687" s="113"/>
      <c r="DZD687" s="113"/>
      <c r="DZE687" s="113"/>
      <c r="DZF687" s="113"/>
      <c r="DZG687" s="113"/>
      <c r="DZH687" s="113"/>
      <c r="DZI687" s="113"/>
      <c r="DZJ687" s="113"/>
      <c r="DZK687" s="113"/>
      <c r="DZL687" s="113"/>
      <c r="DZM687" s="113"/>
      <c r="DZN687" s="113"/>
      <c r="DZO687" s="113"/>
      <c r="DZP687" s="113"/>
      <c r="DZQ687" s="113"/>
      <c r="DZR687" s="113"/>
      <c r="DZS687" s="113"/>
      <c r="DZT687" s="113"/>
      <c r="DZU687" s="113"/>
      <c r="DZV687" s="113"/>
      <c r="DZW687" s="113"/>
      <c r="DZX687" s="113"/>
      <c r="DZY687" s="113"/>
      <c r="DZZ687" s="113"/>
      <c r="EAA687" s="113"/>
      <c r="EAB687" s="113"/>
      <c r="EAC687" s="113"/>
      <c r="EAD687" s="113"/>
      <c r="EAE687" s="113"/>
      <c r="EAF687" s="113"/>
      <c r="EAG687" s="113"/>
      <c r="EAH687" s="113"/>
      <c r="EAI687" s="113"/>
      <c r="EAJ687" s="113"/>
      <c r="EAK687" s="113"/>
      <c r="EAL687" s="113"/>
      <c r="EAM687" s="113"/>
      <c r="EAN687" s="113"/>
      <c r="EAO687" s="113"/>
      <c r="EAP687" s="113"/>
      <c r="EAQ687" s="113"/>
      <c r="EAR687" s="113"/>
      <c r="EAS687" s="113"/>
      <c r="EAT687" s="113"/>
      <c r="EAU687" s="113"/>
      <c r="EAV687" s="113"/>
      <c r="EAW687" s="113"/>
      <c r="EAX687" s="113"/>
      <c r="EAY687" s="113"/>
      <c r="EAZ687" s="113"/>
      <c r="EBA687" s="113"/>
      <c r="EBB687" s="113"/>
      <c r="EBC687" s="113"/>
      <c r="EBD687" s="113"/>
      <c r="EBE687" s="113"/>
      <c r="EBF687" s="113"/>
      <c r="EBG687" s="113"/>
      <c r="EBH687" s="113"/>
      <c r="EBI687" s="113"/>
      <c r="EBJ687" s="113"/>
      <c r="EBK687" s="113"/>
      <c r="EBL687" s="113"/>
      <c r="EBM687" s="113"/>
      <c r="EBN687" s="113"/>
      <c r="EBO687" s="113"/>
      <c r="EBP687" s="113"/>
      <c r="EBQ687" s="113"/>
      <c r="EBR687" s="113"/>
      <c r="EBS687" s="113"/>
      <c r="EBT687" s="113"/>
      <c r="EBU687" s="113"/>
      <c r="EBV687" s="113"/>
      <c r="EBW687" s="113"/>
      <c r="EBX687" s="113"/>
      <c r="EBY687" s="113"/>
      <c r="EBZ687" s="113"/>
      <c r="ECA687" s="113"/>
      <c r="ECB687" s="113"/>
      <c r="ECC687" s="113"/>
      <c r="ECD687" s="113"/>
      <c r="ECE687" s="113"/>
      <c r="ECF687" s="113"/>
      <c r="ECG687" s="113"/>
      <c r="ECH687" s="113"/>
      <c r="ECI687" s="113"/>
      <c r="ECJ687" s="113"/>
      <c r="ECK687" s="113"/>
      <c r="ECL687" s="113"/>
      <c r="ECM687" s="113"/>
      <c r="ECN687" s="113"/>
      <c r="ECO687" s="113"/>
      <c r="ECP687" s="113"/>
      <c r="ECQ687" s="113"/>
      <c r="ECR687" s="113"/>
      <c r="ECS687" s="113"/>
      <c r="ECT687" s="113"/>
      <c r="ECU687" s="113"/>
      <c r="ECV687" s="113"/>
      <c r="ECW687" s="113"/>
      <c r="ECX687" s="113"/>
      <c r="ECY687" s="113"/>
      <c r="ECZ687" s="113"/>
      <c r="EDA687" s="113"/>
      <c r="EDB687" s="113"/>
      <c r="EDC687" s="113"/>
      <c r="EDD687" s="113"/>
      <c r="EDE687" s="113"/>
      <c r="EDF687" s="113"/>
      <c r="EDG687" s="113"/>
      <c r="EDH687" s="113"/>
      <c r="EDI687" s="113"/>
      <c r="EDJ687" s="113"/>
      <c r="EDK687" s="113"/>
      <c r="EDL687" s="113"/>
      <c r="EDM687" s="113"/>
      <c r="EDN687" s="113"/>
      <c r="EDO687" s="113"/>
      <c r="EDP687" s="113"/>
      <c r="EDQ687" s="113"/>
      <c r="EDR687" s="113"/>
      <c r="EDS687" s="113"/>
      <c r="EDT687" s="113"/>
      <c r="EDU687" s="113"/>
      <c r="EDV687" s="113"/>
      <c r="EDW687" s="113"/>
      <c r="EDX687" s="113"/>
      <c r="EDY687" s="113"/>
      <c r="EDZ687" s="113"/>
      <c r="EEA687" s="113"/>
      <c r="EEB687" s="113"/>
      <c r="EEC687" s="113"/>
      <c r="EED687" s="113"/>
      <c r="EEE687" s="113"/>
      <c r="EEF687" s="113"/>
      <c r="EEG687" s="113"/>
      <c r="EEH687" s="113"/>
      <c r="EEI687" s="113"/>
      <c r="EEJ687" s="113"/>
      <c r="EEK687" s="113"/>
      <c r="EEL687" s="113"/>
      <c r="EEM687" s="113"/>
      <c r="EEN687" s="113"/>
      <c r="EEO687" s="113"/>
      <c r="EEP687" s="113"/>
      <c r="EEQ687" s="113"/>
      <c r="EER687" s="113"/>
      <c r="EES687" s="113"/>
      <c r="EET687" s="113"/>
      <c r="EEU687" s="113"/>
      <c r="EEV687" s="113"/>
      <c r="EEW687" s="113"/>
      <c r="EEX687" s="113"/>
      <c r="EEY687" s="113"/>
      <c r="EEZ687" s="113"/>
      <c r="EFA687" s="113"/>
      <c r="EFB687" s="113"/>
      <c r="EFC687" s="113"/>
      <c r="EFD687" s="113"/>
      <c r="EFE687" s="113"/>
      <c r="EFF687" s="113"/>
      <c r="EFG687" s="113"/>
      <c r="EFH687" s="113"/>
      <c r="EFI687" s="113"/>
      <c r="EFJ687" s="113"/>
      <c r="EFK687" s="113"/>
      <c r="EFL687" s="113"/>
      <c r="EFM687" s="113"/>
      <c r="EFN687" s="113"/>
      <c r="EFO687" s="113"/>
      <c r="EFP687" s="113"/>
      <c r="EFQ687" s="113"/>
      <c r="EFR687" s="113"/>
      <c r="EFS687" s="113"/>
      <c r="EFT687" s="113"/>
      <c r="EFU687" s="113"/>
      <c r="EFV687" s="113"/>
      <c r="EFW687" s="113"/>
      <c r="EFX687" s="113"/>
      <c r="EFY687" s="113"/>
      <c r="EFZ687" s="113"/>
      <c r="EGA687" s="113"/>
      <c r="EGB687" s="113"/>
      <c r="EGC687" s="113"/>
      <c r="EGD687" s="113"/>
      <c r="EGE687" s="113"/>
      <c r="EGF687" s="113"/>
      <c r="EGG687" s="113"/>
      <c r="EGH687" s="113"/>
      <c r="EGI687" s="113"/>
      <c r="EGJ687" s="113"/>
      <c r="EGK687" s="113"/>
      <c r="EGL687" s="113"/>
      <c r="EGM687" s="113"/>
      <c r="EGN687" s="113"/>
      <c r="EGO687" s="113"/>
      <c r="EGP687" s="113"/>
      <c r="EGQ687" s="113"/>
      <c r="EGR687" s="113"/>
      <c r="EGS687" s="113"/>
      <c r="EGT687" s="113"/>
      <c r="EGU687" s="113"/>
      <c r="EGV687" s="113"/>
      <c r="EGW687" s="113"/>
      <c r="EGX687" s="113"/>
      <c r="EGY687" s="113"/>
      <c r="EGZ687" s="113"/>
      <c r="EHA687" s="113"/>
      <c r="EHB687" s="113"/>
      <c r="EHC687" s="113"/>
      <c r="EHD687" s="113"/>
      <c r="EHE687" s="113"/>
      <c r="EHF687" s="113"/>
      <c r="EHG687" s="113"/>
      <c r="EHH687" s="113"/>
      <c r="EHI687" s="113"/>
      <c r="EHJ687" s="113"/>
      <c r="EHK687" s="113"/>
      <c r="EHL687" s="113"/>
      <c r="EHM687" s="113"/>
      <c r="EHN687" s="113"/>
      <c r="EHO687" s="113"/>
      <c r="EHP687" s="113"/>
      <c r="EHQ687" s="113"/>
      <c r="EHR687" s="113"/>
      <c r="EHS687" s="113"/>
      <c r="EHT687" s="113"/>
      <c r="EHU687" s="113"/>
      <c r="EHV687" s="113"/>
      <c r="EHW687" s="113"/>
      <c r="EHX687" s="113"/>
      <c r="EHY687" s="113"/>
      <c r="EHZ687" s="113"/>
      <c r="EIA687" s="113"/>
      <c r="EIB687" s="113"/>
      <c r="EIC687" s="113"/>
      <c r="EID687" s="113"/>
      <c r="EIE687" s="113"/>
      <c r="EIF687" s="113"/>
      <c r="EIG687" s="113"/>
      <c r="EIH687" s="113"/>
      <c r="EII687" s="113"/>
      <c r="EIJ687" s="113"/>
      <c r="EIK687" s="113"/>
      <c r="EIL687" s="113"/>
      <c r="EIM687" s="113"/>
      <c r="EIN687" s="113"/>
      <c r="EIO687" s="113"/>
      <c r="EIP687" s="113"/>
      <c r="EIQ687" s="113"/>
      <c r="EIR687" s="113"/>
      <c r="EIS687" s="113"/>
      <c r="EIT687" s="113"/>
      <c r="EIU687" s="113"/>
      <c r="EIV687" s="113"/>
      <c r="EIW687" s="113"/>
      <c r="EIX687" s="113"/>
      <c r="EIY687" s="113"/>
      <c r="EIZ687" s="113"/>
      <c r="EJA687" s="113"/>
      <c r="EJB687" s="113"/>
      <c r="EJC687" s="113"/>
      <c r="EJD687" s="113"/>
      <c r="EJE687" s="113"/>
      <c r="EJF687" s="113"/>
      <c r="EJG687" s="113"/>
      <c r="EJH687" s="113"/>
      <c r="EJI687" s="113"/>
      <c r="EJJ687" s="113"/>
      <c r="EJK687" s="113"/>
      <c r="EJL687" s="113"/>
      <c r="EJM687" s="113"/>
      <c r="EJN687" s="113"/>
      <c r="EJO687" s="113"/>
      <c r="EJP687" s="113"/>
      <c r="EJQ687" s="113"/>
      <c r="EJR687" s="113"/>
      <c r="EJS687" s="113"/>
      <c r="EJT687" s="113"/>
      <c r="EJU687" s="113"/>
      <c r="EJV687" s="113"/>
      <c r="EJW687" s="113"/>
      <c r="EJX687" s="113"/>
      <c r="EJY687" s="113"/>
      <c r="EJZ687" s="113"/>
      <c r="EKA687" s="113"/>
      <c r="EKB687" s="113"/>
      <c r="EKC687" s="113"/>
      <c r="EKD687" s="113"/>
      <c r="EKE687" s="113"/>
      <c r="EKF687" s="113"/>
      <c r="EKG687" s="113"/>
      <c r="EKH687" s="113"/>
      <c r="EKI687" s="113"/>
      <c r="EKJ687" s="113"/>
      <c r="EKK687" s="113"/>
      <c r="EKL687" s="113"/>
      <c r="EKM687" s="113"/>
      <c r="EKN687" s="113"/>
      <c r="EKO687" s="113"/>
      <c r="EKP687" s="113"/>
      <c r="EKQ687" s="113"/>
      <c r="EKR687" s="113"/>
      <c r="EKS687" s="113"/>
      <c r="EKT687" s="113"/>
      <c r="EKU687" s="113"/>
      <c r="EKV687" s="113"/>
      <c r="EKW687" s="113"/>
      <c r="EKX687" s="113"/>
      <c r="EKY687" s="113"/>
      <c r="EKZ687" s="113"/>
      <c r="ELA687" s="113"/>
      <c r="ELB687" s="113"/>
      <c r="ELC687" s="113"/>
      <c r="ELD687" s="113"/>
      <c r="ELE687" s="113"/>
      <c r="ELF687" s="113"/>
      <c r="ELG687" s="113"/>
      <c r="ELH687" s="113"/>
      <c r="ELI687" s="113"/>
      <c r="ELJ687" s="113"/>
      <c r="ELK687" s="113"/>
      <c r="ELL687" s="113"/>
      <c r="ELM687" s="113"/>
      <c r="ELN687" s="113"/>
      <c r="ELO687" s="113"/>
      <c r="ELP687" s="113"/>
      <c r="ELQ687" s="113"/>
      <c r="ELR687" s="113"/>
      <c r="ELS687" s="113"/>
      <c r="ELT687" s="113"/>
      <c r="ELU687" s="113"/>
      <c r="ELV687" s="113"/>
      <c r="ELW687" s="113"/>
      <c r="ELX687" s="113"/>
      <c r="ELY687" s="113"/>
      <c r="ELZ687" s="113"/>
      <c r="EMA687" s="113"/>
      <c r="EMB687" s="113"/>
      <c r="EMC687" s="113"/>
      <c r="EMD687" s="113"/>
      <c r="EME687" s="113"/>
      <c r="EMF687" s="113"/>
      <c r="EMG687" s="113"/>
      <c r="EMH687" s="113"/>
      <c r="EMI687" s="113"/>
      <c r="EMJ687" s="113"/>
      <c r="EMK687" s="113"/>
      <c r="EML687" s="113"/>
      <c r="EMM687" s="113"/>
      <c r="EMN687" s="113"/>
      <c r="EMO687" s="113"/>
      <c r="EMP687" s="113"/>
      <c r="EMQ687" s="113"/>
      <c r="EMR687" s="113"/>
      <c r="EMS687" s="113"/>
      <c r="EMT687" s="113"/>
      <c r="EMU687" s="113"/>
      <c r="EMV687" s="113"/>
      <c r="EMW687" s="113"/>
      <c r="EMX687" s="113"/>
      <c r="EMY687" s="113"/>
      <c r="EMZ687" s="113"/>
      <c r="ENA687" s="113"/>
      <c r="ENB687" s="113"/>
      <c r="ENC687" s="113"/>
      <c r="END687" s="113"/>
      <c r="ENE687" s="113"/>
      <c r="ENF687" s="113"/>
      <c r="ENG687" s="113"/>
      <c r="ENH687" s="113"/>
      <c r="ENI687" s="113"/>
      <c r="ENJ687" s="113"/>
      <c r="ENK687" s="113"/>
      <c r="ENL687" s="113"/>
      <c r="ENM687" s="113"/>
      <c r="ENN687" s="113"/>
      <c r="ENO687" s="113"/>
      <c r="ENP687" s="113"/>
      <c r="ENQ687" s="113"/>
      <c r="ENR687" s="113"/>
      <c r="ENS687" s="113"/>
      <c r="ENT687" s="113"/>
      <c r="ENU687" s="113"/>
      <c r="ENV687" s="113"/>
      <c r="ENW687" s="113"/>
      <c r="ENX687" s="113"/>
      <c r="ENY687" s="113"/>
      <c r="ENZ687" s="113"/>
      <c r="EOA687" s="113"/>
      <c r="EOB687" s="113"/>
      <c r="EOC687" s="113"/>
      <c r="EOD687" s="113"/>
      <c r="EOE687" s="113"/>
      <c r="EOF687" s="113"/>
      <c r="EOG687" s="113"/>
      <c r="EOH687" s="113"/>
      <c r="EOI687" s="113"/>
      <c r="EOJ687" s="113"/>
      <c r="EOK687" s="113"/>
      <c r="EOL687" s="113"/>
      <c r="EOM687" s="113"/>
      <c r="EON687" s="113"/>
      <c r="EOO687" s="113"/>
      <c r="EOP687" s="113"/>
      <c r="EOQ687" s="113"/>
      <c r="EOR687" s="113"/>
      <c r="EOS687" s="113"/>
      <c r="EOT687" s="113"/>
      <c r="EOU687" s="113"/>
      <c r="EOV687" s="113"/>
      <c r="EOW687" s="113"/>
      <c r="EOX687" s="113"/>
      <c r="EOY687" s="113"/>
      <c r="EOZ687" s="113"/>
      <c r="EPA687" s="113"/>
      <c r="EPB687" s="113"/>
      <c r="EPC687" s="113"/>
      <c r="EPD687" s="113"/>
      <c r="EPE687" s="113"/>
      <c r="EPF687" s="113"/>
      <c r="EPG687" s="113"/>
      <c r="EPH687" s="113"/>
      <c r="EPI687" s="113"/>
      <c r="EPJ687" s="113"/>
      <c r="EPK687" s="113"/>
      <c r="EPL687" s="113"/>
      <c r="EPM687" s="113"/>
      <c r="EPN687" s="113"/>
      <c r="EPO687" s="113"/>
      <c r="EPP687" s="113"/>
      <c r="EPQ687" s="113"/>
      <c r="EPR687" s="113"/>
      <c r="EPS687" s="113"/>
      <c r="EPT687" s="113"/>
      <c r="EPU687" s="113"/>
      <c r="EPV687" s="113"/>
      <c r="EPW687" s="113"/>
      <c r="EPX687" s="113"/>
      <c r="EPY687" s="113"/>
      <c r="EPZ687" s="113"/>
      <c r="EQA687" s="113"/>
      <c r="EQB687" s="113"/>
      <c r="EQC687" s="113"/>
      <c r="EQD687" s="113"/>
      <c r="EQE687" s="113"/>
      <c r="EQF687" s="113"/>
      <c r="EQG687" s="113"/>
      <c r="EQH687" s="113"/>
      <c r="EQI687" s="113"/>
      <c r="EQJ687" s="113"/>
      <c r="EQK687" s="113"/>
      <c r="EQL687" s="113"/>
      <c r="EQM687" s="113"/>
      <c r="EQN687" s="113"/>
      <c r="EQO687" s="113"/>
      <c r="EQP687" s="113"/>
      <c r="EQQ687" s="113"/>
      <c r="EQR687" s="113"/>
      <c r="EQS687" s="113"/>
      <c r="EQT687" s="113"/>
      <c r="EQU687" s="113"/>
      <c r="EQV687" s="113"/>
      <c r="EQW687" s="113"/>
      <c r="EQX687" s="113"/>
      <c r="EQY687" s="113"/>
      <c r="EQZ687" s="113"/>
      <c r="ERA687" s="113"/>
      <c r="ERB687" s="113"/>
      <c r="ERC687" s="113"/>
      <c r="ERD687" s="113"/>
      <c r="ERE687" s="113"/>
      <c r="ERF687" s="113"/>
      <c r="ERG687" s="113"/>
      <c r="ERH687" s="113"/>
      <c r="ERI687" s="113"/>
      <c r="ERJ687" s="113"/>
      <c r="ERK687" s="113"/>
      <c r="ERL687" s="113"/>
      <c r="ERM687" s="113"/>
      <c r="ERN687" s="113"/>
      <c r="ERO687" s="113"/>
      <c r="ERP687" s="113"/>
      <c r="ERQ687" s="113"/>
      <c r="ERR687" s="113"/>
      <c r="ERS687" s="113"/>
      <c r="ERT687" s="113"/>
      <c r="ERU687" s="113"/>
      <c r="ERV687" s="113"/>
      <c r="ERW687" s="113"/>
      <c r="ERX687" s="113"/>
      <c r="ERY687" s="113"/>
      <c r="ERZ687" s="113"/>
      <c r="ESA687" s="113"/>
      <c r="ESB687" s="113"/>
      <c r="ESC687" s="113"/>
      <c r="ESD687" s="113"/>
      <c r="ESE687" s="113"/>
      <c r="ESF687" s="113"/>
      <c r="ESG687" s="113"/>
      <c r="ESH687" s="113"/>
      <c r="ESI687" s="113"/>
      <c r="ESJ687" s="113"/>
      <c r="ESK687" s="113"/>
      <c r="ESL687" s="113"/>
      <c r="ESM687" s="113"/>
      <c r="ESN687" s="113"/>
      <c r="ESO687" s="113"/>
      <c r="ESP687" s="113"/>
      <c r="ESQ687" s="113"/>
      <c r="ESR687" s="113"/>
      <c r="ESS687" s="113"/>
      <c r="EST687" s="113"/>
      <c r="ESU687" s="113"/>
      <c r="ESV687" s="113"/>
      <c r="ESW687" s="113"/>
      <c r="ESX687" s="113"/>
      <c r="ESY687" s="113"/>
      <c r="ESZ687" s="113"/>
      <c r="ETA687" s="113"/>
      <c r="ETB687" s="113"/>
      <c r="ETC687" s="113"/>
      <c r="ETD687" s="113"/>
      <c r="ETE687" s="113"/>
      <c r="ETF687" s="113"/>
      <c r="ETG687" s="113"/>
      <c r="ETH687" s="113"/>
      <c r="ETI687" s="113"/>
      <c r="ETJ687" s="113"/>
      <c r="ETK687" s="113"/>
      <c r="ETL687" s="113"/>
      <c r="ETM687" s="113"/>
      <c r="ETN687" s="113"/>
      <c r="ETO687" s="113"/>
      <c r="ETP687" s="113"/>
      <c r="ETQ687" s="113"/>
      <c r="ETR687" s="113"/>
      <c r="ETS687" s="113"/>
      <c r="ETT687" s="113"/>
      <c r="ETU687" s="113"/>
      <c r="ETV687" s="113"/>
      <c r="ETW687" s="113"/>
      <c r="ETX687" s="113"/>
      <c r="ETY687" s="113"/>
      <c r="ETZ687" s="113"/>
      <c r="EUA687" s="113"/>
      <c r="EUB687" s="113"/>
      <c r="EUC687" s="113"/>
      <c r="EUD687" s="113"/>
      <c r="EUE687" s="113"/>
      <c r="EUF687" s="113"/>
      <c r="EUG687" s="113"/>
      <c r="EUH687" s="113"/>
      <c r="EUI687" s="113"/>
      <c r="EUJ687" s="113"/>
      <c r="EUK687" s="113"/>
      <c r="EUL687" s="113"/>
      <c r="EUM687" s="113"/>
      <c r="EUN687" s="113"/>
      <c r="EUO687" s="113"/>
      <c r="EUP687" s="113"/>
      <c r="EUQ687" s="113"/>
      <c r="EUR687" s="113"/>
      <c r="EUS687" s="113"/>
      <c r="EUT687" s="113"/>
      <c r="EUU687" s="113"/>
      <c r="EUV687" s="113"/>
      <c r="EUW687" s="113"/>
      <c r="EUX687" s="113"/>
      <c r="EUY687" s="113"/>
      <c r="EUZ687" s="113"/>
      <c r="EVA687" s="113"/>
      <c r="EVB687" s="113"/>
      <c r="EVC687" s="113"/>
      <c r="EVD687" s="113"/>
      <c r="EVE687" s="113"/>
      <c r="EVF687" s="113"/>
      <c r="EVG687" s="113"/>
      <c r="EVH687" s="113"/>
      <c r="EVI687" s="113"/>
      <c r="EVJ687" s="113"/>
      <c r="EVK687" s="113"/>
      <c r="EVL687" s="113"/>
      <c r="EVM687" s="113"/>
      <c r="EVN687" s="113"/>
      <c r="EVO687" s="113"/>
      <c r="EVP687" s="113"/>
      <c r="EVQ687" s="113"/>
      <c r="EVR687" s="113"/>
      <c r="EVS687" s="113"/>
      <c r="EVT687" s="113"/>
      <c r="EVU687" s="113"/>
      <c r="EVV687" s="113"/>
      <c r="EVW687" s="113"/>
      <c r="EVX687" s="113"/>
      <c r="EVY687" s="113"/>
      <c r="EVZ687" s="113"/>
      <c r="EWA687" s="113"/>
      <c r="EWB687" s="113"/>
      <c r="EWC687" s="113"/>
      <c r="EWD687" s="113"/>
      <c r="EWE687" s="113"/>
      <c r="EWF687" s="113"/>
      <c r="EWG687" s="113"/>
      <c r="EWH687" s="113"/>
      <c r="EWI687" s="113"/>
      <c r="EWJ687" s="113"/>
      <c r="EWK687" s="113"/>
      <c r="EWL687" s="113"/>
      <c r="EWM687" s="113"/>
      <c r="EWN687" s="113"/>
      <c r="EWO687" s="113"/>
      <c r="EWP687" s="113"/>
      <c r="EWQ687" s="113"/>
      <c r="EWR687" s="113"/>
      <c r="EWS687" s="113"/>
      <c r="EWT687" s="113"/>
      <c r="EWU687" s="113"/>
      <c r="EWV687" s="113"/>
      <c r="EWW687" s="113"/>
      <c r="EWX687" s="113"/>
      <c r="EWY687" s="113"/>
      <c r="EWZ687" s="113"/>
      <c r="EXA687" s="113"/>
      <c r="EXB687" s="113"/>
      <c r="EXC687" s="113"/>
      <c r="EXD687" s="113"/>
      <c r="EXE687" s="113"/>
      <c r="EXF687" s="113"/>
      <c r="EXG687" s="113"/>
      <c r="EXH687" s="113"/>
      <c r="EXI687" s="113"/>
      <c r="EXJ687" s="113"/>
      <c r="EXK687" s="113"/>
      <c r="EXL687" s="113"/>
      <c r="EXM687" s="113"/>
      <c r="EXN687" s="113"/>
      <c r="EXO687" s="113"/>
      <c r="EXP687" s="113"/>
      <c r="EXQ687" s="113"/>
      <c r="EXR687" s="113"/>
      <c r="EXS687" s="113"/>
      <c r="EXT687" s="113"/>
      <c r="EXU687" s="113"/>
      <c r="EXV687" s="113"/>
      <c r="EXW687" s="113"/>
      <c r="EXX687" s="113"/>
      <c r="EXY687" s="113"/>
      <c r="EXZ687" s="113"/>
      <c r="EYA687" s="113"/>
      <c r="EYB687" s="113"/>
      <c r="EYC687" s="113"/>
      <c r="EYD687" s="113"/>
      <c r="EYE687" s="113"/>
      <c r="EYF687" s="113"/>
      <c r="EYG687" s="113"/>
      <c r="EYH687" s="113"/>
      <c r="EYI687" s="113"/>
      <c r="EYJ687" s="113"/>
      <c r="EYK687" s="113"/>
      <c r="EYL687" s="113"/>
      <c r="EYM687" s="113"/>
      <c r="EYN687" s="113"/>
      <c r="EYO687" s="113"/>
      <c r="EYP687" s="113"/>
      <c r="EYQ687" s="113"/>
      <c r="EYR687" s="113"/>
      <c r="EYS687" s="113"/>
      <c r="EYT687" s="113"/>
      <c r="EYU687" s="113"/>
      <c r="EYV687" s="113"/>
      <c r="EYW687" s="113"/>
      <c r="EYX687" s="113"/>
      <c r="EYY687" s="113"/>
      <c r="EYZ687" s="113"/>
      <c r="EZA687" s="113"/>
      <c r="EZB687" s="113"/>
      <c r="EZC687" s="113"/>
      <c r="EZD687" s="113"/>
      <c r="EZE687" s="113"/>
      <c r="EZF687" s="113"/>
      <c r="EZG687" s="113"/>
      <c r="EZH687" s="113"/>
      <c r="EZI687" s="113"/>
      <c r="EZJ687" s="113"/>
      <c r="EZK687" s="113"/>
      <c r="EZL687" s="113"/>
      <c r="EZM687" s="113"/>
      <c r="EZN687" s="113"/>
      <c r="EZO687" s="113"/>
      <c r="EZP687" s="113"/>
      <c r="EZQ687" s="113"/>
      <c r="EZR687" s="113"/>
      <c r="EZS687" s="113"/>
      <c r="EZT687" s="113"/>
      <c r="EZU687" s="113"/>
      <c r="EZV687" s="113"/>
      <c r="EZW687" s="113"/>
      <c r="EZX687" s="113"/>
      <c r="EZY687" s="113"/>
      <c r="EZZ687" s="113"/>
      <c r="FAA687" s="113"/>
      <c r="FAB687" s="113"/>
      <c r="FAC687" s="113"/>
      <c r="FAD687" s="113"/>
      <c r="FAE687" s="113"/>
      <c r="FAF687" s="113"/>
      <c r="FAG687" s="113"/>
      <c r="FAH687" s="113"/>
      <c r="FAI687" s="113"/>
      <c r="FAJ687" s="113"/>
      <c r="FAK687" s="113"/>
      <c r="FAL687" s="113"/>
      <c r="FAM687" s="113"/>
      <c r="FAN687" s="113"/>
      <c r="FAO687" s="113"/>
      <c r="FAP687" s="113"/>
      <c r="FAQ687" s="113"/>
      <c r="FAR687" s="113"/>
      <c r="FAS687" s="113"/>
      <c r="FAT687" s="113"/>
      <c r="FAU687" s="113"/>
      <c r="FAV687" s="113"/>
      <c r="FAW687" s="113"/>
      <c r="FAX687" s="113"/>
      <c r="FAY687" s="113"/>
      <c r="FAZ687" s="113"/>
      <c r="FBA687" s="113"/>
      <c r="FBB687" s="113"/>
      <c r="FBC687" s="113"/>
      <c r="FBD687" s="113"/>
      <c r="FBE687" s="113"/>
      <c r="FBF687" s="113"/>
      <c r="FBG687" s="113"/>
      <c r="FBH687" s="113"/>
      <c r="FBI687" s="113"/>
      <c r="FBJ687" s="113"/>
      <c r="FBK687" s="113"/>
      <c r="FBL687" s="113"/>
      <c r="FBM687" s="113"/>
      <c r="FBN687" s="113"/>
      <c r="FBO687" s="113"/>
      <c r="FBP687" s="113"/>
      <c r="FBQ687" s="113"/>
      <c r="FBR687" s="113"/>
      <c r="FBS687" s="113"/>
      <c r="FBT687" s="113"/>
      <c r="FBU687" s="113"/>
      <c r="FBV687" s="113"/>
      <c r="FBW687" s="113"/>
      <c r="FBX687" s="113"/>
      <c r="FBY687" s="113"/>
      <c r="FBZ687" s="113"/>
      <c r="FCA687" s="113"/>
      <c r="FCB687" s="113"/>
      <c r="FCC687" s="113"/>
      <c r="FCD687" s="113"/>
      <c r="FCE687" s="113"/>
      <c r="FCF687" s="113"/>
      <c r="FCG687" s="113"/>
      <c r="FCH687" s="113"/>
      <c r="FCI687" s="113"/>
      <c r="FCJ687" s="113"/>
      <c r="FCK687" s="113"/>
      <c r="FCL687" s="113"/>
      <c r="FCM687" s="113"/>
      <c r="FCN687" s="113"/>
      <c r="FCO687" s="113"/>
      <c r="FCP687" s="113"/>
      <c r="FCQ687" s="113"/>
      <c r="FCR687" s="113"/>
      <c r="FCS687" s="113"/>
      <c r="FCT687" s="113"/>
      <c r="FCU687" s="113"/>
      <c r="FCV687" s="113"/>
      <c r="FCW687" s="113"/>
      <c r="FCX687" s="113"/>
      <c r="FCY687" s="113"/>
      <c r="FCZ687" s="113"/>
      <c r="FDA687" s="113"/>
      <c r="FDB687" s="113"/>
      <c r="FDC687" s="113"/>
      <c r="FDD687" s="113"/>
      <c r="FDE687" s="113"/>
      <c r="FDF687" s="113"/>
      <c r="FDG687" s="113"/>
      <c r="FDH687" s="113"/>
      <c r="FDI687" s="113"/>
      <c r="FDJ687" s="113"/>
      <c r="FDK687" s="113"/>
      <c r="FDL687" s="113"/>
      <c r="FDM687" s="113"/>
      <c r="FDN687" s="113"/>
      <c r="FDO687" s="113"/>
      <c r="FDP687" s="113"/>
      <c r="FDQ687" s="113"/>
      <c r="FDR687" s="113"/>
      <c r="FDS687" s="113"/>
      <c r="FDT687" s="113"/>
      <c r="FDU687" s="113"/>
      <c r="FDV687" s="113"/>
      <c r="FDW687" s="113"/>
      <c r="FDX687" s="113"/>
      <c r="FDY687" s="113"/>
      <c r="FDZ687" s="113"/>
      <c r="FEA687" s="113"/>
      <c r="FEB687" s="113"/>
      <c r="FEC687" s="113"/>
      <c r="FED687" s="113"/>
      <c r="FEE687" s="113"/>
      <c r="FEF687" s="113"/>
      <c r="FEG687" s="113"/>
      <c r="FEH687" s="113"/>
      <c r="FEI687" s="113"/>
      <c r="FEJ687" s="113"/>
      <c r="FEK687" s="113"/>
      <c r="FEL687" s="113"/>
      <c r="FEM687" s="113"/>
      <c r="FEN687" s="113"/>
      <c r="FEO687" s="113"/>
      <c r="FEP687" s="113"/>
      <c r="FEQ687" s="113"/>
      <c r="FER687" s="113"/>
      <c r="FES687" s="113"/>
      <c r="FET687" s="113"/>
      <c r="FEU687" s="113"/>
      <c r="FEV687" s="113"/>
      <c r="FEW687" s="113"/>
      <c r="FEX687" s="113"/>
      <c r="FEY687" s="113"/>
      <c r="FEZ687" s="113"/>
      <c r="FFA687" s="113"/>
      <c r="FFB687" s="113"/>
      <c r="FFC687" s="113"/>
      <c r="FFD687" s="113"/>
      <c r="FFE687" s="113"/>
      <c r="FFF687" s="113"/>
      <c r="FFG687" s="113"/>
      <c r="FFH687" s="113"/>
      <c r="FFI687" s="113"/>
      <c r="FFJ687" s="113"/>
      <c r="FFK687" s="113"/>
      <c r="FFL687" s="113"/>
      <c r="FFM687" s="113"/>
      <c r="FFN687" s="113"/>
      <c r="FFO687" s="113"/>
      <c r="FFP687" s="113"/>
      <c r="FFQ687" s="113"/>
      <c r="FFR687" s="113"/>
      <c r="FFS687" s="113"/>
      <c r="FFT687" s="113"/>
      <c r="FFU687" s="113"/>
      <c r="FFV687" s="113"/>
      <c r="FFW687" s="113"/>
      <c r="FFX687" s="113"/>
      <c r="FFY687" s="113"/>
      <c r="FFZ687" s="113"/>
      <c r="FGA687" s="113"/>
      <c r="FGB687" s="113"/>
      <c r="FGC687" s="113"/>
      <c r="FGD687" s="113"/>
      <c r="FGE687" s="113"/>
      <c r="FGF687" s="113"/>
      <c r="FGG687" s="113"/>
      <c r="FGH687" s="113"/>
      <c r="FGI687" s="113"/>
      <c r="FGJ687" s="113"/>
      <c r="FGK687" s="113"/>
      <c r="FGL687" s="113"/>
      <c r="FGM687" s="113"/>
      <c r="FGN687" s="113"/>
      <c r="FGO687" s="113"/>
      <c r="FGP687" s="113"/>
      <c r="FGQ687" s="113"/>
      <c r="FGR687" s="113"/>
      <c r="FGS687" s="113"/>
      <c r="FGT687" s="113"/>
      <c r="FGU687" s="113"/>
      <c r="FGV687" s="113"/>
      <c r="FGW687" s="113"/>
      <c r="FGX687" s="113"/>
      <c r="FGY687" s="113"/>
      <c r="FGZ687" s="113"/>
      <c r="FHA687" s="113"/>
      <c r="FHB687" s="113"/>
      <c r="FHC687" s="113"/>
      <c r="FHD687" s="113"/>
      <c r="FHE687" s="113"/>
      <c r="FHF687" s="113"/>
      <c r="FHG687" s="113"/>
      <c r="FHH687" s="113"/>
      <c r="FHI687" s="113"/>
      <c r="FHJ687" s="113"/>
      <c r="FHK687" s="113"/>
      <c r="FHL687" s="113"/>
      <c r="FHM687" s="113"/>
      <c r="FHN687" s="113"/>
      <c r="FHO687" s="113"/>
      <c r="FHP687" s="113"/>
      <c r="FHQ687" s="113"/>
      <c r="FHR687" s="113"/>
      <c r="FHS687" s="113"/>
      <c r="FHT687" s="113"/>
      <c r="FHU687" s="113"/>
      <c r="FHV687" s="113"/>
      <c r="FHW687" s="113"/>
      <c r="FHX687" s="113"/>
      <c r="FHY687" s="113"/>
      <c r="FHZ687" s="113"/>
      <c r="FIA687" s="113"/>
      <c r="FIB687" s="113"/>
      <c r="FIC687" s="113"/>
      <c r="FID687" s="113"/>
      <c r="FIE687" s="113"/>
      <c r="FIF687" s="113"/>
      <c r="FIG687" s="113"/>
      <c r="FIH687" s="113"/>
      <c r="FII687" s="113"/>
      <c r="FIJ687" s="113"/>
      <c r="FIK687" s="113"/>
      <c r="FIL687" s="113"/>
      <c r="FIM687" s="113"/>
      <c r="FIN687" s="113"/>
      <c r="FIO687" s="113"/>
      <c r="FIP687" s="113"/>
      <c r="FIQ687" s="113"/>
      <c r="FIR687" s="113"/>
      <c r="FIS687" s="113"/>
      <c r="FIT687" s="113"/>
      <c r="FIU687" s="113"/>
      <c r="FIV687" s="113"/>
      <c r="FIW687" s="113"/>
      <c r="FIX687" s="113"/>
      <c r="FIY687" s="113"/>
      <c r="FIZ687" s="113"/>
      <c r="FJA687" s="113"/>
      <c r="FJB687" s="113"/>
      <c r="FJC687" s="113"/>
      <c r="FJD687" s="113"/>
      <c r="FJE687" s="113"/>
      <c r="FJF687" s="113"/>
      <c r="FJG687" s="113"/>
      <c r="FJH687" s="113"/>
      <c r="FJI687" s="113"/>
      <c r="FJJ687" s="113"/>
      <c r="FJK687" s="113"/>
      <c r="FJL687" s="113"/>
      <c r="FJM687" s="113"/>
      <c r="FJN687" s="113"/>
      <c r="FJO687" s="113"/>
      <c r="FJP687" s="113"/>
      <c r="FJQ687" s="113"/>
      <c r="FJR687" s="113"/>
      <c r="FJS687" s="113"/>
      <c r="FJT687" s="113"/>
      <c r="FJU687" s="113"/>
      <c r="FJV687" s="113"/>
      <c r="FJW687" s="113"/>
      <c r="FJX687" s="113"/>
      <c r="FJY687" s="113"/>
      <c r="FJZ687" s="113"/>
      <c r="FKA687" s="113"/>
      <c r="FKB687" s="113"/>
      <c r="FKC687" s="113"/>
      <c r="FKD687" s="113"/>
      <c r="FKE687" s="113"/>
      <c r="FKF687" s="113"/>
      <c r="FKG687" s="113"/>
      <c r="FKH687" s="113"/>
      <c r="FKI687" s="113"/>
      <c r="FKJ687" s="113"/>
      <c r="FKK687" s="113"/>
      <c r="FKL687" s="113"/>
      <c r="FKM687" s="113"/>
      <c r="FKN687" s="113"/>
      <c r="FKO687" s="113"/>
      <c r="FKP687" s="113"/>
      <c r="FKQ687" s="113"/>
      <c r="FKR687" s="113"/>
      <c r="FKS687" s="113"/>
      <c r="FKT687" s="113"/>
      <c r="FKU687" s="113"/>
      <c r="FKV687" s="113"/>
      <c r="FKW687" s="113"/>
      <c r="FKX687" s="113"/>
      <c r="FKY687" s="113"/>
      <c r="FKZ687" s="113"/>
      <c r="FLA687" s="113"/>
      <c r="FLB687" s="113"/>
      <c r="FLC687" s="113"/>
      <c r="FLD687" s="113"/>
      <c r="FLE687" s="113"/>
      <c r="FLF687" s="113"/>
      <c r="FLG687" s="113"/>
      <c r="FLH687" s="113"/>
      <c r="FLI687" s="113"/>
      <c r="FLJ687" s="113"/>
      <c r="FLK687" s="113"/>
      <c r="FLL687" s="113"/>
      <c r="FLM687" s="113"/>
      <c r="FLN687" s="113"/>
      <c r="FLO687" s="113"/>
      <c r="FLP687" s="113"/>
      <c r="FLQ687" s="113"/>
      <c r="FLR687" s="113"/>
      <c r="FLS687" s="113"/>
      <c r="FLT687" s="113"/>
      <c r="FLU687" s="113"/>
      <c r="FLV687" s="113"/>
      <c r="FLW687" s="113"/>
      <c r="FLX687" s="113"/>
      <c r="FLY687" s="113"/>
      <c r="FLZ687" s="113"/>
      <c r="FMA687" s="113"/>
      <c r="FMB687" s="113"/>
      <c r="FMC687" s="113"/>
      <c r="FMD687" s="113"/>
      <c r="FME687" s="113"/>
      <c r="FMF687" s="113"/>
      <c r="FMG687" s="113"/>
      <c r="FMH687" s="113"/>
      <c r="FMI687" s="113"/>
      <c r="FMJ687" s="113"/>
      <c r="FMK687" s="113"/>
      <c r="FML687" s="113"/>
      <c r="FMM687" s="113"/>
      <c r="FMN687" s="113"/>
      <c r="FMO687" s="113"/>
      <c r="FMP687" s="113"/>
      <c r="FMQ687" s="113"/>
      <c r="FMR687" s="113"/>
      <c r="FMS687" s="113"/>
      <c r="FMT687" s="113"/>
      <c r="FMU687" s="113"/>
      <c r="FMV687" s="113"/>
      <c r="FMW687" s="113"/>
      <c r="FMX687" s="113"/>
      <c r="FMY687" s="113"/>
      <c r="FMZ687" s="113"/>
      <c r="FNA687" s="113"/>
      <c r="FNB687" s="113"/>
      <c r="FNC687" s="113"/>
      <c r="FND687" s="113"/>
      <c r="FNE687" s="113"/>
      <c r="FNF687" s="113"/>
      <c r="FNG687" s="113"/>
      <c r="FNH687" s="113"/>
      <c r="FNI687" s="113"/>
      <c r="FNJ687" s="113"/>
      <c r="FNK687" s="113"/>
      <c r="FNL687" s="113"/>
      <c r="FNM687" s="113"/>
      <c r="FNN687" s="113"/>
      <c r="FNO687" s="113"/>
      <c r="FNP687" s="113"/>
      <c r="FNQ687" s="113"/>
      <c r="FNR687" s="113"/>
      <c r="FNS687" s="113"/>
      <c r="FNT687" s="113"/>
      <c r="FNU687" s="113"/>
      <c r="FNV687" s="113"/>
      <c r="FNW687" s="113"/>
      <c r="FNX687" s="113"/>
      <c r="FNY687" s="113"/>
      <c r="FNZ687" s="113"/>
      <c r="FOA687" s="113"/>
      <c r="FOB687" s="113"/>
      <c r="FOC687" s="113"/>
      <c r="FOD687" s="113"/>
      <c r="FOE687" s="113"/>
      <c r="FOF687" s="113"/>
      <c r="FOG687" s="113"/>
      <c r="FOH687" s="113"/>
      <c r="FOI687" s="113"/>
      <c r="FOJ687" s="113"/>
      <c r="FOK687" s="113"/>
      <c r="FOL687" s="113"/>
      <c r="FOM687" s="113"/>
      <c r="FON687" s="113"/>
      <c r="FOO687" s="113"/>
      <c r="FOP687" s="113"/>
      <c r="FOQ687" s="113"/>
      <c r="FOR687" s="113"/>
      <c r="FOS687" s="113"/>
      <c r="FOT687" s="113"/>
      <c r="FOU687" s="113"/>
      <c r="FOV687" s="113"/>
      <c r="FOW687" s="113"/>
      <c r="FOX687" s="113"/>
      <c r="FOY687" s="113"/>
      <c r="FOZ687" s="113"/>
      <c r="FPA687" s="113"/>
      <c r="FPB687" s="113"/>
      <c r="FPC687" s="113"/>
      <c r="FPD687" s="113"/>
      <c r="FPE687" s="113"/>
      <c r="FPF687" s="113"/>
      <c r="FPG687" s="113"/>
      <c r="FPH687" s="113"/>
      <c r="FPI687" s="113"/>
      <c r="FPJ687" s="113"/>
      <c r="FPK687" s="113"/>
      <c r="FPL687" s="113"/>
      <c r="FPM687" s="113"/>
      <c r="FPN687" s="113"/>
      <c r="FPO687" s="113"/>
      <c r="FPP687" s="113"/>
      <c r="FPQ687" s="113"/>
      <c r="FPR687" s="113"/>
      <c r="FPS687" s="113"/>
      <c r="FPT687" s="113"/>
      <c r="FPU687" s="113"/>
      <c r="FPV687" s="113"/>
      <c r="FPW687" s="113"/>
      <c r="FPX687" s="113"/>
      <c r="FPY687" s="113"/>
      <c r="FPZ687" s="113"/>
      <c r="FQA687" s="113"/>
      <c r="FQB687" s="113"/>
      <c r="FQC687" s="113"/>
      <c r="FQD687" s="113"/>
      <c r="FQE687" s="113"/>
      <c r="FQF687" s="113"/>
      <c r="FQG687" s="113"/>
      <c r="FQH687" s="113"/>
      <c r="FQI687" s="113"/>
      <c r="FQJ687" s="113"/>
      <c r="FQK687" s="113"/>
      <c r="FQL687" s="113"/>
      <c r="FQM687" s="113"/>
      <c r="FQN687" s="113"/>
      <c r="FQO687" s="113"/>
      <c r="FQP687" s="113"/>
      <c r="FQQ687" s="113"/>
      <c r="FQR687" s="113"/>
      <c r="FQS687" s="113"/>
      <c r="FQT687" s="113"/>
      <c r="FQU687" s="113"/>
      <c r="FQV687" s="113"/>
      <c r="FQW687" s="113"/>
      <c r="FQX687" s="113"/>
      <c r="FQY687" s="113"/>
      <c r="FQZ687" s="113"/>
      <c r="FRA687" s="113"/>
      <c r="FRB687" s="113"/>
      <c r="FRC687" s="113"/>
      <c r="FRD687" s="113"/>
      <c r="FRE687" s="113"/>
      <c r="FRF687" s="113"/>
      <c r="FRG687" s="113"/>
      <c r="FRH687" s="113"/>
      <c r="FRI687" s="113"/>
      <c r="FRJ687" s="113"/>
      <c r="FRK687" s="113"/>
      <c r="FRL687" s="113"/>
      <c r="FRM687" s="113"/>
      <c r="FRN687" s="113"/>
      <c r="FRO687" s="113"/>
      <c r="FRP687" s="113"/>
      <c r="FRQ687" s="113"/>
      <c r="FRR687" s="113"/>
      <c r="FRS687" s="113"/>
      <c r="FRT687" s="113"/>
      <c r="FRU687" s="113"/>
      <c r="FRV687" s="113"/>
      <c r="FRW687" s="113"/>
      <c r="FRX687" s="113"/>
      <c r="FRY687" s="113"/>
      <c r="FRZ687" s="113"/>
      <c r="FSA687" s="113"/>
      <c r="FSB687" s="113"/>
      <c r="FSC687" s="113"/>
      <c r="FSD687" s="113"/>
      <c r="FSE687" s="113"/>
      <c r="FSF687" s="113"/>
      <c r="FSG687" s="113"/>
      <c r="FSH687" s="113"/>
      <c r="FSI687" s="113"/>
      <c r="FSJ687" s="113"/>
      <c r="FSK687" s="113"/>
      <c r="FSL687" s="113"/>
      <c r="FSM687" s="113"/>
      <c r="FSN687" s="113"/>
      <c r="FSO687" s="113"/>
      <c r="FSP687" s="113"/>
      <c r="FSQ687" s="113"/>
      <c r="FSR687" s="113"/>
      <c r="FSS687" s="113"/>
      <c r="FST687" s="113"/>
      <c r="FSU687" s="113"/>
      <c r="FSV687" s="113"/>
      <c r="FSW687" s="113"/>
      <c r="FSX687" s="113"/>
      <c r="FSY687" s="113"/>
      <c r="FSZ687" s="113"/>
      <c r="FTA687" s="113"/>
      <c r="FTB687" s="113"/>
      <c r="FTC687" s="113"/>
      <c r="FTD687" s="113"/>
      <c r="FTE687" s="113"/>
      <c r="FTF687" s="113"/>
      <c r="FTG687" s="113"/>
      <c r="FTH687" s="113"/>
      <c r="FTI687" s="113"/>
      <c r="FTJ687" s="113"/>
      <c r="FTK687" s="113"/>
      <c r="FTL687" s="113"/>
      <c r="FTM687" s="113"/>
      <c r="FTN687" s="113"/>
      <c r="FTO687" s="113"/>
      <c r="FTP687" s="113"/>
      <c r="FTQ687" s="113"/>
      <c r="FTR687" s="113"/>
      <c r="FTS687" s="113"/>
      <c r="FTT687" s="113"/>
      <c r="FTU687" s="113"/>
      <c r="FTV687" s="113"/>
      <c r="FTW687" s="113"/>
      <c r="FTX687" s="113"/>
      <c r="FTY687" s="113"/>
      <c r="FTZ687" s="113"/>
      <c r="FUA687" s="113"/>
      <c r="FUB687" s="113"/>
      <c r="FUC687" s="113"/>
      <c r="FUD687" s="113"/>
      <c r="FUE687" s="113"/>
      <c r="FUF687" s="113"/>
      <c r="FUG687" s="113"/>
      <c r="FUH687" s="113"/>
      <c r="FUI687" s="113"/>
      <c r="FUJ687" s="113"/>
      <c r="FUK687" s="113"/>
      <c r="FUL687" s="113"/>
      <c r="FUM687" s="113"/>
      <c r="FUN687" s="113"/>
      <c r="FUO687" s="113"/>
      <c r="FUP687" s="113"/>
      <c r="FUQ687" s="113"/>
      <c r="FUR687" s="113"/>
      <c r="FUS687" s="113"/>
      <c r="FUT687" s="113"/>
      <c r="FUU687" s="113"/>
      <c r="FUV687" s="113"/>
      <c r="FUW687" s="113"/>
      <c r="FUX687" s="113"/>
      <c r="FUY687" s="113"/>
      <c r="FUZ687" s="113"/>
      <c r="FVA687" s="113"/>
      <c r="FVB687" s="113"/>
      <c r="FVC687" s="113"/>
      <c r="FVD687" s="113"/>
      <c r="FVE687" s="113"/>
      <c r="FVF687" s="113"/>
      <c r="FVG687" s="113"/>
      <c r="FVH687" s="113"/>
      <c r="FVI687" s="113"/>
      <c r="FVJ687" s="113"/>
      <c r="FVK687" s="113"/>
      <c r="FVL687" s="113"/>
      <c r="FVM687" s="113"/>
      <c r="FVN687" s="113"/>
      <c r="FVO687" s="113"/>
      <c r="FVP687" s="113"/>
      <c r="FVQ687" s="113"/>
      <c r="FVR687" s="113"/>
      <c r="FVS687" s="113"/>
      <c r="FVT687" s="113"/>
      <c r="FVU687" s="113"/>
      <c r="FVV687" s="113"/>
      <c r="FVW687" s="113"/>
      <c r="FVX687" s="113"/>
      <c r="FVY687" s="113"/>
      <c r="FVZ687" s="113"/>
      <c r="FWA687" s="113"/>
      <c r="FWB687" s="113"/>
      <c r="FWC687" s="113"/>
      <c r="FWD687" s="113"/>
      <c r="FWE687" s="113"/>
      <c r="FWF687" s="113"/>
      <c r="FWG687" s="113"/>
      <c r="FWH687" s="113"/>
      <c r="FWI687" s="113"/>
      <c r="FWJ687" s="113"/>
      <c r="FWK687" s="113"/>
      <c r="FWL687" s="113"/>
      <c r="FWM687" s="113"/>
      <c r="FWN687" s="113"/>
      <c r="FWO687" s="113"/>
      <c r="FWP687" s="113"/>
      <c r="FWQ687" s="113"/>
      <c r="FWR687" s="113"/>
      <c r="FWS687" s="113"/>
      <c r="FWT687" s="113"/>
      <c r="FWU687" s="113"/>
      <c r="FWV687" s="113"/>
      <c r="FWW687" s="113"/>
      <c r="FWX687" s="113"/>
      <c r="FWY687" s="113"/>
      <c r="FWZ687" s="113"/>
      <c r="FXA687" s="113"/>
      <c r="FXB687" s="113"/>
      <c r="FXC687" s="113"/>
      <c r="FXD687" s="113"/>
      <c r="FXE687" s="113"/>
      <c r="FXF687" s="113"/>
      <c r="FXG687" s="113"/>
      <c r="FXH687" s="113"/>
      <c r="FXI687" s="113"/>
      <c r="FXJ687" s="113"/>
      <c r="FXK687" s="113"/>
      <c r="FXL687" s="113"/>
      <c r="FXM687" s="113"/>
      <c r="FXN687" s="113"/>
      <c r="FXO687" s="113"/>
      <c r="FXP687" s="113"/>
      <c r="FXQ687" s="113"/>
      <c r="FXR687" s="113"/>
      <c r="FXS687" s="113"/>
      <c r="FXT687" s="113"/>
      <c r="FXU687" s="113"/>
      <c r="FXV687" s="113"/>
      <c r="FXW687" s="113"/>
      <c r="FXX687" s="113"/>
      <c r="FXY687" s="113"/>
      <c r="FXZ687" s="113"/>
      <c r="FYA687" s="113"/>
      <c r="FYB687" s="113"/>
      <c r="FYC687" s="113"/>
      <c r="FYD687" s="113"/>
      <c r="FYE687" s="113"/>
      <c r="FYF687" s="113"/>
      <c r="FYG687" s="113"/>
      <c r="FYH687" s="113"/>
      <c r="FYI687" s="113"/>
      <c r="FYJ687" s="113"/>
      <c r="FYK687" s="113"/>
      <c r="FYL687" s="113"/>
      <c r="FYM687" s="113"/>
      <c r="FYN687" s="113"/>
      <c r="FYO687" s="113"/>
      <c r="FYP687" s="113"/>
      <c r="FYQ687" s="113"/>
      <c r="FYR687" s="113"/>
      <c r="FYS687" s="113"/>
      <c r="FYT687" s="113"/>
      <c r="FYU687" s="113"/>
      <c r="FYV687" s="113"/>
      <c r="FYW687" s="113"/>
      <c r="FYX687" s="113"/>
      <c r="FYY687" s="113"/>
      <c r="FYZ687" s="113"/>
      <c r="FZA687" s="113"/>
      <c r="FZB687" s="113"/>
      <c r="FZC687" s="113"/>
      <c r="FZD687" s="113"/>
      <c r="FZE687" s="113"/>
      <c r="FZF687" s="113"/>
      <c r="FZG687" s="113"/>
      <c r="FZH687" s="113"/>
      <c r="FZI687" s="113"/>
      <c r="FZJ687" s="113"/>
      <c r="FZK687" s="113"/>
      <c r="FZL687" s="113"/>
      <c r="FZM687" s="113"/>
      <c r="FZN687" s="113"/>
      <c r="FZO687" s="113"/>
      <c r="FZP687" s="113"/>
      <c r="FZQ687" s="113"/>
      <c r="FZR687" s="113"/>
      <c r="FZS687" s="113"/>
      <c r="FZT687" s="113"/>
      <c r="FZU687" s="113"/>
      <c r="FZV687" s="113"/>
      <c r="FZW687" s="113"/>
      <c r="FZX687" s="113"/>
      <c r="FZY687" s="113"/>
      <c r="FZZ687" s="113"/>
      <c r="GAA687" s="113"/>
      <c r="GAB687" s="113"/>
      <c r="GAC687" s="113"/>
      <c r="GAD687" s="113"/>
      <c r="GAE687" s="113"/>
      <c r="GAF687" s="113"/>
      <c r="GAG687" s="113"/>
      <c r="GAH687" s="113"/>
      <c r="GAI687" s="113"/>
      <c r="GAJ687" s="113"/>
      <c r="GAK687" s="113"/>
      <c r="GAL687" s="113"/>
      <c r="GAM687" s="113"/>
      <c r="GAN687" s="113"/>
      <c r="GAO687" s="113"/>
      <c r="GAP687" s="113"/>
      <c r="GAQ687" s="113"/>
      <c r="GAR687" s="113"/>
      <c r="GAS687" s="113"/>
      <c r="GAT687" s="113"/>
      <c r="GAU687" s="113"/>
      <c r="GAV687" s="113"/>
      <c r="GAW687" s="113"/>
      <c r="GAX687" s="113"/>
      <c r="GAY687" s="113"/>
      <c r="GAZ687" s="113"/>
      <c r="GBA687" s="113"/>
      <c r="GBB687" s="113"/>
      <c r="GBC687" s="113"/>
      <c r="GBD687" s="113"/>
      <c r="GBE687" s="113"/>
      <c r="GBF687" s="113"/>
      <c r="GBG687" s="113"/>
      <c r="GBH687" s="113"/>
      <c r="GBI687" s="113"/>
      <c r="GBJ687" s="113"/>
      <c r="GBK687" s="113"/>
      <c r="GBL687" s="113"/>
      <c r="GBM687" s="113"/>
      <c r="GBN687" s="113"/>
      <c r="GBO687" s="113"/>
      <c r="GBP687" s="113"/>
      <c r="GBQ687" s="113"/>
      <c r="GBR687" s="113"/>
      <c r="GBS687" s="113"/>
      <c r="GBT687" s="113"/>
      <c r="GBU687" s="113"/>
      <c r="GBV687" s="113"/>
      <c r="GBW687" s="113"/>
      <c r="GBX687" s="113"/>
      <c r="GBY687" s="113"/>
      <c r="GBZ687" s="113"/>
      <c r="GCA687" s="113"/>
      <c r="GCB687" s="113"/>
      <c r="GCC687" s="113"/>
      <c r="GCD687" s="113"/>
      <c r="GCE687" s="113"/>
      <c r="GCF687" s="113"/>
      <c r="GCG687" s="113"/>
      <c r="GCH687" s="113"/>
      <c r="GCI687" s="113"/>
      <c r="GCJ687" s="113"/>
      <c r="GCK687" s="113"/>
      <c r="GCL687" s="113"/>
      <c r="GCM687" s="113"/>
      <c r="GCN687" s="113"/>
      <c r="GCO687" s="113"/>
      <c r="GCP687" s="113"/>
      <c r="GCQ687" s="113"/>
      <c r="GCR687" s="113"/>
      <c r="GCS687" s="113"/>
      <c r="GCT687" s="113"/>
      <c r="GCU687" s="113"/>
      <c r="GCV687" s="113"/>
      <c r="GCW687" s="113"/>
      <c r="GCX687" s="113"/>
      <c r="GCY687" s="113"/>
      <c r="GCZ687" s="113"/>
      <c r="GDA687" s="113"/>
      <c r="GDB687" s="113"/>
      <c r="GDC687" s="113"/>
      <c r="GDD687" s="113"/>
      <c r="GDE687" s="113"/>
      <c r="GDF687" s="113"/>
      <c r="GDG687" s="113"/>
      <c r="GDH687" s="113"/>
      <c r="GDI687" s="113"/>
      <c r="GDJ687" s="113"/>
      <c r="GDK687" s="113"/>
      <c r="GDL687" s="113"/>
      <c r="GDM687" s="113"/>
      <c r="GDN687" s="113"/>
      <c r="GDO687" s="113"/>
      <c r="GDP687" s="113"/>
      <c r="GDQ687" s="113"/>
      <c r="GDR687" s="113"/>
      <c r="GDS687" s="113"/>
      <c r="GDT687" s="113"/>
      <c r="GDU687" s="113"/>
      <c r="GDV687" s="113"/>
      <c r="GDW687" s="113"/>
      <c r="GDX687" s="113"/>
      <c r="GDY687" s="113"/>
      <c r="GDZ687" s="113"/>
      <c r="GEA687" s="113"/>
      <c r="GEB687" s="113"/>
      <c r="GEC687" s="113"/>
      <c r="GED687" s="113"/>
      <c r="GEE687" s="113"/>
      <c r="GEF687" s="113"/>
      <c r="GEG687" s="113"/>
      <c r="GEH687" s="113"/>
      <c r="GEI687" s="113"/>
      <c r="GEJ687" s="113"/>
      <c r="GEK687" s="113"/>
      <c r="GEL687" s="113"/>
      <c r="GEM687" s="113"/>
      <c r="GEN687" s="113"/>
      <c r="GEO687" s="113"/>
      <c r="GEP687" s="113"/>
      <c r="GEQ687" s="113"/>
      <c r="GER687" s="113"/>
      <c r="GES687" s="113"/>
      <c r="GET687" s="113"/>
      <c r="GEU687" s="113"/>
      <c r="GEV687" s="113"/>
      <c r="GEW687" s="113"/>
      <c r="GEX687" s="113"/>
      <c r="GEY687" s="113"/>
      <c r="GEZ687" s="113"/>
      <c r="GFA687" s="113"/>
      <c r="GFB687" s="113"/>
      <c r="GFC687" s="113"/>
      <c r="GFD687" s="113"/>
      <c r="GFE687" s="113"/>
      <c r="GFF687" s="113"/>
      <c r="GFG687" s="113"/>
      <c r="GFH687" s="113"/>
      <c r="GFI687" s="113"/>
      <c r="GFJ687" s="113"/>
      <c r="GFK687" s="113"/>
      <c r="GFL687" s="113"/>
      <c r="GFM687" s="113"/>
      <c r="GFN687" s="113"/>
      <c r="GFO687" s="113"/>
      <c r="GFP687" s="113"/>
      <c r="GFQ687" s="113"/>
      <c r="GFR687" s="113"/>
      <c r="GFS687" s="113"/>
      <c r="GFT687" s="113"/>
      <c r="GFU687" s="113"/>
      <c r="GFV687" s="113"/>
      <c r="GFW687" s="113"/>
      <c r="GFX687" s="113"/>
      <c r="GFY687" s="113"/>
      <c r="GFZ687" s="113"/>
      <c r="GGA687" s="113"/>
      <c r="GGB687" s="113"/>
      <c r="GGC687" s="113"/>
      <c r="GGD687" s="113"/>
      <c r="GGE687" s="113"/>
      <c r="GGF687" s="113"/>
      <c r="GGG687" s="113"/>
      <c r="GGH687" s="113"/>
      <c r="GGI687" s="113"/>
      <c r="GGJ687" s="113"/>
      <c r="GGK687" s="113"/>
      <c r="GGL687" s="113"/>
      <c r="GGM687" s="113"/>
      <c r="GGN687" s="113"/>
      <c r="GGO687" s="113"/>
      <c r="GGP687" s="113"/>
      <c r="GGQ687" s="113"/>
      <c r="GGR687" s="113"/>
      <c r="GGS687" s="113"/>
      <c r="GGT687" s="113"/>
      <c r="GGU687" s="113"/>
      <c r="GGV687" s="113"/>
      <c r="GGW687" s="113"/>
      <c r="GGX687" s="113"/>
      <c r="GGY687" s="113"/>
      <c r="GGZ687" s="113"/>
      <c r="GHA687" s="113"/>
      <c r="GHB687" s="113"/>
      <c r="GHC687" s="113"/>
      <c r="GHD687" s="113"/>
      <c r="GHE687" s="113"/>
      <c r="GHF687" s="113"/>
      <c r="GHG687" s="113"/>
      <c r="GHH687" s="113"/>
      <c r="GHI687" s="113"/>
      <c r="GHJ687" s="113"/>
      <c r="GHK687" s="113"/>
      <c r="GHL687" s="113"/>
      <c r="GHM687" s="113"/>
      <c r="GHN687" s="113"/>
      <c r="GHO687" s="113"/>
      <c r="GHP687" s="113"/>
      <c r="GHQ687" s="113"/>
      <c r="GHR687" s="113"/>
      <c r="GHS687" s="113"/>
      <c r="GHT687" s="113"/>
      <c r="GHU687" s="113"/>
      <c r="GHV687" s="113"/>
      <c r="GHW687" s="113"/>
      <c r="GHX687" s="113"/>
      <c r="GHY687" s="113"/>
      <c r="GHZ687" s="113"/>
      <c r="GIA687" s="113"/>
      <c r="GIB687" s="113"/>
      <c r="GIC687" s="113"/>
      <c r="GID687" s="113"/>
      <c r="GIE687" s="113"/>
      <c r="GIF687" s="113"/>
      <c r="GIG687" s="113"/>
      <c r="GIH687" s="113"/>
      <c r="GII687" s="113"/>
      <c r="GIJ687" s="113"/>
      <c r="GIK687" s="113"/>
      <c r="GIL687" s="113"/>
      <c r="GIM687" s="113"/>
      <c r="GIN687" s="113"/>
      <c r="GIO687" s="113"/>
      <c r="GIP687" s="113"/>
      <c r="GIQ687" s="113"/>
      <c r="GIR687" s="113"/>
      <c r="GIS687" s="113"/>
      <c r="GIT687" s="113"/>
      <c r="GIU687" s="113"/>
      <c r="GIV687" s="113"/>
      <c r="GIW687" s="113"/>
      <c r="GIX687" s="113"/>
      <c r="GIY687" s="113"/>
      <c r="GIZ687" s="113"/>
      <c r="GJA687" s="113"/>
      <c r="GJB687" s="113"/>
      <c r="GJC687" s="113"/>
      <c r="GJD687" s="113"/>
      <c r="GJE687" s="113"/>
      <c r="GJF687" s="113"/>
      <c r="GJG687" s="113"/>
      <c r="GJH687" s="113"/>
      <c r="GJI687" s="113"/>
      <c r="GJJ687" s="113"/>
      <c r="GJK687" s="113"/>
      <c r="GJL687" s="113"/>
      <c r="GJM687" s="113"/>
      <c r="GJN687" s="113"/>
      <c r="GJO687" s="113"/>
      <c r="GJP687" s="113"/>
      <c r="GJQ687" s="113"/>
      <c r="GJR687" s="113"/>
      <c r="GJS687" s="113"/>
      <c r="GJT687" s="113"/>
      <c r="GJU687" s="113"/>
      <c r="GJV687" s="113"/>
      <c r="GJW687" s="113"/>
      <c r="GJX687" s="113"/>
      <c r="GJY687" s="113"/>
      <c r="GJZ687" s="113"/>
      <c r="GKA687" s="113"/>
      <c r="GKB687" s="113"/>
      <c r="GKC687" s="113"/>
      <c r="GKD687" s="113"/>
      <c r="GKE687" s="113"/>
      <c r="GKF687" s="113"/>
      <c r="GKG687" s="113"/>
      <c r="GKH687" s="113"/>
      <c r="GKI687" s="113"/>
      <c r="GKJ687" s="113"/>
      <c r="GKK687" s="113"/>
      <c r="GKL687" s="113"/>
      <c r="GKM687" s="113"/>
      <c r="GKN687" s="113"/>
      <c r="GKO687" s="113"/>
      <c r="GKP687" s="113"/>
      <c r="GKQ687" s="113"/>
      <c r="GKR687" s="113"/>
      <c r="GKS687" s="113"/>
      <c r="GKT687" s="113"/>
      <c r="GKU687" s="113"/>
      <c r="GKV687" s="113"/>
      <c r="GKW687" s="113"/>
      <c r="GKX687" s="113"/>
      <c r="GKY687" s="113"/>
      <c r="GKZ687" s="113"/>
      <c r="GLA687" s="113"/>
      <c r="GLB687" s="113"/>
      <c r="GLC687" s="113"/>
      <c r="GLD687" s="113"/>
      <c r="GLE687" s="113"/>
      <c r="GLF687" s="113"/>
      <c r="GLG687" s="113"/>
      <c r="GLH687" s="113"/>
      <c r="GLI687" s="113"/>
      <c r="GLJ687" s="113"/>
      <c r="GLK687" s="113"/>
      <c r="GLL687" s="113"/>
      <c r="GLM687" s="113"/>
      <c r="GLN687" s="113"/>
      <c r="GLO687" s="113"/>
      <c r="GLP687" s="113"/>
      <c r="GLQ687" s="113"/>
      <c r="GLR687" s="113"/>
      <c r="GLS687" s="113"/>
      <c r="GLT687" s="113"/>
      <c r="GLU687" s="113"/>
      <c r="GLV687" s="113"/>
      <c r="GLW687" s="113"/>
      <c r="GLX687" s="113"/>
      <c r="GLY687" s="113"/>
      <c r="GLZ687" s="113"/>
      <c r="GMA687" s="113"/>
      <c r="GMB687" s="113"/>
      <c r="GMC687" s="113"/>
      <c r="GMD687" s="113"/>
      <c r="GME687" s="113"/>
      <c r="GMF687" s="113"/>
      <c r="GMG687" s="113"/>
      <c r="GMH687" s="113"/>
      <c r="GMI687" s="113"/>
      <c r="GMJ687" s="113"/>
      <c r="GMK687" s="113"/>
      <c r="GML687" s="113"/>
      <c r="GMM687" s="113"/>
      <c r="GMN687" s="113"/>
      <c r="GMO687" s="113"/>
      <c r="GMP687" s="113"/>
      <c r="GMQ687" s="113"/>
      <c r="GMR687" s="113"/>
      <c r="GMS687" s="113"/>
      <c r="GMT687" s="113"/>
      <c r="GMU687" s="113"/>
      <c r="GMV687" s="113"/>
      <c r="GMW687" s="113"/>
      <c r="GMX687" s="113"/>
      <c r="GMY687" s="113"/>
      <c r="GMZ687" s="113"/>
      <c r="GNA687" s="113"/>
      <c r="GNB687" s="113"/>
      <c r="GNC687" s="113"/>
      <c r="GND687" s="113"/>
      <c r="GNE687" s="113"/>
      <c r="GNF687" s="113"/>
      <c r="GNG687" s="113"/>
      <c r="GNH687" s="113"/>
      <c r="GNI687" s="113"/>
      <c r="GNJ687" s="113"/>
      <c r="GNK687" s="113"/>
      <c r="GNL687" s="113"/>
      <c r="GNM687" s="113"/>
      <c r="GNN687" s="113"/>
      <c r="GNO687" s="113"/>
      <c r="GNP687" s="113"/>
      <c r="GNQ687" s="113"/>
      <c r="GNR687" s="113"/>
      <c r="GNS687" s="113"/>
      <c r="GNT687" s="113"/>
      <c r="GNU687" s="113"/>
      <c r="GNV687" s="113"/>
      <c r="GNW687" s="113"/>
      <c r="GNX687" s="113"/>
      <c r="GNY687" s="113"/>
      <c r="GNZ687" s="113"/>
      <c r="GOA687" s="113"/>
      <c r="GOB687" s="113"/>
      <c r="GOC687" s="113"/>
      <c r="GOD687" s="113"/>
      <c r="GOE687" s="113"/>
      <c r="GOF687" s="113"/>
      <c r="GOG687" s="113"/>
      <c r="GOH687" s="113"/>
      <c r="GOI687" s="113"/>
      <c r="GOJ687" s="113"/>
      <c r="GOK687" s="113"/>
      <c r="GOL687" s="113"/>
      <c r="GOM687" s="113"/>
      <c r="GON687" s="113"/>
      <c r="GOO687" s="113"/>
      <c r="GOP687" s="113"/>
      <c r="GOQ687" s="113"/>
      <c r="GOR687" s="113"/>
      <c r="GOS687" s="113"/>
      <c r="GOT687" s="113"/>
      <c r="GOU687" s="113"/>
      <c r="GOV687" s="113"/>
      <c r="GOW687" s="113"/>
      <c r="GOX687" s="113"/>
      <c r="GOY687" s="113"/>
      <c r="GOZ687" s="113"/>
      <c r="GPA687" s="113"/>
      <c r="GPB687" s="113"/>
      <c r="GPC687" s="113"/>
      <c r="GPD687" s="113"/>
      <c r="GPE687" s="113"/>
      <c r="GPF687" s="113"/>
      <c r="GPG687" s="113"/>
      <c r="GPH687" s="113"/>
      <c r="GPI687" s="113"/>
      <c r="GPJ687" s="113"/>
      <c r="GPK687" s="113"/>
      <c r="GPL687" s="113"/>
      <c r="GPM687" s="113"/>
      <c r="GPN687" s="113"/>
      <c r="GPO687" s="113"/>
      <c r="GPP687" s="113"/>
      <c r="GPQ687" s="113"/>
      <c r="GPR687" s="113"/>
      <c r="GPS687" s="113"/>
      <c r="GPT687" s="113"/>
      <c r="GPU687" s="113"/>
      <c r="GPV687" s="113"/>
      <c r="GPW687" s="113"/>
      <c r="GPX687" s="113"/>
      <c r="GPY687" s="113"/>
      <c r="GPZ687" s="113"/>
      <c r="GQA687" s="113"/>
      <c r="GQB687" s="113"/>
      <c r="GQC687" s="113"/>
      <c r="GQD687" s="113"/>
      <c r="GQE687" s="113"/>
      <c r="GQF687" s="113"/>
      <c r="GQG687" s="113"/>
      <c r="GQH687" s="113"/>
      <c r="GQI687" s="113"/>
      <c r="GQJ687" s="113"/>
      <c r="GQK687" s="113"/>
      <c r="GQL687" s="113"/>
      <c r="GQM687" s="113"/>
      <c r="GQN687" s="113"/>
      <c r="GQO687" s="113"/>
      <c r="GQP687" s="113"/>
      <c r="GQQ687" s="113"/>
      <c r="GQR687" s="113"/>
      <c r="GQS687" s="113"/>
      <c r="GQT687" s="113"/>
      <c r="GQU687" s="113"/>
      <c r="GQV687" s="113"/>
      <c r="GQW687" s="113"/>
      <c r="GQX687" s="113"/>
      <c r="GQY687" s="113"/>
      <c r="GQZ687" s="113"/>
      <c r="GRA687" s="113"/>
      <c r="GRB687" s="113"/>
      <c r="GRC687" s="113"/>
      <c r="GRD687" s="113"/>
      <c r="GRE687" s="113"/>
      <c r="GRF687" s="113"/>
      <c r="GRG687" s="113"/>
      <c r="GRH687" s="113"/>
      <c r="GRI687" s="113"/>
      <c r="GRJ687" s="113"/>
      <c r="GRK687" s="113"/>
      <c r="GRL687" s="113"/>
      <c r="GRM687" s="113"/>
      <c r="GRN687" s="113"/>
      <c r="GRO687" s="113"/>
      <c r="GRP687" s="113"/>
      <c r="GRQ687" s="113"/>
      <c r="GRR687" s="113"/>
      <c r="GRS687" s="113"/>
      <c r="GRT687" s="113"/>
      <c r="GRU687" s="113"/>
      <c r="GRV687" s="113"/>
      <c r="GRW687" s="113"/>
      <c r="GRX687" s="113"/>
      <c r="GRY687" s="113"/>
      <c r="GRZ687" s="113"/>
      <c r="GSA687" s="113"/>
      <c r="GSB687" s="113"/>
      <c r="GSC687" s="113"/>
      <c r="GSD687" s="113"/>
      <c r="GSE687" s="113"/>
      <c r="GSF687" s="113"/>
      <c r="GSG687" s="113"/>
      <c r="GSH687" s="113"/>
      <c r="GSI687" s="113"/>
      <c r="GSJ687" s="113"/>
      <c r="GSK687" s="113"/>
      <c r="GSL687" s="113"/>
      <c r="GSM687" s="113"/>
      <c r="GSN687" s="113"/>
      <c r="GSO687" s="113"/>
      <c r="GSP687" s="113"/>
      <c r="GSQ687" s="113"/>
      <c r="GSR687" s="113"/>
      <c r="GSS687" s="113"/>
      <c r="GST687" s="113"/>
      <c r="GSU687" s="113"/>
      <c r="GSV687" s="113"/>
      <c r="GSW687" s="113"/>
      <c r="GSX687" s="113"/>
      <c r="GSY687" s="113"/>
      <c r="GSZ687" s="113"/>
      <c r="GTA687" s="113"/>
      <c r="GTB687" s="113"/>
      <c r="GTC687" s="113"/>
      <c r="GTD687" s="113"/>
      <c r="GTE687" s="113"/>
      <c r="GTF687" s="113"/>
      <c r="GTG687" s="113"/>
      <c r="GTH687" s="113"/>
      <c r="GTI687" s="113"/>
      <c r="GTJ687" s="113"/>
      <c r="GTK687" s="113"/>
      <c r="GTL687" s="113"/>
      <c r="GTM687" s="113"/>
      <c r="GTN687" s="113"/>
      <c r="GTO687" s="113"/>
      <c r="GTP687" s="113"/>
      <c r="GTQ687" s="113"/>
      <c r="GTR687" s="113"/>
      <c r="GTS687" s="113"/>
      <c r="GTT687" s="113"/>
      <c r="GTU687" s="113"/>
      <c r="GTV687" s="113"/>
      <c r="GTW687" s="113"/>
      <c r="GTX687" s="113"/>
      <c r="GTY687" s="113"/>
      <c r="GTZ687" s="113"/>
      <c r="GUA687" s="113"/>
      <c r="GUB687" s="113"/>
      <c r="GUC687" s="113"/>
      <c r="GUD687" s="113"/>
      <c r="GUE687" s="113"/>
      <c r="GUF687" s="113"/>
      <c r="GUG687" s="113"/>
      <c r="GUH687" s="113"/>
      <c r="GUI687" s="113"/>
      <c r="GUJ687" s="113"/>
      <c r="GUK687" s="113"/>
      <c r="GUL687" s="113"/>
      <c r="GUM687" s="113"/>
      <c r="GUN687" s="113"/>
      <c r="GUO687" s="113"/>
      <c r="GUP687" s="113"/>
      <c r="GUQ687" s="113"/>
      <c r="GUR687" s="113"/>
      <c r="GUS687" s="113"/>
      <c r="GUT687" s="113"/>
      <c r="GUU687" s="113"/>
      <c r="GUV687" s="113"/>
      <c r="GUW687" s="113"/>
      <c r="GUX687" s="113"/>
      <c r="GUY687" s="113"/>
      <c r="GUZ687" s="113"/>
      <c r="GVA687" s="113"/>
      <c r="GVB687" s="113"/>
      <c r="GVC687" s="113"/>
      <c r="GVD687" s="113"/>
      <c r="GVE687" s="113"/>
      <c r="GVF687" s="113"/>
      <c r="GVG687" s="113"/>
      <c r="GVH687" s="113"/>
      <c r="GVI687" s="113"/>
      <c r="GVJ687" s="113"/>
      <c r="GVK687" s="113"/>
      <c r="GVL687" s="113"/>
      <c r="GVM687" s="113"/>
      <c r="GVN687" s="113"/>
      <c r="GVO687" s="113"/>
      <c r="GVP687" s="113"/>
      <c r="GVQ687" s="113"/>
      <c r="GVR687" s="113"/>
      <c r="GVS687" s="113"/>
      <c r="GVT687" s="113"/>
      <c r="GVU687" s="113"/>
      <c r="GVV687" s="113"/>
      <c r="GVW687" s="113"/>
      <c r="GVX687" s="113"/>
      <c r="GVY687" s="113"/>
      <c r="GVZ687" s="113"/>
      <c r="GWA687" s="113"/>
      <c r="GWB687" s="113"/>
      <c r="GWC687" s="113"/>
      <c r="GWD687" s="113"/>
      <c r="GWE687" s="113"/>
      <c r="GWF687" s="113"/>
      <c r="GWG687" s="113"/>
      <c r="GWH687" s="113"/>
      <c r="GWI687" s="113"/>
      <c r="GWJ687" s="113"/>
      <c r="GWK687" s="113"/>
      <c r="GWL687" s="113"/>
      <c r="GWM687" s="113"/>
      <c r="GWN687" s="113"/>
      <c r="GWO687" s="113"/>
      <c r="GWP687" s="113"/>
      <c r="GWQ687" s="113"/>
      <c r="GWR687" s="113"/>
      <c r="GWS687" s="113"/>
      <c r="GWT687" s="113"/>
      <c r="GWU687" s="113"/>
      <c r="GWV687" s="113"/>
      <c r="GWW687" s="113"/>
      <c r="GWX687" s="113"/>
      <c r="GWY687" s="113"/>
      <c r="GWZ687" s="113"/>
      <c r="GXA687" s="113"/>
      <c r="GXB687" s="113"/>
      <c r="GXC687" s="113"/>
      <c r="GXD687" s="113"/>
      <c r="GXE687" s="113"/>
      <c r="GXF687" s="113"/>
      <c r="GXG687" s="113"/>
      <c r="GXH687" s="113"/>
      <c r="GXI687" s="113"/>
      <c r="GXJ687" s="113"/>
      <c r="GXK687" s="113"/>
      <c r="GXL687" s="113"/>
      <c r="GXM687" s="113"/>
      <c r="GXN687" s="113"/>
      <c r="GXO687" s="113"/>
      <c r="GXP687" s="113"/>
      <c r="GXQ687" s="113"/>
      <c r="GXR687" s="113"/>
      <c r="GXS687" s="113"/>
      <c r="GXT687" s="113"/>
      <c r="GXU687" s="113"/>
      <c r="GXV687" s="113"/>
      <c r="GXW687" s="113"/>
      <c r="GXX687" s="113"/>
      <c r="GXY687" s="113"/>
      <c r="GXZ687" s="113"/>
      <c r="GYA687" s="113"/>
      <c r="GYB687" s="113"/>
      <c r="GYC687" s="113"/>
      <c r="GYD687" s="113"/>
      <c r="GYE687" s="113"/>
      <c r="GYF687" s="113"/>
      <c r="GYG687" s="113"/>
      <c r="GYH687" s="113"/>
      <c r="GYI687" s="113"/>
      <c r="GYJ687" s="113"/>
      <c r="GYK687" s="113"/>
      <c r="GYL687" s="113"/>
      <c r="GYM687" s="113"/>
      <c r="GYN687" s="113"/>
      <c r="GYO687" s="113"/>
      <c r="GYP687" s="113"/>
      <c r="GYQ687" s="113"/>
      <c r="GYR687" s="113"/>
      <c r="GYS687" s="113"/>
      <c r="GYT687" s="113"/>
      <c r="GYU687" s="113"/>
      <c r="GYV687" s="113"/>
      <c r="GYW687" s="113"/>
      <c r="GYX687" s="113"/>
      <c r="GYY687" s="113"/>
      <c r="GYZ687" s="113"/>
      <c r="GZA687" s="113"/>
      <c r="GZB687" s="113"/>
      <c r="GZC687" s="113"/>
      <c r="GZD687" s="113"/>
      <c r="GZE687" s="113"/>
      <c r="GZF687" s="113"/>
      <c r="GZG687" s="113"/>
      <c r="GZH687" s="113"/>
      <c r="GZI687" s="113"/>
      <c r="GZJ687" s="113"/>
      <c r="GZK687" s="113"/>
      <c r="GZL687" s="113"/>
      <c r="GZM687" s="113"/>
      <c r="GZN687" s="113"/>
      <c r="GZO687" s="113"/>
      <c r="GZP687" s="113"/>
      <c r="GZQ687" s="113"/>
      <c r="GZR687" s="113"/>
      <c r="GZS687" s="113"/>
      <c r="GZT687" s="113"/>
      <c r="GZU687" s="113"/>
      <c r="GZV687" s="113"/>
      <c r="GZW687" s="113"/>
      <c r="GZX687" s="113"/>
      <c r="GZY687" s="113"/>
      <c r="GZZ687" s="113"/>
      <c r="HAA687" s="113"/>
      <c r="HAB687" s="113"/>
      <c r="HAC687" s="113"/>
      <c r="HAD687" s="113"/>
      <c r="HAE687" s="113"/>
      <c r="HAF687" s="113"/>
      <c r="HAG687" s="113"/>
      <c r="HAH687" s="113"/>
      <c r="HAI687" s="113"/>
      <c r="HAJ687" s="113"/>
      <c r="HAK687" s="113"/>
      <c r="HAL687" s="113"/>
      <c r="HAM687" s="113"/>
      <c r="HAN687" s="113"/>
      <c r="HAO687" s="113"/>
      <c r="HAP687" s="113"/>
      <c r="HAQ687" s="113"/>
      <c r="HAR687" s="113"/>
      <c r="HAS687" s="113"/>
      <c r="HAT687" s="113"/>
      <c r="HAU687" s="113"/>
      <c r="HAV687" s="113"/>
      <c r="HAW687" s="113"/>
      <c r="HAX687" s="113"/>
      <c r="HAY687" s="113"/>
      <c r="HAZ687" s="113"/>
      <c r="HBA687" s="113"/>
      <c r="HBB687" s="113"/>
      <c r="HBC687" s="113"/>
      <c r="HBD687" s="113"/>
      <c r="HBE687" s="113"/>
      <c r="HBF687" s="113"/>
      <c r="HBG687" s="113"/>
      <c r="HBH687" s="113"/>
      <c r="HBI687" s="113"/>
      <c r="HBJ687" s="113"/>
      <c r="HBK687" s="113"/>
      <c r="HBL687" s="113"/>
      <c r="HBM687" s="113"/>
      <c r="HBN687" s="113"/>
      <c r="HBO687" s="113"/>
      <c r="HBP687" s="113"/>
      <c r="HBQ687" s="113"/>
      <c r="HBR687" s="113"/>
      <c r="HBS687" s="113"/>
      <c r="HBT687" s="113"/>
      <c r="HBU687" s="113"/>
      <c r="HBV687" s="113"/>
      <c r="HBW687" s="113"/>
      <c r="HBX687" s="113"/>
      <c r="HBY687" s="113"/>
      <c r="HBZ687" s="113"/>
      <c r="HCA687" s="113"/>
      <c r="HCB687" s="113"/>
      <c r="HCC687" s="113"/>
      <c r="HCD687" s="113"/>
      <c r="HCE687" s="113"/>
      <c r="HCF687" s="113"/>
      <c r="HCG687" s="113"/>
      <c r="HCH687" s="113"/>
      <c r="HCI687" s="113"/>
      <c r="HCJ687" s="113"/>
      <c r="HCK687" s="113"/>
      <c r="HCL687" s="113"/>
      <c r="HCM687" s="113"/>
      <c r="HCN687" s="113"/>
      <c r="HCO687" s="113"/>
      <c r="HCP687" s="113"/>
      <c r="HCQ687" s="113"/>
      <c r="HCR687" s="113"/>
      <c r="HCS687" s="113"/>
      <c r="HCT687" s="113"/>
      <c r="HCU687" s="113"/>
      <c r="HCV687" s="113"/>
      <c r="HCW687" s="113"/>
      <c r="HCX687" s="113"/>
      <c r="HCY687" s="113"/>
      <c r="HCZ687" s="113"/>
      <c r="HDA687" s="113"/>
      <c r="HDB687" s="113"/>
      <c r="HDC687" s="113"/>
      <c r="HDD687" s="113"/>
      <c r="HDE687" s="113"/>
      <c r="HDF687" s="113"/>
      <c r="HDG687" s="113"/>
      <c r="HDH687" s="113"/>
      <c r="HDI687" s="113"/>
      <c r="HDJ687" s="113"/>
      <c r="HDK687" s="113"/>
      <c r="HDL687" s="113"/>
      <c r="HDM687" s="113"/>
      <c r="HDN687" s="113"/>
      <c r="HDO687" s="113"/>
      <c r="HDP687" s="113"/>
      <c r="HDQ687" s="113"/>
      <c r="HDR687" s="113"/>
      <c r="HDS687" s="113"/>
      <c r="HDT687" s="113"/>
      <c r="HDU687" s="113"/>
      <c r="HDV687" s="113"/>
      <c r="HDW687" s="113"/>
      <c r="HDX687" s="113"/>
      <c r="HDY687" s="113"/>
      <c r="HDZ687" s="113"/>
      <c r="HEA687" s="113"/>
      <c r="HEB687" s="113"/>
      <c r="HEC687" s="113"/>
      <c r="HED687" s="113"/>
      <c r="HEE687" s="113"/>
      <c r="HEF687" s="113"/>
      <c r="HEG687" s="113"/>
      <c r="HEH687" s="113"/>
      <c r="HEI687" s="113"/>
      <c r="HEJ687" s="113"/>
      <c r="HEK687" s="113"/>
      <c r="HEL687" s="113"/>
      <c r="HEM687" s="113"/>
      <c r="HEN687" s="113"/>
      <c r="HEO687" s="113"/>
      <c r="HEP687" s="113"/>
      <c r="HEQ687" s="113"/>
      <c r="HER687" s="113"/>
      <c r="HES687" s="113"/>
      <c r="HET687" s="113"/>
      <c r="HEU687" s="113"/>
      <c r="HEV687" s="113"/>
      <c r="HEW687" s="113"/>
      <c r="HEX687" s="113"/>
      <c r="HEY687" s="113"/>
      <c r="HEZ687" s="113"/>
      <c r="HFA687" s="113"/>
      <c r="HFB687" s="113"/>
      <c r="HFC687" s="113"/>
      <c r="HFD687" s="113"/>
      <c r="HFE687" s="113"/>
      <c r="HFF687" s="113"/>
      <c r="HFG687" s="113"/>
      <c r="HFH687" s="113"/>
      <c r="HFI687" s="113"/>
      <c r="HFJ687" s="113"/>
      <c r="HFK687" s="113"/>
      <c r="HFL687" s="113"/>
      <c r="HFM687" s="113"/>
      <c r="HFN687" s="113"/>
      <c r="HFO687" s="113"/>
      <c r="HFP687" s="113"/>
      <c r="HFQ687" s="113"/>
      <c r="HFR687" s="113"/>
      <c r="HFS687" s="113"/>
      <c r="HFT687" s="113"/>
      <c r="HFU687" s="113"/>
      <c r="HFV687" s="113"/>
      <c r="HFW687" s="113"/>
      <c r="HFX687" s="113"/>
      <c r="HFY687" s="113"/>
      <c r="HFZ687" s="113"/>
      <c r="HGA687" s="113"/>
      <c r="HGB687" s="113"/>
      <c r="HGC687" s="113"/>
      <c r="HGD687" s="113"/>
      <c r="HGE687" s="113"/>
      <c r="HGF687" s="113"/>
      <c r="HGG687" s="113"/>
      <c r="HGH687" s="113"/>
      <c r="HGI687" s="113"/>
      <c r="HGJ687" s="113"/>
      <c r="HGK687" s="113"/>
      <c r="HGL687" s="113"/>
      <c r="HGM687" s="113"/>
      <c r="HGN687" s="113"/>
      <c r="HGO687" s="113"/>
      <c r="HGP687" s="113"/>
      <c r="HGQ687" s="113"/>
      <c r="HGR687" s="113"/>
      <c r="HGS687" s="113"/>
      <c r="HGT687" s="113"/>
      <c r="HGU687" s="113"/>
      <c r="HGV687" s="113"/>
      <c r="HGW687" s="113"/>
      <c r="HGX687" s="113"/>
      <c r="HGY687" s="113"/>
      <c r="HGZ687" s="113"/>
      <c r="HHA687" s="113"/>
      <c r="HHB687" s="113"/>
      <c r="HHC687" s="113"/>
      <c r="HHD687" s="113"/>
      <c r="HHE687" s="113"/>
      <c r="HHF687" s="113"/>
      <c r="HHG687" s="113"/>
      <c r="HHH687" s="113"/>
      <c r="HHI687" s="113"/>
      <c r="HHJ687" s="113"/>
      <c r="HHK687" s="113"/>
      <c r="HHL687" s="113"/>
      <c r="HHM687" s="113"/>
      <c r="HHN687" s="113"/>
      <c r="HHO687" s="113"/>
      <c r="HHP687" s="113"/>
      <c r="HHQ687" s="113"/>
      <c r="HHR687" s="113"/>
      <c r="HHS687" s="113"/>
      <c r="HHT687" s="113"/>
      <c r="HHU687" s="113"/>
      <c r="HHV687" s="113"/>
      <c r="HHW687" s="113"/>
      <c r="HHX687" s="113"/>
      <c r="HHY687" s="113"/>
      <c r="HHZ687" s="113"/>
      <c r="HIA687" s="113"/>
      <c r="HIB687" s="113"/>
      <c r="HIC687" s="113"/>
      <c r="HID687" s="113"/>
      <c r="HIE687" s="113"/>
      <c r="HIF687" s="113"/>
      <c r="HIG687" s="113"/>
      <c r="HIH687" s="113"/>
      <c r="HII687" s="113"/>
      <c r="HIJ687" s="113"/>
      <c r="HIK687" s="113"/>
      <c r="HIL687" s="113"/>
      <c r="HIM687" s="113"/>
      <c r="HIN687" s="113"/>
      <c r="HIO687" s="113"/>
      <c r="HIP687" s="113"/>
      <c r="HIQ687" s="113"/>
      <c r="HIR687" s="113"/>
      <c r="HIS687" s="113"/>
      <c r="HIT687" s="113"/>
      <c r="HIU687" s="113"/>
      <c r="HIV687" s="113"/>
      <c r="HIW687" s="113"/>
      <c r="HIX687" s="113"/>
      <c r="HIY687" s="113"/>
      <c r="HIZ687" s="113"/>
      <c r="HJA687" s="113"/>
      <c r="HJB687" s="113"/>
      <c r="HJC687" s="113"/>
      <c r="HJD687" s="113"/>
      <c r="HJE687" s="113"/>
      <c r="HJF687" s="113"/>
      <c r="HJG687" s="113"/>
      <c r="HJH687" s="113"/>
      <c r="HJI687" s="113"/>
      <c r="HJJ687" s="113"/>
      <c r="HJK687" s="113"/>
      <c r="HJL687" s="113"/>
      <c r="HJM687" s="113"/>
      <c r="HJN687" s="113"/>
      <c r="HJO687" s="113"/>
      <c r="HJP687" s="113"/>
      <c r="HJQ687" s="113"/>
      <c r="HJR687" s="113"/>
      <c r="HJS687" s="113"/>
      <c r="HJT687" s="113"/>
      <c r="HJU687" s="113"/>
      <c r="HJV687" s="113"/>
      <c r="HJW687" s="113"/>
      <c r="HJX687" s="113"/>
      <c r="HJY687" s="113"/>
      <c r="HJZ687" s="113"/>
      <c r="HKA687" s="113"/>
      <c r="HKB687" s="113"/>
      <c r="HKC687" s="113"/>
      <c r="HKD687" s="113"/>
      <c r="HKE687" s="113"/>
      <c r="HKF687" s="113"/>
      <c r="HKG687" s="113"/>
      <c r="HKH687" s="113"/>
      <c r="HKI687" s="113"/>
      <c r="HKJ687" s="113"/>
      <c r="HKK687" s="113"/>
      <c r="HKL687" s="113"/>
      <c r="HKM687" s="113"/>
      <c r="HKN687" s="113"/>
      <c r="HKO687" s="113"/>
      <c r="HKP687" s="113"/>
      <c r="HKQ687" s="113"/>
      <c r="HKR687" s="113"/>
      <c r="HKS687" s="113"/>
      <c r="HKT687" s="113"/>
      <c r="HKU687" s="113"/>
      <c r="HKV687" s="113"/>
      <c r="HKW687" s="113"/>
      <c r="HKX687" s="113"/>
      <c r="HKY687" s="113"/>
      <c r="HKZ687" s="113"/>
      <c r="HLA687" s="113"/>
      <c r="HLB687" s="113"/>
      <c r="HLC687" s="113"/>
      <c r="HLD687" s="113"/>
      <c r="HLE687" s="113"/>
      <c r="HLF687" s="113"/>
      <c r="HLG687" s="113"/>
      <c r="HLH687" s="113"/>
      <c r="HLI687" s="113"/>
      <c r="HLJ687" s="113"/>
      <c r="HLK687" s="113"/>
      <c r="HLL687" s="113"/>
      <c r="HLM687" s="113"/>
      <c r="HLN687" s="113"/>
      <c r="HLO687" s="113"/>
      <c r="HLP687" s="113"/>
      <c r="HLQ687" s="113"/>
      <c r="HLR687" s="113"/>
      <c r="HLS687" s="113"/>
      <c r="HLT687" s="113"/>
      <c r="HLU687" s="113"/>
      <c r="HLV687" s="113"/>
      <c r="HLW687" s="113"/>
      <c r="HLX687" s="113"/>
      <c r="HLY687" s="113"/>
      <c r="HLZ687" s="113"/>
      <c r="HMA687" s="113"/>
      <c r="HMB687" s="113"/>
      <c r="HMC687" s="113"/>
      <c r="HMD687" s="113"/>
      <c r="HME687" s="113"/>
      <c r="HMF687" s="113"/>
      <c r="HMG687" s="113"/>
      <c r="HMH687" s="113"/>
      <c r="HMI687" s="113"/>
      <c r="HMJ687" s="113"/>
      <c r="HMK687" s="113"/>
      <c r="HML687" s="113"/>
      <c r="HMM687" s="113"/>
      <c r="HMN687" s="113"/>
      <c r="HMO687" s="113"/>
      <c r="HMP687" s="113"/>
      <c r="HMQ687" s="113"/>
      <c r="HMR687" s="113"/>
      <c r="HMS687" s="113"/>
      <c r="HMT687" s="113"/>
      <c r="HMU687" s="113"/>
      <c r="HMV687" s="113"/>
      <c r="HMW687" s="113"/>
      <c r="HMX687" s="113"/>
      <c r="HMY687" s="113"/>
      <c r="HMZ687" s="113"/>
      <c r="HNA687" s="113"/>
      <c r="HNB687" s="113"/>
      <c r="HNC687" s="113"/>
      <c r="HND687" s="113"/>
      <c r="HNE687" s="113"/>
      <c r="HNF687" s="113"/>
      <c r="HNG687" s="113"/>
      <c r="HNH687" s="113"/>
      <c r="HNI687" s="113"/>
      <c r="HNJ687" s="113"/>
      <c r="HNK687" s="113"/>
      <c r="HNL687" s="113"/>
      <c r="HNM687" s="113"/>
      <c r="HNN687" s="113"/>
      <c r="HNO687" s="113"/>
      <c r="HNP687" s="113"/>
      <c r="HNQ687" s="113"/>
      <c r="HNR687" s="113"/>
      <c r="HNS687" s="113"/>
      <c r="HNT687" s="113"/>
      <c r="HNU687" s="113"/>
      <c r="HNV687" s="113"/>
      <c r="HNW687" s="113"/>
      <c r="HNX687" s="113"/>
      <c r="HNY687" s="113"/>
      <c r="HNZ687" s="113"/>
      <c r="HOA687" s="113"/>
      <c r="HOB687" s="113"/>
      <c r="HOC687" s="113"/>
      <c r="HOD687" s="113"/>
      <c r="HOE687" s="113"/>
      <c r="HOF687" s="113"/>
      <c r="HOG687" s="113"/>
      <c r="HOH687" s="113"/>
      <c r="HOI687" s="113"/>
      <c r="HOJ687" s="113"/>
      <c r="HOK687" s="113"/>
      <c r="HOL687" s="113"/>
      <c r="HOM687" s="113"/>
      <c r="HON687" s="113"/>
      <c r="HOO687" s="113"/>
      <c r="HOP687" s="113"/>
      <c r="HOQ687" s="113"/>
      <c r="HOR687" s="113"/>
      <c r="HOS687" s="113"/>
      <c r="HOT687" s="113"/>
      <c r="HOU687" s="113"/>
      <c r="HOV687" s="113"/>
      <c r="HOW687" s="113"/>
      <c r="HOX687" s="113"/>
      <c r="HOY687" s="113"/>
      <c r="HOZ687" s="113"/>
      <c r="HPA687" s="113"/>
      <c r="HPB687" s="113"/>
      <c r="HPC687" s="113"/>
      <c r="HPD687" s="113"/>
      <c r="HPE687" s="113"/>
      <c r="HPF687" s="113"/>
      <c r="HPG687" s="113"/>
      <c r="HPH687" s="113"/>
      <c r="HPI687" s="113"/>
      <c r="HPJ687" s="113"/>
      <c r="HPK687" s="113"/>
      <c r="HPL687" s="113"/>
      <c r="HPM687" s="113"/>
      <c r="HPN687" s="113"/>
      <c r="HPO687" s="113"/>
      <c r="HPP687" s="113"/>
      <c r="HPQ687" s="113"/>
      <c r="HPR687" s="113"/>
      <c r="HPS687" s="113"/>
      <c r="HPT687" s="113"/>
      <c r="HPU687" s="113"/>
      <c r="HPV687" s="113"/>
      <c r="HPW687" s="113"/>
      <c r="HPX687" s="113"/>
      <c r="HPY687" s="113"/>
      <c r="HPZ687" s="113"/>
      <c r="HQA687" s="113"/>
      <c r="HQB687" s="113"/>
      <c r="HQC687" s="113"/>
      <c r="HQD687" s="113"/>
      <c r="HQE687" s="113"/>
      <c r="HQF687" s="113"/>
      <c r="HQG687" s="113"/>
      <c r="HQH687" s="113"/>
      <c r="HQI687" s="113"/>
      <c r="HQJ687" s="113"/>
      <c r="HQK687" s="113"/>
      <c r="HQL687" s="113"/>
      <c r="HQM687" s="113"/>
      <c r="HQN687" s="113"/>
      <c r="HQO687" s="113"/>
      <c r="HQP687" s="113"/>
      <c r="HQQ687" s="113"/>
      <c r="HQR687" s="113"/>
      <c r="HQS687" s="113"/>
      <c r="HQT687" s="113"/>
      <c r="HQU687" s="113"/>
      <c r="HQV687" s="113"/>
      <c r="HQW687" s="113"/>
      <c r="HQX687" s="113"/>
      <c r="HQY687" s="113"/>
      <c r="HQZ687" s="113"/>
      <c r="HRA687" s="113"/>
      <c r="HRB687" s="113"/>
      <c r="HRC687" s="113"/>
      <c r="HRD687" s="113"/>
      <c r="HRE687" s="113"/>
      <c r="HRF687" s="113"/>
      <c r="HRG687" s="113"/>
      <c r="HRH687" s="113"/>
      <c r="HRI687" s="113"/>
      <c r="HRJ687" s="113"/>
      <c r="HRK687" s="113"/>
      <c r="HRL687" s="113"/>
      <c r="HRM687" s="113"/>
      <c r="HRN687" s="113"/>
      <c r="HRO687" s="113"/>
      <c r="HRP687" s="113"/>
      <c r="HRQ687" s="113"/>
      <c r="HRR687" s="113"/>
      <c r="HRS687" s="113"/>
      <c r="HRT687" s="113"/>
      <c r="HRU687" s="113"/>
      <c r="HRV687" s="113"/>
      <c r="HRW687" s="113"/>
      <c r="HRX687" s="113"/>
      <c r="HRY687" s="113"/>
      <c r="HRZ687" s="113"/>
      <c r="HSA687" s="113"/>
      <c r="HSB687" s="113"/>
      <c r="HSC687" s="113"/>
      <c r="HSD687" s="113"/>
      <c r="HSE687" s="113"/>
      <c r="HSF687" s="113"/>
      <c r="HSG687" s="113"/>
      <c r="HSH687" s="113"/>
      <c r="HSI687" s="113"/>
      <c r="HSJ687" s="113"/>
      <c r="HSK687" s="113"/>
      <c r="HSL687" s="113"/>
      <c r="HSM687" s="113"/>
      <c r="HSN687" s="113"/>
      <c r="HSO687" s="113"/>
      <c r="HSP687" s="113"/>
      <c r="HSQ687" s="113"/>
      <c r="HSR687" s="113"/>
      <c r="HSS687" s="113"/>
      <c r="HST687" s="113"/>
      <c r="HSU687" s="113"/>
      <c r="HSV687" s="113"/>
      <c r="HSW687" s="113"/>
      <c r="HSX687" s="113"/>
      <c r="HSY687" s="113"/>
      <c r="HSZ687" s="113"/>
      <c r="HTA687" s="113"/>
      <c r="HTB687" s="113"/>
      <c r="HTC687" s="113"/>
      <c r="HTD687" s="113"/>
      <c r="HTE687" s="113"/>
      <c r="HTF687" s="113"/>
      <c r="HTG687" s="113"/>
      <c r="HTH687" s="113"/>
      <c r="HTI687" s="113"/>
      <c r="HTJ687" s="113"/>
      <c r="HTK687" s="113"/>
      <c r="HTL687" s="113"/>
      <c r="HTM687" s="113"/>
      <c r="HTN687" s="113"/>
      <c r="HTO687" s="113"/>
      <c r="HTP687" s="113"/>
      <c r="HTQ687" s="113"/>
      <c r="HTR687" s="113"/>
      <c r="HTS687" s="113"/>
      <c r="HTT687" s="113"/>
      <c r="HTU687" s="113"/>
      <c r="HTV687" s="113"/>
      <c r="HTW687" s="113"/>
      <c r="HTX687" s="113"/>
      <c r="HTY687" s="113"/>
      <c r="HTZ687" s="113"/>
      <c r="HUA687" s="113"/>
      <c r="HUB687" s="113"/>
      <c r="HUC687" s="113"/>
      <c r="HUD687" s="113"/>
      <c r="HUE687" s="113"/>
      <c r="HUF687" s="113"/>
      <c r="HUG687" s="113"/>
      <c r="HUH687" s="113"/>
      <c r="HUI687" s="113"/>
      <c r="HUJ687" s="113"/>
      <c r="HUK687" s="113"/>
      <c r="HUL687" s="113"/>
      <c r="HUM687" s="113"/>
      <c r="HUN687" s="113"/>
      <c r="HUO687" s="113"/>
      <c r="HUP687" s="113"/>
      <c r="HUQ687" s="113"/>
      <c r="HUR687" s="113"/>
      <c r="HUS687" s="113"/>
      <c r="HUT687" s="113"/>
      <c r="HUU687" s="113"/>
      <c r="HUV687" s="113"/>
      <c r="HUW687" s="113"/>
      <c r="HUX687" s="113"/>
      <c r="HUY687" s="113"/>
      <c r="HUZ687" s="113"/>
      <c r="HVA687" s="113"/>
      <c r="HVB687" s="113"/>
      <c r="HVC687" s="113"/>
      <c r="HVD687" s="113"/>
      <c r="HVE687" s="113"/>
      <c r="HVF687" s="113"/>
      <c r="HVG687" s="113"/>
      <c r="HVH687" s="113"/>
      <c r="HVI687" s="113"/>
      <c r="HVJ687" s="113"/>
      <c r="HVK687" s="113"/>
      <c r="HVL687" s="113"/>
      <c r="HVM687" s="113"/>
      <c r="HVN687" s="113"/>
      <c r="HVO687" s="113"/>
      <c r="HVP687" s="113"/>
      <c r="HVQ687" s="113"/>
      <c r="HVR687" s="113"/>
      <c r="HVS687" s="113"/>
      <c r="HVT687" s="113"/>
      <c r="HVU687" s="113"/>
      <c r="HVV687" s="113"/>
      <c r="HVW687" s="113"/>
      <c r="HVX687" s="113"/>
      <c r="HVY687" s="113"/>
      <c r="HVZ687" s="113"/>
      <c r="HWA687" s="113"/>
      <c r="HWB687" s="113"/>
      <c r="HWC687" s="113"/>
      <c r="HWD687" s="113"/>
      <c r="HWE687" s="113"/>
      <c r="HWF687" s="113"/>
      <c r="HWG687" s="113"/>
      <c r="HWH687" s="113"/>
      <c r="HWI687" s="113"/>
      <c r="HWJ687" s="113"/>
      <c r="HWK687" s="113"/>
      <c r="HWL687" s="113"/>
      <c r="HWM687" s="113"/>
      <c r="HWN687" s="113"/>
      <c r="HWO687" s="113"/>
      <c r="HWP687" s="113"/>
      <c r="HWQ687" s="113"/>
      <c r="HWR687" s="113"/>
      <c r="HWS687" s="113"/>
      <c r="HWT687" s="113"/>
      <c r="HWU687" s="113"/>
      <c r="HWV687" s="113"/>
      <c r="HWW687" s="113"/>
      <c r="HWX687" s="113"/>
      <c r="HWY687" s="113"/>
      <c r="HWZ687" s="113"/>
      <c r="HXA687" s="113"/>
      <c r="HXB687" s="113"/>
      <c r="HXC687" s="113"/>
      <c r="HXD687" s="113"/>
      <c r="HXE687" s="113"/>
      <c r="HXF687" s="113"/>
      <c r="HXG687" s="113"/>
      <c r="HXH687" s="113"/>
      <c r="HXI687" s="113"/>
      <c r="HXJ687" s="113"/>
      <c r="HXK687" s="113"/>
      <c r="HXL687" s="113"/>
      <c r="HXM687" s="113"/>
      <c r="HXN687" s="113"/>
      <c r="HXO687" s="113"/>
      <c r="HXP687" s="113"/>
      <c r="HXQ687" s="113"/>
      <c r="HXR687" s="113"/>
      <c r="HXS687" s="113"/>
      <c r="HXT687" s="113"/>
      <c r="HXU687" s="113"/>
      <c r="HXV687" s="113"/>
      <c r="HXW687" s="113"/>
      <c r="HXX687" s="113"/>
      <c r="HXY687" s="113"/>
      <c r="HXZ687" s="113"/>
      <c r="HYA687" s="113"/>
      <c r="HYB687" s="113"/>
      <c r="HYC687" s="113"/>
      <c r="HYD687" s="113"/>
      <c r="HYE687" s="113"/>
      <c r="HYF687" s="113"/>
      <c r="HYG687" s="113"/>
      <c r="HYH687" s="113"/>
      <c r="HYI687" s="113"/>
      <c r="HYJ687" s="113"/>
      <c r="HYK687" s="113"/>
      <c r="HYL687" s="113"/>
      <c r="HYM687" s="113"/>
      <c r="HYN687" s="113"/>
      <c r="HYO687" s="113"/>
      <c r="HYP687" s="113"/>
      <c r="HYQ687" s="113"/>
      <c r="HYR687" s="113"/>
      <c r="HYS687" s="113"/>
      <c r="HYT687" s="113"/>
      <c r="HYU687" s="113"/>
      <c r="HYV687" s="113"/>
      <c r="HYW687" s="113"/>
      <c r="HYX687" s="113"/>
      <c r="HYY687" s="113"/>
      <c r="HYZ687" s="113"/>
      <c r="HZA687" s="113"/>
      <c r="HZB687" s="113"/>
      <c r="HZC687" s="113"/>
      <c r="HZD687" s="113"/>
      <c r="HZE687" s="113"/>
      <c r="HZF687" s="113"/>
      <c r="HZG687" s="113"/>
      <c r="HZH687" s="113"/>
      <c r="HZI687" s="113"/>
      <c r="HZJ687" s="113"/>
      <c r="HZK687" s="113"/>
      <c r="HZL687" s="113"/>
      <c r="HZM687" s="113"/>
      <c r="HZN687" s="113"/>
      <c r="HZO687" s="113"/>
      <c r="HZP687" s="113"/>
      <c r="HZQ687" s="113"/>
      <c r="HZR687" s="113"/>
      <c r="HZS687" s="113"/>
      <c r="HZT687" s="113"/>
      <c r="HZU687" s="113"/>
      <c r="HZV687" s="113"/>
      <c r="HZW687" s="113"/>
      <c r="HZX687" s="113"/>
      <c r="HZY687" s="113"/>
      <c r="HZZ687" s="113"/>
      <c r="IAA687" s="113"/>
      <c r="IAB687" s="113"/>
      <c r="IAC687" s="113"/>
      <c r="IAD687" s="113"/>
      <c r="IAE687" s="113"/>
      <c r="IAF687" s="113"/>
      <c r="IAG687" s="113"/>
      <c r="IAH687" s="113"/>
      <c r="IAI687" s="113"/>
      <c r="IAJ687" s="113"/>
      <c r="IAK687" s="113"/>
      <c r="IAL687" s="113"/>
      <c r="IAM687" s="113"/>
      <c r="IAN687" s="113"/>
      <c r="IAO687" s="113"/>
      <c r="IAP687" s="113"/>
      <c r="IAQ687" s="113"/>
      <c r="IAR687" s="113"/>
      <c r="IAS687" s="113"/>
      <c r="IAT687" s="113"/>
      <c r="IAU687" s="113"/>
      <c r="IAV687" s="113"/>
      <c r="IAW687" s="113"/>
      <c r="IAX687" s="113"/>
      <c r="IAY687" s="113"/>
      <c r="IAZ687" s="113"/>
      <c r="IBA687" s="113"/>
      <c r="IBB687" s="113"/>
      <c r="IBC687" s="113"/>
      <c r="IBD687" s="113"/>
      <c r="IBE687" s="113"/>
      <c r="IBF687" s="113"/>
      <c r="IBG687" s="113"/>
      <c r="IBH687" s="113"/>
      <c r="IBI687" s="113"/>
      <c r="IBJ687" s="113"/>
      <c r="IBK687" s="113"/>
      <c r="IBL687" s="113"/>
      <c r="IBM687" s="113"/>
      <c r="IBN687" s="113"/>
      <c r="IBO687" s="113"/>
      <c r="IBP687" s="113"/>
      <c r="IBQ687" s="113"/>
      <c r="IBR687" s="113"/>
      <c r="IBS687" s="113"/>
      <c r="IBT687" s="113"/>
      <c r="IBU687" s="113"/>
      <c r="IBV687" s="113"/>
      <c r="IBW687" s="113"/>
      <c r="IBX687" s="113"/>
      <c r="IBY687" s="113"/>
      <c r="IBZ687" s="113"/>
      <c r="ICA687" s="113"/>
      <c r="ICB687" s="113"/>
      <c r="ICC687" s="113"/>
      <c r="ICD687" s="113"/>
      <c r="ICE687" s="113"/>
      <c r="ICF687" s="113"/>
      <c r="ICG687" s="113"/>
      <c r="ICH687" s="113"/>
      <c r="ICI687" s="113"/>
      <c r="ICJ687" s="113"/>
      <c r="ICK687" s="113"/>
      <c r="ICL687" s="113"/>
      <c r="ICM687" s="113"/>
      <c r="ICN687" s="113"/>
      <c r="ICO687" s="113"/>
      <c r="ICP687" s="113"/>
      <c r="ICQ687" s="113"/>
      <c r="ICR687" s="113"/>
      <c r="ICS687" s="113"/>
      <c r="ICT687" s="113"/>
      <c r="ICU687" s="113"/>
      <c r="ICV687" s="113"/>
      <c r="ICW687" s="113"/>
      <c r="ICX687" s="113"/>
      <c r="ICY687" s="113"/>
      <c r="ICZ687" s="113"/>
      <c r="IDA687" s="113"/>
      <c r="IDB687" s="113"/>
      <c r="IDC687" s="113"/>
      <c r="IDD687" s="113"/>
      <c r="IDE687" s="113"/>
      <c r="IDF687" s="113"/>
      <c r="IDG687" s="113"/>
      <c r="IDH687" s="113"/>
      <c r="IDI687" s="113"/>
      <c r="IDJ687" s="113"/>
      <c r="IDK687" s="113"/>
      <c r="IDL687" s="113"/>
      <c r="IDM687" s="113"/>
      <c r="IDN687" s="113"/>
      <c r="IDO687" s="113"/>
      <c r="IDP687" s="113"/>
      <c r="IDQ687" s="113"/>
      <c r="IDR687" s="113"/>
      <c r="IDS687" s="113"/>
      <c r="IDT687" s="113"/>
      <c r="IDU687" s="113"/>
      <c r="IDV687" s="113"/>
      <c r="IDW687" s="113"/>
      <c r="IDX687" s="113"/>
      <c r="IDY687" s="113"/>
      <c r="IDZ687" s="113"/>
      <c r="IEA687" s="113"/>
      <c r="IEB687" s="113"/>
      <c r="IEC687" s="113"/>
      <c r="IED687" s="113"/>
      <c r="IEE687" s="113"/>
      <c r="IEF687" s="113"/>
      <c r="IEG687" s="113"/>
      <c r="IEH687" s="113"/>
      <c r="IEI687" s="113"/>
      <c r="IEJ687" s="113"/>
      <c r="IEK687" s="113"/>
      <c r="IEL687" s="113"/>
      <c r="IEM687" s="113"/>
      <c r="IEN687" s="113"/>
      <c r="IEO687" s="113"/>
      <c r="IEP687" s="113"/>
      <c r="IEQ687" s="113"/>
      <c r="IER687" s="113"/>
      <c r="IES687" s="113"/>
      <c r="IET687" s="113"/>
      <c r="IEU687" s="113"/>
      <c r="IEV687" s="113"/>
      <c r="IEW687" s="113"/>
      <c r="IEX687" s="113"/>
      <c r="IEY687" s="113"/>
      <c r="IEZ687" s="113"/>
      <c r="IFA687" s="113"/>
      <c r="IFB687" s="113"/>
      <c r="IFC687" s="113"/>
      <c r="IFD687" s="113"/>
      <c r="IFE687" s="113"/>
      <c r="IFF687" s="113"/>
      <c r="IFG687" s="113"/>
      <c r="IFH687" s="113"/>
      <c r="IFI687" s="113"/>
      <c r="IFJ687" s="113"/>
      <c r="IFK687" s="113"/>
      <c r="IFL687" s="113"/>
      <c r="IFM687" s="113"/>
      <c r="IFN687" s="113"/>
      <c r="IFO687" s="113"/>
      <c r="IFP687" s="113"/>
      <c r="IFQ687" s="113"/>
      <c r="IFR687" s="113"/>
      <c r="IFS687" s="113"/>
      <c r="IFT687" s="113"/>
      <c r="IFU687" s="113"/>
      <c r="IFV687" s="113"/>
      <c r="IFW687" s="113"/>
      <c r="IFX687" s="113"/>
      <c r="IFY687" s="113"/>
      <c r="IFZ687" s="113"/>
      <c r="IGA687" s="113"/>
      <c r="IGB687" s="113"/>
      <c r="IGC687" s="113"/>
      <c r="IGD687" s="113"/>
      <c r="IGE687" s="113"/>
      <c r="IGF687" s="113"/>
      <c r="IGG687" s="113"/>
      <c r="IGH687" s="113"/>
      <c r="IGI687" s="113"/>
      <c r="IGJ687" s="113"/>
      <c r="IGK687" s="113"/>
      <c r="IGL687" s="113"/>
      <c r="IGM687" s="113"/>
      <c r="IGN687" s="113"/>
      <c r="IGO687" s="113"/>
      <c r="IGP687" s="113"/>
      <c r="IGQ687" s="113"/>
      <c r="IGR687" s="113"/>
      <c r="IGS687" s="113"/>
      <c r="IGT687" s="113"/>
      <c r="IGU687" s="113"/>
      <c r="IGV687" s="113"/>
      <c r="IGW687" s="113"/>
      <c r="IGX687" s="113"/>
      <c r="IGY687" s="113"/>
      <c r="IGZ687" s="113"/>
      <c r="IHA687" s="113"/>
      <c r="IHB687" s="113"/>
      <c r="IHC687" s="113"/>
      <c r="IHD687" s="113"/>
      <c r="IHE687" s="113"/>
      <c r="IHF687" s="113"/>
      <c r="IHG687" s="113"/>
      <c r="IHH687" s="113"/>
      <c r="IHI687" s="113"/>
      <c r="IHJ687" s="113"/>
      <c r="IHK687" s="113"/>
      <c r="IHL687" s="113"/>
      <c r="IHM687" s="113"/>
      <c r="IHN687" s="113"/>
      <c r="IHO687" s="113"/>
      <c r="IHP687" s="113"/>
      <c r="IHQ687" s="113"/>
      <c r="IHR687" s="113"/>
      <c r="IHS687" s="113"/>
      <c r="IHT687" s="113"/>
      <c r="IHU687" s="113"/>
      <c r="IHV687" s="113"/>
      <c r="IHW687" s="113"/>
      <c r="IHX687" s="113"/>
      <c r="IHY687" s="113"/>
      <c r="IHZ687" s="113"/>
      <c r="IIA687" s="113"/>
      <c r="IIB687" s="113"/>
      <c r="IIC687" s="113"/>
      <c r="IID687" s="113"/>
      <c r="IIE687" s="113"/>
      <c r="IIF687" s="113"/>
      <c r="IIG687" s="113"/>
      <c r="IIH687" s="113"/>
      <c r="III687" s="113"/>
      <c r="IIJ687" s="113"/>
      <c r="IIK687" s="113"/>
      <c r="IIL687" s="113"/>
      <c r="IIM687" s="113"/>
      <c r="IIN687" s="113"/>
      <c r="IIO687" s="113"/>
      <c r="IIP687" s="113"/>
      <c r="IIQ687" s="113"/>
      <c r="IIR687" s="113"/>
      <c r="IIS687" s="113"/>
      <c r="IIT687" s="113"/>
      <c r="IIU687" s="113"/>
      <c r="IIV687" s="113"/>
      <c r="IIW687" s="113"/>
      <c r="IIX687" s="113"/>
      <c r="IIY687" s="113"/>
      <c r="IIZ687" s="113"/>
      <c r="IJA687" s="113"/>
      <c r="IJB687" s="113"/>
      <c r="IJC687" s="113"/>
      <c r="IJD687" s="113"/>
      <c r="IJE687" s="113"/>
      <c r="IJF687" s="113"/>
      <c r="IJG687" s="113"/>
      <c r="IJH687" s="113"/>
      <c r="IJI687" s="113"/>
      <c r="IJJ687" s="113"/>
      <c r="IJK687" s="113"/>
      <c r="IJL687" s="113"/>
      <c r="IJM687" s="113"/>
      <c r="IJN687" s="113"/>
      <c r="IJO687" s="113"/>
      <c r="IJP687" s="113"/>
      <c r="IJQ687" s="113"/>
      <c r="IJR687" s="113"/>
      <c r="IJS687" s="113"/>
      <c r="IJT687" s="113"/>
      <c r="IJU687" s="113"/>
      <c r="IJV687" s="113"/>
      <c r="IJW687" s="113"/>
      <c r="IJX687" s="113"/>
      <c r="IJY687" s="113"/>
      <c r="IJZ687" s="113"/>
      <c r="IKA687" s="113"/>
      <c r="IKB687" s="113"/>
      <c r="IKC687" s="113"/>
      <c r="IKD687" s="113"/>
      <c r="IKE687" s="113"/>
      <c r="IKF687" s="113"/>
      <c r="IKG687" s="113"/>
      <c r="IKH687" s="113"/>
      <c r="IKI687" s="113"/>
      <c r="IKJ687" s="113"/>
      <c r="IKK687" s="113"/>
      <c r="IKL687" s="113"/>
      <c r="IKM687" s="113"/>
      <c r="IKN687" s="113"/>
      <c r="IKO687" s="113"/>
      <c r="IKP687" s="113"/>
      <c r="IKQ687" s="113"/>
      <c r="IKR687" s="113"/>
      <c r="IKS687" s="113"/>
      <c r="IKT687" s="113"/>
      <c r="IKU687" s="113"/>
      <c r="IKV687" s="113"/>
      <c r="IKW687" s="113"/>
      <c r="IKX687" s="113"/>
      <c r="IKY687" s="113"/>
      <c r="IKZ687" s="113"/>
      <c r="ILA687" s="113"/>
      <c r="ILB687" s="113"/>
      <c r="ILC687" s="113"/>
      <c r="ILD687" s="113"/>
      <c r="ILE687" s="113"/>
      <c r="ILF687" s="113"/>
      <c r="ILG687" s="113"/>
      <c r="ILH687" s="113"/>
      <c r="ILI687" s="113"/>
      <c r="ILJ687" s="113"/>
      <c r="ILK687" s="113"/>
      <c r="ILL687" s="113"/>
      <c r="ILM687" s="113"/>
      <c r="ILN687" s="113"/>
      <c r="ILO687" s="113"/>
      <c r="ILP687" s="113"/>
      <c r="ILQ687" s="113"/>
      <c r="ILR687" s="113"/>
      <c r="ILS687" s="113"/>
      <c r="ILT687" s="113"/>
      <c r="ILU687" s="113"/>
      <c r="ILV687" s="113"/>
      <c r="ILW687" s="113"/>
      <c r="ILX687" s="113"/>
      <c r="ILY687" s="113"/>
      <c r="ILZ687" s="113"/>
      <c r="IMA687" s="113"/>
      <c r="IMB687" s="113"/>
      <c r="IMC687" s="113"/>
      <c r="IMD687" s="113"/>
      <c r="IME687" s="113"/>
      <c r="IMF687" s="113"/>
      <c r="IMG687" s="113"/>
      <c r="IMH687" s="113"/>
      <c r="IMI687" s="113"/>
      <c r="IMJ687" s="113"/>
      <c r="IMK687" s="113"/>
      <c r="IML687" s="113"/>
      <c r="IMM687" s="113"/>
      <c r="IMN687" s="113"/>
      <c r="IMO687" s="113"/>
      <c r="IMP687" s="113"/>
      <c r="IMQ687" s="113"/>
      <c r="IMR687" s="113"/>
      <c r="IMS687" s="113"/>
      <c r="IMT687" s="113"/>
      <c r="IMU687" s="113"/>
      <c r="IMV687" s="113"/>
      <c r="IMW687" s="113"/>
      <c r="IMX687" s="113"/>
      <c r="IMY687" s="113"/>
      <c r="IMZ687" s="113"/>
      <c r="INA687" s="113"/>
      <c r="INB687" s="113"/>
      <c r="INC687" s="113"/>
      <c r="IND687" s="113"/>
      <c r="INE687" s="113"/>
      <c r="INF687" s="113"/>
      <c r="ING687" s="113"/>
      <c r="INH687" s="113"/>
      <c r="INI687" s="113"/>
      <c r="INJ687" s="113"/>
      <c r="INK687" s="113"/>
      <c r="INL687" s="113"/>
      <c r="INM687" s="113"/>
      <c r="INN687" s="113"/>
      <c r="INO687" s="113"/>
      <c r="INP687" s="113"/>
      <c r="INQ687" s="113"/>
      <c r="INR687" s="113"/>
      <c r="INS687" s="113"/>
      <c r="INT687" s="113"/>
      <c r="INU687" s="113"/>
      <c r="INV687" s="113"/>
      <c r="INW687" s="113"/>
      <c r="INX687" s="113"/>
      <c r="INY687" s="113"/>
      <c r="INZ687" s="113"/>
      <c r="IOA687" s="113"/>
      <c r="IOB687" s="113"/>
      <c r="IOC687" s="113"/>
      <c r="IOD687" s="113"/>
      <c r="IOE687" s="113"/>
      <c r="IOF687" s="113"/>
      <c r="IOG687" s="113"/>
      <c r="IOH687" s="113"/>
      <c r="IOI687" s="113"/>
      <c r="IOJ687" s="113"/>
      <c r="IOK687" s="113"/>
      <c r="IOL687" s="113"/>
      <c r="IOM687" s="113"/>
      <c r="ION687" s="113"/>
      <c r="IOO687" s="113"/>
      <c r="IOP687" s="113"/>
      <c r="IOQ687" s="113"/>
      <c r="IOR687" s="113"/>
      <c r="IOS687" s="113"/>
      <c r="IOT687" s="113"/>
      <c r="IOU687" s="113"/>
      <c r="IOV687" s="113"/>
      <c r="IOW687" s="113"/>
      <c r="IOX687" s="113"/>
      <c r="IOY687" s="113"/>
      <c r="IOZ687" s="113"/>
      <c r="IPA687" s="113"/>
      <c r="IPB687" s="113"/>
      <c r="IPC687" s="113"/>
      <c r="IPD687" s="113"/>
      <c r="IPE687" s="113"/>
      <c r="IPF687" s="113"/>
      <c r="IPG687" s="113"/>
      <c r="IPH687" s="113"/>
      <c r="IPI687" s="113"/>
      <c r="IPJ687" s="113"/>
      <c r="IPK687" s="113"/>
      <c r="IPL687" s="113"/>
      <c r="IPM687" s="113"/>
      <c r="IPN687" s="113"/>
      <c r="IPO687" s="113"/>
      <c r="IPP687" s="113"/>
      <c r="IPQ687" s="113"/>
      <c r="IPR687" s="113"/>
      <c r="IPS687" s="113"/>
      <c r="IPT687" s="113"/>
      <c r="IPU687" s="113"/>
      <c r="IPV687" s="113"/>
      <c r="IPW687" s="113"/>
      <c r="IPX687" s="113"/>
      <c r="IPY687" s="113"/>
      <c r="IPZ687" s="113"/>
      <c r="IQA687" s="113"/>
      <c r="IQB687" s="113"/>
      <c r="IQC687" s="113"/>
      <c r="IQD687" s="113"/>
      <c r="IQE687" s="113"/>
      <c r="IQF687" s="113"/>
      <c r="IQG687" s="113"/>
      <c r="IQH687" s="113"/>
      <c r="IQI687" s="113"/>
      <c r="IQJ687" s="113"/>
      <c r="IQK687" s="113"/>
      <c r="IQL687" s="113"/>
      <c r="IQM687" s="113"/>
      <c r="IQN687" s="113"/>
      <c r="IQO687" s="113"/>
      <c r="IQP687" s="113"/>
      <c r="IQQ687" s="113"/>
      <c r="IQR687" s="113"/>
      <c r="IQS687" s="113"/>
      <c r="IQT687" s="113"/>
      <c r="IQU687" s="113"/>
      <c r="IQV687" s="113"/>
      <c r="IQW687" s="113"/>
      <c r="IQX687" s="113"/>
      <c r="IQY687" s="113"/>
      <c r="IQZ687" s="113"/>
      <c r="IRA687" s="113"/>
      <c r="IRB687" s="113"/>
      <c r="IRC687" s="113"/>
      <c r="IRD687" s="113"/>
      <c r="IRE687" s="113"/>
      <c r="IRF687" s="113"/>
      <c r="IRG687" s="113"/>
      <c r="IRH687" s="113"/>
      <c r="IRI687" s="113"/>
      <c r="IRJ687" s="113"/>
      <c r="IRK687" s="113"/>
      <c r="IRL687" s="113"/>
      <c r="IRM687" s="113"/>
      <c r="IRN687" s="113"/>
      <c r="IRO687" s="113"/>
      <c r="IRP687" s="113"/>
      <c r="IRQ687" s="113"/>
      <c r="IRR687" s="113"/>
      <c r="IRS687" s="113"/>
      <c r="IRT687" s="113"/>
      <c r="IRU687" s="113"/>
      <c r="IRV687" s="113"/>
      <c r="IRW687" s="113"/>
      <c r="IRX687" s="113"/>
      <c r="IRY687" s="113"/>
      <c r="IRZ687" s="113"/>
      <c r="ISA687" s="113"/>
      <c r="ISB687" s="113"/>
      <c r="ISC687" s="113"/>
      <c r="ISD687" s="113"/>
      <c r="ISE687" s="113"/>
      <c r="ISF687" s="113"/>
      <c r="ISG687" s="113"/>
      <c r="ISH687" s="113"/>
      <c r="ISI687" s="113"/>
      <c r="ISJ687" s="113"/>
      <c r="ISK687" s="113"/>
      <c r="ISL687" s="113"/>
      <c r="ISM687" s="113"/>
      <c r="ISN687" s="113"/>
      <c r="ISO687" s="113"/>
      <c r="ISP687" s="113"/>
      <c r="ISQ687" s="113"/>
      <c r="ISR687" s="113"/>
      <c r="ISS687" s="113"/>
      <c r="IST687" s="113"/>
      <c r="ISU687" s="113"/>
      <c r="ISV687" s="113"/>
      <c r="ISW687" s="113"/>
      <c r="ISX687" s="113"/>
      <c r="ISY687" s="113"/>
      <c r="ISZ687" s="113"/>
      <c r="ITA687" s="113"/>
      <c r="ITB687" s="113"/>
      <c r="ITC687" s="113"/>
      <c r="ITD687" s="113"/>
      <c r="ITE687" s="113"/>
      <c r="ITF687" s="113"/>
      <c r="ITG687" s="113"/>
      <c r="ITH687" s="113"/>
      <c r="ITI687" s="113"/>
      <c r="ITJ687" s="113"/>
      <c r="ITK687" s="113"/>
      <c r="ITL687" s="113"/>
      <c r="ITM687" s="113"/>
      <c r="ITN687" s="113"/>
      <c r="ITO687" s="113"/>
      <c r="ITP687" s="113"/>
      <c r="ITQ687" s="113"/>
      <c r="ITR687" s="113"/>
      <c r="ITS687" s="113"/>
      <c r="ITT687" s="113"/>
      <c r="ITU687" s="113"/>
      <c r="ITV687" s="113"/>
      <c r="ITW687" s="113"/>
      <c r="ITX687" s="113"/>
      <c r="ITY687" s="113"/>
      <c r="ITZ687" s="113"/>
      <c r="IUA687" s="113"/>
      <c r="IUB687" s="113"/>
      <c r="IUC687" s="113"/>
      <c r="IUD687" s="113"/>
      <c r="IUE687" s="113"/>
      <c r="IUF687" s="113"/>
      <c r="IUG687" s="113"/>
      <c r="IUH687" s="113"/>
      <c r="IUI687" s="113"/>
      <c r="IUJ687" s="113"/>
      <c r="IUK687" s="113"/>
      <c r="IUL687" s="113"/>
      <c r="IUM687" s="113"/>
      <c r="IUN687" s="113"/>
      <c r="IUO687" s="113"/>
      <c r="IUP687" s="113"/>
      <c r="IUQ687" s="113"/>
      <c r="IUR687" s="113"/>
      <c r="IUS687" s="113"/>
      <c r="IUT687" s="113"/>
      <c r="IUU687" s="113"/>
      <c r="IUV687" s="113"/>
      <c r="IUW687" s="113"/>
      <c r="IUX687" s="113"/>
      <c r="IUY687" s="113"/>
      <c r="IUZ687" s="113"/>
      <c r="IVA687" s="113"/>
      <c r="IVB687" s="113"/>
      <c r="IVC687" s="113"/>
      <c r="IVD687" s="113"/>
      <c r="IVE687" s="113"/>
      <c r="IVF687" s="113"/>
      <c r="IVG687" s="113"/>
      <c r="IVH687" s="113"/>
      <c r="IVI687" s="113"/>
      <c r="IVJ687" s="113"/>
      <c r="IVK687" s="113"/>
      <c r="IVL687" s="113"/>
      <c r="IVM687" s="113"/>
      <c r="IVN687" s="113"/>
      <c r="IVO687" s="113"/>
      <c r="IVP687" s="113"/>
      <c r="IVQ687" s="113"/>
      <c r="IVR687" s="113"/>
      <c r="IVS687" s="113"/>
      <c r="IVT687" s="113"/>
      <c r="IVU687" s="113"/>
      <c r="IVV687" s="113"/>
      <c r="IVW687" s="113"/>
      <c r="IVX687" s="113"/>
      <c r="IVY687" s="113"/>
      <c r="IVZ687" s="113"/>
      <c r="IWA687" s="113"/>
      <c r="IWB687" s="113"/>
      <c r="IWC687" s="113"/>
      <c r="IWD687" s="113"/>
      <c r="IWE687" s="113"/>
      <c r="IWF687" s="113"/>
      <c r="IWG687" s="113"/>
      <c r="IWH687" s="113"/>
      <c r="IWI687" s="113"/>
      <c r="IWJ687" s="113"/>
      <c r="IWK687" s="113"/>
      <c r="IWL687" s="113"/>
      <c r="IWM687" s="113"/>
      <c r="IWN687" s="113"/>
      <c r="IWO687" s="113"/>
      <c r="IWP687" s="113"/>
      <c r="IWQ687" s="113"/>
      <c r="IWR687" s="113"/>
      <c r="IWS687" s="113"/>
      <c r="IWT687" s="113"/>
      <c r="IWU687" s="113"/>
      <c r="IWV687" s="113"/>
      <c r="IWW687" s="113"/>
      <c r="IWX687" s="113"/>
      <c r="IWY687" s="113"/>
      <c r="IWZ687" s="113"/>
      <c r="IXA687" s="113"/>
      <c r="IXB687" s="113"/>
      <c r="IXC687" s="113"/>
      <c r="IXD687" s="113"/>
      <c r="IXE687" s="113"/>
      <c r="IXF687" s="113"/>
      <c r="IXG687" s="113"/>
      <c r="IXH687" s="113"/>
      <c r="IXI687" s="113"/>
      <c r="IXJ687" s="113"/>
      <c r="IXK687" s="113"/>
      <c r="IXL687" s="113"/>
      <c r="IXM687" s="113"/>
      <c r="IXN687" s="113"/>
      <c r="IXO687" s="113"/>
      <c r="IXP687" s="113"/>
      <c r="IXQ687" s="113"/>
      <c r="IXR687" s="113"/>
      <c r="IXS687" s="113"/>
      <c r="IXT687" s="113"/>
      <c r="IXU687" s="113"/>
      <c r="IXV687" s="113"/>
      <c r="IXW687" s="113"/>
      <c r="IXX687" s="113"/>
      <c r="IXY687" s="113"/>
      <c r="IXZ687" s="113"/>
      <c r="IYA687" s="113"/>
      <c r="IYB687" s="113"/>
      <c r="IYC687" s="113"/>
      <c r="IYD687" s="113"/>
      <c r="IYE687" s="113"/>
      <c r="IYF687" s="113"/>
      <c r="IYG687" s="113"/>
      <c r="IYH687" s="113"/>
      <c r="IYI687" s="113"/>
      <c r="IYJ687" s="113"/>
      <c r="IYK687" s="113"/>
      <c r="IYL687" s="113"/>
      <c r="IYM687" s="113"/>
      <c r="IYN687" s="113"/>
      <c r="IYO687" s="113"/>
      <c r="IYP687" s="113"/>
      <c r="IYQ687" s="113"/>
      <c r="IYR687" s="113"/>
      <c r="IYS687" s="113"/>
      <c r="IYT687" s="113"/>
      <c r="IYU687" s="113"/>
      <c r="IYV687" s="113"/>
      <c r="IYW687" s="113"/>
      <c r="IYX687" s="113"/>
      <c r="IYY687" s="113"/>
      <c r="IYZ687" s="113"/>
      <c r="IZA687" s="113"/>
      <c r="IZB687" s="113"/>
      <c r="IZC687" s="113"/>
      <c r="IZD687" s="113"/>
      <c r="IZE687" s="113"/>
      <c r="IZF687" s="113"/>
      <c r="IZG687" s="113"/>
      <c r="IZH687" s="113"/>
      <c r="IZI687" s="113"/>
      <c r="IZJ687" s="113"/>
      <c r="IZK687" s="113"/>
      <c r="IZL687" s="113"/>
      <c r="IZM687" s="113"/>
      <c r="IZN687" s="113"/>
      <c r="IZO687" s="113"/>
      <c r="IZP687" s="113"/>
      <c r="IZQ687" s="113"/>
      <c r="IZR687" s="113"/>
      <c r="IZS687" s="113"/>
      <c r="IZT687" s="113"/>
      <c r="IZU687" s="113"/>
      <c r="IZV687" s="113"/>
      <c r="IZW687" s="113"/>
      <c r="IZX687" s="113"/>
      <c r="IZY687" s="113"/>
      <c r="IZZ687" s="113"/>
      <c r="JAA687" s="113"/>
      <c r="JAB687" s="113"/>
      <c r="JAC687" s="113"/>
      <c r="JAD687" s="113"/>
      <c r="JAE687" s="113"/>
      <c r="JAF687" s="113"/>
      <c r="JAG687" s="113"/>
      <c r="JAH687" s="113"/>
      <c r="JAI687" s="113"/>
      <c r="JAJ687" s="113"/>
      <c r="JAK687" s="113"/>
      <c r="JAL687" s="113"/>
      <c r="JAM687" s="113"/>
      <c r="JAN687" s="113"/>
      <c r="JAO687" s="113"/>
      <c r="JAP687" s="113"/>
      <c r="JAQ687" s="113"/>
      <c r="JAR687" s="113"/>
      <c r="JAS687" s="113"/>
      <c r="JAT687" s="113"/>
      <c r="JAU687" s="113"/>
      <c r="JAV687" s="113"/>
      <c r="JAW687" s="113"/>
      <c r="JAX687" s="113"/>
      <c r="JAY687" s="113"/>
      <c r="JAZ687" s="113"/>
      <c r="JBA687" s="113"/>
      <c r="JBB687" s="113"/>
      <c r="JBC687" s="113"/>
      <c r="JBD687" s="113"/>
      <c r="JBE687" s="113"/>
      <c r="JBF687" s="113"/>
      <c r="JBG687" s="113"/>
      <c r="JBH687" s="113"/>
      <c r="JBI687" s="113"/>
      <c r="JBJ687" s="113"/>
      <c r="JBK687" s="113"/>
      <c r="JBL687" s="113"/>
      <c r="JBM687" s="113"/>
      <c r="JBN687" s="113"/>
      <c r="JBO687" s="113"/>
      <c r="JBP687" s="113"/>
      <c r="JBQ687" s="113"/>
      <c r="JBR687" s="113"/>
      <c r="JBS687" s="113"/>
      <c r="JBT687" s="113"/>
      <c r="JBU687" s="113"/>
      <c r="JBV687" s="113"/>
      <c r="JBW687" s="113"/>
      <c r="JBX687" s="113"/>
      <c r="JBY687" s="113"/>
      <c r="JBZ687" s="113"/>
      <c r="JCA687" s="113"/>
      <c r="JCB687" s="113"/>
      <c r="JCC687" s="113"/>
      <c r="JCD687" s="113"/>
      <c r="JCE687" s="113"/>
      <c r="JCF687" s="113"/>
      <c r="JCG687" s="113"/>
      <c r="JCH687" s="113"/>
      <c r="JCI687" s="113"/>
      <c r="JCJ687" s="113"/>
      <c r="JCK687" s="113"/>
      <c r="JCL687" s="113"/>
      <c r="JCM687" s="113"/>
      <c r="JCN687" s="113"/>
      <c r="JCO687" s="113"/>
      <c r="JCP687" s="113"/>
      <c r="JCQ687" s="113"/>
      <c r="JCR687" s="113"/>
      <c r="JCS687" s="113"/>
      <c r="JCT687" s="113"/>
      <c r="JCU687" s="113"/>
      <c r="JCV687" s="113"/>
      <c r="JCW687" s="113"/>
      <c r="JCX687" s="113"/>
      <c r="JCY687" s="113"/>
      <c r="JCZ687" s="113"/>
      <c r="JDA687" s="113"/>
      <c r="JDB687" s="113"/>
      <c r="JDC687" s="113"/>
      <c r="JDD687" s="113"/>
      <c r="JDE687" s="113"/>
      <c r="JDF687" s="113"/>
      <c r="JDG687" s="113"/>
      <c r="JDH687" s="113"/>
      <c r="JDI687" s="113"/>
      <c r="JDJ687" s="113"/>
      <c r="JDK687" s="113"/>
      <c r="JDL687" s="113"/>
      <c r="JDM687" s="113"/>
      <c r="JDN687" s="113"/>
      <c r="JDO687" s="113"/>
      <c r="JDP687" s="113"/>
      <c r="JDQ687" s="113"/>
      <c r="JDR687" s="113"/>
      <c r="JDS687" s="113"/>
      <c r="JDT687" s="113"/>
      <c r="JDU687" s="113"/>
      <c r="JDV687" s="113"/>
      <c r="JDW687" s="113"/>
      <c r="JDX687" s="113"/>
      <c r="JDY687" s="113"/>
      <c r="JDZ687" s="113"/>
      <c r="JEA687" s="113"/>
      <c r="JEB687" s="113"/>
      <c r="JEC687" s="113"/>
      <c r="JED687" s="113"/>
      <c r="JEE687" s="113"/>
      <c r="JEF687" s="113"/>
      <c r="JEG687" s="113"/>
      <c r="JEH687" s="113"/>
      <c r="JEI687" s="113"/>
      <c r="JEJ687" s="113"/>
      <c r="JEK687" s="113"/>
      <c r="JEL687" s="113"/>
      <c r="JEM687" s="113"/>
      <c r="JEN687" s="113"/>
      <c r="JEO687" s="113"/>
      <c r="JEP687" s="113"/>
      <c r="JEQ687" s="113"/>
      <c r="JER687" s="113"/>
      <c r="JES687" s="113"/>
      <c r="JET687" s="113"/>
      <c r="JEU687" s="113"/>
      <c r="JEV687" s="113"/>
      <c r="JEW687" s="113"/>
      <c r="JEX687" s="113"/>
      <c r="JEY687" s="113"/>
      <c r="JEZ687" s="113"/>
      <c r="JFA687" s="113"/>
      <c r="JFB687" s="113"/>
      <c r="JFC687" s="113"/>
      <c r="JFD687" s="113"/>
      <c r="JFE687" s="113"/>
      <c r="JFF687" s="113"/>
      <c r="JFG687" s="113"/>
      <c r="JFH687" s="113"/>
      <c r="JFI687" s="113"/>
      <c r="JFJ687" s="113"/>
      <c r="JFK687" s="113"/>
      <c r="JFL687" s="113"/>
      <c r="JFM687" s="113"/>
      <c r="JFN687" s="113"/>
      <c r="JFO687" s="113"/>
      <c r="JFP687" s="113"/>
      <c r="JFQ687" s="113"/>
      <c r="JFR687" s="113"/>
      <c r="JFS687" s="113"/>
      <c r="JFT687" s="113"/>
      <c r="JFU687" s="113"/>
      <c r="JFV687" s="113"/>
      <c r="JFW687" s="113"/>
      <c r="JFX687" s="113"/>
      <c r="JFY687" s="113"/>
      <c r="JFZ687" s="113"/>
      <c r="JGA687" s="113"/>
      <c r="JGB687" s="113"/>
      <c r="JGC687" s="113"/>
      <c r="JGD687" s="113"/>
      <c r="JGE687" s="113"/>
      <c r="JGF687" s="113"/>
      <c r="JGG687" s="113"/>
      <c r="JGH687" s="113"/>
      <c r="JGI687" s="113"/>
      <c r="JGJ687" s="113"/>
      <c r="JGK687" s="113"/>
      <c r="JGL687" s="113"/>
      <c r="JGM687" s="113"/>
      <c r="JGN687" s="113"/>
      <c r="JGO687" s="113"/>
      <c r="JGP687" s="113"/>
      <c r="JGQ687" s="113"/>
      <c r="JGR687" s="113"/>
      <c r="JGS687" s="113"/>
      <c r="JGT687" s="113"/>
      <c r="JGU687" s="113"/>
      <c r="JGV687" s="113"/>
      <c r="JGW687" s="113"/>
      <c r="JGX687" s="113"/>
      <c r="JGY687" s="113"/>
      <c r="JGZ687" s="113"/>
      <c r="JHA687" s="113"/>
      <c r="JHB687" s="113"/>
      <c r="JHC687" s="113"/>
      <c r="JHD687" s="113"/>
      <c r="JHE687" s="113"/>
      <c r="JHF687" s="113"/>
      <c r="JHG687" s="113"/>
      <c r="JHH687" s="113"/>
      <c r="JHI687" s="113"/>
      <c r="JHJ687" s="113"/>
      <c r="JHK687" s="113"/>
      <c r="JHL687" s="113"/>
      <c r="JHM687" s="113"/>
      <c r="JHN687" s="113"/>
      <c r="JHO687" s="113"/>
      <c r="JHP687" s="113"/>
      <c r="JHQ687" s="113"/>
      <c r="JHR687" s="113"/>
      <c r="JHS687" s="113"/>
      <c r="JHT687" s="113"/>
      <c r="JHU687" s="113"/>
      <c r="JHV687" s="113"/>
      <c r="JHW687" s="113"/>
      <c r="JHX687" s="113"/>
      <c r="JHY687" s="113"/>
      <c r="JHZ687" s="113"/>
      <c r="JIA687" s="113"/>
      <c r="JIB687" s="113"/>
      <c r="JIC687" s="113"/>
      <c r="JID687" s="113"/>
      <c r="JIE687" s="113"/>
      <c r="JIF687" s="113"/>
      <c r="JIG687" s="113"/>
      <c r="JIH687" s="113"/>
      <c r="JII687" s="113"/>
      <c r="JIJ687" s="113"/>
      <c r="JIK687" s="113"/>
      <c r="JIL687" s="113"/>
      <c r="JIM687" s="113"/>
      <c r="JIN687" s="113"/>
      <c r="JIO687" s="113"/>
      <c r="JIP687" s="113"/>
      <c r="JIQ687" s="113"/>
      <c r="JIR687" s="113"/>
      <c r="JIS687" s="113"/>
      <c r="JIT687" s="113"/>
      <c r="JIU687" s="113"/>
      <c r="JIV687" s="113"/>
      <c r="JIW687" s="113"/>
      <c r="JIX687" s="113"/>
      <c r="JIY687" s="113"/>
      <c r="JIZ687" s="113"/>
      <c r="JJA687" s="113"/>
      <c r="JJB687" s="113"/>
      <c r="JJC687" s="113"/>
      <c r="JJD687" s="113"/>
      <c r="JJE687" s="113"/>
      <c r="JJF687" s="113"/>
      <c r="JJG687" s="113"/>
      <c r="JJH687" s="113"/>
      <c r="JJI687" s="113"/>
      <c r="JJJ687" s="113"/>
      <c r="JJK687" s="113"/>
      <c r="JJL687" s="113"/>
      <c r="JJM687" s="113"/>
      <c r="JJN687" s="113"/>
      <c r="JJO687" s="113"/>
      <c r="JJP687" s="113"/>
      <c r="JJQ687" s="113"/>
      <c r="JJR687" s="113"/>
      <c r="JJS687" s="113"/>
      <c r="JJT687" s="113"/>
      <c r="JJU687" s="113"/>
      <c r="JJV687" s="113"/>
      <c r="JJW687" s="113"/>
      <c r="JJX687" s="113"/>
      <c r="JJY687" s="113"/>
      <c r="JJZ687" s="113"/>
      <c r="JKA687" s="113"/>
      <c r="JKB687" s="113"/>
      <c r="JKC687" s="113"/>
      <c r="JKD687" s="113"/>
      <c r="JKE687" s="113"/>
      <c r="JKF687" s="113"/>
      <c r="JKG687" s="113"/>
      <c r="JKH687" s="113"/>
      <c r="JKI687" s="113"/>
      <c r="JKJ687" s="113"/>
      <c r="JKK687" s="113"/>
      <c r="JKL687" s="113"/>
      <c r="JKM687" s="113"/>
      <c r="JKN687" s="113"/>
      <c r="JKO687" s="113"/>
      <c r="JKP687" s="113"/>
      <c r="JKQ687" s="113"/>
      <c r="JKR687" s="113"/>
      <c r="JKS687" s="113"/>
      <c r="JKT687" s="113"/>
      <c r="JKU687" s="113"/>
      <c r="JKV687" s="113"/>
      <c r="JKW687" s="113"/>
      <c r="JKX687" s="113"/>
      <c r="JKY687" s="113"/>
      <c r="JKZ687" s="113"/>
      <c r="JLA687" s="113"/>
      <c r="JLB687" s="113"/>
      <c r="JLC687" s="113"/>
      <c r="JLD687" s="113"/>
      <c r="JLE687" s="113"/>
      <c r="JLF687" s="113"/>
      <c r="JLG687" s="113"/>
      <c r="JLH687" s="113"/>
      <c r="JLI687" s="113"/>
      <c r="JLJ687" s="113"/>
      <c r="JLK687" s="113"/>
      <c r="JLL687" s="113"/>
      <c r="JLM687" s="113"/>
      <c r="JLN687" s="113"/>
      <c r="JLO687" s="113"/>
      <c r="JLP687" s="113"/>
      <c r="JLQ687" s="113"/>
      <c r="JLR687" s="113"/>
      <c r="JLS687" s="113"/>
      <c r="JLT687" s="113"/>
      <c r="JLU687" s="113"/>
      <c r="JLV687" s="113"/>
      <c r="JLW687" s="113"/>
      <c r="JLX687" s="113"/>
      <c r="JLY687" s="113"/>
      <c r="JLZ687" s="113"/>
      <c r="JMA687" s="113"/>
      <c r="JMB687" s="113"/>
      <c r="JMC687" s="113"/>
      <c r="JMD687" s="113"/>
      <c r="JME687" s="113"/>
      <c r="JMF687" s="113"/>
      <c r="JMG687" s="113"/>
      <c r="JMH687" s="113"/>
      <c r="JMI687" s="113"/>
      <c r="JMJ687" s="113"/>
      <c r="JMK687" s="113"/>
      <c r="JML687" s="113"/>
      <c r="JMM687" s="113"/>
      <c r="JMN687" s="113"/>
      <c r="JMO687" s="113"/>
      <c r="JMP687" s="113"/>
      <c r="JMQ687" s="113"/>
      <c r="JMR687" s="113"/>
      <c r="JMS687" s="113"/>
      <c r="JMT687" s="113"/>
      <c r="JMU687" s="113"/>
      <c r="JMV687" s="113"/>
      <c r="JMW687" s="113"/>
      <c r="JMX687" s="113"/>
      <c r="JMY687" s="113"/>
      <c r="JMZ687" s="113"/>
      <c r="JNA687" s="113"/>
      <c r="JNB687" s="113"/>
      <c r="JNC687" s="113"/>
      <c r="JND687" s="113"/>
      <c r="JNE687" s="113"/>
      <c r="JNF687" s="113"/>
      <c r="JNG687" s="113"/>
      <c r="JNH687" s="113"/>
      <c r="JNI687" s="113"/>
      <c r="JNJ687" s="113"/>
      <c r="JNK687" s="113"/>
      <c r="JNL687" s="113"/>
      <c r="JNM687" s="113"/>
      <c r="JNN687" s="113"/>
      <c r="JNO687" s="113"/>
      <c r="JNP687" s="113"/>
      <c r="JNQ687" s="113"/>
      <c r="JNR687" s="113"/>
      <c r="JNS687" s="113"/>
      <c r="JNT687" s="113"/>
      <c r="JNU687" s="113"/>
      <c r="JNV687" s="113"/>
      <c r="JNW687" s="113"/>
      <c r="JNX687" s="113"/>
      <c r="JNY687" s="113"/>
      <c r="JNZ687" s="113"/>
      <c r="JOA687" s="113"/>
      <c r="JOB687" s="113"/>
      <c r="JOC687" s="113"/>
      <c r="JOD687" s="113"/>
      <c r="JOE687" s="113"/>
      <c r="JOF687" s="113"/>
      <c r="JOG687" s="113"/>
      <c r="JOH687" s="113"/>
      <c r="JOI687" s="113"/>
      <c r="JOJ687" s="113"/>
      <c r="JOK687" s="113"/>
      <c r="JOL687" s="113"/>
      <c r="JOM687" s="113"/>
      <c r="JON687" s="113"/>
      <c r="JOO687" s="113"/>
      <c r="JOP687" s="113"/>
      <c r="JOQ687" s="113"/>
      <c r="JOR687" s="113"/>
      <c r="JOS687" s="113"/>
      <c r="JOT687" s="113"/>
      <c r="JOU687" s="113"/>
      <c r="JOV687" s="113"/>
      <c r="JOW687" s="113"/>
      <c r="JOX687" s="113"/>
      <c r="JOY687" s="113"/>
      <c r="JOZ687" s="113"/>
      <c r="JPA687" s="113"/>
      <c r="JPB687" s="113"/>
      <c r="JPC687" s="113"/>
      <c r="JPD687" s="113"/>
      <c r="JPE687" s="113"/>
      <c r="JPF687" s="113"/>
      <c r="JPG687" s="113"/>
      <c r="JPH687" s="113"/>
      <c r="JPI687" s="113"/>
      <c r="JPJ687" s="113"/>
      <c r="JPK687" s="113"/>
      <c r="JPL687" s="113"/>
      <c r="JPM687" s="113"/>
      <c r="JPN687" s="113"/>
      <c r="JPO687" s="113"/>
      <c r="JPP687" s="113"/>
      <c r="JPQ687" s="113"/>
      <c r="JPR687" s="113"/>
      <c r="JPS687" s="113"/>
      <c r="JPT687" s="113"/>
      <c r="JPU687" s="113"/>
      <c r="JPV687" s="113"/>
      <c r="JPW687" s="113"/>
      <c r="JPX687" s="113"/>
      <c r="JPY687" s="113"/>
      <c r="JPZ687" s="113"/>
      <c r="JQA687" s="113"/>
      <c r="JQB687" s="113"/>
      <c r="JQC687" s="113"/>
      <c r="JQD687" s="113"/>
      <c r="JQE687" s="113"/>
      <c r="JQF687" s="113"/>
      <c r="JQG687" s="113"/>
      <c r="JQH687" s="113"/>
      <c r="JQI687" s="113"/>
      <c r="JQJ687" s="113"/>
      <c r="JQK687" s="113"/>
      <c r="JQL687" s="113"/>
      <c r="JQM687" s="113"/>
      <c r="JQN687" s="113"/>
      <c r="JQO687" s="113"/>
      <c r="JQP687" s="113"/>
      <c r="JQQ687" s="113"/>
      <c r="JQR687" s="113"/>
      <c r="JQS687" s="113"/>
      <c r="JQT687" s="113"/>
      <c r="JQU687" s="113"/>
      <c r="JQV687" s="113"/>
      <c r="JQW687" s="113"/>
      <c r="JQX687" s="113"/>
      <c r="JQY687" s="113"/>
      <c r="JQZ687" s="113"/>
      <c r="JRA687" s="113"/>
      <c r="JRB687" s="113"/>
      <c r="JRC687" s="113"/>
      <c r="JRD687" s="113"/>
      <c r="JRE687" s="113"/>
      <c r="JRF687" s="113"/>
      <c r="JRG687" s="113"/>
      <c r="JRH687" s="113"/>
      <c r="JRI687" s="113"/>
      <c r="JRJ687" s="113"/>
      <c r="JRK687" s="113"/>
      <c r="JRL687" s="113"/>
      <c r="JRM687" s="113"/>
      <c r="JRN687" s="113"/>
      <c r="JRO687" s="113"/>
      <c r="JRP687" s="113"/>
      <c r="JRQ687" s="113"/>
      <c r="JRR687" s="113"/>
      <c r="JRS687" s="113"/>
      <c r="JRT687" s="113"/>
      <c r="JRU687" s="113"/>
      <c r="JRV687" s="113"/>
      <c r="JRW687" s="113"/>
      <c r="JRX687" s="113"/>
      <c r="JRY687" s="113"/>
      <c r="JRZ687" s="113"/>
      <c r="JSA687" s="113"/>
      <c r="JSB687" s="113"/>
      <c r="JSC687" s="113"/>
      <c r="JSD687" s="113"/>
      <c r="JSE687" s="113"/>
      <c r="JSF687" s="113"/>
      <c r="JSG687" s="113"/>
      <c r="JSH687" s="113"/>
      <c r="JSI687" s="113"/>
      <c r="JSJ687" s="113"/>
      <c r="JSK687" s="113"/>
      <c r="JSL687" s="113"/>
      <c r="JSM687" s="113"/>
      <c r="JSN687" s="113"/>
      <c r="JSO687" s="113"/>
      <c r="JSP687" s="113"/>
      <c r="JSQ687" s="113"/>
      <c r="JSR687" s="113"/>
      <c r="JSS687" s="113"/>
      <c r="JST687" s="113"/>
      <c r="JSU687" s="113"/>
      <c r="JSV687" s="113"/>
      <c r="JSW687" s="113"/>
      <c r="JSX687" s="113"/>
      <c r="JSY687" s="113"/>
      <c r="JSZ687" s="113"/>
      <c r="JTA687" s="113"/>
      <c r="JTB687" s="113"/>
      <c r="JTC687" s="113"/>
      <c r="JTD687" s="113"/>
      <c r="JTE687" s="113"/>
      <c r="JTF687" s="113"/>
      <c r="JTG687" s="113"/>
      <c r="JTH687" s="113"/>
      <c r="JTI687" s="113"/>
      <c r="JTJ687" s="113"/>
      <c r="JTK687" s="113"/>
      <c r="JTL687" s="113"/>
      <c r="JTM687" s="113"/>
      <c r="JTN687" s="113"/>
      <c r="JTO687" s="113"/>
      <c r="JTP687" s="113"/>
      <c r="JTQ687" s="113"/>
      <c r="JTR687" s="113"/>
      <c r="JTS687" s="113"/>
      <c r="JTT687" s="113"/>
      <c r="JTU687" s="113"/>
      <c r="JTV687" s="113"/>
      <c r="JTW687" s="113"/>
      <c r="JTX687" s="113"/>
      <c r="JTY687" s="113"/>
      <c r="JTZ687" s="113"/>
      <c r="JUA687" s="113"/>
      <c r="JUB687" s="113"/>
      <c r="JUC687" s="113"/>
      <c r="JUD687" s="113"/>
      <c r="JUE687" s="113"/>
      <c r="JUF687" s="113"/>
      <c r="JUG687" s="113"/>
      <c r="JUH687" s="113"/>
      <c r="JUI687" s="113"/>
      <c r="JUJ687" s="113"/>
      <c r="JUK687" s="113"/>
      <c r="JUL687" s="113"/>
      <c r="JUM687" s="113"/>
      <c r="JUN687" s="113"/>
      <c r="JUO687" s="113"/>
      <c r="JUP687" s="113"/>
      <c r="JUQ687" s="113"/>
      <c r="JUR687" s="113"/>
      <c r="JUS687" s="113"/>
      <c r="JUT687" s="113"/>
      <c r="JUU687" s="113"/>
      <c r="JUV687" s="113"/>
      <c r="JUW687" s="113"/>
      <c r="JUX687" s="113"/>
      <c r="JUY687" s="113"/>
      <c r="JUZ687" s="113"/>
      <c r="JVA687" s="113"/>
      <c r="JVB687" s="113"/>
      <c r="JVC687" s="113"/>
      <c r="JVD687" s="113"/>
      <c r="JVE687" s="113"/>
      <c r="JVF687" s="113"/>
      <c r="JVG687" s="113"/>
      <c r="JVH687" s="113"/>
      <c r="JVI687" s="113"/>
      <c r="JVJ687" s="113"/>
      <c r="JVK687" s="113"/>
      <c r="JVL687" s="113"/>
      <c r="JVM687" s="113"/>
      <c r="JVN687" s="113"/>
      <c r="JVO687" s="113"/>
      <c r="JVP687" s="113"/>
      <c r="JVQ687" s="113"/>
      <c r="JVR687" s="113"/>
      <c r="JVS687" s="113"/>
      <c r="JVT687" s="113"/>
      <c r="JVU687" s="113"/>
      <c r="JVV687" s="113"/>
      <c r="JVW687" s="113"/>
      <c r="JVX687" s="113"/>
      <c r="JVY687" s="113"/>
      <c r="JVZ687" s="113"/>
      <c r="JWA687" s="113"/>
      <c r="JWB687" s="113"/>
      <c r="JWC687" s="113"/>
      <c r="JWD687" s="113"/>
      <c r="JWE687" s="113"/>
      <c r="JWF687" s="113"/>
      <c r="JWG687" s="113"/>
      <c r="JWH687" s="113"/>
      <c r="JWI687" s="113"/>
      <c r="JWJ687" s="113"/>
      <c r="JWK687" s="113"/>
      <c r="JWL687" s="113"/>
      <c r="JWM687" s="113"/>
      <c r="JWN687" s="113"/>
      <c r="JWO687" s="113"/>
      <c r="JWP687" s="113"/>
      <c r="JWQ687" s="113"/>
      <c r="JWR687" s="113"/>
      <c r="JWS687" s="113"/>
      <c r="JWT687" s="113"/>
      <c r="JWU687" s="113"/>
      <c r="JWV687" s="113"/>
      <c r="JWW687" s="113"/>
      <c r="JWX687" s="113"/>
      <c r="JWY687" s="113"/>
      <c r="JWZ687" s="113"/>
      <c r="JXA687" s="113"/>
      <c r="JXB687" s="113"/>
      <c r="JXC687" s="113"/>
      <c r="JXD687" s="113"/>
      <c r="JXE687" s="113"/>
      <c r="JXF687" s="113"/>
      <c r="JXG687" s="113"/>
      <c r="JXH687" s="113"/>
      <c r="JXI687" s="113"/>
      <c r="JXJ687" s="113"/>
      <c r="JXK687" s="113"/>
      <c r="JXL687" s="113"/>
      <c r="JXM687" s="113"/>
      <c r="JXN687" s="113"/>
      <c r="JXO687" s="113"/>
      <c r="JXP687" s="113"/>
      <c r="JXQ687" s="113"/>
      <c r="JXR687" s="113"/>
      <c r="JXS687" s="113"/>
      <c r="JXT687" s="113"/>
      <c r="JXU687" s="113"/>
      <c r="JXV687" s="113"/>
      <c r="JXW687" s="113"/>
      <c r="JXX687" s="113"/>
      <c r="JXY687" s="113"/>
      <c r="JXZ687" s="113"/>
      <c r="JYA687" s="113"/>
      <c r="JYB687" s="113"/>
      <c r="JYC687" s="113"/>
      <c r="JYD687" s="113"/>
      <c r="JYE687" s="113"/>
      <c r="JYF687" s="113"/>
      <c r="JYG687" s="113"/>
      <c r="JYH687" s="113"/>
      <c r="JYI687" s="113"/>
      <c r="JYJ687" s="113"/>
      <c r="JYK687" s="113"/>
      <c r="JYL687" s="113"/>
      <c r="JYM687" s="113"/>
      <c r="JYN687" s="113"/>
      <c r="JYO687" s="113"/>
      <c r="JYP687" s="113"/>
      <c r="JYQ687" s="113"/>
      <c r="JYR687" s="113"/>
      <c r="JYS687" s="113"/>
      <c r="JYT687" s="113"/>
      <c r="JYU687" s="113"/>
      <c r="JYV687" s="113"/>
      <c r="JYW687" s="113"/>
      <c r="JYX687" s="113"/>
      <c r="JYY687" s="113"/>
      <c r="JYZ687" s="113"/>
      <c r="JZA687" s="113"/>
      <c r="JZB687" s="113"/>
      <c r="JZC687" s="113"/>
      <c r="JZD687" s="113"/>
      <c r="JZE687" s="113"/>
      <c r="JZF687" s="113"/>
      <c r="JZG687" s="113"/>
      <c r="JZH687" s="113"/>
      <c r="JZI687" s="113"/>
      <c r="JZJ687" s="113"/>
      <c r="JZK687" s="113"/>
      <c r="JZL687" s="113"/>
      <c r="JZM687" s="113"/>
      <c r="JZN687" s="113"/>
      <c r="JZO687" s="113"/>
      <c r="JZP687" s="113"/>
      <c r="JZQ687" s="113"/>
      <c r="JZR687" s="113"/>
      <c r="JZS687" s="113"/>
      <c r="JZT687" s="113"/>
      <c r="JZU687" s="113"/>
      <c r="JZV687" s="113"/>
      <c r="JZW687" s="113"/>
      <c r="JZX687" s="113"/>
      <c r="JZY687" s="113"/>
      <c r="JZZ687" s="113"/>
      <c r="KAA687" s="113"/>
      <c r="KAB687" s="113"/>
      <c r="KAC687" s="113"/>
      <c r="KAD687" s="113"/>
      <c r="KAE687" s="113"/>
      <c r="KAF687" s="113"/>
      <c r="KAG687" s="113"/>
      <c r="KAH687" s="113"/>
      <c r="KAI687" s="113"/>
      <c r="KAJ687" s="113"/>
      <c r="KAK687" s="113"/>
      <c r="KAL687" s="113"/>
      <c r="KAM687" s="113"/>
      <c r="KAN687" s="113"/>
      <c r="KAO687" s="113"/>
      <c r="KAP687" s="113"/>
      <c r="KAQ687" s="113"/>
      <c r="KAR687" s="113"/>
      <c r="KAS687" s="113"/>
      <c r="KAT687" s="113"/>
      <c r="KAU687" s="113"/>
      <c r="KAV687" s="113"/>
      <c r="KAW687" s="113"/>
      <c r="KAX687" s="113"/>
      <c r="KAY687" s="113"/>
      <c r="KAZ687" s="113"/>
      <c r="KBA687" s="113"/>
      <c r="KBB687" s="113"/>
      <c r="KBC687" s="113"/>
      <c r="KBD687" s="113"/>
      <c r="KBE687" s="113"/>
      <c r="KBF687" s="113"/>
      <c r="KBG687" s="113"/>
      <c r="KBH687" s="113"/>
      <c r="KBI687" s="113"/>
      <c r="KBJ687" s="113"/>
      <c r="KBK687" s="113"/>
      <c r="KBL687" s="113"/>
      <c r="KBM687" s="113"/>
      <c r="KBN687" s="113"/>
      <c r="KBO687" s="113"/>
      <c r="KBP687" s="113"/>
      <c r="KBQ687" s="113"/>
      <c r="KBR687" s="113"/>
      <c r="KBS687" s="113"/>
      <c r="KBT687" s="113"/>
      <c r="KBU687" s="113"/>
      <c r="KBV687" s="113"/>
      <c r="KBW687" s="113"/>
      <c r="KBX687" s="113"/>
      <c r="KBY687" s="113"/>
      <c r="KBZ687" s="113"/>
      <c r="KCA687" s="113"/>
      <c r="KCB687" s="113"/>
      <c r="KCC687" s="113"/>
      <c r="KCD687" s="113"/>
      <c r="KCE687" s="113"/>
      <c r="KCF687" s="113"/>
      <c r="KCG687" s="113"/>
      <c r="KCH687" s="113"/>
      <c r="KCI687" s="113"/>
      <c r="KCJ687" s="113"/>
      <c r="KCK687" s="113"/>
      <c r="KCL687" s="113"/>
      <c r="KCM687" s="113"/>
      <c r="KCN687" s="113"/>
      <c r="KCO687" s="113"/>
      <c r="KCP687" s="113"/>
      <c r="KCQ687" s="113"/>
      <c r="KCR687" s="113"/>
      <c r="KCS687" s="113"/>
      <c r="KCT687" s="113"/>
      <c r="KCU687" s="113"/>
      <c r="KCV687" s="113"/>
      <c r="KCW687" s="113"/>
      <c r="KCX687" s="113"/>
      <c r="KCY687" s="113"/>
      <c r="KCZ687" s="113"/>
      <c r="KDA687" s="113"/>
      <c r="KDB687" s="113"/>
      <c r="KDC687" s="113"/>
      <c r="KDD687" s="113"/>
      <c r="KDE687" s="113"/>
      <c r="KDF687" s="113"/>
      <c r="KDG687" s="113"/>
      <c r="KDH687" s="113"/>
      <c r="KDI687" s="113"/>
      <c r="KDJ687" s="113"/>
      <c r="KDK687" s="113"/>
      <c r="KDL687" s="113"/>
      <c r="KDM687" s="113"/>
      <c r="KDN687" s="113"/>
      <c r="KDO687" s="113"/>
      <c r="KDP687" s="113"/>
      <c r="KDQ687" s="113"/>
      <c r="KDR687" s="113"/>
      <c r="KDS687" s="113"/>
      <c r="KDT687" s="113"/>
      <c r="KDU687" s="113"/>
      <c r="KDV687" s="113"/>
      <c r="KDW687" s="113"/>
      <c r="KDX687" s="113"/>
      <c r="KDY687" s="113"/>
      <c r="KDZ687" s="113"/>
      <c r="KEA687" s="113"/>
      <c r="KEB687" s="113"/>
      <c r="KEC687" s="113"/>
      <c r="KED687" s="113"/>
      <c r="KEE687" s="113"/>
      <c r="KEF687" s="113"/>
      <c r="KEG687" s="113"/>
      <c r="KEH687" s="113"/>
      <c r="KEI687" s="113"/>
      <c r="KEJ687" s="113"/>
      <c r="KEK687" s="113"/>
      <c r="KEL687" s="113"/>
      <c r="KEM687" s="113"/>
      <c r="KEN687" s="113"/>
      <c r="KEO687" s="113"/>
      <c r="KEP687" s="113"/>
      <c r="KEQ687" s="113"/>
      <c r="KER687" s="113"/>
      <c r="KES687" s="113"/>
      <c r="KET687" s="113"/>
      <c r="KEU687" s="113"/>
      <c r="KEV687" s="113"/>
      <c r="KEW687" s="113"/>
      <c r="KEX687" s="113"/>
      <c r="KEY687" s="113"/>
      <c r="KEZ687" s="113"/>
      <c r="KFA687" s="113"/>
      <c r="KFB687" s="113"/>
      <c r="KFC687" s="113"/>
      <c r="KFD687" s="113"/>
      <c r="KFE687" s="113"/>
      <c r="KFF687" s="113"/>
      <c r="KFG687" s="113"/>
      <c r="KFH687" s="113"/>
      <c r="KFI687" s="113"/>
      <c r="KFJ687" s="113"/>
      <c r="KFK687" s="113"/>
      <c r="KFL687" s="113"/>
      <c r="KFM687" s="113"/>
      <c r="KFN687" s="113"/>
      <c r="KFO687" s="113"/>
      <c r="KFP687" s="113"/>
      <c r="KFQ687" s="113"/>
      <c r="KFR687" s="113"/>
      <c r="KFS687" s="113"/>
      <c r="KFT687" s="113"/>
      <c r="KFU687" s="113"/>
      <c r="KFV687" s="113"/>
      <c r="KFW687" s="113"/>
      <c r="KFX687" s="113"/>
      <c r="KFY687" s="113"/>
      <c r="KFZ687" s="113"/>
      <c r="KGA687" s="113"/>
      <c r="KGB687" s="113"/>
      <c r="KGC687" s="113"/>
      <c r="KGD687" s="113"/>
      <c r="KGE687" s="113"/>
      <c r="KGF687" s="113"/>
      <c r="KGG687" s="113"/>
      <c r="KGH687" s="113"/>
      <c r="KGI687" s="113"/>
      <c r="KGJ687" s="113"/>
      <c r="KGK687" s="113"/>
      <c r="KGL687" s="113"/>
      <c r="KGM687" s="113"/>
      <c r="KGN687" s="113"/>
      <c r="KGO687" s="113"/>
      <c r="KGP687" s="113"/>
      <c r="KGQ687" s="113"/>
      <c r="KGR687" s="113"/>
      <c r="KGS687" s="113"/>
      <c r="KGT687" s="113"/>
      <c r="KGU687" s="113"/>
      <c r="KGV687" s="113"/>
      <c r="KGW687" s="113"/>
      <c r="KGX687" s="113"/>
      <c r="KGY687" s="113"/>
      <c r="KGZ687" s="113"/>
      <c r="KHA687" s="113"/>
      <c r="KHB687" s="113"/>
      <c r="KHC687" s="113"/>
      <c r="KHD687" s="113"/>
      <c r="KHE687" s="113"/>
      <c r="KHF687" s="113"/>
      <c r="KHG687" s="113"/>
      <c r="KHH687" s="113"/>
      <c r="KHI687" s="113"/>
      <c r="KHJ687" s="113"/>
      <c r="KHK687" s="113"/>
      <c r="KHL687" s="113"/>
      <c r="KHM687" s="113"/>
      <c r="KHN687" s="113"/>
      <c r="KHO687" s="113"/>
      <c r="KHP687" s="113"/>
      <c r="KHQ687" s="113"/>
      <c r="KHR687" s="113"/>
      <c r="KHS687" s="113"/>
      <c r="KHT687" s="113"/>
      <c r="KHU687" s="113"/>
      <c r="KHV687" s="113"/>
      <c r="KHW687" s="113"/>
      <c r="KHX687" s="113"/>
      <c r="KHY687" s="113"/>
      <c r="KHZ687" s="113"/>
      <c r="KIA687" s="113"/>
      <c r="KIB687" s="113"/>
      <c r="KIC687" s="113"/>
      <c r="KID687" s="113"/>
      <c r="KIE687" s="113"/>
      <c r="KIF687" s="113"/>
      <c r="KIG687" s="113"/>
      <c r="KIH687" s="113"/>
      <c r="KII687" s="113"/>
      <c r="KIJ687" s="113"/>
      <c r="KIK687" s="113"/>
      <c r="KIL687" s="113"/>
      <c r="KIM687" s="113"/>
      <c r="KIN687" s="113"/>
      <c r="KIO687" s="113"/>
      <c r="KIP687" s="113"/>
      <c r="KIQ687" s="113"/>
      <c r="KIR687" s="113"/>
      <c r="KIS687" s="113"/>
      <c r="KIT687" s="113"/>
      <c r="KIU687" s="113"/>
      <c r="KIV687" s="113"/>
      <c r="KIW687" s="113"/>
      <c r="KIX687" s="113"/>
      <c r="KIY687" s="113"/>
      <c r="KIZ687" s="113"/>
      <c r="KJA687" s="113"/>
      <c r="KJB687" s="113"/>
      <c r="KJC687" s="113"/>
      <c r="KJD687" s="113"/>
      <c r="KJE687" s="113"/>
      <c r="KJF687" s="113"/>
      <c r="KJG687" s="113"/>
      <c r="KJH687" s="113"/>
      <c r="KJI687" s="113"/>
      <c r="KJJ687" s="113"/>
      <c r="KJK687" s="113"/>
      <c r="KJL687" s="113"/>
      <c r="KJM687" s="113"/>
      <c r="KJN687" s="113"/>
      <c r="KJO687" s="113"/>
      <c r="KJP687" s="113"/>
      <c r="KJQ687" s="113"/>
      <c r="KJR687" s="113"/>
      <c r="KJS687" s="113"/>
      <c r="KJT687" s="113"/>
      <c r="KJU687" s="113"/>
      <c r="KJV687" s="113"/>
      <c r="KJW687" s="113"/>
      <c r="KJX687" s="113"/>
      <c r="KJY687" s="113"/>
      <c r="KJZ687" s="113"/>
      <c r="KKA687" s="113"/>
      <c r="KKB687" s="113"/>
      <c r="KKC687" s="113"/>
      <c r="KKD687" s="113"/>
      <c r="KKE687" s="113"/>
      <c r="KKF687" s="113"/>
      <c r="KKG687" s="113"/>
      <c r="KKH687" s="113"/>
      <c r="KKI687" s="113"/>
      <c r="KKJ687" s="113"/>
      <c r="KKK687" s="113"/>
      <c r="KKL687" s="113"/>
      <c r="KKM687" s="113"/>
      <c r="KKN687" s="113"/>
      <c r="KKO687" s="113"/>
      <c r="KKP687" s="113"/>
      <c r="KKQ687" s="113"/>
      <c r="KKR687" s="113"/>
      <c r="KKS687" s="113"/>
      <c r="KKT687" s="113"/>
      <c r="KKU687" s="113"/>
      <c r="KKV687" s="113"/>
      <c r="KKW687" s="113"/>
      <c r="KKX687" s="113"/>
      <c r="KKY687" s="113"/>
      <c r="KKZ687" s="113"/>
      <c r="KLA687" s="113"/>
      <c r="KLB687" s="113"/>
      <c r="KLC687" s="113"/>
      <c r="KLD687" s="113"/>
      <c r="KLE687" s="113"/>
      <c r="KLF687" s="113"/>
      <c r="KLG687" s="113"/>
      <c r="KLH687" s="113"/>
      <c r="KLI687" s="113"/>
      <c r="KLJ687" s="113"/>
      <c r="KLK687" s="113"/>
      <c r="KLL687" s="113"/>
      <c r="KLM687" s="113"/>
      <c r="KLN687" s="113"/>
      <c r="KLO687" s="113"/>
      <c r="KLP687" s="113"/>
      <c r="KLQ687" s="113"/>
      <c r="KLR687" s="113"/>
      <c r="KLS687" s="113"/>
      <c r="KLT687" s="113"/>
      <c r="KLU687" s="113"/>
      <c r="KLV687" s="113"/>
      <c r="KLW687" s="113"/>
      <c r="KLX687" s="113"/>
      <c r="KLY687" s="113"/>
      <c r="KLZ687" s="113"/>
      <c r="KMA687" s="113"/>
      <c r="KMB687" s="113"/>
      <c r="KMC687" s="113"/>
      <c r="KMD687" s="113"/>
      <c r="KME687" s="113"/>
      <c r="KMF687" s="113"/>
      <c r="KMG687" s="113"/>
      <c r="KMH687" s="113"/>
      <c r="KMI687" s="113"/>
      <c r="KMJ687" s="113"/>
      <c r="KMK687" s="113"/>
      <c r="KML687" s="113"/>
      <c r="KMM687" s="113"/>
      <c r="KMN687" s="113"/>
      <c r="KMO687" s="113"/>
      <c r="KMP687" s="113"/>
      <c r="KMQ687" s="113"/>
      <c r="KMR687" s="113"/>
      <c r="KMS687" s="113"/>
      <c r="KMT687" s="113"/>
      <c r="KMU687" s="113"/>
      <c r="KMV687" s="113"/>
      <c r="KMW687" s="113"/>
      <c r="KMX687" s="113"/>
      <c r="KMY687" s="113"/>
      <c r="KMZ687" s="113"/>
      <c r="KNA687" s="113"/>
      <c r="KNB687" s="113"/>
      <c r="KNC687" s="113"/>
      <c r="KND687" s="113"/>
      <c r="KNE687" s="113"/>
      <c r="KNF687" s="113"/>
      <c r="KNG687" s="113"/>
      <c r="KNH687" s="113"/>
      <c r="KNI687" s="113"/>
      <c r="KNJ687" s="113"/>
      <c r="KNK687" s="113"/>
      <c r="KNL687" s="113"/>
      <c r="KNM687" s="113"/>
      <c r="KNN687" s="113"/>
      <c r="KNO687" s="113"/>
      <c r="KNP687" s="113"/>
      <c r="KNQ687" s="113"/>
      <c r="KNR687" s="113"/>
      <c r="KNS687" s="113"/>
      <c r="KNT687" s="113"/>
      <c r="KNU687" s="113"/>
      <c r="KNV687" s="113"/>
      <c r="KNW687" s="113"/>
      <c r="KNX687" s="113"/>
      <c r="KNY687" s="113"/>
      <c r="KNZ687" s="113"/>
      <c r="KOA687" s="113"/>
      <c r="KOB687" s="113"/>
      <c r="KOC687" s="113"/>
      <c r="KOD687" s="113"/>
      <c r="KOE687" s="113"/>
      <c r="KOF687" s="113"/>
      <c r="KOG687" s="113"/>
      <c r="KOH687" s="113"/>
      <c r="KOI687" s="113"/>
      <c r="KOJ687" s="113"/>
      <c r="KOK687" s="113"/>
      <c r="KOL687" s="113"/>
      <c r="KOM687" s="113"/>
      <c r="KON687" s="113"/>
      <c r="KOO687" s="113"/>
      <c r="KOP687" s="113"/>
      <c r="KOQ687" s="113"/>
      <c r="KOR687" s="113"/>
      <c r="KOS687" s="113"/>
      <c r="KOT687" s="113"/>
      <c r="KOU687" s="113"/>
      <c r="KOV687" s="113"/>
      <c r="KOW687" s="113"/>
      <c r="KOX687" s="113"/>
      <c r="KOY687" s="113"/>
      <c r="KOZ687" s="113"/>
      <c r="KPA687" s="113"/>
      <c r="KPB687" s="113"/>
      <c r="KPC687" s="113"/>
      <c r="KPD687" s="113"/>
      <c r="KPE687" s="113"/>
      <c r="KPF687" s="113"/>
      <c r="KPG687" s="113"/>
      <c r="KPH687" s="113"/>
      <c r="KPI687" s="113"/>
      <c r="KPJ687" s="113"/>
      <c r="KPK687" s="113"/>
      <c r="KPL687" s="113"/>
      <c r="KPM687" s="113"/>
      <c r="KPN687" s="113"/>
      <c r="KPO687" s="113"/>
      <c r="KPP687" s="113"/>
      <c r="KPQ687" s="113"/>
      <c r="KPR687" s="113"/>
      <c r="KPS687" s="113"/>
      <c r="KPT687" s="113"/>
      <c r="KPU687" s="113"/>
      <c r="KPV687" s="113"/>
      <c r="KPW687" s="113"/>
      <c r="KPX687" s="113"/>
      <c r="KPY687" s="113"/>
      <c r="KPZ687" s="113"/>
      <c r="KQA687" s="113"/>
      <c r="KQB687" s="113"/>
      <c r="KQC687" s="113"/>
      <c r="KQD687" s="113"/>
      <c r="KQE687" s="113"/>
      <c r="KQF687" s="113"/>
      <c r="KQG687" s="113"/>
      <c r="KQH687" s="113"/>
      <c r="KQI687" s="113"/>
      <c r="KQJ687" s="113"/>
      <c r="KQK687" s="113"/>
      <c r="KQL687" s="113"/>
      <c r="KQM687" s="113"/>
      <c r="KQN687" s="113"/>
      <c r="KQO687" s="113"/>
      <c r="KQP687" s="113"/>
      <c r="KQQ687" s="113"/>
      <c r="KQR687" s="113"/>
      <c r="KQS687" s="113"/>
      <c r="KQT687" s="113"/>
      <c r="KQU687" s="113"/>
      <c r="KQV687" s="113"/>
      <c r="KQW687" s="113"/>
      <c r="KQX687" s="113"/>
      <c r="KQY687" s="113"/>
      <c r="KQZ687" s="113"/>
      <c r="KRA687" s="113"/>
      <c r="KRB687" s="113"/>
      <c r="KRC687" s="113"/>
      <c r="KRD687" s="113"/>
      <c r="KRE687" s="113"/>
      <c r="KRF687" s="113"/>
      <c r="KRG687" s="113"/>
      <c r="KRH687" s="113"/>
      <c r="KRI687" s="113"/>
      <c r="KRJ687" s="113"/>
      <c r="KRK687" s="113"/>
      <c r="KRL687" s="113"/>
      <c r="KRM687" s="113"/>
      <c r="KRN687" s="113"/>
      <c r="KRO687" s="113"/>
      <c r="KRP687" s="113"/>
      <c r="KRQ687" s="113"/>
      <c r="KRR687" s="113"/>
      <c r="KRS687" s="113"/>
      <c r="KRT687" s="113"/>
      <c r="KRU687" s="113"/>
      <c r="KRV687" s="113"/>
      <c r="KRW687" s="113"/>
      <c r="KRX687" s="113"/>
      <c r="KRY687" s="113"/>
      <c r="KRZ687" s="113"/>
      <c r="KSA687" s="113"/>
      <c r="KSB687" s="113"/>
      <c r="KSC687" s="113"/>
      <c r="KSD687" s="113"/>
      <c r="KSE687" s="113"/>
      <c r="KSF687" s="113"/>
      <c r="KSG687" s="113"/>
      <c r="KSH687" s="113"/>
      <c r="KSI687" s="113"/>
      <c r="KSJ687" s="113"/>
      <c r="KSK687" s="113"/>
      <c r="KSL687" s="113"/>
      <c r="KSM687" s="113"/>
      <c r="KSN687" s="113"/>
      <c r="KSO687" s="113"/>
      <c r="KSP687" s="113"/>
      <c r="KSQ687" s="113"/>
      <c r="KSR687" s="113"/>
      <c r="KSS687" s="113"/>
      <c r="KST687" s="113"/>
      <c r="KSU687" s="113"/>
      <c r="KSV687" s="113"/>
      <c r="KSW687" s="113"/>
      <c r="KSX687" s="113"/>
      <c r="KSY687" s="113"/>
      <c r="KSZ687" s="113"/>
      <c r="KTA687" s="113"/>
      <c r="KTB687" s="113"/>
      <c r="KTC687" s="113"/>
      <c r="KTD687" s="113"/>
      <c r="KTE687" s="113"/>
      <c r="KTF687" s="113"/>
      <c r="KTG687" s="113"/>
      <c r="KTH687" s="113"/>
      <c r="KTI687" s="113"/>
      <c r="KTJ687" s="113"/>
      <c r="KTK687" s="113"/>
      <c r="KTL687" s="113"/>
      <c r="KTM687" s="113"/>
      <c r="KTN687" s="113"/>
      <c r="KTO687" s="113"/>
      <c r="KTP687" s="113"/>
      <c r="KTQ687" s="113"/>
      <c r="KTR687" s="113"/>
      <c r="KTS687" s="113"/>
      <c r="KTT687" s="113"/>
      <c r="KTU687" s="113"/>
      <c r="KTV687" s="113"/>
      <c r="KTW687" s="113"/>
      <c r="KTX687" s="113"/>
      <c r="KTY687" s="113"/>
      <c r="KTZ687" s="113"/>
      <c r="KUA687" s="113"/>
      <c r="KUB687" s="113"/>
      <c r="KUC687" s="113"/>
      <c r="KUD687" s="113"/>
      <c r="KUE687" s="113"/>
      <c r="KUF687" s="113"/>
      <c r="KUG687" s="113"/>
      <c r="KUH687" s="113"/>
      <c r="KUI687" s="113"/>
      <c r="KUJ687" s="113"/>
      <c r="KUK687" s="113"/>
      <c r="KUL687" s="113"/>
      <c r="KUM687" s="113"/>
      <c r="KUN687" s="113"/>
      <c r="KUO687" s="113"/>
      <c r="KUP687" s="113"/>
      <c r="KUQ687" s="113"/>
      <c r="KUR687" s="113"/>
      <c r="KUS687" s="113"/>
      <c r="KUT687" s="113"/>
      <c r="KUU687" s="113"/>
      <c r="KUV687" s="113"/>
      <c r="KUW687" s="113"/>
      <c r="KUX687" s="113"/>
      <c r="KUY687" s="113"/>
      <c r="KUZ687" s="113"/>
      <c r="KVA687" s="113"/>
      <c r="KVB687" s="113"/>
      <c r="KVC687" s="113"/>
      <c r="KVD687" s="113"/>
      <c r="KVE687" s="113"/>
      <c r="KVF687" s="113"/>
      <c r="KVG687" s="113"/>
      <c r="KVH687" s="113"/>
      <c r="KVI687" s="113"/>
      <c r="KVJ687" s="113"/>
      <c r="KVK687" s="113"/>
      <c r="KVL687" s="113"/>
      <c r="KVM687" s="113"/>
      <c r="KVN687" s="113"/>
      <c r="KVO687" s="113"/>
      <c r="KVP687" s="113"/>
      <c r="KVQ687" s="113"/>
      <c r="KVR687" s="113"/>
      <c r="KVS687" s="113"/>
      <c r="KVT687" s="113"/>
      <c r="KVU687" s="113"/>
      <c r="KVV687" s="113"/>
      <c r="KVW687" s="113"/>
      <c r="KVX687" s="113"/>
      <c r="KVY687" s="113"/>
      <c r="KVZ687" s="113"/>
      <c r="KWA687" s="113"/>
      <c r="KWB687" s="113"/>
      <c r="KWC687" s="113"/>
      <c r="KWD687" s="113"/>
      <c r="KWE687" s="113"/>
      <c r="KWF687" s="113"/>
      <c r="KWG687" s="113"/>
      <c r="KWH687" s="113"/>
      <c r="KWI687" s="113"/>
      <c r="KWJ687" s="113"/>
      <c r="KWK687" s="113"/>
      <c r="KWL687" s="113"/>
      <c r="KWM687" s="113"/>
      <c r="KWN687" s="113"/>
      <c r="KWO687" s="113"/>
      <c r="KWP687" s="113"/>
      <c r="KWQ687" s="113"/>
      <c r="KWR687" s="113"/>
      <c r="KWS687" s="113"/>
      <c r="KWT687" s="113"/>
      <c r="KWU687" s="113"/>
      <c r="KWV687" s="113"/>
      <c r="KWW687" s="113"/>
      <c r="KWX687" s="113"/>
      <c r="KWY687" s="113"/>
      <c r="KWZ687" s="113"/>
      <c r="KXA687" s="113"/>
      <c r="KXB687" s="113"/>
      <c r="KXC687" s="113"/>
      <c r="KXD687" s="113"/>
      <c r="KXE687" s="113"/>
      <c r="KXF687" s="113"/>
      <c r="KXG687" s="113"/>
      <c r="KXH687" s="113"/>
      <c r="KXI687" s="113"/>
      <c r="KXJ687" s="113"/>
      <c r="KXK687" s="113"/>
      <c r="KXL687" s="113"/>
      <c r="KXM687" s="113"/>
      <c r="KXN687" s="113"/>
      <c r="KXO687" s="113"/>
      <c r="KXP687" s="113"/>
      <c r="KXQ687" s="113"/>
      <c r="KXR687" s="113"/>
      <c r="KXS687" s="113"/>
      <c r="KXT687" s="113"/>
      <c r="KXU687" s="113"/>
      <c r="KXV687" s="113"/>
      <c r="KXW687" s="113"/>
      <c r="KXX687" s="113"/>
      <c r="KXY687" s="113"/>
      <c r="KXZ687" s="113"/>
      <c r="KYA687" s="113"/>
      <c r="KYB687" s="113"/>
      <c r="KYC687" s="113"/>
      <c r="KYD687" s="113"/>
      <c r="KYE687" s="113"/>
      <c r="KYF687" s="113"/>
      <c r="KYG687" s="113"/>
      <c r="KYH687" s="113"/>
      <c r="KYI687" s="113"/>
      <c r="KYJ687" s="113"/>
      <c r="KYK687" s="113"/>
      <c r="KYL687" s="113"/>
      <c r="KYM687" s="113"/>
      <c r="KYN687" s="113"/>
      <c r="KYO687" s="113"/>
      <c r="KYP687" s="113"/>
      <c r="KYQ687" s="113"/>
      <c r="KYR687" s="113"/>
      <c r="KYS687" s="113"/>
      <c r="KYT687" s="113"/>
      <c r="KYU687" s="113"/>
      <c r="KYV687" s="113"/>
      <c r="KYW687" s="113"/>
      <c r="KYX687" s="113"/>
      <c r="KYY687" s="113"/>
      <c r="KYZ687" s="113"/>
      <c r="KZA687" s="113"/>
      <c r="KZB687" s="113"/>
      <c r="KZC687" s="113"/>
      <c r="KZD687" s="113"/>
      <c r="KZE687" s="113"/>
      <c r="KZF687" s="113"/>
      <c r="KZG687" s="113"/>
      <c r="KZH687" s="113"/>
      <c r="KZI687" s="113"/>
      <c r="KZJ687" s="113"/>
      <c r="KZK687" s="113"/>
      <c r="KZL687" s="113"/>
      <c r="KZM687" s="113"/>
      <c r="KZN687" s="113"/>
      <c r="KZO687" s="113"/>
      <c r="KZP687" s="113"/>
      <c r="KZQ687" s="113"/>
      <c r="KZR687" s="113"/>
      <c r="KZS687" s="113"/>
      <c r="KZT687" s="113"/>
      <c r="KZU687" s="113"/>
      <c r="KZV687" s="113"/>
      <c r="KZW687" s="113"/>
      <c r="KZX687" s="113"/>
      <c r="KZY687" s="113"/>
      <c r="KZZ687" s="113"/>
      <c r="LAA687" s="113"/>
      <c r="LAB687" s="113"/>
      <c r="LAC687" s="113"/>
      <c r="LAD687" s="113"/>
      <c r="LAE687" s="113"/>
      <c r="LAF687" s="113"/>
      <c r="LAG687" s="113"/>
      <c r="LAH687" s="113"/>
      <c r="LAI687" s="113"/>
      <c r="LAJ687" s="113"/>
      <c r="LAK687" s="113"/>
      <c r="LAL687" s="113"/>
      <c r="LAM687" s="113"/>
      <c r="LAN687" s="113"/>
      <c r="LAO687" s="113"/>
      <c r="LAP687" s="113"/>
      <c r="LAQ687" s="113"/>
      <c r="LAR687" s="113"/>
      <c r="LAS687" s="113"/>
      <c r="LAT687" s="113"/>
      <c r="LAU687" s="113"/>
      <c r="LAV687" s="113"/>
      <c r="LAW687" s="113"/>
      <c r="LAX687" s="113"/>
      <c r="LAY687" s="113"/>
      <c r="LAZ687" s="113"/>
      <c r="LBA687" s="113"/>
      <c r="LBB687" s="113"/>
      <c r="LBC687" s="113"/>
      <c r="LBD687" s="113"/>
      <c r="LBE687" s="113"/>
      <c r="LBF687" s="113"/>
      <c r="LBG687" s="113"/>
      <c r="LBH687" s="113"/>
      <c r="LBI687" s="113"/>
      <c r="LBJ687" s="113"/>
      <c r="LBK687" s="113"/>
      <c r="LBL687" s="113"/>
      <c r="LBM687" s="113"/>
      <c r="LBN687" s="113"/>
      <c r="LBO687" s="113"/>
      <c r="LBP687" s="113"/>
      <c r="LBQ687" s="113"/>
      <c r="LBR687" s="113"/>
      <c r="LBS687" s="113"/>
      <c r="LBT687" s="113"/>
      <c r="LBU687" s="113"/>
      <c r="LBV687" s="113"/>
      <c r="LBW687" s="113"/>
      <c r="LBX687" s="113"/>
      <c r="LBY687" s="113"/>
      <c r="LBZ687" s="113"/>
      <c r="LCA687" s="113"/>
      <c r="LCB687" s="113"/>
      <c r="LCC687" s="113"/>
      <c r="LCD687" s="113"/>
      <c r="LCE687" s="113"/>
      <c r="LCF687" s="113"/>
      <c r="LCG687" s="113"/>
      <c r="LCH687" s="113"/>
      <c r="LCI687" s="113"/>
      <c r="LCJ687" s="113"/>
      <c r="LCK687" s="113"/>
      <c r="LCL687" s="113"/>
      <c r="LCM687" s="113"/>
      <c r="LCN687" s="113"/>
      <c r="LCO687" s="113"/>
      <c r="LCP687" s="113"/>
      <c r="LCQ687" s="113"/>
      <c r="LCR687" s="113"/>
      <c r="LCS687" s="113"/>
      <c r="LCT687" s="113"/>
      <c r="LCU687" s="113"/>
      <c r="LCV687" s="113"/>
      <c r="LCW687" s="113"/>
      <c r="LCX687" s="113"/>
      <c r="LCY687" s="113"/>
      <c r="LCZ687" s="113"/>
      <c r="LDA687" s="113"/>
      <c r="LDB687" s="113"/>
      <c r="LDC687" s="113"/>
      <c r="LDD687" s="113"/>
      <c r="LDE687" s="113"/>
      <c r="LDF687" s="113"/>
      <c r="LDG687" s="113"/>
      <c r="LDH687" s="113"/>
      <c r="LDI687" s="113"/>
      <c r="LDJ687" s="113"/>
      <c r="LDK687" s="113"/>
      <c r="LDL687" s="113"/>
      <c r="LDM687" s="113"/>
      <c r="LDN687" s="113"/>
      <c r="LDO687" s="113"/>
      <c r="LDP687" s="113"/>
      <c r="LDQ687" s="113"/>
      <c r="LDR687" s="113"/>
      <c r="LDS687" s="113"/>
      <c r="LDT687" s="113"/>
      <c r="LDU687" s="113"/>
      <c r="LDV687" s="113"/>
      <c r="LDW687" s="113"/>
      <c r="LDX687" s="113"/>
      <c r="LDY687" s="113"/>
      <c r="LDZ687" s="113"/>
      <c r="LEA687" s="113"/>
      <c r="LEB687" s="113"/>
      <c r="LEC687" s="113"/>
      <c r="LED687" s="113"/>
      <c r="LEE687" s="113"/>
      <c r="LEF687" s="113"/>
      <c r="LEG687" s="113"/>
      <c r="LEH687" s="113"/>
      <c r="LEI687" s="113"/>
      <c r="LEJ687" s="113"/>
      <c r="LEK687" s="113"/>
      <c r="LEL687" s="113"/>
      <c r="LEM687" s="113"/>
      <c r="LEN687" s="113"/>
      <c r="LEO687" s="113"/>
      <c r="LEP687" s="113"/>
      <c r="LEQ687" s="113"/>
      <c r="LER687" s="113"/>
      <c r="LES687" s="113"/>
      <c r="LET687" s="113"/>
      <c r="LEU687" s="113"/>
      <c r="LEV687" s="113"/>
      <c r="LEW687" s="113"/>
      <c r="LEX687" s="113"/>
      <c r="LEY687" s="113"/>
      <c r="LEZ687" s="113"/>
      <c r="LFA687" s="113"/>
      <c r="LFB687" s="113"/>
      <c r="LFC687" s="113"/>
      <c r="LFD687" s="113"/>
      <c r="LFE687" s="113"/>
      <c r="LFF687" s="113"/>
      <c r="LFG687" s="113"/>
      <c r="LFH687" s="113"/>
      <c r="LFI687" s="113"/>
      <c r="LFJ687" s="113"/>
      <c r="LFK687" s="113"/>
      <c r="LFL687" s="113"/>
      <c r="LFM687" s="113"/>
      <c r="LFN687" s="113"/>
      <c r="LFO687" s="113"/>
      <c r="LFP687" s="113"/>
      <c r="LFQ687" s="113"/>
      <c r="LFR687" s="113"/>
      <c r="LFS687" s="113"/>
      <c r="LFT687" s="113"/>
      <c r="LFU687" s="113"/>
      <c r="LFV687" s="113"/>
      <c r="LFW687" s="113"/>
      <c r="LFX687" s="113"/>
      <c r="LFY687" s="113"/>
      <c r="LFZ687" s="113"/>
      <c r="LGA687" s="113"/>
      <c r="LGB687" s="113"/>
      <c r="LGC687" s="113"/>
      <c r="LGD687" s="113"/>
      <c r="LGE687" s="113"/>
      <c r="LGF687" s="113"/>
      <c r="LGG687" s="113"/>
      <c r="LGH687" s="113"/>
      <c r="LGI687" s="113"/>
      <c r="LGJ687" s="113"/>
      <c r="LGK687" s="113"/>
      <c r="LGL687" s="113"/>
      <c r="LGM687" s="113"/>
      <c r="LGN687" s="113"/>
      <c r="LGO687" s="113"/>
      <c r="LGP687" s="113"/>
      <c r="LGQ687" s="113"/>
      <c r="LGR687" s="113"/>
      <c r="LGS687" s="113"/>
      <c r="LGT687" s="113"/>
      <c r="LGU687" s="113"/>
      <c r="LGV687" s="113"/>
      <c r="LGW687" s="113"/>
      <c r="LGX687" s="113"/>
      <c r="LGY687" s="113"/>
      <c r="LGZ687" s="113"/>
      <c r="LHA687" s="113"/>
      <c r="LHB687" s="113"/>
      <c r="LHC687" s="113"/>
      <c r="LHD687" s="113"/>
      <c r="LHE687" s="113"/>
      <c r="LHF687" s="113"/>
      <c r="LHG687" s="113"/>
      <c r="LHH687" s="113"/>
      <c r="LHI687" s="113"/>
      <c r="LHJ687" s="113"/>
      <c r="LHK687" s="113"/>
      <c r="LHL687" s="113"/>
      <c r="LHM687" s="113"/>
      <c r="LHN687" s="113"/>
      <c r="LHO687" s="113"/>
      <c r="LHP687" s="113"/>
      <c r="LHQ687" s="113"/>
      <c r="LHR687" s="113"/>
      <c r="LHS687" s="113"/>
      <c r="LHT687" s="113"/>
      <c r="LHU687" s="113"/>
      <c r="LHV687" s="113"/>
      <c r="LHW687" s="113"/>
      <c r="LHX687" s="113"/>
      <c r="LHY687" s="113"/>
      <c r="LHZ687" s="113"/>
      <c r="LIA687" s="113"/>
      <c r="LIB687" s="113"/>
      <c r="LIC687" s="113"/>
      <c r="LID687" s="113"/>
      <c r="LIE687" s="113"/>
      <c r="LIF687" s="113"/>
      <c r="LIG687" s="113"/>
      <c r="LIH687" s="113"/>
      <c r="LII687" s="113"/>
      <c r="LIJ687" s="113"/>
      <c r="LIK687" s="113"/>
      <c r="LIL687" s="113"/>
      <c r="LIM687" s="113"/>
      <c r="LIN687" s="113"/>
      <c r="LIO687" s="113"/>
      <c r="LIP687" s="113"/>
      <c r="LIQ687" s="113"/>
      <c r="LIR687" s="113"/>
      <c r="LIS687" s="113"/>
      <c r="LIT687" s="113"/>
      <c r="LIU687" s="113"/>
      <c r="LIV687" s="113"/>
      <c r="LIW687" s="113"/>
      <c r="LIX687" s="113"/>
      <c r="LIY687" s="113"/>
      <c r="LIZ687" s="113"/>
      <c r="LJA687" s="113"/>
      <c r="LJB687" s="113"/>
      <c r="LJC687" s="113"/>
      <c r="LJD687" s="113"/>
      <c r="LJE687" s="113"/>
      <c r="LJF687" s="113"/>
      <c r="LJG687" s="113"/>
      <c r="LJH687" s="113"/>
      <c r="LJI687" s="113"/>
      <c r="LJJ687" s="113"/>
      <c r="LJK687" s="113"/>
      <c r="LJL687" s="113"/>
      <c r="LJM687" s="113"/>
      <c r="LJN687" s="113"/>
      <c r="LJO687" s="113"/>
      <c r="LJP687" s="113"/>
      <c r="LJQ687" s="113"/>
      <c r="LJR687" s="113"/>
      <c r="LJS687" s="113"/>
      <c r="LJT687" s="113"/>
      <c r="LJU687" s="113"/>
      <c r="LJV687" s="113"/>
      <c r="LJW687" s="113"/>
      <c r="LJX687" s="113"/>
      <c r="LJY687" s="113"/>
      <c r="LJZ687" s="113"/>
      <c r="LKA687" s="113"/>
      <c r="LKB687" s="113"/>
      <c r="LKC687" s="113"/>
      <c r="LKD687" s="113"/>
      <c r="LKE687" s="113"/>
      <c r="LKF687" s="113"/>
      <c r="LKG687" s="113"/>
      <c r="LKH687" s="113"/>
      <c r="LKI687" s="113"/>
      <c r="LKJ687" s="113"/>
      <c r="LKK687" s="113"/>
      <c r="LKL687" s="113"/>
      <c r="LKM687" s="113"/>
      <c r="LKN687" s="113"/>
      <c r="LKO687" s="113"/>
      <c r="LKP687" s="113"/>
      <c r="LKQ687" s="113"/>
      <c r="LKR687" s="113"/>
      <c r="LKS687" s="113"/>
      <c r="LKT687" s="113"/>
      <c r="LKU687" s="113"/>
      <c r="LKV687" s="113"/>
      <c r="LKW687" s="113"/>
      <c r="LKX687" s="113"/>
      <c r="LKY687" s="113"/>
      <c r="LKZ687" s="113"/>
      <c r="LLA687" s="113"/>
      <c r="LLB687" s="113"/>
      <c r="LLC687" s="113"/>
      <c r="LLD687" s="113"/>
      <c r="LLE687" s="113"/>
      <c r="LLF687" s="113"/>
      <c r="LLG687" s="113"/>
      <c r="LLH687" s="113"/>
      <c r="LLI687" s="113"/>
      <c r="LLJ687" s="113"/>
      <c r="LLK687" s="113"/>
      <c r="LLL687" s="113"/>
      <c r="LLM687" s="113"/>
      <c r="LLN687" s="113"/>
      <c r="LLO687" s="113"/>
      <c r="LLP687" s="113"/>
      <c r="LLQ687" s="113"/>
      <c r="LLR687" s="113"/>
      <c r="LLS687" s="113"/>
      <c r="LLT687" s="113"/>
      <c r="LLU687" s="113"/>
      <c r="LLV687" s="113"/>
      <c r="LLW687" s="113"/>
      <c r="LLX687" s="113"/>
      <c r="LLY687" s="113"/>
      <c r="LLZ687" s="113"/>
      <c r="LMA687" s="113"/>
      <c r="LMB687" s="113"/>
      <c r="LMC687" s="113"/>
      <c r="LMD687" s="113"/>
      <c r="LME687" s="113"/>
      <c r="LMF687" s="113"/>
      <c r="LMG687" s="113"/>
      <c r="LMH687" s="113"/>
      <c r="LMI687" s="113"/>
      <c r="LMJ687" s="113"/>
      <c r="LMK687" s="113"/>
      <c r="LML687" s="113"/>
      <c r="LMM687" s="113"/>
      <c r="LMN687" s="113"/>
      <c r="LMO687" s="113"/>
      <c r="LMP687" s="113"/>
      <c r="LMQ687" s="113"/>
      <c r="LMR687" s="113"/>
      <c r="LMS687" s="113"/>
      <c r="LMT687" s="113"/>
      <c r="LMU687" s="113"/>
      <c r="LMV687" s="113"/>
      <c r="LMW687" s="113"/>
      <c r="LMX687" s="113"/>
      <c r="LMY687" s="113"/>
      <c r="LMZ687" s="113"/>
      <c r="LNA687" s="113"/>
      <c r="LNB687" s="113"/>
      <c r="LNC687" s="113"/>
      <c r="LND687" s="113"/>
      <c r="LNE687" s="113"/>
      <c r="LNF687" s="113"/>
      <c r="LNG687" s="113"/>
      <c r="LNH687" s="113"/>
      <c r="LNI687" s="113"/>
      <c r="LNJ687" s="113"/>
      <c r="LNK687" s="113"/>
      <c r="LNL687" s="113"/>
      <c r="LNM687" s="113"/>
      <c r="LNN687" s="113"/>
      <c r="LNO687" s="113"/>
      <c r="LNP687" s="113"/>
      <c r="LNQ687" s="113"/>
      <c r="LNR687" s="113"/>
      <c r="LNS687" s="113"/>
      <c r="LNT687" s="113"/>
      <c r="LNU687" s="113"/>
      <c r="LNV687" s="113"/>
      <c r="LNW687" s="113"/>
      <c r="LNX687" s="113"/>
      <c r="LNY687" s="113"/>
      <c r="LNZ687" s="113"/>
      <c r="LOA687" s="113"/>
      <c r="LOB687" s="113"/>
      <c r="LOC687" s="113"/>
      <c r="LOD687" s="113"/>
      <c r="LOE687" s="113"/>
      <c r="LOF687" s="113"/>
      <c r="LOG687" s="113"/>
      <c r="LOH687" s="113"/>
      <c r="LOI687" s="113"/>
      <c r="LOJ687" s="113"/>
      <c r="LOK687" s="113"/>
      <c r="LOL687" s="113"/>
      <c r="LOM687" s="113"/>
      <c r="LON687" s="113"/>
      <c r="LOO687" s="113"/>
      <c r="LOP687" s="113"/>
      <c r="LOQ687" s="113"/>
      <c r="LOR687" s="113"/>
      <c r="LOS687" s="113"/>
      <c r="LOT687" s="113"/>
      <c r="LOU687" s="113"/>
      <c r="LOV687" s="113"/>
      <c r="LOW687" s="113"/>
      <c r="LOX687" s="113"/>
      <c r="LOY687" s="113"/>
      <c r="LOZ687" s="113"/>
      <c r="LPA687" s="113"/>
      <c r="LPB687" s="113"/>
      <c r="LPC687" s="113"/>
      <c r="LPD687" s="113"/>
      <c r="LPE687" s="113"/>
      <c r="LPF687" s="113"/>
      <c r="LPG687" s="113"/>
      <c r="LPH687" s="113"/>
      <c r="LPI687" s="113"/>
      <c r="LPJ687" s="113"/>
      <c r="LPK687" s="113"/>
      <c r="LPL687" s="113"/>
      <c r="LPM687" s="113"/>
      <c r="LPN687" s="113"/>
      <c r="LPO687" s="113"/>
      <c r="LPP687" s="113"/>
      <c r="LPQ687" s="113"/>
      <c r="LPR687" s="113"/>
      <c r="LPS687" s="113"/>
      <c r="LPT687" s="113"/>
      <c r="LPU687" s="113"/>
      <c r="LPV687" s="113"/>
      <c r="LPW687" s="113"/>
      <c r="LPX687" s="113"/>
      <c r="LPY687" s="113"/>
      <c r="LPZ687" s="113"/>
      <c r="LQA687" s="113"/>
      <c r="LQB687" s="113"/>
      <c r="LQC687" s="113"/>
      <c r="LQD687" s="113"/>
      <c r="LQE687" s="113"/>
      <c r="LQF687" s="113"/>
      <c r="LQG687" s="113"/>
      <c r="LQH687" s="113"/>
      <c r="LQI687" s="113"/>
      <c r="LQJ687" s="113"/>
      <c r="LQK687" s="113"/>
      <c r="LQL687" s="113"/>
      <c r="LQM687" s="113"/>
      <c r="LQN687" s="113"/>
      <c r="LQO687" s="113"/>
      <c r="LQP687" s="113"/>
      <c r="LQQ687" s="113"/>
      <c r="LQR687" s="113"/>
      <c r="LQS687" s="113"/>
      <c r="LQT687" s="113"/>
      <c r="LQU687" s="113"/>
      <c r="LQV687" s="113"/>
      <c r="LQW687" s="113"/>
      <c r="LQX687" s="113"/>
      <c r="LQY687" s="113"/>
      <c r="LQZ687" s="113"/>
      <c r="LRA687" s="113"/>
      <c r="LRB687" s="113"/>
      <c r="LRC687" s="113"/>
      <c r="LRD687" s="113"/>
      <c r="LRE687" s="113"/>
      <c r="LRF687" s="113"/>
      <c r="LRG687" s="113"/>
      <c r="LRH687" s="113"/>
      <c r="LRI687" s="113"/>
      <c r="LRJ687" s="113"/>
      <c r="LRK687" s="113"/>
      <c r="LRL687" s="113"/>
      <c r="LRM687" s="113"/>
      <c r="LRN687" s="113"/>
      <c r="LRO687" s="113"/>
      <c r="LRP687" s="113"/>
      <c r="LRQ687" s="113"/>
      <c r="LRR687" s="113"/>
      <c r="LRS687" s="113"/>
      <c r="LRT687" s="113"/>
      <c r="LRU687" s="113"/>
      <c r="LRV687" s="113"/>
      <c r="LRW687" s="113"/>
      <c r="LRX687" s="113"/>
      <c r="LRY687" s="113"/>
      <c r="LRZ687" s="113"/>
      <c r="LSA687" s="113"/>
      <c r="LSB687" s="113"/>
      <c r="LSC687" s="113"/>
      <c r="LSD687" s="113"/>
      <c r="LSE687" s="113"/>
      <c r="LSF687" s="113"/>
      <c r="LSG687" s="113"/>
      <c r="LSH687" s="113"/>
      <c r="LSI687" s="113"/>
      <c r="LSJ687" s="113"/>
      <c r="LSK687" s="113"/>
      <c r="LSL687" s="113"/>
      <c r="LSM687" s="113"/>
      <c r="LSN687" s="113"/>
      <c r="LSO687" s="113"/>
      <c r="LSP687" s="113"/>
      <c r="LSQ687" s="113"/>
      <c r="LSR687" s="113"/>
      <c r="LSS687" s="113"/>
      <c r="LST687" s="113"/>
      <c r="LSU687" s="113"/>
      <c r="LSV687" s="113"/>
      <c r="LSW687" s="113"/>
      <c r="LSX687" s="113"/>
      <c r="LSY687" s="113"/>
      <c r="LSZ687" s="113"/>
      <c r="LTA687" s="113"/>
      <c r="LTB687" s="113"/>
      <c r="LTC687" s="113"/>
      <c r="LTD687" s="113"/>
      <c r="LTE687" s="113"/>
      <c r="LTF687" s="113"/>
      <c r="LTG687" s="113"/>
      <c r="LTH687" s="113"/>
      <c r="LTI687" s="113"/>
      <c r="LTJ687" s="113"/>
      <c r="LTK687" s="113"/>
      <c r="LTL687" s="113"/>
      <c r="LTM687" s="113"/>
      <c r="LTN687" s="113"/>
      <c r="LTO687" s="113"/>
      <c r="LTP687" s="113"/>
      <c r="LTQ687" s="113"/>
      <c r="LTR687" s="113"/>
      <c r="LTS687" s="113"/>
      <c r="LTT687" s="113"/>
      <c r="LTU687" s="113"/>
      <c r="LTV687" s="113"/>
      <c r="LTW687" s="113"/>
      <c r="LTX687" s="113"/>
      <c r="LTY687" s="113"/>
      <c r="LTZ687" s="113"/>
      <c r="LUA687" s="113"/>
      <c r="LUB687" s="113"/>
      <c r="LUC687" s="113"/>
      <c r="LUD687" s="113"/>
      <c r="LUE687" s="113"/>
      <c r="LUF687" s="113"/>
      <c r="LUG687" s="113"/>
      <c r="LUH687" s="113"/>
      <c r="LUI687" s="113"/>
      <c r="LUJ687" s="113"/>
      <c r="LUK687" s="113"/>
      <c r="LUL687" s="113"/>
      <c r="LUM687" s="113"/>
      <c r="LUN687" s="113"/>
      <c r="LUO687" s="113"/>
      <c r="LUP687" s="113"/>
      <c r="LUQ687" s="113"/>
      <c r="LUR687" s="113"/>
      <c r="LUS687" s="113"/>
      <c r="LUT687" s="113"/>
      <c r="LUU687" s="113"/>
      <c r="LUV687" s="113"/>
      <c r="LUW687" s="113"/>
      <c r="LUX687" s="113"/>
      <c r="LUY687" s="113"/>
      <c r="LUZ687" s="113"/>
      <c r="LVA687" s="113"/>
      <c r="LVB687" s="113"/>
      <c r="LVC687" s="113"/>
      <c r="LVD687" s="113"/>
      <c r="LVE687" s="113"/>
      <c r="LVF687" s="113"/>
      <c r="LVG687" s="113"/>
      <c r="LVH687" s="113"/>
      <c r="LVI687" s="113"/>
      <c r="LVJ687" s="113"/>
      <c r="LVK687" s="113"/>
      <c r="LVL687" s="113"/>
      <c r="LVM687" s="113"/>
      <c r="LVN687" s="113"/>
      <c r="LVO687" s="113"/>
      <c r="LVP687" s="113"/>
      <c r="LVQ687" s="113"/>
      <c r="LVR687" s="113"/>
      <c r="LVS687" s="113"/>
      <c r="LVT687" s="113"/>
      <c r="LVU687" s="113"/>
      <c r="LVV687" s="113"/>
      <c r="LVW687" s="113"/>
      <c r="LVX687" s="113"/>
      <c r="LVY687" s="113"/>
      <c r="LVZ687" s="113"/>
      <c r="LWA687" s="113"/>
      <c r="LWB687" s="113"/>
      <c r="LWC687" s="113"/>
      <c r="LWD687" s="113"/>
      <c r="LWE687" s="113"/>
      <c r="LWF687" s="113"/>
      <c r="LWG687" s="113"/>
      <c r="LWH687" s="113"/>
      <c r="LWI687" s="113"/>
      <c r="LWJ687" s="113"/>
      <c r="LWK687" s="113"/>
      <c r="LWL687" s="113"/>
      <c r="LWM687" s="113"/>
      <c r="LWN687" s="113"/>
      <c r="LWO687" s="113"/>
      <c r="LWP687" s="113"/>
      <c r="LWQ687" s="113"/>
      <c r="LWR687" s="113"/>
      <c r="LWS687" s="113"/>
      <c r="LWT687" s="113"/>
      <c r="LWU687" s="113"/>
      <c r="LWV687" s="113"/>
      <c r="LWW687" s="113"/>
      <c r="LWX687" s="113"/>
      <c r="LWY687" s="113"/>
      <c r="LWZ687" s="113"/>
      <c r="LXA687" s="113"/>
      <c r="LXB687" s="113"/>
      <c r="LXC687" s="113"/>
      <c r="LXD687" s="113"/>
      <c r="LXE687" s="113"/>
      <c r="LXF687" s="113"/>
      <c r="LXG687" s="113"/>
      <c r="LXH687" s="113"/>
      <c r="LXI687" s="113"/>
      <c r="LXJ687" s="113"/>
      <c r="LXK687" s="113"/>
      <c r="LXL687" s="113"/>
      <c r="LXM687" s="113"/>
      <c r="LXN687" s="113"/>
      <c r="LXO687" s="113"/>
      <c r="LXP687" s="113"/>
      <c r="LXQ687" s="113"/>
      <c r="LXR687" s="113"/>
      <c r="LXS687" s="113"/>
      <c r="LXT687" s="113"/>
      <c r="LXU687" s="113"/>
      <c r="LXV687" s="113"/>
      <c r="LXW687" s="113"/>
      <c r="LXX687" s="113"/>
      <c r="LXY687" s="113"/>
      <c r="LXZ687" s="113"/>
      <c r="LYA687" s="113"/>
      <c r="LYB687" s="113"/>
      <c r="LYC687" s="113"/>
      <c r="LYD687" s="113"/>
      <c r="LYE687" s="113"/>
      <c r="LYF687" s="113"/>
      <c r="LYG687" s="113"/>
      <c r="LYH687" s="113"/>
      <c r="LYI687" s="113"/>
      <c r="LYJ687" s="113"/>
      <c r="LYK687" s="113"/>
      <c r="LYL687" s="113"/>
      <c r="LYM687" s="113"/>
      <c r="LYN687" s="113"/>
      <c r="LYO687" s="113"/>
      <c r="LYP687" s="113"/>
      <c r="LYQ687" s="113"/>
      <c r="LYR687" s="113"/>
      <c r="LYS687" s="113"/>
      <c r="LYT687" s="113"/>
      <c r="LYU687" s="113"/>
      <c r="LYV687" s="113"/>
      <c r="LYW687" s="113"/>
      <c r="LYX687" s="113"/>
      <c r="LYY687" s="113"/>
      <c r="LYZ687" s="113"/>
      <c r="LZA687" s="113"/>
      <c r="LZB687" s="113"/>
      <c r="LZC687" s="113"/>
      <c r="LZD687" s="113"/>
      <c r="LZE687" s="113"/>
      <c r="LZF687" s="113"/>
      <c r="LZG687" s="113"/>
      <c r="LZH687" s="113"/>
      <c r="LZI687" s="113"/>
      <c r="LZJ687" s="113"/>
      <c r="LZK687" s="113"/>
      <c r="LZL687" s="113"/>
      <c r="LZM687" s="113"/>
      <c r="LZN687" s="113"/>
      <c r="LZO687" s="113"/>
      <c r="LZP687" s="113"/>
      <c r="LZQ687" s="113"/>
      <c r="LZR687" s="113"/>
      <c r="LZS687" s="113"/>
      <c r="LZT687" s="113"/>
      <c r="LZU687" s="113"/>
      <c r="LZV687" s="113"/>
      <c r="LZW687" s="113"/>
      <c r="LZX687" s="113"/>
      <c r="LZY687" s="113"/>
      <c r="LZZ687" s="113"/>
      <c r="MAA687" s="113"/>
      <c r="MAB687" s="113"/>
      <c r="MAC687" s="113"/>
      <c r="MAD687" s="113"/>
      <c r="MAE687" s="113"/>
      <c r="MAF687" s="113"/>
      <c r="MAG687" s="113"/>
      <c r="MAH687" s="113"/>
      <c r="MAI687" s="113"/>
      <c r="MAJ687" s="113"/>
      <c r="MAK687" s="113"/>
      <c r="MAL687" s="113"/>
      <c r="MAM687" s="113"/>
      <c r="MAN687" s="113"/>
      <c r="MAO687" s="113"/>
      <c r="MAP687" s="113"/>
      <c r="MAQ687" s="113"/>
      <c r="MAR687" s="113"/>
      <c r="MAS687" s="113"/>
      <c r="MAT687" s="113"/>
      <c r="MAU687" s="113"/>
      <c r="MAV687" s="113"/>
      <c r="MAW687" s="113"/>
      <c r="MAX687" s="113"/>
      <c r="MAY687" s="113"/>
      <c r="MAZ687" s="113"/>
      <c r="MBA687" s="113"/>
      <c r="MBB687" s="113"/>
      <c r="MBC687" s="113"/>
      <c r="MBD687" s="113"/>
      <c r="MBE687" s="113"/>
      <c r="MBF687" s="113"/>
      <c r="MBG687" s="113"/>
      <c r="MBH687" s="113"/>
      <c r="MBI687" s="113"/>
      <c r="MBJ687" s="113"/>
      <c r="MBK687" s="113"/>
      <c r="MBL687" s="113"/>
      <c r="MBM687" s="113"/>
      <c r="MBN687" s="113"/>
      <c r="MBO687" s="113"/>
      <c r="MBP687" s="113"/>
      <c r="MBQ687" s="113"/>
      <c r="MBR687" s="113"/>
      <c r="MBS687" s="113"/>
      <c r="MBT687" s="113"/>
      <c r="MBU687" s="113"/>
      <c r="MBV687" s="113"/>
      <c r="MBW687" s="113"/>
      <c r="MBX687" s="113"/>
      <c r="MBY687" s="113"/>
      <c r="MBZ687" s="113"/>
      <c r="MCA687" s="113"/>
      <c r="MCB687" s="113"/>
      <c r="MCC687" s="113"/>
      <c r="MCD687" s="113"/>
      <c r="MCE687" s="113"/>
      <c r="MCF687" s="113"/>
      <c r="MCG687" s="113"/>
      <c r="MCH687" s="113"/>
      <c r="MCI687" s="113"/>
      <c r="MCJ687" s="113"/>
      <c r="MCK687" s="113"/>
      <c r="MCL687" s="113"/>
      <c r="MCM687" s="113"/>
      <c r="MCN687" s="113"/>
      <c r="MCO687" s="113"/>
      <c r="MCP687" s="113"/>
      <c r="MCQ687" s="113"/>
      <c r="MCR687" s="113"/>
      <c r="MCS687" s="113"/>
      <c r="MCT687" s="113"/>
      <c r="MCU687" s="113"/>
      <c r="MCV687" s="113"/>
      <c r="MCW687" s="113"/>
      <c r="MCX687" s="113"/>
      <c r="MCY687" s="113"/>
      <c r="MCZ687" s="113"/>
      <c r="MDA687" s="113"/>
      <c r="MDB687" s="113"/>
      <c r="MDC687" s="113"/>
      <c r="MDD687" s="113"/>
      <c r="MDE687" s="113"/>
      <c r="MDF687" s="113"/>
      <c r="MDG687" s="113"/>
      <c r="MDH687" s="113"/>
      <c r="MDI687" s="113"/>
      <c r="MDJ687" s="113"/>
      <c r="MDK687" s="113"/>
      <c r="MDL687" s="113"/>
      <c r="MDM687" s="113"/>
      <c r="MDN687" s="113"/>
      <c r="MDO687" s="113"/>
      <c r="MDP687" s="113"/>
      <c r="MDQ687" s="113"/>
      <c r="MDR687" s="113"/>
      <c r="MDS687" s="113"/>
      <c r="MDT687" s="113"/>
      <c r="MDU687" s="113"/>
      <c r="MDV687" s="113"/>
      <c r="MDW687" s="113"/>
      <c r="MDX687" s="113"/>
      <c r="MDY687" s="113"/>
      <c r="MDZ687" s="113"/>
      <c r="MEA687" s="113"/>
      <c r="MEB687" s="113"/>
      <c r="MEC687" s="113"/>
      <c r="MED687" s="113"/>
      <c r="MEE687" s="113"/>
      <c r="MEF687" s="113"/>
      <c r="MEG687" s="113"/>
      <c r="MEH687" s="113"/>
      <c r="MEI687" s="113"/>
      <c r="MEJ687" s="113"/>
      <c r="MEK687" s="113"/>
      <c r="MEL687" s="113"/>
      <c r="MEM687" s="113"/>
      <c r="MEN687" s="113"/>
      <c r="MEO687" s="113"/>
      <c r="MEP687" s="113"/>
      <c r="MEQ687" s="113"/>
      <c r="MER687" s="113"/>
      <c r="MES687" s="113"/>
      <c r="MET687" s="113"/>
      <c r="MEU687" s="113"/>
      <c r="MEV687" s="113"/>
      <c r="MEW687" s="113"/>
      <c r="MEX687" s="113"/>
      <c r="MEY687" s="113"/>
      <c r="MEZ687" s="113"/>
      <c r="MFA687" s="113"/>
      <c r="MFB687" s="113"/>
      <c r="MFC687" s="113"/>
      <c r="MFD687" s="113"/>
      <c r="MFE687" s="113"/>
      <c r="MFF687" s="113"/>
      <c r="MFG687" s="113"/>
      <c r="MFH687" s="113"/>
      <c r="MFI687" s="113"/>
      <c r="MFJ687" s="113"/>
      <c r="MFK687" s="113"/>
      <c r="MFL687" s="113"/>
      <c r="MFM687" s="113"/>
      <c r="MFN687" s="113"/>
      <c r="MFO687" s="113"/>
      <c r="MFP687" s="113"/>
      <c r="MFQ687" s="113"/>
      <c r="MFR687" s="113"/>
      <c r="MFS687" s="113"/>
      <c r="MFT687" s="113"/>
      <c r="MFU687" s="113"/>
      <c r="MFV687" s="113"/>
      <c r="MFW687" s="113"/>
      <c r="MFX687" s="113"/>
      <c r="MFY687" s="113"/>
      <c r="MFZ687" s="113"/>
      <c r="MGA687" s="113"/>
      <c r="MGB687" s="113"/>
      <c r="MGC687" s="113"/>
      <c r="MGD687" s="113"/>
      <c r="MGE687" s="113"/>
      <c r="MGF687" s="113"/>
      <c r="MGG687" s="113"/>
      <c r="MGH687" s="113"/>
      <c r="MGI687" s="113"/>
      <c r="MGJ687" s="113"/>
      <c r="MGK687" s="113"/>
      <c r="MGL687" s="113"/>
      <c r="MGM687" s="113"/>
      <c r="MGN687" s="113"/>
      <c r="MGO687" s="113"/>
      <c r="MGP687" s="113"/>
      <c r="MGQ687" s="113"/>
      <c r="MGR687" s="113"/>
      <c r="MGS687" s="113"/>
      <c r="MGT687" s="113"/>
      <c r="MGU687" s="113"/>
      <c r="MGV687" s="113"/>
      <c r="MGW687" s="113"/>
      <c r="MGX687" s="113"/>
      <c r="MGY687" s="113"/>
      <c r="MGZ687" s="113"/>
      <c r="MHA687" s="113"/>
      <c r="MHB687" s="113"/>
      <c r="MHC687" s="113"/>
      <c r="MHD687" s="113"/>
      <c r="MHE687" s="113"/>
      <c r="MHF687" s="113"/>
      <c r="MHG687" s="113"/>
      <c r="MHH687" s="113"/>
      <c r="MHI687" s="113"/>
      <c r="MHJ687" s="113"/>
      <c r="MHK687" s="113"/>
      <c r="MHL687" s="113"/>
      <c r="MHM687" s="113"/>
      <c r="MHN687" s="113"/>
      <c r="MHO687" s="113"/>
      <c r="MHP687" s="113"/>
      <c r="MHQ687" s="113"/>
      <c r="MHR687" s="113"/>
      <c r="MHS687" s="113"/>
      <c r="MHT687" s="113"/>
      <c r="MHU687" s="113"/>
      <c r="MHV687" s="113"/>
      <c r="MHW687" s="113"/>
      <c r="MHX687" s="113"/>
      <c r="MHY687" s="113"/>
      <c r="MHZ687" s="113"/>
      <c r="MIA687" s="113"/>
      <c r="MIB687" s="113"/>
      <c r="MIC687" s="113"/>
      <c r="MID687" s="113"/>
      <c r="MIE687" s="113"/>
      <c r="MIF687" s="113"/>
      <c r="MIG687" s="113"/>
      <c r="MIH687" s="113"/>
      <c r="MII687" s="113"/>
      <c r="MIJ687" s="113"/>
      <c r="MIK687" s="113"/>
      <c r="MIL687" s="113"/>
      <c r="MIM687" s="113"/>
      <c r="MIN687" s="113"/>
      <c r="MIO687" s="113"/>
      <c r="MIP687" s="113"/>
      <c r="MIQ687" s="113"/>
      <c r="MIR687" s="113"/>
      <c r="MIS687" s="113"/>
      <c r="MIT687" s="113"/>
      <c r="MIU687" s="113"/>
      <c r="MIV687" s="113"/>
      <c r="MIW687" s="113"/>
      <c r="MIX687" s="113"/>
      <c r="MIY687" s="113"/>
      <c r="MIZ687" s="113"/>
      <c r="MJA687" s="113"/>
      <c r="MJB687" s="113"/>
      <c r="MJC687" s="113"/>
      <c r="MJD687" s="113"/>
      <c r="MJE687" s="113"/>
      <c r="MJF687" s="113"/>
      <c r="MJG687" s="113"/>
      <c r="MJH687" s="113"/>
      <c r="MJI687" s="113"/>
      <c r="MJJ687" s="113"/>
      <c r="MJK687" s="113"/>
      <c r="MJL687" s="113"/>
      <c r="MJM687" s="113"/>
      <c r="MJN687" s="113"/>
      <c r="MJO687" s="113"/>
      <c r="MJP687" s="113"/>
      <c r="MJQ687" s="113"/>
      <c r="MJR687" s="113"/>
      <c r="MJS687" s="113"/>
      <c r="MJT687" s="113"/>
      <c r="MJU687" s="113"/>
      <c r="MJV687" s="113"/>
      <c r="MJW687" s="113"/>
      <c r="MJX687" s="113"/>
      <c r="MJY687" s="113"/>
      <c r="MJZ687" s="113"/>
      <c r="MKA687" s="113"/>
      <c r="MKB687" s="113"/>
      <c r="MKC687" s="113"/>
      <c r="MKD687" s="113"/>
      <c r="MKE687" s="113"/>
      <c r="MKF687" s="113"/>
      <c r="MKG687" s="113"/>
      <c r="MKH687" s="113"/>
      <c r="MKI687" s="113"/>
      <c r="MKJ687" s="113"/>
      <c r="MKK687" s="113"/>
      <c r="MKL687" s="113"/>
      <c r="MKM687" s="113"/>
      <c r="MKN687" s="113"/>
      <c r="MKO687" s="113"/>
      <c r="MKP687" s="113"/>
      <c r="MKQ687" s="113"/>
      <c r="MKR687" s="113"/>
      <c r="MKS687" s="113"/>
      <c r="MKT687" s="113"/>
      <c r="MKU687" s="113"/>
      <c r="MKV687" s="113"/>
      <c r="MKW687" s="113"/>
      <c r="MKX687" s="113"/>
      <c r="MKY687" s="113"/>
      <c r="MKZ687" s="113"/>
      <c r="MLA687" s="113"/>
      <c r="MLB687" s="113"/>
      <c r="MLC687" s="113"/>
      <c r="MLD687" s="113"/>
      <c r="MLE687" s="113"/>
      <c r="MLF687" s="113"/>
      <c r="MLG687" s="113"/>
      <c r="MLH687" s="113"/>
      <c r="MLI687" s="113"/>
      <c r="MLJ687" s="113"/>
      <c r="MLK687" s="113"/>
      <c r="MLL687" s="113"/>
      <c r="MLM687" s="113"/>
      <c r="MLN687" s="113"/>
      <c r="MLO687" s="113"/>
      <c r="MLP687" s="113"/>
      <c r="MLQ687" s="113"/>
      <c r="MLR687" s="113"/>
      <c r="MLS687" s="113"/>
      <c r="MLT687" s="113"/>
      <c r="MLU687" s="113"/>
      <c r="MLV687" s="113"/>
      <c r="MLW687" s="113"/>
      <c r="MLX687" s="113"/>
      <c r="MLY687" s="113"/>
      <c r="MLZ687" s="113"/>
      <c r="MMA687" s="113"/>
      <c r="MMB687" s="113"/>
      <c r="MMC687" s="113"/>
      <c r="MMD687" s="113"/>
      <c r="MME687" s="113"/>
      <c r="MMF687" s="113"/>
      <c r="MMG687" s="113"/>
      <c r="MMH687" s="113"/>
      <c r="MMI687" s="113"/>
      <c r="MMJ687" s="113"/>
      <c r="MMK687" s="113"/>
      <c r="MML687" s="113"/>
      <c r="MMM687" s="113"/>
      <c r="MMN687" s="113"/>
      <c r="MMO687" s="113"/>
      <c r="MMP687" s="113"/>
      <c r="MMQ687" s="113"/>
      <c r="MMR687" s="113"/>
      <c r="MMS687" s="113"/>
      <c r="MMT687" s="113"/>
      <c r="MMU687" s="113"/>
      <c r="MMV687" s="113"/>
      <c r="MMW687" s="113"/>
      <c r="MMX687" s="113"/>
      <c r="MMY687" s="113"/>
      <c r="MMZ687" s="113"/>
      <c r="MNA687" s="113"/>
      <c r="MNB687" s="113"/>
      <c r="MNC687" s="113"/>
      <c r="MND687" s="113"/>
      <c r="MNE687" s="113"/>
      <c r="MNF687" s="113"/>
      <c r="MNG687" s="113"/>
      <c r="MNH687" s="113"/>
      <c r="MNI687" s="113"/>
      <c r="MNJ687" s="113"/>
      <c r="MNK687" s="113"/>
      <c r="MNL687" s="113"/>
      <c r="MNM687" s="113"/>
      <c r="MNN687" s="113"/>
      <c r="MNO687" s="113"/>
      <c r="MNP687" s="113"/>
      <c r="MNQ687" s="113"/>
      <c r="MNR687" s="113"/>
      <c r="MNS687" s="113"/>
      <c r="MNT687" s="113"/>
      <c r="MNU687" s="113"/>
      <c r="MNV687" s="113"/>
      <c r="MNW687" s="113"/>
      <c r="MNX687" s="113"/>
      <c r="MNY687" s="113"/>
      <c r="MNZ687" s="113"/>
      <c r="MOA687" s="113"/>
      <c r="MOB687" s="113"/>
      <c r="MOC687" s="113"/>
      <c r="MOD687" s="113"/>
      <c r="MOE687" s="113"/>
      <c r="MOF687" s="113"/>
      <c r="MOG687" s="113"/>
      <c r="MOH687" s="113"/>
      <c r="MOI687" s="113"/>
      <c r="MOJ687" s="113"/>
      <c r="MOK687" s="113"/>
      <c r="MOL687" s="113"/>
      <c r="MOM687" s="113"/>
      <c r="MON687" s="113"/>
      <c r="MOO687" s="113"/>
      <c r="MOP687" s="113"/>
      <c r="MOQ687" s="113"/>
      <c r="MOR687" s="113"/>
      <c r="MOS687" s="113"/>
      <c r="MOT687" s="113"/>
      <c r="MOU687" s="113"/>
      <c r="MOV687" s="113"/>
      <c r="MOW687" s="113"/>
      <c r="MOX687" s="113"/>
      <c r="MOY687" s="113"/>
      <c r="MOZ687" s="113"/>
      <c r="MPA687" s="113"/>
      <c r="MPB687" s="113"/>
      <c r="MPC687" s="113"/>
      <c r="MPD687" s="113"/>
      <c r="MPE687" s="113"/>
      <c r="MPF687" s="113"/>
      <c r="MPG687" s="113"/>
      <c r="MPH687" s="113"/>
      <c r="MPI687" s="113"/>
      <c r="MPJ687" s="113"/>
      <c r="MPK687" s="113"/>
      <c r="MPL687" s="113"/>
      <c r="MPM687" s="113"/>
      <c r="MPN687" s="113"/>
      <c r="MPO687" s="113"/>
      <c r="MPP687" s="113"/>
      <c r="MPQ687" s="113"/>
      <c r="MPR687" s="113"/>
      <c r="MPS687" s="113"/>
      <c r="MPT687" s="113"/>
      <c r="MPU687" s="113"/>
      <c r="MPV687" s="113"/>
      <c r="MPW687" s="113"/>
      <c r="MPX687" s="113"/>
      <c r="MPY687" s="113"/>
      <c r="MPZ687" s="113"/>
      <c r="MQA687" s="113"/>
      <c r="MQB687" s="113"/>
      <c r="MQC687" s="113"/>
      <c r="MQD687" s="113"/>
      <c r="MQE687" s="113"/>
      <c r="MQF687" s="113"/>
      <c r="MQG687" s="113"/>
      <c r="MQH687" s="113"/>
      <c r="MQI687" s="113"/>
      <c r="MQJ687" s="113"/>
      <c r="MQK687" s="113"/>
      <c r="MQL687" s="113"/>
      <c r="MQM687" s="113"/>
      <c r="MQN687" s="113"/>
      <c r="MQO687" s="113"/>
      <c r="MQP687" s="113"/>
      <c r="MQQ687" s="113"/>
      <c r="MQR687" s="113"/>
      <c r="MQS687" s="113"/>
      <c r="MQT687" s="113"/>
      <c r="MQU687" s="113"/>
      <c r="MQV687" s="113"/>
      <c r="MQW687" s="113"/>
      <c r="MQX687" s="113"/>
      <c r="MQY687" s="113"/>
      <c r="MQZ687" s="113"/>
      <c r="MRA687" s="113"/>
      <c r="MRB687" s="113"/>
      <c r="MRC687" s="113"/>
      <c r="MRD687" s="113"/>
      <c r="MRE687" s="113"/>
      <c r="MRF687" s="113"/>
      <c r="MRG687" s="113"/>
      <c r="MRH687" s="113"/>
      <c r="MRI687" s="113"/>
      <c r="MRJ687" s="113"/>
      <c r="MRK687" s="113"/>
      <c r="MRL687" s="113"/>
      <c r="MRM687" s="113"/>
      <c r="MRN687" s="113"/>
      <c r="MRO687" s="113"/>
      <c r="MRP687" s="113"/>
      <c r="MRQ687" s="113"/>
      <c r="MRR687" s="113"/>
      <c r="MRS687" s="113"/>
      <c r="MRT687" s="113"/>
      <c r="MRU687" s="113"/>
      <c r="MRV687" s="113"/>
      <c r="MRW687" s="113"/>
      <c r="MRX687" s="113"/>
      <c r="MRY687" s="113"/>
      <c r="MRZ687" s="113"/>
      <c r="MSA687" s="113"/>
      <c r="MSB687" s="113"/>
      <c r="MSC687" s="113"/>
      <c r="MSD687" s="113"/>
      <c r="MSE687" s="113"/>
      <c r="MSF687" s="113"/>
      <c r="MSG687" s="113"/>
      <c r="MSH687" s="113"/>
      <c r="MSI687" s="113"/>
      <c r="MSJ687" s="113"/>
      <c r="MSK687" s="113"/>
      <c r="MSL687" s="113"/>
      <c r="MSM687" s="113"/>
      <c r="MSN687" s="113"/>
      <c r="MSO687" s="113"/>
      <c r="MSP687" s="113"/>
      <c r="MSQ687" s="113"/>
      <c r="MSR687" s="113"/>
      <c r="MSS687" s="113"/>
      <c r="MST687" s="113"/>
      <c r="MSU687" s="113"/>
      <c r="MSV687" s="113"/>
      <c r="MSW687" s="113"/>
      <c r="MSX687" s="113"/>
      <c r="MSY687" s="113"/>
      <c r="MSZ687" s="113"/>
      <c r="MTA687" s="113"/>
      <c r="MTB687" s="113"/>
      <c r="MTC687" s="113"/>
      <c r="MTD687" s="113"/>
      <c r="MTE687" s="113"/>
      <c r="MTF687" s="113"/>
      <c r="MTG687" s="113"/>
      <c r="MTH687" s="113"/>
      <c r="MTI687" s="113"/>
      <c r="MTJ687" s="113"/>
      <c r="MTK687" s="113"/>
      <c r="MTL687" s="113"/>
      <c r="MTM687" s="113"/>
      <c r="MTN687" s="113"/>
      <c r="MTO687" s="113"/>
      <c r="MTP687" s="113"/>
      <c r="MTQ687" s="113"/>
      <c r="MTR687" s="113"/>
      <c r="MTS687" s="113"/>
      <c r="MTT687" s="113"/>
      <c r="MTU687" s="113"/>
      <c r="MTV687" s="113"/>
      <c r="MTW687" s="113"/>
      <c r="MTX687" s="113"/>
      <c r="MTY687" s="113"/>
      <c r="MTZ687" s="113"/>
      <c r="MUA687" s="113"/>
      <c r="MUB687" s="113"/>
      <c r="MUC687" s="113"/>
      <c r="MUD687" s="113"/>
      <c r="MUE687" s="113"/>
      <c r="MUF687" s="113"/>
      <c r="MUG687" s="113"/>
      <c r="MUH687" s="113"/>
      <c r="MUI687" s="113"/>
      <c r="MUJ687" s="113"/>
      <c r="MUK687" s="113"/>
      <c r="MUL687" s="113"/>
      <c r="MUM687" s="113"/>
      <c r="MUN687" s="113"/>
      <c r="MUO687" s="113"/>
      <c r="MUP687" s="113"/>
      <c r="MUQ687" s="113"/>
      <c r="MUR687" s="113"/>
      <c r="MUS687" s="113"/>
      <c r="MUT687" s="113"/>
      <c r="MUU687" s="113"/>
      <c r="MUV687" s="113"/>
      <c r="MUW687" s="113"/>
      <c r="MUX687" s="113"/>
      <c r="MUY687" s="113"/>
      <c r="MUZ687" s="113"/>
      <c r="MVA687" s="113"/>
      <c r="MVB687" s="113"/>
      <c r="MVC687" s="113"/>
      <c r="MVD687" s="113"/>
      <c r="MVE687" s="113"/>
      <c r="MVF687" s="113"/>
      <c r="MVG687" s="113"/>
      <c r="MVH687" s="113"/>
      <c r="MVI687" s="113"/>
      <c r="MVJ687" s="113"/>
      <c r="MVK687" s="113"/>
      <c r="MVL687" s="113"/>
      <c r="MVM687" s="113"/>
      <c r="MVN687" s="113"/>
      <c r="MVO687" s="113"/>
      <c r="MVP687" s="113"/>
      <c r="MVQ687" s="113"/>
      <c r="MVR687" s="113"/>
      <c r="MVS687" s="113"/>
      <c r="MVT687" s="113"/>
      <c r="MVU687" s="113"/>
      <c r="MVV687" s="113"/>
      <c r="MVW687" s="113"/>
      <c r="MVX687" s="113"/>
      <c r="MVY687" s="113"/>
      <c r="MVZ687" s="113"/>
      <c r="MWA687" s="113"/>
      <c r="MWB687" s="113"/>
      <c r="MWC687" s="113"/>
      <c r="MWD687" s="113"/>
      <c r="MWE687" s="113"/>
      <c r="MWF687" s="113"/>
      <c r="MWG687" s="113"/>
      <c r="MWH687" s="113"/>
      <c r="MWI687" s="113"/>
      <c r="MWJ687" s="113"/>
      <c r="MWK687" s="113"/>
      <c r="MWL687" s="113"/>
      <c r="MWM687" s="113"/>
      <c r="MWN687" s="113"/>
      <c r="MWO687" s="113"/>
      <c r="MWP687" s="113"/>
      <c r="MWQ687" s="113"/>
      <c r="MWR687" s="113"/>
      <c r="MWS687" s="113"/>
      <c r="MWT687" s="113"/>
      <c r="MWU687" s="113"/>
      <c r="MWV687" s="113"/>
      <c r="MWW687" s="113"/>
      <c r="MWX687" s="113"/>
      <c r="MWY687" s="113"/>
      <c r="MWZ687" s="113"/>
      <c r="MXA687" s="113"/>
      <c r="MXB687" s="113"/>
      <c r="MXC687" s="113"/>
      <c r="MXD687" s="113"/>
      <c r="MXE687" s="113"/>
      <c r="MXF687" s="113"/>
      <c r="MXG687" s="113"/>
      <c r="MXH687" s="113"/>
      <c r="MXI687" s="113"/>
      <c r="MXJ687" s="113"/>
      <c r="MXK687" s="113"/>
      <c r="MXL687" s="113"/>
      <c r="MXM687" s="113"/>
      <c r="MXN687" s="113"/>
      <c r="MXO687" s="113"/>
      <c r="MXP687" s="113"/>
      <c r="MXQ687" s="113"/>
      <c r="MXR687" s="113"/>
      <c r="MXS687" s="113"/>
      <c r="MXT687" s="113"/>
      <c r="MXU687" s="113"/>
      <c r="MXV687" s="113"/>
      <c r="MXW687" s="113"/>
      <c r="MXX687" s="113"/>
      <c r="MXY687" s="113"/>
      <c r="MXZ687" s="113"/>
      <c r="MYA687" s="113"/>
      <c r="MYB687" s="113"/>
      <c r="MYC687" s="113"/>
      <c r="MYD687" s="113"/>
      <c r="MYE687" s="113"/>
      <c r="MYF687" s="113"/>
      <c r="MYG687" s="113"/>
      <c r="MYH687" s="113"/>
      <c r="MYI687" s="113"/>
      <c r="MYJ687" s="113"/>
      <c r="MYK687" s="113"/>
      <c r="MYL687" s="113"/>
      <c r="MYM687" s="113"/>
      <c r="MYN687" s="113"/>
      <c r="MYO687" s="113"/>
      <c r="MYP687" s="113"/>
      <c r="MYQ687" s="113"/>
      <c r="MYR687" s="113"/>
      <c r="MYS687" s="113"/>
      <c r="MYT687" s="113"/>
      <c r="MYU687" s="113"/>
      <c r="MYV687" s="113"/>
      <c r="MYW687" s="113"/>
      <c r="MYX687" s="113"/>
      <c r="MYY687" s="113"/>
      <c r="MYZ687" s="113"/>
      <c r="MZA687" s="113"/>
      <c r="MZB687" s="113"/>
      <c r="MZC687" s="113"/>
      <c r="MZD687" s="113"/>
      <c r="MZE687" s="113"/>
      <c r="MZF687" s="113"/>
      <c r="MZG687" s="113"/>
      <c r="MZH687" s="113"/>
      <c r="MZI687" s="113"/>
      <c r="MZJ687" s="113"/>
      <c r="MZK687" s="113"/>
      <c r="MZL687" s="113"/>
      <c r="MZM687" s="113"/>
      <c r="MZN687" s="113"/>
      <c r="MZO687" s="113"/>
      <c r="MZP687" s="113"/>
      <c r="MZQ687" s="113"/>
      <c r="MZR687" s="113"/>
      <c r="MZS687" s="113"/>
      <c r="MZT687" s="113"/>
      <c r="MZU687" s="113"/>
      <c r="MZV687" s="113"/>
      <c r="MZW687" s="113"/>
      <c r="MZX687" s="113"/>
      <c r="MZY687" s="113"/>
      <c r="MZZ687" s="113"/>
      <c r="NAA687" s="113"/>
      <c r="NAB687" s="113"/>
      <c r="NAC687" s="113"/>
      <c r="NAD687" s="113"/>
      <c r="NAE687" s="113"/>
      <c r="NAF687" s="113"/>
      <c r="NAG687" s="113"/>
      <c r="NAH687" s="113"/>
      <c r="NAI687" s="113"/>
      <c r="NAJ687" s="113"/>
      <c r="NAK687" s="113"/>
      <c r="NAL687" s="113"/>
      <c r="NAM687" s="113"/>
      <c r="NAN687" s="113"/>
      <c r="NAO687" s="113"/>
      <c r="NAP687" s="113"/>
      <c r="NAQ687" s="113"/>
      <c r="NAR687" s="113"/>
      <c r="NAS687" s="113"/>
      <c r="NAT687" s="113"/>
      <c r="NAU687" s="113"/>
      <c r="NAV687" s="113"/>
      <c r="NAW687" s="113"/>
      <c r="NAX687" s="113"/>
      <c r="NAY687" s="113"/>
      <c r="NAZ687" s="113"/>
      <c r="NBA687" s="113"/>
      <c r="NBB687" s="113"/>
      <c r="NBC687" s="113"/>
      <c r="NBD687" s="113"/>
      <c r="NBE687" s="113"/>
      <c r="NBF687" s="113"/>
      <c r="NBG687" s="113"/>
      <c r="NBH687" s="113"/>
      <c r="NBI687" s="113"/>
      <c r="NBJ687" s="113"/>
      <c r="NBK687" s="113"/>
      <c r="NBL687" s="113"/>
      <c r="NBM687" s="113"/>
      <c r="NBN687" s="113"/>
      <c r="NBO687" s="113"/>
      <c r="NBP687" s="113"/>
      <c r="NBQ687" s="113"/>
      <c r="NBR687" s="113"/>
      <c r="NBS687" s="113"/>
      <c r="NBT687" s="113"/>
      <c r="NBU687" s="113"/>
      <c r="NBV687" s="113"/>
      <c r="NBW687" s="113"/>
      <c r="NBX687" s="113"/>
      <c r="NBY687" s="113"/>
      <c r="NBZ687" s="113"/>
      <c r="NCA687" s="113"/>
      <c r="NCB687" s="113"/>
      <c r="NCC687" s="113"/>
      <c r="NCD687" s="113"/>
      <c r="NCE687" s="113"/>
      <c r="NCF687" s="113"/>
      <c r="NCG687" s="113"/>
      <c r="NCH687" s="113"/>
      <c r="NCI687" s="113"/>
      <c r="NCJ687" s="113"/>
      <c r="NCK687" s="113"/>
      <c r="NCL687" s="113"/>
      <c r="NCM687" s="113"/>
      <c r="NCN687" s="113"/>
      <c r="NCO687" s="113"/>
      <c r="NCP687" s="113"/>
      <c r="NCQ687" s="113"/>
      <c r="NCR687" s="113"/>
      <c r="NCS687" s="113"/>
      <c r="NCT687" s="113"/>
      <c r="NCU687" s="113"/>
      <c r="NCV687" s="113"/>
      <c r="NCW687" s="113"/>
      <c r="NCX687" s="113"/>
      <c r="NCY687" s="113"/>
      <c r="NCZ687" s="113"/>
      <c r="NDA687" s="113"/>
      <c r="NDB687" s="113"/>
      <c r="NDC687" s="113"/>
      <c r="NDD687" s="113"/>
      <c r="NDE687" s="113"/>
      <c r="NDF687" s="113"/>
      <c r="NDG687" s="113"/>
      <c r="NDH687" s="113"/>
      <c r="NDI687" s="113"/>
      <c r="NDJ687" s="113"/>
      <c r="NDK687" s="113"/>
      <c r="NDL687" s="113"/>
      <c r="NDM687" s="113"/>
      <c r="NDN687" s="113"/>
      <c r="NDO687" s="113"/>
      <c r="NDP687" s="113"/>
      <c r="NDQ687" s="113"/>
      <c r="NDR687" s="113"/>
      <c r="NDS687" s="113"/>
      <c r="NDT687" s="113"/>
      <c r="NDU687" s="113"/>
      <c r="NDV687" s="113"/>
      <c r="NDW687" s="113"/>
      <c r="NDX687" s="113"/>
      <c r="NDY687" s="113"/>
      <c r="NDZ687" s="113"/>
      <c r="NEA687" s="113"/>
      <c r="NEB687" s="113"/>
      <c r="NEC687" s="113"/>
      <c r="NED687" s="113"/>
      <c r="NEE687" s="113"/>
      <c r="NEF687" s="113"/>
      <c r="NEG687" s="113"/>
      <c r="NEH687" s="113"/>
      <c r="NEI687" s="113"/>
      <c r="NEJ687" s="113"/>
      <c r="NEK687" s="113"/>
      <c r="NEL687" s="113"/>
      <c r="NEM687" s="113"/>
      <c r="NEN687" s="113"/>
      <c r="NEO687" s="113"/>
      <c r="NEP687" s="113"/>
      <c r="NEQ687" s="113"/>
      <c r="NER687" s="113"/>
      <c r="NES687" s="113"/>
      <c r="NET687" s="113"/>
      <c r="NEU687" s="113"/>
      <c r="NEV687" s="113"/>
      <c r="NEW687" s="113"/>
      <c r="NEX687" s="113"/>
      <c r="NEY687" s="113"/>
      <c r="NEZ687" s="113"/>
      <c r="NFA687" s="113"/>
      <c r="NFB687" s="113"/>
      <c r="NFC687" s="113"/>
      <c r="NFD687" s="113"/>
      <c r="NFE687" s="113"/>
      <c r="NFF687" s="113"/>
      <c r="NFG687" s="113"/>
      <c r="NFH687" s="113"/>
      <c r="NFI687" s="113"/>
      <c r="NFJ687" s="113"/>
      <c r="NFK687" s="113"/>
      <c r="NFL687" s="113"/>
      <c r="NFM687" s="113"/>
      <c r="NFN687" s="113"/>
      <c r="NFO687" s="113"/>
      <c r="NFP687" s="113"/>
      <c r="NFQ687" s="113"/>
      <c r="NFR687" s="113"/>
      <c r="NFS687" s="113"/>
      <c r="NFT687" s="113"/>
      <c r="NFU687" s="113"/>
      <c r="NFV687" s="113"/>
      <c r="NFW687" s="113"/>
      <c r="NFX687" s="113"/>
      <c r="NFY687" s="113"/>
      <c r="NFZ687" s="113"/>
      <c r="NGA687" s="113"/>
      <c r="NGB687" s="113"/>
      <c r="NGC687" s="113"/>
      <c r="NGD687" s="113"/>
      <c r="NGE687" s="113"/>
      <c r="NGF687" s="113"/>
      <c r="NGG687" s="113"/>
      <c r="NGH687" s="113"/>
      <c r="NGI687" s="113"/>
      <c r="NGJ687" s="113"/>
      <c r="NGK687" s="113"/>
      <c r="NGL687" s="113"/>
      <c r="NGM687" s="113"/>
      <c r="NGN687" s="113"/>
      <c r="NGO687" s="113"/>
      <c r="NGP687" s="113"/>
      <c r="NGQ687" s="113"/>
      <c r="NGR687" s="113"/>
      <c r="NGS687" s="113"/>
      <c r="NGT687" s="113"/>
      <c r="NGU687" s="113"/>
      <c r="NGV687" s="113"/>
      <c r="NGW687" s="113"/>
      <c r="NGX687" s="113"/>
      <c r="NGY687" s="113"/>
      <c r="NGZ687" s="113"/>
      <c r="NHA687" s="113"/>
      <c r="NHB687" s="113"/>
      <c r="NHC687" s="113"/>
      <c r="NHD687" s="113"/>
      <c r="NHE687" s="113"/>
      <c r="NHF687" s="113"/>
      <c r="NHG687" s="113"/>
      <c r="NHH687" s="113"/>
      <c r="NHI687" s="113"/>
      <c r="NHJ687" s="113"/>
      <c r="NHK687" s="113"/>
      <c r="NHL687" s="113"/>
      <c r="NHM687" s="113"/>
      <c r="NHN687" s="113"/>
      <c r="NHO687" s="113"/>
      <c r="NHP687" s="113"/>
      <c r="NHQ687" s="113"/>
      <c r="NHR687" s="113"/>
      <c r="NHS687" s="113"/>
      <c r="NHT687" s="113"/>
      <c r="NHU687" s="113"/>
      <c r="NHV687" s="113"/>
      <c r="NHW687" s="113"/>
      <c r="NHX687" s="113"/>
      <c r="NHY687" s="113"/>
      <c r="NHZ687" s="113"/>
      <c r="NIA687" s="113"/>
      <c r="NIB687" s="113"/>
      <c r="NIC687" s="113"/>
      <c r="NID687" s="113"/>
      <c r="NIE687" s="113"/>
      <c r="NIF687" s="113"/>
      <c r="NIG687" s="113"/>
      <c r="NIH687" s="113"/>
      <c r="NII687" s="113"/>
      <c r="NIJ687" s="113"/>
      <c r="NIK687" s="113"/>
      <c r="NIL687" s="113"/>
      <c r="NIM687" s="113"/>
      <c r="NIN687" s="113"/>
      <c r="NIO687" s="113"/>
      <c r="NIP687" s="113"/>
      <c r="NIQ687" s="113"/>
      <c r="NIR687" s="113"/>
      <c r="NIS687" s="113"/>
      <c r="NIT687" s="113"/>
      <c r="NIU687" s="113"/>
      <c r="NIV687" s="113"/>
      <c r="NIW687" s="113"/>
      <c r="NIX687" s="113"/>
      <c r="NIY687" s="113"/>
      <c r="NIZ687" s="113"/>
      <c r="NJA687" s="113"/>
      <c r="NJB687" s="113"/>
      <c r="NJC687" s="113"/>
      <c r="NJD687" s="113"/>
      <c r="NJE687" s="113"/>
      <c r="NJF687" s="113"/>
      <c r="NJG687" s="113"/>
      <c r="NJH687" s="113"/>
      <c r="NJI687" s="113"/>
      <c r="NJJ687" s="113"/>
      <c r="NJK687" s="113"/>
      <c r="NJL687" s="113"/>
      <c r="NJM687" s="113"/>
      <c r="NJN687" s="113"/>
      <c r="NJO687" s="113"/>
      <c r="NJP687" s="113"/>
      <c r="NJQ687" s="113"/>
      <c r="NJR687" s="113"/>
      <c r="NJS687" s="113"/>
      <c r="NJT687" s="113"/>
      <c r="NJU687" s="113"/>
      <c r="NJV687" s="113"/>
      <c r="NJW687" s="113"/>
      <c r="NJX687" s="113"/>
      <c r="NJY687" s="113"/>
      <c r="NJZ687" s="113"/>
      <c r="NKA687" s="113"/>
      <c r="NKB687" s="113"/>
      <c r="NKC687" s="113"/>
      <c r="NKD687" s="113"/>
      <c r="NKE687" s="113"/>
      <c r="NKF687" s="113"/>
      <c r="NKG687" s="113"/>
      <c r="NKH687" s="113"/>
      <c r="NKI687" s="113"/>
      <c r="NKJ687" s="113"/>
      <c r="NKK687" s="113"/>
      <c r="NKL687" s="113"/>
      <c r="NKM687" s="113"/>
      <c r="NKN687" s="113"/>
      <c r="NKO687" s="113"/>
      <c r="NKP687" s="113"/>
      <c r="NKQ687" s="113"/>
      <c r="NKR687" s="113"/>
      <c r="NKS687" s="113"/>
      <c r="NKT687" s="113"/>
      <c r="NKU687" s="113"/>
      <c r="NKV687" s="113"/>
      <c r="NKW687" s="113"/>
      <c r="NKX687" s="113"/>
      <c r="NKY687" s="113"/>
      <c r="NKZ687" s="113"/>
      <c r="NLA687" s="113"/>
      <c r="NLB687" s="113"/>
      <c r="NLC687" s="113"/>
      <c r="NLD687" s="113"/>
      <c r="NLE687" s="113"/>
      <c r="NLF687" s="113"/>
      <c r="NLG687" s="113"/>
      <c r="NLH687" s="113"/>
      <c r="NLI687" s="113"/>
      <c r="NLJ687" s="113"/>
      <c r="NLK687" s="113"/>
      <c r="NLL687" s="113"/>
      <c r="NLM687" s="113"/>
      <c r="NLN687" s="113"/>
      <c r="NLO687" s="113"/>
      <c r="NLP687" s="113"/>
      <c r="NLQ687" s="113"/>
      <c r="NLR687" s="113"/>
      <c r="NLS687" s="113"/>
      <c r="NLT687" s="113"/>
      <c r="NLU687" s="113"/>
      <c r="NLV687" s="113"/>
      <c r="NLW687" s="113"/>
      <c r="NLX687" s="113"/>
      <c r="NLY687" s="113"/>
      <c r="NLZ687" s="113"/>
      <c r="NMA687" s="113"/>
      <c r="NMB687" s="113"/>
      <c r="NMC687" s="113"/>
      <c r="NMD687" s="113"/>
      <c r="NME687" s="113"/>
      <c r="NMF687" s="113"/>
      <c r="NMG687" s="113"/>
      <c r="NMH687" s="113"/>
      <c r="NMI687" s="113"/>
      <c r="NMJ687" s="113"/>
      <c r="NMK687" s="113"/>
      <c r="NML687" s="113"/>
      <c r="NMM687" s="113"/>
      <c r="NMN687" s="113"/>
      <c r="NMO687" s="113"/>
      <c r="NMP687" s="113"/>
      <c r="NMQ687" s="113"/>
      <c r="NMR687" s="113"/>
      <c r="NMS687" s="113"/>
      <c r="NMT687" s="113"/>
      <c r="NMU687" s="113"/>
      <c r="NMV687" s="113"/>
      <c r="NMW687" s="113"/>
      <c r="NMX687" s="113"/>
      <c r="NMY687" s="113"/>
      <c r="NMZ687" s="113"/>
      <c r="NNA687" s="113"/>
      <c r="NNB687" s="113"/>
      <c r="NNC687" s="113"/>
      <c r="NND687" s="113"/>
      <c r="NNE687" s="113"/>
      <c r="NNF687" s="113"/>
      <c r="NNG687" s="113"/>
      <c r="NNH687" s="113"/>
      <c r="NNI687" s="113"/>
      <c r="NNJ687" s="113"/>
      <c r="NNK687" s="113"/>
      <c r="NNL687" s="113"/>
      <c r="NNM687" s="113"/>
      <c r="NNN687" s="113"/>
      <c r="NNO687" s="113"/>
      <c r="NNP687" s="113"/>
      <c r="NNQ687" s="113"/>
      <c r="NNR687" s="113"/>
      <c r="NNS687" s="113"/>
      <c r="NNT687" s="113"/>
      <c r="NNU687" s="113"/>
      <c r="NNV687" s="113"/>
      <c r="NNW687" s="113"/>
      <c r="NNX687" s="113"/>
      <c r="NNY687" s="113"/>
      <c r="NNZ687" s="113"/>
      <c r="NOA687" s="113"/>
      <c r="NOB687" s="113"/>
      <c r="NOC687" s="113"/>
      <c r="NOD687" s="113"/>
      <c r="NOE687" s="113"/>
      <c r="NOF687" s="113"/>
      <c r="NOG687" s="113"/>
      <c r="NOH687" s="113"/>
      <c r="NOI687" s="113"/>
      <c r="NOJ687" s="113"/>
      <c r="NOK687" s="113"/>
      <c r="NOL687" s="113"/>
      <c r="NOM687" s="113"/>
      <c r="NON687" s="113"/>
      <c r="NOO687" s="113"/>
      <c r="NOP687" s="113"/>
      <c r="NOQ687" s="113"/>
      <c r="NOR687" s="113"/>
      <c r="NOS687" s="113"/>
      <c r="NOT687" s="113"/>
      <c r="NOU687" s="113"/>
      <c r="NOV687" s="113"/>
      <c r="NOW687" s="113"/>
      <c r="NOX687" s="113"/>
      <c r="NOY687" s="113"/>
      <c r="NOZ687" s="113"/>
      <c r="NPA687" s="113"/>
      <c r="NPB687" s="113"/>
      <c r="NPC687" s="113"/>
      <c r="NPD687" s="113"/>
      <c r="NPE687" s="113"/>
      <c r="NPF687" s="113"/>
      <c r="NPG687" s="113"/>
      <c r="NPH687" s="113"/>
      <c r="NPI687" s="113"/>
      <c r="NPJ687" s="113"/>
      <c r="NPK687" s="113"/>
      <c r="NPL687" s="113"/>
      <c r="NPM687" s="113"/>
      <c r="NPN687" s="113"/>
      <c r="NPO687" s="113"/>
      <c r="NPP687" s="113"/>
      <c r="NPQ687" s="113"/>
      <c r="NPR687" s="113"/>
      <c r="NPS687" s="113"/>
      <c r="NPT687" s="113"/>
      <c r="NPU687" s="113"/>
      <c r="NPV687" s="113"/>
      <c r="NPW687" s="113"/>
      <c r="NPX687" s="113"/>
      <c r="NPY687" s="113"/>
      <c r="NPZ687" s="113"/>
      <c r="NQA687" s="113"/>
      <c r="NQB687" s="113"/>
      <c r="NQC687" s="113"/>
      <c r="NQD687" s="113"/>
      <c r="NQE687" s="113"/>
      <c r="NQF687" s="113"/>
      <c r="NQG687" s="113"/>
      <c r="NQH687" s="113"/>
      <c r="NQI687" s="113"/>
      <c r="NQJ687" s="113"/>
      <c r="NQK687" s="113"/>
      <c r="NQL687" s="113"/>
      <c r="NQM687" s="113"/>
      <c r="NQN687" s="113"/>
      <c r="NQO687" s="113"/>
      <c r="NQP687" s="113"/>
      <c r="NQQ687" s="113"/>
      <c r="NQR687" s="113"/>
      <c r="NQS687" s="113"/>
      <c r="NQT687" s="113"/>
      <c r="NQU687" s="113"/>
      <c r="NQV687" s="113"/>
      <c r="NQW687" s="113"/>
      <c r="NQX687" s="113"/>
      <c r="NQY687" s="113"/>
      <c r="NQZ687" s="113"/>
      <c r="NRA687" s="113"/>
      <c r="NRB687" s="113"/>
      <c r="NRC687" s="113"/>
      <c r="NRD687" s="113"/>
      <c r="NRE687" s="113"/>
      <c r="NRF687" s="113"/>
      <c r="NRG687" s="113"/>
      <c r="NRH687" s="113"/>
      <c r="NRI687" s="113"/>
      <c r="NRJ687" s="113"/>
      <c r="NRK687" s="113"/>
      <c r="NRL687" s="113"/>
      <c r="NRM687" s="113"/>
      <c r="NRN687" s="113"/>
      <c r="NRO687" s="113"/>
      <c r="NRP687" s="113"/>
      <c r="NRQ687" s="113"/>
      <c r="NRR687" s="113"/>
      <c r="NRS687" s="113"/>
      <c r="NRT687" s="113"/>
      <c r="NRU687" s="113"/>
      <c r="NRV687" s="113"/>
      <c r="NRW687" s="113"/>
      <c r="NRX687" s="113"/>
      <c r="NRY687" s="113"/>
      <c r="NRZ687" s="113"/>
      <c r="NSA687" s="113"/>
      <c r="NSB687" s="113"/>
      <c r="NSC687" s="113"/>
      <c r="NSD687" s="113"/>
      <c r="NSE687" s="113"/>
      <c r="NSF687" s="113"/>
      <c r="NSG687" s="113"/>
      <c r="NSH687" s="113"/>
      <c r="NSI687" s="113"/>
      <c r="NSJ687" s="113"/>
      <c r="NSK687" s="113"/>
      <c r="NSL687" s="113"/>
      <c r="NSM687" s="113"/>
      <c r="NSN687" s="113"/>
      <c r="NSO687" s="113"/>
      <c r="NSP687" s="113"/>
      <c r="NSQ687" s="113"/>
      <c r="NSR687" s="113"/>
      <c r="NSS687" s="113"/>
      <c r="NST687" s="113"/>
      <c r="NSU687" s="113"/>
      <c r="NSV687" s="113"/>
      <c r="NSW687" s="113"/>
      <c r="NSX687" s="113"/>
      <c r="NSY687" s="113"/>
      <c r="NSZ687" s="113"/>
      <c r="NTA687" s="113"/>
      <c r="NTB687" s="113"/>
      <c r="NTC687" s="113"/>
      <c r="NTD687" s="113"/>
      <c r="NTE687" s="113"/>
      <c r="NTF687" s="113"/>
      <c r="NTG687" s="113"/>
      <c r="NTH687" s="113"/>
      <c r="NTI687" s="113"/>
      <c r="NTJ687" s="113"/>
      <c r="NTK687" s="113"/>
      <c r="NTL687" s="113"/>
      <c r="NTM687" s="113"/>
      <c r="NTN687" s="113"/>
      <c r="NTO687" s="113"/>
      <c r="NTP687" s="113"/>
      <c r="NTQ687" s="113"/>
      <c r="NTR687" s="113"/>
      <c r="NTS687" s="113"/>
      <c r="NTT687" s="113"/>
      <c r="NTU687" s="113"/>
      <c r="NTV687" s="113"/>
      <c r="NTW687" s="113"/>
      <c r="NTX687" s="113"/>
      <c r="NTY687" s="113"/>
      <c r="NTZ687" s="113"/>
      <c r="NUA687" s="113"/>
      <c r="NUB687" s="113"/>
      <c r="NUC687" s="113"/>
      <c r="NUD687" s="113"/>
      <c r="NUE687" s="113"/>
      <c r="NUF687" s="113"/>
      <c r="NUG687" s="113"/>
      <c r="NUH687" s="113"/>
      <c r="NUI687" s="113"/>
      <c r="NUJ687" s="113"/>
      <c r="NUK687" s="113"/>
      <c r="NUL687" s="113"/>
      <c r="NUM687" s="113"/>
      <c r="NUN687" s="113"/>
      <c r="NUO687" s="113"/>
      <c r="NUP687" s="113"/>
      <c r="NUQ687" s="113"/>
      <c r="NUR687" s="113"/>
      <c r="NUS687" s="113"/>
      <c r="NUT687" s="113"/>
      <c r="NUU687" s="113"/>
      <c r="NUV687" s="113"/>
      <c r="NUW687" s="113"/>
      <c r="NUX687" s="113"/>
      <c r="NUY687" s="113"/>
      <c r="NUZ687" s="113"/>
      <c r="NVA687" s="113"/>
      <c r="NVB687" s="113"/>
      <c r="NVC687" s="113"/>
      <c r="NVD687" s="113"/>
      <c r="NVE687" s="113"/>
      <c r="NVF687" s="113"/>
      <c r="NVG687" s="113"/>
      <c r="NVH687" s="113"/>
      <c r="NVI687" s="113"/>
      <c r="NVJ687" s="113"/>
      <c r="NVK687" s="113"/>
      <c r="NVL687" s="113"/>
      <c r="NVM687" s="113"/>
      <c r="NVN687" s="113"/>
      <c r="NVO687" s="113"/>
      <c r="NVP687" s="113"/>
      <c r="NVQ687" s="113"/>
      <c r="NVR687" s="113"/>
      <c r="NVS687" s="113"/>
      <c r="NVT687" s="113"/>
      <c r="NVU687" s="113"/>
      <c r="NVV687" s="113"/>
      <c r="NVW687" s="113"/>
      <c r="NVX687" s="113"/>
      <c r="NVY687" s="113"/>
      <c r="NVZ687" s="113"/>
      <c r="NWA687" s="113"/>
      <c r="NWB687" s="113"/>
      <c r="NWC687" s="113"/>
      <c r="NWD687" s="113"/>
      <c r="NWE687" s="113"/>
      <c r="NWF687" s="113"/>
      <c r="NWG687" s="113"/>
      <c r="NWH687" s="113"/>
      <c r="NWI687" s="113"/>
      <c r="NWJ687" s="113"/>
      <c r="NWK687" s="113"/>
      <c r="NWL687" s="113"/>
      <c r="NWM687" s="113"/>
      <c r="NWN687" s="113"/>
      <c r="NWO687" s="113"/>
      <c r="NWP687" s="113"/>
      <c r="NWQ687" s="113"/>
      <c r="NWR687" s="113"/>
      <c r="NWS687" s="113"/>
      <c r="NWT687" s="113"/>
      <c r="NWU687" s="113"/>
      <c r="NWV687" s="113"/>
      <c r="NWW687" s="113"/>
      <c r="NWX687" s="113"/>
      <c r="NWY687" s="113"/>
      <c r="NWZ687" s="113"/>
      <c r="NXA687" s="113"/>
      <c r="NXB687" s="113"/>
      <c r="NXC687" s="113"/>
      <c r="NXD687" s="113"/>
      <c r="NXE687" s="113"/>
      <c r="NXF687" s="113"/>
      <c r="NXG687" s="113"/>
      <c r="NXH687" s="113"/>
      <c r="NXI687" s="113"/>
      <c r="NXJ687" s="113"/>
      <c r="NXK687" s="113"/>
      <c r="NXL687" s="113"/>
      <c r="NXM687" s="113"/>
      <c r="NXN687" s="113"/>
      <c r="NXO687" s="113"/>
      <c r="NXP687" s="113"/>
      <c r="NXQ687" s="113"/>
      <c r="NXR687" s="113"/>
      <c r="NXS687" s="113"/>
      <c r="NXT687" s="113"/>
      <c r="NXU687" s="113"/>
      <c r="NXV687" s="113"/>
      <c r="NXW687" s="113"/>
      <c r="NXX687" s="113"/>
      <c r="NXY687" s="113"/>
      <c r="NXZ687" s="113"/>
      <c r="NYA687" s="113"/>
      <c r="NYB687" s="113"/>
      <c r="NYC687" s="113"/>
      <c r="NYD687" s="113"/>
      <c r="NYE687" s="113"/>
      <c r="NYF687" s="113"/>
      <c r="NYG687" s="113"/>
      <c r="NYH687" s="113"/>
      <c r="NYI687" s="113"/>
      <c r="NYJ687" s="113"/>
      <c r="NYK687" s="113"/>
      <c r="NYL687" s="113"/>
      <c r="NYM687" s="113"/>
      <c r="NYN687" s="113"/>
      <c r="NYO687" s="113"/>
      <c r="NYP687" s="113"/>
      <c r="NYQ687" s="113"/>
      <c r="NYR687" s="113"/>
      <c r="NYS687" s="113"/>
      <c r="NYT687" s="113"/>
      <c r="NYU687" s="113"/>
      <c r="NYV687" s="113"/>
      <c r="NYW687" s="113"/>
      <c r="NYX687" s="113"/>
      <c r="NYY687" s="113"/>
      <c r="NYZ687" s="113"/>
      <c r="NZA687" s="113"/>
      <c r="NZB687" s="113"/>
      <c r="NZC687" s="113"/>
      <c r="NZD687" s="113"/>
      <c r="NZE687" s="113"/>
      <c r="NZF687" s="113"/>
      <c r="NZG687" s="113"/>
      <c r="NZH687" s="113"/>
      <c r="NZI687" s="113"/>
      <c r="NZJ687" s="113"/>
      <c r="NZK687" s="113"/>
      <c r="NZL687" s="113"/>
      <c r="NZM687" s="113"/>
      <c r="NZN687" s="113"/>
      <c r="NZO687" s="113"/>
      <c r="NZP687" s="113"/>
      <c r="NZQ687" s="113"/>
      <c r="NZR687" s="113"/>
      <c r="NZS687" s="113"/>
      <c r="NZT687" s="113"/>
      <c r="NZU687" s="113"/>
      <c r="NZV687" s="113"/>
      <c r="NZW687" s="113"/>
      <c r="NZX687" s="113"/>
      <c r="NZY687" s="113"/>
      <c r="NZZ687" s="113"/>
      <c r="OAA687" s="113"/>
      <c r="OAB687" s="113"/>
      <c r="OAC687" s="113"/>
      <c r="OAD687" s="113"/>
      <c r="OAE687" s="113"/>
      <c r="OAF687" s="113"/>
      <c r="OAG687" s="113"/>
      <c r="OAH687" s="113"/>
      <c r="OAI687" s="113"/>
      <c r="OAJ687" s="113"/>
      <c r="OAK687" s="113"/>
      <c r="OAL687" s="113"/>
      <c r="OAM687" s="113"/>
      <c r="OAN687" s="113"/>
      <c r="OAO687" s="113"/>
      <c r="OAP687" s="113"/>
      <c r="OAQ687" s="113"/>
      <c r="OAR687" s="113"/>
      <c r="OAS687" s="113"/>
      <c r="OAT687" s="113"/>
      <c r="OAU687" s="113"/>
      <c r="OAV687" s="113"/>
      <c r="OAW687" s="113"/>
      <c r="OAX687" s="113"/>
      <c r="OAY687" s="113"/>
      <c r="OAZ687" s="113"/>
      <c r="OBA687" s="113"/>
      <c r="OBB687" s="113"/>
      <c r="OBC687" s="113"/>
      <c r="OBD687" s="113"/>
      <c r="OBE687" s="113"/>
      <c r="OBF687" s="113"/>
      <c r="OBG687" s="113"/>
      <c r="OBH687" s="113"/>
      <c r="OBI687" s="113"/>
      <c r="OBJ687" s="113"/>
      <c r="OBK687" s="113"/>
      <c r="OBL687" s="113"/>
      <c r="OBM687" s="113"/>
      <c r="OBN687" s="113"/>
      <c r="OBO687" s="113"/>
      <c r="OBP687" s="113"/>
      <c r="OBQ687" s="113"/>
      <c r="OBR687" s="113"/>
      <c r="OBS687" s="113"/>
      <c r="OBT687" s="113"/>
      <c r="OBU687" s="113"/>
      <c r="OBV687" s="113"/>
      <c r="OBW687" s="113"/>
      <c r="OBX687" s="113"/>
      <c r="OBY687" s="113"/>
      <c r="OBZ687" s="113"/>
      <c r="OCA687" s="113"/>
      <c r="OCB687" s="113"/>
      <c r="OCC687" s="113"/>
      <c r="OCD687" s="113"/>
      <c r="OCE687" s="113"/>
      <c r="OCF687" s="113"/>
      <c r="OCG687" s="113"/>
      <c r="OCH687" s="113"/>
      <c r="OCI687" s="113"/>
      <c r="OCJ687" s="113"/>
      <c r="OCK687" s="113"/>
      <c r="OCL687" s="113"/>
      <c r="OCM687" s="113"/>
      <c r="OCN687" s="113"/>
      <c r="OCO687" s="113"/>
      <c r="OCP687" s="113"/>
      <c r="OCQ687" s="113"/>
      <c r="OCR687" s="113"/>
      <c r="OCS687" s="113"/>
      <c r="OCT687" s="113"/>
      <c r="OCU687" s="113"/>
      <c r="OCV687" s="113"/>
      <c r="OCW687" s="113"/>
      <c r="OCX687" s="113"/>
      <c r="OCY687" s="113"/>
      <c r="OCZ687" s="113"/>
      <c r="ODA687" s="113"/>
      <c r="ODB687" s="113"/>
      <c r="ODC687" s="113"/>
      <c r="ODD687" s="113"/>
      <c r="ODE687" s="113"/>
      <c r="ODF687" s="113"/>
      <c r="ODG687" s="113"/>
      <c r="ODH687" s="113"/>
      <c r="ODI687" s="113"/>
      <c r="ODJ687" s="113"/>
      <c r="ODK687" s="113"/>
      <c r="ODL687" s="113"/>
      <c r="ODM687" s="113"/>
      <c r="ODN687" s="113"/>
      <c r="ODO687" s="113"/>
      <c r="ODP687" s="113"/>
      <c r="ODQ687" s="113"/>
      <c r="ODR687" s="113"/>
      <c r="ODS687" s="113"/>
      <c r="ODT687" s="113"/>
      <c r="ODU687" s="113"/>
      <c r="ODV687" s="113"/>
      <c r="ODW687" s="113"/>
      <c r="ODX687" s="113"/>
      <c r="ODY687" s="113"/>
      <c r="ODZ687" s="113"/>
      <c r="OEA687" s="113"/>
      <c r="OEB687" s="113"/>
      <c r="OEC687" s="113"/>
      <c r="OED687" s="113"/>
      <c r="OEE687" s="113"/>
      <c r="OEF687" s="113"/>
      <c r="OEG687" s="113"/>
      <c r="OEH687" s="113"/>
      <c r="OEI687" s="113"/>
      <c r="OEJ687" s="113"/>
      <c r="OEK687" s="113"/>
      <c r="OEL687" s="113"/>
      <c r="OEM687" s="113"/>
      <c r="OEN687" s="113"/>
      <c r="OEO687" s="113"/>
      <c r="OEP687" s="113"/>
      <c r="OEQ687" s="113"/>
      <c r="OER687" s="113"/>
      <c r="OES687" s="113"/>
      <c r="OET687" s="113"/>
      <c r="OEU687" s="113"/>
      <c r="OEV687" s="113"/>
      <c r="OEW687" s="113"/>
      <c r="OEX687" s="113"/>
      <c r="OEY687" s="113"/>
      <c r="OEZ687" s="113"/>
      <c r="OFA687" s="113"/>
      <c r="OFB687" s="113"/>
      <c r="OFC687" s="113"/>
      <c r="OFD687" s="113"/>
      <c r="OFE687" s="113"/>
      <c r="OFF687" s="113"/>
      <c r="OFG687" s="113"/>
      <c r="OFH687" s="113"/>
      <c r="OFI687" s="113"/>
      <c r="OFJ687" s="113"/>
      <c r="OFK687" s="113"/>
      <c r="OFL687" s="113"/>
      <c r="OFM687" s="113"/>
      <c r="OFN687" s="113"/>
      <c r="OFO687" s="113"/>
      <c r="OFP687" s="113"/>
      <c r="OFQ687" s="113"/>
      <c r="OFR687" s="113"/>
      <c r="OFS687" s="113"/>
      <c r="OFT687" s="113"/>
      <c r="OFU687" s="113"/>
      <c r="OFV687" s="113"/>
      <c r="OFW687" s="113"/>
      <c r="OFX687" s="113"/>
      <c r="OFY687" s="113"/>
      <c r="OFZ687" s="113"/>
      <c r="OGA687" s="113"/>
      <c r="OGB687" s="113"/>
      <c r="OGC687" s="113"/>
      <c r="OGD687" s="113"/>
      <c r="OGE687" s="113"/>
      <c r="OGF687" s="113"/>
      <c r="OGG687" s="113"/>
      <c r="OGH687" s="113"/>
      <c r="OGI687" s="113"/>
      <c r="OGJ687" s="113"/>
      <c r="OGK687" s="113"/>
      <c r="OGL687" s="113"/>
      <c r="OGM687" s="113"/>
      <c r="OGN687" s="113"/>
      <c r="OGO687" s="113"/>
      <c r="OGP687" s="113"/>
      <c r="OGQ687" s="113"/>
      <c r="OGR687" s="113"/>
      <c r="OGS687" s="113"/>
      <c r="OGT687" s="113"/>
      <c r="OGU687" s="113"/>
      <c r="OGV687" s="113"/>
      <c r="OGW687" s="113"/>
      <c r="OGX687" s="113"/>
      <c r="OGY687" s="113"/>
      <c r="OGZ687" s="113"/>
      <c r="OHA687" s="113"/>
      <c r="OHB687" s="113"/>
      <c r="OHC687" s="113"/>
      <c r="OHD687" s="113"/>
      <c r="OHE687" s="113"/>
      <c r="OHF687" s="113"/>
      <c r="OHG687" s="113"/>
      <c r="OHH687" s="113"/>
      <c r="OHI687" s="113"/>
      <c r="OHJ687" s="113"/>
      <c r="OHK687" s="113"/>
      <c r="OHL687" s="113"/>
      <c r="OHM687" s="113"/>
      <c r="OHN687" s="113"/>
      <c r="OHO687" s="113"/>
      <c r="OHP687" s="113"/>
      <c r="OHQ687" s="113"/>
      <c r="OHR687" s="113"/>
      <c r="OHS687" s="113"/>
      <c r="OHT687" s="113"/>
      <c r="OHU687" s="113"/>
      <c r="OHV687" s="113"/>
      <c r="OHW687" s="113"/>
      <c r="OHX687" s="113"/>
      <c r="OHY687" s="113"/>
      <c r="OHZ687" s="113"/>
      <c r="OIA687" s="113"/>
      <c r="OIB687" s="113"/>
      <c r="OIC687" s="113"/>
      <c r="OID687" s="113"/>
      <c r="OIE687" s="113"/>
      <c r="OIF687" s="113"/>
      <c r="OIG687" s="113"/>
      <c r="OIH687" s="113"/>
      <c r="OII687" s="113"/>
      <c r="OIJ687" s="113"/>
      <c r="OIK687" s="113"/>
      <c r="OIL687" s="113"/>
      <c r="OIM687" s="113"/>
      <c r="OIN687" s="113"/>
      <c r="OIO687" s="113"/>
      <c r="OIP687" s="113"/>
      <c r="OIQ687" s="113"/>
      <c r="OIR687" s="113"/>
      <c r="OIS687" s="113"/>
      <c r="OIT687" s="113"/>
      <c r="OIU687" s="113"/>
      <c r="OIV687" s="113"/>
      <c r="OIW687" s="113"/>
      <c r="OIX687" s="113"/>
      <c r="OIY687" s="113"/>
      <c r="OIZ687" s="113"/>
      <c r="OJA687" s="113"/>
      <c r="OJB687" s="113"/>
      <c r="OJC687" s="113"/>
      <c r="OJD687" s="113"/>
      <c r="OJE687" s="113"/>
      <c r="OJF687" s="113"/>
      <c r="OJG687" s="113"/>
      <c r="OJH687" s="113"/>
      <c r="OJI687" s="113"/>
      <c r="OJJ687" s="113"/>
      <c r="OJK687" s="113"/>
      <c r="OJL687" s="113"/>
      <c r="OJM687" s="113"/>
      <c r="OJN687" s="113"/>
      <c r="OJO687" s="113"/>
      <c r="OJP687" s="113"/>
      <c r="OJQ687" s="113"/>
      <c r="OJR687" s="113"/>
      <c r="OJS687" s="113"/>
      <c r="OJT687" s="113"/>
      <c r="OJU687" s="113"/>
      <c r="OJV687" s="113"/>
      <c r="OJW687" s="113"/>
      <c r="OJX687" s="113"/>
      <c r="OJY687" s="113"/>
      <c r="OJZ687" s="113"/>
      <c r="OKA687" s="113"/>
      <c r="OKB687" s="113"/>
      <c r="OKC687" s="113"/>
      <c r="OKD687" s="113"/>
      <c r="OKE687" s="113"/>
      <c r="OKF687" s="113"/>
      <c r="OKG687" s="113"/>
      <c r="OKH687" s="113"/>
      <c r="OKI687" s="113"/>
      <c r="OKJ687" s="113"/>
      <c r="OKK687" s="113"/>
      <c r="OKL687" s="113"/>
      <c r="OKM687" s="113"/>
      <c r="OKN687" s="113"/>
      <c r="OKO687" s="113"/>
      <c r="OKP687" s="113"/>
      <c r="OKQ687" s="113"/>
      <c r="OKR687" s="113"/>
      <c r="OKS687" s="113"/>
      <c r="OKT687" s="113"/>
      <c r="OKU687" s="113"/>
      <c r="OKV687" s="113"/>
      <c r="OKW687" s="113"/>
      <c r="OKX687" s="113"/>
      <c r="OKY687" s="113"/>
      <c r="OKZ687" s="113"/>
      <c r="OLA687" s="113"/>
      <c r="OLB687" s="113"/>
      <c r="OLC687" s="113"/>
      <c r="OLD687" s="113"/>
      <c r="OLE687" s="113"/>
      <c r="OLF687" s="113"/>
      <c r="OLG687" s="113"/>
      <c r="OLH687" s="113"/>
      <c r="OLI687" s="113"/>
      <c r="OLJ687" s="113"/>
      <c r="OLK687" s="113"/>
      <c r="OLL687" s="113"/>
      <c r="OLM687" s="113"/>
      <c r="OLN687" s="113"/>
      <c r="OLO687" s="113"/>
      <c r="OLP687" s="113"/>
      <c r="OLQ687" s="113"/>
      <c r="OLR687" s="113"/>
      <c r="OLS687" s="113"/>
      <c r="OLT687" s="113"/>
      <c r="OLU687" s="113"/>
      <c r="OLV687" s="113"/>
      <c r="OLW687" s="113"/>
      <c r="OLX687" s="113"/>
      <c r="OLY687" s="113"/>
      <c r="OLZ687" s="113"/>
      <c r="OMA687" s="113"/>
      <c r="OMB687" s="113"/>
      <c r="OMC687" s="113"/>
      <c r="OMD687" s="113"/>
      <c r="OME687" s="113"/>
      <c r="OMF687" s="113"/>
      <c r="OMG687" s="113"/>
      <c r="OMH687" s="113"/>
      <c r="OMI687" s="113"/>
      <c r="OMJ687" s="113"/>
      <c r="OMK687" s="113"/>
      <c r="OML687" s="113"/>
      <c r="OMM687" s="113"/>
      <c r="OMN687" s="113"/>
      <c r="OMO687" s="113"/>
      <c r="OMP687" s="113"/>
      <c r="OMQ687" s="113"/>
      <c r="OMR687" s="113"/>
      <c r="OMS687" s="113"/>
      <c r="OMT687" s="113"/>
      <c r="OMU687" s="113"/>
      <c r="OMV687" s="113"/>
      <c r="OMW687" s="113"/>
      <c r="OMX687" s="113"/>
      <c r="OMY687" s="113"/>
      <c r="OMZ687" s="113"/>
      <c r="ONA687" s="113"/>
      <c r="ONB687" s="113"/>
      <c r="ONC687" s="113"/>
      <c r="OND687" s="113"/>
      <c r="ONE687" s="113"/>
      <c r="ONF687" s="113"/>
      <c r="ONG687" s="113"/>
      <c r="ONH687" s="113"/>
      <c r="ONI687" s="113"/>
      <c r="ONJ687" s="113"/>
      <c r="ONK687" s="113"/>
      <c r="ONL687" s="113"/>
      <c r="ONM687" s="113"/>
      <c r="ONN687" s="113"/>
      <c r="ONO687" s="113"/>
      <c r="ONP687" s="113"/>
      <c r="ONQ687" s="113"/>
      <c r="ONR687" s="113"/>
      <c r="ONS687" s="113"/>
      <c r="ONT687" s="113"/>
      <c r="ONU687" s="113"/>
      <c r="ONV687" s="113"/>
      <c r="ONW687" s="113"/>
      <c r="ONX687" s="113"/>
      <c r="ONY687" s="113"/>
      <c r="ONZ687" s="113"/>
      <c r="OOA687" s="113"/>
      <c r="OOB687" s="113"/>
      <c r="OOC687" s="113"/>
      <c r="OOD687" s="113"/>
      <c r="OOE687" s="113"/>
      <c r="OOF687" s="113"/>
      <c r="OOG687" s="113"/>
      <c r="OOH687" s="113"/>
      <c r="OOI687" s="113"/>
      <c r="OOJ687" s="113"/>
      <c r="OOK687" s="113"/>
      <c r="OOL687" s="113"/>
      <c r="OOM687" s="113"/>
      <c r="OON687" s="113"/>
      <c r="OOO687" s="113"/>
      <c r="OOP687" s="113"/>
      <c r="OOQ687" s="113"/>
      <c r="OOR687" s="113"/>
      <c r="OOS687" s="113"/>
      <c r="OOT687" s="113"/>
      <c r="OOU687" s="113"/>
      <c r="OOV687" s="113"/>
      <c r="OOW687" s="113"/>
      <c r="OOX687" s="113"/>
      <c r="OOY687" s="113"/>
      <c r="OOZ687" s="113"/>
      <c r="OPA687" s="113"/>
      <c r="OPB687" s="113"/>
      <c r="OPC687" s="113"/>
      <c r="OPD687" s="113"/>
      <c r="OPE687" s="113"/>
      <c r="OPF687" s="113"/>
      <c r="OPG687" s="113"/>
      <c r="OPH687" s="113"/>
      <c r="OPI687" s="113"/>
      <c r="OPJ687" s="113"/>
      <c r="OPK687" s="113"/>
      <c r="OPL687" s="113"/>
      <c r="OPM687" s="113"/>
      <c r="OPN687" s="113"/>
      <c r="OPO687" s="113"/>
      <c r="OPP687" s="113"/>
      <c r="OPQ687" s="113"/>
      <c r="OPR687" s="113"/>
      <c r="OPS687" s="113"/>
      <c r="OPT687" s="113"/>
      <c r="OPU687" s="113"/>
      <c r="OPV687" s="113"/>
      <c r="OPW687" s="113"/>
      <c r="OPX687" s="113"/>
      <c r="OPY687" s="113"/>
      <c r="OPZ687" s="113"/>
      <c r="OQA687" s="113"/>
      <c r="OQB687" s="113"/>
      <c r="OQC687" s="113"/>
      <c r="OQD687" s="113"/>
      <c r="OQE687" s="113"/>
      <c r="OQF687" s="113"/>
      <c r="OQG687" s="113"/>
      <c r="OQH687" s="113"/>
      <c r="OQI687" s="113"/>
      <c r="OQJ687" s="113"/>
      <c r="OQK687" s="113"/>
      <c r="OQL687" s="113"/>
      <c r="OQM687" s="113"/>
      <c r="OQN687" s="113"/>
      <c r="OQO687" s="113"/>
      <c r="OQP687" s="113"/>
      <c r="OQQ687" s="113"/>
      <c r="OQR687" s="113"/>
      <c r="OQS687" s="113"/>
      <c r="OQT687" s="113"/>
      <c r="OQU687" s="113"/>
      <c r="OQV687" s="113"/>
      <c r="OQW687" s="113"/>
      <c r="OQX687" s="113"/>
      <c r="OQY687" s="113"/>
      <c r="OQZ687" s="113"/>
      <c r="ORA687" s="113"/>
      <c r="ORB687" s="113"/>
      <c r="ORC687" s="113"/>
      <c r="ORD687" s="113"/>
      <c r="ORE687" s="113"/>
      <c r="ORF687" s="113"/>
      <c r="ORG687" s="113"/>
      <c r="ORH687" s="113"/>
      <c r="ORI687" s="113"/>
      <c r="ORJ687" s="113"/>
      <c r="ORK687" s="113"/>
      <c r="ORL687" s="113"/>
      <c r="ORM687" s="113"/>
      <c r="ORN687" s="113"/>
      <c r="ORO687" s="113"/>
      <c r="ORP687" s="113"/>
      <c r="ORQ687" s="113"/>
      <c r="ORR687" s="113"/>
      <c r="ORS687" s="113"/>
      <c r="ORT687" s="113"/>
      <c r="ORU687" s="113"/>
      <c r="ORV687" s="113"/>
      <c r="ORW687" s="113"/>
      <c r="ORX687" s="113"/>
      <c r="ORY687" s="113"/>
      <c r="ORZ687" s="113"/>
      <c r="OSA687" s="113"/>
      <c r="OSB687" s="113"/>
      <c r="OSC687" s="113"/>
      <c r="OSD687" s="113"/>
      <c r="OSE687" s="113"/>
      <c r="OSF687" s="113"/>
      <c r="OSG687" s="113"/>
      <c r="OSH687" s="113"/>
      <c r="OSI687" s="113"/>
      <c r="OSJ687" s="113"/>
      <c r="OSK687" s="113"/>
      <c r="OSL687" s="113"/>
      <c r="OSM687" s="113"/>
      <c r="OSN687" s="113"/>
      <c r="OSO687" s="113"/>
      <c r="OSP687" s="113"/>
      <c r="OSQ687" s="113"/>
      <c r="OSR687" s="113"/>
      <c r="OSS687" s="113"/>
      <c r="OST687" s="113"/>
      <c r="OSU687" s="113"/>
      <c r="OSV687" s="113"/>
      <c r="OSW687" s="113"/>
      <c r="OSX687" s="113"/>
      <c r="OSY687" s="113"/>
      <c r="OSZ687" s="113"/>
      <c r="OTA687" s="113"/>
      <c r="OTB687" s="113"/>
      <c r="OTC687" s="113"/>
      <c r="OTD687" s="113"/>
      <c r="OTE687" s="113"/>
      <c r="OTF687" s="113"/>
      <c r="OTG687" s="113"/>
      <c r="OTH687" s="113"/>
      <c r="OTI687" s="113"/>
      <c r="OTJ687" s="113"/>
      <c r="OTK687" s="113"/>
      <c r="OTL687" s="113"/>
      <c r="OTM687" s="113"/>
      <c r="OTN687" s="113"/>
      <c r="OTO687" s="113"/>
      <c r="OTP687" s="113"/>
      <c r="OTQ687" s="113"/>
      <c r="OTR687" s="113"/>
      <c r="OTS687" s="113"/>
      <c r="OTT687" s="113"/>
      <c r="OTU687" s="113"/>
      <c r="OTV687" s="113"/>
      <c r="OTW687" s="113"/>
      <c r="OTX687" s="113"/>
      <c r="OTY687" s="113"/>
      <c r="OTZ687" s="113"/>
      <c r="OUA687" s="113"/>
      <c r="OUB687" s="113"/>
      <c r="OUC687" s="113"/>
      <c r="OUD687" s="113"/>
      <c r="OUE687" s="113"/>
      <c r="OUF687" s="113"/>
      <c r="OUG687" s="113"/>
      <c r="OUH687" s="113"/>
      <c r="OUI687" s="113"/>
      <c r="OUJ687" s="113"/>
      <c r="OUK687" s="113"/>
      <c r="OUL687" s="113"/>
      <c r="OUM687" s="113"/>
      <c r="OUN687" s="113"/>
      <c r="OUO687" s="113"/>
      <c r="OUP687" s="113"/>
      <c r="OUQ687" s="113"/>
      <c r="OUR687" s="113"/>
      <c r="OUS687" s="113"/>
      <c r="OUT687" s="113"/>
      <c r="OUU687" s="113"/>
      <c r="OUV687" s="113"/>
      <c r="OUW687" s="113"/>
      <c r="OUX687" s="113"/>
      <c r="OUY687" s="113"/>
      <c r="OUZ687" s="113"/>
      <c r="OVA687" s="113"/>
      <c r="OVB687" s="113"/>
      <c r="OVC687" s="113"/>
      <c r="OVD687" s="113"/>
      <c r="OVE687" s="113"/>
      <c r="OVF687" s="113"/>
      <c r="OVG687" s="113"/>
      <c r="OVH687" s="113"/>
      <c r="OVI687" s="113"/>
      <c r="OVJ687" s="113"/>
      <c r="OVK687" s="113"/>
      <c r="OVL687" s="113"/>
      <c r="OVM687" s="113"/>
      <c r="OVN687" s="113"/>
      <c r="OVO687" s="113"/>
      <c r="OVP687" s="113"/>
      <c r="OVQ687" s="113"/>
      <c r="OVR687" s="113"/>
      <c r="OVS687" s="113"/>
      <c r="OVT687" s="113"/>
      <c r="OVU687" s="113"/>
      <c r="OVV687" s="113"/>
      <c r="OVW687" s="113"/>
      <c r="OVX687" s="113"/>
      <c r="OVY687" s="113"/>
      <c r="OVZ687" s="113"/>
      <c r="OWA687" s="113"/>
      <c r="OWB687" s="113"/>
      <c r="OWC687" s="113"/>
      <c r="OWD687" s="113"/>
      <c r="OWE687" s="113"/>
      <c r="OWF687" s="113"/>
      <c r="OWG687" s="113"/>
      <c r="OWH687" s="113"/>
      <c r="OWI687" s="113"/>
      <c r="OWJ687" s="113"/>
      <c r="OWK687" s="113"/>
      <c r="OWL687" s="113"/>
      <c r="OWM687" s="113"/>
      <c r="OWN687" s="113"/>
      <c r="OWO687" s="113"/>
      <c r="OWP687" s="113"/>
      <c r="OWQ687" s="113"/>
      <c r="OWR687" s="113"/>
      <c r="OWS687" s="113"/>
      <c r="OWT687" s="113"/>
      <c r="OWU687" s="113"/>
      <c r="OWV687" s="113"/>
      <c r="OWW687" s="113"/>
      <c r="OWX687" s="113"/>
      <c r="OWY687" s="113"/>
      <c r="OWZ687" s="113"/>
      <c r="OXA687" s="113"/>
      <c r="OXB687" s="113"/>
      <c r="OXC687" s="113"/>
      <c r="OXD687" s="113"/>
      <c r="OXE687" s="113"/>
      <c r="OXF687" s="113"/>
      <c r="OXG687" s="113"/>
      <c r="OXH687" s="113"/>
      <c r="OXI687" s="113"/>
      <c r="OXJ687" s="113"/>
      <c r="OXK687" s="113"/>
      <c r="OXL687" s="113"/>
      <c r="OXM687" s="113"/>
      <c r="OXN687" s="113"/>
      <c r="OXO687" s="113"/>
      <c r="OXP687" s="113"/>
      <c r="OXQ687" s="113"/>
      <c r="OXR687" s="113"/>
      <c r="OXS687" s="113"/>
      <c r="OXT687" s="113"/>
      <c r="OXU687" s="113"/>
      <c r="OXV687" s="113"/>
      <c r="OXW687" s="113"/>
      <c r="OXX687" s="113"/>
      <c r="OXY687" s="113"/>
      <c r="OXZ687" s="113"/>
      <c r="OYA687" s="113"/>
      <c r="OYB687" s="113"/>
      <c r="OYC687" s="113"/>
      <c r="OYD687" s="113"/>
      <c r="OYE687" s="113"/>
      <c r="OYF687" s="113"/>
      <c r="OYG687" s="113"/>
      <c r="OYH687" s="113"/>
      <c r="OYI687" s="113"/>
      <c r="OYJ687" s="113"/>
      <c r="OYK687" s="113"/>
      <c r="OYL687" s="113"/>
      <c r="OYM687" s="113"/>
      <c r="OYN687" s="113"/>
      <c r="OYO687" s="113"/>
      <c r="OYP687" s="113"/>
      <c r="OYQ687" s="113"/>
      <c r="OYR687" s="113"/>
      <c r="OYS687" s="113"/>
      <c r="OYT687" s="113"/>
      <c r="OYU687" s="113"/>
      <c r="OYV687" s="113"/>
      <c r="OYW687" s="113"/>
      <c r="OYX687" s="113"/>
      <c r="OYY687" s="113"/>
      <c r="OYZ687" s="113"/>
      <c r="OZA687" s="113"/>
      <c r="OZB687" s="113"/>
      <c r="OZC687" s="113"/>
      <c r="OZD687" s="113"/>
      <c r="OZE687" s="113"/>
      <c r="OZF687" s="113"/>
      <c r="OZG687" s="113"/>
      <c r="OZH687" s="113"/>
      <c r="OZI687" s="113"/>
      <c r="OZJ687" s="113"/>
      <c r="OZK687" s="113"/>
      <c r="OZL687" s="113"/>
      <c r="OZM687" s="113"/>
      <c r="OZN687" s="113"/>
      <c r="OZO687" s="113"/>
      <c r="OZP687" s="113"/>
      <c r="OZQ687" s="113"/>
      <c r="OZR687" s="113"/>
      <c r="OZS687" s="113"/>
      <c r="OZT687" s="113"/>
      <c r="OZU687" s="113"/>
      <c r="OZV687" s="113"/>
      <c r="OZW687" s="113"/>
      <c r="OZX687" s="113"/>
      <c r="OZY687" s="113"/>
      <c r="OZZ687" s="113"/>
      <c r="PAA687" s="113"/>
      <c r="PAB687" s="113"/>
      <c r="PAC687" s="113"/>
      <c r="PAD687" s="113"/>
      <c r="PAE687" s="113"/>
      <c r="PAF687" s="113"/>
      <c r="PAG687" s="113"/>
      <c r="PAH687" s="113"/>
      <c r="PAI687" s="113"/>
      <c r="PAJ687" s="113"/>
      <c r="PAK687" s="113"/>
      <c r="PAL687" s="113"/>
      <c r="PAM687" s="113"/>
      <c r="PAN687" s="113"/>
      <c r="PAO687" s="113"/>
      <c r="PAP687" s="113"/>
      <c r="PAQ687" s="113"/>
      <c r="PAR687" s="113"/>
      <c r="PAS687" s="113"/>
      <c r="PAT687" s="113"/>
      <c r="PAU687" s="113"/>
      <c r="PAV687" s="113"/>
      <c r="PAW687" s="113"/>
      <c r="PAX687" s="113"/>
      <c r="PAY687" s="113"/>
      <c r="PAZ687" s="113"/>
      <c r="PBA687" s="113"/>
      <c r="PBB687" s="113"/>
      <c r="PBC687" s="113"/>
      <c r="PBD687" s="113"/>
      <c r="PBE687" s="113"/>
      <c r="PBF687" s="113"/>
      <c r="PBG687" s="113"/>
      <c r="PBH687" s="113"/>
      <c r="PBI687" s="113"/>
      <c r="PBJ687" s="113"/>
      <c r="PBK687" s="113"/>
      <c r="PBL687" s="113"/>
      <c r="PBM687" s="113"/>
      <c r="PBN687" s="113"/>
      <c r="PBO687" s="113"/>
      <c r="PBP687" s="113"/>
      <c r="PBQ687" s="113"/>
      <c r="PBR687" s="113"/>
      <c r="PBS687" s="113"/>
      <c r="PBT687" s="113"/>
      <c r="PBU687" s="113"/>
      <c r="PBV687" s="113"/>
      <c r="PBW687" s="113"/>
      <c r="PBX687" s="113"/>
      <c r="PBY687" s="113"/>
      <c r="PBZ687" s="113"/>
      <c r="PCA687" s="113"/>
      <c r="PCB687" s="113"/>
      <c r="PCC687" s="113"/>
      <c r="PCD687" s="113"/>
      <c r="PCE687" s="113"/>
      <c r="PCF687" s="113"/>
      <c r="PCG687" s="113"/>
      <c r="PCH687" s="113"/>
      <c r="PCI687" s="113"/>
      <c r="PCJ687" s="113"/>
      <c r="PCK687" s="113"/>
      <c r="PCL687" s="113"/>
      <c r="PCM687" s="113"/>
      <c r="PCN687" s="113"/>
      <c r="PCO687" s="113"/>
      <c r="PCP687" s="113"/>
      <c r="PCQ687" s="113"/>
      <c r="PCR687" s="113"/>
      <c r="PCS687" s="113"/>
      <c r="PCT687" s="113"/>
      <c r="PCU687" s="113"/>
      <c r="PCV687" s="113"/>
      <c r="PCW687" s="113"/>
      <c r="PCX687" s="113"/>
      <c r="PCY687" s="113"/>
      <c r="PCZ687" s="113"/>
      <c r="PDA687" s="113"/>
      <c r="PDB687" s="113"/>
      <c r="PDC687" s="113"/>
      <c r="PDD687" s="113"/>
      <c r="PDE687" s="113"/>
      <c r="PDF687" s="113"/>
      <c r="PDG687" s="113"/>
      <c r="PDH687" s="113"/>
      <c r="PDI687" s="113"/>
      <c r="PDJ687" s="113"/>
      <c r="PDK687" s="113"/>
      <c r="PDL687" s="113"/>
      <c r="PDM687" s="113"/>
      <c r="PDN687" s="113"/>
      <c r="PDO687" s="113"/>
      <c r="PDP687" s="113"/>
      <c r="PDQ687" s="113"/>
      <c r="PDR687" s="113"/>
      <c r="PDS687" s="113"/>
      <c r="PDT687" s="113"/>
      <c r="PDU687" s="113"/>
      <c r="PDV687" s="113"/>
      <c r="PDW687" s="113"/>
      <c r="PDX687" s="113"/>
      <c r="PDY687" s="113"/>
      <c r="PDZ687" s="113"/>
      <c r="PEA687" s="113"/>
      <c r="PEB687" s="113"/>
      <c r="PEC687" s="113"/>
      <c r="PED687" s="113"/>
      <c r="PEE687" s="113"/>
      <c r="PEF687" s="113"/>
      <c r="PEG687" s="113"/>
      <c r="PEH687" s="113"/>
      <c r="PEI687" s="113"/>
      <c r="PEJ687" s="113"/>
      <c r="PEK687" s="113"/>
      <c r="PEL687" s="113"/>
      <c r="PEM687" s="113"/>
      <c r="PEN687" s="113"/>
      <c r="PEO687" s="113"/>
      <c r="PEP687" s="113"/>
      <c r="PEQ687" s="113"/>
      <c r="PER687" s="113"/>
      <c r="PES687" s="113"/>
      <c r="PET687" s="113"/>
      <c r="PEU687" s="113"/>
      <c r="PEV687" s="113"/>
      <c r="PEW687" s="113"/>
      <c r="PEX687" s="113"/>
      <c r="PEY687" s="113"/>
      <c r="PEZ687" s="113"/>
      <c r="PFA687" s="113"/>
      <c r="PFB687" s="113"/>
      <c r="PFC687" s="113"/>
      <c r="PFD687" s="113"/>
      <c r="PFE687" s="113"/>
      <c r="PFF687" s="113"/>
      <c r="PFG687" s="113"/>
      <c r="PFH687" s="113"/>
      <c r="PFI687" s="113"/>
      <c r="PFJ687" s="113"/>
      <c r="PFK687" s="113"/>
      <c r="PFL687" s="113"/>
      <c r="PFM687" s="113"/>
      <c r="PFN687" s="113"/>
      <c r="PFO687" s="113"/>
      <c r="PFP687" s="113"/>
      <c r="PFQ687" s="113"/>
      <c r="PFR687" s="113"/>
      <c r="PFS687" s="113"/>
      <c r="PFT687" s="113"/>
      <c r="PFU687" s="113"/>
      <c r="PFV687" s="113"/>
      <c r="PFW687" s="113"/>
      <c r="PFX687" s="113"/>
      <c r="PFY687" s="113"/>
      <c r="PFZ687" s="113"/>
      <c r="PGA687" s="113"/>
      <c r="PGB687" s="113"/>
      <c r="PGC687" s="113"/>
      <c r="PGD687" s="113"/>
      <c r="PGE687" s="113"/>
      <c r="PGF687" s="113"/>
      <c r="PGG687" s="113"/>
      <c r="PGH687" s="113"/>
      <c r="PGI687" s="113"/>
      <c r="PGJ687" s="113"/>
      <c r="PGK687" s="113"/>
      <c r="PGL687" s="113"/>
      <c r="PGM687" s="113"/>
      <c r="PGN687" s="113"/>
      <c r="PGO687" s="113"/>
      <c r="PGP687" s="113"/>
      <c r="PGQ687" s="113"/>
      <c r="PGR687" s="113"/>
      <c r="PGS687" s="113"/>
      <c r="PGT687" s="113"/>
      <c r="PGU687" s="113"/>
      <c r="PGV687" s="113"/>
      <c r="PGW687" s="113"/>
      <c r="PGX687" s="113"/>
      <c r="PGY687" s="113"/>
      <c r="PGZ687" s="113"/>
      <c r="PHA687" s="113"/>
      <c r="PHB687" s="113"/>
      <c r="PHC687" s="113"/>
      <c r="PHD687" s="113"/>
      <c r="PHE687" s="113"/>
      <c r="PHF687" s="113"/>
      <c r="PHG687" s="113"/>
      <c r="PHH687" s="113"/>
      <c r="PHI687" s="113"/>
      <c r="PHJ687" s="113"/>
      <c r="PHK687" s="113"/>
      <c r="PHL687" s="113"/>
      <c r="PHM687" s="113"/>
      <c r="PHN687" s="113"/>
      <c r="PHO687" s="113"/>
      <c r="PHP687" s="113"/>
      <c r="PHQ687" s="113"/>
      <c r="PHR687" s="113"/>
      <c r="PHS687" s="113"/>
      <c r="PHT687" s="113"/>
      <c r="PHU687" s="113"/>
      <c r="PHV687" s="113"/>
      <c r="PHW687" s="113"/>
      <c r="PHX687" s="113"/>
      <c r="PHY687" s="113"/>
      <c r="PHZ687" s="113"/>
      <c r="PIA687" s="113"/>
      <c r="PIB687" s="113"/>
      <c r="PIC687" s="113"/>
      <c r="PID687" s="113"/>
      <c r="PIE687" s="113"/>
      <c r="PIF687" s="113"/>
      <c r="PIG687" s="113"/>
      <c r="PIH687" s="113"/>
      <c r="PII687" s="113"/>
      <c r="PIJ687" s="113"/>
      <c r="PIK687" s="113"/>
      <c r="PIL687" s="113"/>
      <c r="PIM687" s="113"/>
      <c r="PIN687" s="113"/>
      <c r="PIO687" s="113"/>
      <c r="PIP687" s="113"/>
      <c r="PIQ687" s="113"/>
      <c r="PIR687" s="113"/>
      <c r="PIS687" s="113"/>
      <c r="PIT687" s="113"/>
      <c r="PIU687" s="113"/>
      <c r="PIV687" s="113"/>
      <c r="PIW687" s="113"/>
      <c r="PIX687" s="113"/>
      <c r="PIY687" s="113"/>
      <c r="PIZ687" s="113"/>
      <c r="PJA687" s="113"/>
      <c r="PJB687" s="113"/>
      <c r="PJC687" s="113"/>
      <c r="PJD687" s="113"/>
      <c r="PJE687" s="113"/>
      <c r="PJF687" s="113"/>
      <c r="PJG687" s="113"/>
      <c r="PJH687" s="113"/>
      <c r="PJI687" s="113"/>
      <c r="PJJ687" s="113"/>
      <c r="PJK687" s="113"/>
      <c r="PJL687" s="113"/>
      <c r="PJM687" s="113"/>
      <c r="PJN687" s="113"/>
      <c r="PJO687" s="113"/>
      <c r="PJP687" s="113"/>
      <c r="PJQ687" s="113"/>
      <c r="PJR687" s="113"/>
      <c r="PJS687" s="113"/>
      <c r="PJT687" s="113"/>
      <c r="PJU687" s="113"/>
      <c r="PJV687" s="113"/>
      <c r="PJW687" s="113"/>
      <c r="PJX687" s="113"/>
      <c r="PJY687" s="113"/>
      <c r="PJZ687" s="113"/>
      <c r="PKA687" s="113"/>
      <c r="PKB687" s="113"/>
      <c r="PKC687" s="113"/>
      <c r="PKD687" s="113"/>
      <c r="PKE687" s="113"/>
      <c r="PKF687" s="113"/>
      <c r="PKG687" s="113"/>
      <c r="PKH687" s="113"/>
      <c r="PKI687" s="113"/>
      <c r="PKJ687" s="113"/>
      <c r="PKK687" s="113"/>
      <c r="PKL687" s="113"/>
      <c r="PKM687" s="113"/>
      <c r="PKN687" s="113"/>
      <c r="PKO687" s="113"/>
      <c r="PKP687" s="113"/>
      <c r="PKQ687" s="113"/>
      <c r="PKR687" s="113"/>
      <c r="PKS687" s="113"/>
      <c r="PKT687" s="113"/>
      <c r="PKU687" s="113"/>
      <c r="PKV687" s="113"/>
      <c r="PKW687" s="113"/>
      <c r="PKX687" s="113"/>
      <c r="PKY687" s="113"/>
      <c r="PKZ687" s="113"/>
      <c r="PLA687" s="113"/>
      <c r="PLB687" s="113"/>
      <c r="PLC687" s="113"/>
      <c r="PLD687" s="113"/>
      <c r="PLE687" s="113"/>
      <c r="PLF687" s="113"/>
      <c r="PLG687" s="113"/>
      <c r="PLH687" s="113"/>
      <c r="PLI687" s="113"/>
      <c r="PLJ687" s="113"/>
      <c r="PLK687" s="113"/>
      <c r="PLL687" s="113"/>
      <c r="PLM687" s="113"/>
      <c r="PLN687" s="113"/>
      <c r="PLO687" s="113"/>
      <c r="PLP687" s="113"/>
      <c r="PLQ687" s="113"/>
      <c r="PLR687" s="113"/>
      <c r="PLS687" s="113"/>
      <c r="PLT687" s="113"/>
      <c r="PLU687" s="113"/>
      <c r="PLV687" s="113"/>
      <c r="PLW687" s="113"/>
      <c r="PLX687" s="113"/>
      <c r="PLY687" s="113"/>
      <c r="PLZ687" s="113"/>
      <c r="PMA687" s="113"/>
      <c r="PMB687" s="113"/>
      <c r="PMC687" s="113"/>
      <c r="PMD687" s="113"/>
      <c r="PME687" s="113"/>
      <c r="PMF687" s="113"/>
      <c r="PMG687" s="113"/>
      <c r="PMH687" s="113"/>
      <c r="PMI687" s="113"/>
      <c r="PMJ687" s="113"/>
      <c r="PMK687" s="113"/>
      <c r="PML687" s="113"/>
      <c r="PMM687" s="113"/>
      <c r="PMN687" s="113"/>
      <c r="PMO687" s="113"/>
      <c r="PMP687" s="113"/>
      <c r="PMQ687" s="113"/>
      <c r="PMR687" s="113"/>
      <c r="PMS687" s="113"/>
      <c r="PMT687" s="113"/>
      <c r="PMU687" s="113"/>
      <c r="PMV687" s="113"/>
      <c r="PMW687" s="113"/>
      <c r="PMX687" s="113"/>
      <c r="PMY687" s="113"/>
      <c r="PMZ687" s="113"/>
      <c r="PNA687" s="113"/>
      <c r="PNB687" s="113"/>
      <c r="PNC687" s="113"/>
      <c r="PND687" s="113"/>
      <c r="PNE687" s="113"/>
      <c r="PNF687" s="113"/>
      <c r="PNG687" s="113"/>
      <c r="PNH687" s="113"/>
      <c r="PNI687" s="113"/>
      <c r="PNJ687" s="113"/>
      <c r="PNK687" s="113"/>
      <c r="PNL687" s="113"/>
      <c r="PNM687" s="113"/>
      <c r="PNN687" s="113"/>
      <c r="PNO687" s="113"/>
      <c r="PNP687" s="113"/>
      <c r="PNQ687" s="113"/>
      <c r="PNR687" s="113"/>
      <c r="PNS687" s="113"/>
      <c r="PNT687" s="113"/>
      <c r="PNU687" s="113"/>
      <c r="PNV687" s="113"/>
      <c r="PNW687" s="113"/>
      <c r="PNX687" s="113"/>
      <c r="PNY687" s="113"/>
      <c r="PNZ687" s="113"/>
      <c r="POA687" s="113"/>
      <c r="POB687" s="113"/>
      <c r="POC687" s="113"/>
      <c r="POD687" s="113"/>
      <c r="POE687" s="113"/>
      <c r="POF687" s="113"/>
      <c r="POG687" s="113"/>
      <c r="POH687" s="113"/>
      <c r="POI687" s="113"/>
      <c r="POJ687" s="113"/>
      <c r="POK687" s="113"/>
      <c r="POL687" s="113"/>
      <c r="POM687" s="113"/>
      <c r="PON687" s="113"/>
      <c r="POO687" s="113"/>
      <c r="POP687" s="113"/>
      <c r="POQ687" s="113"/>
      <c r="POR687" s="113"/>
      <c r="POS687" s="113"/>
      <c r="POT687" s="113"/>
      <c r="POU687" s="113"/>
      <c r="POV687" s="113"/>
      <c r="POW687" s="113"/>
      <c r="POX687" s="113"/>
      <c r="POY687" s="113"/>
      <c r="POZ687" s="113"/>
      <c r="PPA687" s="113"/>
      <c r="PPB687" s="113"/>
      <c r="PPC687" s="113"/>
      <c r="PPD687" s="113"/>
      <c r="PPE687" s="113"/>
      <c r="PPF687" s="113"/>
      <c r="PPG687" s="113"/>
      <c r="PPH687" s="113"/>
      <c r="PPI687" s="113"/>
      <c r="PPJ687" s="113"/>
      <c r="PPK687" s="113"/>
      <c r="PPL687" s="113"/>
      <c r="PPM687" s="113"/>
      <c r="PPN687" s="113"/>
      <c r="PPO687" s="113"/>
      <c r="PPP687" s="113"/>
      <c r="PPQ687" s="113"/>
      <c r="PPR687" s="113"/>
      <c r="PPS687" s="113"/>
      <c r="PPT687" s="113"/>
      <c r="PPU687" s="113"/>
      <c r="PPV687" s="113"/>
      <c r="PPW687" s="113"/>
      <c r="PPX687" s="113"/>
      <c r="PPY687" s="113"/>
      <c r="PPZ687" s="113"/>
      <c r="PQA687" s="113"/>
      <c r="PQB687" s="113"/>
      <c r="PQC687" s="113"/>
      <c r="PQD687" s="113"/>
      <c r="PQE687" s="113"/>
      <c r="PQF687" s="113"/>
      <c r="PQG687" s="113"/>
      <c r="PQH687" s="113"/>
      <c r="PQI687" s="113"/>
      <c r="PQJ687" s="113"/>
      <c r="PQK687" s="113"/>
      <c r="PQL687" s="113"/>
      <c r="PQM687" s="113"/>
      <c r="PQN687" s="113"/>
      <c r="PQO687" s="113"/>
      <c r="PQP687" s="113"/>
      <c r="PQQ687" s="113"/>
      <c r="PQR687" s="113"/>
      <c r="PQS687" s="113"/>
      <c r="PQT687" s="113"/>
      <c r="PQU687" s="113"/>
      <c r="PQV687" s="113"/>
      <c r="PQW687" s="113"/>
      <c r="PQX687" s="113"/>
      <c r="PQY687" s="113"/>
      <c r="PQZ687" s="113"/>
      <c r="PRA687" s="113"/>
      <c r="PRB687" s="113"/>
      <c r="PRC687" s="113"/>
      <c r="PRD687" s="113"/>
      <c r="PRE687" s="113"/>
      <c r="PRF687" s="113"/>
      <c r="PRG687" s="113"/>
      <c r="PRH687" s="113"/>
      <c r="PRI687" s="113"/>
      <c r="PRJ687" s="113"/>
      <c r="PRK687" s="113"/>
      <c r="PRL687" s="113"/>
      <c r="PRM687" s="113"/>
      <c r="PRN687" s="113"/>
      <c r="PRO687" s="113"/>
      <c r="PRP687" s="113"/>
      <c r="PRQ687" s="113"/>
      <c r="PRR687" s="113"/>
      <c r="PRS687" s="113"/>
      <c r="PRT687" s="113"/>
      <c r="PRU687" s="113"/>
      <c r="PRV687" s="113"/>
      <c r="PRW687" s="113"/>
      <c r="PRX687" s="113"/>
      <c r="PRY687" s="113"/>
      <c r="PRZ687" s="113"/>
      <c r="PSA687" s="113"/>
      <c r="PSB687" s="113"/>
      <c r="PSC687" s="113"/>
      <c r="PSD687" s="113"/>
      <c r="PSE687" s="113"/>
      <c r="PSF687" s="113"/>
      <c r="PSG687" s="113"/>
      <c r="PSH687" s="113"/>
      <c r="PSI687" s="113"/>
      <c r="PSJ687" s="113"/>
      <c r="PSK687" s="113"/>
      <c r="PSL687" s="113"/>
      <c r="PSM687" s="113"/>
      <c r="PSN687" s="113"/>
      <c r="PSO687" s="113"/>
      <c r="PSP687" s="113"/>
      <c r="PSQ687" s="113"/>
      <c r="PSR687" s="113"/>
      <c r="PSS687" s="113"/>
      <c r="PST687" s="113"/>
      <c r="PSU687" s="113"/>
      <c r="PSV687" s="113"/>
      <c r="PSW687" s="113"/>
      <c r="PSX687" s="113"/>
      <c r="PSY687" s="113"/>
      <c r="PSZ687" s="113"/>
      <c r="PTA687" s="113"/>
      <c r="PTB687" s="113"/>
      <c r="PTC687" s="113"/>
      <c r="PTD687" s="113"/>
      <c r="PTE687" s="113"/>
      <c r="PTF687" s="113"/>
      <c r="PTG687" s="113"/>
      <c r="PTH687" s="113"/>
      <c r="PTI687" s="113"/>
      <c r="PTJ687" s="113"/>
      <c r="PTK687" s="113"/>
      <c r="PTL687" s="113"/>
      <c r="PTM687" s="113"/>
      <c r="PTN687" s="113"/>
      <c r="PTO687" s="113"/>
      <c r="PTP687" s="113"/>
      <c r="PTQ687" s="113"/>
      <c r="PTR687" s="113"/>
      <c r="PTS687" s="113"/>
      <c r="PTT687" s="113"/>
      <c r="PTU687" s="113"/>
      <c r="PTV687" s="113"/>
      <c r="PTW687" s="113"/>
      <c r="PTX687" s="113"/>
      <c r="PTY687" s="113"/>
      <c r="PTZ687" s="113"/>
      <c r="PUA687" s="113"/>
      <c r="PUB687" s="113"/>
      <c r="PUC687" s="113"/>
      <c r="PUD687" s="113"/>
      <c r="PUE687" s="113"/>
      <c r="PUF687" s="113"/>
      <c r="PUG687" s="113"/>
      <c r="PUH687" s="113"/>
      <c r="PUI687" s="113"/>
      <c r="PUJ687" s="113"/>
      <c r="PUK687" s="113"/>
      <c r="PUL687" s="113"/>
      <c r="PUM687" s="113"/>
      <c r="PUN687" s="113"/>
      <c r="PUO687" s="113"/>
      <c r="PUP687" s="113"/>
      <c r="PUQ687" s="113"/>
      <c r="PUR687" s="113"/>
      <c r="PUS687" s="113"/>
      <c r="PUT687" s="113"/>
      <c r="PUU687" s="113"/>
      <c r="PUV687" s="113"/>
      <c r="PUW687" s="113"/>
      <c r="PUX687" s="113"/>
      <c r="PUY687" s="113"/>
      <c r="PUZ687" s="113"/>
      <c r="PVA687" s="113"/>
      <c r="PVB687" s="113"/>
      <c r="PVC687" s="113"/>
      <c r="PVD687" s="113"/>
      <c r="PVE687" s="113"/>
      <c r="PVF687" s="113"/>
      <c r="PVG687" s="113"/>
      <c r="PVH687" s="113"/>
      <c r="PVI687" s="113"/>
      <c r="PVJ687" s="113"/>
      <c r="PVK687" s="113"/>
      <c r="PVL687" s="113"/>
      <c r="PVM687" s="113"/>
      <c r="PVN687" s="113"/>
      <c r="PVO687" s="113"/>
      <c r="PVP687" s="113"/>
      <c r="PVQ687" s="113"/>
      <c r="PVR687" s="113"/>
      <c r="PVS687" s="113"/>
      <c r="PVT687" s="113"/>
      <c r="PVU687" s="113"/>
      <c r="PVV687" s="113"/>
      <c r="PVW687" s="113"/>
      <c r="PVX687" s="113"/>
      <c r="PVY687" s="113"/>
      <c r="PVZ687" s="113"/>
      <c r="PWA687" s="113"/>
      <c r="PWB687" s="113"/>
      <c r="PWC687" s="113"/>
      <c r="PWD687" s="113"/>
      <c r="PWE687" s="113"/>
      <c r="PWF687" s="113"/>
      <c r="PWG687" s="113"/>
      <c r="PWH687" s="113"/>
      <c r="PWI687" s="113"/>
      <c r="PWJ687" s="113"/>
      <c r="PWK687" s="113"/>
      <c r="PWL687" s="113"/>
      <c r="PWM687" s="113"/>
      <c r="PWN687" s="113"/>
      <c r="PWO687" s="113"/>
      <c r="PWP687" s="113"/>
      <c r="PWQ687" s="113"/>
      <c r="PWR687" s="113"/>
      <c r="PWS687" s="113"/>
      <c r="PWT687" s="113"/>
      <c r="PWU687" s="113"/>
      <c r="PWV687" s="113"/>
      <c r="PWW687" s="113"/>
      <c r="PWX687" s="113"/>
      <c r="PWY687" s="113"/>
      <c r="PWZ687" s="113"/>
      <c r="PXA687" s="113"/>
      <c r="PXB687" s="113"/>
      <c r="PXC687" s="113"/>
      <c r="PXD687" s="113"/>
      <c r="PXE687" s="113"/>
      <c r="PXF687" s="113"/>
      <c r="PXG687" s="113"/>
      <c r="PXH687" s="113"/>
      <c r="PXI687" s="113"/>
      <c r="PXJ687" s="113"/>
      <c r="PXK687" s="113"/>
      <c r="PXL687" s="113"/>
      <c r="PXM687" s="113"/>
      <c r="PXN687" s="113"/>
      <c r="PXO687" s="113"/>
      <c r="PXP687" s="113"/>
      <c r="PXQ687" s="113"/>
      <c r="PXR687" s="113"/>
      <c r="PXS687" s="113"/>
      <c r="PXT687" s="113"/>
      <c r="PXU687" s="113"/>
      <c r="PXV687" s="113"/>
      <c r="PXW687" s="113"/>
      <c r="PXX687" s="113"/>
      <c r="PXY687" s="113"/>
      <c r="PXZ687" s="113"/>
      <c r="PYA687" s="113"/>
      <c r="PYB687" s="113"/>
      <c r="PYC687" s="113"/>
      <c r="PYD687" s="113"/>
      <c r="PYE687" s="113"/>
      <c r="PYF687" s="113"/>
      <c r="PYG687" s="113"/>
      <c r="PYH687" s="113"/>
      <c r="PYI687" s="113"/>
      <c r="PYJ687" s="113"/>
      <c r="PYK687" s="113"/>
      <c r="PYL687" s="113"/>
      <c r="PYM687" s="113"/>
      <c r="PYN687" s="113"/>
      <c r="PYO687" s="113"/>
      <c r="PYP687" s="113"/>
      <c r="PYQ687" s="113"/>
      <c r="PYR687" s="113"/>
      <c r="PYS687" s="113"/>
      <c r="PYT687" s="113"/>
      <c r="PYU687" s="113"/>
      <c r="PYV687" s="113"/>
      <c r="PYW687" s="113"/>
      <c r="PYX687" s="113"/>
      <c r="PYY687" s="113"/>
      <c r="PYZ687" s="113"/>
      <c r="PZA687" s="113"/>
      <c r="PZB687" s="113"/>
      <c r="PZC687" s="113"/>
      <c r="PZD687" s="113"/>
      <c r="PZE687" s="113"/>
      <c r="PZF687" s="113"/>
      <c r="PZG687" s="113"/>
      <c r="PZH687" s="113"/>
      <c r="PZI687" s="113"/>
      <c r="PZJ687" s="113"/>
      <c r="PZK687" s="113"/>
      <c r="PZL687" s="113"/>
      <c r="PZM687" s="113"/>
      <c r="PZN687" s="113"/>
      <c r="PZO687" s="113"/>
      <c r="PZP687" s="113"/>
      <c r="PZQ687" s="113"/>
      <c r="PZR687" s="113"/>
      <c r="PZS687" s="113"/>
      <c r="PZT687" s="113"/>
      <c r="PZU687" s="113"/>
      <c r="PZV687" s="113"/>
      <c r="PZW687" s="113"/>
      <c r="PZX687" s="113"/>
      <c r="PZY687" s="113"/>
      <c r="PZZ687" s="113"/>
      <c r="QAA687" s="113"/>
      <c r="QAB687" s="113"/>
      <c r="QAC687" s="113"/>
      <c r="QAD687" s="113"/>
      <c r="QAE687" s="113"/>
      <c r="QAF687" s="113"/>
      <c r="QAG687" s="113"/>
      <c r="QAH687" s="113"/>
      <c r="QAI687" s="113"/>
      <c r="QAJ687" s="113"/>
      <c r="QAK687" s="113"/>
      <c r="QAL687" s="113"/>
      <c r="QAM687" s="113"/>
      <c r="QAN687" s="113"/>
      <c r="QAO687" s="113"/>
      <c r="QAP687" s="113"/>
      <c r="QAQ687" s="113"/>
      <c r="QAR687" s="113"/>
      <c r="QAS687" s="113"/>
      <c r="QAT687" s="113"/>
      <c r="QAU687" s="113"/>
      <c r="QAV687" s="113"/>
      <c r="QAW687" s="113"/>
      <c r="QAX687" s="113"/>
      <c r="QAY687" s="113"/>
      <c r="QAZ687" s="113"/>
      <c r="QBA687" s="113"/>
      <c r="QBB687" s="113"/>
      <c r="QBC687" s="113"/>
      <c r="QBD687" s="113"/>
      <c r="QBE687" s="113"/>
      <c r="QBF687" s="113"/>
      <c r="QBG687" s="113"/>
      <c r="QBH687" s="113"/>
      <c r="QBI687" s="113"/>
      <c r="QBJ687" s="113"/>
      <c r="QBK687" s="113"/>
      <c r="QBL687" s="113"/>
      <c r="QBM687" s="113"/>
      <c r="QBN687" s="113"/>
      <c r="QBO687" s="113"/>
      <c r="QBP687" s="113"/>
      <c r="QBQ687" s="113"/>
      <c r="QBR687" s="113"/>
      <c r="QBS687" s="113"/>
      <c r="QBT687" s="113"/>
      <c r="QBU687" s="113"/>
      <c r="QBV687" s="113"/>
      <c r="QBW687" s="113"/>
      <c r="QBX687" s="113"/>
      <c r="QBY687" s="113"/>
      <c r="QBZ687" s="113"/>
      <c r="QCA687" s="113"/>
      <c r="QCB687" s="113"/>
      <c r="QCC687" s="113"/>
      <c r="QCD687" s="113"/>
      <c r="QCE687" s="113"/>
      <c r="QCF687" s="113"/>
      <c r="QCG687" s="113"/>
      <c r="QCH687" s="113"/>
      <c r="QCI687" s="113"/>
      <c r="QCJ687" s="113"/>
      <c r="QCK687" s="113"/>
      <c r="QCL687" s="113"/>
      <c r="QCM687" s="113"/>
      <c r="QCN687" s="113"/>
      <c r="QCO687" s="113"/>
      <c r="QCP687" s="113"/>
      <c r="QCQ687" s="113"/>
      <c r="QCR687" s="113"/>
      <c r="QCS687" s="113"/>
      <c r="QCT687" s="113"/>
      <c r="QCU687" s="113"/>
      <c r="QCV687" s="113"/>
      <c r="QCW687" s="113"/>
      <c r="QCX687" s="113"/>
      <c r="QCY687" s="113"/>
      <c r="QCZ687" s="113"/>
      <c r="QDA687" s="113"/>
      <c r="QDB687" s="113"/>
      <c r="QDC687" s="113"/>
      <c r="QDD687" s="113"/>
      <c r="QDE687" s="113"/>
      <c r="QDF687" s="113"/>
      <c r="QDG687" s="113"/>
      <c r="QDH687" s="113"/>
      <c r="QDI687" s="113"/>
      <c r="QDJ687" s="113"/>
      <c r="QDK687" s="113"/>
      <c r="QDL687" s="113"/>
      <c r="QDM687" s="113"/>
      <c r="QDN687" s="113"/>
      <c r="QDO687" s="113"/>
      <c r="QDP687" s="113"/>
      <c r="QDQ687" s="113"/>
      <c r="QDR687" s="113"/>
      <c r="QDS687" s="113"/>
      <c r="QDT687" s="113"/>
      <c r="QDU687" s="113"/>
      <c r="QDV687" s="113"/>
      <c r="QDW687" s="113"/>
      <c r="QDX687" s="113"/>
      <c r="QDY687" s="113"/>
      <c r="QDZ687" s="113"/>
      <c r="QEA687" s="113"/>
      <c r="QEB687" s="113"/>
      <c r="QEC687" s="113"/>
      <c r="QED687" s="113"/>
      <c r="QEE687" s="113"/>
      <c r="QEF687" s="113"/>
      <c r="QEG687" s="113"/>
      <c r="QEH687" s="113"/>
      <c r="QEI687" s="113"/>
      <c r="QEJ687" s="113"/>
      <c r="QEK687" s="113"/>
      <c r="QEL687" s="113"/>
      <c r="QEM687" s="113"/>
      <c r="QEN687" s="113"/>
      <c r="QEO687" s="113"/>
      <c r="QEP687" s="113"/>
      <c r="QEQ687" s="113"/>
      <c r="QER687" s="113"/>
      <c r="QES687" s="113"/>
      <c r="QET687" s="113"/>
      <c r="QEU687" s="113"/>
      <c r="QEV687" s="113"/>
      <c r="QEW687" s="113"/>
      <c r="QEX687" s="113"/>
      <c r="QEY687" s="113"/>
      <c r="QEZ687" s="113"/>
      <c r="QFA687" s="113"/>
      <c r="QFB687" s="113"/>
      <c r="QFC687" s="113"/>
      <c r="QFD687" s="113"/>
      <c r="QFE687" s="113"/>
      <c r="QFF687" s="113"/>
      <c r="QFG687" s="113"/>
      <c r="QFH687" s="113"/>
      <c r="QFI687" s="113"/>
      <c r="QFJ687" s="113"/>
      <c r="QFK687" s="113"/>
      <c r="QFL687" s="113"/>
      <c r="QFM687" s="113"/>
      <c r="QFN687" s="113"/>
      <c r="QFO687" s="113"/>
      <c r="QFP687" s="113"/>
      <c r="QFQ687" s="113"/>
      <c r="QFR687" s="113"/>
      <c r="QFS687" s="113"/>
      <c r="QFT687" s="113"/>
      <c r="QFU687" s="113"/>
      <c r="QFV687" s="113"/>
      <c r="QFW687" s="113"/>
      <c r="QFX687" s="113"/>
      <c r="QFY687" s="113"/>
      <c r="QFZ687" s="113"/>
      <c r="QGA687" s="113"/>
      <c r="QGB687" s="113"/>
      <c r="QGC687" s="113"/>
      <c r="QGD687" s="113"/>
      <c r="QGE687" s="113"/>
      <c r="QGF687" s="113"/>
      <c r="QGG687" s="113"/>
      <c r="QGH687" s="113"/>
      <c r="QGI687" s="113"/>
      <c r="QGJ687" s="113"/>
      <c r="QGK687" s="113"/>
      <c r="QGL687" s="113"/>
      <c r="QGM687" s="113"/>
      <c r="QGN687" s="113"/>
      <c r="QGO687" s="113"/>
      <c r="QGP687" s="113"/>
      <c r="QGQ687" s="113"/>
      <c r="QGR687" s="113"/>
      <c r="QGS687" s="113"/>
      <c r="QGT687" s="113"/>
      <c r="QGU687" s="113"/>
      <c r="QGV687" s="113"/>
      <c r="QGW687" s="113"/>
      <c r="QGX687" s="113"/>
      <c r="QGY687" s="113"/>
      <c r="QGZ687" s="113"/>
      <c r="QHA687" s="113"/>
      <c r="QHB687" s="113"/>
      <c r="QHC687" s="113"/>
      <c r="QHD687" s="113"/>
      <c r="QHE687" s="113"/>
      <c r="QHF687" s="113"/>
      <c r="QHG687" s="113"/>
      <c r="QHH687" s="113"/>
      <c r="QHI687" s="113"/>
      <c r="QHJ687" s="113"/>
      <c r="QHK687" s="113"/>
      <c r="QHL687" s="113"/>
      <c r="QHM687" s="113"/>
      <c r="QHN687" s="113"/>
      <c r="QHO687" s="113"/>
      <c r="QHP687" s="113"/>
      <c r="QHQ687" s="113"/>
      <c r="QHR687" s="113"/>
      <c r="QHS687" s="113"/>
      <c r="QHT687" s="113"/>
      <c r="QHU687" s="113"/>
      <c r="QHV687" s="113"/>
      <c r="QHW687" s="113"/>
      <c r="QHX687" s="113"/>
      <c r="QHY687" s="113"/>
      <c r="QHZ687" s="113"/>
      <c r="QIA687" s="113"/>
      <c r="QIB687" s="113"/>
      <c r="QIC687" s="113"/>
      <c r="QID687" s="113"/>
      <c r="QIE687" s="113"/>
      <c r="QIF687" s="113"/>
      <c r="QIG687" s="113"/>
      <c r="QIH687" s="113"/>
      <c r="QII687" s="113"/>
      <c r="QIJ687" s="113"/>
      <c r="QIK687" s="113"/>
      <c r="QIL687" s="113"/>
      <c r="QIM687" s="113"/>
      <c r="QIN687" s="113"/>
      <c r="QIO687" s="113"/>
      <c r="QIP687" s="113"/>
      <c r="QIQ687" s="113"/>
      <c r="QIR687" s="113"/>
      <c r="QIS687" s="113"/>
      <c r="QIT687" s="113"/>
      <c r="QIU687" s="113"/>
      <c r="QIV687" s="113"/>
      <c r="QIW687" s="113"/>
      <c r="QIX687" s="113"/>
      <c r="QIY687" s="113"/>
      <c r="QIZ687" s="113"/>
      <c r="QJA687" s="113"/>
      <c r="QJB687" s="113"/>
      <c r="QJC687" s="113"/>
      <c r="QJD687" s="113"/>
      <c r="QJE687" s="113"/>
      <c r="QJF687" s="113"/>
      <c r="QJG687" s="113"/>
      <c r="QJH687" s="113"/>
      <c r="QJI687" s="113"/>
      <c r="QJJ687" s="113"/>
      <c r="QJK687" s="113"/>
      <c r="QJL687" s="113"/>
      <c r="QJM687" s="113"/>
      <c r="QJN687" s="113"/>
      <c r="QJO687" s="113"/>
      <c r="QJP687" s="113"/>
      <c r="QJQ687" s="113"/>
      <c r="QJR687" s="113"/>
      <c r="QJS687" s="113"/>
      <c r="QJT687" s="113"/>
      <c r="QJU687" s="113"/>
      <c r="QJV687" s="113"/>
      <c r="QJW687" s="113"/>
      <c r="QJX687" s="113"/>
      <c r="QJY687" s="113"/>
      <c r="QJZ687" s="113"/>
      <c r="QKA687" s="113"/>
      <c r="QKB687" s="113"/>
      <c r="QKC687" s="113"/>
      <c r="QKD687" s="113"/>
      <c r="QKE687" s="113"/>
      <c r="QKF687" s="113"/>
      <c r="QKG687" s="113"/>
      <c r="QKH687" s="113"/>
      <c r="QKI687" s="113"/>
      <c r="QKJ687" s="113"/>
      <c r="QKK687" s="113"/>
      <c r="QKL687" s="113"/>
      <c r="QKM687" s="113"/>
      <c r="QKN687" s="113"/>
      <c r="QKO687" s="113"/>
      <c r="QKP687" s="113"/>
      <c r="QKQ687" s="113"/>
      <c r="QKR687" s="113"/>
      <c r="QKS687" s="113"/>
      <c r="QKT687" s="113"/>
      <c r="QKU687" s="113"/>
      <c r="QKV687" s="113"/>
      <c r="QKW687" s="113"/>
      <c r="QKX687" s="113"/>
      <c r="QKY687" s="113"/>
      <c r="QKZ687" s="113"/>
      <c r="QLA687" s="113"/>
      <c r="QLB687" s="113"/>
      <c r="QLC687" s="113"/>
      <c r="QLD687" s="113"/>
      <c r="QLE687" s="113"/>
      <c r="QLF687" s="113"/>
      <c r="QLG687" s="113"/>
      <c r="QLH687" s="113"/>
      <c r="QLI687" s="113"/>
      <c r="QLJ687" s="113"/>
      <c r="QLK687" s="113"/>
      <c r="QLL687" s="113"/>
      <c r="QLM687" s="113"/>
      <c r="QLN687" s="113"/>
      <c r="QLO687" s="113"/>
      <c r="QLP687" s="113"/>
      <c r="QLQ687" s="113"/>
      <c r="QLR687" s="113"/>
      <c r="QLS687" s="113"/>
      <c r="QLT687" s="113"/>
      <c r="QLU687" s="113"/>
      <c r="QLV687" s="113"/>
      <c r="QLW687" s="113"/>
      <c r="QLX687" s="113"/>
      <c r="QLY687" s="113"/>
      <c r="QLZ687" s="113"/>
      <c r="QMA687" s="113"/>
      <c r="QMB687" s="113"/>
      <c r="QMC687" s="113"/>
      <c r="QMD687" s="113"/>
      <c r="QME687" s="113"/>
      <c r="QMF687" s="113"/>
      <c r="QMG687" s="113"/>
      <c r="QMH687" s="113"/>
      <c r="QMI687" s="113"/>
      <c r="QMJ687" s="113"/>
      <c r="QMK687" s="113"/>
      <c r="QML687" s="113"/>
      <c r="QMM687" s="113"/>
      <c r="QMN687" s="113"/>
      <c r="QMO687" s="113"/>
      <c r="QMP687" s="113"/>
      <c r="QMQ687" s="113"/>
      <c r="QMR687" s="113"/>
      <c r="QMS687" s="113"/>
      <c r="QMT687" s="113"/>
      <c r="QMU687" s="113"/>
      <c r="QMV687" s="113"/>
      <c r="QMW687" s="113"/>
      <c r="QMX687" s="113"/>
      <c r="QMY687" s="113"/>
      <c r="QMZ687" s="113"/>
      <c r="QNA687" s="113"/>
      <c r="QNB687" s="113"/>
      <c r="QNC687" s="113"/>
      <c r="QND687" s="113"/>
      <c r="QNE687" s="113"/>
      <c r="QNF687" s="113"/>
      <c r="QNG687" s="113"/>
      <c r="QNH687" s="113"/>
      <c r="QNI687" s="113"/>
      <c r="QNJ687" s="113"/>
      <c r="QNK687" s="113"/>
      <c r="QNL687" s="113"/>
      <c r="QNM687" s="113"/>
      <c r="QNN687" s="113"/>
      <c r="QNO687" s="113"/>
      <c r="QNP687" s="113"/>
      <c r="QNQ687" s="113"/>
      <c r="QNR687" s="113"/>
      <c r="QNS687" s="113"/>
      <c r="QNT687" s="113"/>
      <c r="QNU687" s="113"/>
      <c r="QNV687" s="113"/>
      <c r="QNW687" s="113"/>
      <c r="QNX687" s="113"/>
      <c r="QNY687" s="113"/>
      <c r="QNZ687" s="113"/>
      <c r="QOA687" s="113"/>
      <c r="QOB687" s="113"/>
      <c r="QOC687" s="113"/>
      <c r="QOD687" s="113"/>
      <c r="QOE687" s="113"/>
      <c r="QOF687" s="113"/>
      <c r="QOG687" s="113"/>
      <c r="QOH687" s="113"/>
      <c r="QOI687" s="113"/>
      <c r="QOJ687" s="113"/>
      <c r="QOK687" s="113"/>
      <c r="QOL687" s="113"/>
      <c r="QOM687" s="113"/>
      <c r="QON687" s="113"/>
      <c r="QOO687" s="113"/>
      <c r="QOP687" s="113"/>
      <c r="QOQ687" s="113"/>
      <c r="QOR687" s="113"/>
      <c r="QOS687" s="113"/>
      <c r="QOT687" s="113"/>
      <c r="QOU687" s="113"/>
      <c r="QOV687" s="113"/>
      <c r="QOW687" s="113"/>
      <c r="QOX687" s="113"/>
      <c r="QOY687" s="113"/>
      <c r="QOZ687" s="113"/>
      <c r="QPA687" s="113"/>
      <c r="QPB687" s="113"/>
      <c r="QPC687" s="113"/>
      <c r="QPD687" s="113"/>
      <c r="QPE687" s="113"/>
      <c r="QPF687" s="113"/>
      <c r="QPG687" s="113"/>
      <c r="QPH687" s="113"/>
      <c r="QPI687" s="113"/>
      <c r="QPJ687" s="113"/>
      <c r="QPK687" s="113"/>
      <c r="QPL687" s="113"/>
      <c r="QPM687" s="113"/>
      <c r="QPN687" s="113"/>
      <c r="QPO687" s="113"/>
      <c r="QPP687" s="113"/>
      <c r="QPQ687" s="113"/>
      <c r="QPR687" s="113"/>
      <c r="QPS687" s="113"/>
      <c r="QPT687" s="113"/>
      <c r="QPU687" s="113"/>
      <c r="QPV687" s="113"/>
      <c r="QPW687" s="113"/>
      <c r="QPX687" s="113"/>
      <c r="QPY687" s="113"/>
      <c r="QPZ687" s="113"/>
      <c r="QQA687" s="113"/>
      <c r="QQB687" s="113"/>
      <c r="QQC687" s="113"/>
      <c r="QQD687" s="113"/>
      <c r="QQE687" s="113"/>
      <c r="QQF687" s="113"/>
      <c r="QQG687" s="113"/>
      <c r="QQH687" s="113"/>
      <c r="QQI687" s="113"/>
      <c r="QQJ687" s="113"/>
      <c r="QQK687" s="113"/>
      <c r="QQL687" s="113"/>
      <c r="QQM687" s="113"/>
      <c r="QQN687" s="113"/>
      <c r="QQO687" s="113"/>
      <c r="QQP687" s="113"/>
      <c r="QQQ687" s="113"/>
      <c r="QQR687" s="113"/>
      <c r="QQS687" s="113"/>
      <c r="QQT687" s="113"/>
      <c r="QQU687" s="113"/>
      <c r="QQV687" s="113"/>
      <c r="QQW687" s="113"/>
      <c r="QQX687" s="113"/>
      <c r="QQY687" s="113"/>
      <c r="QQZ687" s="113"/>
      <c r="QRA687" s="113"/>
      <c r="QRB687" s="113"/>
      <c r="QRC687" s="113"/>
      <c r="QRD687" s="113"/>
      <c r="QRE687" s="113"/>
      <c r="QRF687" s="113"/>
      <c r="QRG687" s="113"/>
      <c r="QRH687" s="113"/>
      <c r="QRI687" s="113"/>
      <c r="QRJ687" s="113"/>
      <c r="QRK687" s="113"/>
      <c r="QRL687" s="113"/>
      <c r="QRM687" s="113"/>
      <c r="QRN687" s="113"/>
      <c r="QRO687" s="113"/>
      <c r="QRP687" s="113"/>
      <c r="QRQ687" s="113"/>
      <c r="QRR687" s="113"/>
      <c r="QRS687" s="113"/>
      <c r="QRT687" s="113"/>
      <c r="QRU687" s="113"/>
      <c r="QRV687" s="113"/>
      <c r="QRW687" s="113"/>
      <c r="QRX687" s="113"/>
      <c r="QRY687" s="113"/>
      <c r="QRZ687" s="113"/>
      <c r="QSA687" s="113"/>
      <c r="QSB687" s="113"/>
      <c r="QSC687" s="113"/>
      <c r="QSD687" s="113"/>
      <c r="QSE687" s="113"/>
      <c r="QSF687" s="113"/>
      <c r="QSG687" s="113"/>
      <c r="QSH687" s="113"/>
      <c r="QSI687" s="113"/>
      <c r="QSJ687" s="113"/>
      <c r="QSK687" s="113"/>
      <c r="QSL687" s="113"/>
      <c r="QSM687" s="113"/>
      <c r="QSN687" s="113"/>
      <c r="QSO687" s="113"/>
      <c r="QSP687" s="113"/>
      <c r="QSQ687" s="113"/>
      <c r="QSR687" s="113"/>
      <c r="QSS687" s="113"/>
      <c r="QST687" s="113"/>
      <c r="QSU687" s="113"/>
      <c r="QSV687" s="113"/>
      <c r="QSW687" s="113"/>
      <c r="QSX687" s="113"/>
      <c r="QSY687" s="113"/>
      <c r="QSZ687" s="113"/>
      <c r="QTA687" s="113"/>
      <c r="QTB687" s="113"/>
      <c r="QTC687" s="113"/>
      <c r="QTD687" s="113"/>
      <c r="QTE687" s="113"/>
      <c r="QTF687" s="113"/>
      <c r="QTG687" s="113"/>
      <c r="QTH687" s="113"/>
      <c r="QTI687" s="113"/>
      <c r="QTJ687" s="113"/>
      <c r="QTK687" s="113"/>
      <c r="QTL687" s="113"/>
      <c r="QTM687" s="113"/>
      <c r="QTN687" s="113"/>
      <c r="QTO687" s="113"/>
      <c r="QTP687" s="113"/>
      <c r="QTQ687" s="113"/>
      <c r="QTR687" s="113"/>
      <c r="QTS687" s="113"/>
      <c r="QTT687" s="113"/>
      <c r="QTU687" s="113"/>
      <c r="QTV687" s="113"/>
      <c r="QTW687" s="113"/>
      <c r="QTX687" s="113"/>
      <c r="QTY687" s="113"/>
      <c r="QTZ687" s="113"/>
      <c r="QUA687" s="113"/>
      <c r="QUB687" s="113"/>
      <c r="QUC687" s="113"/>
      <c r="QUD687" s="113"/>
      <c r="QUE687" s="113"/>
      <c r="QUF687" s="113"/>
      <c r="QUG687" s="113"/>
      <c r="QUH687" s="113"/>
      <c r="QUI687" s="113"/>
      <c r="QUJ687" s="113"/>
      <c r="QUK687" s="113"/>
      <c r="QUL687" s="113"/>
      <c r="QUM687" s="113"/>
      <c r="QUN687" s="113"/>
      <c r="QUO687" s="113"/>
      <c r="QUP687" s="113"/>
      <c r="QUQ687" s="113"/>
      <c r="QUR687" s="113"/>
      <c r="QUS687" s="113"/>
      <c r="QUT687" s="113"/>
      <c r="QUU687" s="113"/>
      <c r="QUV687" s="113"/>
      <c r="QUW687" s="113"/>
      <c r="QUX687" s="113"/>
      <c r="QUY687" s="113"/>
      <c r="QUZ687" s="113"/>
      <c r="QVA687" s="113"/>
      <c r="QVB687" s="113"/>
      <c r="QVC687" s="113"/>
      <c r="QVD687" s="113"/>
      <c r="QVE687" s="113"/>
      <c r="QVF687" s="113"/>
      <c r="QVG687" s="113"/>
      <c r="QVH687" s="113"/>
      <c r="QVI687" s="113"/>
      <c r="QVJ687" s="113"/>
      <c r="QVK687" s="113"/>
      <c r="QVL687" s="113"/>
      <c r="QVM687" s="113"/>
      <c r="QVN687" s="113"/>
      <c r="QVO687" s="113"/>
      <c r="QVP687" s="113"/>
      <c r="QVQ687" s="113"/>
      <c r="QVR687" s="113"/>
      <c r="QVS687" s="113"/>
      <c r="QVT687" s="113"/>
      <c r="QVU687" s="113"/>
      <c r="QVV687" s="113"/>
      <c r="QVW687" s="113"/>
      <c r="QVX687" s="113"/>
      <c r="QVY687" s="113"/>
      <c r="QVZ687" s="113"/>
      <c r="QWA687" s="113"/>
      <c r="QWB687" s="113"/>
      <c r="QWC687" s="113"/>
      <c r="QWD687" s="113"/>
      <c r="QWE687" s="113"/>
      <c r="QWF687" s="113"/>
      <c r="QWG687" s="113"/>
      <c r="QWH687" s="113"/>
      <c r="QWI687" s="113"/>
      <c r="QWJ687" s="113"/>
      <c r="QWK687" s="113"/>
      <c r="QWL687" s="113"/>
      <c r="QWM687" s="113"/>
      <c r="QWN687" s="113"/>
      <c r="QWO687" s="113"/>
      <c r="QWP687" s="113"/>
      <c r="QWQ687" s="113"/>
      <c r="QWR687" s="113"/>
      <c r="QWS687" s="113"/>
      <c r="QWT687" s="113"/>
      <c r="QWU687" s="113"/>
      <c r="QWV687" s="113"/>
      <c r="QWW687" s="113"/>
      <c r="QWX687" s="113"/>
      <c r="QWY687" s="113"/>
      <c r="QWZ687" s="113"/>
      <c r="QXA687" s="113"/>
      <c r="QXB687" s="113"/>
      <c r="QXC687" s="113"/>
      <c r="QXD687" s="113"/>
      <c r="QXE687" s="113"/>
      <c r="QXF687" s="113"/>
      <c r="QXG687" s="113"/>
      <c r="QXH687" s="113"/>
      <c r="QXI687" s="113"/>
      <c r="QXJ687" s="113"/>
      <c r="QXK687" s="113"/>
      <c r="QXL687" s="113"/>
      <c r="QXM687" s="113"/>
      <c r="QXN687" s="113"/>
      <c r="QXO687" s="113"/>
      <c r="QXP687" s="113"/>
      <c r="QXQ687" s="113"/>
      <c r="QXR687" s="113"/>
      <c r="QXS687" s="113"/>
      <c r="QXT687" s="113"/>
      <c r="QXU687" s="113"/>
      <c r="QXV687" s="113"/>
      <c r="QXW687" s="113"/>
      <c r="QXX687" s="113"/>
      <c r="QXY687" s="113"/>
      <c r="QXZ687" s="113"/>
      <c r="QYA687" s="113"/>
      <c r="QYB687" s="113"/>
      <c r="QYC687" s="113"/>
      <c r="QYD687" s="113"/>
      <c r="QYE687" s="113"/>
      <c r="QYF687" s="113"/>
      <c r="QYG687" s="113"/>
      <c r="QYH687" s="113"/>
      <c r="QYI687" s="113"/>
      <c r="QYJ687" s="113"/>
      <c r="QYK687" s="113"/>
      <c r="QYL687" s="113"/>
      <c r="QYM687" s="113"/>
      <c r="QYN687" s="113"/>
      <c r="QYO687" s="113"/>
      <c r="QYP687" s="113"/>
      <c r="QYQ687" s="113"/>
      <c r="QYR687" s="113"/>
      <c r="QYS687" s="113"/>
      <c r="QYT687" s="113"/>
      <c r="QYU687" s="113"/>
      <c r="QYV687" s="113"/>
      <c r="QYW687" s="113"/>
      <c r="QYX687" s="113"/>
      <c r="QYY687" s="113"/>
      <c r="QYZ687" s="113"/>
      <c r="QZA687" s="113"/>
      <c r="QZB687" s="113"/>
      <c r="QZC687" s="113"/>
      <c r="QZD687" s="113"/>
      <c r="QZE687" s="113"/>
      <c r="QZF687" s="113"/>
      <c r="QZG687" s="113"/>
      <c r="QZH687" s="113"/>
      <c r="QZI687" s="113"/>
      <c r="QZJ687" s="113"/>
      <c r="QZK687" s="113"/>
      <c r="QZL687" s="113"/>
      <c r="QZM687" s="113"/>
      <c r="QZN687" s="113"/>
      <c r="QZO687" s="113"/>
      <c r="QZP687" s="113"/>
      <c r="QZQ687" s="113"/>
      <c r="QZR687" s="113"/>
      <c r="QZS687" s="113"/>
      <c r="QZT687" s="113"/>
      <c r="QZU687" s="113"/>
      <c r="QZV687" s="113"/>
      <c r="QZW687" s="113"/>
      <c r="QZX687" s="113"/>
      <c r="QZY687" s="113"/>
      <c r="QZZ687" s="113"/>
      <c r="RAA687" s="113"/>
      <c r="RAB687" s="113"/>
      <c r="RAC687" s="113"/>
      <c r="RAD687" s="113"/>
      <c r="RAE687" s="113"/>
      <c r="RAF687" s="113"/>
      <c r="RAG687" s="113"/>
      <c r="RAH687" s="113"/>
      <c r="RAI687" s="113"/>
      <c r="RAJ687" s="113"/>
      <c r="RAK687" s="113"/>
      <c r="RAL687" s="113"/>
      <c r="RAM687" s="113"/>
      <c r="RAN687" s="113"/>
      <c r="RAO687" s="113"/>
      <c r="RAP687" s="113"/>
      <c r="RAQ687" s="113"/>
      <c r="RAR687" s="113"/>
      <c r="RAS687" s="113"/>
      <c r="RAT687" s="113"/>
      <c r="RAU687" s="113"/>
      <c r="RAV687" s="113"/>
      <c r="RAW687" s="113"/>
      <c r="RAX687" s="113"/>
      <c r="RAY687" s="113"/>
      <c r="RAZ687" s="113"/>
      <c r="RBA687" s="113"/>
      <c r="RBB687" s="113"/>
      <c r="RBC687" s="113"/>
      <c r="RBD687" s="113"/>
      <c r="RBE687" s="113"/>
      <c r="RBF687" s="113"/>
      <c r="RBG687" s="113"/>
      <c r="RBH687" s="113"/>
      <c r="RBI687" s="113"/>
      <c r="RBJ687" s="113"/>
      <c r="RBK687" s="113"/>
      <c r="RBL687" s="113"/>
      <c r="RBM687" s="113"/>
      <c r="RBN687" s="113"/>
      <c r="RBO687" s="113"/>
      <c r="RBP687" s="113"/>
      <c r="RBQ687" s="113"/>
      <c r="RBR687" s="113"/>
      <c r="RBS687" s="113"/>
      <c r="RBT687" s="113"/>
      <c r="RBU687" s="113"/>
      <c r="RBV687" s="113"/>
      <c r="RBW687" s="113"/>
      <c r="RBX687" s="113"/>
      <c r="RBY687" s="113"/>
      <c r="RBZ687" s="113"/>
      <c r="RCA687" s="113"/>
      <c r="RCB687" s="113"/>
      <c r="RCC687" s="113"/>
      <c r="RCD687" s="113"/>
      <c r="RCE687" s="113"/>
      <c r="RCF687" s="113"/>
      <c r="RCG687" s="113"/>
      <c r="RCH687" s="113"/>
      <c r="RCI687" s="113"/>
      <c r="RCJ687" s="113"/>
      <c r="RCK687" s="113"/>
      <c r="RCL687" s="113"/>
      <c r="RCM687" s="113"/>
      <c r="RCN687" s="113"/>
      <c r="RCO687" s="113"/>
      <c r="RCP687" s="113"/>
      <c r="RCQ687" s="113"/>
      <c r="RCR687" s="113"/>
      <c r="RCS687" s="113"/>
      <c r="RCT687" s="113"/>
      <c r="RCU687" s="113"/>
      <c r="RCV687" s="113"/>
      <c r="RCW687" s="113"/>
      <c r="RCX687" s="113"/>
      <c r="RCY687" s="113"/>
      <c r="RCZ687" s="113"/>
      <c r="RDA687" s="113"/>
      <c r="RDB687" s="113"/>
      <c r="RDC687" s="113"/>
      <c r="RDD687" s="113"/>
      <c r="RDE687" s="113"/>
      <c r="RDF687" s="113"/>
      <c r="RDG687" s="113"/>
      <c r="RDH687" s="113"/>
      <c r="RDI687" s="113"/>
      <c r="RDJ687" s="113"/>
      <c r="RDK687" s="113"/>
      <c r="RDL687" s="113"/>
      <c r="RDM687" s="113"/>
      <c r="RDN687" s="113"/>
      <c r="RDO687" s="113"/>
      <c r="RDP687" s="113"/>
      <c r="RDQ687" s="113"/>
      <c r="RDR687" s="113"/>
      <c r="RDS687" s="113"/>
      <c r="RDT687" s="113"/>
      <c r="RDU687" s="113"/>
      <c r="RDV687" s="113"/>
      <c r="RDW687" s="113"/>
      <c r="RDX687" s="113"/>
      <c r="RDY687" s="113"/>
      <c r="RDZ687" s="113"/>
      <c r="REA687" s="113"/>
      <c r="REB687" s="113"/>
      <c r="REC687" s="113"/>
      <c r="RED687" s="113"/>
      <c r="REE687" s="113"/>
      <c r="REF687" s="113"/>
      <c r="REG687" s="113"/>
      <c r="REH687" s="113"/>
      <c r="REI687" s="113"/>
      <c r="REJ687" s="113"/>
      <c r="REK687" s="113"/>
      <c r="REL687" s="113"/>
      <c r="REM687" s="113"/>
      <c r="REN687" s="113"/>
      <c r="REO687" s="113"/>
      <c r="REP687" s="113"/>
      <c r="REQ687" s="113"/>
      <c r="RER687" s="113"/>
      <c r="RES687" s="113"/>
      <c r="RET687" s="113"/>
      <c r="REU687" s="113"/>
      <c r="REV687" s="113"/>
      <c r="REW687" s="113"/>
      <c r="REX687" s="113"/>
      <c r="REY687" s="113"/>
      <c r="REZ687" s="113"/>
      <c r="RFA687" s="113"/>
      <c r="RFB687" s="113"/>
      <c r="RFC687" s="113"/>
      <c r="RFD687" s="113"/>
      <c r="RFE687" s="113"/>
      <c r="RFF687" s="113"/>
      <c r="RFG687" s="113"/>
      <c r="RFH687" s="113"/>
      <c r="RFI687" s="113"/>
      <c r="RFJ687" s="113"/>
      <c r="RFK687" s="113"/>
      <c r="RFL687" s="113"/>
      <c r="RFM687" s="113"/>
      <c r="RFN687" s="113"/>
      <c r="RFO687" s="113"/>
      <c r="RFP687" s="113"/>
      <c r="RFQ687" s="113"/>
      <c r="RFR687" s="113"/>
      <c r="RFS687" s="113"/>
      <c r="RFT687" s="113"/>
      <c r="RFU687" s="113"/>
      <c r="RFV687" s="113"/>
      <c r="RFW687" s="113"/>
      <c r="RFX687" s="113"/>
      <c r="RFY687" s="113"/>
      <c r="RFZ687" s="113"/>
      <c r="RGA687" s="113"/>
      <c r="RGB687" s="113"/>
      <c r="RGC687" s="113"/>
      <c r="RGD687" s="113"/>
      <c r="RGE687" s="113"/>
      <c r="RGF687" s="113"/>
      <c r="RGG687" s="113"/>
      <c r="RGH687" s="113"/>
      <c r="RGI687" s="113"/>
      <c r="RGJ687" s="113"/>
      <c r="RGK687" s="113"/>
      <c r="RGL687" s="113"/>
      <c r="RGM687" s="113"/>
      <c r="RGN687" s="113"/>
      <c r="RGO687" s="113"/>
      <c r="RGP687" s="113"/>
      <c r="RGQ687" s="113"/>
      <c r="RGR687" s="113"/>
      <c r="RGS687" s="113"/>
      <c r="RGT687" s="113"/>
      <c r="RGU687" s="113"/>
      <c r="RGV687" s="113"/>
      <c r="RGW687" s="113"/>
      <c r="RGX687" s="113"/>
      <c r="RGY687" s="113"/>
      <c r="RGZ687" s="113"/>
      <c r="RHA687" s="113"/>
      <c r="RHB687" s="113"/>
      <c r="RHC687" s="113"/>
      <c r="RHD687" s="113"/>
      <c r="RHE687" s="113"/>
      <c r="RHF687" s="113"/>
      <c r="RHG687" s="113"/>
      <c r="RHH687" s="113"/>
      <c r="RHI687" s="113"/>
      <c r="RHJ687" s="113"/>
      <c r="RHK687" s="113"/>
      <c r="RHL687" s="113"/>
      <c r="RHM687" s="113"/>
      <c r="RHN687" s="113"/>
      <c r="RHO687" s="113"/>
      <c r="RHP687" s="113"/>
      <c r="RHQ687" s="113"/>
      <c r="RHR687" s="113"/>
      <c r="RHS687" s="113"/>
      <c r="RHT687" s="113"/>
      <c r="RHU687" s="113"/>
      <c r="RHV687" s="113"/>
      <c r="RHW687" s="113"/>
      <c r="RHX687" s="113"/>
      <c r="RHY687" s="113"/>
      <c r="RHZ687" s="113"/>
      <c r="RIA687" s="113"/>
      <c r="RIB687" s="113"/>
      <c r="RIC687" s="113"/>
      <c r="RID687" s="113"/>
      <c r="RIE687" s="113"/>
      <c r="RIF687" s="113"/>
      <c r="RIG687" s="113"/>
      <c r="RIH687" s="113"/>
      <c r="RII687" s="113"/>
      <c r="RIJ687" s="113"/>
      <c r="RIK687" s="113"/>
      <c r="RIL687" s="113"/>
      <c r="RIM687" s="113"/>
      <c r="RIN687" s="113"/>
      <c r="RIO687" s="113"/>
      <c r="RIP687" s="113"/>
      <c r="RIQ687" s="113"/>
      <c r="RIR687" s="113"/>
      <c r="RIS687" s="113"/>
      <c r="RIT687" s="113"/>
      <c r="RIU687" s="113"/>
      <c r="RIV687" s="113"/>
      <c r="RIW687" s="113"/>
      <c r="RIX687" s="113"/>
      <c r="RIY687" s="113"/>
      <c r="RIZ687" s="113"/>
      <c r="RJA687" s="113"/>
      <c r="RJB687" s="113"/>
      <c r="RJC687" s="113"/>
      <c r="RJD687" s="113"/>
      <c r="RJE687" s="113"/>
      <c r="RJF687" s="113"/>
      <c r="RJG687" s="113"/>
      <c r="RJH687" s="113"/>
      <c r="RJI687" s="113"/>
      <c r="RJJ687" s="113"/>
      <c r="RJK687" s="113"/>
      <c r="RJL687" s="113"/>
      <c r="RJM687" s="113"/>
      <c r="RJN687" s="113"/>
      <c r="RJO687" s="113"/>
      <c r="RJP687" s="113"/>
      <c r="RJQ687" s="113"/>
      <c r="RJR687" s="113"/>
      <c r="RJS687" s="113"/>
      <c r="RJT687" s="113"/>
      <c r="RJU687" s="113"/>
      <c r="RJV687" s="113"/>
      <c r="RJW687" s="113"/>
      <c r="RJX687" s="113"/>
      <c r="RJY687" s="113"/>
      <c r="RJZ687" s="113"/>
      <c r="RKA687" s="113"/>
      <c r="RKB687" s="113"/>
      <c r="RKC687" s="113"/>
      <c r="RKD687" s="113"/>
      <c r="RKE687" s="113"/>
      <c r="RKF687" s="113"/>
      <c r="RKG687" s="113"/>
      <c r="RKH687" s="113"/>
      <c r="RKI687" s="113"/>
      <c r="RKJ687" s="113"/>
      <c r="RKK687" s="113"/>
      <c r="RKL687" s="113"/>
      <c r="RKM687" s="113"/>
      <c r="RKN687" s="113"/>
      <c r="RKO687" s="113"/>
      <c r="RKP687" s="113"/>
      <c r="RKQ687" s="113"/>
      <c r="RKR687" s="113"/>
      <c r="RKS687" s="113"/>
      <c r="RKT687" s="113"/>
      <c r="RKU687" s="113"/>
      <c r="RKV687" s="113"/>
      <c r="RKW687" s="113"/>
      <c r="RKX687" s="113"/>
      <c r="RKY687" s="113"/>
      <c r="RKZ687" s="113"/>
      <c r="RLA687" s="113"/>
      <c r="RLB687" s="113"/>
      <c r="RLC687" s="113"/>
      <c r="RLD687" s="113"/>
      <c r="RLE687" s="113"/>
      <c r="RLF687" s="113"/>
      <c r="RLG687" s="113"/>
      <c r="RLH687" s="113"/>
      <c r="RLI687" s="113"/>
      <c r="RLJ687" s="113"/>
      <c r="RLK687" s="113"/>
      <c r="RLL687" s="113"/>
      <c r="RLM687" s="113"/>
      <c r="RLN687" s="113"/>
      <c r="RLO687" s="113"/>
      <c r="RLP687" s="113"/>
      <c r="RLQ687" s="113"/>
      <c r="RLR687" s="113"/>
      <c r="RLS687" s="113"/>
      <c r="RLT687" s="113"/>
      <c r="RLU687" s="113"/>
      <c r="RLV687" s="113"/>
      <c r="RLW687" s="113"/>
      <c r="RLX687" s="113"/>
      <c r="RLY687" s="113"/>
      <c r="RLZ687" s="113"/>
      <c r="RMA687" s="113"/>
      <c r="RMB687" s="113"/>
      <c r="RMC687" s="113"/>
      <c r="RMD687" s="113"/>
      <c r="RME687" s="113"/>
      <c r="RMF687" s="113"/>
      <c r="RMG687" s="113"/>
      <c r="RMH687" s="113"/>
      <c r="RMI687" s="113"/>
      <c r="RMJ687" s="113"/>
      <c r="RMK687" s="113"/>
      <c r="RML687" s="113"/>
      <c r="RMM687" s="113"/>
      <c r="RMN687" s="113"/>
      <c r="RMO687" s="113"/>
      <c r="RMP687" s="113"/>
      <c r="RMQ687" s="113"/>
      <c r="RMR687" s="113"/>
      <c r="RMS687" s="113"/>
      <c r="RMT687" s="113"/>
      <c r="RMU687" s="113"/>
      <c r="RMV687" s="113"/>
      <c r="RMW687" s="113"/>
      <c r="RMX687" s="113"/>
      <c r="RMY687" s="113"/>
      <c r="RMZ687" s="113"/>
      <c r="RNA687" s="113"/>
      <c r="RNB687" s="113"/>
      <c r="RNC687" s="113"/>
      <c r="RND687" s="113"/>
      <c r="RNE687" s="113"/>
      <c r="RNF687" s="113"/>
      <c r="RNG687" s="113"/>
      <c r="RNH687" s="113"/>
      <c r="RNI687" s="113"/>
      <c r="RNJ687" s="113"/>
      <c r="RNK687" s="113"/>
      <c r="RNL687" s="113"/>
      <c r="RNM687" s="113"/>
      <c r="RNN687" s="113"/>
      <c r="RNO687" s="113"/>
      <c r="RNP687" s="113"/>
      <c r="RNQ687" s="113"/>
      <c r="RNR687" s="113"/>
      <c r="RNS687" s="113"/>
      <c r="RNT687" s="113"/>
      <c r="RNU687" s="113"/>
      <c r="RNV687" s="113"/>
      <c r="RNW687" s="113"/>
      <c r="RNX687" s="113"/>
      <c r="RNY687" s="113"/>
      <c r="RNZ687" s="113"/>
      <c r="ROA687" s="113"/>
      <c r="ROB687" s="113"/>
      <c r="ROC687" s="113"/>
      <c r="ROD687" s="113"/>
      <c r="ROE687" s="113"/>
      <c r="ROF687" s="113"/>
      <c r="ROG687" s="113"/>
      <c r="ROH687" s="113"/>
      <c r="ROI687" s="113"/>
      <c r="ROJ687" s="113"/>
      <c r="ROK687" s="113"/>
      <c r="ROL687" s="113"/>
      <c r="ROM687" s="113"/>
      <c r="RON687" s="113"/>
      <c r="ROO687" s="113"/>
      <c r="ROP687" s="113"/>
      <c r="ROQ687" s="113"/>
      <c r="ROR687" s="113"/>
      <c r="ROS687" s="113"/>
      <c r="ROT687" s="113"/>
      <c r="ROU687" s="113"/>
      <c r="ROV687" s="113"/>
      <c r="ROW687" s="113"/>
      <c r="ROX687" s="113"/>
      <c r="ROY687" s="113"/>
      <c r="ROZ687" s="113"/>
      <c r="RPA687" s="113"/>
      <c r="RPB687" s="113"/>
      <c r="RPC687" s="113"/>
      <c r="RPD687" s="113"/>
      <c r="RPE687" s="113"/>
      <c r="RPF687" s="113"/>
      <c r="RPG687" s="113"/>
      <c r="RPH687" s="113"/>
      <c r="RPI687" s="113"/>
      <c r="RPJ687" s="113"/>
      <c r="RPK687" s="113"/>
      <c r="RPL687" s="113"/>
      <c r="RPM687" s="113"/>
      <c r="RPN687" s="113"/>
      <c r="RPO687" s="113"/>
      <c r="RPP687" s="113"/>
      <c r="RPQ687" s="113"/>
      <c r="RPR687" s="113"/>
      <c r="RPS687" s="113"/>
      <c r="RPT687" s="113"/>
      <c r="RPU687" s="113"/>
      <c r="RPV687" s="113"/>
      <c r="RPW687" s="113"/>
      <c r="RPX687" s="113"/>
      <c r="RPY687" s="113"/>
      <c r="RPZ687" s="113"/>
      <c r="RQA687" s="113"/>
      <c r="RQB687" s="113"/>
      <c r="RQC687" s="113"/>
      <c r="RQD687" s="113"/>
      <c r="RQE687" s="113"/>
      <c r="RQF687" s="113"/>
      <c r="RQG687" s="113"/>
      <c r="RQH687" s="113"/>
      <c r="RQI687" s="113"/>
      <c r="RQJ687" s="113"/>
      <c r="RQK687" s="113"/>
      <c r="RQL687" s="113"/>
      <c r="RQM687" s="113"/>
      <c r="RQN687" s="113"/>
      <c r="RQO687" s="113"/>
      <c r="RQP687" s="113"/>
      <c r="RQQ687" s="113"/>
      <c r="RQR687" s="113"/>
      <c r="RQS687" s="113"/>
      <c r="RQT687" s="113"/>
      <c r="RQU687" s="113"/>
      <c r="RQV687" s="113"/>
      <c r="RQW687" s="113"/>
      <c r="RQX687" s="113"/>
      <c r="RQY687" s="113"/>
      <c r="RQZ687" s="113"/>
      <c r="RRA687" s="113"/>
      <c r="RRB687" s="113"/>
      <c r="RRC687" s="113"/>
      <c r="RRD687" s="113"/>
      <c r="RRE687" s="113"/>
      <c r="RRF687" s="113"/>
      <c r="RRG687" s="113"/>
      <c r="RRH687" s="113"/>
      <c r="RRI687" s="113"/>
      <c r="RRJ687" s="113"/>
      <c r="RRK687" s="113"/>
      <c r="RRL687" s="113"/>
      <c r="RRM687" s="113"/>
      <c r="RRN687" s="113"/>
      <c r="RRO687" s="113"/>
      <c r="RRP687" s="113"/>
      <c r="RRQ687" s="113"/>
      <c r="RRR687" s="113"/>
      <c r="RRS687" s="113"/>
      <c r="RRT687" s="113"/>
      <c r="RRU687" s="113"/>
      <c r="RRV687" s="113"/>
      <c r="RRW687" s="113"/>
      <c r="RRX687" s="113"/>
      <c r="RRY687" s="113"/>
      <c r="RRZ687" s="113"/>
      <c r="RSA687" s="113"/>
      <c r="RSB687" s="113"/>
      <c r="RSC687" s="113"/>
      <c r="RSD687" s="113"/>
      <c r="RSE687" s="113"/>
      <c r="RSF687" s="113"/>
      <c r="RSG687" s="113"/>
      <c r="RSH687" s="113"/>
      <c r="RSI687" s="113"/>
      <c r="RSJ687" s="113"/>
      <c r="RSK687" s="113"/>
      <c r="RSL687" s="113"/>
      <c r="RSM687" s="113"/>
      <c r="RSN687" s="113"/>
      <c r="RSO687" s="113"/>
      <c r="RSP687" s="113"/>
      <c r="RSQ687" s="113"/>
      <c r="RSR687" s="113"/>
      <c r="RSS687" s="113"/>
      <c r="RST687" s="113"/>
      <c r="RSU687" s="113"/>
      <c r="RSV687" s="113"/>
      <c r="RSW687" s="113"/>
      <c r="RSX687" s="113"/>
      <c r="RSY687" s="113"/>
      <c r="RSZ687" s="113"/>
      <c r="RTA687" s="113"/>
      <c r="RTB687" s="113"/>
      <c r="RTC687" s="113"/>
      <c r="RTD687" s="113"/>
      <c r="RTE687" s="113"/>
      <c r="RTF687" s="113"/>
      <c r="RTG687" s="113"/>
      <c r="RTH687" s="113"/>
      <c r="RTI687" s="113"/>
      <c r="RTJ687" s="113"/>
      <c r="RTK687" s="113"/>
      <c r="RTL687" s="113"/>
      <c r="RTM687" s="113"/>
      <c r="RTN687" s="113"/>
      <c r="RTO687" s="113"/>
      <c r="RTP687" s="113"/>
      <c r="RTQ687" s="113"/>
      <c r="RTR687" s="113"/>
      <c r="RTS687" s="113"/>
      <c r="RTT687" s="113"/>
      <c r="RTU687" s="113"/>
      <c r="RTV687" s="113"/>
      <c r="RTW687" s="113"/>
      <c r="RTX687" s="113"/>
      <c r="RTY687" s="113"/>
      <c r="RTZ687" s="113"/>
      <c r="RUA687" s="113"/>
      <c r="RUB687" s="113"/>
      <c r="RUC687" s="113"/>
      <c r="RUD687" s="113"/>
      <c r="RUE687" s="113"/>
      <c r="RUF687" s="113"/>
      <c r="RUG687" s="113"/>
      <c r="RUH687" s="113"/>
      <c r="RUI687" s="113"/>
      <c r="RUJ687" s="113"/>
      <c r="RUK687" s="113"/>
      <c r="RUL687" s="113"/>
      <c r="RUM687" s="113"/>
      <c r="RUN687" s="113"/>
      <c r="RUO687" s="113"/>
      <c r="RUP687" s="113"/>
      <c r="RUQ687" s="113"/>
      <c r="RUR687" s="113"/>
      <c r="RUS687" s="113"/>
      <c r="RUT687" s="113"/>
      <c r="RUU687" s="113"/>
      <c r="RUV687" s="113"/>
      <c r="RUW687" s="113"/>
      <c r="RUX687" s="113"/>
      <c r="RUY687" s="113"/>
      <c r="RUZ687" s="113"/>
      <c r="RVA687" s="113"/>
      <c r="RVB687" s="113"/>
      <c r="RVC687" s="113"/>
      <c r="RVD687" s="113"/>
      <c r="RVE687" s="113"/>
      <c r="RVF687" s="113"/>
      <c r="RVG687" s="113"/>
      <c r="RVH687" s="113"/>
      <c r="RVI687" s="113"/>
      <c r="RVJ687" s="113"/>
      <c r="RVK687" s="113"/>
      <c r="RVL687" s="113"/>
      <c r="RVM687" s="113"/>
      <c r="RVN687" s="113"/>
      <c r="RVO687" s="113"/>
      <c r="RVP687" s="113"/>
      <c r="RVQ687" s="113"/>
      <c r="RVR687" s="113"/>
      <c r="RVS687" s="113"/>
      <c r="RVT687" s="113"/>
      <c r="RVU687" s="113"/>
      <c r="RVV687" s="113"/>
      <c r="RVW687" s="113"/>
      <c r="RVX687" s="113"/>
      <c r="RVY687" s="113"/>
      <c r="RVZ687" s="113"/>
      <c r="RWA687" s="113"/>
      <c r="RWB687" s="113"/>
      <c r="RWC687" s="113"/>
      <c r="RWD687" s="113"/>
      <c r="RWE687" s="113"/>
      <c r="RWF687" s="113"/>
      <c r="RWG687" s="113"/>
      <c r="RWH687" s="113"/>
      <c r="RWI687" s="113"/>
      <c r="RWJ687" s="113"/>
      <c r="RWK687" s="113"/>
      <c r="RWL687" s="113"/>
      <c r="RWM687" s="113"/>
      <c r="RWN687" s="113"/>
      <c r="RWO687" s="113"/>
      <c r="RWP687" s="113"/>
      <c r="RWQ687" s="113"/>
      <c r="RWR687" s="113"/>
      <c r="RWS687" s="113"/>
      <c r="RWT687" s="113"/>
      <c r="RWU687" s="113"/>
      <c r="RWV687" s="113"/>
      <c r="RWW687" s="113"/>
      <c r="RWX687" s="113"/>
      <c r="RWY687" s="113"/>
      <c r="RWZ687" s="113"/>
      <c r="RXA687" s="113"/>
      <c r="RXB687" s="113"/>
      <c r="RXC687" s="113"/>
      <c r="RXD687" s="113"/>
      <c r="RXE687" s="113"/>
      <c r="RXF687" s="113"/>
      <c r="RXG687" s="113"/>
      <c r="RXH687" s="113"/>
      <c r="RXI687" s="113"/>
      <c r="RXJ687" s="113"/>
      <c r="RXK687" s="113"/>
      <c r="RXL687" s="113"/>
      <c r="RXM687" s="113"/>
      <c r="RXN687" s="113"/>
      <c r="RXO687" s="113"/>
      <c r="RXP687" s="113"/>
      <c r="RXQ687" s="113"/>
      <c r="RXR687" s="113"/>
      <c r="RXS687" s="113"/>
      <c r="RXT687" s="113"/>
      <c r="RXU687" s="113"/>
      <c r="RXV687" s="113"/>
      <c r="RXW687" s="113"/>
      <c r="RXX687" s="113"/>
      <c r="RXY687" s="113"/>
      <c r="RXZ687" s="113"/>
      <c r="RYA687" s="113"/>
      <c r="RYB687" s="113"/>
      <c r="RYC687" s="113"/>
      <c r="RYD687" s="113"/>
      <c r="RYE687" s="113"/>
      <c r="RYF687" s="113"/>
      <c r="RYG687" s="113"/>
      <c r="RYH687" s="113"/>
      <c r="RYI687" s="113"/>
      <c r="RYJ687" s="113"/>
      <c r="RYK687" s="113"/>
      <c r="RYL687" s="113"/>
      <c r="RYM687" s="113"/>
      <c r="RYN687" s="113"/>
      <c r="RYO687" s="113"/>
      <c r="RYP687" s="113"/>
      <c r="RYQ687" s="113"/>
      <c r="RYR687" s="113"/>
      <c r="RYS687" s="113"/>
      <c r="RYT687" s="113"/>
      <c r="RYU687" s="113"/>
      <c r="RYV687" s="113"/>
      <c r="RYW687" s="113"/>
      <c r="RYX687" s="113"/>
      <c r="RYY687" s="113"/>
      <c r="RYZ687" s="113"/>
      <c r="RZA687" s="113"/>
      <c r="RZB687" s="113"/>
      <c r="RZC687" s="113"/>
      <c r="RZD687" s="113"/>
      <c r="RZE687" s="113"/>
      <c r="RZF687" s="113"/>
      <c r="RZG687" s="113"/>
      <c r="RZH687" s="113"/>
      <c r="RZI687" s="113"/>
      <c r="RZJ687" s="113"/>
      <c r="RZK687" s="113"/>
      <c r="RZL687" s="113"/>
      <c r="RZM687" s="113"/>
      <c r="RZN687" s="113"/>
      <c r="RZO687" s="113"/>
      <c r="RZP687" s="113"/>
      <c r="RZQ687" s="113"/>
      <c r="RZR687" s="113"/>
      <c r="RZS687" s="113"/>
      <c r="RZT687" s="113"/>
      <c r="RZU687" s="113"/>
      <c r="RZV687" s="113"/>
      <c r="RZW687" s="113"/>
      <c r="RZX687" s="113"/>
      <c r="RZY687" s="113"/>
      <c r="RZZ687" s="113"/>
      <c r="SAA687" s="113"/>
      <c r="SAB687" s="113"/>
      <c r="SAC687" s="113"/>
      <c r="SAD687" s="113"/>
      <c r="SAE687" s="113"/>
      <c r="SAF687" s="113"/>
      <c r="SAG687" s="113"/>
      <c r="SAH687" s="113"/>
      <c r="SAI687" s="113"/>
      <c r="SAJ687" s="113"/>
      <c r="SAK687" s="113"/>
      <c r="SAL687" s="113"/>
      <c r="SAM687" s="113"/>
      <c r="SAN687" s="113"/>
      <c r="SAO687" s="113"/>
      <c r="SAP687" s="113"/>
      <c r="SAQ687" s="113"/>
      <c r="SAR687" s="113"/>
      <c r="SAS687" s="113"/>
      <c r="SAT687" s="113"/>
      <c r="SAU687" s="113"/>
      <c r="SAV687" s="113"/>
      <c r="SAW687" s="113"/>
      <c r="SAX687" s="113"/>
      <c r="SAY687" s="113"/>
      <c r="SAZ687" s="113"/>
      <c r="SBA687" s="113"/>
      <c r="SBB687" s="113"/>
      <c r="SBC687" s="113"/>
      <c r="SBD687" s="113"/>
      <c r="SBE687" s="113"/>
      <c r="SBF687" s="113"/>
      <c r="SBG687" s="113"/>
      <c r="SBH687" s="113"/>
      <c r="SBI687" s="113"/>
      <c r="SBJ687" s="113"/>
      <c r="SBK687" s="113"/>
      <c r="SBL687" s="113"/>
      <c r="SBM687" s="113"/>
      <c r="SBN687" s="113"/>
      <c r="SBO687" s="113"/>
      <c r="SBP687" s="113"/>
      <c r="SBQ687" s="113"/>
      <c r="SBR687" s="113"/>
      <c r="SBS687" s="113"/>
      <c r="SBT687" s="113"/>
      <c r="SBU687" s="113"/>
      <c r="SBV687" s="113"/>
      <c r="SBW687" s="113"/>
      <c r="SBX687" s="113"/>
      <c r="SBY687" s="113"/>
      <c r="SBZ687" s="113"/>
      <c r="SCA687" s="113"/>
      <c r="SCB687" s="113"/>
      <c r="SCC687" s="113"/>
      <c r="SCD687" s="113"/>
      <c r="SCE687" s="113"/>
      <c r="SCF687" s="113"/>
      <c r="SCG687" s="113"/>
      <c r="SCH687" s="113"/>
      <c r="SCI687" s="113"/>
      <c r="SCJ687" s="113"/>
      <c r="SCK687" s="113"/>
      <c r="SCL687" s="113"/>
      <c r="SCM687" s="113"/>
      <c r="SCN687" s="113"/>
      <c r="SCO687" s="113"/>
      <c r="SCP687" s="113"/>
      <c r="SCQ687" s="113"/>
      <c r="SCR687" s="113"/>
      <c r="SCS687" s="113"/>
      <c r="SCT687" s="113"/>
      <c r="SCU687" s="113"/>
      <c r="SCV687" s="113"/>
      <c r="SCW687" s="113"/>
      <c r="SCX687" s="113"/>
      <c r="SCY687" s="113"/>
      <c r="SCZ687" s="113"/>
      <c r="SDA687" s="113"/>
      <c r="SDB687" s="113"/>
      <c r="SDC687" s="113"/>
      <c r="SDD687" s="113"/>
      <c r="SDE687" s="113"/>
      <c r="SDF687" s="113"/>
      <c r="SDG687" s="113"/>
      <c r="SDH687" s="113"/>
      <c r="SDI687" s="113"/>
      <c r="SDJ687" s="113"/>
      <c r="SDK687" s="113"/>
      <c r="SDL687" s="113"/>
      <c r="SDM687" s="113"/>
      <c r="SDN687" s="113"/>
      <c r="SDO687" s="113"/>
      <c r="SDP687" s="113"/>
      <c r="SDQ687" s="113"/>
      <c r="SDR687" s="113"/>
      <c r="SDS687" s="113"/>
      <c r="SDT687" s="113"/>
      <c r="SDU687" s="113"/>
      <c r="SDV687" s="113"/>
      <c r="SDW687" s="113"/>
      <c r="SDX687" s="113"/>
      <c r="SDY687" s="113"/>
      <c r="SDZ687" s="113"/>
      <c r="SEA687" s="113"/>
      <c r="SEB687" s="113"/>
      <c r="SEC687" s="113"/>
      <c r="SED687" s="113"/>
      <c r="SEE687" s="113"/>
      <c r="SEF687" s="113"/>
      <c r="SEG687" s="113"/>
      <c r="SEH687" s="113"/>
      <c r="SEI687" s="113"/>
      <c r="SEJ687" s="113"/>
      <c r="SEK687" s="113"/>
      <c r="SEL687" s="113"/>
      <c r="SEM687" s="113"/>
      <c r="SEN687" s="113"/>
      <c r="SEO687" s="113"/>
      <c r="SEP687" s="113"/>
      <c r="SEQ687" s="113"/>
      <c r="SER687" s="113"/>
      <c r="SES687" s="113"/>
      <c r="SET687" s="113"/>
      <c r="SEU687" s="113"/>
      <c r="SEV687" s="113"/>
      <c r="SEW687" s="113"/>
      <c r="SEX687" s="113"/>
      <c r="SEY687" s="113"/>
      <c r="SEZ687" s="113"/>
      <c r="SFA687" s="113"/>
      <c r="SFB687" s="113"/>
      <c r="SFC687" s="113"/>
      <c r="SFD687" s="113"/>
      <c r="SFE687" s="113"/>
      <c r="SFF687" s="113"/>
      <c r="SFG687" s="113"/>
      <c r="SFH687" s="113"/>
      <c r="SFI687" s="113"/>
      <c r="SFJ687" s="113"/>
      <c r="SFK687" s="113"/>
      <c r="SFL687" s="113"/>
      <c r="SFM687" s="113"/>
      <c r="SFN687" s="113"/>
      <c r="SFO687" s="113"/>
      <c r="SFP687" s="113"/>
      <c r="SFQ687" s="113"/>
      <c r="SFR687" s="113"/>
      <c r="SFS687" s="113"/>
      <c r="SFT687" s="113"/>
      <c r="SFU687" s="113"/>
      <c r="SFV687" s="113"/>
      <c r="SFW687" s="113"/>
      <c r="SFX687" s="113"/>
      <c r="SFY687" s="113"/>
      <c r="SFZ687" s="113"/>
      <c r="SGA687" s="113"/>
      <c r="SGB687" s="113"/>
      <c r="SGC687" s="113"/>
      <c r="SGD687" s="113"/>
      <c r="SGE687" s="113"/>
      <c r="SGF687" s="113"/>
      <c r="SGG687" s="113"/>
      <c r="SGH687" s="113"/>
      <c r="SGI687" s="113"/>
      <c r="SGJ687" s="113"/>
      <c r="SGK687" s="113"/>
      <c r="SGL687" s="113"/>
      <c r="SGM687" s="113"/>
      <c r="SGN687" s="113"/>
      <c r="SGO687" s="113"/>
      <c r="SGP687" s="113"/>
      <c r="SGQ687" s="113"/>
      <c r="SGR687" s="113"/>
      <c r="SGS687" s="113"/>
      <c r="SGT687" s="113"/>
      <c r="SGU687" s="113"/>
      <c r="SGV687" s="113"/>
      <c r="SGW687" s="113"/>
      <c r="SGX687" s="113"/>
      <c r="SGY687" s="113"/>
      <c r="SGZ687" s="113"/>
      <c r="SHA687" s="113"/>
      <c r="SHB687" s="113"/>
      <c r="SHC687" s="113"/>
      <c r="SHD687" s="113"/>
      <c r="SHE687" s="113"/>
      <c r="SHF687" s="113"/>
      <c r="SHG687" s="113"/>
      <c r="SHH687" s="113"/>
      <c r="SHI687" s="113"/>
      <c r="SHJ687" s="113"/>
      <c r="SHK687" s="113"/>
      <c r="SHL687" s="113"/>
      <c r="SHM687" s="113"/>
      <c r="SHN687" s="113"/>
      <c r="SHO687" s="113"/>
      <c r="SHP687" s="113"/>
      <c r="SHQ687" s="113"/>
      <c r="SHR687" s="113"/>
      <c r="SHS687" s="113"/>
      <c r="SHT687" s="113"/>
      <c r="SHU687" s="113"/>
      <c r="SHV687" s="113"/>
      <c r="SHW687" s="113"/>
      <c r="SHX687" s="113"/>
      <c r="SHY687" s="113"/>
      <c r="SHZ687" s="113"/>
      <c r="SIA687" s="113"/>
      <c r="SIB687" s="113"/>
      <c r="SIC687" s="113"/>
      <c r="SID687" s="113"/>
      <c r="SIE687" s="113"/>
      <c r="SIF687" s="113"/>
      <c r="SIG687" s="113"/>
      <c r="SIH687" s="113"/>
      <c r="SII687" s="113"/>
      <c r="SIJ687" s="113"/>
      <c r="SIK687" s="113"/>
      <c r="SIL687" s="113"/>
      <c r="SIM687" s="113"/>
      <c r="SIN687" s="113"/>
      <c r="SIO687" s="113"/>
      <c r="SIP687" s="113"/>
      <c r="SIQ687" s="113"/>
      <c r="SIR687" s="113"/>
      <c r="SIS687" s="113"/>
      <c r="SIT687" s="113"/>
      <c r="SIU687" s="113"/>
      <c r="SIV687" s="113"/>
      <c r="SIW687" s="113"/>
      <c r="SIX687" s="113"/>
      <c r="SIY687" s="113"/>
      <c r="SIZ687" s="113"/>
      <c r="SJA687" s="113"/>
      <c r="SJB687" s="113"/>
      <c r="SJC687" s="113"/>
      <c r="SJD687" s="113"/>
      <c r="SJE687" s="113"/>
      <c r="SJF687" s="113"/>
      <c r="SJG687" s="113"/>
      <c r="SJH687" s="113"/>
      <c r="SJI687" s="113"/>
      <c r="SJJ687" s="113"/>
      <c r="SJK687" s="113"/>
      <c r="SJL687" s="113"/>
      <c r="SJM687" s="113"/>
      <c r="SJN687" s="113"/>
      <c r="SJO687" s="113"/>
      <c r="SJP687" s="113"/>
      <c r="SJQ687" s="113"/>
      <c r="SJR687" s="113"/>
      <c r="SJS687" s="113"/>
      <c r="SJT687" s="113"/>
      <c r="SJU687" s="113"/>
      <c r="SJV687" s="113"/>
      <c r="SJW687" s="113"/>
      <c r="SJX687" s="113"/>
      <c r="SJY687" s="113"/>
      <c r="SJZ687" s="113"/>
      <c r="SKA687" s="113"/>
      <c r="SKB687" s="113"/>
      <c r="SKC687" s="113"/>
      <c r="SKD687" s="113"/>
      <c r="SKE687" s="113"/>
      <c r="SKF687" s="113"/>
      <c r="SKG687" s="113"/>
      <c r="SKH687" s="113"/>
      <c r="SKI687" s="113"/>
      <c r="SKJ687" s="113"/>
      <c r="SKK687" s="113"/>
      <c r="SKL687" s="113"/>
      <c r="SKM687" s="113"/>
      <c r="SKN687" s="113"/>
      <c r="SKO687" s="113"/>
      <c r="SKP687" s="113"/>
      <c r="SKQ687" s="113"/>
      <c r="SKR687" s="113"/>
      <c r="SKS687" s="113"/>
      <c r="SKT687" s="113"/>
      <c r="SKU687" s="113"/>
      <c r="SKV687" s="113"/>
      <c r="SKW687" s="113"/>
      <c r="SKX687" s="113"/>
      <c r="SKY687" s="113"/>
      <c r="SKZ687" s="113"/>
      <c r="SLA687" s="113"/>
      <c r="SLB687" s="113"/>
      <c r="SLC687" s="113"/>
      <c r="SLD687" s="113"/>
      <c r="SLE687" s="113"/>
      <c r="SLF687" s="113"/>
      <c r="SLG687" s="113"/>
      <c r="SLH687" s="113"/>
      <c r="SLI687" s="113"/>
      <c r="SLJ687" s="113"/>
      <c r="SLK687" s="113"/>
      <c r="SLL687" s="113"/>
      <c r="SLM687" s="113"/>
      <c r="SLN687" s="113"/>
      <c r="SLO687" s="113"/>
      <c r="SLP687" s="113"/>
      <c r="SLQ687" s="113"/>
      <c r="SLR687" s="113"/>
      <c r="SLS687" s="113"/>
      <c r="SLT687" s="113"/>
      <c r="SLU687" s="113"/>
      <c r="SLV687" s="113"/>
      <c r="SLW687" s="113"/>
      <c r="SLX687" s="113"/>
      <c r="SLY687" s="113"/>
      <c r="SLZ687" s="113"/>
      <c r="SMA687" s="113"/>
      <c r="SMB687" s="113"/>
      <c r="SMC687" s="113"/>
      <c r="SMD687" s="113"/>
      <c r="SME687" s="113"/>
      <c r="SMF687" s="113"/>
      <c r="SMG687" s="113"/>
      <c r="SMH687" s="113"/>
      <c r="SMI687" s="113"/>
      <c r="SMJ687" s="113"/>
      <c r="SMK687" s="113"/>
      <c r="SML687" s="113"/>
      <c r="SMM687" s="113"/>
      <c r="SMN687" s="113"/>
      <c r="SMO687" s="113"/>
      <c r="SMP687" s="113"/>
      <c r="SMQ687" s="113"/>
      <c r="SMR687" s="113"/>
      <c r="SMS687" s="113"/>
      <c r="SMT687" s="113"/>
      <c r="SMU687" s="113"/>
      <c r="SMV687" s="113"/>
      <c r="SMW687" s="113"/>
      <c r="SMX687" s="113"/>
      <c r="SMY687" s="113"/>
      <c r="SMZ687" s="113"/>
      <c r="SNA687" s="113"/>
      <c r="SNB687" s="113"/>
      <c r="SNC687" s="113"/>
      <c r="SND687" s="113"/>
      <c r="SNE687" s="113"/>
      <c r="SNF687" s="113"/>
      <c r="SNG687" s="113"/>
      <c r="SNH687" s="113"/>
      <c r="SNI687" s="113"/>
      <c r="SNJ687" s="113"/>
      <c r="SNK687" s="113"/>
      <c r="SNL687" s="113"/>
      <c r="SNM687" s="113"/>
      <c r="SNN687" s="113"/>
      <c r="SNO687" s="113"/>
      <c r="SNP687" s="113"/>
      <c r="SNQ687" s="113"/>
      <c r="SNR687" s="113"/>
      <c r="SNS687" s="113"/>
      <c r="SNT687" s="113"/>
      <c r="SNU687" s="113"/>
      <c r="SNV687" s="113"/>
      <c r="SNW687" s="113"/>
      <c r="SNX687" s="113"/>
      <c r="SNY687" s="113"/>
      <c r="SNZ687" s="113"/>
      <c r="SOA687" s="113"/>
      <c r="SOB687" s="113"/>
      <c r="SOC687" s="113"/>
      <c r="SOD687" s="113"/>
      <c r="SOE687" s="113"/>
      <c r="SOF687" s="113"/>
      <c r="SOG687" s="113"/>
      <c r="SOH687" s="113"/>
      <c r="SOI687" s="113"/>
      <c r="SOJ687" s="113"/>
      <c r="SOK687" s="113"/>
      <c r="SOL687" s="113"/>
      <c r="SOM687" s="113"/>
      <c r="SON687" s="113"/>
      <c r="SOO687" s="113"/>
      <c r="SOP687" s="113"/>
      <c r="SOQ687" s="113"/>
      <c r="SOR687" s="113"/>
      <c r="SOS687" s="113"/>
      <c r="SOT687" s="113"/>
      <c r="SOU687" s="113"/>
      <c r="SOV687" s="113"/>
      <c r="SOW687" s="113"/>
      <c r="SOX687" s="113"/>
      <c r="SOY687" s="113"/>
      <c r="SOZ687" s="113"/>
      <c r="SPA687" s="113"/>
      <c r="SPB687" s="113"/>
      <c r="SPC687" s="113"/>
      <c r="SPD687" s="113"/>
      <c r="SPE687" s="113"/>
      <c r="SPF687" s="113"/>
      <c r="SPG687" s="113"/>
      <c r="SPH687" s="113"/>
      <c r="SPI687" s="113"/>
      <c r="SPJ687" s="113"/>
      <c r="SPK687" s="113"/>
      <c r="SPL687" s="113"/>
      <c r="SPM687" s="113"/>
      <c r="SPN687" s="113"/>
      <c r="SPO687" s="113"/>
      <c r="SPP687" s="113"/>
      <c r="SPQ687" s="113"/>
      <c r="SPR687" s="113"/>
      <c r="SPS687" s="113"/>
      <c r="SPT687" s="113"/>
      <c r="SPU687" s="113"/>
      <c r="SPV687" s="113"/>
      <c r="SPW687" s="113"/>
      <c r="SPX687" s="113"/>
      <c r="SPY687" s="113"/>
      <c r="SPZ687" s="113"/>
      <c r="SQA687" s="113"/>
      <c r="SQB687" s="113"/>
      <c r="SQC687" s="113"/>
      <c r="SQD687" s="113"/>
      <c r="SQE687" s="113"/>
      <c r="SQF687" s="113"/>
      <c r="SQG687" s="113"/>
      <c r="SQH687" s="113"/>
      <c r="SQI687" s="113"/>
      <c r="SQJ687" s="113"/>
      <c r="SQK687" s="113"/>
      <c r="SQL687" s="113"/>
      <c r="SQM687" s="113"/>
      <c r="SQN687" s="113"/>
      <c r="SQO687" s="113"/>
      <c r="SQP687" s="113"/>
      <c r="SQQ687" s="113"/>
      <c r="SQR687" s="113"/>
      <c r="SQS687" s="113"/>
      <c r="SQT687" s="113"/>
      <c r="SQU687" s="113"/>
      <c r="SQV687" s="113"/>
      <c r="SQW687" s="113"/>
      <c r="SQX687" s="113"/>
      <c r="SQY687" s="113"/>
      <c r="SQZ687" s="113"/>
      <c r="SRA687" s="113"/>
      <c r="SRB687" s="113"/>
      <c r="SRC687" s="113"/>
      <c r="SRD687" s="113"/>
      <c r="SRE687" s="113"/>
      <c r="SRF687" s="113"/>
      <c r="SRG687" s="113"/>
      <c r="SRH687" s="113"/>
      <c r="SRI687" s="113"/>
      <c r="SRJ687" s="113"/>
      <c r="SRK687" s="113"/>
      <c r="SRL687" s="113"/>
      <c r="SRM687" s="113"/>
      <c r="SRN687" s="113"/>
      <c r="SRO687" s="113"/>
      <c r="SRP687" s="113"/>
      <c r="SRQ687" s="113"/>
      <c r="SRR687" s="113"/>
      <c r="SRS687" s="113"/>
      <c r="SRT687" s="113"/>
      <c r="SRU687" s="113"/>
      <c r="SRV687" s="113"/>
      <c r="SRW687" s="113"/>
      <c r="SRX687" s="113"/>
      <c r="SRY687" s="113"/>
      <c r="SRZ687" s="113"/>
      <c r="SSA687" s="113"/>
      <c r="SSB687" s="113"/>
      <c r="SSC687" s="113"/>
      <c r="SSD687" s="113"/>
      <c r="SSE687" s="113"/>
      <c r="SSF687" s="113"/>
      <c r="SSG687" s="113"/>
      <c r="SSH687" s="113"/>
      <c r="SSI687" s="113"/>
      <c r="SSJ687" s="113"/>
      <c r="SSK687" s="113"/>
      <c r="SSL687" s="113"/>
      <c r="SSM687" s="113"/>
      <c r="SSN687" s="113"/>
      <c r="SSO687" s="113"/>
      <c r="SSP687" s="113"/>
      <c r="SSQ687" s="113"/>
      <c r="SSR687" s="113"/>
      <c r="SSS687" s="113"/>
      <c r="SST687" s="113"/>
      <c r="SSU687" s="113"/>
      <c r="SSV687" s="113"/>
      <c r="SSW687" s="113"/>
      <c r="SSX687" s="113"/>
      <c r="SSY687" s="113"/>
      <c r="SSZ687" s="113"/>
      <c r="STA687" s="113"/>
      <c r="STB687" s="113"/>
      <c r="STC687" s="113"/>
      <c r="STD687" s="113"/>
      <c r="STE687" s="113"/>
      <c r="STF687" s="113"/>
      <c r="STG687" s="113"/>
      <c r="STH687" s="113"/>
      <c r="STI687" s="113"/>
      <c r="STJ687" s="113"/>
      <c r="STK687" s="113"/>
      <c r="STL687" s="113"/>
      <c r="STM687" s="113"/>
      <c r="STN687" s="113"/>
      <c r="STO687" s="113"/>
      <c r="STP687" s="113"/>
      <c r="STQ687" s="113"/>
      <c r="STR687" s="113"/>
      <c r="STS687" s="113"/>
      <c r="STT687" s="113"/>
      <c r="STU687" s="113"/>
      <c r="STV687" s="113"/>
      <c r="STW687" s="113"/>
      <c r="STX687" s="113"/>
      <c r="STY687" s="113"/>
      <c r="STZ687" s="113"/>
      <c r="SUA687" s="113"/>
      <c r="SUB687" s="113"/>
      <c r="SUC687" s="113"/>
      <c r="SUD687" s="113"/>
      <c r="SUE687" s="113"/>
      <c r="SUF687" s="113"/>
      <c r="SUG687" s="113"/>
      <c r="SUH687" s="113"/>
      <c r="SUI687" s="113"/>
      <c r="SUJ687" s="113"/>
      <c r="SUK687" s="113"/>
      <c r="SUL687" s="113"/>
      <c r="SUM687" s="113"/>
      <c r="SUN687" s="113"/>
      <c r="SUO687" s="113"/>
      <c r="SUP687" s="113"/>
      <c r="SUQ687" s="113"/>
      <c r="SUR687" s="113"/>
      <c r="SUS687" s="113"/>
      <c r="SUT687" s="113"/>
      <c r="SUU687" s="113"/>
      <c r="SUV687" s="113"/>
      <c r="SUW687" s="113"/>
      <c r="SUX687" s="113"/>
      <c r="SUY687" s="113"/>
      <c r="SUZ687" s="113"/>
      <c r="SVA687" s="113"/>
      <c r="SVB687" s="113"/>
      <c r="SVC687" s="113"/>
      <c r="SVD687" s="113"/>
      <c r="SVE687" s="113"/>
      <c r="SVF687" s="113"/>
      <c r="SVG687" s="113"/>
      <c r="SVH687" s="113"/>
      <c r="SVI687" s="113"/>
      <c r="SVJ687" s="113"/>
      <c r="SVK687" s="113"/>
      <c r="SVL687" s="113"/>
      <c r="SVM687" s="113"/>
      <c r="SVN687" s="113"/>
      <c r="SVO687" s="113"/>
      <c r="SVP687" s="113"/>
      <c r="SVQ687" s="113"/>
      <c r="SVR687" s="113"/>
      <c r="SVS687" s="113"/>
      <c r="SVT687" s="113"/>
      <c r="SVU687" s="113"/>
      <c r="SVV687" s="113"/>
      <c r="SVW687" s="113"/>
      <c r="SVX687" s="113"/>
      <c r="SVY687" s="113"/>
      <c r="SVZ687" s="113"/>
      <c r="SWA687" s="113"/>
      <c r="SWB687" s="113"/>
      <c r="SWC687" s="113"/>
      <c r="SWD687" s="113"/>
      <c r="SWE687" s="113"/>
      <c r="SWF687" s="113"/>
      <c r="SWG687" s="113"/>
      <c r="SWH687" s="113"/>
      <c r="SWI687" s="113"/>
      <c r="SWJ687" s="113"/>
      <c r="SWK687" s="113"/>
      <c r="SWL687" s="113"/>
      <c r="SWM687" s="113"/>
      <c r="SWN687" s="113"/>
      <c r="SWO687" s="113"/>
      <c r="SWP687" s="113"/>
      <c r="SWQ687" s="113"/>
      <c r="SWR687" s="113"/>
      <c r="SWS687" s="113"/>
      <c r="SWT687" s="113"/>
      <c r="SWU687" s="113"/>
      <c r="SWV687" s="113"/>
      <c r="SWW687" s="113"/>
      <c r="SWX687" s="113"/>
      <c r="SWY687" s="113"/>
      <c r="SWZ687" s="113"/>
      <c r="SXA687" s="113"/>
      <c r="SXB687" s="113"/>
      <c r="SXC687" s="113"/>
      <c r="SXD687" s="113"/>
      <c r="SXE687" s="113"/>
      <c r="SXF687" s="113"/>
      <c r="SXG687" s="113"/>
      <c r="SXH687" s="113"/>
      <c r="SXI687" s="113"/>
      <c r="SXJ687" s="113"/>
      <c r="SXK687" s="113"/>
      <c r="SXL687" s="113"/>
      <c r="SXM687" s="113"/>
      <c r="SXN687" s="113"/>
      <c r="SXO687" s="113"/>
      <c r="SXP687" s="113"/>
      <c r="SXQ687" s="113"/>
      <c r="SXR687" s="113"/>
      <c r="SXS687" s="113"/>
      <c r="SXT687" s="113"/>
      <c r="SXU687" s="113"/>
      <c r="SXV687" s="113"/>
      <c r="SXW687" s="113"/>
      <c r="SXX687" s="113"/>
      <c r="SXY687" s="113"/>
      <c r="SXZ687" s="113"/>
      <c r="SYA687" s="113"/>
      <c r="SYB687" s="113"/>
      <c r="SYC687" s="113"/>
      <c r="SYD687" s="113"/>
      <c r="SYE687" s="113"/>
      <c r="SYF687" s="113"/>
      <c r="SYG687" s="113"/>
      <c r="SYH687" s="113"/>
      <c r="SYI687" s="113"/>
      <c r="SYJ687" s="113"/>
      <c r="SYK687" s="113"/>
      <c r="SYL687" s="113"/>
      <c r="SYM687" s="113"/>
      <c r="SYN687" s="113"/>
      <c r="SYO687" s="113"/>
      <c r="SYP687" s="113"/>
      <c r="SYQ687" s="113"/>
      <c r="SYR687" s="113"/>
      <c r="SYS687" s="113"/>
      <c r="SYT687" s="113"/>
      <c r="SYU687" s="113"/>
      <c r="SYV687" s="113"/>
      <c r="SYW687" s="113"/>
      <c r="SYX687" s="113"/>
      <c r="SYY687" s="113"/>
      <c r="SYZ687" s="113"/>
      <c r="SZA687" s="113"/>
      <c r="SZB687" s="113"/>
      <c r="SZC687" s="113"/>
      <c r="SZD687" s="113"/>
      <c r="SZE687" s="113"/>
      <c r="SZF687" s="113"/>
      <c r="SZG687" s="113"/>
      <c r="SZH687" s="113"/>
      <c r="SZI687" s="113"/>
      <c r="SZJ687" s="113"/>
      <c r="SZK687" s="113"/>
      <c r="SZL687" s="113"/>
      <c r="SZM687" s="113"/>
      <c r="SZN687" s="113"/>
      <c r="SZO687" s="113"/>
      <c r="SZP687" s="113"/>
      <c r="SZQ687" s="113"/>
      <c r="SZR687" s="113"/>
      <c r="SZS687" s="113"/>
      <c r="SZT687" s="113"/>
      <c r="SZU687" s="113"/>
      <c r="SZV687" s="113"/>
      <c r="SZW687" s="113"/>
      <c r="SZX687" s="113"/>
      <c r="SZY687" s="113"/>
      <c r="SZZ687" s="113"/>
      <c r="TAA687" s="113"/>
      <c r="TAB687" s="113"/>
      <c r="TAC687" s="113"/>
      <c r="TAD687" s="113"/>
      <c r="TAE687" s="113"/>
      <c r="TAF687" s="113"/>
      <c r="TAG687" s="113"/>
      <c r="TAH687" s="113"/>
      <c r="TAI687" s="113"/>
      <c r="TAJ687" s="113"/>
      <c r="TAK687" s="113"/>
      <c r="TAL687" s="113"/>
      <c r="TAM687" s="113"/>
      <c r="TAN687" s="113"/>
      <c r="TAO687" s="113"/>
      <c r="TAP687" s="113"/>
      <c r="TAQ687" s="113"/>
      <c r="TAR687" s="113"/>
      <c r="TAS687" s="113"/>
      <c r="TAT687" s="113"/>
      <c r="TAU687" s="113"/>
      <c r="TAV687" s="113"/>
      <c r="TAW687" s="113"/>
      <c r="TAX687" s="113"/>
      <c r="TAY687" s="113"/>
      <c r="TAZ687" s="113"/>
      <c r="TBA687" s="113"/>
      <c r="TBB687" s="113"/>
      <c r="TBC687" s="113"/>
      <c r="TBD687" s="113"/>
      <c r="TBE687" s="113"/>
      <c r="TBF687" s="113"/>
      <c r="TBG687" s="113"/>
      <c r="TBH687" s="113"/>
      <c r="TBI687" s="113"/>
      <c r="TBJ687" s="113"/>
      <c r="TBK687" s="113"/>
      <c r="TBL687" s="113"/>
      <c r="TBM687" s="113"/>
      <c r="TBN687" s="113"/>
      <c r="TBO687" s="113"/>
      <c r="TBP687" s="113"/>
      <c r="TBQ687" s="113"/>
      <c r="TBR687" s="113"/>
      <c r="TBS687" s="113"/>
      <c r="TBT687" s="113"/>
      <c r="TBU687" s="113"/>
      <c r="TBV687" s="113"/>
      <c r="TBW687" s="113"/>
      <c r="TBX687" s="113"/>
      <c r="TBY687" s="113"/>
      <c r="TBZ687" s="113"/>
      <c r="TCA687" s="113"/>
      <c r="TCB687" s="113"/>
      <c r="TCC687" s="113"/>
      <c r="TCD687" s="113"/>
      <c r="TCE687" s="113"/>
      <c r="TCF687" s="113"/>
      <c r="TCG687" s="113"/>
      <c r="TCH687" s="113"/>
      <c r="TCI687" s="113"/>
      <c r="TCJ687" s="113"/>
      <c r="TCK687" s="113"/>
      <c r="TCL687" s="113"/>
      <c r="TCM687" s="113"/>
      <c r="TCN687" s="113"/>
      <c r="TCO687" s="113"/>
      <c r="TCP687" s="113"/>
      <c r="TCQ687" s="113"/>
      <c r="TCR687" s="113"/>
      <c r="TCS687" s="113"/>
      <c r="TCT687" s="113"/>
      <c r="TCU687" s="113"/>
      <c r="TCV687" s="113"/>
      <c r="TCW687" s="113"/>
      <c r="TCX687" s="113"/>
      <c r="TCY687" s="113"/>
      <c r="TCZ687" s="113"/>
      <c r="TDA687" s="113"/>
      <c r="TDB687" s="113"/>
      <c r="TDC687" s="113"/>
      <c r="TDD687" s="113"/>
      <c r="TDE687" s="113"/>
      <c r="TDF687" s="113"/>
      <c r="TDG687" s="113"/>
      <c r="TDH687" s="113"/>
      <c r="TDI687" s="113"/>
      <c r="TDJ687" s="113"/>
      <c r="TDK687" s="113"/>
      <c r="TDL687" s="113"/>
      <c r="TDM687" s="113"/>
      <c r="TDN687" s="113"/>
      <c r="TDO687" s="113"/>
      <c r="TDP687" s="113"/>
      <c r="TDQ687" s="113"/>
      <c r="TDR687" s="113"/>
      <c r="TDS687" s="113"/>
      <c r="TDT687" s="113"/>
      <c r="TDU687" s="113"/>
      <c r="TDV687" s="113"/>
      <c r="TDW687" s="113"/>
      <c r="TDX687" s="113"/>
      <c r="TDY687" s="113"/>
      <c r="TDZ687" s="113"/>
      <c r="TEA687" s="113"/>
      <c r="TEB687" s="113"/>
      <c r="TEC687" s="113"/>
      <c r="TED687" s="113"/>
      <c r="TEE687" s="113"/>
      <c r="TEF687" s="113"/>
      <c r="TEG687" s="113"/>
      <c r="TEH687" s="113"/>
      <c r="TEI687" s="113"/>
      <c r="TEJ687" s="113"/>
      <c r="TEK687" s="113"/>
      <c r="TEL687" s="113"/>
      <c r="TEM687" s="113"/>
      <c r="TEN687" s="113"/>
      <c r="TEO687" s="113"/>
      <c r="TEP687" s="113"/>
      <c r="TEQ687" s="113"/>
      <c r="TER687" s="113"/>
      <c r="TES687" s="113"/>
      <c r="TET687" s="113"/>
      <c r="TEU687" s="113"/>
      <c r="TEV687" s="113"/>
      <c r="TEW687" s="113"/>
      <c r="TEX687" s="113"/>
      <c r="TEY687" s="113"/>
      <c r="TEZ687" s="113"/>
      <c r="TFA687" s="113"/>
      <c r="TFB687" s="113"/>
      <c r="TFC687" s="113"/>
      <c r="TFD687" s="113"/>
      <c r="TFE687" s="113"/>
      <c r="TFF687" s="113"/>
      <c r="TFG687" s="113"/>
      <c r="TFH687" s="113"/>
      <c r="TFI687" s="113"/>
      <c r="TFJ687" s="113"/>
      <c r="TFK687" s="113"/>
      <c r="TFL687" s="113"/>
      <c r="TFM687" s="113"/>
      <c r="TFN687" s="113"/>
      <c r="TFO687" s="113"/>
      <c r="TFP687" s="113"/>
      <c r="TFQ687" s="113"/>
      <c r="TFR687" s="113"/>
      <c r="TFS687" s="113"/>
      <c r="TFT687" s="113"/>
      <c r="TFU687" s="113"/>
      <c r="TFV687" s="113"/>
      <c r="TFW687" s="113"/>
      <c r="TFX687" s="113"/>
      <c r="TFY687" s="113"/>
      <c r="TFZ687" s="113"/>
      <c r="TGA687" s="113"/>
      <c r="TGB687" s="113"/>
      <c r="TGC687" s="113"/>
      <c r="TGD687" s="113"/>
      <c r="TGE687" s="113"/>
      <c r="TGF687" s="113"/>
      <c r="TGG687" s="113"/>
      <c r="TGH687" s="113"/>
      <c r="TGI687" s="113"/>
      <c r="TGJ687" s="113"/>
      <c r="TGK687" s="113"/>
      <c r="TGL687" s="113"/>
      <c r="TGM687" s="113"/>
      <c r="TGN687" s="113"/>
      <c r="TGO687" s="113"/>
      <c r="TGP687" s="113"/>
      <c r="TGQ687" s="113"/>
      <c r="TGR687" s="113"/>
      <c r="TGS687" s="113"/>
      <c r="TGT687" s="113"/>
      <c r="TGU687" s="113"/>
      <c r="TGV687" s="113"/>
      <c r="TGW687" s="113"/>
      <c r="TGX687" s="113"/>
      <c r="TGY687" s="113"/>
      <c r="TGZ687" s="113"/>
      <c r="THA687" s="113"/>
      <c r="THB687" s="113"/>
      <c r="THC687" s="113"/>
      <c r="THD687" s="113"/>
      <c r="THE687" s="113"/>
      <c r="THF687" s="113"/>
      <c r="THG687" s="113"/>
      <c r="THH687" s="113"/>
      <c r="THI687" s="113"/>
      <c r="THJ687" s="113"/>
      <c r="THK687" s="113"/>
      <c r="THL687" s="113"/>
      <c r="THM687" s="113"/>
      <c r="THN687" s="113"/>
      <c r="THO687" s="113"/>
      <c r="THP687" s="113"/>
      <c r="THQ687" s="113"/>
      <c r="THR687" s="113"/>
      <c r="THS687" s="113"/>
      <c r="THT687" s="113"/>
      <c r="THU687" s="113"/>
      <c r="THV687" s="113"/>
      <c r="THW687" s="113"/>
      <c r="THX687" s="113"/>
      <c r="THY687" s="113"/>
      <c r="THZ687" s="113"/>
      <c r="TIA687" s="113"/>
      <c r="TIB687" s="113"/>
      <c r="TIC687" s="113"/>
      <c r="TID687" s="113"/>
      <c r="TIE687" s="113"/>
      <c r="TIF687" s="113"/>
      <c r="TIG687" s="113"/>
      <c r="TIH687" s="113"/>
      <c r="TII687" s="113"/>
      <c r="TIJ687" s="113"/>
      <c r="TIK687" s="113"/>
      <c r="TIL687" s="113"/>
      <c r="TIM687" s="113"/>
      <c r="TIN687" s="113"/>
      <c r="TIO687" s="113"/>
      <c r="TIP687" s="113"/>
      <c r="TIQ687" s="113"/>
      <c r="TIR687" s="113"/>
      <c r="TIS687" s="113"/>
      <c r="TIT687" s="113"/>
      <c r="TIU687" s="113"/>
      <c r="TIV687" s="113"/>
      <c r="TIW687" s="113"/>
      <c r="TIX687" s="113"/>
      <c r="TIY687" s="113"/>
      <c r="TIZ687" s="113"/>
      <c r="TJA687" s="113"/>
      <c r="TJB687" s="113"/>
      <c r="TJC687" s="113"/>
      <c r="TJD687" s="113"/>
      <c r="TJE687" s="113"/>
      <c r="TJF687" s="113"/>
      <c r="TJG687" s="113"/>
      <c r="TJH687" s="113"/>
      <c r="TJI687" s="113"/>
      <c r="TJJ687" s="113"/>
      <c r="TJK687" s="113"/>
      <c r="TJL687" s="113"/>
      <c r="TJM687" s="113"/>
      <c r="TJN687" s="113"/>
      <c r="TJO687" s="113"/>
      <c r="TJP687" s="113"/>
      <c r="TJQ687" s="113"/>
      <c r="TJR687" s="113"/>
      <c r="TJS687" s="113"/>
      <c r="TJT687" s="113"/>
      <c r="TJU687" s="113"/>
      <c r="TJV687" s="113"/>
      <c r="TJW687" s="113"/>
      <c r="TJX687" s="113"/>
      <c r="TJY687" s="113"/>
      <c r="TJZ687" s="113"/>
      <c r="TKA687" s="113"/>
      <c r="TKB687" s="113"/>
      <c r="TKC687" s="113"/>
      <c r="TKD687" s="113"/>
      <c r="TKE687" s="113"/>
      <c r="TKF687" s="113"/>
      <c r="TKG687" s="113"/>
      <c r="TKH687" s="113"/>
      <c r="TKI687" s="113"/>
      <c r="TKJ687" s="113"/>
      <c r="TKK687" s="113"/>
      <c r="TKL687" s="113"/>
      <c r="TKM687" s="113"/>
      <c r="TKN687" s="113"/>
      <c r="TKO687" s="113"/>
      <c r="TKP687" s="113"/>
      <c r="TKQ687" s="113"/>
      <c r="TKR687" s="113"/>
      <c r="TKS687" s="113"/>
      <c r="TKT687" s="113"/>
      <c r="TKU687" s="113"/>
      <c r="TKV687" s="113"/>
      <c r="TKW687" s="113"/>
      <c r="TKX687" s="113"/>
      <c r="TKY687" s="113"/>
      <c r="TKZ687" s="113"/>
      <c r="TLA687" s="113"/>
      <c r="TLB687" s="113"/>
      <c r="TLC687" s="113"/>
      <c r="TLD687" s="113"/>
      <c r="TLE687" s="113"/>
      <c r="TLF687" s="113"/>
      <c r="TLG687" s="113"/>
      <c r="TLH687" s="113"/>
      <c r="TLI687" s="113"/>
      <c r="TLJ687" s="113"/>
      <c r="TLK687" s="113"/>
      <c r="TLL687" s="113"/>
      <c r="TLM687" s="113"/>
      <c r="TLN687" s="113"/>
      <c r="TLO687" s="113"/>
      <c r="TLP687" s="113"/>
      <c r="TLQ687" s="113"/>
      <c r="TLR687" s="113"/>
      <c r="TLS687" s="113"/>
      <c r="TLT687" s="113"/>
      <c r="TLU687" s="113"/>
      <c r="TLV687" s="113"/>
      <c r="TLW687" s="113"/>
      <c r="TLX687" s="113"/>
      <c r="TLY687" s="113"/>
      <c r="TLZ687" s="113"/>
      <c r="TMA687" s="113"/>
      <c r="TMB687" s="113"/>
      <c r="TMC687" s="113"/>
      <c r="TMD687" s="113"/>
      <c r="TME687" s="113"/>
      <c r="TMF687" s="113"/>
      <c r="TMG687" s="113"/>
      <c r="TMH687" s="113"/>
      <c r="TMI687" s="113"/>
      <c r="TMJ687" s="113"/>
      <c r="TMK687" s="113"/>
      <c r="TML687" s="113"/>
      <c r="TMM687" s="113"/>
      <c r="TMN687" s="113"/>
      <c r="TMO687" s="113"/>
      <c r="TMP687" s="113"/>
      <c r="TMQ687" s="113"/>
      <c r="TMR687" s="113"/>
      <c r="TMS687" s="113"/>
      <c r="TMT687" s="113"/>
      <c r="TMU687" s="113"/>
      <c r="TMV687" s="113"/>
      <c r="TMW687" s="113"/>
      <c r="TMX687" s="113"/>
      <c r="TMY687" s="113"/>
      <c r="TMZ687" s="113"/>
      <c r="TNA687" s="113"/>
      <c r="TNB687" s="113"/>
      <c r="TNC687" s="113"/>
      <c r="TND687" s="113"/>
      <c r="TNE687" s="113"/>
      <c r="TNF687" s="113"/>
      <c r="TNG687" s="113"/>
      <c r="TNH687" s="113"/>
      <c r="TNI687" s="113"/>
      <c r="TNJ687" s="113"/>
      <c r="TNK687" s="113"/>
      <c r="TNL687" s="113"/>
      <c r="TNM687" s="113"/>
      <c r="TNN687" s="113"/>
      <c r="TNO687" s="113"/>
      <c r="TNP687" s="113"/>
      <c r="TNQ687" s="113"/>
      <c r="TNR687" s="113"/>
      <c r="TNS687" s="113"/>
      <c r="TNT687" s="113"/>
      <c r="TNU687" s="113"/>
      <c r="TNV687" s="113"/>
      <c r="TNW687" s="113"/>
      <c r="TNX687" s="113"/>
      <c r="TNY687" s="113"/>
      <c r="TNZ687" s="113"/>
      <c r="TOA687" s="113"/>
      <c r="TOB687" s="113"/>
      <c r="TOC687" s="113"/>
      <c r="TOD687" s="113"/>
      <c r="TOE687" s="113"/>
      <c r="TOF687" s="113"/>
      <c r="TOG687" s="113"/>
      <c r="TOH687" s="113"/>
      <c r="TOI687" s="113"/>
      <c r="TOJ687" s="113"/>
      <c r="TOK687" s="113"/>
      <c r="TOL687" s="113"/>
      <c r="TOM687" s="113"/>
      <c r="TON687" s="113"/>
      <c r="TOO687" s="113"/>
      <c r="TOP687" s="113"/>
      <c r="TOQ687" s="113"/>
      <c r="TOR687" s="113"/>
      <c r="TOS687" s="113"/>
      <c r="TOT687" s="113"/>
      <c r="TOU687" s="113"/>
      <c r="TOV687" s="113"/>
      <c r="TOW687" s="113"/>
      <c r="TOX687" s="113"/>
      <c r="TOY687" s="113"/>
      <c r="TOZ687" s="113"/>
      <c r="TPA687" s="113"/>
      <c r="TPB687" s="113"/>
      <c r="TPC687" s="113"/>
      <c r="TPD687" s="113"/>
      <c r="TPE687" s="113"/>
      <c r="TPF687" s="113"/>
      <c r="TPG687" s="113"/>
      <c r="TPH687" s="113"/>
      <c r="TPI687" s="113"/>
      <c r="TPJ687" s="113"/>
      <c r="TPK687" s="113"/>
      <c r="TPL687" s="113"/>
      <c r="TPM687" s="113"/>
      <c r="TPN687" s="113"/>
      <c r="TPO687" s="113"/>
      <c r="TPP687" s="113"/>
      <c r="TPQ687" s="113"/>
      <c r="TPR687" s="113"/>
      <c r="TPS687" s="113"/>
      <c r="TPT687" s="113"/>
      <c r="TPU687" s="113"/>
      <c r="TPV687" s="113"/>
      <c r="TPW687" s="113"/>
      <c r="TPX687" s="113"/>
      <c r="TPY687" s="113"/>
      <c r="TPZ687" s="113"/>
      <c r="TQA687" s="113"/>
      <c r="TQB687" s="113"/>
      <c r="TQC687" s="113"/>
      <c r="TQD687" s="113"/>
      <c r="TQE687" s="113"/>
      <c r="TQF687" s="113"/>
      <c r="TQG687" s="113"/>
      <c r="TQH687" s="113"/>
      <c r="TQI687" s="113"/>
      <c r="TQJ687" s="113"/>
      <c r="TQK687" s="113"/>
      <c r="TQL687" s="113"/>
      <c r="TQM687" s="113"/>
      <c r="TQN687" s="113"/>
      <c r="TQO687" s="113"/>
      <c r="TQP687" s="113"/>
      <c r="TQQ687" s="113"/>
      <c r="TQR687" s="113"/>
      <c r="TQS687" s="113"/>
      <c r="TQT687" s="113"/>
      <c r="TQU687" s="113"/>
      <c r="TQV687" s="113"/>
      <c r="TQW687" s="113"/>
      <c r="TQX687" s="113"/>
      <c r="TQY687" s="113"/>
      <c r="TQZ687" s="113"/>
      <c r="TRA687" s="113"/>
      <c r="TRB687" s="113"/>
      <c r="TRC687" s="113"/>
      <c r="TRD687" s="113"/>
      <c r="TRE687" s="113"/>
      <c r="TRF687" s="113"/>
      <c r="TRG687" s="113"/>
      <c r="TRH687" s="113"/>
      <c r="TRI687" s="113"/>
      <c r="TRJ687" s="113"/>
      <c r="TRK687" s="113"/>
      <c r="TRL687" s="113"/>
      <c r="TRM687" s="113"/>
      <c r="TRN687" s="113"/>
      <c r="TRO687" s="113"/>
      <c r="TRP687" s="113"/>
      <c r="TRQ687" s="113"/>
      <c r="TRR687" s="113"/>
      <c r="TRS687" s="113"/>
      <c r="TRT687" s="113"/>
      <c r="TRU687" s="113"/>
      <c r="TRV687" s="113"/>
      <c r="TRW687" s="113"/>
      <c r="TRX687" s="113"/>
      <c r="TRY687" s="113"/>
      <c r="TRZ687" s="113"/>
      <c r="TSA687" s="113"/>
      <c r="TSB687" s="113"/>
      <c r="TSC687" s="113"/>
      <c r="TSD687" s="113"/>
      <c r="TSE687" s="113"/>
      <c r="TSF687" s="113"/>
      <c r="TSG687" s="113"/>
      <c r="TSH687" s="113"/>
      <c r="TSI687" s="113"/>
      <c r="TSJ687" s="113"/>
      <c r="TSK687" s="113"/>
      <c r="TSL687" s="113"/>
      <c r="TSM687" s="113"/>
      <c r="TSN687" s="113"/>
      <c r="TSO687" s="113"/>
      <c r="TSP687" s="113"/>
      <c r="TSQ687" s="113"/>
      <c r="TSR687" s="113"/>
      <c r="TSS687" s="113"/>
      <c r="TST687" s="113"/>
      <c r="TSU687" s="113"/>
      <c r="TSV687" s="113"/>
      <c r="TSW687" s="113"/>
      <c r="TSX687" s="113"/>
      <c r="TSY687" s="113"/>
      <c r="TSZ687" s="113"/>
      <c r="TTA687" s="113"/>
      <c r="TTB687" s="113"/>
      <c r="TTC687" s="113"/>
      <c r="TTD687" s="113"/>
      <c r="TTE687" s="113"/>
      <c r="TTF687" s="113"/>
      <c r="TTG687" s="113"/>
      <c r="TTH687" s="113"/>
      <c r="TTI687" s="113"/>
      <c r="TTJ687" s="113"/>
      <c r="TTK687" s="113"/>
      <c r="TTL687" s="113"/>
      <c r="TTM687" s="113"/>
      <c r="TTN687" s="113"/>
      <c r="TTO687" s="113"/>
      <c r="TTP687" s="113"/>
      <c r="TTQ687" s="113"/>
      <c r="TTR687" s="113"/>
      <c r="TTS687" s="113"/>
      <c r="TTT687" s="113"/>
      <c r="TTU687" s="113"/>
      <c r="TTV687" s="113"/>
      <c r="TTW687" s="113"/>
      <c r="TTX687" s="113"/>
      <c r="TTY687" s="113"/>
      <c r="TTZ687" s="113"/>
      <c r="TUA687" s="113"/>
      <c r="TUB687" s="113"/>
      <c r="TUC687" s="113"/>
      <c r="TUD687" s="113"/>
      <c r="TUE687" s="113"/>
      <c r="TUF687" s="113"/>
      <c r="TUG687" s="113"/>
      <c r="TUH687" s="113"/>
      <c r="TUI687" s="113"/>
      <c r="TUJ687" s="113"/>
      <c r="TUK687" s="113"/>
      <c r="TUL687" s="113"/>
      <c r="TUM687" s="113"/>
      <c r="TUN687" s="113"/>
      <c r="TUO687" s="113"/>
      <c r="TUP687" s="113"/>
      <c r="TUQ687" s="113"/>
      <c r="TUR687" s="113"/>
      <c r="TUS687" s="113"/>
      <c r="TUT687" s="113"/>
      <c r="TUU687" s="113"/>
      <c r="TUV687" s="113"/>
      <c r="TUW687" s="113"/>
      <c r="TUX687" s="113"/>
      <c r="TUY687" s="113"/>
      <c r="TUZ687" s="113"/>
      <c r="TVA687" s="113"/>
      <c r="TVB687" s="113"/>
      <c r="TVC687" s="113"/>
      <c r="TVD687" s="113"/>
      <c r="TVE687" s="113"/>
      <c r="TVF687" s="113"/>
      <c r="TVG687" s="113"/>
      <c r="TVH687" s="113"/>
      <c r="TVI687" s="113"/>
      <c r="TVJ687" s="113"/>
      <c r="TVK687" s="113"/>
      <c r="TVL687" s="113"/>
      <c r="TVM687" s="113"/>
      <c r="TVN687" s="113"/>
      <c r="TVO687" s="113"/>
      <c r="TVP687" s="113"/>
      <c r="TVQ687" s="113"/>
      <c r="TVR687" s="113"/>
      <c r="TVS687" s="113"/>
      <c r="TVT687" s="113"/>
      <c r="TVU687" s="113"/>
      <c r="TVV687" s="113"/>
      <c r="TVW687" s="113"/>
      <c r="TVX687" s="113"/>
      <c r="TVY687" s="113"/>
      <c r="TVZ687" s="113"/>
      <c r="TWA687" s="113"/>
      <c r="TWB687" s="113"/>
      <c r="TWC687" s="113"/>
      <c r="TWD687" s="113"/>
      <c r="TWE687" s="113"/>
      <c r="TWF687" s="113"/>
      <c r="TWG687" s="113"/>
      <c r="TWH687" s="113"/>
      <c r="TWI687" s="113"/>
      <c r="TWJ687" s="113"/>
      <c r="TWK687" s="113"/>
      <c r="TWL687" s="113"/>
      <c r="TWM687" s="113"/>
      <c r="TWN687" s="113"/>
      <c r="TWO687" s="113"/>
      <c r="TWP687" s="113"/>
      <c r="TWQ687" s="113"/>
      <c r="TWR687" s="113"/>
      <c r="TWS687" s="113"/>
      <c r="TWT687" s="113"/>
      <c r="TWU687" s="113"/>
      <c r="TWV687" s="113"/>
      <c r="TWW687" s="113"/>
      <c r="TWX687" s="113"/>
      <c r="TWY687" s="113"/>
      <c r="TWZ687" s="113"/>
      <c r="TXA687" s="113"/>
      <c r="TXB687" s="113"/>
      <c r="TXC687" s="113"/>
      <c r="TXD687" s="113"/>
      <c r="TXE687" s="113"/>
      <c r="TXF687" s="113"/>
      <c r="TXG687" s="113"/>
      <c r="TXH687" s="113"/>
      <c r="TXI687" s="113"/>
      <c r="TXJ687" s="113"/>
      <c r="TXK687" s="113"/>
      <c r="TXL687" s="113"/>
      <c r="TXM687" s="113"/>
      <c r="TXN687" s="113"/>
      <c r="TXO687" s="113"/>
      <c r="TXP687" s="113"/>
      <c r="TXQ687" s="113"/>
      <c r="TXR687" s="113"/>
      <c r="TXS687" s="113"/>
      <c r="TXT687" s="113"/>
      <c r="TXU687" s="113"/>
      <c r="TXV687" s="113"/>
      <c r="TXW687" s="113"/>
      <c r="TXX687" s="113"/>
      <c r="TXY687" s="113"/>
      <c r="TXZ687" s="113"/>
      <c r="TYA687" s="113"/>
      <c r="TYB687" s="113"/>
      <c r="TYC687" s="113"/>
      <c r="TYD687" s="113"/>
      <c r="TYE687" s="113"/>
      <c r="TYF687" s="113"/>
      <c r="TYG687" s="113"/>
      <c r="TYH687" s="113"/>
      <c r="TYI687" s="113"/>
      <c r="TYJ687" s="113"/>
      <c r="TYK687" s="113"/>
      <c r="TYL687" s="113"/>
      <c r="TYM687" s="113"/>
      <c r="TYN687" s="113"/>
      <c r="TYO687" s="113"/>
      <c r="TYP687" s="113"/>
      <c r="TYQ687" s="113"/>
      <c r="TYR687" s="113"/>
      <c r="TYS687" s="113"/>
      <c r="TYT687" s="113"/>
      <c r="TYU687" s="113"/>
      <c r="TYV687" s="113"/>
      <c r="TYW687" s="113"/>
      <c r="TYX687" s="113"/>
      <c r="TYY687" s="113"/>
      <c r="TYZ687" s="113"/>
      <c r="TZA687" s="113"/>
      <c r="TZB687" s="113"/>
      <c r="TZC687" s="113"/>
      <c r="TZD687" s="113"/>
      <c r="TZE687" s="113"/>
      <c r="TZF687" s="113"/>
      <c r="TZG687" s="113"/>
      <c r="TZH687" s="113"/>
      <c r="TZI687" s="113"/>
      <c r="TZJ687" s="113"/>
      <c r="TZK687" s="113"/>
      <c r="TZL687" s="113"/>
      <c r="TZM687" s="113"/>
      <c r="TZN687" s="113"/>
      <c r="TZO687" s="113"/>
      <c r="TZP687" s="113"/>
      <c r="TZQ687" s="113"/>
      <c r="TZR687" s="113"/>
      <c r="TZS687" s="113"/>
      <c r="TZT687" s="113"/>
      <c r="TZU687" s="113"/>
      <c r="TZV687" s="113"/>
      <c r="TZW687" s="113"/>
      <c r="TZX687" s="113"/>
      <c r="TZY687" s="113"/>
      <c r="TZZ687" s="113"/>
      <c r="UAA687" s="113"/>
      <c r="UAB687" s="113"/>
      <c r="UAC687" s="113"/>
      <c r="UAD687" s="113"/>
      <c r="UAE687" s="113"/>
      <c r="UAF687" s="113"/>
      <c r="UAG687" s="113"/>
      <c r="UAH687" s="113"/>
      <c r="UAI687" s="113"/>
      <c r="UAJ687" s="113"/>
      <c r="UAK687" s="113"/>
      <c r="UAL687" s="113"/>
      <c r="UAM687" s="113"/>
      <c r="UAN687" s="113"/>
      <c r="UAO687" s="113"/>
      <c r="UAP687" s="113"/>
      <c r="UAQ687" s="113"/>
      <c r="UAR687" s="113"/>
      <c r="UAS687" s="113"/>
      <c r="UAT687" s="113"/>
      <c r="UAU687" s="113"/>
      <c r="UAV687" s="113"/>
      <c r="UAW687" s="113"/>
      <c r="UAX687" s="113"/>
      <c r="UAY687" s="113"/>
      <c r="UAZ687" s="113"/>
      <c r="UBA687" s="113"/>
      <c r="UBB687" s="113"/>
      <c r="UBC687" s="113"/>
      <c r="UBD687" s="113"/>
      <c r="UBE687" s="113"/>
      <c r="UBF687" s="113"/>
      <c r="UBG687" s="113"/>
      <c r="UBH687" s="113"/>
      <c r="UBI687" s="113"/>
      <c r="UBJ687" s="113"/>
      <c r="UBK687" s="113"/>
      <c r="UBL687" s="113"/>
      <c r="UBM687" s="113"/>
      <c r="UBN687" s="113"/>
      <c r="UBO687" s="113"/>
      <c r="UBP687" s="113"/>
      <c r="UBQ687" s="113"/>
      <c r="UBR687" s="113"/>
      <c r="UBS687" s="113"/>
      <c r="UBT687" s="113"/>
      <c r="UBU687" s="113"/>
      <c r="UBV687" s="113"/>
      <c r="UBW687" s="113"/>
      <c r="UBX687" s="113"/>
      <c r="UBY687" s="113"/>
      <c r="UBZ687" s="113"/>
      <c r="UCA687" s="113"/>
      <c r="UCB687" s="113"/>
      <c r="UCC687" s="113"/>
      <c r="UCD687" s="113"/>
      <c r="UCE687" s="113"/>
      <c r="UCF687" s="113"/>
      <c r="UCG687" s="113"/>
      <c r="UCH687" s="113"/>
      <c r="UCI687" s="113"/>
      <c r="UCJ687" s="113"/>
      <c r="UCK687" s="113"/>
      <c r="UCL687" s="113"/>
      <c r="UCM687" s="113"/>
      <c r="UCN687" s="113"/>
      <c r="UCO687" s="113"/>
      <c r="UCP687" s="113"/>
      <c r="UCQ687" s="113"/>
      <c r="UCR687" s="113"/>
      <c r="UCS687" s="113"/>
      <c r="UCT687" s="113"/>
      <c r="UCU687" s="113"/>
      <c r="UCV687" s="113"/>
      <c r="UCW687" s="113"/>
      <c r="UCX687" s="113"/>
      <c r="UCY687" s="113"/>
      <c r="UCZ687" s="113"/>
      <c r="UDA687" s="113"/>
      <c r="UDB687" s="113"/>
      <c r="UDC687" s="113"/>
      <c r="UDD687" s="113"/>
      <c r="UDE687" s="113"/>
      <c r="UDF687" s="113"/>
      <c r="UDG687" s="113"/>
      <c r="UDH687" s="113"/>
      <c r="UDI687" s="113"/>
      <c r="UDJ687" s="113"/>
      <c r="UDK687" s="113"/>
      <c r="UDL687" s="113"/>
      <c r="UDM687" s="113"/>
      <c r="UDN687" s="113"/>
      <c r="UDO687" s="113"/>
      <c r="UDP687" s="113"/>
      <c r="UDQ687" s="113"/>
      <c r="UDR687" s="113"/>
      <c r="UDS687" s="113"/>
      <c r="UDT687" s="113"/>
      <c r="UDU687" s="113"/>
      <c r="UDV687" s="113"/>
      <c r="UDW687" s="113"/>
      <c r="UDX687" s="113"/>
      <c r="UDY687" s="113"/>
      <c r="UDZ687" s="113"/>
      <c r="UEA687" s="113"/>
      <c r="UEB687" s="113"/>
      <c r="UEC687" s="113"/>
      <c r="UED687" s="113"/>
      <c r="UEE687" s="113"/>
      <c r="UEF687" s="113"/>
      <c r="UEG687" s="113"/>
      <c r="UEH687" s="113"/>
      <c r="UEI687" s="113"/>
      <c r="UEJ687" s="113"/>
      <c r="UEK687" s="113"/>
      <c r="UEL687" s="113"/>
      <c r="UEM687" s="113"/>
      <c r="UEN687" s="113"/>
      <c r="UEO687" s="113"/>
      <c r="UEP687" s="113"/>
      <c r="UEQ687" s="113"/>
      <c r="UER687" s="113"/>
      <c r="UES687" s="113"/>
      <c r="UET687" s="113"/>
      <c r="UEU687" s="113"/>
      <c r="UEV687" s="113"/>
      <c r="UEW687" s="113"/>
      <c r="UEX687" s="113"/>
      <c r="UEY687" s="113"/>
      <c r="UEZ687" s="113"/>
      <c r="UFA687" s="113"/>
      <c r="UFB687" s="113"/>
      <c r="UFC687" s="113"/>
      <c r="UFD687" s="113"/>
      <c r="UFE687" s="113"/>
      <c r="UFF687" s="113"/>
      <c r="UFG687" s="113"/>
      <c r="UFH687" s="113"/>
      <c r="UFI687" s="113"/>
      <c r="UFJ687" s="113"/>
      <c r="UFK687" s="113"/>
      <c r="UFL687" s="113"/>
      <c r="UFM687" s="113"/>
      <c r="UFN687" s="113"/>
      <c r="UFO687" s="113"/>
      <c r="UFP687" s="113"/>
      <c r="UFQ687" s="113"/>
      <c r="UFR687" s="113"/>
      <c r="UFS687" s="113"/>
      <c r="UFT687" s="113"/>
      <c r="UFU687" s="113"/>
      <c r="UFV687" s="113"/>
      <c r="UFW687" s="113"/>
      <c r="UFX687" s="113"/>
      <c r="UFY687" s="113"/>
      <c r="UFZ687" s="113"/>
      <c r="UGA687" s="113"/>
      <c r="UGB687" s="113"/>
      <c r="UGC687" s="113"/>
      <c r="UGD687" s="113"/>
      <c r="UGE687" s="113"/>
      <c r="UGF687" s="113"/>
      <c r="UGG687" s="113"/>
      <c r="UGH687" s="113"/>
      <c r="UGI687" s="113"/>
      <c r="UGJ687" s="113"/>
      <c r="UGK687" s="113"/>
      <c r="UGL687" s="113"/>
      <c r="UGM687" s="113"/>
      <c r="UGN687" s="113"/>
      <c r="UGO687" s="113"/>
      <c r="UGP687" s="113"/>
      <c r="UGQ687" s="113"/>
      <c r="UGR687" s="113"/>
      <c r="UGS687" s="113"/>
      <c r="UGT687" s="113"/>
      <c r="UGU687" s="113"/>
      <c r="UGV687" s="113"/>
      <c r="UGW687" s="113"/>
      <c r="UGX687" s="113"/>
      <c r="UGY687" s="113"/>
      <c r="UGZ687" s="113"/>
      <c r="UHA687" s="113"/>
      <c r="UHB687" s="113"/>
      <c r="UHC687" s="113"/>
      <c r="UHD687" s="113"/>
      <c r="UHE687" s="113"/>
      <c r="UHF687" s="113"/>
      <c r="UHG687" s="113"/>
      <c r="UHH687" s="113"/>
      <c r="UHI687" s="113"/>
      <c r="UHJ687" s="113"/>
      <c r="UHK687" s="113"/>
      <c r="UHL687" s="113"/>
      <c r="UHM687" s="113"/>
      <c r="UHN687" s="113"/>
      <c r="UHO687" s="113"/>
      <c r="UHP687" s="113"/>
      <c r="UHQ687" s="113"/>
      <c r="UHR687" s="113"/>
      <c r="UHS687" s="113"/>
      <c r="UHT687" s="113"/>
      <c r="UHU687" s="113"/>
      <c r="UHV687" s="113"/>
      <c r="UHW687" s="113"/>
      <c r="UHX687" s="113"/>
      <c r="UHY687" s="113"/>
      <c r="UHZ687" s="113"/>
      <c r="UIA687" s="113"/>
      <c r="UIB687" s="113"/>
      <c r="UIC687" s="113"/>
      <c r="UID687" s="113"/>
      <c r="UIE687" s="113"/>
      <c r="UIF687" s="113"/>
      <c r="UIG687" s="113"/>
      <c r="UIH687" s="113"/>
      <c r="UII687" s="113"/>
      <c r="UIJ687" s="113"/>
      <c r="UIK687" s="113"/>
      <c r="UIL687" s="113"/>
      <c r="UIM687" s="113"/>
      <c r="UIN687" s="113"/>
      <c r="UIO687" s="113"/>
      <c r="UIP687" s="113"/>
      <c r="UIQ687" s="113"/>
      <c r="UIR687" s="113"/>
      <c r="UIS687" s="113"/>
      <c r="UIT687" s="113"/>
      <c r="UIU687" s="113"/>
      <c r="UIV687" s="113"/>
      <c r="UIW687" s="113"/>
      <c r="UIX687" s="113"/>
      <c r="UIY687" s="113"/>
      <c r="UIZ687" s="113"/>
      <c r="UJA687" s="113"/>
      <c r="UJB687" s="113"/>
      <c r="UJC687" s="113"/>
      <c r="UJD687" s="113"/>
      <c r="UJE687" s="113"/>
      <c r="UJF687" s="113"/>
      <c r="UJG687" s="113"/>
      <c r="UJH687" s="113"/>
      <c r="UJI687" s="113"/>
      <c r="UJJ687" s="113"/>
      <c r="UJK687" s="113"/>
      <c r="UJL687" s="113"/>
      <c r="UJM687" s="113"/>
      <c r="UJN687" s="113"/>
      <c r="UJO687" s="113"/>
      <c r="UJP687" s="113"/>
      <c r="UJQ687" s="113"/>
      <c r="UJR687" s="113"/>
      <c r="UJS687" s="113"/>
      <c r="UJT687" s="113"/>
      <c r="UJU687" s="113"/>
      <c r="UJV687" s="113"/>
      <c r="UJW687" s="113"/>
      <c r="UJX687" s="113"/>
      <c r="UJY687" s="113"/>
      <c r="UJZ687" s="113"/>
      <c r="UKA687" s="113"/>
      <c r="UKB687" s="113"/>
      <c r="UKC687" s="113"/>
      <c r="UKD687" s="113"/>
      <c r="UKE687" s="113"/>
      <c r="UKF687" s="113"/>
      <c r="UKG687" s="113"/>
      <c r="UKH687" s="113"/>
      <c r="UKI687" s="113"/>
      <c r="UKJ687" s="113"/>
      <c r="UKK687" s="113"/>
      <c r="UKL687" s="113"/>
      <c r="UKM687" s="113"/>
      <c r="UKN687" s="113"/>
      <c r="UKO687" s="113"/>
      <c r="UKP687" s="113"/>
      <c r="UKQ687" s="113"/>
      <c r="UKR687" s="113"/>
      <c r="UKS687" s="113"/>
      <c r="UKT687" s="113"/>
      <c r="UKU687" s="113"/>
      <c r="UKV687" s="113"/>
      <c r="UKW687" s="113"/>
      <c r="UKX687" s="113"/>
      <c r="UKY687" s="113"/>
      <c r="UKZ687" s="113"/>
      <c r="ULA687" s="113"/>
      <c r="ULB687" s="113"/>
      <c r="ULC687" s="113"/>
      <c r="ULD687" s="113"/>
      <c r="ULE687" s="113"/>
      <c r="ULF687" s="113"/>
      <c r="ULG687" s="113"/>
      <c r="ULH687" s="113"/>
      <c r="ULI687" s="113"/>
      <c r="ULJ687" s="113"/>
      <c r="ULK687" s="113"/>
      <c r="ULL687" s="113"/>
      <c r="ULM687" s="113"/>
      <c r="ULN687" s="113"/>
      <c r="ULO687" s="113"/>
      <c r="ULP687" s="113"/>
      <c r="ULQ687" s="113"/>
      <c r="ULR687" s="113"/>
      <c r="ULS687" s="113"/>
      <c r="ULT687" s="113"/>
      <c r="ULU687" s="113"/>
      <c r="ULV687" s="113"/>
      <c r="ULW687" s="113"/>
      <c r="ULX687" s="113"/>
      <c r="ULY687" s="113"/>
      <c r="ULZ687" s="113"/>
      <c r="UMA687" s="113"/>
      <c r="UMB687" s="113"/>
      <c r="UMC687" s="113"/>
      <c r="UMD687" s="113"/>
      <c r="UME687" s="113"/>
      <c r="UMF687" s="113"/>
      <c r="UMG687" s="113"/>
      <c r="UMH687" s="113"/>
      <c r="UMI687" s="113"/>
      <c r="UMJ687" s="113"/>
      <c r="UMK687" s="113"/>
      <c r="UML687" s="113"/>
      <c r="UMM687" s="113"/>
      <c r="UMN687" s="113"/>
      <c r="UMO687" s="113"/>
      <c r="UMP687" s="113"/>
      <c r="UMQ687" s="113"/>
      <c r="UMR687" s="113"/>
      <c r="UMS687" s="113"/>
      <c r="UMT687" s="113"/>
      <c r="UMU687" s="113"/>
      <c r="UMV687" s="113"/>
      <c r="UMW687" s="113"/>
      <c r="UMX687" s="113"/>
      <c r="UMY687" s="113"/>
      <c r="UMZ687" s="113"/>
      <c r="UNA687" s="113"/>
      <c r="UNB687" s="113"/>
      <c r="UNC687" s="113"/>
      <c r="UND687" s="113"/>
      <c r="UNE687" s="113"/>
      <c r="UNF687" s="113"/>
      <c r="UNG687" s="113"/>
      <c r="UNH687" s="113"/>
      <c r="UNI687" s="113"/>
      <c r="UNJ687" s="113"/>
      <c r="UNK687" s="113"/>
      <c r="UNL687" s="113"/>
      <c r="UNM687" s="113"/>
      <c r="UNN687" s="113"/>
      <c r="UNO687" s="113"/>
      <c r="UNP687" s="113"/>
      <c r="UNQ687" s="113"/>
      <c r="UNR687" s="113"/>
      <c r="UNS687" s="113"/>
      <c r="UNT687" s="113"/>
      <c r="UNU687" s="113"/>
      <c r="UNV687" s="113"/>
      <c r="UNW687" s="113"/>
      <c r="UNX687" s="113"/>
      <c r="UNY687" s="113"/>
      <c r="UNZ687" s="113"/>
      <c r="UOA687" s="113"/>
      <c r="UOB687" s="113"/>
      <c r="UOC687" s="113"/>
      <c r="UOD687" s="113"/>
      <c r="UOE687" s="113"/>
      <c r="UOF687" s="113"/>
      <c r="UOG687" s="113"/>
      <c r="UOH687" s="113"/>
      <c r="UOI687" s="113"/>
      <c r="UOJ687" s="113"/>
      <c r="UOK687" s="113"/>
      <c r="UOL687" s="113"/>
      <c r="UOM687" s="113"/>
      <c r="UON687" s="113"/>
      <c r="UOO687" s="113"/>
      <c r="UOP687" s="113"/>
      <c r="UOQ687" s="113"/>
      <c r="UOR687" s="113"/>
      <c r="UOS687" s="113"/>
      <c r="UOT687" s="113"/>
      <c r="UOU687" s="113"/>
      <c r="UOV687" s="113"/>
      <c r="UOW687" s="113"/>
      <c r="UOX687" s="113"/>
      <c r="UOY687" s="113"/>
      <c r="UOZ687" s="113"/>
      <c r="UPA687" s="113"/>
      <c r="UPB687" s="113"/>
      <c r="UPC687" s="113"/>
      <c r="UPD687" s="113"/>
      <c r="UPE687" s="113"/>
      <c r="UPF687" s="113"/>
      <c r="UPG687" s="113"/>
      <c r="UPH687" s="113"/>
      <c r="UPI687" s="113"/>
      <c r="UPJ687" s="113"/>
      <c r="UPK687" s="113"/>
      <c r="UPL687" s="113"/>
      <c r="UPM687" s="113"/>
      <c r="UPN687" s="113"/>
      <c r="UPO687" s="113"/>
      <c r="UPP687" s="113"/>
      <c r="UPQ687" s="113"/>
      <c r="UPR687" s="113"/>
      <c r="UPS687" s="113"/>
      <c r="UPT687" s="113"/>
      <c r="UPU687" s="113"/>
      <c r="UPV687" s="113"/>
      <c r="UPW687" s="113"/>
      <c r="UPX687" s="113"/>
      <c r="UPY687" s="113"/>
      <c r="UPZ687" s="113"/>
      <c r="UQA687" s="113"/>
      <c r="UQB687" s="113"/>
      <c r="UQC687" s="113"/>
      <c r="UQD687" s="113"/>
      <c r="UQE687" s="113"/>
      <c r="UQF687" s="113"/>
      <c r="UQG687" s="113"/>
      <c r="UQH687" s="113"/>
      <c r="UQI687" s="113"/>
      <c r="UQJ687" s="113"/>
      <c r="UQK687" s="113"/>
      <c r="UQL687" s="113"/>
      <c r="UQM687" s="113"/>
      <c r="UQN687" s="113"/>
      <c r="UQO687" s="113"/>
      <c r="UQP687" s="113"/>
      <c r="UQQ687" s="113"/>
      <c r="UQR687" s="113"/>
      <c r="UQS687" s="113"/>
      <c r="UQT687" s="113"/>
      <c r="UQU687" s="113"/>
      <c r="UQV687" s="113"/>
      <c r="UQW687" s="113"/>
      <c r="UQX687" s="113"/>
      <c r="UQY687" s="113"/>
      <c r="UQZ687" s="113"/>
      <c r="URA687" s="113"/>
      <c r="URB687" s="113"/>
      <c r="URC687" s="113"/>
      <c r="URD687" s="113"/>
      <c r="URE687" s="113"/>
      <c r="URF687" s="113"/>
      <c r="URG687" s="113"/>
      <c r="URH687" s="113"/>
      <c r="URI687" s="113"/>
      <c r="URJ687" s="113"/>
      <c r="URK687" s="113"/>
      <c r="URL687" s="113"/>
      <c r="URM687" s="113"/>
      <c r="URN687" s="113"/>
      <c r="URO687" s="113"/>
      <c r="URP687" s="113"/>
      <c r="URQ687" s="113"/>
      <c r="URR687" s="113"/>
      <c r="URS687" s="113"/>
      <c r="URT687" s="113"/>
      <c r="URU687" s="113"/>
      <c r="URV687" s="113"/>
      <c r="URW687" s="113"/>
      <c r="URX687" s="113"/>
      <c r="URY687" s="113"/>
      <c r="URZ687" s="113"/>
      <c r="USA687" s="113"/>
      <c r="USB687" s="113"/>
      <c r="USC687" s="113"/>
      <c r="USD687" s="113"/>
      <c r="USE687" s="113"/>
      <c r="USF687" s="113"/>
      <c r="USG687" s="113"/>
      <c r="USH687" s="113"/>
      <c r="USI687" s="113"/>
      <c r="USJ687" s="113"/>
      <c r="USK687" s="113"/>
      <c r="USL687" s="113"/>
      <c r="USM687" s="113"/>
      <c r="USN687" s="113"/>
      <c r="USO687" s="113"/>
      <c r="USP687" s="113"/>
      <c r="USQ687" s="113"/>
      <c r="USR687" s="113"/>
      <c r="USS687" s="113"/>
      <c r="UST687" s="113"/>
      <c r="USU687" s="113"/>
      <c r="USV687" s="113"/>
      <c r="USW687" s="113"/>
      <c r="USX687" s="113"/>
      <c r="USY687" s="113"/>
      <c r="USZ687" s="113"/>
      <c r="UTA687" s="113"/>
      <c r="UTB687" s="113"/>
      <c r="UTC687" s="113"/>
      <c r="UTD687" s="113"/>
      <c r="UTE687" s="113"/>
      <c r="UTF687" s="113"/>
      <c r="UTG687" s="113"/>
      <c r="UTH687" s="113"/>
      <c r="UTI687" s="113"/>
      <c r="UTJ687" s="113"/>
      <c r="UTK687" s="113"/>
      <c r="UTL687" s="113"/>
      <c r="UTM687" s="113"/>
      <c r="UTN687" s="113"/>
      <c r="UTO687" s="113"/>
      <c r="UTP687" s="113"/>
      <c r="UTQ687" s="113"/>
      <c r="UTR687" s="113"/>
      <c r="UTS687" s="113"/>
      <c r="UTT687" s="113"/>
      <c r="UTU687" s="113"/>
      <c r="UTV687" s="113"/>
      <c r="UTW687" s="113"/>
      <c r="UTX687" s="113"/>
      <c r="UTY687" s="113"/>
      <c r="UTZ687" s="113"/>
      <c r="UUA687" s="113"/>
      <c r="UUB687" s="113"/>
      <c r="UUC687" s="113"/>
      <c r="UUD687" s="113"/>
      <c r="UUE687" s="113"/>
      <c r="UUF687" s="113"/>
      <c r="UUG687" s="113"/>
      <c r="UUH687" s="113"/>
      <c r="UUI687" s="113"/>
      <c r="UUJ687" s="113"/>
      <c r="UUK687" s="113"/>
      <c r="UUL687" s="113"/>
      <c r="UUM687" s="113"/>
      <c r="UUN687" s="113"/>
      <c r="UUO687" s="113"/>
      <c r="UUP687" s="113"/>
      <c r="UUQ687" s="113"/>
      <c r="UUR687" s="113"/>
      <c r="UUS687" s="113"/>
      <c r="UUT687" s="113"/>
      <c r="UUU687" s="113"/>
      <c r="UUV687" s="113"/>
      <c r="UUW687" s="113"/>
      <c r="UUX687" s="113"/>
      <c r="UUY687" s="113"/>
      <c r="UUZ687" s="113"/>
      <c r="UVA687" s="113"/>
      <c r="UVB687" s="113"/>
      <c r="UVC687" s="113"/>
      <c r="UVD687" s="113"/>
      <c r="UVE687" s="113"/>
      <c r="UVF687" s="113"/>
      <c r="UVG687" s="113"/>
      <c r="UVH687" s="113"/>
      <c r="UVI687" s="113"/>
      <c r="UVJ687" s="113"/>
      <c r="UVK687" s="113"/>
      <c r="UVL687" s="113"/>
      <c r="UVM687" s="113"/>
      <c r="UVN687" s="113"/>
      <c r="UVO687" s="113"/>
      <c r="UVP687" s="113"/>
      <c r="UVQ687" s="113"/>
      <c r="UVR687" s="113"/>
      <c r="UVS687" s="113"/>
      <c r="UVT687" s="113"/>
      <c r="UVU687" s="113"/>
      <c r="UVV687" s="113"/>
      <c r="UVW687" s="113"/>
      <c r="UVX687" s="113"/>
      <c r="UVY687" s="113"/>
      <c r="UVZ687" s="113"/>
      <c r="UWA687" s="113"/>
      <c r="UWB687" s="113"/>
      <c r="UWC687" s="113"/>
      <c r="UWD687" s="113"/>
      <c r="UWE687" s="113"/>
      <c r="UWF687" s="113"/>
      <c r="UWG687" s="113"/>
      <c r="UWH687" s="113"/>
      <c r="UWI687" s="113"/>
      <c r="UWJ687" s="113"/>
      <c r="UWK687" s="113"/>
      <c r="UWL687" s="113"/>
      <c r="UWM687" s="113"/>
      <c r="UWN687" s="113"/>
      <c r="UWO687" s="113"/>
      <c r="UWP687" s="113"/>
      <c r="UWQ687" s="113"/>
      <c r="UWR687" s="113"/>
      <c r="UWS687" s="113"/>
      <c r="UWT687" s="113"/>
      <c r="UWU687" s="113"/>
      <c r="UWV687" s="113"/>
      <c r="UWW687" s="113"/>
      <c r="UWX687" s="113"/>
      <c r="UWY687" s="113"/>
      <c r="UWZ687" s="113"/>
      <c r="UXA687" s="113"/>
      <c r="UXB687" s="113"/>
      <c r="UXC687" s="113"/>
      <c r="UXD687" s="113"/>
      <c r="UXE687" s="113"/>
      <c r="UXF687" s="113"/>
      <c r="UXG687" s="113"/>
      <c r="UXH687" s="113"/>
      <c r="UXI687" s="113"/>
      <c r="UXJ687" s="113"/>
      <c r="UXK687" s="113"/>
      <c r="UXL687" s="113"/>
      <c r="UXM687" s="113"/>
      <c r="UXN687" s="113"/>
      <c r="UXO687" s="113"/>
      <c r="UXP687" s="113"/>
      <c r="UXQ687" s="113"/>
      <c r="UXR687" s="113"/>
      <c r="UXS687" s="113"/>
      <c r="UXT687" s="113"/>
      <c r="UXU687" s="113"/>
      <c r="UXV687" s="113"/>
      <c r="UXW687" s="113"/>
      <c r="UXX687" s="113"/>
      <c r="UXY687" s="113"/>
      <c r="UXZ687" s="113"/>
      <c r="UYA687" s="113"/>
      <c r="UYB687" s="113"/>
      <c r="UYC687" s="113"/>
      <c r="UYD687" s="113"/>
      <c r="UYE687" s="113"/>
      <c r="UYF687" s="113"/>
      <c r="UYG687" s="113"/>
      <c r="UYH687" s="113"/>
      <c r="UYI687" s="113"/>
      <c r="UYJ687" s="113"/>
      <c r="UYK687" s="113"/>
      <c r="UYL687" s="113"/>
      <c r="UYM687" s="113"/>
      <c r="UYN687" s="113"/>
      <c r="UYO687" s="113"/>
      <c r="UYP687" s="113"/>
      <c r="UYQ687" s="113"/>
      <c r="UYR687" s="113"/>
      <c r="UYS687" s="113"/>
      <c r="UYT687" s="113"/>
      <c r="UYU687" s="113"/>
      <c r="UYV687" s="113"/>
      <c r="UYW687" s="113"/>
      <c r="UYX687" s="113"/>
      <c r="UYY687" s="113"/>
      <c r="UYZ687" s="113"/>
      <c r="UZA687" s="113"/>
      <c r="UZB687" s="113"/>
      <c r="UZC687" s="113"/>
      <c r="UZD687" s="113"/>
      <c r="UZE687" s="113"/>
      <c r="UZF687" s="113"/>
      <c r="UZG687" s="113"/>
      <c r="UZH687" s="113"/>
      <c r="UZI687" s="113"/>
      <c r="UZJ687" s="113"/>
      <c r="UZK687" s="113"/>
      <c r="UZL687" s="113"/>
      <c r="UZM687" s="113"/>
      <c r="UZN687" s="113"/>
      <c r="UZO687" s="113"/>
      <c r="UZP687" s="113"/>
      <c r="UZQ687" s="113"/>
      <c r="UZR687" s="113"/>
      <c r="UZS687" s="113"/>
      <c r="UZT687" s="113"/>
      <c r="UZU687" s="113"/>
      <c r="UZV687" s="113"/>
      <c r="UZW687" s="113"/>
      <c r="UZX687" s="113"/>
      <c r="UZY687" s="113"/>
      <c r="UZZ687" s="113"/>
      <c r="VAA687" s="113"/>
      <c r="VAB687" s="113"/>
      <c r="VAC687" s="113"/>
      <c r="VAD687" s="113"/>
      <c r="VAE687" s="113"/>
      <c r="VAF687" s="113"/>
      <c r="VAG687" s="113"/>
      <c r="VAH687" s="113"/>
      <c r="VAI687" s="113"/>
      <c r="VAJ687" s="113"/>
      <c r="VAK687" s="113"/>
      <c r="VAL687" s="113"/>
      <c r="VAM687" s="113"/>
      <c r="VAN687" s="113"/>
      <c r="VAO687" s="113"/>
      <c r="VAP687" s="113"/>
      <c r="VAQ687" s="113"/>
      <c r="VAR687" s="113"/>
      <c r="VAS687" s="113"/>
      <c r="VAT687" s="113"/>
      <c r="VAU687" s="113"/>
      <c r="VAV687" s="113"/>
      <c r="VAW687" s="113"/>
      <c r="VAX687" s="113"/>
      <c r="VAY687" s="113"/>
      <c r="VAZ687" s="113"/>
      <c r="VBA687" s="113"/>
      <c r="VBB687" s="113"/>
      <c r="VBC687" s="113"/>
      <c r="VBD687" s="113"/>
      <c r="VBE687" s="113"/>
      <c r="VBF687" s="113"/>
      <c r="VBG687" s="113"/>
      <c r="VBH687" s="113"/>
      <c r="VBI687" s="113"/>
      <c r="VBJ687" s="113"/>
      <c r="VBK687" s="113"/>
      <c r="VBL687" s="113"/>
      <c r="VBM687" s="113"/>
      <c r="VBN687" s="113"/>
      <c r="VBO687" s="113"/>
      <c r="VBP687" s="113"/>
      <c r="VBQ687" s="113"/>
      <c r="VBR687" s="113"/>
      <c r="VBS687" s="113"/>
      <c r="VBT687" s="113"/>
      <c r="VBU687" s="113"/>
      <c r="VBV687" s="113"/>
      <c r="VBW687" s="113"/>
      <c r="VBX687" s="113"/>
      <c r="VBY687" s="113"/>
      <c r="VBZ687" s="113"/>
      <c r="VCA687" s="113"/>
      <c r="VCB687" s="113"/>
      <c r="VCC687" s="113"/>
      <c r="VCD687" s="113"/>
      <c r="VCE687" s="113"/>
      <c r="VCF687" s="113"/>
      <c r="VCG687" s="113"/>
      <c r="VCH687" s="113"/>
      <c r="VCI687" s="113"/>
      <c r="VCJ687" s="113"/>
      <c r="VCK687" s="113"/>
      <c r="VCL687" s="113"/>
      <c r="VCM687" s="113"/>
      <c r="VCN687" s="113"/>
      <c r="VCO687" s="113"/>
      <c r="VCP687" s="113"/>
      <c r="VCQ687" s="113"/>
      <c r="VCR687" s="113"/>
      <c r="VCS687" s="113"/>
      <c r="VCT687" s="113"/>
      <c r="VCU687" s="113"/>
      <c r="VCV687" s="113"/>
      <c r="VCW687" s="113"/>
      <c r="VCX687" s="113"/>
      <c r="VCY687" s="113"/>
      <c r="VCZ687" s="113"/>
      <c r="VDA687" s="113"/>
      <c r="VDB687" s="113"/>
      <c r="VDC687" s="113"/>
      <c r="VDD687" s="113"/>
      <c r="VDE687" s="113"/>
      <c r="VDF687" s="113"/>
      <c r="VDG687" s="113"/>
      <c r="VDH687" s="113"/>
      <c r="VDI687" s="113"/>
      <c r="VDJ687" s="113"/>
      <c r="VDK687" s="113"/>
      <c r="VDL687" s="113"/>
      <c r="VDM687" s="113"/>
      <c r="VDN687" s="113"/>
      <c r="VDO687" s="113"/>
      <c r="VDP687" s="113"/>
      <c r="VDQ687" s="113"/>
      <c r="VDR687" s="113"/>
      <c r="VDS687" s="113"/>
      <c r="VDT687" s="113"/>
      <c r="VDU687" s="113"/>
      <c r="VDV687" s="113"/>
      <c r="VDW687" s="113"/>
      <c r="VDX687" s="113"/>
      <c r="VDY687" s="113"/>
      <c r="VDZ687" s="113"/>
      <c r="VEA687" s="113"/>
      <c r="VEB687" s="113"/>
      <c r="VEC687" s="113"/>
      <c r="VED687" s="113"/>
      <c r="VEE687" s="113"/>
      <c r="VEF687" s="113"/>
      <c r="VEG687" s="113"/>
      <c r="VEH687" s="113"/>
      <c r="VEI687" s="113"/>
      <c r="VEJ687" s="113"/>
      <c r="VEK687" s="113"/>
      <c r="VEL687" s="113"/>
      <c r="VEM687" s="113"/>
      <c r="VEN687" s="113"/>
      <c r="VEO687" s="113"/>
      <c r="VEP687" s="113"/>
      <c r="VEQ687" s="113"/>
      <c r="VER687" s="113"/>
      <c r="VES687" s="113"/>
      <c r="VET687" s="113"/>
      <c r="VEU687" s="113"/>
      <c r="VEV687" s="113"/>
      <c r="VEW687" s="113"/>
      <c r="VEX687" s="113"/>
      <c r="VEY687" s="113"/>
      <c r="VEZ687" s="113"/>
      <c r="VFA687" s="113"/>
      <c r="VFB687" s="113"/>
      <c r="VFC687" s="113"/>
      <c r="VFD687" s="113"/>
      <c r="VFE687" s="113"/>
      <c r="VFF687" s="113"/>
      <c r="VFG687" s="113"/>
      <c r="VFH687" s="113"/>
      <c r="VFI687" s="113"/>
      <c r="VFJ687" s="113"/>
      <c r="VFK687" s="113"/>
      <c r="VFL687" s="113"/>
      <c r="VFM687" s="113"/>
      <c r="VFN687" s="113"/>
      <c r="VFO687" s="113"/>
      <c r="VFP687" s="113"/>
      <c r="VFQ687" s="113"/>
      <c r="VFR687" s="113"/>
      <c r="VFS687" s="113"/>
      <c r="VFT687" s="113"/>
      <c r="VFU687" s="113"/>
      <c r="VFV687" s="113"/>
      <c r="VFW687" s="113"/>
      <c r="VFX687" s="113"/>
      <c r="VFY687" s="113"/>
      <c r="VFZ687" s="113"/>
      <c r="VGA687" s="113"/>
      <c r="VGB687" s="113"/>
      <c r="VGC687" s="113"/>
      <c r="VGD687" s="113"/>
      <c r="VGE687" s="113"/>
      <c r="VGF687" s="113"/>
      <c r="VGG687" s="113"/>
      <c r="VGH687" s="113"/>
      <c r="VGI687" s="113"/>
      <c r="VGJ687" s="113"/>
      <c r="VGK687" s="113"/>
      <c r="VGL687" s="113"/>
      <c r="VGM687" s="113"/>
      <c r="VGN687" s="113"/>
      <c r="VGO687" s="113"/>
      <c r="VGP687" s="113"/>
      <c r="VGQ687" s="113"/>
      <c r="VGR687" s="113"/>
      <c r="VGS687" s="113"/>
      <c r="VGT687" s="113"/>
      <c r="VGU687" s="113"/>
      <c r="VGV687" s="113"/>
      <c r="VGW687" s="113"/>
      <c r="VGX687" s="113"/>
      <c r="VGY687" s="113"/>
      <c r="VGZ687" s="113"/>
      <c r="VHA687" s="113"/>
      <c r="VHB687" s="113"/>
      <c r="VHC687" s="113"/>
      <c r="VHD687" s="113"/>
      <c r="VHE687" s="113"/>
      <c r="VHF687" s="113"/>
      <c r="VHG687" s="113"/>
      <c r="VHH687" s="113"/>
      <c r="VHI687" s="113"/>
      <c r="VHJ687" s="113"/>
      <c r="VHK687" s="113"/>
      <c r="VHL687" s="113"/>
      <c r="VHM687" s="113"/>
      <c r="VHN687" s="113"/>
      <c r="VHO687" s="113"/>
      <c r="VHP687" s="113"/>
      <c r="VHQ687" s="113"/>
      <c r="VHR687" s="113"/>
      <c r="VHS687" s="113"/>
      <c r="VHT687" s="113"/>
      <c r="VHU687" s="113"/>
      <c r="VHV687" s="113"/>
      <c r="VHW687" s="113"/>
      <c r="VHX687" s="113"/>
      <c r="VHY687" s="113"/>
      <c r="VHZ687" s="113"/>
      <c r="VIA687" s="113"/>
      <c r="VIB687" s="113"/>
      <c r="VIC687" s="113"/>
      <c r="VID687" s="113"/>
      <c r="VIE687" s="113"/>
      <c r="VIF687" s="113"/>
      <c r="VIG687" s="113"/>
      <c r="VIH687" s="113"/>
      <c r="VII687" s="113"/>
      <c r="VIJ687" s="113"/>
      <c r="VIK687" s="113"/>
      <c r="VIL687" s="113"/>
      <c r="VIM687" s="113"/>
      <c r="VIN687" s="113"/>
      <c r="VIO687" s="113"/>
      <c r="VIP687" s="113"/>
      <c r="VIQ687" s="113"/>
      <c r="VIR687" s="113"/>
      <c r="VIS687" s="113"/>
      <c r="VIT687" s="113"/>
      <c r="VIU687" s="113"/>
      <c r="VIV687" s="113"/>
      <c r="VIW687" s="113"/>
      <c r="VIX687" s="113"/>
      <c r="VIY687" s="113"/>
      <c r="VIZ687" s="113"/>
      <c r="VJA687" s="113"/>
      <c r="VJB687" s="113"/>
      <c r="VJC687" s="113"/>
      <c r="VJD687" s="113"/>
      <c r="VJE687" s="113"/>
      <c r="VJF687" s="113"/>
      <c r="VJG687" s="113"/>
      <c r="VJH687" s="113"/>
      <c r="VJI687" s="113"/>
      <c r="VJJ687" s="113"/>
      <c r="VJK687" s="113"/>
      <c r="VJL687" s="113"/>
      <c r="VJM687" s="113"/>
      <c r="VJN687" s="113"/>
      <c r="VJO687" s="113"/>
      <c r="VJP687" s="113"/>
      <c r="VJQ687" s="113"/>
      <c r="VJR687" s="113"/>
      <c r="VJS687" s="113"/>
      <c r="VJT687" s="113"/>
      <c r="VJU687" s="113"/>
      <c r="VJV687" s="113"/>
      <c r="VJW687" s="113"/>
      <c r="VJX687" s="113"/>
      <c r="VJY687" s="113"/>
      <c r="VJZ687" s="113"/>
      <c r="VKA687" s="113"/>
      <c r="VKB687" s="113"/>
      <c r="VKC687" s="113"/>
      <c r="VKD687" s="113"/>
      <c r="VKE687" s="113"/>
      <c r="VKF687" s="113"/>
      <c r="VKG687" s="113"/>
      <c r="VKH687" s="113"/>
      <c r="VKI687" s="113"/>
      <c r="VKJ687" s="113"/>
      <c r="VKK687" s="113"/>
      <c r="VKL687" s="113"/>
      <c r="VKM687" s="113"/>
      <c r="VKN687" s="113"/>
      <c r="VKO687" s="113"/>
      <c r="VKP687" s="113"/>
      <c r="VKQ687" s="113"/>
      <c r="VKR687" s="113"/>
      <c r="VKS687" s="113"/>
      <c r="VKT687" s="113"/>
      <c r="VKU687" s="113"/>
      <c r="VKV687" s="113"/>
      <c r="VKW687" s="113"/>
      <c r="VKX687" s="113"/>
      <c r="VKY687" s="113"/>
      <c r="VKZ687" s="113"/>
      <c r="VLA687" s="113"/>
      <c r="VLB687" s="113"/>
      <c r="VLC687" s="113"/>
      <c r="VLD687" s="113"/>
      <c r="VLE687" s="113"/>
      <c r="VLF687" s="113"/>
      <c r="VLG687" s="113"/>
      <c r="VLH687" s="113"/>
      <c r="VLI687" s="113"/>
      <c r="VLJ687" s="113"/>
      <c r="VLK687" s="113"/>
      <c r="VLL687" s="113"/>
      <c r="VLM687" s="113"/>
      <c r="VLN687" s="113"/>
      <c r="VLO687" s="113"/>
      <c r="VLP687" s="113"/>
      <c r="VLQ687" s="113"/>
      <c r="VLR687" s="113"/>
      <c r="VLS687" s="113"/>
      <c r="VLT687" s="113"/>
      <c r="VLU687" s="113"/>
      <c r="VLV687" s="113"/>
      <c r="VLW687" s="113"/>
      <c r="VLX687" s="113"/>
      <c r="VLY687" s="113"/>
      <c r="VLZ687" s="113"/>
      <c r="VMA687" s="113"/>
      <c r="VMB687" s="113"/>
      <c r="VMC687" s="113"/>
      <c r="VMD687" s="113"/>
      <c r="VME687" s="113"/>
      <c r="VMF687" s="113"/>
      <c r="VMG687" s="113"/>
      <c r="VMH687" s="113"/>
      <c r="VMI687" s="113"/>
      <c r="VMJ687" s="113"/>
      <c r="VMK687" s="113"/>
      <c r="VML687" s="113"/>
      <c r="VMM687" s="113"/>
      <c r="VMN687" s="113"/>
      <c r="VMO687" s="113"/>
      <c r="VMP687" s="113"/>
      <c r="VMQ687" s="113"/>
      <c r="VMR687" s="113"/>
      <c r="VMS687" s="113"/>
      <c r="VMT687" s="113"/>
      <c r="VMU687" s="113"/>
      <c r="VMV687" s="113"/>
      <c r="VMW687" s="113"/>
      <c r="VMX687" s="113"/>
      <c r="VMY687" s="113"/>
      <c r="VMZ687" s="113"/>
      <c r="VNA687" s="113"/>
      <c r="VNB687" s="113"/>
      <c r="VNC687" s="113"/>
      <c r="VND687" s="113"/>
      <c r="VNE687" s="113"/>
      <c r="VNF687" s="113"/>
      <c r="VNG687" s="113"/>
      <c r="VNH687" s="113"/>
      <c r="VNI687" s="113"/>
      <c r="VNJ687" s="113"/>
      <c r="VNK687" s="113"/>
      <c r="VNL687" s="113"/>
      <c r="VNM687" s="113"/>
      <c r="VNN687" s="113"/>
      <c r="VNO687" s="113"/>
      <c r="VNP687" s="113"/>
      <c r="VNQ687" s="113"/>
      <c r="VNR687" s="113"/>
      <c r="VNS687" s="113"/>
      <c r="VNT687" s="113"/>
      <c r="VNU687" s="113"/>
      <c r="VNV687" s="113"/>
      <c r="VNW687" s="113"/>
      <c r="VNX687" s="113"/>
      <c r="VNY687" s="113"/>
      <c r="VNZ687" s="113"/>
      <c r="VOA687" s="113"/>
      <c r="VOB687" s="113"/>
      <c r="VOC687" s="113"/>
      <c r="VOD687" s="113"/>
      <c r="VOE687" s="113"/>
      <c r="VOF687" s="113"/>
      <c r="VOG687" s="113"/>
      <c r="VOH687" s="113"/>
      <c r="VOI687" s="113"/>
      <c r="VOJ687" s="113"/>
      <c r="VOK687" s="113"/>
      <c r="VOL687" s="113"/>
      <c r="VOM687" s="113"/>
      <c r="VON687" s="113"/>
      <c r="VOO687" s="113"/>
      <c r="VOP687" s="113"/>
      <c r="VOQ687" s="113"/>
      <c r="VOR687" s="113"/>
      <c r="VOS687" s="113"/>
      <c r="VOT687" s="113"/>
      <c r="VOU687" s="113"/>
      <c r="VOV687" s="113"/>
      <c r="VOW687" s="113"/>
      <c r="VOX687" s="113"/>
      <c r="VOY687" s="113"/>
      <c r="VOZ687" s="113"/>
      <c r="VPA687" s="113"/>
      <c r="VPB687" s="113"/>
      <c r="VPC687" s="113"/>
      <c r="VPD687" s="113"/>
      <c r="VPE687" s="113"/>
      <c r="VPF687" s="113"/>
      <c r="VPG687" s="113"/>
      <c r="VPH687" s="113"/>
      <c r="VPI687" s="113"/>
      <c r="VPJ687" s="113"/>
      <c r="VPK687" s="113"/>
      <c r="VPL687" s="113"/>
      <c r="VPM687" s="113"/>
      <c r="VPN687" s="113"/>
      <c r="VPO687" s="113"/>
      <c r="VPP687" s="113"/>
      <c r="VPQ687" s="113"/>
      <c r="VPR687" s="113"/>
      <c r="VPS687" s="113"/>
      <c r="VPT687" s="113"/>
      <c r="VPU687" s="113"/>
      <c r="VPV687" s="113"/>
      <c r="VPW687" s="113"/>
      <c r="VPX687" s="113"/>
      <c r="VPY687" s="113"/>
      <c r="VPZ687" s="113"/>
      <c r="VQA687" s="113"/>
      <c r="VQB687" s="113"/>
      <c r="VQC687" s="113"/>
      <c r="VQD687" s="113"/>
      <c r="VQE687" s="113"/>
      <c r="VQF687" s="113"/>
      <c r="VQG687" s="113"/>
      <c r="VQH687" s="113"/>
      <c r="VQI687" s="113"/>
      <c r="VQJ687" s="113"/>
      <c r="VQK687" s="113"/>
      <c r="VQL687" s="113"/>
      <c r="VQM687" s="113"/>
      <c r="VQN687" s="113"/>
      <c r="VQO687" s="113"/>
      <c r="VQP687" s="113"/>
      <c r="VQQ687" s="113"/>
      <c r="VQR687" s="113"/>
      <c r="VQS687" s="113"/>
      <c r="VQT687" s="113"/>
      <c r="VQU687" s="113"/>
      <c r="VQV687" s="113"/>
      <c r="VQW687" s="113"/>
      <c r="VQX687" s="113"/>
      <c r="VQY687" s="113"/>
      <c r="VQZ687" s="113"/>
      <c r="VRA687" s="113"/>
      <c r="VRB687" s="113"/>
      <c r="VRC687" s="113"/>
      <c r="VRD687" s="113"/>
      <c r="VRE687" s="113"/>
      <c r="VRF687" s="113"/>
      <c r="VRG687" s="113"/>
      <c r="VRH687" s="113"/>
      <c r="VRI687" s="113"/>
      <c r="VRJ687" s="113"/>
      <c r="VRK687" s="113"/>
      <c r="VRL687" s="113"/>
      <c r="VRM687" s="113"/>
      <c r="VRN687" s="113"/>
      <c r="VRO687" s="113"/>
      <c r="VRP687" s="113"/>
      <c r="VRQ687" s="113"/>
      <c r="VRR687" s="113"/>
      <c r="VRS687" s="113"/>
      <c r="VRT687" s="113"/>
      <c r="VRU687" s="113"/>
      <c r="VRV687" s="113"/>
      <c r="VRW687" s="113"/>
      <c r="VRX687" s="113"/>
      <c r="VRY687" s="113"/>
      <c r="VRZ687" s="113"/>
      <c r="VSA687" s="113"/>
      <c r="VSB687" s="113"/>
      <c r="VSC687" s="113"/>
      <c r="VSD687" s="113"/>
      <c r="VSE687" s="113"/>
      <c r="VSF687" s="113"/>
      <c r="VSG687" s="113"/>
      <c r="VSH687" s="113"/>
      <c r="VSI687" s="113"/>
      <c r="VSJ687" s="113"/>
      <c r="VSK687" s="113"/>
      <c r="VSL687" s="113"/>
      <c r="VSM687" s="113"/>
      <c r="VSN687" s="113"/>
      <c r="VSO687" s="113"/>
      <c r="VSP687" s="113"/>
      <c r="VSQ687" s="113"/>
      <c r="VSR687" s="113"/>
      <c r="VSS687" s="113"/>
      <c r="VST687" s="113"/>
      <c r="VSU687" s="113"/>
      <c r="VSV687" s="113"/>
      <c r="VSW687" s="113"/>
      <c r="VSX687" s="113"/>
      <c r="VSY687" s="113"/>
      <c r="VSZ687" s="113"/>
      <c r="VTA687" s="113"/>
      <c r="VTB687" s="113"/>
      <c r="VTC687" s="113"/>
      <c r="VTD687" s="113"/>
      <c r="VTE687" s="113"/>
      <c r="VTF687" s="113"/>
      <c r="VTG687" s="113"/>
      <c r="VTH687" s="113"/>
      <c r="VTI687" s="113"/>
      <c r="VTJ687" s="113"/>
      <c r="VTK687" s="113"/>
      <c r="VTL687" s="113"/>
      <c r="VTM687" s="113"/>
      <c r="VTN687" s="113"/>
      <c r="VTO687" s="113"/>
      <c r="VTP687" s="113"/>
      <c r="VTQ687" s="113"/>
      <c r="VTR687" s="113"/>
      <c r="VTS687" s="113"/>
      <c r="VTT687" s="113"/>
      <c r="VTU687" s="113"/>
      <c r="VTV687" s="113"/>
      <c r="VTW687" s="113"/>
      <c r="VTX687" s="113"/>
      <c r="VTY687" s="113"/>
      <c r="VTZ687" s="113"/>
      <c r="VUA687" s="113"/>
      <c r="VUB687" s="113"/>
      <c r="VUC687" s="113"/>
      <c r="VUD687" s="113"/>
      <c r="VUE687" s="113"/>
      <c r="VUF687" s="113"/>
      <c r="VUG687" s="113"/>
      <c r="VUH687" s="113"/>
      <c r="VUI687" s="113"/>
      <c r="VUJ687" s="113"/>
      <c r="VUK687" s="113"/>
      <c r="VUL687" s="113"/>
      <c r="VUM687" s="113"/>
      <c r="VUN687" s="113"/>
      <c r="VUO687" s="113"/>
      <c r="VUP687" s="113"/>
      <c r="VUQ687" s="113"/>
      <c r="VUR687" s="113"/>
      <c r="VUS687" s="113"/>
      <c r="VUT687" s="113"/>
      <c r="VUU687" s="113"/>
      <c r="VUV687" s="113"/>
      <c r="VUW687" s="113"/>
      <c r="VUX687" s="113"/>
      <c r="VUY687" s="113"/>
      <c r="VUZ687" s="113"/>
      <c r="VVA687" s="113"/>
      <c r="VVB687" s="113"/>
      <c r="VVC687" s="113"/>
      <c r="VVD687" s="113"/>
      <c r="VVE687" s="113"/>
      <c r="VVF687" s="113"/>
      <c r="VVG687" s="113"/>
      <c r="VVH687" s="113"/>
      <c r="VVI687" s="113"/>
      <c r="VVJ687" s="113"/>
      <c r="VVK687" s="113"/>
      <c r="VVL687" s="113"/>
      <c r="VVM687" s="113"/>
      <c r="VVN687" s="113"/>
      <c r="VVO687" s="113"/>
      <c r="VVP687" s="113"/>
      <c r="VVQ687" s="113"/>
      <c r="VVR687" s="113"/>
      <c r="VVS687" s="113"/>
      <c r="VVT687" s="113"/>
      <c r="VVU687" s="113"/>
      <c r="VVV687" s="113"/>
      <c r="VVW687" s="113"/>
      <c r="VVX687" s="113"/>
      <c r="VVY687" s="113"/>
      <c r="VVZ687" s="113"/>
      <c r="VWA687" s="113"/>
      <c r="VWB687" s="113"/>
      <c r="VWC687" s="113"/>
      <c r="VWD687" s="113"/>
      <c r="VWE687" s="113"/>
      <c r="VWF687" s="113"/>
      <c r="VWG687" s="113"/>
      <c r="VWH687" s="113"/>
      <c r="VWI687" s="113"/>
      <c r="VWJ687" s="113"/>
      <c r="VWK687" s="113"/>
      <c r="VWL687" s="113"/>
      <c r="VWM687" s="113"/>
      <c r="VWN687" s="113"/>
      <c r="VWO687" s="113"/>
      <c r="VWP687" s="113"/>
      <c r="VWQ687" s="113"/>
      <c r="VWR687" s="113"/>
      <c r="VWS687" s="113"/>
      <c r="VWT687" s="113"/>
      <c r="VWU687" s="113"/>
      <c r="VWV687" s="113"/>
      <c r="VWW687" s="113"/>
      <c r="VWX687" s="113"/>
      <c r="VWY687" s="113"/>
      <c r="VWZ687" s="113"/>
      <c r="VXA687" s="113"/>
      <c r="VXB687" s="113"/>
      <c r="VXC687" s="113"/>
      <c r="VXD687" s="113"/>
      <c r="VXE687" s="113"/>
      <c r="VXF687" s="113"/>
      <c r="VXG687" s="113"/>
      <c r="VXH687" s="113"/>
      <c r="VXI687" s="113"/>
      <c r="VXJ687" s="113"/>
      <c r="VXK687" s="113"/>
      <c r="VXL687" s="113"/>
      <c r="VXM687" s="113"/>
      <c r="VXN687" s="113"/>
      <c r="VXO687" s="113"/>
      <c r="VXP687" s="113"/>
      <c r="VXQ687" s="113"/>
      <c r="VXR687" s="113"/>
      <c r="VXS687" s="113"/>
      <c r="VXT687" s="113"/>
      <c r="VXU687" s="113"/>
      <c r="VXV687" s="113"/>
      <c r="VXW687" s="113"/>
      <c r="VXX687" s="113"/>
      <c r="VXY687" s="113"/>
      <c r="VXZ687" s="113"/>
      <c r="VYA687" s="113"/>
      <c r="VYB687" s="113"/>
      <c r="VYC687" s="113"/>
      <c r="VYD687" s="113"/>
      <c r="VYE687" s="113"/>
      <c r="VYF687" s="113"/>
      <c r="VYG687" s="113"/>
      <c r="VYH687" s="113"/>
      <c r="VYI687" s="113"/>
      <c r="VYJ687" s="113"/>
      <c r="VYK687" s="113"/>
      <c r="VYL687" s="113"/>
      <c r="VYM687" s="113"/>
      <c r="VYN687" s="113"/>
      <c r="VYO687" s="113"/>
      <c r="VYP687" s="113"/>
      <c r="VYQ687" s="113"/>
      <c r="VYR687" s="113"/>
      <c r="VYS687" s="113"/>
      <c r="VYT687" s="113"/>
      <c r="VYU687" s="113"/>
      <c r="VYV687" s="113"/>
      <c r="VYW687" s="113"/>
      <c r="VYX687" s="113"/>
      <c r="VYY687" s="113"/>
      <c r="VYZ687" s="113"/>
      <c r="VZA687" s="113"/>
      <c r="VZB687" s="113"/>
      <c r="VZC687" s="113"/>
      <c r="VZD687" s="113"/>
      <c r="VZE687" s="113"/>
      <c r="VZF687" s="113"/>
      <c r="VZG687" s="113"/>
      <c r="VZH687" s="113"/>
      <c r="VZI687" s="113"/>
      <c r="VZJ687" s="113"/>
      <c r="VZK687" s="113"/>
      <c r="VZL687" s="113"/>
      <c r="VZM687" s="113"/>
      <c r="VZN687" s="113"/>
      <c r="VZO687" s="113"/>
      <c r="VZP687" s="113"/>
      <c r="VZQ687" s="113"/>
      <c r="VZR687" s="113"/>
      <c r="VZS687" s="113"/>
      <c r="VZT687" s="113"/>
      <c r="VZU687" s="113"/>
      <c r="VZV687" s="113"/>
      <c r="VZW687" s="113"/>
      <c r="VZX687" s="113"/>
      <c r="VZY687" s="113"/>
      <c r="VZZ687" s="113"/>
      <c r="WAA687" s="113"/>
      <c r="WAB687" s="113"/>
      <c r="WAC687" s="113"/>
      <c r="WAD687" s="113"/>
      <c r="WAE687" s="113"/>
      <c r="WAF687" s="113"/>
      <c r="WAG687" s="113"/>
      <c r="WAH687" s="113"/>
      <c r="WAI687" s="113"/>
      <c r="WAJ687" s="113"/>
      <c r="WAK687" s="113"/>
      <c r="WAL687" s="113"/>
      <c r="WAM687" s="113"/>
      <c r="WAN687" s="113"/>
      <c r="WAO687" s="113"/>
      <c r="WAP687" s="113"/>
      <c r="WAQ687" s="113"/>
      <c r="WAR687" s="113"/>
      <c r="WAS687" s="113"/>
      <c r="WAT687" s="113"/>
      <c r="WAU687" s="113"/>
      <c r="WAV687" s="113"/>
      <c r="WAW687" s="113"/>
      <c r="WAX687" s="113"/>
      <c r="WAY687" s="113"/>
      <c r="WAZ687" s="113"/>
      <c r="WBA687" s="113"/>
      <c r="WBB687" s="113"/>
      <c r="WBC687" s="113"/>
      <c r="WBD687" s="113"/>
      <c r="WBE687" s="113"/>
      <c r="WBF687" s="113"/>
      <c r="WBG687" s="113"/>
      <c r="WBH687" s="113"/>
      <c r="WBI687" s="113"/>
      <c r="WBJ687" s="113"/>
      <c r="WBK687" s="113"/>
      <c r="WBL687" s="113"/>
      <c r="WBM687" s="113"/>
      <c r="WBN687" s="113"/>
      <c r="WBO687" s="113"/>
      <c r="WBP687" s="113"/>
      <c r="WBQ687" s="113"/>
      <c r="WBR687" s="113"/>
      <c r="WBS687" s="113"/>
      <c r="WBT687" s="113"/>
      <c r="WBU687" s="113"/>
      <c r="WBV687" s="113"/>
      <c r="WBW687" s="113"/>
      <c r="WBX687" s="113"/>
      <c r="WBY687" s="113"/>
      <c r="WBZ687" s="113"/>
      <c r="WCA687" s="113"/>
      <c r="WCB687" s="113"/>
      <c r="WCC687" s="113"/>
      <c r="WCD687" s="113"/>
      <c r="WCE687" s="113"/>
      <c r="WCF687" s="113"/>
      <c r="WCG687" s="113"/>
      <c r="WCH687" s="113"/>
      <c r="WCI687" s="113"/>
      <c r="WCJ687" s="113"/>
      <c r="WCK687" s="113"/>
      <c r="WCL687" s="113"/>
      <c r="WCM687" s="113"/>
      <c r="WCN687" s="113"/>
      <c r="WCO687" s="113"/>
      <c r="WCP687" s="113"/>
      <c r="WCQ687" s="113"/>
      <c r="WCR687" s="113"/>
      <c r="WCS687" s="113"/>
      <c r="WCT687" s="113"/>
      <c r="WCU687" s="113"/>
      <c r="WCV687" s="113"/>
      <c r="WCW687" s="113"/>
      <c r="WCX687" s="113"/>
      <c r="WCY687" s="113"/>
      <c r="WCZ687" s="113"/>
      <c r="WDA687" s="113"/>
      <c r="WDB687" s="113"/>
      <c r="WDC687" s="113"/>
      <c r="WDD687" s="113"/>
      <c r="WDE687" s="113"/>
      <c r="WDF687" s="113"/>
      <c r="WDG687" s="113"/>
      <c r="WDH687" s="113"/>
      <c r="WDI687" s="113"/>
      <c r="WDJ687" s="113"/>
      <c r="WDK687" s="113"/>
      <c r="WDL687" s="113"/>
      <c r="WDM687" s="113"/>
      <c r="WDN687" s="113"/>
      <c r="WDO687" s="113"/>
      <c r="WDP687" s="113"/>
      <c r="WDQ687" s="113"/>
      <c r="WDR687" s="113"/>
      <c r="WDS687" s="113"/>
      <c r="WDT687" s="113"/>
      <c r="WDU687" s="113"/>
      <c r="WDV687" s="113"/>
      <c r="WDW687" s="113"/>
      <c r="WDX687" s="113"/>
      <c r="WDY687" s="113"/>
      <c r="WDZ687" s="113"/>
      <c r="WEA687" s="113"/>
      <c r="WEB687" s="113"/>
      <c r="WEC687" s="113"/>
      <c r="WED687" s="113"/>
      <c r="WEE687" s="113"/>
      <c r="WEF687" s="113"/>
      <c r="WEG687" s="113"/>
      <c r="WEH687" s="113"/>
      <c r="WEI687" s="113"/>
      <c r="WEJ687" s="113"/>
      <c r="WEK687" s="113"/>
      <c r="WEL687" s="113"/>
      <c r="WEM687" s="113"/>
      <c r="WEN687" s="113"/>
      <c r="WEO687" s="113"/>
      <c r="WEP687" s="113"/>
      <c r="WEQ687" s="113"/>
      <c r="WER687" s="113"/>
      <c r="WES687" s="113"/>
      <c r="WET687" s="113"/>
      <c r="WEU687" s="113"/>
      <c r="WEV687" s="113"/>
      <c r="WEW687" s="113"/>
      <c r="WEX687" s="113"/>
      <c r="WEY687" s="113"/>
      <c r="WEZ687" s="113"/>
      <c r="WFA687" s="113"/>
      <c r="WFB687" s="113"/>
      <c r="WFC687" s="113"/>
      <c r="WFD687" s="113"/>
      <c r="WFE687" s="113"/>
      <c r="WFF687" s="113"/>
      <c r="WFG687" s="113"/>
      <c r="WFH687" s="113"/>
      <c r="WFI687" s="113"/>
      <c r="WFJ687" s="113"/>
      <c r="WFK687" s="113"/>
      <c r="WFL687" s="113"/>
      <c r="WFM687" s="113"/>
      <c r="WFN687" s="113"/>
      <c r="WFO687" s="113"/>
      <c r="WFP687" s="113"/>
      <c r="WFQ687" s="113"/>
      <c r="WFR687" s="113"/>
      <c r="WFS687" s="113"/>
      <c r="WFT687" s="113"/>
      <c r="WFU687" s="113"/>
      <c r="WFV687" s="113"/>
      <c r="WFW687" s="113"/>
      <c r="WFX687" s="113"/>
      <c r="WFY687" s="113"/>
      <c r="WFZ687" s="113"/>
      <c r="WGA687" s="113"/>
      <c r="WGB687" s="113"/>
      <c r="WGC687" s="113"/>
      <c r="WGD687" s="113"/>
      <c r="WGE687" s="113"/>
      <c r="WGF687" s="113"/>
      <c r="WGG687" s="113"/>
      <c r="WGH687" s="113"/>
      <c r="WGI687" s="113"/>
      <c r="WGJ687" s="113"/>
      <c r="WGK687" s="113"/>
      <c r="WGL687" s="113"/>
      <c r="WGM687" s="113"/>
      <c r="WGN687" s="113"/>
      <c r="WGO687" s="113"/>
      <c r="WGP687" s="113"/>
      <c r="WGQ687" s="113"/>
      <c r="WGR687" s="113"/>
      <c r="WGS687" s="113"/>
      <c r="WGT687" s="113"/>
      <c r="WGU687" s="113"/>
      <c r="WGV687" s="113"/>
      <c r="WGW687" s="113"/>
      <c r="WGX687" s="113"/>
      <c r="WGY687" s="113"/>
      <c r="WGZ687" s="113"/>
      <c r="WHA687" s="113"/>
      <c r="WHB687" s="113"/>
      <c r="WHC687" s="113"/>
      <c r="WHD687" s="113"/>
      <c r="WHE687" s="113"/>
      <c r="WHF687" s="113"/>
      <c r="WHG687" s="113"/>
      <c r="WHH687" s="113"/>
      <c r="WHI687" s="113"/>
      <c r="WHJ687" s="113"/>
      <c r="WHK687" s="113"/>
      <c r="WHL687" s="113"/>
      <c r="WHM687" s="113"/>
      <c r="WHN687" s="113"/>
      <c r="WHO687" s="113"/>
      <c r="WHP687" s="113"/>
      <c r="WHQ687" s="113"/>
      <c r="WHR687" s="113"/>
      <c r="WHS687" s="113"/>
      <c r="WHT687" s="113"/>
      <c r="WHU687" s="113"/>
      <c r="WHV687" s="113"/>
      <c r="WHW687" s="113"/>
      <c r="WHX687" s="113"/>
      <c r="WHY687" s="113"/>
      <c r="WHZ687" s="113"/>
      <c r="WIA687" s="113"/>
      <c r="WIB687" s="113"/>
      <c r="WIC687" s="113"/>
      <c r="WID687" s="113"/>
      <c r="WIE687" s="113"/>
      <c r="WIF687" s="113"/>
      <c r="WIG687" s="113"/>
      <c r="WIH687" s="113"/>
      <c r="WII687" s="113"/>
      <c r="WIJ687" s="113"/>
      <c r="WIK687" s="113"/>
      <c r="WIL687" s="113"/>
      <c r="WIM687" s="113"/>
      <c r="WIN687" s="113"/>
      <c r="WIO687" s="113"/>
      <c r="WIP687" s="113"/>
      <c r="WIQ687" s="113"/>
      <c r="WIR687" s="113"/>
      <c r="WIS687" s="113"/>
      <c r="WIT687" s="113"/>
      <c r="WIU687" s="113"/>
      <c r="WIV687" s="113"/>
      <c r="WIW687" s="113"/>
      <c r="WIX687" s="113"/>
      <c r="WIY687" s="113"/>
      <c r="WIZ687" s="113"/>
      <c r="WJA687" s="113"/>
      <c r="WJB687" s="113"/>
      <c r="WJC687" s="113"/>
      <c r="WJD687" s="113"/>
      <c r="WJE687" s="113"/>
      <c r="WJF687" s="113"/>
      <c r="WJG687" s="113"/>
      <c r="WJH687" s="113"/>
      <c r="WJI687" s="113"/>
      <c r="WJJ687" s="113"/>
      <c r="WJK687" s="113"/>
      <c r="WJL687" s="113"/>
      <c r="WJM687" s="113"/>
      <c r="WJN687" s="113"/>
      <c r="WJO687" s="113"/>
      <c r="WJP687" s="113"/>
      <c r="WJQ687" s="113"/>
      <c r="WJR687" s="113"/>
      <c r="WJS687" s="113"/>
      <c r="WJT687" s="113"/>
      <c r="WJU687" s="113"/>
      <c r="WJV687" s="113"/>
      <c r="WJW687" s="113"/>
      <c r="WJX687" s="113"/>
      <c r="WJY687" s="113"/>
      <c r="WJZ687" s="113"/>
      <c r="WKA687" s="113"/>
      <c r="WKB687" s="113"/>
      <c r="WKC687" s="113"/>
      <c r="WKD687" s="113"/>
      <c r="WKE687" s="113"/>
      <c r="WKF687" s="113"/>
      <c r="WKG687" s="113"/>
      <c r="WKH687" s="113"/>
      <c r="WKI687" s="113"/>
      <c r="WKJ687" s="113"/>
      <c r="WKK687" s="113"/>
      <c r="WKL687" s="113"/>
      <c r="WKM687" s="113"/>
      <c r="WKN687" s="113"/>
      <c r="WKO687" s="113"/>
      <c r="WKP687" s="113"/>
      <c r="WKQ687" s="113"/>
      <c r="WKR687" s="113"/>
      <c r="WKS687" s="113"/>
      <c r="WKT687" s="113"/>
      <c r="WKU687" s="113"/>
      <c r="WKV687" s="113"/>
      <c r="WKW687" s="113"/>
      <c r="WKX687" s="113"/>
      <c r="WKY687" s="113"/>
      <c r="WKZ687" s="113"/>
      <c r="WLA687" s="113"/>
      <c r="WLB687" s="113"/>
      <c r="WLC687" s="113"/>
      <c r="WLD687" s="113"/>
      <c r="WLE687" s="113"/>
      <c r="WLF687" s="113"/>
      <c r="WLG687" s="113"/>
      <c r="WLH687" s="113"/>
      <c r="WLI687" s="113"/>
      <c r="WLJ687" s="113"/>
      <c r="WLK687" s="113"/>
      <c r="WLL687" s="113"/>
      <c r="WLM687" s="113"/>
      <c r="WLN687" s="113"/>
      <c r="WLO687" s="113"/>
      <c r="WLP687" s="113"/>
      <c r="WLQ687" s="113"/>
      <c r="WLR687" s="113"/>
      <c r="WLS687" s="113"/>
      <c r="WLT687" s="113"/>
      <c r="WLU687" s="113"/>
      <c r="WLV687" s="113"/>
      <c r="WLW687" s="113"/>
      <c r="WLX687" s="113"/>
      <c r="WLY687" s="113"/>
      <c r="WLZ687" s="113"/>
      <c r="WMA687" s="113"/>
      <c r="WMB687" s="113"/>
      <c r="WMC687" s="113"/>
      <c r="WMD687" s="113"/>
      <c r="WME687" s="113"/>
      <c r="WMF687" s="113"/>
      <c r="WMG687" s="113"/>
      <c r="WMH687" s="113"/>
      <c r="WMI687" s="113"/>
      <c r="WMJ687" s="113"/>
      <c r="WMK687" s="113"/>
      <c r="WML687" s="113"/>
      <c r="WMM687" s="113"/>
      <c r="WMN687" s="113"/>
      <c r="WMO687" s="113"/>
      <c r="WMP687" s="113"/>
      <c r="WMQ687" s="113"/>
      <c r="WMR687" s="113"/>
      <c r="WMS687" s="113"/>
      <c r="WMT687" s="113"/>
      <c r="WMU687" s="113"/>
      <c r="WMV687" s="113"/>
      <c r="WMW687" s="113"/>
      <c r="WMX687" s="113"/>
      <c r="WMY687" s="113"/>
      <c r="WMZ687" s="113"/>
      <c r="WNA687" s="113"/>
      <c r="WNB687" s="113"/>
      <c r="WNC687" s="113"/>
      <c r="WND687" s="113"/>
      <c r="WNE687" s="113"/>
      <c r="WNF687" s="113"/>
      <c r="WNG687" s="113"/>
      <c r="WNH687" s="113"/>
      <c r="WNI687" s="113"/>
      <c r="WNJ687" s="113"/>
      <c r="WNK687" s="113"/>
      <c r="WNL687" s="113"/>
      <c r="WNM687" s="113"/>
      <c r="WNN687" s="113"/>
      <c r="WNO687" s="113"/>
      <c r="WNP687" s="113"/>
      <c r="WNQ687" s="113"/>
      <c r="WNR687" s="113"/>
      <c r="WNS687" s="113"/>
      <c r="WNT687" s="113"/>
      <c r="WNU687" s="113"/>
      <c r="WNV687" s="113"/>
      <c r="WNW687" s="113"/>
      <c r="WNX687" s="113"/>
      <c r="WNY687" s="113"/>
      <c r="WNZ687" s="113"/>
      <c r="WOA687" s="113"/>
      <c r="WOB687" s="113"/>
      <c r="WOC687" s="113"/>
      <c r="WOD687" s="113"/>
      <c r="WOE687" s="113"/>
      <c r="WOF687" s="113"/>
      <c r="WOG687" s="113"/>
      <c r="WOH687" s="113"/>
      <c r="WOI687" s="113"/>
      <c r="WOJ687" s="113"/>
      <c r="WOK687" s="113"/>
      <c r="WOL687" s="113"/>
      <c r="WOM687" s="113"/>
      <c r="WON687" s="113"/>
      <c r="WOO687" s="113"/>
      <c r="WOP687" s="113"/>
      <c r="WOQ687" s="113"/>
      <c r="WOR687" s="113"/>
      <c r="WOS687" s="113"/>
      <c r="WOT687" s="113"/>
      <c r="WOU687" s="113"/>
      <c r="WOV687" s="113"/>
      <c r="WOW687" s="113"/>
      <c r="WOX687" s="113"/>
      <c r="WOY687" s="113"/>
      <c r="WOZ687" s="113"/>
      <c r="WPA687" s="113"/>
      <c r="WPB687" s="113"/>
      <c r="WPC687" s="113"/>
      <c r="WPD687" s="113"/>
      <c r="WPE687" s="113"/>
      <c r="WPF687" s="113"/>
      <c r="WPG687" s="113"/>
      <c r="WPH687" s="113"/>
      <c r="WPI687" s="113"/>
      <c r="WPJ687" s="113"/>
      <c r="WPK687" s="113"/>
      <c r="WPL687" s="113"/>
      <c r="WPM687" s="113"/>
      <c r="WPN687" s="113"/>
      <c r="WPO687" s="113"/>
      <c r="WPP687" s="113"/>
      <c r="WPQ687" s="113"/>
      <c r="WPR687" s="113"/>
      <c r="WPS687" s="113"/>
      <c r="WPT687" s="113"/>
      <c r="WPU687" s="113"/>
      <c r="WPV687" s="113"/>
      <c r="WPW687" s="113"/>
      <c r="WPX687" s="113"/>
      <c r="WPY687" s="113"/>
      <c r="WPZ687" s="113"/>
      <c r="WQA687" s="113"/>
      <c r="WQB687" s="113"/>
      <c r="WQC687" s="113"/>
      <c r="WQD687" s="113"/>
      <c r="WQE687" s="113"/>
      <c r="WQF687" s="113"/>
      <c r="WQG687" s="113"/>
      <c r="WQH687" s="113"/>
      <c r="WQI687" s="113"/>
      <c r="WQJ687" s="113"/>
      <c r="WQK687" s="113"/>
      <c r="WQL687" s="113"/>
      <c r="WQM687" s="113"/>
      <c r="WQN687" s="113"/>
      <c r="WQO687" s="113"/>
      <c r="WQP687" s="113"/>
      <c r="WQQ687" s="113"/>
      <c r="WQR687" s="113"/>
      <c r="WQS687" s="113"/>
      <c r="WQT687" s="113"/>
      <c r="WQU687" s="113"/>
      <c r="WQV687" s="113"/>
      <c r="WQW687" s="113"/>
      <c r="WQX687" s="113"/>
      <c r="WQY687" s="113"/>
      <c r="WQZ687" s="113"/>
      <c r="WRA687" s="113"/>
      <c r="WRB687" s="113"/>
      <c r="WRC687" s="113"/>
      <c r="WRD687" s="113"/>
      <c r="WRE687" s="113"/>
      <c r="WRF687" s="113"/>
      <c r="WRG687" s="113"/>
      <c r="WRH687" s="113"/>
      <c r="WRI687" s="113"/>
      <c r="WRJ687" s="113"/>
      <c r="WRK687" s="113"/>
      <c r="WRL687" s="113"/>
      <c r="WRM687" s="113"/>
      <c r="WRN687" s="113"/>
      <c r="WRO687" s="113"/>
      <c r="WRP687" s="113"/>
      <c r="WRQ687" s="113"/>
      <c r="WRR687" s="113"/>
      <c r="WRS687" s="113"/>
      <c r="WRT687" s="113"/>
      <c r="WRU687" s="113"/>
      <c r="WRV687" s="113"/>
      <c r="WRW687" s="113"/>
      <c r="WRX687" s="113"/>
      <c r="WRY687" s="113"/>
      <c r="WRZ687" s="113"/>
      <c r="WSA687" s="113"/>
      <c r="WSB687" s="113"/>
      <c r="WSC687" s="113"/>
      <c r="WSD687" s="113"/>
      <c r="WSE687" s="113"/>
      <c r="WSF687" s="113"/>
      <c r="WSG687" s="113"/>
      <c r="WSH687" s="113"/>
      <c r="WSI687" s="113"/>
      <c r="WSJ687" s="113"/>
      <c r="WSK687" s="113"/>
      <c r="WSL687" s="113"/>
      <c r="WSM687" s="113"/>
      <c r="WSN687" s="113"/>
      <c r="WSO687" s="113"/>
      <c r="WSP687" s="113"/>
      <c r="WSQ687" s="113"/>
      <c r="WSR687" s="113"/>
      <c r="WSS687" s="113"/>
      <c r="WST687" s="113"/>
      <c r="WSU687" s="113"/>
      <c r="WSV687" s="113"/>
      <c r="WSW687" s="113"/>
      <c r="WSX687" s="113"/>
      <c r="WSY687" s="113"/>
      <c r="WSZ687" s="113"/>
      <c r="WTA687" s="113"/>
      <c r="WTB687" s="113"/>
      <c r="WTC687" s="113"/>
      <c r="WTD687" s="113"/>
      <c r="WTE687" s="113"/>
      <c r="WTF687" s="113"/>
      <c r="WTG687" s="113"/>
      <c r="WTH687" s="113"/>
      <c r="WTI687" s="113"/>
      <c r="WTJ687" s="113"/>
      <c r="WTK687" s="113"/>
      <c r="WTL687" s="113"/>
      <c r="WTM687" s="113"/>
      <c r="WTN687" s="113"/>
      <c r="WTO687" s="113"/>
      <c r="WTP687" s="113"/>
      <c r="WTQ687" s="113"/>
      <c r="WTR687" s="113"/>
      <c r="WTS687" s="113"/>
      <c r="WTT687" s="113"/>
      <c r="WTU687" s="113"/>
      <c r="WTV687" s="113"/>
      <c r="WTW687" s="113"/>
      <c r="WTX687" s="113"/>
      <c r="WTY687" s="113"/>
      <c r="WTZ687" s="113"/>
      <c r="WUA687" s="113"/>
      <c r="WUB687" s="113"/>
      <c r="WUC687" s="113"/>
      <c r="WUD687" s="113"/>
      <c r="WUE687" s="113"/>
      <c r="WUF687" s="113"/>
      <c r="WUG687" s="113"/>
      <c r="WUH687" s="113"/>
      <c r="WUI687" s="113"/>
      <c r="WUJ687" s="113"/>
      <c r="WUK687" s="113"/>
      <c r="WUL687" s="113"/>
      <c r="WUM687" s="113"/>
      <c r="WUN687" s="113"/>
      <c r="WUO687" s="113"/>
      <c r="WUP687" s="113"/>
      <c r="WUQ687" s="113"/>
      <c r="WUR687" s="113"/>
      <c r="WUS687" s="113"/>
      <c r="WUT687" s="113"/>
      <c r="WUU687" s="113"/>
      <c r="WUV687" s="113"/>
      <c r="WUW687" s="113"/>
      <c r="WUX687" s="113"/>
      <c r="WUY687" s="113"/>
      <c r="WUZ687" s="113"/>
      <c r="WVA687" s="113"/>
      <c r="WVB687" s="113"/>
      <c r="WVC687" s="113"/>
      <c r="WVD687" s="113"/>
      <c r="WVE687" s="113"/>
      <c r="WVF687" s="113"/>
      <c r="WVG687" s="113"/>
      <c r="WVH687" s="113"/>
      <c r="WVI687" s="113"/>
      <c r="WVJ687" s="113"/>
      <c r="WVK687" s="113"/>
      <c r="WVL687" s="113"/>
      <c r="WVM687" s="113"/>
      <c r="WVN687" s="113"/>
      <c r="WVO687" s="113"/>
      <c r="WVP687" s="113"/>
      <c r="WVQ687" s="113"/>
      <c r="WVR687" s="113"/>
      <c r="WVS687" s="113"/>
      <c r="WVT687" s="113"/>
      <c r="WVU687" s="113"/>
      <c r="WVV687" s="113"/>
      <c r="WVW687" s="113"/>
      <c r="WVX687" s="113"/>
      <c r="WVY687" s="113"/>
      <c r="WVZ687" s="113"/>
      <c r="WWA687" s="113"/>
      <c r="WWB687" s="113"/>
      <c r="WWC687" s="113"/>
      <c r="WWD687" s="113"/>
      <c r="WWE687" s="113"/>
      <c r="WWF687" s="113"/>
      <c r="WWG687" s="113"/>
      <c r="WWH687" s="113"/>
      <c r="WWI687" s="113"/>
      <c r="WWJ687" s="113"/>
      <c r="WWK687" s="113"/>
      <c r="WWL687" s="113"/>
      <c r="WWM687" s="113"/>
      <c r="WWN687" s="113"/>
      <c r="WWO687" s="113"/>
      <c r="WWP687" s="113"/>
      <c r="WWQ687" s="113"/>
      <c r="WWR687" s="113"/>
      <c r="WWS687" s="113"/>
      <c r="WWT687" s="113"/>
      <c r="WWU687" s="113"/>
      <c r="WWV687" s="113"/>
      <c r="WWW687" s="113"/>
      <c r="WWX687" s="113"/>
      <c r="WWY687" s="113"/>
      <c r="WWZ687" s="113"/>
      <c r="WXA687" s="113"/>
      <c r="WXB687" s="113"/>
      <c r="WXC687" s="113"/>
      <c r="WXD687" s="113"/>
      <c r="WXE687" s="113"/>
      <c r="WXF687" s="113"/>
      <c r="WXG687" s="113"/>
      <c r="WXH687" s="113"/>
      <c r="WXI687" s="113"/>
      <c r="WXJ687" s="113"/>
      <c r="WXK687" s="113"/>
      <c r="WXL687" s="113"/>
      <c r="WXM687" s="113"/>
      <c r="WXN687" s="113"/>
      <c r="WXO687" s="113"/>
      <c r="WXP687" s="113"/>
      <c r="WXQ687" s="113"/>
      <c r="WXR687" s="113"/>
      <c r="WXS687" s="113"/>
      <c r="WXT687" s="113"/>
      <c r="WXU687" s="113"/>
      <c r="WXV687" s="113"/>
      <c r="WXW687" s="113"/>
      <c r="WXX687" s="113"/>
      <c r="WXY687" s="113"/>
      <c r="WXZ687" s="113"/>
      <c r="WYA687" s="113"/>
      <c r="WYB687" s="113"/>
      <c r="WYC687" s="113"/>
      <c r="WYD687" s="113"/>
      <c r="WYE687" s="113"/>
      <c r="WYF687" s="113"/>
      <c r="WYG687" s="113"/>
      <c r="WYH687" s="113"/>
      <c r="WYI687" s="113"/>
      <c r="WYJ687" s="113"/>
      <c r="WYK687" s="113"/>
      <c r="WYL687" s="113"/>
      <c r="WYM687" s="113"/>
      <c r="WYN687" s="113"/>
      <c r="WYO687" s="113"/>
      <c r="WYP687" s="113"/>
      <c r="WYQ687" s="113"/>
      <c r="WYR687" s="113"/>
      <c r="WYS687" s="113"/>
      <c r="WYT687" s="113"/>
      <c r="WYU687" s="113"/>
      <c r="WYV687" s="113"/>
      <c r="WYW687" s="113"/>
      <c r="WYX687" s="113"/>
      <c r="WYY687" s="113"/>
      <c r="WYZ687" s="113"/>
      <c r="WZA687" s="113"/>
      <c r="WZB687" s="113"/>
      <c r="WZC687" s="113"/>
      <c r="WZD687" s="113"/>
      <c r="WZE687" s="113"/>
      <c r="WZF687" s="113"/>
      <c r="WZG687" s="113"/>
      <c r="WZH687" s="113"/>
      <c r="WZI687" s="113"/>
      <c r="WZJ687" s="113"/>
      <c r="WZK687" s="113"/>
      <c r="WZL687" s="113"/>
      <c r="WZM687" s="113"/>
      <c r="WZN687" s="113"/>
      <c r="WZO687" s="113"/>
      <c r="WZP687" s="113"/>
      <c r="WZQ687" s="113"/>
      <c r="WZR687" s="113"/>
      <c r="WZS687" s="113"/>
      <c r="WZT687" s="113"/>
      <c r="WZU687" s="113"/>
      <c r="WZV687" s="113"/>
      <c r="WZW687" s="113"/>
      <c r="WZX687" s="113"/>
      <c r="WZY687" s="113"/>
      <c r="WZZ687" s="113"/>
      <c r="XAA687" s="113"/>
      <c r="XAB687" s="113"/>
      <c r="XAC687" s="113"/>
      <c r="XAD687" s="113"/>
      <c r="XAE687" s="113"/>
      <c r="XAF687" s="113"/>
      <c r="XAG687" s="113"/>
      <c r="XAH687" s="113"/>
      <c r="XAI687" s="113"/>
      <c r="XAJ687" s="113"/>
      <c r="XAK687" s="113"/>
      <c r="XAL687" s="113"/>
      <c r="XAM687" s="113"/>
      <c r="XAN687" s="113"/>
      <c r="XAO687" s="113"/>
      <c r="XAP687" s="113"/>
      <c r="XAQ687" s="113"/>
      <c r="XAR687" s="113"/>
      <c r="XAS687" s="113"/>
      <c r="XAT687" s="113"/>
      <c r="XAU687" s="113"/>
      <c r="XAV687" s="113"/>
      <c r="XAW687" s="113"/>
      <c r="XAX687" s="113"/>
      <c r="XAY687" s="113"/>
      <c r="XAZ687" s="113"/>
      <c r="XBA687" s="113"/>
      <c r="XBB687" s="113"/>
      <c r="XBC687" s="113"/>
      <c r="XBD687" s="113"/>
      <c r="XBE687" s="113"/>
      <c r="XBF687" s="113"/>
      <c r="XBG687" s="113"/>
      <c r="XBH687" s="113"/>
      <c r="XBI687" s="113"/>
      <c r="XBJ687" s="113"/>
      <c r="XBK687" s="113"/>
      <c r="XBL687" s="113"/>
      <c r="XBM687" s="113"/>
      <c r="XBN687" s="113"/>
      <c r="XBO687" s="113"/>
      <c r="XBP687" s="113"/>
      <c r="XBQ687" s="113"/>
      <c r="XBR687" s="113"/>
      <c r="XBS687" s="113"/>
      <c r="XBT687" s="113"/>
      <c r="XBU687" s="113"/>
      <c r="XBV687" s="113"/>
      <c r="XBW687" s="113"/>
      <c r="XBX687" s="113"/>
      <c r="XBY687" s="113"/>
      <c r="XBZ687" s="113"/>
      <c r="XCA687" s="113"/>
      <c r="XCB687" s="113"/>
      <c r="XCC687" s="113"/>
      <c r="XCD687" s="113"/>
      <c r="XCE687" s="113"/>
      <c r="XCF687" s="113"/>
      <c r="XCG687" s="113"/>
      <c r="XCH687" s="113"/>
      <c r="XCI687" s="113"/>
      <c r="XCJ687" s="113"/>
      <c r="XCK687" s="113"/>
      <c r="XCL687" s="113"/>
      <c r="XCM687" s="113"/>
      <c r="XCN687" s="113"/>
      <c r="XCO687" s="113"/>
      <c r="XCP687" s="113"/>
      <c r="XCQ687" s="113"/>
      <c r="XCR687" s="113"/>
      <c r="XCS687" s="113"/>
      <c r="XCT687" s="113"/>
      <c r="XCU687" s="113"/>
      <c r="XCV687" s="113"/>
      <c r="XCW687" s="113"/>
      <c r="XCX687" s="113"/>
      <c r="XCY687" s="113"/>
      <c r="XCZ687" s="113"/>
      <c r="XDA687" s="113"/>
      <c r="XDB687" s="113"/>
      <c r="XDC687" s="113"/>
      <c r="XDD687" s="113"/>
      <c r="XDE687" s="113"/>
      <c r="XDF687" s="113"/>
      <c r="XDG687" s="113"/>
      <c r="XDH687" s="113"/>
      <c r="XDI687" s="113"/>
      <c r="XDJ687" s="113"/>
      <c r="XDK687" s="113"/>
      <c r="XDL687" s="113"/>
      <c r="XDM687" s="113"/>
      <c r="XDN687" s="113"/>
      <c r="XDO687" s="113"/>
      <c r="XDP687" s="113"/>
      <c r="XDQ687" s="113"/>
      <c r="XDR687" s="113"/>
      <c r="XDS687" s="113"/>
      <c r="XDT687" s="113"/>
      <c r="XDU687" s="113"/>
      <c r="XDV687" s="113"/>
      <c r="XDW687" s="113"/>
      <c r="XDX687" s="113"/>
      <c r="XDY687" s="113"/>
      <c r="XDZ687" s="113"/>
      <c r="XEA687" s="113"/>
      <c r="XEB687" s="113"/>
      <c r="XEC687" s="113"/>
      <c r="XED687" s="113"/>
      <c r="XEE687" s="113"/>
      <c r="XEF687" s="113"/>
      <c r="XEG687" s="113"/>
      <c r="XEH687" s="113"/>
      <c r="XEI687" s="113"/>
      <c r="XEJ687" s="113"/>
      <c r="XEK687" s="113"/>
      <c r="XEL687" s="113"/>
      <c r="XEM687" s="113"/>
      <c r="XEN687" s="113"/>
      <c r="XEO687" s="113"/>
      <c r="XEP687" s="113"/>
      <c r="XEQ687" s="113"/>
      <c r="XER687" s="113"/>
      <c r="XES687" s="113"/>
      <c r="XET687" s="113"/>
      <c r="XEU687" s="113"/>
      <c r="XEV687" s="113"/>
      <c r="XEW687" s="113"/>
      <c r="XEX687" s="113"/>
      <c r="XEY687" s="113"/>
      <c r="XEZ687" s="113"/>
      <c r="XFA687" s="113"/>
    </row>
    <row r="688" spans="1:16381" s="205" customFormat="1" ht="20.100000000000001" customHeight="1" x14ac:dyDescent="0.3">
      <c r="A688" s="85"/>
      <c r="B688" s="162"/>
      <c r="C688" s="180"/>
      <c r="D688" s="88" t="s">
        <v>5543</v>
      </c>
      <c r="E688" s="86"/>
      <c r="F688" s="89"/>
      <c r="G688" s="90"/>
      <c r="H688" s="89"/>
      <c r="I688" s="90"/>
      <c r="J688" s="89"/>
      <c r="K688" s="90"/>
      <c r="L688" s="92"/>
      <c r="M688" s="92"/>
      <c r="N688" s="92"/>
      <c r="O688" s="93"/>
    </row>
    <row r="689" spans="1:15" ht="20.100000000000001" customHeight="1" x14ac:dyDescent="0.3">
      <c r="A689" s="77" t="s">
        <v>4297</v>
      </c>
      <c r="B689" s="160" t="s">
        <v>1226</v>
      </c>
      <c r="C689" s="176" t="s">
        <v>4279</v>
      </c>
      <c r="D689" s="80"/>
      <c r="E689" s="78"/>
      <c r="F689" s="81"/>
      <c r="G689" s="82"/>
      <c r="H689" s="81"/>
      <c r="I689" s="82"/>
      <c r="J689" s="81"/>
      <c r="K689" s="82"/>
      <c r="L689" s="144" t="s">
        <v>1</v>
      </c>
      <c r="M689" s="144" t="s">
        <v>1</v>
      </c>
      <c r="N689" s="144" t="s">
        <v>1</v>
      </c>
      <c r="O689" s="84"/>
    </row>
    <row r="690" spans="1:15" ht="20.100000000000001" customHeight="1" x14ac:dyDescent="0.3">
      <c r="A690" s="68" t="s">
        <v>4298</v>
      </c>
      <c r="B690" s="181" t="s">
        <v>1225</v>
      </c>
      <c r="C690" s="176" t="s">
        <v>4279</v>
      </c>
      <c r="D690" s="71"/>
      <c r="E690" s="69"/>
      <c r="F690" s="72"/>
      <c r="G690" s="73"/>
      <c r="H690" s="72"/>
      <c r="I690" s="73"/>
      <c r="J690" s="72"/>
      <c r="K690" s="73"/>
      <c r="L690" s="146" t="s">
        <v>1</v>
      </c>
      <c r="M690" s="146" t="s">
        <v>1</v>
      </c>
      <c r="N690" s="146" t="s">
        <v>1</v>
      </c>
      <c r="O690" s="75"/>
    </row>
    <row r="691" spans="1:15" ht="20.100000000000001" customHeight="1" x14ac:dyDescent="0.3">
      <c r="A691" s="116" t="s">
        <v>4299</v>
      </c>
      <c r="B691" s="176" t="s">
        <v>1224</v>
      </c>
      <c r="C691" s="176" t="s">
        <v>4279</v>
      </c>
      <c r="D691" s="118"/>
      <c r="E691" s="117"/>
      <c r="F691" s="132"/>
      <c r="G691" s="136"/>
      <c r="H691" s="132"/>
      <c r="I691" s="136"/>
      <c r="J691" s="132"/>
      <c r="K691" s="136"/>
      <c r="L691" s="146" t="s">
        <v>1</v>
      </c>
      <c r="M691" s="146" t="s">
        <v>1</v>
      </c>
      <c r="N691" s="146" t="s">
        <v>1</v>
      </c>
      <c r="O691" s="153"/>
    </row>
    <row r="692" spans="1:15" ht="20.100000000000001" customHeight="1" x14ac:dyDescent="0.3">
      <c r="A692" s="116" t="s">
        <v>4300</v>
      </c>
      <c r="B692" s="176" t="s">
        <v>1223</v>
      </c>
      <c r="C692" s="176" t="s">
        <v>4279</v>
      </c>
      <c r="D692" s="118" t="s">
        <v>1170</v>
      </c>
      <c r="E692" s="117"/>
      <c r="F692" s="132"/>
      <c r="G692" s="136"/>
      <c r="H692" s="132"/>
      <c r="I692" s="136"/>
      <c r="J692" s="132"/>
      <c r="K692" s="136"/>
      <c r="L692" s="146" t="s">
        <v>1</v>
      </c>
      <c r="M692" s="146" t="s">
        <v>1</v>
      </c>
      <c r="N692" s="146" t="s">
        <v>1</v>
      </c>
      <c r="O692" s="153"/>
    </row>
    <row r="693" spans="1:15" ht="20.100000000000001" customHeight="1" x14ac:dyDescent="0.3">
      <c r="A693" s="77"/>
      <c r="B693" s="160"/>
      <c r="C693" s="160"/>
      <c r="D693" s="80" t="s">
        <v>1169</v>
      </c>
      <c r="E693" s="78"/>
      <c r="F693" s="81"/>
      <c r="G693" s="82"/>
      <c r="H693" s="81"/>
      <c r="I693" s="82"/>
      <c r="J693" s="81"/>
      <c r="K693" s="82"/>
      <c r="L693" s="144"/>
      <c r="M693" s="144"/>
      <c r="N693" s="144"/>
      <c r="O693" s="84"/>
    </row>
    <row r="694" spans="1:15" ht="20.100000000000001" customHeight="1" x14ac:dyDescent="0.3">
      <c r="A694" s="77"/>
      <c r="B694" s="160"/>
      <c r="C694" s="160"/>
      <c r="D694" s="80" t="s">
        <v>1168</v>
      </c>
      <c r="E694" s="78"/>
      <c r="F694" s="81"/>
      <c r="G694" s="82"/>
      <c r="H694" s="81"/>
      <c r="I694" s="82"/>
      <c r="J694" s="81"/>
      <c r="K694" s="82"/>
      <c r="L694" s="144"/>
      <c r="M694" s="144"/>
      <c r="N694" s="144"/>
      <c r="O694" s="84"/>
    </row>
    <row r="695" spans="1:15" ht="20.100000000000001" customHeight="1" x14ac:dyDescent="0.3">
      <c r="A695" s="116" t="s">
        <v>4301</v>
      </c>
      <c r="B695" s="176" t="s">
        <v>1222</v>
      </c>
      <c r="C695" s="176" t="s">
        <v>4279</v>
      </c>
      <c r="D695" s="118" t="s">
        <v>574</v>
      </c>
      <c r="E695" s="117"/>
      <c r="F695" s="132"/>
      <c r="G695" s="136"/>
      <c r="H695" s="132"/>
      <c r="I695" s="136"/>
      <c r="J695" s="132"/>
      <c r="K695" s="136"/>
      <c r="L695" s="146" t="s">
        <v>1</v>
      </c>
      <c r="M695" s="146" t="s">
        <v>1</v>
      </c>
      <c r="N695" s="146" t="s">
        <v>1</v>
      </c>
      <c r="O695" s="153"/>
    </row>
    <row r="696" spans="1:15" ht="20.100000000000001" customHeight="1" x14ac:dyDescent="0.3">
      <c r="A696" s="77"/>
      <c r="B696" s="160"/>
      <c r="C696" s="177"/>
      <c r="D696" s="80" t="s">
        <v>575</v>
      </c>
      <c r="E696" s="78"/>
      <c r="F696" s="81"/>
      <c r="G696" s="82"/>
      <c r="H696" s="81"/>
      <c r="I696" s="82"/>
      <c r="J696" s="81"/>
      <c r="K696" s="82"/>
      <c r="L696" s="83"/>
      <c r="M696" s="83"/>
      <c r="N696" s="83"/>
      <c r="O696" s="84"/>
    </row>
    <row r="697" spans="1:15" ht="20.100000000000001" customHeight="1" x14ac:dyDescent="0.3">
      <c r="A697" s="116" t="s">
        <v>4302</v>
      </c>
      <c r="B697" s="176" t="s">
        <v>1221</v>
      </c>
      <c r="C697" s="176" t="s">
        <v>4279</v>
      </c>
      <c r="D697" s="118" t="s">
        <v>574</v>
      </c>
      <c r="E697" s="117"/>
      <c r="F697" s="132"/>
      <c r="G697" s="136"/>
      <c r="H697" s="132"/>
      <c r="I697" s="136"/>
      <c r="J697" s="132"/>
      <c r="K697" s="136"/>
      <c r="L697" s="146" t="s">
        <v>1</v>
      </c>
      <c r="M697" s="146" t="s">
        <v>1</v>
      </c>
      <c r="N697" s="146" t="s">
        <v>1</v>
      </c>
      <c r="O697" s="153"/>
    </row>
    <row r="698" spans="1:15" ht="20.100000000000001" customHeight="1" x14ac:dyDescent="0.3">
      <c r="A698" s="77"/>
      <c r="B698" s="160"/>
      <c r="C698" s="177"/>
      <c r="D698" s="80" t="s">
        <v>575</v>
      </c>
      <c r="E698" s="78"/>
      <c r="F698" s="81"/>
      <c r="G698" s="82"/>
      <c r="H698" s="81"/>
      <c r="I698" s="82"/>
      <c r="J698" s="81"/>
      <c r="K698" s="82"/>
      <c r="L698" s="83"/>
      <c r="M698" s="83"/>
      <c r="N698" s="83"/>
      <c r="O698" s="84"/>
    </row>
    <row r="699" spans="1:15" ht="20.100000000000001" customHeight="1" x14ac:dyDescent="0.3">
      <c r="A699" s="116" t="s">
        <v>4303</v>
      </c>
      <c r="B699" s="176" t="s">
        <v>1220</v>
      </c>
      <c r="C699" s="176" t="s">
        <v>4279</v>
      </c>
      <c r="D699" s="118" t="s">
        <v>574</v>
      </c>
      <c r="E699" s="117"/>
      <c r="F699" s="132"/>
      <c r="G699" s="136"/>
      <c r="H699" s="132"/>
      <c r="I699" s="136"/>
      <c r="J699" s="132"/>
      <c r="K699" s="136"/>
      <c r="L699" s="146" t="s">
        <v>1</v>
      </c>
      <c r="M699" s="146" t="s">
        <v>1</v>
      </c>
      <c r="N699" s="146" t="s">
        <v>1</v>
      </c>
      <c r="O699" s="153"/>
    </row>
    <row r="700" spans="1:15" ht="20.100000000000001" customHeight="1" x14ac:dyDescent="0.3">
      <c r="A700" s="77"/>
      <c r="B700" s="160"/>
      <c r="C700" s="177"/>
      <c r="D700" s="80" t="s">
        <v>575</v>
      </c>
      <c r="E700" s="78"/>
      <c r="F700" s="81"/>
      <c r="G700" s="82"/>
      <c r="H700" s="81"/>
      <c r="I700" s="82"/>
      <c r="J700" s="81"/>
      <c r="K700" s="82"/>
      <c r="L700" s="83"/>
      <c r="M700" s="83"/>
      <c r="N700" s="83"/>
      <c r="O700" s="84"/>
    </row>
    <row r="701" spans="1:15" ht="20.100000000000001" customHeight="1" x14ac:dyDescent="0.3">
      <c r="A701" s="116" t="s">
        <v>4304</v>
      </c>
      <c r="B701" s="176" t="s">
        <v>1219</v>
      </c>
      <c r="C701" s="176" t="s">
        <v>4279</v>
      </c>
      <c r="D701" s="118" t="s">
        <v>1163</v>
      </c>
      <c r="E701" s="117"/>
      <c r="F701" s="132"/>
      <c r="G701" s="136"/>
      <c r="H701" s="132"/>
      <c r="I701" s="136"/>
      <c r="J701" s="132"/>
      <c r="K701" s="136"/>
      <c r="L701" s="146" t="s">
        <v>1</v>
      </c>
      <c r="M701" s="146" t="s">
        <v>1</v>
      </c>
      <c r="N701" s="146" t="s">
        <v>1</v>
      </c>
      <c r="O701" s="153"/>
    </row>
    <row r="702" spans="1:15" ht="20.100000000000001" customHeight="1" x14ac:dyDescent="0.3">
      <c r="A702" s="77"/>
      <c r="B702" s="160"/>
      <c r="C702" s="189"/>
      <c r="D702" s="80" t="s">
        <v>699</v>
      </c>
      <c r="E702" s="78"/>
      <c r="F702" s="81"/>
      <c r="G702" s="82"/>
      <c r="H702" s="81"/>
      <c r="I702" s="82"/>
      <c r="J702" s="81"/>
      <c r="K702" s="82"/>
      <c r="L702" s="83"/>
      <c r="M702" s="83"/>
      <c r="N702" s="83"/>
      <c r="O702" s="84"/>
    </row>
    <row r="703" spans="1:15" ht="20.100000000000001" customHeight="1" x14ac:dyDescent="0.3">
      <c r="A703" s="77"/>
      <c r="B703" s="160"/>
      <c r="C703" s="189"/>
      <c r="D703" s="80" t="s">
        <v>700</v>
      </c>
      <c r="E703" s="78"/>
      <c r="F703" s="81"/>
      <c r="G703" s="82"/>
      <c r="H703" s="81"/>
      <c r="I703" s="82"/>
      <c r="J703" s="81"/>
      <c r="K703" s="82"/>
      <c r="L703" s="83"/>
      <c r="M703" s="83"/>
      <c r="N703" s="83"/>
      <c r="O703" s="84"/>
    </row>
    <row r="704" spans="1:15" ht="20.100000000000001" customHeight="1" x14ac:dyDescent="0.3">
      <c r="A704" s="77"/>
      <c r="B704" s="160"/>
      <c r="C704" s="189"/>
      <c r="D704" s="80" t="s">
        <v>701</v>
      </c>
      <c r="E704" s="78"/>
      <c r="F704" s="81"/>
      <c r="G704" s="82"/>
      <c r="H704" s="81"/>
      <c r="I704" s="82"/>
      <c r="J704" s="81"/>
      <c r="K704" s="82"/>
      <c r="L704" s="83"/>
      <c r="M704" s="83"/>
      <c r="N704" s="83"/>
      <c r="O704" s="84"/>
    </row>
    <row r="705" spans="1:15" ht="20.100000000000001" customHeight="1" x14ac:dyDescent="0.3">
      <c r="A705" s="77"/>
      <c r="B705" s="160"/>
      <c r="C705" s="189"/>
      <c r="D705" s="80" t="s">
        <v>702</v>
      </c>
      <c r="E705" s="78"/>
      <c r="F705" s="81"/>
      <c r="G705" s="82"/>
      <c r="H705" s="81"/>
      <c r="I705" s="82"/>
      <c r="J705" s="81"/>
      <c r="K705" s="82"/>
      <c r="L705" s="83"/>
      <c r="M705" s="83"/>
      <c r="N705" s="83"/>
      <c r="O705" s="84"/>
    </row>
    <row r="706" spans="1:15" ht="20.100000000000001" customHeight="1" x14ac:dyDescent="0.3">
      <c r="A706" s="77"/>
      <c r="B706" s="160"/>
      <c r="C706" s="189"/>
      <c r="D706" s="80" t="s">
        <v>703</v>
      </c>
      <c r="E706" s="78"/>
      <c r="F706" s="81"/>
      <c r="G706" s="82"/>
      <c r="H706" s="81"/>
      <c r="I706" s="82"/>
      <c r="J706" s="81"/>
      <c r="K706" s="82"/>
      <c r="L706" s="83"/>
      <c r="M706" s="83"/>
      <c r="N706" s="83"/>
      <c r="O706" s="84"/>
    </row>
    <row r="707" spans="1:15" ht="20.100000000000001" customHeight="1" x14ac:dyDescent="0.3">
      <c r="A707" s="77"/>
      <c r="B707" s="160"/>
      <c r="C707" s="189"/>
      <c r="D707" s="80" t="s">
        <v>1162</v>
      </c>
      <c r="E707" s="78"/>
      <c r="F707" s="81"/>
      <c r="G707" s="82"/>
      <c r="H707" s="81"/>
      <c r="I707" s="82"/>
      <c r="J707" s="81"/>
      <c r="K707" s="82"/>
      <c r="L707" s="83"/>
      <c r="M707" s="83"/>
      <c r="N707" s="83"/>
      <c r="O707" s="84"/>
    </row>
    <row r="708" spans="1:15" ht="20.100000000000001" customHeight="1" x14ac:dyDescent="0.3">
      <c r="A708" s="77"/>
      <c r="B708" s="160"/>
      <c r="C708" s="189"/>
      <c r="D708" s="80" t="s">
        <v>704</v>
      </c>
      <c r="E708" s="78"/>
      <c r="F708" s="81"/>
      <c r="G708" s="82"/>
      <c r="H708" s="81"/>
      <c r="I708" s="82"/>
      <c r="J708" s="81"/>
      <c r="K708" s="82"/>
      <c r="L708" s="83"/>
      <c r="M708" s="83"/>
      <c r="N708" s="83"/>
      <c r="O708" s="84"/>
    </row>
    <row r="709" spans="1:15" ht="20.100000000000001" customHeight="1" x14ac:dyDescent="0.3">
      <c r="A709" s="77"/>
      <c r="B709" s="160"/>
      <c r="C709" s="189"/>
      <c r="D709" s="80" t="s">
        <v>705</v>
      </c>
      <c r="E709" s="78"/>
      <c r="F709" s="81"/>
      <c r="G709" s="82"/>
      <c r="H709" s="81"/>
      <c r="I709" s="82"/>
      <c r="J709" s="81"/>
      <c r="K709" s="82"/>
      <c r="L709" s="83"/>
      <c r="M709" s="83"/>
      <c r="N709" s="83"/>
      <c r="O709" s="84"/>
    </row>
    <row r="710" spans="1:15" ht="20.100000000000001" customHeight="1" x14ac:dyDescent="0.3">
      <c r="A710" s="77"/>
      <c r="B710" s="160"/>
      <c r="C710" s="189"/>
      <c r="D710" s="80" t="s">
        <v>1990</v>
      </c>
      <c r="E710" s="78"/>
      <c r="F710" s="81"/>
      <c r="G710" s="82"/>
      <c r="H710" s="81"/>
      <c r="I710" s="82"/>
      <c r="J710" s="81"/>
      <c r="K710" s="82"/>
      <c r="L710" s="83"/>
      <c r="M710" s="83"/>
      <c r="N710" s="83"/>
      <c r="O710" s="84"/>
    </row>
    <row r="711" spans="1:15" ht="20.100000000000001" customHeight="1" x14ac:dyDescent="0.3">
      <c r="A711" s="77"/>
      <c r="B711" s="160"/>
      <c r="C711" s="189"/>
      <c r="D711" s="80" t="s">
        <v>1991</v>
      </c>
      <c r="E711" s="78"/>
      <c r="F711" s="81"/>
      <c r="G711" s="82"/>
      <c r="H711" s="81"/>
      <c r="I711" s="82"/>
      <c r="J711" s="81"/>
      <c r="K711" s="82"/>
      <c r="L711" s="83"/>
      <c r="M711" s="83"/>
      <c r="N711" s="83"/>
      <c r="O711" s="84"/>
    </row>
    <row r="712" spans="1:15" ht="20.100000000000001" customHeight="1" x14ac:dyDescent="0.3">
      <c r="A712" s="77"/>
      <c r="B712" s="160"/>
      <c r="C712" s="189"/>
      <c r="D712" s="80" t="s">
        <v>1992</v>
      </c>
      <c r="E712" s="78"/>
      <c r="F712" s="81"/>
      <c r="G712" s="82"/>
      <c r="H712" s="81"/>
      <c r="I712" s="82"/>
      <c r="J712" s="81"/>
      <c r="K712" s="82"/>
      <c r="L712" s="83"/>
      <c r="M712" s="83"/>
      <c r="N712" s="83"/>
      <c r="O712" s="84"/>
    </row>
    <row r="713" spans="1:15" ht="20.100000000000001" customHeight="1" x14ac:dyDescent="0.3">
      <c r="A713" s="77"/>
      <c r="B713" s="160"/>
      <c r="C713" s="189"/>
      <c r="D713" s="80" t="s">
        <v>1993</v>
      </c>
      <c r="E713" s="78"/>
      <c r="F713" s="81"/>
      <c r="G713" s="82"/>
      <c r="H713" s="81"/>
      <c r="I713" s="82"/>
      <c r="J713" s="81"/>
      <c r="K713" s="82"/>
      <c r="L713" s="83"/>
      <c r="M713" s="83"/>
      <c r="N713" s="83"/>
      <c r="O713" s="84"/>
    </row>
    <row r="714" spans="1:15" ht="20.100000000000001" customHeight="1" x14ac:dyDescent="0.3">
      <c r="A714" s="77"/>
      <c r="B714" s="160"/>
      <c r="C714" s="189"/>
      <c r="D714" s="80" t="s">
        <v>2000</v>
      </c>
      <c r="E714" s="78"/>
      <c r="F714" s="81"/>
      <c r="G714" s="82"/>
      <c r="H714" s="81"/>
      <c r="I714" s="82"/>
      <c r="J714" s="81"/>
      <c r="K714" s="82"/>
      <c r="L714" s="83"/>
      <c r="M714" s="83"/>
      <c r="N714" s="83"/>
      <c r="O714" s="84"/>
    </row>
    <row r="715" spans="1:15" ht="20.100000000000001" customHeight="1" x14ac:dyDescent="0.3">
      <c r="A715" s="77"/>
      <c r="B715" s="160"/>
      <c r="C715" s="189"/>
      <c r="D715" s="80" t="s">
        <v>1994</v>
      </c>
      <c r="E715" s="78"/>
      <c r="F715" s="81"/>
      <c r="G715" s="82"/>
      <c r="H715" s="81"/>
      <c r="I715" s="82"/>
      <c r="J715" s="81"/>
      <c r="K715" s="82"/>
      <c r="L715" s="83"/>
      <c r="M715" s="83"/>
      <c r="N715" s="83"/>
      <c r="O715" s="84"/>
    </row>
    <row r="716" spans="1:15" ht="20.100000000000001" customHeight="1" x14ac:dyDescent="0.3">
      <c r="A716" s="77"/>
      <c r="B716" s="160"/>
      <c r="C716" s="189"/>
      <c r="D716" s="80" t="s">
        <v>1995</v>
      </c>
      <c r="E716" s="78"/>
      <c r="F716" s="81"/>
      <c r="G716" s="82"/>
      <c r="H716" s="81"/>
      <c r="I716" s="82"/>
      <c r="J716" s="81"/>
      <c r="K716" s="82"/>
      <c r="L716" s="83"/>
      <c r="M716" s="83"/>
      <c r="N716" s="83"/>
      <c r="O716" s="84"/>
    </row>
    <row r="717" spans="1:15" ht="20.100000000000001" customHeight="1" x14ac:dyDescent="0.3">
      <c r="A717" s="77"/>
      <c r="B717" s="160"/>
      <c r="C717" s="189"/>
      <c r="D717" s="80" t="s">
        <v>1996</v>
      </c>
      <c r="E717" s="78"/>
      <c r="F717" s="81"/>
      <c r="G717" s="82"/>
      <c r="H717" s="81"/>
      <c r="I717" s="82"/>
      <c r="J717" s="81"/>
      <c r="K717" s="82"/>
      <c r="L717" s="83"/>
      <c r="M717" s="83"/>
      <c r="N717" s="83"/>
      <c r="O717" s="84"/>
    </row>
    <row r="718" spans="1:15" ht="20.100000000000001" customHeight="1" x14ac:dyDescent="0.3">
      <c r="A718" s="77"/>
      <c r="B718" s="160"/>
      <c r="C718" s="189"/>
      <c r="D718" s="80" t="s">
        <v>1997</v>
      </c>
      <c r="E718" s="78"/>
      <c r="F718" s="81"/>
      <c r="G718" s="82"/>
      <c r="H718" s="81"/>
      <c r="I718" s="82"/>
      <c r="J718" s="81"/>
      <c r="K718" s="82"/>
      <c r="L718" s="83"/>
      <c r="M718" s="83"/>
      <c r="N718" s="83"/>
      <c r="O718" s="84"/>
    </row>
    <row r="719" spans="1:15" ht="20.100000000000001" customHeight="1" x14ac:dyDescent="0.3">
      <c r="A719" s="77"/>
      <c r="B719" s="160"/>
      <c r="C719" s="189"/>
      <c r="D719" s="80" t="s">
        <v>1998</v>
      </c>
      <c r="E719" s="78"/>
      <c r="F719" s="81"/>
      <c r="G719" s="82"/>
      <c r="H719" s="81"/>
      <c r="I719" s="82"/>
      <c r="J719" s="81"/>
      <c r="K719" s="82"/>
      <c r="L719" s="83"/>
      <c r="M719" s="83"/>
      <c r="N719" s="83"/>
      <c r="O719" s="84"/>
    </row>
    <row r="720" spans="1:15" ht="20.100000000000001" customHeight="1" x14ac:dyDescent="0.3">
      <c r="A720" s="77"/>
      <c r="B720" s="160"/>
      <c r="C720" s="189"/>
      <c r="D720" s="80" t="s">
        <v>2006</v>
      </c>
      <c r="E720" s="78"/>
      <c r="F720" s="81"/>
      <c r="G720" s="82"/>
      <c r="H720" s="81"/>
      <c r="I720" s="82"/>
      <c r="J720" s="81"/>
      <c r="K720" s="82"/>
      <c r="L720" s="83"/>
      <c r="M720" s="83"/>
      <c r="N720" s="83"/>
      <c r="O720" s="84"/>
    </row>
    <row r="721" spans="1:15" ht="20.100000000000001" customHeight="1" x14ac:dyDescent="0.3">
      <c r="A721" s="77"/>
      <c r="B721" s="160"/>
      <c r="C721" s="189"/>
      <c r="D721" s="80" t="s">
        <v>2007</v>
      </c>
      <c r="E721" s="78"/>
      <c r="F721" s="81"/>
      <c r="G721" s="82"/>
      <c r="H721" s="81"/>
      <c r="I721" s="82"/>
      <c r="J721" s="81"/>
      <c r="K721" s="82"/>
      <c r="L721" s="83"/>
      <c r="M721" s="83"/>
      <c r="N721" s="83"/>
      <c r="O721" s="84"/>
    </row>
    <row r="722" spans="1:15" ht="20.100000000000001" customHeight="1" x14ac:dyDescent="0.3">
      <c r="A722" s="77"/>
      <c r="B722" s="160"/>
      <c r="C722" s="189"/>
      <c r="D722" s="80" t="s">
        <v>2008</v>
      </c>
      <c r="E722" s="78"/>
      <c r="F722" s="81"/>
      <c r="G722" s="82"/>
      <c r="H722" s="81"/>
      <c r="I722" s="82"/>
      <c r="J722" s="81"/>
      <c r="K722" s="82"/>
      <c r="L722" s="83"/>
      <c r="M722" s="83"/>
      <c r="N722" s="83"/>
      <c r="O722" s="84"/>
    </row>
    <row r="723" spans="1:15" ht="20.100000000000001" customHeight="1" x14ac:dyDescent="0.3">
      <c r="A723" s="77"/>
      <c r="B723" s="160"/>
      <c r="C723" s="189"/>
      <c r="D723" s="80" t="s">
        <v>2009</v>
      </c>
      <c r="E723" s="78"/>
      <c r="F723" s="81"/>
      <c r="G723" s="82"/>
      <c r="H723" s="81"/>
      <c r="I723" s="82"/>
      <c r="J723" s="81"/>
      <c r="K723" s="82"/>
      <c r="L723" s="83"/>
      <c r="M723" s="83"/>
      <c r="N723" s="83"/>
      <c r="O723" s="84"/>
    </row>
    <row r="724" spans="1:15" ht="20.100000000000001" customHeight="1" x14ac:dyDescent="0.3">
      <c r="A724" s="116" t="s">
        <v>4305</v>
      </c>
      <c r="B724" s="176" t="s">
        <v>1218</v>
      </c>
      <c r="C724" s="182" t="s">
        <v>4306</v>
      </c>
      <c r="D724" s="118"/>
      <c r="E724" s="117"/>
      <c r="F724" s="132"/>
      <c r="G724" s="136"/>
      <c r="H724" s="132"/>
      <c r="I724" s="136"/>
      <c r="J724" s="132"/>
      <c r="K724" s="136"/>
      <c r="L724" s="146" t="s">
        <v>1</v>
      </c>
      <c r="M724" s="146" t="s">
        <v>1</v>
      </c>
      <c r="N724" s="146" t="s">
        <v>1</v>
      </c>
      <c r="O724" s="153"/>
    </row>
    <row r="725" spans="1:15" ht="20.100000000000001" customHeight="1" x14ac:dyDescent="0.3">
      <c r="A725" s="116" t="s">
        <v>4307</v>
      </c>
      <c r="B725" s="176" t="s">
        <v>232</v>
      </c>
      <c r="C725" s="176" t="s">
        <v>4308</v>
      </c>
      <c r="D725" s="118"/>
      <c r="E725" s="117"/>
      <c r="F725" s="132"/>
      <c r="G725" s="136"/>
      <c r="H725" s="132"/>
      <c r="I725" s="136"/>
      <c r="J725" s="132"/>
      <c r="K725" s="136"/>
      <c r="L725" s="146" t="s">
        <v>1</v>
      </c>
      <c r="M725" s="146" t="s">
        <v>1</v>
      </c>
      <c r="N725" s="146" t="s">
        <v>1</v>
      </c>
      <c r="O725" s="153"/>
    </row>
    <row r="726" spans="1:15" ht="20.100000000000001" customHeight="1" x14ac:dyDescent="0.3">
      <c r="A726" s="116" t="s">
        <v>4309</v>
      </c>
      <c r="B726" s="176" t="s">
        <v>233</v>
      </c>
      <c r="C726" s="176" t="s">
        <v>4308</v>
      </c>
      <c r="D726" s="118"/>
      <c r="E726" s="117" t="s">
        <v>5546</v>
      </c>
      <c r="F726" s="132"/>
      <c r="G726" s="136"/>
      <c r="H726" s="132"/>
      <c r="I726" s="136"/>
      <c r="J726" s="132"/>
      <c r="K726" s="136"/>
      <c r="L726" s="146" t="s">
        <v>1</v>
      </c>
      <c r="M726" s="146" t="s">
        <v>1</v>
      </c>
      <c r="N726" s="146" t="s">
        <v>1</v>
      </c>
      <c r="O726" s="153"/>
    </row>
    <row r="727" spans="1:15" ht="20.100000000000001" customHeight="1" x14ac:dyDescent="0.3">
      <c r="A727" s="77"/>
      <c r="B727" s="160"/>
      <c r="C727" s="189"/>
      <c r="D727" s="80" t="s">
        <v>2159</v>
      </c>
      <c r="E727" s="78"/>
      <c r="F727" s="81"/>
      <c r="G727" s="82"/>
      <c r="H727" s="81"/>
      <c r="I727" s="82"/>
      <c r="J727" s="81"/>
      <c r="K727" s="82"/>
      <c r="L727" s="83"/>
      <c r="M727" s="83"/>
      <c r="N727" s="83"/>
      <c r="O727" s="84"/>
    </row>
    <row r="728" spans="1:15" ht="20.100000000000001" customHeight="1" x14ac:dyDescent="0.3">
      <c r="A728" s="77"/>
      <c r="B728" s="160"/>
      <c r="C728" s="189"/>
      <c r="D728" s="80" t="s">
        <v>110</v>
      </c>
      <c r="E728" s="78"/>
      <c r="F728" s="81"/>
      <c r="G728" s="82"/>
      <c r="H728" s="81"/>
      <c r="I728" s="82"/>
      <c r="J728" s="81"/>
      <c r="K728" s="82"/>
      <c r="L728" s="83"/>
      <c r="M728" s="83"/>
      <c r="N728" s="83"/>
      <c r="O728" s="84"/>
    </row>
    <row r="729" spans="1:15" ht="20.100000000000001" customHeight="1" x14ac:dyDescent="0.3">
      <c r="A729" s="116" t="s">
        <v>4310</v>
      </c>
      <c r="B729" s="176" t="s">
        <v>234</v>
      </c>
      <c r="C729" s="182" t="s">
        <v>4311</v>
      </c>
      <c r="D729" s="118" t="s">
        <v>5548</v>
      </c>
      <c r="E729" s="117"/>
      <c r="F729" s="132"/>
      <c r="G729" s="136"/>
      <c r="H729" s="132"/>
      <c r="I729" s="136"/>
      <c r="J729" s="132"/>
      <c r="K729" s="136"/>
      <c r="L729" s="146" t="s">
        <v>1</v>
      </c>
      <c r="M729" s="146" t="s">
        <v>1</v>
      </c>
      <c r="N729" s="146" t="s">
        <v>1</v>
      </c>
      <c r="O729" s="153"/>
    </row>
    <row r="730" spans="1:15" ht="20.100000000000001" customHeight="1" x14ac:dyDescent="0.3">
      <c r="A730" s="77"/>
      <c r="B730" s="160"/>
      <c r="C730" s="177"/>
      <c r="D730" s="80" t="s">
        <v>112</v>
      </c>
      <c r="E730" s="78"/>
      <c r="F730" s="81"/>
      <c r="G730" s="82"/>
      <c r="H730" s="81"/>
      <c r="I730" s="82"/>
      <c r="J730" s="81"/>
      <c r="K730" s="82"/>
      <c r="L730" s="83"/>
      <c r="M730" s="83"/>
      <c r="N730" s="83"/>
      <c r="O730" s="84"/>
    </row>
    <row r="731" spans="1:15" ht="20.100000000000001" customHeight="1" x14ac:dyDescent="0.3">
      <c r="A731" s="77"/>
      <c r="B731" s="160"/>
      <c r="C731" s="177"/>
      <c r="D731" s="80" t="s">
        <v>113</v>
      </c>
      <c r="E731" s="78"/>
      <c r="F731" s="81"/>
      <c r="G731" s="82"/>
      <c r="H731" s="81"/>
      <c r="I731" s="82"/>
      <c r="J731" s="81"/>
      <c r="K731" s="82"/>
      <c r="L731" s="83"/>
      <c r="M731" s="83"/>
      <c r="N731" s="83"/>
      <c r="O731" s="84"/>
    </row>
    <row r="732" spans="1:15" ht="20.100000000000001" customHeight="1" x14ac:dyDescent="0.3">
      <c r="A732" s="77"/>
      <c r="B732" s="160"/>
      <c r="C732" s="177"/>
      <c r="D732" s="80" t="s">
        <v>114</v>
      </c>
      <c r="E732" s="78"/>
      <c r="F732" s="81"/>
      <c r="G732" s="82"/>
      <c r="H732" s="81"/>
      <c r="I732" s="82"/>
      <c r="J732" s="81"/>
      <c r="K732" s="82"/>
      <c r="L732" s="83"/>
      <c r="M732" s="83"/>
      <c r="N732" s="83"/>
      <c r="O732" s="84"/>
    </row>
    <row r="733" spans="1:15" ht="20.100000000000001" customHeight="1" x14ac:dyDescent="0.3">
      <c r="A733" s="116" t="s">
        <v>4312</v>
      </c>
      <c r="B733" s="176" t="s">
        <v>235</v>
      </c>
      <c r="C733" s="176" t="s">
        <v>4308</v>
      </c>
      <c r="D733" s="118"/>
      <c r="E733" s="117"/>
      <c r="F733" s="132"/>
      <c r="G733" s="136"/>
      <c r="H733" s="132"/>
      <c r="I733" s="136"/>
      <c r="J733" s="132"/>
      <c r="K733" s="136"/>
      <c r="L733" s="146" t="s">
        <v>1</v>
      </c>
      <c r="M733" s="146" t="s">
        <v>1</v>
      </c>
      <c r="N733" s="146" t="s">
        <v>1</v>
      </c>
      <c r="O733" s="153"/>
    </row>
    <row r="734" spans="1:15" ht="20.100000000000001" customHeight="1" x14ac:dyDescent="0.3">
      <c r="A734" s="116" t="s">
        <v>4313</v>
      </c>
      <c r="B734" s="176" t="s">
        <v>236</v>
      </c>
      <c r="C734" s="176" t="s">
        <v>4308</v>
      </c>
      <c r="D734" s="118"/>
      <c r="E734" s="117" t="s">
        <v>5550</v>
      </c>
      <c r="F734" s="132"/>
      <c r="G734" s="136"/>
      <c r="H734" s="132"/>
      <c r="I734" s="136"/>
      <c r="J734" s="132"/>
      <c r="K734" s="136"/>
      <c r="L734" s="146" t="s">
        <v>1</v>
      </c>
      <c r="M734" s="146" t="s">
        <v>1</v>
      </c>
      <c r="N734" s="146" t="s">
        <v>1</v>
      </c>
      <c r="O734" s="153"/>
    </row>
    <row r="735" spans="1:15" ht="20.100000000000001" customHeight="1" x14ac:dyDescent="0.3">
      <c r="A735" s="77"/>
      <c r="B735" s="160"/>
      <c r="C735" s="189"/>
      <c r="D735" s="80" t="s">
        <v>108</v>
      </c>
      <c r="E735" s="78"/>
      <c r="F735" s="81"/>
      <c r="G735" s="82"/>
      <c r="H735" s="81"/>
      <c r="I735" s="82"/>
      <c r="J735" s="81"/>
      <c r="K735" s="82"/>
      <c r="L735" s="83"/>
      <c r="M735" s="83"/>
      <c r="N735" s="83"/>
      <c r="O735" s="84"/>
    </row>
    <row r="736" spans="1:15" ht="20.100000000000001" customHeight="1" x14ac:dyDescent="0.3">
      <c r="A736" s="77"/>
      <c r="B736" s="160"/>
      <c r="C736" s="189"/>
      <c r="D736" s="80" t="s">
        <v>110</v>
      </c>
      <c r="E736" s="78"/>
      <c r="F736" s="81"/>
      <c r="G736" s="82"/>
      <c r="H736" s="81"/>
      <c r="I736" s="82"/>
      <c r="J736" s="81"/>
      <c r="K736" s="82"/>
      <c r="L736" s="83"/>
      <c r="M736" s="83"/>
      <c r="N736" s="83"/>
      <c r="O736" s="84"/>
    </row>
    <row r="737" spans="1:15" ht="20.100000000000001" customHeight="1" x14ac:dyDescent="0.3">
      <c r="A737" s="116" t="s">
        <v>4314</v>
      </c>
      <c r="B737" s="176" t="s">
        <v>237</v>
      </c>
      <c r="C737" s="182" t="s">
        <v>4315</v>
      </c>
      <c r="D737" s="118" t="s">
        <v>111</v>
      </c>
      <c r="E737" s="117"/>
      <c r="F737" s="132"/>
      <c r="G737" s="136"/>
      <c r="H737" s="132"/>
      <c r="I737" s="136"/>
      <c r="J737" s="132"/>
      <c r="K737" s="136"/>
      <c r="L737" s="146" t="s">
        <v>1</v>
      </c>
      <c r="M737" s="146" t="s">
        <v>1</v>
      </c>
      <c r="N737" s="146" t="s">
        <v>1</v>
      </c>
      <c r="O737" s="153"/>
    </row>
    <row r="738" spans="1:15" ht="20.100000000000001" customHeight="1" x14ac:dyDescent="0.3">
      <c r="A738" s="77"/>
      <c r="B738" s="160"/>
      <c r="C738" s="177"/>
      <c r="D738" s="80" t="s">
        <v>112</v>
      </c>
      <c r="E738" s="78"/>
      <c r="F738" s="81"/>
      <c r="G738" s="82"/>
      <c r="H738" s="81"/>
      <c r="I738" s="82"/>
      <c r="J738" s="81"/>
      <c r="K738" s="82"/>
      <c r="L738" s="83"/>
      <c r="M738" s="83"/>
      <c r="N738" s="83"/>
      <c r="O738" s="84"/>
    </row>
    <row r="739" spans="1:15" ht="20.100000000000001" customHeight="1" x14ac:dyDescent="0.3">
      <c r="A739" s="77"/>
      <c r="B739" s="160"/>
      <c r="C739" s="177"/>
      <c r="D739" s="80" t="s">
        <v>113</v>
      </c>
      <c r="E739" s="78"/>
      <c r="F739" s="81"/>
      <c r="G739" s="82"/>
      <c r="H739" s="81"/>
      <c r="I739" s="82"/>
      <c r="J739" s="81"/>
      <c r="K739" s="82"/>
      <c r="L739" s="83"/>
      <c r="M739" s="83"/>
      <c r="N739" s="83"/>
      <c r="O739" s="84"/>
    </row>
    <row r="740" spans="1:15" ht="20.100000000000001" customHeight="1" x14ac:dyDescent="0.3">
      <c r="A740" s="77"/>
      <c r="B740" s="160"/>
      <c r="C740" s="177"/>
      <c r="D740" s="80" t="s">
        <v>114</v>
      </c>
      <c r="E740" s="78"/>
      <c r="F740" s="81"/>
      <c r="G740" s="82"/>
      <c r="H740" s="81"/>
      <c r="I740" s="82"/>
      <c r="J740" s="81"/>
      <c r="K740" s="82"/>
      <c r="L740" s="83"/>
      <c r="M740" s="83"/>
      <c r="N740" s="83"/>
      <c r="O740" s="84"/>
    </row>
    <row r="741" spans="1:15" ht="20.100000000000001" customHeight="1" x14ac:dyDescent="0.3">
      <c r="A741" s="116" t="s">
        <v>4316</v>
      </c>
      <c r="B741" s="176" t="s">
        <v>238</v>
      </c>
      <c r="C741" s="176" t="s">
        <v>4308</v>
      </c>
      <c r="D741" s="118"/>
      <c r="E741" s="117"/>
      <c r="F741" s="132"/>
      <c r="G741" s="136"/>
      <c r="H741" s="132"/>
      <c r="I741" s="136"/>
      <c r="J741" s="132"/>
      <c r="K741" s="136"/>
      <c r="L741" s="146" t="s">
        <v>1</v>
      </c>
      <c r="M741" s="146" t="s">
        <v>1</v>
      </c>
      <c r="N741" s="146" t="s">
        <v>1</v>
      </c>
      <c r="O741" s="153"/>
    </row>
    <row r="742" spans="1:15" ht="20.100000000000001" customHeight="1" x14ac:dyDescent="0.3">
      <c r="A742" s="116" t="s">
        <v>4317</v>
      </c>
      <c r="B742" s="176" t="s">
        <v>239</v>
      </c>
      <c r="C742" s="176" t="s">
        <v>4308</v>
      </c>
      <c r="D742" s="118" t="s">
        <v>156</v>
      </c>
      <c r="E742" s="117"/>
      <c r="F742" s="132"/>
      <c r="G742" s="136"/>
      <c r="H742" s="132"/>
      <c r="I742" s="136"/>
      <c r="J742" s="132"/>
      <c r="K742" s="136"/>
      <c r="L742" s="146" t="s">
        <v>1</v>
      </c>
      <c r="M742" s="146" t="s">
        <v>1</v>
      </c>
      <c r="N742" s="146" t="s">
        <v>1</v>
      </c>
      <c r="O742" s="153"/>
    </row>
    <row r="743" spans="1:15" ht="20.100000000000001" customHeight="1" x14ac:dyDescent="0.3">
      <c r="A743" s="77"/>
      <c r="B743" s="160"/>
      <c r="C743" s="177"/>
      <c r="D743" s="80" t="s">
        <v>157</v>
      </c>
      <c r="E743" s="78"/>
      <c r="F743" s="81"/>
      <c r="G743" s="82"/>
      <c r="H743" s="81"/>
      <c r="I743" s="82"/>
      <c r="J743" s="81"/>
      <c r="K743" s="82"/>
      <c r="L743" s="83"/>
      <c r="M743" s="83"/>
      <c r="N743" s="83"/>
      <c r="O743" s="84"/>
    </row>
    <row r="744" spans="1:15" ht="20.100000000000001" customHeight="1" x14ac:dyDescent="0.3">
      <c r="A744" s="77"/>
      <c r="B744" s="160"/>
      <c r="C744" s="177"/>
      <c r="D744" s="80" t="s">
        <v>158</v>
      </c>
      <c r="E744" s="78"/>
      <c r="F744" s="81"/>
      <c r="G744" s="82"/>
      <c r="H744" s="81"/>
      <c r="I744" s="82"/>
      <c r="J744" s="81"/>
      <c r="K744" s="82"/>
      <c r="L744" s="83"/>
      <c r="M744" s="83"/>
      <c r="N744" s="83"/>
      <c r="O744" s="84"/>
    </row>
    <row r="745" spans="1:15" ht="20.100000000000001" customHeight="1" x14ac:dyDescent="0.3">
      <c r="A745" s="77"/>
      <c r="B745" s="160"/>
      <c r="C745" s="177"/>
      <c r="D745" s="80" t="s">
        <v>381</v>
      </c>
      <c r="E745" s="78"/>
      <c r="F745" s="81"/>
      <c r="G745" s="82"/>
      <c r="H745" s="81"/>
      <c r="I745" s="82"/>
      <c r="J745" s="81"/>
      <c r="K745" s="82"/>
      <c r="L745" s="83"/>
      <c r="M745" s="83"/>
      <c r="N745" s="83"/>
      <c r="O745" s="84"/>
    </row>
    <row r="746" spans="1:15" ht="20.100000000000001" customHeight="1" x14ac:dyDescent="0.3">
      <c r="A746" s="77"/>
      <c r="B746" s="160"/>
      <c r="C746" s="177"/>
      <c r="D746" s="80" t="s">
        <v>382</v>
      </c>
      <c r="E746" s="78"/>
      <c r="F746" s="81"/>
      <c r="G746" s="82"/>
      <c r="H746" s="81"/>
      <c r="I746" s="82"/>
      <c r="J746" s="81"/>
      <c r="K746" s="82"/>
      <c r="L746" s="83"/>
      <c r="M746" s="83"/>
      <c r="N746" s="83"/>
      <c r="O746" s="84"/>
    </row>
    <row r="747" spans="1:15" ht="20.100000000000001" customHeight="1" x14ac:dyDescent="0.3">
      <c r="A747" s="77"/>
      <c r="B747" s="160"/>
      <c r="C747" s="177"/>
      <c r="D747" s="80" t="s">
        <v>159</v>
      </c>
      <c r="E747" s="78"/>
      <c r="F747" s="81"/>
      <c r="G747" s="82"/>
      <c r="H747" s="81"/>
      <c r="I747" s="82"/>
      <c r="J747" s="81"/>
      <c r="K747" s="82"/>
      <c r="L747" s="83"/>
      <c r="M747" s="83"/>
      <c r="N747" s="83"/>
      <c r="O747" s="84"/>
    </row>
    <row r="748" spans="1:15" ht="20.100000000000001" customHeight="1" x14ac:dyDescent="0.3">
      <c r="A748" s="77"/>
      <c r="B748" s="160"/>
      <c r="C748" s="177"/>
      <c r="D748" s="80" t="s">
        <v>160</v>
      </c>
      <c r="E748" s="78"/>
      <c r="F748" s="81"/>
      <c r="G748" s="82"/>
      <c r="H748" s="81"/>
      <c r="I748" s="82"/>
      <c r="J748" s="81"/>
      <c r="K748" s="82"/>
      <c r="L748" s="83"/>
      <c r="M748" s="83"/>
      <c r="N748" s="83"/>
      <c r="O748" s="84"/>
    </row>
    <row r="749" spans="1:15" ht="20.100000000000001" customHeight="1" x14ac:dyDescent="0.3">
      <c r="A749" s="77"/>
      <c r="B749" s="160"/>
      <c r="C749" s="177"/>
      <c r="D749" s="80" t="s">
        <v>243</v>
      </c>
      <c r="E749" s="78"/>
      <c r="F749" s="81"/>
      <c r="G749" s="82"/>
      <c r="H749" s="81"/>
      <c r="I749" s="82"/>
      <c r="J749" s="81"/>
      <c r="K749" s="82"/>
      <c r="L749" s="83"/>
      <c r="M749" s="83"/>
      <c r="N749" s="83"/>
      <c r="O749" s="84"/>
    </row>
    <row r="750" spans="1:15" ht="20.100000000000001" customHeight="1" x14ac:dyDescent="0.3">
      <c r="A750" s="77"/>
      <c r="B750" s="160"/>
      <c r="C750" s="177"/>
      <c r="D750" s="80" t="s">
        <v>161</v>
      </c>
      <c r="E750" s="78"/>
      <c r="F750" s="81"/>
      <c r="G750" s="82"/>
      <c r="H750" s="81"/>
      <c r="I750" s="82"/>
      <c r="J750" s="81"/>
      <c r="K750" s="82"/>
      <c r="L750" s="83"/>
      <c r="M750" s="83"/>
      <c r="N750" s="83"/>
      <c r="O750" s="84"/>
    </row>
    <row r="751" spans="1:15" ht="20.100000000000001" customHeight="1" x14ac:dyDescent="0.3">
      <c r="A751" s="77"/>
      <c r="B751" s="160"/>
      <c r="C751" s="177"/>
      <c r="D751" s="80" t="s">
        <v>1922</v>
      </c>
      <c r="E751" s="78"/>
      <c r="F751" s="81"/>
      <c r="G751" s="82"/>
      <c r="H751" s="81"/>
      <c r="I751" s="82"/>
      <c r="J751" s="81"/>
      <c r="K751" s="82"/>
      <c r="L751" s="83"/>
      <c r="M751" s="83"/>
      <c r="N751" s="83"/>
      <c r="O751" s="84"/>
    </row>
    <row r="752" spans="1:15" ht="20.100000000000001" customHeight="1" x14ac:dyDescent="0.3">
      <c r="A752" s="77"/>
      <c r="B752" s="160"/>
      <c r="C752" s="177"/>
      <c r="D752" s="80" t="s">
        <v>162</v>
      </c>
      <c r="E752" s="78"/>
      <c r="F752" s="81"/>
      <c r="G752" s="82"/>
      <c r="H752" s="81"/>
      <c r="I752" s="82"/>
      <c r="J752" s="81"/>
      <c r="K752" s="82"/>
      <c r="L752" s="83"/>
      <c r="M752" s="83"/>
      <c r="N752" s="83"/>
      <c r="O752" s="84"/>
    </row>
    <row r="753" spans="1:15" ht="20.100000000000001" customHeight="1" x14ac:dyDescent="0.3">
      <c r="A753" s="77"/>
      <c r="B753" s="160"/>
      <c r="C753" s="177"/>
      <c r="D753" s="80" t="s">
        <v>1923</v>
      </c>
      <c r="E753" s="78"/>
      <c r="F753" s="81"/>
      <c r="G753" s="82"/>
      <c r="H753" s="81"/>
      <c r="I753" s="82"/>
      <c r="J753" s="81"/>
      <c r="K753" s="82"/>
      <c r="L753" s="83"/>
      <c r="M753" s="83"/>
      <c r="N753" s="83"/>
      <c r="O753" s="84"/>
    </row>
    <row r="754" spans="1:15" ht="20.100000000000001" customHeight="1" x14ac:dyDescent="0.3">
      <c r="A754" s="77"/>
      <c r="B754" s="160"/>
      <c r="C754" s="177"/>
      <c r="D754" s="80" t="s">
        <v>163</v>
      </c>
      <c r="E754" s="78"/>
      <c r="F754" s="81"/>
      <c r="G754" s="82"/>
      <c r="H754" s="81"/>
      <c r="I754" s="82"/>
      <c r="J754" s="81"/>
      <c r="K754" s="82"/>
      <c r="L754" s="83"/>
      <c r="M754" s="83"/>
      <c r="N754" s="83"/>
      <c r="O754" s="84"/>
    </row>
    <row r="755" spans="1:15" ht="20.100000000000001" customHeight="1" x14ac:dyDescent="0.3">
      <c r="A755" s="77"/>
      <c r="B755" s="160"/>
      <c r="C755" s="177"/>
      <c r="D755" s="80" t="s">
        <v>1924</v>
      </c>
      <c r="E755" s="78"/>
      <c r="F755" s="81"/>
      <c r="G755" s="82"/>
      <c r="H755" s="81"/>
      <c r="I755" s="82"/>
      <c r="J755" s="81"/>
      <c r="K755" s="82"/>
      <c r="L755" s="83"/>
      <c r="M755" s="83"/>
      <c r="N755" s="83"/>
      <c r="O755" s="84"/>
    </row>
    <row r="756" spans="1:15" ht="20.100000000000001" customHeight="1" x14ac:dyDescent="0.3">
      <c r="A756" s="77"/>
      <c r="B756" s="160"/>
      <c r="C756" s="177"/>
      <c r="D756" s="80" t="s">
        <v>1925</v>
      </c>
      <c r="E756" s="78"/>
      <c r="F756" s="81"/>
      <c r="G756" s="82"/>
      <c r="H756" s="81"/>
      <c r="I756" s="82"/>
      <c r="J756" s="81"/>
      <c r="K756" s="82"/>
      <c r="L756" s="83"/>
      <c r="M756" s="83"/>
      <c r="N756" s="83"/>
      <c r="O756" s="84"/>
    </row>
    <row r="757" spans="1:15" ht="20.100000000000001" customHeight="1" x14ac:dyDescent="0.3">
      <c r="A757" s="77"/>
      <c r="B757" s="160"/>
      <c r="C757" s="177"/>
      <c r="D757" s="80" t="s">
        <v>164</v>
      </c>
      <c r="E757" s="78"/>
      <c r="F757" s="81"/>
      <c r="G757" s="82"/>
      <c r="H757" s="81"/>
      <c r="I757" s="82"/>
      <c r="J757" s="81"/>
      <c r="K757" s="82"/>
      <c r="L757" s="83"/>
      <c r="M757" s="83"/>
      <c r="N757" s="83"/>
      <c r="O757" s="84"/>
    </row>
    <row r="758" spans="1:15" ht="20.100000000000001" customHeight="1" x14ac:dyDescent="0.3">
      <c r="A758" s="77"/>
      <c r="B758" s="160"/>
      <c r="C758" s="177"/>
      <c r="D758" s="80" t="s">
        <v>1926</v>
      </c>
      <c r="E758" s="78"/>
      <c r="F758" s="81"/>
      <c r="G758" s="82"/>
      <c r="H758" s="81"/>
      <c r="I758" s="82"/>
      <c r="J758" s="81"/>
      <c r="K758" s="82"/>
      <c r="L758" s="83"/>
      <c r="M758" s="83"/>
      <c r="N758" s="83"/>
      <c r="O758" s="84"/>
    </row>
    <row r="759" spans="1:15" ht="20.100000000000001" customHeight="1" x14ac:dyDescent="0.3">
      <c r="A759" s="77"/>
      <c r="B759" s="160"/>
      <c r="C759" s="177"/>
      <c r="D759" s="80" t="s">
        <v>165</v>
      </c>
      <c r="E759" s="78"/>
      <c r="F759" s="81"/>
      <c r="G759" s="82"/>
      <c r="H759" s="81"/>
      <c r="I759" s="82"/>
      <c r="J759" s="81"/>
      <c r="K759" s="82"/>
      <c r="L759" s="83"/>
      <c r="M759" s="83"/>
      <c r="N759" s="83"/>
      <c r="O759" s="84"/>
    </row>
    <row r="760" spans="1:15" ht="20.100000000000001" customHeight="1" x14ac:dyDescent="0.3">
      <c r="A760" s="77"/>
      <c r="B760" s="160"/>
      <c r="C760" s="177"/>
      <c r="D760" s="80" t="s">
        <v>1927</v>
      </c>
      <c r="E760" s="78"/>
      <c r="F760" s="81"/>
      <c r="G760" s="82"/>
      <c r="H760" s="81"/>
      <c r="I760" s="82"/>
      <c r="J760" s="81"/>
      <c r="K760" s="82"/>
      <c r="L760" s="83"/>
      <c r="M760" s="83"/>
      <c r="N760" s="83"/>
      <c r="O760" s="84"/>
    </row>
    <row r="761" spans="1:15" ht="20.100000000000001" customHeight="1" x14ac:dyDescent="0.3">
      <c r="A761" s="77"/>
      <c r="B761" s="160"/>
      <c r="C761" s="177"/>
      <c r="D761" s="80" t="s">
        <v>1928</v>
      </c>
      <c r="E761" s="78"/>
      <c r="F761" s="81"/>
      <c r="G761" s="82"/>
      <c r="H761" s="81"/>
      <c r="I761" s="82"/>
      <c r="J761" s="81"/>
      <c r="K761" s="82"/>
      <c r="L761" s="83"/>
      <c r="M761" s="83"/>
      <c r="N761" s="83"/>
      <c r="O761" s="84"/>
    </row>
    <row r="762" spans="1:15" ht="20.100000000000001" customHeight="1" x14ac:dyDescent="0.3">
      <c r="A762" s="77"/>
      <c r="B762" s="160"/>
      <c r="C762" s="177"/>
      <c r="D762" s="80" t="s">
        <v>166</v>
      </c>
      <c r="E762" s="78"/>
      <c r="F762" s="81"/>
      <c r="G762" s="82"/>
      <c r="H762" s="81"/>
      <c r="I762" s="82"/>
      <c r="J762" s="81"/>
      <c r="K762" s="82"/>
      <c r="L762" s="83"/>
      <c r="M762" s="83"/>
      <c r="N762" s="83"/>
      <c r="O762" s="84"/>
    </row>
    <row r="763" spans="1:15" ht="20.100000000000001" customHeight="1" x14ac:dyDescent="0.3">
      <c r="A763" s="116" t="s">
        <v>4318</v>
      </c>
      <c r="B763" s="176" t="s">
        <v>240</v>
      </c>
      <c r="C763" s="176" t="s">
        <v>4308</v>
      </c>
      <c r="D763" s="118"/>
      <c r="E763" s="117"/>
      <c r="F763" s="132"/>
      <c r="G763" s="136"/>
      <c r="H763" s="132"/>
      <c r="I763" s="136"/>
      <c r="J763" s="132"/>
      <c r="K763" s="136"/>
      <c r="L763" s="146" t="s">
        <v>1</v>
      </c>
      <c r="M763" s="146" t="s">
        <v>1</v>
      </c>
      <c r="N763" s="146" t="s">
        <v>1</v>
      </c>
      <c r="O763" s="153"/>
    </row>
    <row r="764" spans="1:15" ht="20.100000000000001" customHeight="1" x14ac:dyDescent="0.3">
      <c r="A764" s="116" t="s">
        <v>4319</v>
      </c>
      <c r="B764" s="176" t="s">
        <v>241</v>
      </c>
      <c r="C764" s="176" t="s">
        <v>4308</v>
      </c>
      <c r="D764" s="118" t="s">
        <v>167</v>
      </c>
      <c r="E764" s="117"/>
      <c r="F764" s="132"/>
      <c r="G764" s="136"/>
      <c r="H764" s="132"/>
      <c r="I764" s="136"/>
      <c r="J764" s="132"/>
      <c r="K764" s="136"/>
      <c r="L764" s="146" t="s">
        <v>1</v>
      </c>
      <c r="M764" s="146" t="s">
        <v>1</v>
      </c>
      <c r="N764" s="146" t="s">
        <v>1</v>
      </c>
      <c r="O764" s="153"/>
    </row>
    <row r="765" spans="1:15" ht="20.100000000000001" customHeight="1" x14ac:dyDescent="0.3">
      <c r="A765" s="77"/>
      <c r="B765" s="160"/>
      <c r="C765" s="177"/>
      <c r="D765" s="80" t="s">
        <v>385</v>
      </c>
      <c r="E765" s="78"/>
      <c r="F765" s="81"/>
      <c r="G765" s="82"/>
      <c r="H765" s="81"/>
      <c r="I765" s="82"/>
      <c r="J765" s="81"/>
      <c r="K765" s="82"/>
      <c r="L765" s="83"/>
      <c r="M765" s="83"/>
      <c r="N765" s="83"/>
      <c r="O765" s="84"/>
    </row>
    <row r="766" spans="1:15" ht="20.100000000000001" customHeight="1" x14ac:dyDescent="0.3">
      <c r="A766" s="77"/>
      <c r="B766" s="160"/>
      <c r="C766" s="177"/>
      <c r="D766" s="80" t="s">
        <v>386</v>
      </c>
      <c r="E766" s="78"/>
      <c r="F766" s="81"/>
      <c r="G766" s="82"/>
      <c r="H766" s="81"/>
      <c r="I766" s="82"/>
      <c r="J766" s="81"/>
      <c r="K766" s="82"/>
      <c r="L766" s="83"/>
      <c r="M766" s="83"/>
      <c r="N766" s="83"/>
      <c r="O766" s="84"/>
    </row>
    <row r="767" spans="1:15" ht="20.100000000000001" customHeight="1" x14ac:dyDescent="0.3">
      <c r="A767" s="77"/>
      <c r="B767" s="160"/>
      <c r="C767" s="177"/>
      <c r="D767" s="80" t="s">
        <v>387</v>
      </c>
      <c r="E767" s="78"/>
      <c r="F767" s="81"/>
      <c r="G767" s="82"/>
      <c r="H767" s="81"/>
      <c r="I767" s="82"/>
      <c r="J767" s="81"/>
      <c r="K767" s="82"/>
      <c r="L767" s="83"/>
      <c r="M767" s="83"/>
      <c r="N767" s="83"/>
      <c r="O767" s="84"/>
    </row>
    <row r="768" spans="1:15" ht="20.100000000000001" customHeight="1" x14ac:dyDescent="0.3">
      <c r="A768" s="77"/>
      <c r="B768" s="160"/>
      <c r="C768" s="177"/>
      <c r="D768" s="80" t="s">
        <v>388</v>
      </c>
      <c r="E768" s="78"/>
      <c r="F768" s="81"/>
      <c r="G768" s="82"/>
      <c r="H768" s="81"/>
      <c r="I768" s="82"/>
      <c r="J768" s="81"/>
      <c r="K768" s="82"/>
      <c r="L768" s="83"/>
      <c r="M768" s="83"/>
      <c r="N768" s="83"/>
      <c r="O768" s="84"/>
    </row>
    <row r="769" spans="1:15" ht="20.100000000000001" customHeight="1" x14ac:dyDescent="0.3">
      <c r="A769" s="77"/>
      <c r="B769" s="160"/>
      <c r="C769" s="177"/>
      <c r="D769" s="80" t="s">
        <v>389</v>
      </c>
      <c r="E769" s="78"/>
      <c r="F769" s="81"/>
      <c r="G769" s="82"/>
      <c r="H769" s="81"/>
      <c r="I769" s="82"/>
      <c r="J769" s="81"/>
      <c r="K769" s="82"/>
      <c r="L769" s="83"/>
      <c r="M769" s="83"/>
      <c r="N769" s="83"/>
      <c r="O769" s="84"/>
    </row>
    <row r="770" spans="1:15" ht="20.100000000000001" customHeight="1" x14ac:dyDescent="0.3">
      <c r="A770" s="77"/>
      <c r="B770" s="160"/>
      <c r="C770" s="177"/>
      <c r="D770" s="80" t="s">
        <v>390</v>
      </c>
      <c r="E770" s="78"/>
      <c r="F770" s="81"/>
      <c r="G770" s="82"/>
      <c r="H770" s="81"/>
      <c r="I770" s="82"/>
      <c r="J770" s="81"/>
      <c r="K770" s="82"/>
      <c r="L770" s="83"/>
      <c r="M770" s="83"/>
      <c r="N770" s="83"/>
      <c r="O770" s="84"/>
    </row>
    <row r="771" spans="1:15" ht="20.100000000000001" customHeight="1" x14ac:dyDescent="0.3">
      <c r="A771" s="77"/>
      <c r="B771" s="160"/>
      <c r="C771" s="177"/>
      <c r="D771" s="80" t="s">
        <v>391</v>
      </c>
      <c r="E771" s="78"/>
      <c r="F771" s="81"/>
      <c r="G771" s="82"/>
      <c r="H771" s="81"/>
      <c r="I771" s="82"/>
      <c r="J771" s="81"/>
      <c r="K771" s="82"/>
      <c r="L771" s="83"/>
      <c r="M771" s="83"/>
      <c r="N771" s="83"/>
      <c r="O771" s="84"/>
    </row>
    <row r="772" spans="1:15" ht="20.100000000000001" customHeight="1" x14ac:dyDescent="0.3">
      <c r="A772" s="77"/>
      <c r="B772" s="160"/>
      <c r="C772" s="177"/>
      <c r="D772" s="80" t="s">
        <v>392</v>
      </c>
      <c r="E772" s="78"/>
      <c r="F772" s="81"/>
      <c r="G772" s="82"/>
      <c r="H772" s="81"/>
      <c r="I772" s="82"/>
      <c r="J772" s="81"/>
      <c r="K772" s="82"/>
      <c r="L772" s="83"/>
      <c r="M772" s="83"/>
      <c r="N772" s="83"/>
      <c r="O772" s="84"/>
    </row>
    <row r="773" spans="1:15" ht="20.100000000000001" customHeight="1" x14ac:dyDescent="0.3">
      <c r="A773" s="77"/>
      <c r="B773" s="160"/>
      <c r="C773" s="177"/>
      <c r="D773" s="80" t="s">
        <v>1949</v>
      </c>
      <c r="E773" s="78"/>
      <c r="F773" s="81"/>
      <c r="G773" s="82"/>
      <c r="H773" s="81"/>
      <c r="I773" s="82"/>
      <c r="J773" s="81"/>
      <c r="K773" s="82"/>
      <c r="L773" s="83"/>
      <c r="M773" s="83"/>
      <c r="N773" s="83"/>
      <c r="O773" s="84"/>
    </row>
    <row r="774" spans="1:15" ht="20.100000000000001" customHeight="1" x14ac:dyDescent="0.3">
      <c r="A774" s="116" t="s">
        <v>4320</v>
      </c>
      <c r="B774" s="176" t="s">
        <v>242</v>
      </c>
      <c r="C774" s="176" t="s">
        <v>4308</v>
      </c>
      <c r="D774" s="118" t="s">
        <v>395</v>
      </c>
      <c r="E774" s="117"/>
      <c r="F774" s="132"/>
      <c r="G774" s="136"/>
      <c r="H774" s="132"/>
      <c r="I774" s="136"/>
      <c r="J774" s="132"/>
      <c r="K774" s="136"/>
      <c r="L774" s="146" t="s">
        <v>1</v>
      </c>
      <c r="M774" s="146" t="s">
        <v>1</v>
      </c>
      <c r="N774" s="146" t="s">
        <v>1</v>
      </c>
      <c r="O774" s="153"/>
    </row>
    <row r="775" spans="1:15" ht="20.100000000000001" customHeight="1" x14ac:dyDescent="0.3">
      <c r="A775" s="77"/>
      <c r="B775" s="160"/>
      <c r="C775" s="177"/>
      <c r="D775" s="80" t="s">
        <v>396</v>
      </c>
      <c r="E775" s="78"/>
      <c r="F775" s="81"/>
      <c r="G775" s="82"/>
      <c r="H775" s="81"/>
      <c r="I775" s="82"/>
      <c r="J775" s="81"/>
      <c r="K775" s="82"/>
      <c r="L775" s="83"/>
      <c r="M775" s="83"/>
      <c r="N775" s="83"/>
      <c r="O775" s="84"/>
    </row>
    <row r="776" spans="1:15" ht="20.100000000000001" customHeight="1" x14ac:dyDescent="0.3">
      <c r="A776" s="77"/>
      <c r="B776" s="160"/>
      <c r="C776" s="177"/>
      <c r="D776" s="80" t="s">
        <v>244</v>
      </c>
      <c r="E776" s="78"/>
      <c r="F776" s="81"/>
      <c r="G776" s="82"/>
      <c r="H776" s="81"/>
      <c r="I776" s="82"/>
      <c r="J776" s="81"/>
      <c r="K776" s="82"/>
      <c r="L776" s="83"/>
      <c r="M776" s="83"/>
      <c r="N776" s="83"/>
      <c r="O776" s="84"/>
    </row>
    <row r="777" spans="1:15" ht="20.100000000000001" customHeight="1" x14ac:dyDescent="0.3">
      <c r="A777" s="77"/>
      <c r="B777" s="160"/>
      <c r="C777" s="177"/>
      <c r="D777" s="80" t="s">
        <v>1181</v>
      </c>
      <c r="E777" s="78"/>
      <c r="F777" s="81"/>
      <c r="G777" s="82"/>
      <c r="H777" s="81"/>
      <c r="I777" s="82"/>
      <c r="J777" s="81"/>
      <c r="K777" s="82"/>
      <c r="L777" s="83"/>
      <c r="M777" s="83"/>
      <c r="N777" s="83"/>
      <c r="O777" s="84"/>
    </row>
    <row r="778" spans="1:15" ht="20.100000000000001" customHeight="1" x14ac:dyDescent="0.3">
      <c r="A778" s="77"/>
      <c r="B778" s="160"/>
      <c r="C778" s="177"/>
      <c r="D778" s="80" t="s">
        <v>1180</v>
      </c>
      <c r="E778" s="78"/>
      <c r="F778" s="81"/>
      <c r="G778" s="82"/>
      <c r="H778" s="81"/>
      <c r="I778" s="82"/>
      <c r="J778" s="81"/>
      <c r="K778" s="82"/>
      <c r="L778" s="83"/>
      <c r="M778" s="83"/>
      <c r="N778" s="83"/>
      <c r="O778" s="84"/>
    </row>
    <row r="779" spans="1:15" ht="20.100000000000001" customHeight="1" x14ac:dyDescent="0.3">
      <c r="A779" s="77"/>
      <c r="B779" s="160"/>
      <c r="C779" s="177"/>
      <c r="D779" s="80" t="s">
        <v>1179</v>
      </c>
      <c r="E779" s="78"/>
      <c r="F779" s="81"/>
      <c r="G779" s="82"/>
      <c r="H779" s="81"/>
      <c r="I779" s="82"/>
      <c r="J779" s="81"/>
      <c r="K779" s="82"/>
      <c r="L779" s="83"/>
      <c r="M779" s="83"/>
      <c r="N779" s="83"/>
      <c r="O779" s="84"/>
    </row>
    <row r="780" spans="1:15" ht="20.100000000000001" customHeight="1" x14ac:dyDescent="0.3">
      <c r="A780" s="116" t="s">
        <v>4321</v>
      </c>
      <c r="B780" s="176" t="s">
        <v>1217</v>
      </c>
      <c r="C780" s="176" t="s">
        <v>4308</v>
      </c>
      <c r="D780" s="118"/>
      <c r="E780" s="176" t="s">
        <v>2069</v>
      </c>
      <c r="F780" s="132"/>
      <c r="G780" s="136"/>
      <c r="H780" s="132"/>
      <c r="I780" s="136"/>
      <c r="J780" s="132"/>
      <c r="K780" s="136"/>
      <c r="L780" s="146" t="s">
        <v>1</v>
      </c>
      <c r="M780" s="146" t="s">
        <v>1</v>
      </c>
      <c r="N780" s="146" t="s">
        <v>1</v>
      </c>
      <c r="O780" s="153"/>
    </row>
    <row r="781" spans="1:15" ht="20.100000000000001" customHeight="1" x14ac:dyDescent="0.3">
      <c r="A781" s="77"/>
      <c r="B781" s="160"/>
      <c r="C781" s="189"/>
      <c r="D781" s="80" t="s">
        <v>2065</v>
      </c>
      <c r="E781" s="160"/>
      <c r="F781" s="81"/>
      <c r="G781" s="82"/>
      <c r="H781" s="81"/>
      <c r="I781" s="82"/>
      <c r="J781" s="81"/>
      <c r="K781" s="82"/>
      <c r="L781" s="83"/>
      <c r="M781" s="83"/>
      <c r="N781" s="83"/>
      <c r="O781" s="84"/>
    </row>
    <row r="782" spans="1:15" ht="20.100000000000001" customHeight="1" x14ac:dyDescent="0.3">
      <c r="A782" s="77"/>
      <c r="B782" s="160"/>
      <c r="C782" s="189"/>
      <c r="D782" s="80" t="s">
        <v>2067</v>
      </c>
      <c r="E782" s="78"/>
      <c r="F782" s="81"/>
      <c r="G782" s="82"/>
      <c r="H782" s="81"/>
      <c r="I782" s="82"/>
      <c r="J782" s="81"/>
      <c r="K782" s="82"/>
      <c r="L782" s="83"/>
      <c r="M782" s="83"/>
      <c r="N782" s="83"/>
      <c r="O782" s="84"/>
    </row>
    <row r="783" spans="1:15" ht="20.100000000000001" customHeight="1" x14ac:dyDescent="0.3">
      <c r="A783" s="116" t="s">
        <v>4322</v>
      </c>
      <c r="B783" s="176" t="s">
        <v>1216</v>
      </c>
      <c r="C783" s="182" t="s">
        <v>4323</v>
      </c>
      <c r="D783" s="118" t="s">
        <v>1688</v>
      </c>
      <c r="E783" s="117"/>
      <c r="F783" s="132"/>
      <c r="G783" s="136"/>
      <c r="H783" s="132"/>
      <c r="I783" s="136"/>
      <c r="J783" s="132"/>
      <c r="K783" s="136"/>
      <c r="L783" s="146" t="s">
        <v>1</v>
      </c>
      <c r="M783" s="146" t="s">
        <v>1</v>
      </c>
      <c r="N783" s="146" t="s">
        <v>1</v>
      </c>
      <c r="O783" s="153"/>
    </row>
    <row r="784" spans="1:15" ht="20.100000000000001" customHeight="1" x14ac:dyDescent="0.3">
      <c r="A784" s="77"/>
      <c r="B784" s="160"/>
      <c r="C784" s="189"/>
      <c r="D784" s="80" t="s">
        <v>1687</v>
      </c>
      <c r="E784" s="78"/>
      <c r="F784" s="81"/>
      <c r="G784" s="82"/>
      <c r="H784" s="81"/>
      <c r="I784" s="82"/>
      <c r="J784" s="81"/>
      <c r="K784" s="82"/>
      <c r="L784" s="83"/>
      <c r="M784" s="83"/>
      <c r="N784" s="83"/>
      <c r="O784" s="84"/>
    </row>
    <row r="785" spans="1:16381" ht="20.100000000000001" customHeight="1" x14ac:dyDescent="0.3">
      <c r="A785" s="77"/>
      <c r="B785" s="160"/>
      <c r="C785" s="189"/>
      <c r="D785" s="80" t="s">
        <v>2157</v>
      </c>
      <c r="E785" s="78"/>
      <c r="F785" s="81"/>
      <c r="G785" s="82"/>
      <c r="H785" s="81"/>
      <c r="I785" s="82"/>
      <c r="J785" s="81"/>
      <c r="K785" s="82"/>
      <c r="L785" s="83"/>
      <c r="M785" s="83"/>
      <c r="N785" s="83"/>
      <c r="O785" s="84"/>
    </row>
    <row r="786" spans="1:16381" ht="20.100000000000001" customHeight="1" x14ac:dyDescent="0.3">
      <c r="A786" s="77"/>
      <c r="B786" s="160"/>
      <c r="C786" s="189"/>
      <c r="D786" s="80" t="s">
        <v>1686</v>
      </c>
      <c r="E786" s="78"/>
      <c r="F786" s="81"/>
      <c r="G786" s="82"/>
      <c r="H786" s="81"/>
      <c r="I786" s="82"/>
      <c r="J786" s="81"/>
      <c r="K786" s="82"/>
      <c r="L786" s="83"/>
      <c r="M786" s="83"/>
      <c r="N786" s="83"/>
      <c r="O786" s="84"/>
    </row>
    <row r="787" spans="1:16381" ht="20.100000000000001" customHeight="1" x14ac:dyDescent="0.3">
      <c r="A787" s="77"/>
      <c r="B787" s="160"/>
      <c r="C787" s="189"/>
      <c r="D787" s="80" t="s">
        <v>1685</v>
      </c>
      <c r="E787" s="78"/>
      <c r="F787" s="81"/>
      <c r="G787" s="82"/>
      <c r="H787" s="81"/>
      <c r="I787" s="82"/>
      <c r="J787" s="81"/>
      <c r="K787" s="82"/>
      <c r="L787" s="83"/>
      <c r="M787" s="83"/>
      <c r="N787" s="83"/>
      <c r="O787" s="84"/>
    </row>
    <row r="788" spans="1:16381" ht="20.100000000000001" customHeight="1" x14ac:dyDescent="0.3">
      <c r="A788" s="77"/>
      <c r="B788" s="160"/>
      <c r="C788" s="189"/>
      <c r="D788" s="80" t="s">
        <v>1684</v>
      </c>
      <c r="E788" s="78"/>
      <c r="F788" s="81"/>
      <c r="G788" s="82"/>
      <c r="H788" s="81"/>
      <c r="I788" s="82"/>
      <c r="J788" s="81"/>
      <c r="K788" s="82"/>
      <c r="L788" s="83"/>
      <c r="M788" s="83"/>
      <c r="N788" s="83"/>
      <c r="O788" s="84"/>
    </row>
    <row r="789" spans="1:16381" ht="20.100000000000001" customHeight="1" x14ac:dyDescent="0.3">
      <c r="A789" s="77"/>
      <c r="B789" s="160"/>
      <c r="C789" s="189"/>
      <c r="D789" s="80" t="s">
        <v>1683</v>
      </c>
      <c r="E789" s="78"/>
      <c r="F789" s="81"/>
      <c r="G789" s="82"/>
      <c r="H789" s="81"/>
      <c r="I789" s="82"/>
      <c r="J789" s="81"/>
      <c r="K789" s="82"/>
      <c r="L789" s="83"/>
      <c r="M789" s="83"/>
      <c r="N789" s="83"/>
      <c r="O789" s="84"/>
    </row>
    <row r="790" spans="1:16381" ht="20.100000000000001" customHeight="1" x14ac:dyDescent="0.3">
      <c r="A790" s="77"/>
      <c r="B790" s="160"/>
      <c r="C790" s="189"/>
      <c r="D790" s="80" t="s">
        <v>1682</v>
      </c>
      <c r="E790" s="78"/>
      <c r="F790" s="81"/>
      <c r="G790" s="82"/>
      <c r="H790" s="81"/>
      <c r="I790" s="82"/>
      <c r="J790" s="81"/>
      <c r="K790" s="82"/>
      <c r="L790" s="83"/>
      <c r="M790" s="83"/>
      <c r="N790" s="83"/>
      <c r="O790" s="84"/>
    </row>
    <row r="791" spans="1:16381" ht="20.100000000000001" customHeight="1" x14ac:dyDescent="0.3">
      <c r="A791" s="116" t="s">
        <v>4324</v>
      </c>
      <c r="B791" s="176" t="s">
        <v>1215</v>
      </c>
      <c r="C791" s="176" t="s">
        <v>4308</v>
      </c>
      <c r="D791" s="118" t="s">
        <v>504</v>
      </c>
      <c r="E791" s="117"/>
      <c r="F791" s="132"/>
      <c r="G791" s="136"/>
      <c r="H791" s="132"/>
      <c r="I791" s="136"/>
      <c r="J791" s="132"/>
      <c r="K791" s="136"/>
      <c r="L791" s="146" t="s">
        <v>1</v>
      </c>
      <c r="M791" s="146" t="s">
        <v>1</v>
      </c>
      <c r="N791" s="146" t="s">
        <v>1</v>
      </c>
      <c r="O791" s="153"/>
    </row>
    <row r="792" spans="1:16381" ht="20.100000000000001" customHeight="1" x14ac:dyDescent="0.3">
      <c r="B792" s="160"/>
      <c r="C792" s="177"/>
      <c r="D792" s="80" t="s">
        <v>505</v>
      </c>
      <c r="E792" s="78"/>
      <c r="F792" s="81"/>
      <c r="G792" s="82"/>
      <c r="H792" s="81"/>
      <c r="I792" s="82"/>
      <c r="J792" s="81"/>
      <c r="K792" s="82"/>
      <c r="L792" s="83"/>
      <c r="M792" s="83"/>
      <c r="N792" s="83"/>
      <c r="O792" s="84"/>
    </row>
    <row r="793" spans="1:16381" ht="20.100000000000001" customHeight="1" x14ac:dyDescent="0.3">
      <c r="A793" s="77"/>
      <c r="B793" s="160"/>
      <c r="C793" s="177"/>
      <c r="D793" s="80" t="s">
        <v>506</v>
      </c>
      <c r="E793" s="78"/>
      <c r="F793" s="81"/>
      <c r="G793" s="82"/>
      <c r="H793" s="81"/>
      <c r="I793" s="82"/>
      <c r="J793" s="81"/>
      <c r="K793" s="82"/>
      <c r="L793" s="83"/>
      <c r="M793" s="83"/>
      <c r="N793" s="83"/>
      <c r="O793" s="84"/>
    </row>
    <row r="794" spans="1:16381" ht="20.100000000000001" customHeight="1" x14ac:dyDescent="0.3">
      <c r="A794" s="77"/>
      <c r="B794" s="160"/>
      <c r="C794" s="177"/>
      <c r="D794" s="80" t="s">
        <v>507</v>
      </c>
      <c r="E794" s="78"/>
      <c r="F794" s="81"/>
      <c r="G794" s="82"/>
      <c r="H794" s="81"/>
      <c r="I794" s="82"/>
      <c r="J794" s="81"/>
      <c r="K794" s="82"/>
      <c r="L794" s="83"/>
      <c r="M794" s="83"/>
      <c r="N794" s="83"/>
      <c r="O794" s="84"/>
    </row>
    <row r="795" spans="1:16381" ht="20.100000000000001" customHeight="1" x14ac:dyDescent="0.3">
      <c r="A795" s="77"/>
      <c r="B795" s="160"/>
      <c r="C795" s="177"/>
      <c r="D795" s="80" t="s">
        <v>508</v>
      </c>
      <c r="E795" s="78"/>
      <c r="F795" s="81"/>
      <c r="G795" s="82"/>
      <c r="H795" s="81"/>
      <c r="I795" s="82"/>
      <c r="J795" s="81"/>
      <c r="K795" s="82"/>
      <c r="L795" s="83"/>
      <c r="M795" s="83"/>
      <c r="N795" s="83"/>
      <c r="O795" s="84"/>
    </row>
    <row r="796" spans="1:16381" ht="20.100000000000001" customHeight="1" x14ac:dyDescent="0.3">
      <c r="A796" s="77"/>
      <c r="B796" s="160"/>
      <c r="C796" s="177"/>
      <c r="D796" s="80" t="s">
        <v>509</v>
      </c>
      <c r="E796" s="78"/>
      <c r="F796" s="81"/>
      <c r="G796" s="82"/>
      <c r="H796" s="81"/>
      <c r="I796" s="82"/>
      <c r="J796" s="81"/>
      <c r="K796" s="82"/>
      <c r="L796" s="83"/>
      <c r="M796" s="83"/>
      <c r="N796" s="83"/>
      <c r="O796" s="84"/>
    </row>
    <row r="797" spans="1:16381" ht="20.100000000000001" customHeight="1" x14ac:dyDescent="0.3">
      <c r="A797" s="77"/>
      <c r="B797" s="160"/>
      <c r="C797" s="177"/>
      <c r="D797" s="80" t="s">
        <v>510</v>
      </c>
      <c r="E797" s="78"/>
      <c r="F797" s="81"/>
      <c r="G797" s="82"/>
      <c r="H797" s="81"/>
      <c r="I797" s="82"/>
      <c r="J797" s="81"/>
      <c r="K797" s="82"/>
      <c r="L797" s="83"/>
      <c r="M797" s="83"/>
      <c r="N797" s="83"/>
      <c r="O797" s="84"/>
    </row>
    <row r="798" spans="1:16381" ht="20.100000000000001" customHeight="1" x14ac:dyDescent="0.3">
      <c r="A798" s="85"/>
      <c r="B798" s="162"/>
      <c r="C798" s="180"/>
      <c r="D798" s="80" t="s">
        <v>511</v>
      </c>
      <c r="E798" s="86"/>
      <c r="F798" s="89"/>
      <c r="G798" s="90"/>
      <c r="H798" s="89"/>
      <c r="I798" s="90"/>
      <c r="J798" s="89"/>
      <c r="K798" s="90"/>
      <c r="L798" s="92"/>
      <c r="M798" s="92"/>
      <c r="N798" s="92"/>
      <c r="O798" s="93"/>
    </row>
    <row r="799" spans="1:16381" s="233" customFormat="1" ht="20.100000000000001" customHeight="1" x14ac:dyDescent="0.3">
      <c r="A799" s="116" t="s">
        <v>4325</v>
      </c>
      <c r="B799" s="176" t="s">
        <v>5556</v>
      </c>
      <c r="C799" s="176" t="s">
        <v>4308</v>
      </c>
      <c r="D799" s="118" t="s">
        <v>397</v>
      </c>
      <c r="E799" s="117"/>
      <c r="F799" s="132"/>
      <c r="G799" s="136"/>
      <c r="H799" s="132"/>
      <c r="I799" s="136"/>
      <c r="J799" s="132"/>
      <c r="K799" s="136"/>
      <c r="L799" s="146" t="s">
        <v>1</v>
      </c>
      <c r="M799" s="146" t="s">
        <v>1</v>
      </c>
      <c r="N799" s="146" t="s">
        <v>1</v>
      </c>
      <c r="O799" s="153"/>
      <c r="P799" s="113"/>
      <c r="Q799" s="113"/>
      <c r="R799" s="113"/>
      <c r="S799" s="113"/>
      <c r="T799" s="113"/>
      <c r="U799" s="113"/>
      <c r="V799" s="113"/>
      <c r="W799" s="113"/>
      <c r="X799" s="113"/>
      <c r="Y799" s="113"/>
      <c r="Z799" s="113"/>
      <c r="AA799" s="113"/>
      <c r="AB799" s="113"/>
      <c r="AC799" s="113"/>
      <c r="AD799" s="113"/>
      <c r="AE799" s="113"/>
      <c r="AF799" s="113"/>
      <c r="AG799" s="113"/>
      <c r="AH799" s="113"/>
      <c r="AI799" s="113"/>
      <c r="AJ799" s="113"/>
      <c r="AK799" s="113"/>
      <c r="AL799" s="113"/>
      <c r="AM799" s="113"/>
      <c r="AN799" s="113"/>
      <c r="AO799" s="113"/>
      <c r="AP799" s="113"/>
      <c r="AQ799" s="113"/>
      <c r="AR799" s="113"/>
      <c r="AS799" s="113"/>
      <c r="AT799" s="113"/>
      <c r="AU799" s="113"/>
      <c r="AV799" s="113"/>
      <c r="AW799" s="113"/>
      <c r="AX799" s="113"/>
      <c r="AY799" s="113"/>
      <c r="AZ799" s="113"/>
      <c r="BA799" s="113"/>
      <c r="BB799" s="113"/>
      <c r="BC799" s="113"/>
      <c r="BD799" s="113"/>
      <c r="BE799" s="113"/>
      <c r="BF799" s="113"/>
      <c r="BG799" s="113"/>
      <c r="BH799" s="113"/>
      <c r="BI799" s="113"/>
      <c r="BJ799" s="113"/>
      <c r="BK799" s="113"/>
      <c r="BL799" s="113"/>
      <c r="BM799" s="113"/>
      <c r="BN799" s="113"/>
      <c r="BO799" s="113"/>
      <c r="BP799" s="113"/>
      <c r="BQ799" s="113"/>
      <c r="BR799" s="113"/>
      <c r="BS799" s="113"/>
      <c r="BT799" s="113"/>
      <c r="BU799" s="113"/>
      <c r="BV799" s="113"/>
      <c r="BW799" s="113"/>
      <c r="BX799" s="113"/>
      <c r="BY799" s="113"/>
      <c r="BZ799" s="113"/>
      <c r="CA799" s="113"/>
      <c r="CB799" s="113"/>
      <c r="CC799" s="113"/>
      <c r="CD799" s="113"/>
      <c r="CE799" s="113"/>
      <c r="CF799" s="113"/>
      <c r="CG799" s="113"/>
      <c r="CH799" s="113"/>
      <c r="CI799" s="113"/>
      <c r="CJ799" s="113"/>
      <c r="CK799" s="113"/>
      <c r="CL799" s="113"/>
      <c r="CM799" s="113"/>
      <c r="CN799" s="113"/>
      <c r="CO799" s="113"/>
      <c r="CP799" s="113"/>
      <c r="CQ799" s="113"/>
      <c r="CR799" s="113"/>
      <c r="CS799" s="113"/>
      <c r="CT799" s="113"/>
      <c r="CU799" s="113"/>
      <c r="CV799" s="113"/>
      <c r="CW799" s="113"/>
      <c r="CX799" s="113"/>
      <c r="CY799" s="113"/>
      <c r="CZ799" s="113"/>
      <c r="DA799" s="113"/>
      <c r="DB799" s="113"/>
      <c r="DC799" s="113"/>
      <c r="DD799" s="113"/>
      <c r="DE799" s="113"/>
      <c r="DF799" s="113"/>
      <c r="DG799" s="113"/>
      <c r="DH799" s="113"/>
      <c r="DI799" s="113"/>
      <c r="DJ799" s="113"/>
      <c r="DK799" s="113"/>
      <c r="DL799" s="113"/>
      <c r="DM799" s="113"/>
      <c r="DN799" s="113"/>
      <c r="DO799" s="113"/>
      <c r="DP799" s="113"/>
      <c r="DQ799" s="113"/>
      <c r="DR799" s="113"/>
      <c r="DS799" s="113"/>
      <c r="DT799" s="113"/>
      <c r="DU799" s="113"/>
      <c r="DV799" s="113"/>
      <c r="DW799" s="113"/>
      <c r="DX799" s="113"/>
      <c r="DY799" s="113"/>
      <c r="DZ799" s="113"/>
      <c r="EA799" s="113"/>
      <c r="EB799" s="113"/>
      <c r="EC799" s="113"/>
      <c r="ED799" s="113"/>
      <c r="EE799" s="113"/>
      <c r="EF799" s="113"/>
      <c r="EG799" s="113"/>
      <c r="EH799" s="113"/>
      <c r="EI799" s="113"/>
      <c r="EJ799" s="113"/>
      <c r="EK799" s="113"/>
      <c r="EL799" s="113"/>
      <c r="EM799" s="113"/>
      <c r="EN799" s="113"/>
      <c r="EO799" s="113"/>
      <c r="EP799" s="113"/>
      <c r="EQ799" s="113"/>
      <c r="ER799" s="113"/>
      <c r="ES799" s="113"/>
      <c r="ET799" s="113"/>
      <c r="EU799" s="113"/>
      <c r="EV799" s="113"/>
      <c r="EW799" s="113"/>
      <c r="EX799" s="113"/>
      <c r="EY799" s="113"/>
      <c r="EZ799" s="113"/>
      <c r="FA799" s="113"/>
      <c r="FB799" s="113"/>
      <c r="FC799" s="113"/>
      <c r="FD799" s="113"/>
      <c r="FE799" s="113"/>
      <c r="FF799" s="113"/>
      <c r="FG799" s="113"/>
      <c r="FH799" s="113"/>
      <c r="FI799" s="113"/>
      <c r="FJ799" s="113"/>
      <c r="FK799" s="113"/>
      <c r="FL799" s="113"/>
      <c r="FM799" s="113"/>
      <c r="FN799" s="113"/>
      <c r="FO799" s="113"/>
      <c r="FP799" s="113"/>
      <c r="FQ799" s="113"/>
      <c r="FR799" s="113"/>
      <c r="FS799" s="113"/>
      <c r="FT799" s="113"/>
      <c r="FU799" s="113"/>
      <c r="FV799" s="113"/>
      <c r="FW799" s="113"/>
      <c r="FX799" s="113"/>
      <c r="FY799" s="113"/>
      <c r="FZ799" s="113"/>
      <c r="GA799" s="113"/>
      <c r="GB799" s="113"/>
      <c r="GC799" s="113"/>
      <c r="GD799" s="113"/>
      <c r="GE799" s="113"/>
      <c r="GF799" s="113"/>
      <c r="GG799" s="113"/>
      <c r="GH799" s="113"/>
      <c r="GI799" s="113"/>
      <c r="GJ799" s="113"/>
      <c r="GK799" s="113"/>
      <c r="GL799" s="113"/>
      <c r="GM799" s="113"/>
      <c r="GN799" s="113"/>
      <c r="GO799" s="113"/>
      <c r="GP799" s="113"/>
      <c r="GQ799" s="113"/>
      <c r="GR799" s="113"/>
      <c r="GS799" s="113"/>
      <c r="GT799" s="113"/>
      <c r="GU799" s="113"/>
      <c r="GV799" s="113"/>
      <c r="GW799" s="113"/>
      <c r="GX799" s="113"/>
      <c r="GY799" s="113"/>
      <c r="GZ799" s="113"/>
      <c r="HA799" s="113"/>
      <c r="HB799" s="113"/>
      <c r="HC799" s="113"/>
      <c r="HD799" s="113"/>
      <c r="HE799" s="113"/>
      <c r="HF799" s="113"/>
      <c r="HG799" s="113"/>
      <c r="HH799" s="113"/>
      <c r="HI799" s="113"/>
      <c r="HJ799" s="113"/>
      <c r="HK799" s="113"/>
      <c r="HL799" s="113"/>
      <c r="HM799" s="113"/>
      <c r="HN799" s="113"/>
      <c r="HO799" s="113"/>
      <c r="HP799" s="113"/>
      <c r="HQ799" s="113"/>
      <c r="HR799" s="113"/>
      <c r="HS799" s="113"/>
      <c r="HT799" s="113"/>
      <c r="HU799" s="113"/>
      <c r="HV799" s="113"/>
      <c r="HW799" s="113"/>
      <c r="HX799" s="113"/>
      <c r="HY799" s="113"/>
      <c r="HZ799" s="113"/>
      <c r="IA799" s="113"/>
      <c r="IB799" s="113"/>
      <c r="IC799" s="113"/>
      <c r="ID799" s="113"/>
      <c r="IE799" s="113"/>
      <c r="IF799" s="113"/>
      <c r="IG799" s="113"/>
      <c r="IH799" s="113"/>
      <c r="II799" s="113"/>
      <c r="IJ799" s="113"/>
      <c r="IK799" s="113"/>
      <c r="IL799" s="113"/>
      <c r="IM799" s="113"/>
      <c r="IN799" s="113"/>
      <c r="IO799" s="113"/>
      <c r="IP799" s="113"/>
      <c r="IQ799" s="113"/>
      <c r="IR799" s="113"/>
      <c r="IS799" s="113"/>
      <c r="IT799" s="113"/>
      <c r="IU799" s="113"/>
      <c r="IV799" s="113"/>
      <c r="IW799" s="113"/>
      <c r="IX799" s="113"/>
      <c r="IY799" s="113"/>
      <c r="IZ799" s="113"/>
      <c r="JA799" s="113"/>
      <c r="JB799" s="113"/>
      <c r="JC799" s="113"/>
      <c r="JD799" s="113"/>
      <c r="JE799" s="113"/>
      <c r="JF799" s="113"/>
      <c r="JG799" s="113"/>
      <c r="JH799" s="113"/>
      <c r="JI799" s="113"/>
      <c r="JJ799" s="113"/>
      <c r="JK799" s="113"/>
      <c r="JL799" s="113"/>
      <c r="JM799" s="113"/>
      <c r="JN799" s="113"/>
      <c r="JO799" s="113"/>
      <c r="JP799" s="113"/>
      <c r="JQ799" s="113"/>
      <c r="JR799" s="113"/>
      <c r="JS799" s="113"/>
      <c r="JT799" s="113"/>
      <c r="JU799" s="113"/>
      <c r="JV799" s="113"/>
      <c r="JW799" s="113"/>
      <c r="JX799" s="113"/>
      <c r="JY799" s="113"/>
      <c r="JZ799" s="113"/>
      <c r="KA799" s="113"/>
      <c r="KB799" s="113"/>
      <c r="KC799" s="113"/>
      <c r="KD799" s="113"/>
      <c r="KE799" s="113"/>
      <c r="KF799" s="113"/>
      <c r="KG799" s="113"/>
      <c r="KH799" s="113"/>
      <c r="KI799" s="113"/>
      <c r="KJ799" s="113"/>
      <c r="KK799" s="113"/>
      <c r="KL799" s="113"/>
      <c r="KM799" s="113"/>
      <c r="KN799" s="113"/>
      <c r="KO799" s="113"/>
      <c r="KP799" s="113"/>
      <c r="KQ799" s="113"/>
      <c r="KR799" s="113"/>
      <c r="KS799" s="113"/>
      <c r="KT799" s="113"/>
      <c r="KU799" s="113"/>
      <c r="KV799" s="113"/>
      <c r="KW799" s="113"/>
      <c r="KX799" s="113"/>
      <c r="KY799" s="113"/>
      <c r="KZ799" s="113"/>
      <c r="LA799" s="113"/>
      <c r="LB799" s="113"/>
      <c r="LC799" s="113"/>
      <c r="LD799" s="113"/>
      <c r="LE799" s="113"/>
      <c r="LF799" s="113"/>
      <c r="LG799" s="113"/>
      <c r="LH799" s="113"/>
      <c r="LI799" s="113"/>
      <c r="LJ799" s="113"/>
      <c r="LK799" s="113"/>
      <c r="LL799" s="113"/>
      <c r="LM799" s="113"/>
      <c r="LN799" s="113"/>
      <c r="LO799" s="113"/>
      <c r="LP799" s="113"/>
      <c r="LQ799" s="113"/>
      <c r="LR799" s="113"/>
      <c r="LS799" s="113"/>
      <c r="LT799" s="113"/>
      <c r="LU799" s="113"/>
      <c r="LV799" s="113"/>
      <c r="LW799" s="113"/>
      <c r="LX799" s="113"/>
      <c r="LY799" s="113"/>
      <c r="LZ799" s="113"/>
      <c r="MA799" s="113"/>
      <c r="MB799" s="113"/>
      <c r="MC799" s="113"/>
      <c r="MD799" s="113"/>
      <c r="ME799" s="113"/>
      <c r="MF799" s="113"/>
      <c r="MG799" s="113"/>
      <c r="MH799" s="113"/>
      <c r="MI799" s="113"/>
      <c r="MJ799" s="113"/>
      <c r="MK799" s="113"/>
      <c r="ML799" s="113"/>
      <c r="MM799" s="113"/>
      <c r="MN799" s="113"/>
      <c r="MO799" s="113"/>
      <c r="MP799" s="113"/>
      <c r="MQ799" s="113"/>
      <c r="MR799" s="113"/>
      <c r="MS799" s="113"/>
      <c r="MT799" s="113"/>
      <c r="MU799" s="113"/>
      <c r="MV799" s="113"/>
      <c r="MW799" s="113"/>
      <c r="MX799" s="113"/>
      <c r="MY799" s="113"/>
      <c r="MZ799" s="113"/>
      <c r="NA799" s="113"/>
      <c r="NB799" s="113"/>
      <c r="NC799" s="113"/>
      <c r="ND799" s="113"/>
      <c r="NE799" s="113"/>
      <c r="NF799" s="113"/>
      <c r="NG799" s="113"/>
      <c r="NH799" s="113"/>
      <c r="NI799" s="113"/>
      <c r="NJ799" s="113"/>
      <c r="NK799" s="113"/>
      <c r="NL799" s="113"/>
      <c r="NM799" s="113"/>
      <c r="NN799" s="113"/>
      <c r="NO799" s="113"/>
      <c r="NP799" s="113"/>
      <c r="NQ799" s="113"/>
      <c r="NR799" s="113"/>
      <c r="NS799" s="113"/>
      <c r="NT799" s="113"/>
      <c r="NU799" s="113"/>
      <c r="NV799" s="113"/>
      <c r="NW799" s="113"/>
      <c r="NX799" s="113"/>
      <c r="NY799" s="113"/>
      <c r="NZ799" s="113"/>
      <c r="OA799" s="113"/>
      <c r="OB799" s="113"/>
      <c r="OC799" s="113"/>
      <c r="OD799" s="113"/>
      <c r="OE799" s="113"/>
      <c r="OF799" s="113"/>
      <c r="OG799" s="113"/>
      <c r="OH799" s="113"/>
      <c r="OI799" s="113"/>
      <c r="OJ799" s="113"/>
      <c r="OK799" s="113"/>
      <c r="OL799" s="113"/>
      <c r="OM799" s="113"/>
      <c r="ON799" s="113"/>
      <c r="OO799" s="113"/>
      <c r="OP799" s="113"/>
      <c r="OQ799" s="113"/>
      <c r="OR799" s="113"/>
      <c r="OS799" s="113"/>
      <c r="OT799" s="113"/>
      <c r="OU799" s="113"/>
      <c r="OV799" s="113"/>
      <c r="OW799" s="113"/>
      <c r="OX799" s="113"/>
      <c r="OY799" s="113"/>
      <c r="OZ799" s="113"/>
      <c r="PA799" s="113"/>
      <c r="PB799" s="113"/>
      <c r="PC799" s="113"/>
      <c r="PD799" s="113"/>
      <c r="PE799" s="113"/>
      <c r="PF799" s="113"/>
      <c r="PG799" s="113"/>
      <c r="PH799" s="113"/>
      <c r="PI799" s="113"/>
      <c r="PJ799" s="113"/>
      <c r="PK799" s="113"/>
      <c r="PL799" s="113"/>
      <c r="PM799" s="113"/>
      <c r="PN799" s="113"/>
      <c r="PO799" s="113"/>
      <c r="PP799" s="113"/>
      <c r="PQ799" s="113"/>
      <c r="PR799" s="113"/>
      <c r="PS799" s="113"/>
      <c r="PT799" s="113"/>
      <c r="PU799" s="113"/>
      <c r="PV799" s="113"/>
      <c r="PW799" s="113"/>
      <c r="PX799" s="113"/>
      <c r="PY799" s="113"/>
      <c r="PZ799" s="113"/>
      <c r="QA799" s="113"/>
      <c r="QB799" s="113"/>
      <c r="QC799" s="113"/>
      <c r="QD799" s="113"/>
      <c r="QE799" s="113"/>
      <c r="QF799" s="113"/>
      <c r="QG799" s="113"/>
      <c r="QH799" s="113"/>
      <c r="QI799" s="113"/>
      <c r="QJ799" s="113"/>
      <c r="QK799" s="113"/>
      <c r="QL799" s="113"/>
      <c r="QM799" s="113"/>
      <c r="QN799" s="113"/>
      <c r="QO799" s="113"/>
      <c r="QP799" s="113"/>
      <c r="QQ799" s="113"/>
      <c r="QR799" s="113"/>
      <c r="QS799" s="113"/>
      <c r="QT799" s="113"/>
      <c r="QU799" s="113"/>
      <c r="QV799" s="113"/>
      <c r="QW799" s="113"/>
      <c r="QX799" s="113"/>
      <c r="QY799" s="113"/>
      <c r="QZ799" s="113"/>
      <c r="RA799" s="113"/>
      <c r="RB799" s="113"/>
      <c r="RC799" s="113"/>
      <c r="RD799" s="113"/>
      <c r="RE799" s="113"/>
      <c r="RF799" s="113"/>
      <c r="RG799" s="113"/>
      <c r="RH799" s="113"/>
      <c r="RI799" s="113"/>
      <c r="RJ799" s="113"/>
      <c r="RK799" s="113"/>
      <c r="RL799" s="113"/>
      <c r="RM799" s="113"/>
      <c r="RN799" s="113"/>
      <c r="RO799" s="113"/>
      <c r="RP799" s="113"/>
      <c r="RQ799" s="113"/>
      <c r="RR799" s="113"/>
      <c r="RS799" s="113"/>
      <c r="RT799" s="113"/>
      <c r="RU799" s="113"/>
      <c r="RV799" s="113"/>
      <c r="RW799" s="113"/>
      <c r="RX799" s="113"/>
      <c r="RY799" s="113"/>
      <c r="RZ799" s="113"/>
      <c r="SA799" s="113"/>
      <c r="SB799" s="113"/>
      <c r="SC799" s="113"/>
      <c r="SD799" s="113"/>
      <c r="SE799" s="113"/>
      <c r="SF799" s="113"/>
      <c r="SG799" s="113"/>
      <c r="SH799" s="113"/>
      <c r="SI799" s="113"/>
      <c r="SJ799" s="113"/>
      <c r="SK799" s="113"/>
      <c r="SL799" s="113"/>
      <c r="SM799" s="113"/>
      <c r="SN799" s="113"/>
      <c r="SO799" s="113"/>
      <c r="SP799" s="113"/>
      <c r="SQ799" s="113"/>
      <c r="SR799" s="113"/>
      <c r="SS799" s="113"/>
      <c r="ST799" s="113"/>
      <c r="SU799" s="113"/>
      <c r="SV799" s="113"/>
      <c r="SW799" s="113"/>
      <c r="SX799" s="113"/>
      <c r="SY799" s="113"/>
      <c r="SZ799" s="113"/>
      <c r="TA799" s="113"/>
      <c r="TB799" s="113"/>
      <c r="TC799" s="113"/>
      <c r="TD799" s="113"/>
      <c r="TE799" s="113"/>
      <c r="TF799" s="113"/>
      <c r="TG799" s="113"/>
      <c r="TH799" s="113"/>
      <c r="TI799" s="113"/>
      <c r="TJ799" s="113"/>
      <c r="TK799" s="113"/>
      <c r="TL799" s="113"/>
      <c r="TM799" s="113"/>
      <c r="TN799" s="113"/>
      <c r="TO799" s="113"/>
      <c r="TP799" s="113"/>
      <c r="TQ799" s="113"/>
      <c r="TR799" s="113"/>
      <c r="TS799" s="113"/>
      <c r="TT799" s="113"/>
      <c r="TU799" s="113"/>
      <c r="TV799" s="113"/>
      <c r="TW799" s="113"/>
      <c r="TX799" s="113"/>
      <c r="TY799" s="113"/>
      <c r="TZ799" s="113"/>
      <c r="UA799" s="113"/>
      <c r="UB799" s="113"/>
      <c r="UC799" s="113"/>
      <c r="UD799" s="113"/>
      <c r="UE799" s="113"/>
      <c r="UF799" s="113"/>
      <c r="UG799" s="113"/>
      <c r="UH799" s="113"/>
      <c r="UI799" s="113"/>
      <c r="UJ799" s="113"/>
      <c r="UK799" s="113"/>
      <c r="UL799" s="113"/>
      <c r="UM799" s="113"/>
      <c r="UN799" s="113"/>
      <c r="UO799" s="113"/>
      <c r="UP799" s="113"/>
      <c r="UQ799" s="113"/>
      <c r="UR799" s="113"/>
      <c r="US799" s="113"/>
      <c r="UT799" s="113"/>
      <c r="UU799" s="113"/>
      <c r="UV799" s="113"/>
      <c r="UW799" s="113"/>
      <c r="UX799" s="113"/>
      <c r="UY799" s="113"/>
      <c r="UZ799" s="113"/>
      <c r="VA799" s="113"/>
      <c r="VB799" s="113"/>
      <c r="VC799" s="113"/>
      <c r="VD799" s="113"/>
      <c r="VE799" s="113"/>
      <c r="VF799" s="113"/>
      <c r="VG799" s="113"/>
      <c r="VH799" s="113"/>
      <c r="VI799" s="113"/>
      <c r="VJ799" s="113"/>
      <c r="VK799" s="113"/>
      <c r="VL799" s="113"/>
      <c r="VM799" s="113"/>
      <c r="VN799" s="113"/>
      <c r="VO799" s="113"/>
      <c r="VP799" s="113"/>
      <c r="VQ799" s="113"/>
      <c r="VR799" s="113"/>
      <c r="VS799" s="113"/>
      <c r="VT799" s="113"/>
      <c r="VU799" s="113"/>
      <c r="VV799" s="113"/>
      <c r="VW799" s="113"/>
      <c r="VX799" s="113"/>
      <c r="VY799" s="113"/>
      <c r="VZ799" s="113"/>
      <c r="WA799" s="113"/>
      <c r="WB799" s="113"/>
      <c r="WC799" s="113"/>
      <c r="WD799" s="113"/>
      <c r="WE799" s="113"/>
      <c r="WF799" s="113"/>
      <c r="WG799" s="113"/>
      <c r="WH799" s="113"/>
      <c r="WI799" s="113"/>
      <c r="WJ799" s="113"/>
      <c r="WK799" s="113"/>
      <c r="WL799" s="113"/>
      <c r="WM799" s="113"/>
      <c r="WN799" s="113"/>
      <c r="WO799" s="113"/>
      <c r="WP799" s="113"/>
      <c r="WQ799" s="113"/>
      <c r="WR799" s="113"/>
      <c r="WS799" s="113"/>
      <c r="WT799" s="113"/>
      <c r="WU799" s="113"/>
      <c r="WV799" s="113"/>
      <c r="WW799" s="113"/>
      <c r="WX799" s="113"/>
      <c r="WY799" s="113"/>
      <c r="WZ799" s="113"/>
      <c r="XA799" s="113"/>
      <c r="XB799" s="113"/>
      <c r="XC799" s="113"/>
      <c r="XD799" s="113"/>
      <c r="XE799" s="113"/>
      <c r="XF799" s="113"/>
      <c r="XG799" s="113"/>
      <c r="XH799" s="113"/>
      <c r="XI799" s="113"/>
      <c r="XJ799" s="113"/>
      <c r="XK799" s="113"/>
      <c r="XL799" s="113"/>
      <c r="XM799" s="113"/>
      <c r="XN799" s="113"/>
      <c r="XO799" s="113"/>
      <c r="XP799" s="113"/>
      <c r="XQ799" s="113"/>
      <c r="XR799" s="113"/>
      <c r="XS799" s="113"/>
      <c r="XT799" s="113"/>
      <c r="XU799" s="113"/>
      <c r="XV799" s="113"/>
      <c r="XW799" s="113"/>
      <c r="XX799" s="113"/>
      <c r="XY799" s="113"/>
      <c r="XZ799" s="113"/>
      <c r="YA799" s="113"/>
      <c r="YB799" s="113"/>
      <c r="YC799" s="113"/>
      <c r="YD799" s="113"/>
      <c r="YE799" s="113"/>
      <c r="YF799" s="113"/>
      <c r="YG799" s="113"/>
      <c r="YH799" s="113"/>
      <c r="YI799" s="113"/>
      <c r="YJ799" s="113"/>
      <c r="YK799" s="113"/>
      <c r="YL799" s="113"/>
      <c r="YM799" s="113"/>
      <c r="YN799" s="113"/>
      <c r="YO799" s="113"/>
      <c r="YP799" s="113"/>
      <c r="YQ799" s="113"/>
      <c r="YR799" s="113"/>
      <c r="YS799" s="113"/>
      <c r="YT799" s="113"/>
      <c r="YU799" s="113"/>
      <c r="YV799" s="113"/>
      <c r="YW799" s="113"/>
      <c r="YX799" s="113"/>
      <c r="YY799" s="113"/>
      <c r="YZ799" s="113"/>
      <c r="ZA799" s="113"/>
      <c r="ZB799" s="113"/>
      <c r="ZC799" s="113"/>
      <c r="ZD799" s="113"/>
      <c r="ZE799" s="113"/>
      <c r="ZF799" s="113"/>
      <c r="ZG799" s="113"/>
      <c r="ZH799" s="113"/>
      <c r="ZI799" s="113"/>
      <c r="ZJ799" s="113"/>
      <c r="ZK799" s="113"/>
      <c r="ZL799" s="113"/>
      <c r="ZM799" s="113"/>
      <c r="ZN799" s="113"/>
      <c r="ZO799" s="113"/>
      <c r="ZP799" s="113"/>
      <c r="ZQ799" s="113"/>
      <c r="ZR799" s="113"/>
      <c r="ZS799" s="113"/>
      <c r="ZT799" s="113"/>
      <c r="ZU799" s="113"/>
      <c r="ZV799" s="113"/>
      <c r="ZW799" s="113"/>
      <c r="ZX799" s="113"/>
      <c r="ZY799" s="113"/>
      <c r="ZZ799" s="113"/>
      <c r="AAA799" s="113"/>
      <c r="AAB799" s="113"/>
      <c r="AAC799" s="113"/>
      <c r="AAD799" s="113"/>
      <c r="AAE799" s="113"/>
      <c r="AAF799" s="113"/>
      <c r="AAG799" s="113"/>
      <c r="AAH799" s="113"/>
      <c r="AAI799" s="113"/>
      <c r="AAJ799" s="113"/>
      <c r="AAK799" s="113"/>
      <c r="AAL799" s="113"/>
      <c r="AAM799" s="113"/>
      <c r="AAN799" s="113"/>
      <c r="AAO799" s="113"/>
      <c r="AAP799" s="113"/>
      <c r="AAQ799" s="113"/>
      <c r="AAR799" s="113"/>
      <c r="AAS799" s="113"/>
      <c r="AAT799" s="113"/>
      <c r="AAU799" s="113"/>
      <c r="AAV799" s="113"/>
      <c r="AAW799" s="113"/>
      <c r="AAX799" s="113"/>
      <c r="AAY799" s="113"/>
      <c r="AAZ799" s="113"/>
      <c r="ABA799" s="113"/>
      <c r="ABB799" s="113"/>
      <c r="ABC799" s="113"/>
      <c r="ABD799" s="113"/>
      <c r="ABE799" s="113"/>
      <c r="ABF799" s="113"/>
      <c r="ABG799" s="113"/>
      <c r="ABH799" s="113"/>
      <c r="ABI799" s="113"/>
      <c r="ABJ799" s="113"/>
      <c r="ABK799" s="113"/>
      <c r="ABL799" s="113"/>
      <c r="ABM799" s="113"/>
      <c r="ABN799" s="113"/>
      <c r="ABO799" s="113"/>
      <c r="ABP799" s="113"/>
      <c r="ABQ799" s="113"/>
      <c r="ABR799" s="113"/>
      <c r="ABS799" s="113"/>
      <c r="ABT799" s="113"/>
      <c r="ABU799" s="113"/>
      <c r="ABV799" s="113"/>
      <c r="ABW799" s="113"/>
      <c r="ABX799" s="113"/>
      <c r="ABY799" s="113"/>
      <c r="ABZ799" s="113"/>
      <c r="ACA799" s="113"/>
      <c r="ACB799" s="113"/>
      <c r="ACC799" s="113"/>
      <c r="ACD799" s="113"/>
      <c r="ACE799" s="113"/>
      <c r="ACF799" s="113"/>
      <c r="ACG799" s="113"/>
      <c r="ACH799" s="113"/>
      <c r="ACI799" s="113"/>
      <c r="ACJ799" s="113"/>
      <c r="ACK799" s="113"/>
      <c r="ACL799" s="113"/>
      <c r="ACM799" s="113"/>
      <c r="ACN799" s="113"/>
      <c r="ACO799" s="113"/>
      <c r="ACP799" s="113"/>
      <c r="ACQ799" s="113"/>
      <c r="ACR799" s="113"/>
      <c r="ACS799" s="113"/>
      <c r="ACT799" s="113"/>
      <c r="ACU799" s="113"/>
      <c r="ACV799" s="113"/>
      <c r="ACW799" s="113"/>
      <c r="ACX799" s="113"/>
      <c r="ACY799" s="113"/>
      <c r="ACZ799" s="113"/>
      <c r="ADA799" s="113"/>
      <c r="ADB799" s="113"/>
      <c r="ADC799" s="113"/>
      <c r="ADD799" s="113"/>
      <c r="ADE799" s="113"/>
      <c r="ADF799" s="113"/>
      <c r="ADG799" s="113"/>
      <c r="ADH799" s="113"/>
      <c r="ADI799" s="113"/>
      <c r="ADJ799" s="113"/>
      <c r="ADK799" s="113"/>
      <c r="ADL799" s="113"/>
      <c r="ADM799" s="113"/>
      <c r="ADN799" s="113"/>
      <c r="ADO799" s="113"/>
      <c r="ADP799" s="113"/>
      <c r="ADQ799" s="113"/>
      <c r="ADR799" s="113"/>
      <c r="ADS799" s="113"/>
      <c r="ADT799" s="113"/>
      <c r="ADU799" s="113"/>
      <c r="ADV799" s="113"/>
      <c r="ADW799" s="113"/>
      <c r="ADX799" s="113"/>
      <c r="ADY799" s="113"/>
      <c r="ADZ799" s="113"/>
      <c r="AEA799" s="113"/>
      <c r="AEB799" s="113"/>
      <c r="AEC799" s="113"/>
      <c r="AED799" s="113"/>
      <c r="AEE799" s="113"/>
      <c r="AEF799" s="113"/>
      <c r="AEG799" s="113"/>
      <c r="AEH799" s="113"/>
      <c r="AEI799" s="113"/>
      <c r="AEJ799" s="113"/>
      <c r="AEK799" s="113"/>
      <c r="AEL799" s="113"/>
      <c r="AEM799" s="113"/>
      <c r="AEN799" s="113"/>
      <c r="AEO799" s="113"/>
      <c r="AEP799" s="113"/>
      <c r="AEQ799" s="113"/>
      <c r="AER799" s="113"/>
      <c r="AES799" s="113"/>
      <c r="AET799" s="113"/>
      <c r="AEU799" s="113"/>
      <c r="AEV799" s="113"/>
      <c r="AEW799" s="113"/>
      <c r="AEX799" s="113"/>
      <c r="AEY799" s="113"/>
      <c r="AEZ799" s="113"/>
      <c r="AFA799" s="113"/>
      <c r="AFB799" s="113"/>
      <c r="AFC799" s="113"/>
      <c r="AFD799" s="113"/>
      <c r="AFE799" s="113"/>
      <c r="AFF799" s="113"/>
      <c r="AFG799" s="113"/>
      <c r="AFH799" s="113"/>
      <c r="AFI799" s="113"/>
      <c r="AFJ799" s="113"/>
      <c r="AFK799" s="113"/>
      <c r="AFL799" s="113"/>
      <c r="AFM799" s="113"/>
      <c r="AFN799" s="113"/>
      <c r="AFO799" s="113"/>
      <c r="AFP799" s="113"/>
      <c r="AFQ799" s="113"/>
      <c r="AFR799" s="113"/>
      <c r="AFS799" s="113"/>
      <c r="AFT799" s="113"/>
      <c r="AFU799" s="113"/>
      <c r="AFV799" s="113"/>
      <c r="AFW799" s="113"/>
      <c r="AFX799" s="113"/>
      <c r="AFY799" s="113"/>
      <c r="AFZ799" s="113"/>
      <c r="AGA799" s="113"/>
      <c r="AGB799" s="113"/>
      <c r="AGC799" s="113"/>
      <c r="AGD799" s="113"/>
      <c r="AGE799" s="113"/>
      <c r="AGF799" s="113"/>
      <c r="AGG799" s="113"/>
      <c r="AGH799" s="113"/>
      <c r="AGI799" s="113"/>
      <c r="AGJ799" s="113"/>
      <c r="AGK799" s="113"/>
      <c r="AGL799" s="113"/>
      <c r="AGM799" s="113"/>
      <c r="AGN799" s="113"/>
      <c r="AGO799" s="113"/>
      <c r="AGP799" s="113"/>
      <c r="AGQ799" s="113"/>
      <c r="AGR799" s="113"/>
      <c r="AGS799" s="113"/>
      <c r="AGT799" s="113"/>
      <c r="AGU799" s="113"/>
      <c r="AGV799" s="113"/>
      <c r="AGW799" s="113"/>
      <c r="AGX799" s="113"/>
      <c r="AGY799" s="113"/>
      <c r="AGZ799" s="113"/>
      <c r="AHA799" s="113"/>
      <c r="AHB799" s="113"/>
      <c r="AHC799" s="113"/>
      <c r="AHD799" s="113"/>
      <c r="AHE799" s="113"/>
      <c r="AHF799" s="113"/>
      <c r="AHG799" s="113"/>
      <c r="AHH799" s="113"/>
      <c r="AHI799" s="113"/>
      <c r="AHJ799" s="113"/>
      <c r="AHK799" s="113"/>
      <c r="AHL799" s="113"/>
      <c r="AHM799" s="113"/>
      <c r="AHN799" s="113"/>
      <c r="AHO799" s="113"/>
      <c r="AHP799" s="113"/>
      <c r="AHQ799" s="113"/>
      <c r="AHR799" s="113"/>
      <c r="AHS799" s="113"/>
      <c r="AHT799" s="113"/>
      <c r="AHU799" s="113"/>
      <c r="AHV799" s="113"/>
      <c r="AHW799" s="113"/>
      <c r="AHX799" s="113"/>
      <c r="AHY799" s="113"/>
      <c r="AHZ799" s="113"/>
      <c r="AIA799" s="113"/>
      <c r="AIB799" s="113"/>
      <c r="AIC799" s="113"/>
      <c r="AID799" s="113"/>
      <c r="AIE799" s="113"/>
      <c r="AIF799" s="113"/>
      <c r="AIG799" s="113"/>
      <c r="AIH799" s="113"/>
      <c r="AII799" s="113"/>
      <c r="AIJ799" s="113"/>
      <c r="AIK799" s="113"/>
      <c r="AIL799" s="113"/>
      <c r="AIM799" s="113"/>
      <c r="AIN799" s="113"/>
      <c r="AIO799" s="113"/>
      <c r="AIP799" s="113"/>
      <c r="AIQ799" s="113"/>
      <c r="AIR799" s="113"/>
      <c r="AIS799" s="113"/>
      <c r="AIT799" s="113"/>
      <c r="AIU799" s="113"/>
      <c r="AIV799" s="113"/>
      <c r="AIW799" s="113"/>
      <c r="AIX799" s="113"/>
      <c r="AIY799" s="113"/>
      <c r="AIZ799" s="113"/>
      <c r="AJA799" s="113"/>
      <c r="AJB799" s="113"/>
      <c r="AJC799" s="113"/>
      <c r="AJD799" s="113"/>
      <c r="AJE799" s="113"/>
      <c r="AJF799" s="113"/>
      <c r="AJG799" s="113"/>
      <c r="AJH799" s="113"/>
      <c r="AJI799" s="113"/>
      <c r="AJJ799" s="113"/>
      <c r="AJK799" s="113"/>
      <c r="AJL799" s="113"/>
      <c r="AJM799" s="113"/>
      <c r="AJN799" s="113"/>
      <c r="AJO799" s="113"/>
      <c r="AJP799" s="113"/>
      <c r="AJQ799" s="113"/>
      <c r="AJR799" s="113"/>
      <c r="AJS799" s="113"/>
      <c r="AJT799" s="113"/>
      <c r="AJU799" s="113"/>
      <c r="AJV799" s="113"/>
      <c r="AJW799" s="113"/>
      <c r="AJX799" s="113"/>
      <c r="AJY799" s="113"/>
      <c r="AJZ799" s="113"/>
      <c r="AKA799" s="113"/>
      <c r="AKB799" s="113"/>
      <c r="AKC799" s="113"/>
      <c r="AKD799" s="113"/>
      <c r="AKE799" s="113"/>
      <c r="AKF799" s="113"/>
      <c r="AKG799" s="113"/>
      <c r="AKH799" s="113"/>
      <c r="AKI799" s="113"/>
      <c r="AKJ799" s="113"/>
      <c r="AKK799" s="113"/>
      <c r="AKL799" s="113"/>
      <c r="AKM799" s="113"/>
      <c r="AKN799" s="113"/>
      <c r="AKO799" s="113"/>
      <c r="AKP799" s="113"/>
      <c r="AKQ799" s="113"/>
      <c r="AKR799" s="113"/>
      <c r="AKS799" s="113"/>
      <c r="AKT799" s="113"/>
      <c r="AKU799" s="113"/>
      <c r="AKV799" s="113"/>
      <c r="AKW799" s="113"/>
      <c r="AKX799" s="113"/>
      <c r="AKY799" s="113"/>
      <c r="AKZ799" s="113"/>
      <c r="ALA799" s="113"/>
      <c r="ALB799" s="113"/>
      <c r="ALC799" s="113"/>
      <c r="ALD799" s="113"/>
      <c r="ALE799" s="113"/>
      <c r="ALF799" s="113"/>
      <c r="ALG799" s="113"/>
      <c r="ALH799" s="113"/>
      <c r="ALI799" s="113"/>
      <c r="ALJ799" s="113"/>
      <c r="ALK799" s="113"/>
      <c r="ALL799" s="113"/>
      <c r="ALM799" s="113"/>
      <c r="ALN799" s="113"/>
      <c r="ALO799" s="113"/>
      <c r="ALP799" s="113"/>
      <c r="ALQ799" s="113"/>
      <c r="ALR799" s="113"/>
      <c r="ALS799" s="113"/>
      <c r="ALT799" s="113"/>
      <c r="ALU799" s="113"/>
      <c r="ALV799" s="113"/>
      <c r="ALW799" s="113"/>
      <c r="ALX799" s="113"/>
      <c r="ALY799" s="113"/>
      <c r="ALZ799" s="113"/>
      <c r="AMA799" s="113"/>
      <c r="AMB799" s="113"/>
      <c r="AMC799" s="113"/>
      <c r="AMD799" s="113"/>
      <c r="AME799" s="113"/>
      <c r="AMF799" s="113"/>
      <c r="AMG799" s="113"/>
      <c r="AMH799" s="113"/>
      <c r="AMI799" s="113"/>
      <c r="AMJ799" s="113"/>
      <c r="AMK799" s="113"/>
      <c r="AML799" s="113"/>
      <c r="AMM799" s="113"/>
      <c r="AMN799" s="113"/>
      <c r="AMO799" s="113"/>
      <c r="AMP799" s="113"/>
      <c r="AMQ799" s="113"/>
      <c r="AMR799" s="113"/>
      <c r="AMS799" s="113"/>
      <c r="AMT799" s="113"/>
      <c r="AMU799" s="113"/>
      <c r="AMV799" s="113"/>
      <c r="AMW799" s="113"/>
      <c r="AMX799" s="113"/>
      <c r="AMY799" s="113"/>
      <c r="AMZ799" s="113"/>
      <c r="ANA799" s="113"/>
      <c r="ANB799" s="113"/>
      <c r="ANC799" s="113"/>
      <c r="AND799" s="113"/>
      <c r="ANE799" s="113"/>
      <c r="ANF799" s="113"/>
      <c r="ANG799" s="113"/>
      <c r="ANH799" s="113"/>
      <c r="ANI799" s="113"/>
      <c r="ANJ799" s="113"/>
      <c r="ANK799" s="113"/>
      <c r="ANL799" s="113"/>
      <c r="ANM799" s="113"/>
      <c r="ANN799" s="113"/>
      <c r="ANO799" s="113"/>
      <c r="ANP799" s="113"/>
      <c r="ANQ799" s="113"/>
      <c r="ANR799" s="113"/>
      <c r="ANS799" s="113"/>
      <c r="ANT799" s="113"/>
      <c r="ANU799" s="113"/>
      <c r="ANV799" s="113"/>
      <c r="ANW799" s="113"/>
      <c r="ANX799" s="113"/>
      <c r="ANY799" s="113"/>
      <c r="ANZ799" s="113"/>
      <c r="AOA799" s="113"/>
      <c r="AOB799" s="113"/>
      <c r="AOC799" s="113"/>
      <c r="AOD799" s="113"/>
      <c r="AOE799" s="113"/>
      <c r="AOF799" s="113"/>
      <c r="AOG799" s="113"/>
      <c r="AOH799" s="113"/>
      <c r="AOI799" s="113"/>
      <c r="AOJ799" s="113"/>
      <c r="AOK799" s="113"/>
      <c r="AOL799" s="113"/>
      <c r="AOM799" s="113"/>
      <c r="AON799" s="113"/>
      <c r="AOO799" s="113"/>
      <c r="AOP799" s="113"/>
      <c r="AOQ799" s="113"/>
      <c r="AOR799" s="113"/>
      <c r="AOS799" s="113"/>
      <c r="AOT799" s="113"/>
      <c r="AOU799" s="113"/>
      <c r="AOV799" s="113"/>
      <c r="AOW799" s="113"/>
      <c r="AOX799" s="113"/>
      <c r="AOY799" s="113"/>
      <c r="AOZ799" s="113"/>
      <c r="APA799" s="113"/>
      <c r="APB799" s="113"/>
      <c r="APC799" s="113"/>
      <c r="APD799" s="113"/>
      <c r="APE799" s="113"/>
      <c r="APF799" s="113"/>
      <c r="APG799" s="113"/>
      <c r="APH799" s="113"/>
      <c r="API799" s="113"/>
      <c r="APJ799" s="113"/>
      <c r="APK799" s="113"/>
      <c r="APL799" s="113"/>
      <c r="APM799" s="113"/>
      <c r="APN799" s="113"/>
      <c r="APO799" s="113"/>
      <c r="APP799" s="113"/>
      <c r="APQ799" s="113"/>
      <c r="APR799" s="113"/>
      <c r="APS799" s="113"/>
      <c r="APT799" s="113"/>
      <c r="APU799" s="113"/>
      <c r="APV799" s="113"/>
      <c r="APW799" s="113"/>
      <c r="APX799" s="113"/>
      <c r="APY799" s="113"/>
      <c r="APZ799" s="113"/>
      <c r="AQA799" s="113"/>
      <c r="AQB799" s="113"/>
      <c r="AQC799" s="113"/>
      <c r="AQD799" s="113"/>
      <c r="AQE799" s="113"/>
      <c r="AQF799" s="113"/>
      <c r="AQG799" s="113"/>
      <c r="AQH799" s="113"/>
      <c r="AQI799" s="113"/>
      <c r="AQJ799" s="113"/>
      <c r="AQK799" s="113"/>
      <c r="AQL799" s="113"/>
      <c r="AQM799" s="113"/>
      <c r="AQN799" s="113"/>
      <c r="AQO799" s="113"/>
      <c r="AQP799" s="113"/>
      <c r="AQQ799" s="113"/>
      <c r="AQR799" s="113"/>
      <c r="AQS799" s="113"/>
      <c r="AQT799" s="113"/>
      <c r="AQU799" s="113"/>
      <c r="AQV799" s="113"/>
      <c r="AQW799" s="113"/>
      <c r="AQX799" s="113"/>
      <c r="AQY799" s="113"/>
      <c r="AQZ799" s="113"/>
      <c r="ARA799" s="113"/>
      <c r="ARB799" s="113"/>
      <c r="ARC799" s="113"/>
      <c r="ARD799" s="113"/>
      <c r="ARE799" s="113"/>
      <c r="ARF799" s="113"/>
      <c r="ARG799" s="113"/>
      <c r="ARH799" s="113"/>
      <c r="ARI799" s="113"/>
      <c r="ARJ799" s="113"/>
      <c r="ARK799" s="113"/>
      <c r="ARL799" s="113"/>
      <c r="ARM799" s="113"/>
      <c r="ARN799" s="113"/>
      <c r="ARO799" s="113"/>
      <c r="ARP799" s="113"/>
      <c r="ARQ799" s="113"/>
      <c r="ARR799" s="113"/>
      <c r="ARS799" s="113"/>
      <c r="ART799" s="113"/>
      <c r="ARU799" s="113"/>
      <c r="ARV799" s="113"/>
      <c r="ARW799" s="113"/>
      <c r="ARX799" s="113"/>
      <c r="ARY799" s="113"/>
      <c r="ARZ799" s="113"/>
      <c r="ASA799" s="113"/>
      <c r="ASB799" s="113"/>
      <c r="ASC799" s="113"/>
      <c r="ASD799" s="113"/>
      <c r="ASE799" s="113"/>
      <c r="ASF799" s="113"/>
      <c r="ASG799" s="113"/>
      <c r="ASH799" s="113"/>
      <c r="ASI799" s="113"/>
      <c r="ASJ799" s="113"/>
      <c r="ASK799" s="113"/>
      <c r="ASL799" s="113"/>
      <c r="ASM799" s="113"/>
      <c r="ASN799" s="113"/>
      <c r="ASO799" s="113"/>
      <c r="ASP799" s="113"/>
      <c r="ASQ799" s="113"/>
      <c r="ASR799" s="113"/>
      <c r="ASS799" s="113"/>
      <c r="AST799" s="113"/>
      <c r="ASU799" s="113"/>
      <c r="ASV799" s="113"/>
      <c r="ASW799" s="113"/>
      <c r="ASX799" s="113"/>
      <c r="ASY799" s="113"/>
      <c r="ASZ799" s="113"/>
      <c r="ATA799" s="113"/>
      <c r="ATB799" s="113"/>
      <c r="ATC799" s="113"/>
      <c r="ATD799" s="113"/>
      <c r="ATE799" s="113"/>
      <c r="ATF799" s="113"/>
      <c r="ATG799" s="113"/>
      <c r="ATH799" s="113"/>
      <c r="ATI799" s="113"/>
      <c r="ATJ799" s="113"/>
      <c r="ATK799" s="113"/>
      <c r="ATL799" s="113"/>
      <c r="ATM799" s="113"/>
      <c r="ATN799" s="113"/>
      <c r="ATO799" s="113"/>
      <c r="ATP799" s="113"/>
      <c r="ATQ799" s="113"/>
      <c r="ATR799" s="113"/>
      <c r="ATS799" s="113"/>
      <c r="ATT799" s="113"/>
      <c r="ATU799" s="113"/>
      <c r="ATV799" s="113"/>
      <c r="ATW799" s="113"/>
      <c r="ATX799" s="113"/>
      <c r="ATY799" s="113"/>
      <c r="ATZ799" s="113"/>
      <c r="AUA799" s="113"/>
      <c r="AUB799" s="113"/>
      <c r="AUC799" s="113"/>
      <c r="AUD799" s="113"/>
      <c r="AUE799" s="113"/>
      <c r="AUF799" s="113"/>
      <c r="AUG799" s="113"/>
      <c r="AUH799" s="113"/>
      <c r="AUI799" s="113"/>
      <c r="AUJ799" s="113"/>
      <c r="AUK799" s="113"/>
      <c r="AUL799" s="113"/>
      <c r="AUM799" s="113"/>
      <c r="AUN799" s="113"/>
      <c r="AUO799" s="113"/>
      <c r="AUP799" s="113"/>
      <c r="AUQ799" s="113"/>
      <c r="AUR799" s="113"/>
      <c r="AUS799" s="113"/>
      <c r="AUT799" s="113"/>
      <c r="AUU799" s="113"/>
      <c r="AUV799" s="113"/>
      <c r="AUW799" s="113"/>
      <c r="AUX799" s="113"/>
      <c r="AUY799" s="113"/>
      <c r="AUZ799" s="113"/>
      <c r="AVA799" s="113"/>
      <c r="AVB799" s="113"/>
      <c r="AVC799" s="113"/>
      <c r="AVD799" s="113"/>
      <c r="AVE799" s="113"/>
      <c r="AVF799" s="113"/>
      <c r="AVG799" s="113"/>
      <c r="AVH799" s="113"/>
      <c r="AVI799" s="113"/>
      <c r="AVJ799" s="113"/>
      <c r="AVK799" s="113"/>
      <c r="AVL799" s="113"/>
      <c r="AVM799" s="113"/>
      <c r="AVN799" s="113"/>
      <c r="AVO799" s="113"/>
      <c r="AVP799" s="113"/>
      <c r="AVQ799" s="113"/>
      <c r="AVR799" s="113"/>
      <c r="AVS799" s="113"/>
      <c r="AVT799" s="113"/>
      <c r="AVU799" s="113"/>
      <c r="AVV799" s="113"/>
      <c r="AVW799" s="113"/>
      <c r="AVX799" s="113"/>
      <c r="AVY799" s="113"/>
      <c r="AVZ799" s="113"/>
      <c r="AWA799" s="113"/>
      <c r="AWB799" s="113"/>
      <c r="AWC799" s="113"/>
      <c r="AWD799" s="113"/>
      <c r="AWE799" s="113"/>
      <c r="AWF799" s="113"/>
      <c r="AWG799" s="113"/>
      <c r="AWH799" s="113"/>
      <c r="AWI799" s="113"/>
      <c r="AWJ799" s="113"/>
      <c r="AWK799" s="113"/>
      <c r="AWL799" s="113"/>
      <c r="AWM799" s="113"/>
      <c r="AWN799" s="113"/>
      <c r="AWO799" s="113"/>
      <c r="AWP799" s="113"/>
      <c r="AWQ799" s="113"/>
      <c r="AWR799" s="113"/>
      <c r="AWS799" s="113"/>
      <c r="AWT799" s="113"/>
      <c r="AWU799" s="113"/>
      <c r="AWV799" s="113"/>
      <c r="AWW799" s="113"/>
      <c r="AWX799" s="113"/>
      <c r="AWY799" s="113"/>
      <c r="AWZ799" s="113"/>
      <c r="AXA799" s="113"/>
      <c r="AXB799" s="113"/>
      <c r="AXC799" s="113"/>
      <c r="AXD799" s="113"/>
      <c r="AXE799" s="113"/>
      <c r="AXF799" s="113"/>
      <c r="AXG799" s="113"/>
      <c r="AXH799" s="113"/>
      <c r="AXI799" s="113"/>
      <c r="AXJ799" s="113"/>
      <c r="AXK799" s="113"/>
      <c r="AXL799" s="113"/>
      <c r="AXM799" s="113"/>
      <c r="AXN799" s="113"/>
      <c r="AXO799" s="113"/>
      <c r="AXP799" s="113"/>
      <c r="AXQ799" s="113"/>
      <c r="AXR799" s="113"/>
      <c r="AXS799" s="113"/>
      <c r="AXT799" s="113"/>
      <c r="AXU799" s="113"/>
      <c r="AXV799" s="113"/>
      <c r="AXW799" s="113"/>
      <c r="AXX799" s="113"/>
      <c r="AXY799" s="113"/>
      <c r="AXZ799" s="113"/>
      <c r="AYA799" s="113"/>
      <c r="AYB799" s="113"/>
      <c r="AYC799" s="113"/>
      <c r="AYD799" s="113"/>
      <c r="AYE799" s="113"/>
      <c r="AYF799" s="113"/>
      <c r="AYG799" s="113"/>
      <c r="AYH799" s="113"/>
      <c r="AYI799" s="113"/>
      <c r="AYJ799" s="113"/>
      <c r="AYK799" s="113"/>
      <c r="AYL799" s="113"/>
      <c r="AYM799" s="113"/>
      <c r="AYN799" s="113"/>
      <c r="AYO799" s="113"/>
      <c r="AYP799" s="113"/>
      <c r="AYQ799" s="113"/>
      <c r="AYR799" s="113"/>
      <c r="AYS799" s="113"/>
      <c r="AYT799" s="113"/>
      <c r="AYU799" s="113"/>
      <c r="AYV799" s="113"/>
      <c r="AYW799" s="113"/>
      <c r="AYX799" s="113"/>
      <c r="AYY799" s="113"/>
      <c r="AYZ799" s="113"/>
      <c r="AZA799" s="113"/>
      <c r="AZB799" s="113"/>
      <c r="AZC799" s="113"/>
      <c r="AZD799" s="113"/>
      <c r="AZE799" s="113"/>
      <c r="AZF799" s="113"/>
      <c r="AZG799" s="113"/>
      <c r="AZH799" s="113"/>
      <c r="AZI799" s="113"/>
      <c r="AZJ799" s="113"/>
      <c r="AZK799" s="113"/>
      <c r="AZL799" s="113"/>
      <c r="AZM799" s="113"/>
      <c r="AZN799" s="113"/>
      <c r="AZO799" s="113"/>
      <c r="AZP799" s="113"/>
      <c r="AZQ799" s="113"/>
      <c r="AZR799" s="113"/>
      <c r="AZS799" s="113"/>
      <c r="AZT799" s="113"/>
      <c r="AZU799" s="113"/>
      <c r="AZV799" s="113"/>
      <c r="AZW799" s="113"/>
      <c r="AZX799" s="113"/>
      <c r="AZY799" s="113"/>
      <c r="AZZ799" s="113"/>
      <c r="BAA799" s="113"/>
      <c r="BAB799" s="113"/>
      <c r="BAC799" s="113"/>
      <c r="BAD799" s="113"/>
      <c r="BAE799" s="113"/>
      <c r="BAF799" s="113"/>
      <c r="BAG799" s="113"/>
      <c r="BAH799" s="113"/>
      <c r="BAI799" s="113"/>
      <c r="BAJ799" s="113"/>
      <c r="BAK799" s="113"/>
      <c r="BAL799" s="113"/>
      <c r="BAM799" s="113"/>
      <c r="BAN799" s="113"/>
      <c r="BAO799" s="113"/>
      <c r="BAP799" s="113"/>
      <c r="BAQ799" s="113"/>
      <c r="BAR799" s="113"/>
      <c r="BAS799" s="113"/>
      <c r="BAT799" s="113"/>
      <c r="BAU799" s="113"/>
      <c r="BAV799" s="113"/>
      <c r="BAW799" s="113"/>
      <c r="BAX799" s="113"/>
      <c r="BAY799" s="113"/>
      <c r="BAZ799" s="113"/>
      <c r="BBA799" s="113"/>
      <c r="BBB799" s="113"/>
      <c r="BBC799" s="113"/>
      <c r="BBD799" s="113"/>
      <c r="BBE799" s="113"/>
      <c r="BBF799" s="113"/>
      <c r="BBG799" s="113"/>
      <c r="BBH799" s="113"/>
      <c r="BBI799" s="113"/>
      <c r="BBJ799" s="113"/>
      <c r="BBK799" s="113"/>
      <c r="BBL799" s="113"/>
      <c r="BBM799" s="113"/>
      <c r="BBN799" s="113"/>
      <c r="BBO799" s="113"/>
      <c r="BBP799" s="113"/>
      <c r="BBQ799" s="113"/>
      <c r="BBR799" s="113"/>
      <c r="BBS799" s="113"/>
      <c r="BBT799" s="113"/>
      <c r="BBU799" s="113"/>
      <c r="BBV799" s="113"/>
      <c r="BBW799" s="113"/>
      <c r="BBX799" s="113"/>
      <c r="BBY799" s="113"/>
      <c r="BBZ799" s="113"/>
      <c r="BCA799" s="113"/>
      <c r="BCB799" s="113"/>
      <c r="BCC799" s="113"/>
      <c r="BCD799" s="113"/>
      <c r="BCE799" s="113"/>
      <c r="BCF799" s="113"/>
      <c r="BCG799" s="113"/>
      <c r="BCH799" s="113"/>
      <c r="BCI799" s="113"/>
      <c r="BCJ799" s="113"/>
      <c r="BCK799" s="113"/>
      <c r="BCL799" s="113"/>
      <c r="BCM799" s="113"/>
      <c r="BCN799" s="113"/>
      <c r="BCO799" s="113"/>
      <c r="BCP799" s="113"/>
      <c r="BCQ799" s="113"/>
      <c r="BCR799" s="113"/>
      <c r="BCS799" s="113"/>
      <c r="BCT799" s="113"/>
      <c r="BCU799" s="113"/>
      <c r="BCV799" s="113"/>
      <c r="BCW799" s="113"/>
      <c r="BCX799" s="113"/>
      <c r="BCY799" s="113"/>
      <c r="BCZ799" s="113"/>
      <c r="BDA799" s="113"/>
      <c r="BDB799" s="113"/>
      <c r="BDC799" s="113"/>
      <c r="BDD799" s="113"/>
      <c r="BDE799" s="113"/>
      <c r="BDF799" s="113"/>
      <c r="BDG799" s="113"/>
      <c r="BDH799" s="113"/>
      <c r="BDI799" s="113"/>
      <c r="BDJ799" s="113"/>
      <c r="BDK799" s="113"/>
      <c r="BDL799" s="113"/>
      <c r="BDM799" s="113"/>
      <c r="BDN799" s="113"/>
      <c r="BDO799" s="113"/>
      <c r="BDP799" s="113"/>
      <c r="BDQ799" s="113"/>
      <c r="BDR799" s="113"/>
      <c r="BDS799" s="113"/>
      <c r="BDT799" s="113"/>
      <c r="BDU799" s="113"/>
      <c r="BDV799" s="113"/>
      <c r="BDW799" s="113"/>
      <c r="BDX799" s="113"/>
      <c r="BDY799" s="113"/>
      <c r="BDZ799" s="113"/>
      <c r="BEA799" s="113"/>
      <c r="BEB799" s="113"/>
      <c r="BEC799" s="113"/>
      <c r="BED799" s="113"/>
      <c r="BEE799" s="113"/>
      <c r="BEF799" s="113"/>
      <c r="BEG799" s="113"/>
      <c r="BEH799" s="113"/>
      <c r="BEI799" s="113"/>
      <c r="BEJ799" s="113"/>
      <c r="BEK799" s="113"/>
      <c r="BEL799" s="113"/>
      <c r="BEM799" s="113"/>
      <c r="BEN799" s="113"/>
      <c r="BEO799" s="113"/>
      <c r="BEP799" s="113"/>
      <c r="BEQ799" s="113"/>
      <c r="BER799" s="113"/>
      <c r="BES799" s="113"/>
      <c r="BET799" s="113"/>
      <c r="BEU799" s="113"/>
      <c r="BEV799" s="113"/>
      <c r="BEW799" s="113"/>
      <c r="BEX799" s="113"/>
      <c r="BEY799" s="113"/>
      <c r="BEZ799" s="113"/>
      <c r="BFA799" s="113"/>
      <c r="BFB799" s="113"/>
      <c r="BFC799" s="113"/>
      <c r="BFD799" s="113"/>
      <c r="BFE799" s="113"/>
      <c r="BFF799" s="113"/>
      <c r="BFG799" s="113"/>
      <c r="BFH799" s="113"/>
      <c r="BFI799" s="113"/>
      <c r="BFJ799" s="113"/>
      <c r="BFK799" s="113"/>
      <c r="BFL799" s="113"/>
      <c r="BFM799" s="113"/>
      <c r="BFN799" s="113"/>
      <c r="BFO799" s="113"/>
      <c r="BFP799" s="113"/>
      <c r="BFQ799" s="113"/>
      <c r="BFR799" s="113"/>
      <c r="BFS799" s="113"/>
      <c r="BFT799" s="113"/>
      <c r="BFU799" s="113"/>
      <c r="BFV799" s="113"/>
      <c r="BFW799" s="113"/>
      <c r="BFX799" s="113"/>
      <c r="BFY799" s="113"/>
      <c r="BFZ799" s="113"/>
      <c r="BGA799" s="113"/>
      <c r="BGB799" s="113"/>
      <c r="BGC799" s="113"/>
      <c r="BGD799" s="113"/>
      <c r="BGE799" s="113"/>
      <c r="BGF799" s="113"/>
      <c r="BGG799" s="113"/>
      <c r="BGH799" s="113"/>
      <c r="BGI799" s="113"/>
      <c r="BGJ799" s="113"/>
      <c r="BGK799" s="113"/>
      <c r="BGL799" s="113"/>
      <c r="BGM799" s="113"/>
      <c r="BGN799" s="113"/>
      <c r="BGO799" s="113"/>
      <c r="BGP799" s="113"/>
      <c r="BGQ799" s="113"/>
      <c r="BGR799" s="113"/>
      <c r="BGS799" s="113"/>
      <c r="BGT799" s="113"/>
      <c r="BGU799" s="113"/>
      <c r="BGV799" s="113"/>
      <c r="BGW799" s="113"/>
      <c r="BGX799" s="113"/>
      <c r="BGY799" s="113"/>
      <c r="BGZ799" s="113"/>
      <c r="BHA799" s="113"/>
      <c r="BHB799" s="113"/>
      <c r="BHC799" s="113"/>
      <c r="BHD799" s="113"/>
      <c r="BHE799" s="113"/>
      <c r="BHF799" s="113"/>
      <c r="BHG799" s="113"/>
      <c r="BHH799" s="113"/>
      <c r="BHI799" s="113"/>
      <c r="BHJ799" s="113"/>
      <c r="BHK799" s="113"/>
      <c r="BHL799" s="113"/>
      <c r="BHM799" s="113"/>
      <c r="BHN799" s="113"/>
      <c r="BHO799" s="113"/>
      <c r="BHP799" s="113"/>
      <c r="BHQ799" s="113"/>
      <c r="BHR799" s="113"/>
      <c r="BHS799" s="113"/>
      <c r="BHT799" s="113"/>
      <c r="BHU799" s="113"/>
      <c r="BHV799" s="113"/>
      <c r="BHW799" s="113"/>
      <c r="BHX799" s="113"/>
      <c r="BHY799" s="113"/>
      <c r="BHZ799" s="113"/>
      <c r="BIA799" s="113"/>
      <c r="BIB799" s="113"/>
      <c r="BIC799" s="113"/>
      <c r="BID799" s="113"/>
      <c r="BIE799" s="113"/>
      <c r="BIF799" s="113"/>
      <c r="BIG799" s="113"/>
      <c r="BIH799" s="113"/>
      <c r="BII799" s="113"/>
      <c r="BIJ799" s="113"/>
      <c r="BIK799" s="113"/>
      <c r="BIL799" s="113"/>
      <c r="BIM799" s="113"/>
      <c r="BIN799" s="113"/>
      <c r="BIO799" s="113"/>
      <c r="BIP799" s="113"/>
      <c r="BIQ799" s="113"/>
      <c r="BIR799" s="113"/>
      <c r="BIS799" s="113"/>
      <c r="BIT799" s="113"/>
      <c r="BIU799" s="113"/>
      <c r="BIV799" s="113"/>
      <c r="BIW799" s="113"/>
      <c r="BIX799" s="113"/>
      <c r="BIY799" s="113"/>
      <c r="BIZ799" s="113"/>
      <c r="BJA799" s="113"/>
      <c r="BJB799" s="113"/>
      <c r="BJC799" s="113"/>
      <c r="BJD799" s="113"/>
      <c r="BJE799" s="113"/>
      <c r="BJF799" s="113"/>
      <c r="BJG799" s="113"/>
      <c r="BJH799" s="113"/>
      <c r="BJI799" s="113"/>
      <c r="BJJ799" s="113"/>
      <c r="BJK799" s="113"/>
      <c r="BJL799" s="113"/>
      <c r="BJM799" s="113"/>
      <c r="BJN799" s="113"/>
      <c r="BJO799" s="113"/>
      <c r="BJP799" s="113"/>
      <c r="BJQ799" s="113"/>
      <c r="BJR799" s="113"/>
      <c r="BJS799" s="113"/>
      <c r="BJT799" s="113"/>
      <c r="BJU799" s="113"/>
      <c r="BJV799" s="113"/>
      <c r="BJW799" s="113"/>
      <c r="BJX799" s="113"/>
      <c r="BJY799" s="113"/>
      <c r="BJZ799" s="113"/>
      <c r="BKA799" s="113"/>
      <c r="BKB799" s="113"/>
      <c r="BKC799" s="113"/>
      <c r="BKD799" s="113"/>
      <c r="BKE799" s="113"/>
      <c r="BKF799" s="113"/>
      <c r="BKG799" s="113"/>
      <c r="BKH799" s="113"/>
      <c r="BKI799" s="113"/>
      <c r="BKJ799" s="113"/>
      <c r="BKK799" s="113"/>
      <c r="BKL799" s="113"/>
      <c r="BKM799" s="113"/>
      <c r="BKN799" s="113"/>
      <c r="BKO799" s="113"/>
      <c r="BKP799" s="113"/>
      <c r="BKQ799" s="113"/>
      <c r="BKR799" s="113"/>
      <c r="BKS799" s="113"/>
      <c r="BKT799" s="113"/>
      <c r="BKU799" s="113"/>
      <c r="BKV799" s="113"/>
      <c r="BKW799" s="113"/>
      <c r="BKX799" s="113"/>
      <c r="BKY799" s="113"/>
      <c r="BKZ799" s="113"/>
      <c r="BLA799" s="113"/>
      <c r="BLB799" s="113"/>
      <c r="BLC799" s="113"/>
      <c r="BLD799" s="113"/>
      <c r="BLE799" s="113"/>
      <c r="BLF799" s="113"/>
      <c r="BLG799" s="113"/>
      <c r="BLH799" s="113"/>
      <c r="BLI799" s="113"/>
      <c r="BLJ799" s="113"/>
      <c r="BLK799" s="113"/>
      <c r="BLL799" s="113"/>
      <c r="BLM799" s="113"/>
      <c r="BLN799" s="113"/>
      <c r="BLO799" s="113"/>
      <c r="BLP799" s="113"/>
      <c r="BLQ799" s="113"/>
      <c r="BLR799" s="113"/>
      <c r="BLS799" s="113"/>
      <c r="BLT799" s="113"/>
      <c r="BLU799" s="113"/>
      <c r="BLV799" s="113"/>
      <c r="BLW799" s="113"/>
      <c r="BLX799" s="113"/>
      <c r="BLY799" s="113"/>
      <c r="BLZ799" s="113"/>
      <c r="BMA799" s="113"/>
      <c r="BMB799" s="113"/>
      <c r="BMC799" s="113"/>
      <c r="BMD799" s="113"/>
      <c r="BME799" s="113"/>
      <c r="BMF799" s="113"/>
      <c r="BMG799" s="113"/>
      <c r="BMH799" s="113"/>
      <c r="BMI799" s="113"/>
      <c r="BMJ799" s="113"/>
      <c r="BMK799" s="113"/>
      <c r="BML799" s="113"/>
      <c r="BMM799" s="113"/>
      <c r="BMN799" s="113"/>
      <c r="BMO799" s="113"/>
      <c r="BMP799" s="113"/>
      <c r="BMQ799" s="113"/>
      <c r="BMR799" s="113"/>
      <c r="BMS799" s="113"/>
      <c r="BMT799" s="113"/>
      <c r="BMU799" s="113"/>
      <c r="BMV799" s="113"/>
      <c r="BMW799" s="113"/>
      <c r="BMX799" s="113"/>
      <c r="BMY799" s="113"/>
      <c r="BMZ799" s="113"/>
      <c r="BNA799" s="113"/>
      <c r="BNB799" s="113"/>
      <c r="BNC799" s="113"/>
      <c r="BND799" s="113"/>
      <c r="BNE799" s="113"/>
      <c r="BNF799" s="113"/>
      <c r="BNG799" s="113"/>
      <c r="BNH799" s="113"/>
      <c r="BNI799" s="113"/>
      <c r="BNJ799" s="113"/>
      <c r="BNK799" s="113"/>
      <c r="BNL799" s="113"/>
      <c r="BNM799" s="113"/>
      <c r="BNN799" s="113"/>
      <c r="BNO799" s="113"/>
      <c r="BNP799" s="113"/>
      <c r="BNQ799" s="113"/>
      <c r="BNR799" s="113"/>
      <c r="BNS799" s="113"/>
      <c r="BNT799" s="113"/>
      <c r="BNU799" s="113"/>
      <c r="BNV799" s="113"/>
      <c r="BNW799" s="113"/>
      <c r="BNX799" s="113"/>
      <c r="BNY799" s="113"/>
      <c r="BNZ799" s="113"/>
      <c r="BOA799" s="113"/>
      <c r="BOB799" s="113"/>
      <c r="BOC799" s="113"/>
      <c r="BOD799" s="113"/>
      <c r="BOE799" s="113"/>
      <c r="BOF799" s="113"/>
      <c r="BOG799" s="113"/>
      <c r="BOH799" s="113"/>
      <c r="BOI799" s="113"/>
      <c r="BOJ799" s="113"/>
      <c r="BOK799" s="113"/>
      <c r="BOL799" s="113"/>
      <c r="BOM799" s="113"/>
      <c r="BON799" s="113"/>
      <c r="BOO799" s="113"/>
      <c r="BOP799" s="113"/>
      <c r="BOQ799" s="113"/>
      <c r="BOR799" s="113"/>
      <c r="BOS799" s="113"/>
      <c r="BOT799" s="113"/>
      <c r="BOU799" s="113"/>
      <c r="BOV799" s="113"/>
      <c r="BOW799" s="113"/>
      <c r="BOX799" s="113"/>
      <c r="BOY799" s="113"/>
      <c r="BOZ799" s="113"/>
      <c r="BPA799" s="113"/>
      <c r="BPB799" s="113"/>
      <c r="BPC799" s="113"/>
      <c r="BPD799" s="113"/>
      <c r="BPE799" s="113"/>
      <c r="BPF799" s="113"/>
      <c r="BPG799" s="113"/>
      <c r="BPH799" s="113"/>
      <c r="BPI799" s="113"/>
      <c r="BPJ799" s="113"/>
      <c r="BPK799" s="113"/>
      <c r="BPL799" s="113"/>
      <c r="BPM799" s="113"/>
      <c r="BPN799" s="113"/>
      <c r="BPO799" s="113"/>
      <c r="BPP799" s="113"/>
      <c r="BPQ799" s="113"/>
      <c r="BPR799" s="113"/>
      <c r="BPS799" s="113"/>
      <c r="BPT799" s="113"/>
      <c r="BPU799" s="113"/>
      <c r="BPV799" s="113"/>
      <c r="BPW799" s="113"/>
      <c r="BPX799" s="113"/>
      <c r="BPY799" s="113"/>
      <c r="BPZ799" s="113"/>
      <c r="BQA799" s="113"/>
      <c r="BQB799" s="113"/>
      <c r="BQC799" s="113"/>
      <c r="BQD799" s="113"/>
      <c r="BQE799" s="113"/>
      <c r="BQF799" s="113"/>
      <c r="BQG799" s="113"/>
      <c r="BQH799" s="113"/>
      <c r="BQI799" s="113"/>
      <c r="BQJ799" s="113"/>
      <c r="BQK799" s="113"/>
      <c r="BQL799" s="113"/>
      <c r="BQM799" s="113"/>
      <c r="BQN799" s="113"/>
      <c r="BQO799" s="113"/>
      <c r="BQP799" s="113"/>
      <c r="BQQ799" s="113"/>
      <c r="BQR799" s="113"/>
      <c r="BQS799" s="113"/>
      <c r="BQT799" s="113"/>
      <c r="BQU799" s="113"/>
      <c r="BQV799" s="113"/>
      <c r="BQW799" s="113"/>
      <c r="BQX799" s="113"/>
      <c r="BQY799" s="113"/>
      <c r="BQZ799" s="113"/>
      <c r="BRA799" s="113"/>
      <c r="BRB799" s="113"/>
      <c r="BRC799" s="113"/>
      <c r="BRD799" s="113"/>
      <c r="BRE799" s="113"/>
      <c r="BRF799" s="113"/>
      <c r="BRG799" s="113"/>
      <c r="BRH799" s="113"/>
      <c r="BRI799" s="113"/>
      <c r="BRJ799" s="113"/>
      <c r="BRK799" s="113"/>
      <c r="BRL799" s="113"/>
      <c r="BRM799" s="113"/>
      <c r="BRN799" s="113"/>
      <c r="BRO799" s="113"/>
      <c r="BRP799" s="113"/>
      <c r="BRQ799" s="113"/>
      <c r="BRR799" s="113"/>
      <c r="BRS799" s="113"/>
      <c r="BRT799" s="113"/>
      <c r="BRU799" s="113"/>
      <c r="BRV799" s="113"/>
      <c r="BRW799" s="113"/>
      <c r="BRX799" s="113"/>
      <c r="BRY799" s="113"/>
      <c r="BRZ799" s="113"/>
      <c r="BSA799" s="113"/>
      <c r="BSB799" s="113"/>
      <c r="BSC799" s="113"/>
      <c r="BSD799" s="113"/>
      <c r="BSE799" s="113"/>
      <c r="BSF799" s="113"/>
      <c r="BSG799" s="113"/>
      <c r="BSH799" s="113"/>
      <c r="BSI799" s="113"/>
      <c r="BSJ799" s="113"/>
      <c r="BSK799" s="113"/>
      <c r="BSL799" s="113"/>
      <c r="BSM799" s="113"/>
      <c r="BSN799" s="113"/>
      <c r="BSO799" s="113"/>
      <c r="BSP799" s="113"/>
      <c r="BSQ799" s="113"/>
      <c r="BSR799" s="113"/>
      <c r="BSS799" s="113"/>
      <c r="BST799" s="113"/>
      <c r="BSU799" s="113"/>
      <c r="BSV799" s="113"/>
      <c r="BSW799" s="113"/>
      <c r="BSX799" s="113"/>
      <c r="BSY799" s="113"/>
      <c r="BSZ799" s="113"/>
      <c r="BTA799" s="113"/>
      <c r="BTB799" s="113"/>
      <c r="BTC799" s="113"/>
      <c r="BTD799" s="113"/>
      <c r="BTE799" s="113"/>
      <c r="BTF799" s="113"/>
      <c r="BTG799" s="113"/>
      <c r="BTH799" s="113"/>
      <c r="BTI799" s="113"/>
      <c r="BTJ799" s="113"/>
      <c r="BTK799" s="113"/>
      <c r="BTL799" s="113"/>
      <c r="BTM799" s="113"/>
      <c r="BTN799" s="113"/>
      <c r="BTO799" s="113"/>
      <c r="BTP799" s="113"/>
      <c r="BTQ799" s="113"/>
      <c r="BTR799" s="113"/>
      <c r="BTS799" s="113"/>
      <c r="BTT799" s="113"/>
      <c r="BTU799" s="113"/>
      <c r="BTV799" s="113"/>
      <c r="BTW799" s="113"/>
      <c r="BTX799" s="113"/>
      <c r="BTY799" s="113"/>
      <c r="BTZ799" s="113"/>
      <c r="BUA799" s="113"/>
      <c r="BUB799" s="113"/>
      <c r="BUC799" s="113"/>
      <c r="BUD799" s="113"/>
      <c r="BUE799" s="113"/>
      <c r="BUF799" s="113"/>
      <c r="BUG799" s="113"/>
      <c r="BUH799" s="113"/>
      <c r="BUI799" s="113"/>
      <c r="BUJ799" s="113"/>
      <c r="BUK799" s="113"/>
      <c r="BUL799" s="113"/>
      <c r="BUM799" s="113"/>
      <c r="BUN799" s="113"/>
      <c r="BUO799" s="113"/>
      <c r="BUP799" s="113"/>
      <c r="BUQ799" s="113"/>
      <c r="BUR799" s="113"/>
      <c r="BUS799" s="113"/>
      <c r="BUT799" s="113"/>
      <c r="BUU799" s="113"/>
      <c r="BUV799" s="113"/>
      <c r="BUW799" s="113"/>
      <c r="BUX799" s="113"/>
      <c r="BUY799" s="113"/>
      <c r="BUZ799" s="113"/>
      <c r="BVA799" s="113"/>
      <c r="BVB799" s="113"/>
      <c r="BVC799" s="113"/>
      <c r="BVD799" s="113"/>
      <c r="BVE799" s="113"/>
      <c r="BVF799" s="113"/>
      <c r="BVG799" s="113"/>
      <c r="BVH799" s="113"/>
      <c r="BVI799" s="113"/>
      <c r="BVJ799" s="113"/>
      <c r="BVK799" s="113"/>
      <c r="BVL799" s="113"/>
      <c r="BVM799" s="113"/>
      <c r="BVN799" s="113"/>
      <c r="BVO799" s="113"/>
      <c r="BVP799" s="113"/>
      <c r="BVQ799" s="113"/>
      <c r="BVR799" s="113"/>
      <c r="BVS799" s="113"/>
      <c r="BVT799" s="113"/>
      <c r="BVU799" s="113"/>
      <c r="BVV799" s="113"/>
      <c r="BVW799" s="113"/>
      <c r="BVX799" s="113"/>
      <c r="BVY799" s="113"/>
      <c r="BVZ799" s="113"/>
      <c r="BWA799" s="113"/>
      <c r="BWB799" s="113"/>
      <c r="BWC799" s="113"/>
      <c r="BWD799" s="113"/>
      <c r="BWE799" s="113"/>
      <c r="BWF799" s="113"/>
      <c r="BWG799" s="113"/>
      <c r="BWH799" s="113"/>
      <c r="BWI799" s="113"/>
      <c r="BWJ799" s="113"/>
      <c r="BWK799" s="113"/>
      <c r="BWL799" s="113"/>
      <c r="BWM799" s="113"/>
      <c r="BWN799" s="113"/>
      <c r="BWO799" s="113"/>
      <c r="BWP799" s="113"/>
      <c r="BWQ799" s="113"/>
      <c r="BWR799" s="113"/>
      <c r="BWS799" s="113"/>
      <c r="BWT799" s="113"/>
      <c r="BWU799" s="113"/>
      <c r="BWV799" s="113"/>
      <c r="BWW799" s="113"/>
      <c r="BWX799" s="113"/>
      <c r="BWY799" s="113"/>
      <c r="BWZ799" s="113"/>
      <c r="BXA799" s="113"/>
      <c r="BXB799" s="113"/>
      <c r="BXC799" s="113"/>
      <c r="BXD799" s="113"/>
      <c r="BXE799" s="113"/>
      <c r="BXF799" s="113"/>
      <c r="BXG799" s="113"/>
      <c r="BXH799" s="113"/>
      <c r="BXI799" s="113"/>
      <c r="BXJ799" s="113"/>
      <c r="BXK799" s="113"/>
      <c r="BXL799" s="113"/>
      <c r="BXM799" s="113"/>
      <c r="BXN799" s="113"/>
      <c r="BXO799" s="113"/>
      <c r="BXP799" s="113"/>
      <c r="BXQ799" s="113"/>
      <c r="BXR799" s="113"/>
      <c r="BXS799" s="113"/>
      <c r="BXT799" s="113"/>
      <c r="BXU799" s="113"/>
      <c r="BXV799" s="113"/>
      <c r="BXW799" s="113"/>
      <c r="BXX799" s="113"/>
      <c r="BXY799" s="113"/>
      <c r="BXZ799" s="113"/>
      <c r="BYA799" s="113"/>
      <c r="BYB799" s="113"/>
      <c r="BYC799" s="113"/>
      <c r="BYD799" s="113"/>
      <c r="BYE799" s="113"/>
      <c r="BYF799" s="113"/>
      <c r="BYG799" s="113"/>
      <c r="BYH799" s="113"/>
      <c r="BYI799" s="113"/>
      <c r="BYJ799" s="113"/>
      <c r="BYK799" s="113"/>
      <c r="BYL799" s="113"/>
      <c r="BYM799" s="113"/>
      <c r="BYN799" s="113"/>
      <c r="BYO799" s="113"/>
      <c r="BYP799" s="113"/>
      <c r="BYQ799" s="113"/>
      <c r="BYR799" s="113"/>
      <c r="BYS799" s="113"/>
      <c r="BYT799" s="113"/>
      <c r="BYU799" s="113"/>
      <c r="BYV799" s="113"/>
      <c r="BYW799" s="113"/>
      <c r="BYX799" s="113"/>
      <c r="BYY799" s="113"/>
      <c r="BYZ799" s="113"/>
      <c r="BZA799" s="113"/>
      <c r="BZB799" s="113"/>
      <c r="BZC799" s="113"/>
      <c r="BZD799" s="113"/>
      <c r="BZE799" s="113"/>
      <c r="BZF799" s="113"/>
      <c r="BZG799" s="113"/>
      <c r="BZH799" s="113"/>
      <c r="BZI799" s="113"/>
      <c r="BZJ799" s="113"/>
      <c r="BZK799" s="113"/>
      <c r="BZL799" s="113"/>
      <c r="BZM799" s="113"/>
      <c r="BZN799" s="113"/>
      <c r="BZO799" s="113"/>
      <c r="BZP799" s="113"/>
      <c r="BZQ799" s="113"/>
      <c r="BZR799" s="113"/>
      <c r="BZS799" s="113"/>
      <c r="BZT799" s="113"/>
      <c r="BZU799" s="113"/>
      <c r="BZV799" s="113"/>
      <c r="BZW799" s="113"/>
      <c r="BZX799" s="113"/>
      <c r="BZY799" s="113"/>
      <c r="BZZ799" s="113"/>
      <c r="CAA799" s="113"/>
      <c r="CAB799" s="113"/>
      <c r="CAC799" s="113"/>
      <c r="CAD799" s="113"/>
      <c r="CAE799" s="113"/>
      <c r="CAF799" s="113"/>
      <c r="CAG799" s="113"/>
      <c r="CAH799" s="113"/>
      <c r="CAI799" s="113"/>
      <c r="CAJ799" s="113"/>
      <c r="CAK799" s="113"/>
      <c r="CAL799" s="113"/>
      <c r="CAM799" s="113"/>
      <c r="CAN799" s="113"/>
      <c r="CAO799" s="113"/>
      <c r="CAP799" s="113"/>
      <c r="CAQ799" s="113"/>
      <c r="CAR799" s="113"/>
      <c r="CAS799" s="113"/>
      <c r="CAT799" s="113"/>
      <c r="CAU799" s="113"/>
      <c r="CAV799" s="113"/>
      <c r="CAW799" s="113"/>
      <c r="CAX799" s="113"/>
      <c r="CAY799" s="113"/>
      <c r="CAZ799" s="113"/>
      <c r="CBA799" s="113"/>
      <c r="CBB799" s="113"/>
      <c r="CBC799" s="113"/>
      <c r="CBD799" s="113"/>
      <c r="CBE799" s="113"/>
      <c r="CBF799" s="113"/>
      <c r="CBG799" s="113"/>
      <c r="CBH799" s="113"/>
      <c r="CBI799" s="113"/>
      <c r="CBJ799" s="113"/>
      <c r="CBK799" s="113"/>
      <c r="CBL799" s="113"/>
      <c r="CBM799" s="113"/>
      <c r="CBN799" s="113"/>
      <c r="CBO799" s="113"/>
      <c r="CBP799" s="113"/>
      <c r="CBQ799" s="113"/>
      <c r="CBR799" s="113"/>
      <c r="CBS799" s="113"/>
      <c r="CBT799" s="113"/>
      <c r="CBU799" s="113"/>
      <c r="CBV799" s="113"/>
      <c r="CBW799" s="113"/>
      <c r="CBX799" s="113"/>
      <c r="CBY799" s="113"/>
      <c r="CBZ799" s="113"/>
      <c r="CCA799" s="113"/>
      <c r="CCB799" s="113"/>
      <c r="CCC799" s="113"/>
      <c r="CCD799" s="113"/>
      <c r="CCE799" s="113"/>
      <c r="CCF799" s="113"/>
      <c r="CCG799" s="113"/>
      <c r="CCH799" s="113"/>
      <c r="CCI799" s="113"/>
      <c r="CCJ799" s="113"/>
      <c r="CCK799" s="113"/>
      <c r="CCL799" s="113"/>
      <c r="CCM799" s="113"/>
      <c r="CCN799" s="113"/>
      <c r="CCO799" s="113"/>
      <c r="CCP799" s="113"/>
      <c r="CCQ799" s="113"/>
      <c r="CCR799" s="113"/>
      <c r="CCS799" s="113"/>
      <c r="CCT799" s="113"/>
      <c r="CCU799" s="113"/>
      <c r="CCV799" s="113"/>
      <c r="CCW799" s="113"/>
      <c r="CCX799" s="113"/>
      <c r="CCY799" s="113"/>
      <c r="CCZ799" s="113"/>
      <c r="CDA799" s="113"/>
      <c r="CDB799" s="113"/>
      <c r="CDC799" s="113"/>
      <c r="CDD799" s="113"/>
      <c r="CDE799" s="113"/>
      <c r="CDF799" s="113"/>
      <c r="CDG799" s="113"/>
      <c r="CDH799" s="113"/>
      <c r="CDI799" s="113"/>
      <c r="CDJ799" s="113"/>
      <c r="CDK799" s="113"/>
      <c r="CDL799" s="113"/>
      <c r="CDM799" s="113"/>
      <c r="CDN799" s="113"/>
      <c r="CDO799" s="113"/>
      <c r="CDP799" s="113"/>
      <c r="CDQ799" s="113"/>
      <c r="CDR799" s="113"/>
      <c r="CDS799" s="113"/>
      <c r="CDT799" s="113"/>
      <c r="CDU799" s="113"/>
      <c r="CDV799" s="113"/>
      <c r="CDW799" s="113"/>
      <c r="CDX799" s="113"/>
      <c r="CDY799" s="113"/>
      <c r="CDZ799" s="113"/>
      <c r="CEA799" s="113"/>
      <c r="CEB799" s="113"/>
      <c r="CEC799" s="113"/>
      <c r="CED799" s="113"/>
      <c r="CEE799" s="113"/>
      <c r="CEF799" s="113"/>
      <c r="CEG799" s="113"/>
      <c r="CEH799" s="113"/>
      <c r="CEI799" s="113"/>
      <c r="CEJ799" s="113"/>
      <c r="CEK799" s="113"/>
      <c r="CEL799" s="113"/>
      <c r="CEM799" s="113"/>
      <c r="CEN799" s="113"/>
      <c r="CEO799" s="113"/>
      <c r="CEP799" s="113"/>
      <c r="CEQ799" s="113"/>
      <c r="CER799" s="113"/>
      <c r="CES799" s="113"/>
      <c r="CET799" s="113"/>
      <c r="CEU799" s="113"/>
      <c r="CEV799" s="113"/>
      <c r="CEW799" s="113"/>
      <c r="CEX799" s="113"/>
      <c r="CEY799" s="113"/>
      <c r="CEZ799" s="113"/>
      <c r="CFA799" s="113"/>
      <c r="CFB799" s="113"/>
      <c r="CFC799" s="113"/>
      <c r="CFD799" s="113"/>
      <c r="CFE799" s="113"/>
      <c r="CFF799" s="113"/>
      <c r="CFG799" s="113"/>
      <c r="CFH799" s="113"/>
      <c r="CFI799" s="113"/>
      <c r="CFJ799" s="113"/>
      <c r="CFK799" s="113"/>
      <c r="CFL799" s="113"/>
      <c r="CFM799" s="113"/>
      <c r="CFN799" s="113"/>
      <c r="CFO799" s="113"/>
      <c r="CFP799" s="113"/>
      <c r="CFQ799" s="113"/>
      <c r="CFR799" s="113"/>
      <c r="CFS799" s="113"/>
      <c r="CFT799" s="113"/>
      <c r="CFU799" s="113"/>
      <c r="CFV799" s="113"/>
      <c r="CFW799" s="113"/>
      <c r="CFX799" s="113"/>
      <c r="CFY799" s="113"/>
      <c r="CFZ799" s="113"/>
      <c r="CGA799" s="113"/>
      <c r="CGB799" s="113"/>
      <c r="CGC799" s="113"/>
      <c r="CGD799" s="113"/>
      <c r="CGE799" s="113"/>
      <c r="CGF799" s="113"/>
      <c r="CGG799" s="113"/>
      <c r="CGH799" s="113"/>
      <c r="CGI799" s="113"/>
      <c r="CGJ799" s="113"/>
      <c r="CGK799" s="113"/>
      <c r="CGL799" s="113"/>
      <c r="CGM799" s="113"/>
      <c r="CGN799" s="113"/>
      <c r="CGO799" s="113"/>
      <c r="CGP799" s="113"/>
      <c r="CGQ799" s="113"/>
      <c r="CGR799" s="113"/>
      <c r="CGS799" s="113"/>
      <c r="CGT799" s="113"/>
      <c r="CGU799" s="113"/>
      <c r="CGV799" s="113"/>
      <c r="CGW799" s="113"/>
      <c r="CGX799" s="113"/>
      <c r="CGY799" s="113"/>
      <c r="CGZ799" s="113"/>
      <c r="CHA799" s="113"/>
      <c r="CHB799" s="113"/>
      <c r="CHC799" s="113"/>
      <c r="CHD799" s="113"/>
      <c r="CHE799" s="113"/>
      <c r="CHF799" s="113"/>
      <c r="CHG799" s="113"/>
      <c r="CHH799" s="113"/>
      <c r="CHI799" s="113"/>
      <c r="CHJ799" s="113"/>
      <c r="CHK799" s="113"/>
      <c r="CHL799" s="113"/>
      <c r="CHM799" s="113"/>
      <c r="CHN799" s="113"/>
      <c r="CHO799" s="113"/>
      <c r="CHP799" s="113"/>
      <c r="CHQ799" s="113"/>
      <c r="CHR799" s="113"/>
      <c r="CHS799" s="113"/>
      <c r="CHT799" s="113"/>
      <c r="CHU799" s="113"/>
      <c r="CHV799" s="113"/>
      <c r="CHW799" s="113"/>
      <c r="CHX799" s="113"/>
      <c r="CHY799" s="113"/>
      <c r="CHZ799" s="113"/>
      <c r="CIA799" s="113"/>
      <c r="CIB799" s="113"/>
      <c r="CIC799" s="113"/>
      <c r="CID799" s="113"/>
      <c r="CIE799" s="113"/>
      <c r="CIF799" s="113"/>
      <c r="CIG799" s="113"/>
      <c r="CIH799" s="113"/>
      <c r="CII799" s="113"/>
      <c r="CIJ799" s="113"/>
      <c r="CIK799" s="113"/>
      <c r="CIL799" s="113"/>
      <c r="CIM799" s="113"/>
      <c r="CIN799" s="113"/>
      <c r="CIO799" s="113"/>
      <c r="CIP799" s="113"/>
      <c r="CIQ799" s="113"/>
      <c r="CIR799" s="113"/>
      <c r="CIS799" s="113"/>
      <c r="CIT799" s="113"/>
      <c r="CIU799" s="113"/>
      <c r="CIV799" s="113"/>
      <c r="CIW799" s="113"/>
      <c r="CIX799" s="113"/>
      <c r="CIY799" s="113"/>
      <c r="CIZ799" s="113"/>
      <c r="CJA799" s="113"/>
      <c r="CJB799" s="113"/>
      <c r="CJC799" s="113"/>
      <c r="CJD799" s="113"/>
      <c r="CJE799" s="113"/>
      <c r="CJF799" s="113"/>
      <c r="CJG799" s="113"/>
      <c r="CJH799" s="113"/>
      <c r="CJI799" s="113"/>
      <c r="CJJ799" s="113"/>
      <c r="CJK799" s="113"/>
      <c r="CJL799" s="113"/>
      <c r="CJM799" s="113"/>
      <c r="CJN799" s="113"/>
      <c r="CJO799" s="113"/>
      <c r="CJP799" s="113"/>
      <c r="CJQ799" s="113"/>
      <c r="CJR799" s="113"/>
      <c r="CJS799" s="113"/>
      <c r="CJT799" s="113"/>
      <c r="CJU799" s="113"/>
      <c r="CJV799" s="113"/>
      <c r="CJW799" s="113"/>
      <c r="CJX799" s="113"/>
      <c r="CJY799" s="113"/>
      <c r="CJZ799" s="113"/>
      <c r="CKA799" s="113"/>
      <c r="CKB799" s="113"/>
      <c r="CKC799" s="113"/>
      <c r="CKD799" s="113"/>
      <c r="CKE799" s="113"/>
      <c r="CKF799" s="113"/>
      <c r="CKG799" s="113"/>
      <c r="CKH799" s="113"/>
      <c r="CKI799" s="113"/>
      <c r="CKJ799" s="113"/>
      <c r="CKK799" s="113"/>
      <c r="CKL799" s="113"/>
      <c r="CKM799" s="113"/>
      <c r="CKN799" s="113"/>
      <c r="CKO799" s="113"/>
      <c r="CKP799" s="113"/>
      <c r="CKQ799" s="113"/>
      <c r="CKR799" s="113"/>
      <c r="CKS799" s="113"/>
      <c r="CKT799" s="113"/>
      <c r="CKU799" s="113"/>
      <c r="CKV799" s="113"/>
      <c r="CKW799" s="113"/>
      <c r="CKX799" s="113"/>
      <c r="CKY799" s="113"/>
      <c r="CKZ799" s="113"/>
      <c r="CLA799" s="113"/>
      <c r="CLB799" s="113"/>
      <c r="CLC799" s="113"/>
      <c r="CLD799" s="113"/>
      <c r="CLE799" s="113"/>
      <c r="CLF799" s="113"/>
      <c r="CLG799" s="113"/>
      <c r="CLH799" s="113"/>
      <c r="CLI799" s="113"/>
      <c r="CLJ799" s="113"/>
      <c r="CLK799" s="113"/>
      <c r="CLL799" s="113"/>
      <c r="CLM799" s="113"/>
      <c r="CLN799" s="113"/>
      <c r="CLO799" s="113"/>
      <c r="CLP799" s="113"/>
      <c r="CLQ799" s="113"/>
      <c r="CLR799" s="113"/>
      <c r="CLS799" s="113"/>
      <c r="CLT799" s="113"/>
      <c r="CLU799" s="113"/>
      <c r="CLV799" s="113"/>
      <c r="CLW799" s="113"/>
      <c r="CLX799" s="113"/>
      <c r="CLY799" s="113"/>
      <c r="CLZ799" s="113"/>
      <c r="CMA799" s="113"/>
      <c r="CMB799" s="113"/>
      <c r="CMC799" s="113"/>
      <c r="CMD799" s="113"/>
      <c r="CME799" s="113"/>
      <c r="CMF799" s="113"/>
      <c r="CMG799" s="113"/>
      <c r="CMH799" s="113"/>
      <c r="CMI799" s="113"/>
      <c r="CMJ799" s="113"/>
      <c r="CMK799" s="113"/>
      <c r="CML799" s="113"/>
      <c r="CMM799" s="113"/>
      <c r="CMN799" s="113"/>
      <c r="CMO799" s="113"/>
      <c r="CMP799" s="113"/>
      <c r="CMQ799" s="113"/>
      <c r="CMR799" s="113"/>
      <c r="CMS799" s="113"/>
      <c r="CMT799" s="113"/>
      <c r="CMU799" s="113"/>
      <c r="CMV799" s="113"/>
      <c r="CMW799" s="113"/>
      <c r="CMX799" s="113"/>
      <c r="CMY799" s="113"/>
      <c r="CMZ799" s="113"/>
      <c r="CNA799" s="113"/>
      <c r="CNB799" s="113"/>
      <c r="CNC799" s="113"/>
      <c r="CND799" s="113"/>
      <c r="CNE799" s="113"/>
      <c r="CNF799" s="113"/>
      <c r="CNG799" s="113"/>
      <c r="CNH799" s="113"/>
      <c r="CNI799" s="113"/>
      <c r="CNJ799" s="113"/>
      <c r="CNK799" s="113"/>
      <c r="CNL799" s="113"/>
      <c r="CNM799" s="113"/>
      <c r="CNN799" s="113"/>
      <c r="CNO799" s="113"/>
      <c r="CNP799" s="113"/>
      <c r="CNQ799" s="113"/>
      <c r="CNR799" s="113"/>
      <c r="CNS799" s="113"/>
      <c r="CNT799" s="113"/>
      <c r="CNU799" s="113"/>
      <c r="CNV799" s="113"/>
      <c r="CNW799" s="113"/>
      <c r="CNX799" s="113"/>
      <c r="CNY799" s="113"/>
      <c r="CNZ799" s="113"/>
      <c r="COA799" s="113"/>
      <c r="COB799" s="113"/>
      <c r="COC799" s="113"/>
      <c r="COD799" s="113"/>
      <c r="COE799" s="113"/>
      <c r="COF799" s="113"/>
      <c r="COG799" s="113"/>
      <c r="COH799" s="113"/>
      <c r="COI799" s="113"/>
      <c r="COJ799" s="113"/>
      <c r="COK799" s="113"/>
      <c r="COL799" s="113"/>
      <c r="COM799" s="113"/>
      <c r="CON799" s="113"/>
      <c r="COO799" s="113"/>
      <c r="COP799" s="113"/>
      <c r="COQ799" s="113"/>
      <c r="COR799" s="113"/>
      <c r="COS799" s="113"/>
      <c r="COT799" s="113"/>
      <c r="COU799" s="113"/>
      <c r="COV799" s="113"/>
      <c r="COW799" s="113"/>
      <c r="COX799" s="113"/>
      <c r="COY799" s="113"/>
      <c r="COZ799" s="113"/>
      <c r="CPA799" s="113"/>
      <c r="CPB799" s="113"/>
      <c r="CPC799" s="113"/>
      <c r="CPD799" s="113"/>
      <c r="CPE799" s="113"/>
      <c r="CPF799" s="113"/>
      <c r="CPG799" s="113"/>
      <c r="CPH799" s="113"/>
      <c r="CPI799" s="113"/>
      <c r="CPJ799" s="113"/>
      <c r="CPK799" s="113"/>
      <c r="CPL799" s="113"/>
      <c r="CPM799" s="113"/>
      <c r="CPN799" s="113"/>
      <c r="CPO799" s="113"/>
      <c r="CPP799" s="113"/>
      <c r="CPQ799" s="113"/>
      <c r="CPR799" s="113"/>
      <c r="CPS799" s="113"/>
      <c r="CPT799" s="113"/>
      <c r="CPU799" s="113"/>
      <c r="CPV799" s="113"/>
      <c r="CPW799" s="113"/>
      <c r="CPX799" s="113"/>
      <c r="CPY799" s="113"/>
      <c r="CPZ799" s="113"/>
      <c r="CQA799" s="113"/>
      <c r="CQB799" s="113"/>
      <c r="CQC799" s="113"/>
      <c r="CQD799" s="113"/>
      <c r="CQE799" s="113"/>
      <c r="CQF799" s="113"/>
      <c r="CQG799" s="113"/>
      <c r="CQH799" s="113"/>
      <c r="CQI799" s="113"/>
      <c r="CQJ799" s="113"/>
      <c r="CQK799" s="113"/>
      <c r="CQL799" s="113"/>
      <c r="CQM799" s="113"/>
      <c r="CQN799" s="113"/>
      <c r="CQO799" s="113"/>
      <c r="CQP799" s="113"/>
      <c r="CQQ799" s="113"/>
      <c r="CQR799" s="113"/>
      <c r="CQS799" s="113"/>
      <c r="CQT799" s="113"/>
      <c r="CQU799" s="113"/>
      <c r="CQV799" s="113"/>
      <c r="CQW799" s="113"/>
      <c r="CQX799" s="113"/>
      <c r="CQY799" s="113"/>
      <c r="CQZ799" s="113"/>
      <c r="CRA799" s="113"/>
      <c r="CRB799" s="113"/>
      <c r="CRC799" s="113"/>
      <c r="CRD799" s="113"/>
      <c r="CRE799" s="113"/>
      <c r="CRF799" s="113"/>
      <c r="CRG799" s="113"/>
      <c r="CRH799" s="113"/>
      <c r="CRI799" s="113"/>
      <c r="CRJ799" s="113"/>
      <c r="CRK799" s="113"/>
      <c r="CRL799" s="113"/>
      <c r="CRM799" s="113"/>
      <c r="CRN799" s="113"/>
      <c r="CRO799" s="113"/>
      <c r="CRP799" s="113"/>
      <c r="CRQ799" s="113"/>
      <c r="CRR799" s="113"/>
      <c r="CRS799" s="113"/>
      <c r="CRT799" s="113"/>
      <c r="CRU799" s="113"/>
      <c r="CRV799" s="113"/>
      <c r="CRW799" s="113"/>
      <c r="CRX799" s="113"/>
      <c r="CRY799" s="113"/>
      <c r="CRZ799" s="113"/>
      <c r="CSA799" s="113"/>
      <c r="CSB799" s="113"/>
      <c r="CSC799" s="113"/>
      <c r="CSD799" s="113"/>
      <c r="CSE799" s="113"/>
      <c r="CSF799" s="113"/>
      <c r="CSG799" s="113"/>
      <c r="CSH799" s="113"/>
      <c r="CSI799" s="113"/>
      <c r="CSJ799" s="113"/>
      <c r="CSK799" s="113"/>
      <c r="CSL799" s="113"/>
      <c r="CSM799" s="113"/>
      <c r="CSN799" s="113"/>
      <c r="CSO799" s="113"/>
      <c r="CSP799" s="113"/>
      <c r="CSQ799" s="113"/>
      <c r="CSR799" s="113"/>
      <c r="CSS799" s="113"/>
      <c r="CST799" s="113"/>
      <c r="CSU799" s="113"/>
      <c r="CSV799" s="113"/>
      <c r="CSW799" s="113"/>
      <c r="CSX799" s="113"/>
      <c r="CSY799" s="113"/>
      <c r="CSZ799" s="113"/>
      <c r="CTA799" s="113"/>
      <c r="CTB799" s="113"/>
      <c r="CTC799" s="113"/>
      <c r="CTD799" s="113"/>
      <c r="CTE799" s="113"/>
      <c r="CTF799" s="113"/>
      <c r="CTG799" s="113"/>
      <c r="CTH799" s="113"/>
      <c r="CTI799" s="113"/>
      <c r="CTJ799" s="113"/>
      <c r="CTK799" s="113"/>
      <c r="CTL799" s="113"/>
      <c r="CTM799" s="113"/>
      <c r="CTN799" s="113"/>
      <c r="CTO799" s="113"/>
      <c r="CTP799" s="113"/>
      <c r="CTQ799" s="113"/>
      <c r="CTR799" s="113"/>
      <c r="CTS799" s="113"/>
      <c r="CTT799" s="113"/>
      <c r="CTU799" s="113"/>
      <c r="CTV799" s="113"/>
      <c r="CTW799" s="113"/>
      <c r="CTX799" s="113"/>
      <c r="CTY799" s="113"/>
      <c r="CTZ799" s="113"/>
      <c r="CUA799" s="113"/>
      <c r="CUB799" s="113"/>
      <c r="CUC799" s="113"/>
      <c r="CUD799" s="113"/>
      <c r="CUE799" s="113"/>
      <c r="CUF799" s="113"/>
      <c r="CUG799" s="113"/>
      <c r="CUH799" s="113"/>
      <c r="CUI799" s="113"/>
      <c r="CUJ799" s="113"/>
      <c r="CUK799" s="113"/>
      <c r="CUL799" s="113"/>
      <c r="CUM799" s="113"/>
      <c r="CUN799" s="113"/>
      <c r="CUO799" s="113"/>
      <c r="CUP799" s="113"/>
      <c r="CUQ799" s="113"/>
      <c r="CUR799" s="113"/>
      <c r="CUS799" s="113"/>
      <c r="CUT799" s="113"/>
      <c r="CUU799" s="113"/>
      <c r="CUV799" s="113"/>
      <c r="CUW799" s="113"/>
      <c r="CUX799" s="113"/>
      <c r="CUY799" s="113"/>
      <c r="CUZ799" s="113"/>
      <c r="CVA799" s="113"/>
      <c r="CVB799" s="113"/>
      <c r="CVC799" s="113"/>
      <c r="CVD799" s="113"/>
      <c r="CVE799" s="113"/>
      <c r="CVF799" s="113"/>
      <c r="CVG799" s="113"/>
      <c r="CVH799" s="113"/>
      <c r="CVI799" s="113"/>
      <c r="CVJ799" s="113"/>
      <c r="CVK799" s="113"/>
      <c r="CVL799" s="113"/>
      <c r="CVM799" s="113"/>
      <c r="CVN799" s="113"/>
      <c r="CVO799" s="113"/>
      <c r="CVP799" s="113"/>
      <c r="CVQ799" s="113"/>
      <c r="CVR799" s="113"/>
      <c r="CVS799" s="113"/>
      <c r="CVT799" s="113"/>
      <c r="CVU799" s="113"/>
      <c r="CVV799" s="113"/>
      <c r="CVW799" s="113"/>
      <c r="CVX799" s="113"/>
      <c r="CVY799" s="113"/>
      <c r="CVZ799" s="113"/>
      <c r="CWA799" s="113"/>
      <c r="CWB799" s="113"/>
      <c r="CWC799" s="113"/>
      <c r="CWD799" s="113"/>
      <c r="CWE799" s="113"/>
      <c r="CWF799" s="113"/>
      <c r="CWG799" s="113"/>
      <c r="CWH799" s="113"/>
      <c r="CWI799" s="113"/>
      <c r="CWJ799" s="113"/>
      <c r="CWK799" s="113"/>
      <c r="CWL799" s="113"/>
      <c r="CWM799" s="113"/>
      <c r="CWN799" s="113"/>
      <c r="CWO799" s="113"/>
      <c r="CWP799" s="113"/>
      <c r="CWQ799" s="113"/>
      <c r="CWR799" s="113"/>
      <c r="CWS799" s="113"/>
      <c r="CWT799" s="113"/>
      <c r="CWU799" s="113"/>
      <c r="CWV799" s="113"/>
      <c r="CWW799" s="113"/>
      <c r="CWX799" s="113"/>
      <c r="CWY799" s="113"/>
      <c r="CWZ799" s="113"/>
      <c r="CXA799" s="113"/>
      <c r="CXB799" s="113"/>
      <c r="CXC799" s="113"/>
      <c r="CXD799" s="113"/>
      <c r="CXE799" s="113"/>
      <c r="CXF799" s="113"/>
      <c r="CXG799" s="113"/>
      <c r="CXH799" s="113"/>
      <c r="CXI799" s="113"/>
      <c r="CXJ799" s="113"/>
      <c r="CXK799" s="113"/>
      <c r="CXL799" s="113"/>
      <c r="CXM799" s="113"/>
      <c r="CXN799" s="113"/>
      <c r="CXO799" s="113"/>
      <c r="CXP799" s="113"/>
      <c r="CXQ799" s="113"/>
      <c r="CXR799" s="113"/>
      <c r="CXS799" s="113"/>
      <c r="CXT799" s="113"/>
      <c r="CXU799" s="113"/>
      <c r="CXV799" s="113"/>
      <c r="CXW799" s="113"/>
      <c r="CXX799" s="113"/>
      <c r="CXY799" s="113"/>
      <c r="CXZ799" s="113"/>
      <c r="CYA799" s="113"/>
      <c r="CYB799" s="113"/>
      <c r="CYC799" s="113"/>
      <c r="CYD799" s="113"/>
      <c r="CYE799" s="113"/>
      <c r="CYF799" s="113"/>
      <c r="CYG799" s="113"/>
      <c r="CYH799" s="113"/>
      <c r="CYI799" s="113"/>
      <c r="CYJ799" s="113"/>
      <c r="CYK799" s="113"/>
      <c r="CYL799" s="113"/>
      <c r="CYM799" s="113"/>
      <c r="CYN799" s="113"/>
      <c r="CYO799" s="113"/>
      <c r="CYP799" s="113"/>
      <c r="CYQ799" s="113"/>
      <c r="CYR799" s="113"/>
      <c r="CYS799" s="113"/>
      <c r="CYT799" s="113"/>
      <c r="CYU799" s="113"/>
      <c r="CYV799" s="113"/>
      <c r="CYW799" s="113"/>
      <c r="CYX799" s="113"/>
      <c r="CYY799" s="113"/>
      <c r="CYZ799" s="113"/>
      <c r="CZA799" s="113"/>
      <c r="CZB799" s="113"/>
      <c r="CZC799" s="113"/>
      <c r="CZD799" s="113"/>
      <c r="CZE799" s="113"/>
      <c r="CZF799" s="113"/>
      <c r="CZG799" s="113"/>
      <c r="CZH799" s="113"/>
      <c r="CZI799" s="113"/>
      <c r="CZJ799" s="113"/>
      <c r="CZK799" s="113"/>
      <c r="CZL799" s="113"/>
      <c r="CZM799" s="113"/>
      <c r="CZN799" s="113"/>
      <c r="CZO799" s="113"/>
      <c r="CZP799" s="113"/>
      <c r="CZQ799" s="113"/>
      <c r="CZR799" s="113"/>
      <c r="CZS799" s="113"/>
      <c r="CZT799" s="113"/>
      <c r="CZU799" s="113"/>
      <c r="CZV799" s="113"/>
      <c r="CZW799" s="113"/>
      <c r="CZX799" s="113"/>
      <c r="CZY799" s="113"/>
      <c r="CZZ799" s="113"/>
      <c r="DAA799" s="113"/>
      <c r="DAB799" s="113"/>
      <c r="DAC799" s="113"/>
      <c r="DAD799" s="113"/>
      <c r="DAE799" s="113"/>
      <c r="DAF799" s="113"/>
      <c r="DAG799" s="113"/>
      <c r="DAH799" s="113"/>
      <c r="DAI799" s="113"/>
      <c r="DAJ799" s="113"/>
      <c r="DAK799" s="113"/>
      <c r="DAL799" s="113"/>
      <c r="DAM799" s="113"/>
      <c r="DAN799" s="113"/>
      <c r="DAO799" s="113"/>
      <c r="DAP799" s="113"/>
      <c r="DAQ799" s="113"/>
      <c r="DAR799" s="113"/>
      <c r="DAS799" s="113"/>
      <c r="DAT799" s="113"/>
      <c r="DAU799" s="113"/>
      <c r="DAV799" s="113"/>
      <c r="DAW799" s="113"/>
      <c r="DAX799" s="113"/>
      <c r="DAY799" s="113"/>
      <c r="DAZ799" s="113"/>
      <c r="DBA799" s="113"/>
      <c r="DBB799" s="113"/>
      <c r="DBC799" s="113"/>
      <c r="DBD799" s="113"/>
      <c r="DBE799" s="113"/>
      <c r="DBF799" s="113"/>
      <c r="DBG799" s="113"/>
      <c r="DBH799" s="113"/>
      <c r="DBI799" s="113"/>
      <c r="DBJ799" s="113"/>
      <c r="DBK799" s="113"/>
      <c r="DBL799" s="113"/>
      <c r="DBM799" s="113"/>
      <c r="DBN799" s="113"/>
      <c r="DBO799" s="113"/>
      <c r="DBP799" s="113"/>
      <c r="DBQ799" s="113"/>
      <c r="DBR799" s="113"/>
      <c r="DBS799" s="113"/>
      <c r="DBT799" s="113"/>
      <c r="DBU799" s="113"/>
      <c r="DBV799" s="113"/>
      <c r="DBW799" s="113"/>
      <c r="DBX799" s="113"/>
      <c r="DBY799" s="113"/>
      <c r="DBZ799" s="113"/>
      <c r="DCA799" s="113"/>
      <c r="DCB799" s="113"/>
      <c r="DCC799" s="113"/>
      <c r="DCD799" s="113"/>
      <c r="DCE799" s="113"/>
      <c r="DCF799" s="113"/>
      <c r="DCG799" s="113"/>
      <c r="DCH799" s="113"/>
      <c r="DCI799" s="113"/>
      <c r="DCJ799" s="113"/>
      <c r="DCK799" s="113"/>
      <c r="DCL799" s="113"/>
      <c r="DCM799" s="113"/>
      <c r="DCN799" s="113"/>
      <c r="DCO799" s="113"/>
      <c r="DCP799" s="113"/>
      <c r="DCQ799" s="113"/>
      <c r="DCR799" s="113"/>
      <c r="DCS799" s="113"/>
      <c r="DCT799" s="113"/>
      <c r="DCU799" s="113"/>
      <c r="DCV799" s="113"/>
      <c r="DCW799" s="113"/>
      <c r="DCX799" s="113"/>
      <c r="DCY799" s="113"/>
      <c r="DCZ799" s="113"/>
      <c r="DDA799" s="113"/>
      <c r="DDB799" s="113"/>
      <c r="DDC799" s="113"/>
      <c r="DDD799" s="113"/>
      <c r="DDE799" s="113"/>
      <c r="DDF799" s="113"/>
      <c r="DDG799" s="113"/>
      <c r="DDH799" s="113"/>
      <c r="DDI799" s="113"/>
      <c r="DDJ799" s="113"/>
      <c r="DDK799" s="113"/>
      <c r="DDL799" s="113"/>
      <c r="DDM799" s="113"/>
      <c r="DDN799" s="113"/>
      <c r="DDO799" s="113"/>
      <c r="DDP799" s="113"/>
      <c r="DDQ799" s="113"/>
      <c r="DDR799" s="113"/>
      <c r="DDS799" s="113"/>
      <c r="DDT799" s="113"/>
      <c r="DDU799" s="113"/>
      <c r="DDV799" s="113"/>
      <c r="DDW799" s="113"/>
      <c r="DDX799" s="113"/>
      <c r="DDY799" s="113"/>
      <c r="DDZ799" s="113"/>
      <c r="DEA799" s="113"/>
      <c r="DEB799" s="113"/>
      <c r="DEC799" s="113"/>
      <c r="DED799" s="113"/>
      <c r="DEE799" s="113"/>
      <c r="DEF799" s="113"/>
      <c r="DEG799" s="113"/>
      <c r="DEH799" s="113"/>
      <c r="DEI799" s="113"/>
      <c r="DEJ799" s="113"/>
      <c r="DEK799" s="113"/>
      <c r="DEL799" s="113"/>
      <c r="DEM799" s="113"/>
      <c r="DEN799" s="113"/>
      <c r="DEO799" s="113"/>
      <c r="DEP799" s="113"/>
      <c r="DEQ799" s="113"/>
      <c r="DER799" s="113"/>
      <c r="DES799" s="113"/>
      <c r="DET799" s="113"/>
      <c r="DEU799" s="113"/>
      <c r="DEV799" s="113"/>
      <c r="DEW799" s="113"/>
      <c r="DEX799" s="113"/>
      <c r="DEY799" s="113"/>
      <c r="DEZ799" s="113"/>
      <c r="DFA799" s="113"/>
      <c r="DFB799" s="113"/>
      <c r="DFC799" s="113"/>
      <c r="DFD799" s="113"/>
      <c r="DFE799" s="113"/>
      <c r="DFF799" s="113"/>
      <c r="DFG799" s="113"/>
      <c r="DFH799" s="113"/>
      <c r="DFI799" s="113"/>
      <c r="DFJ799" s="113"/>
      <c r="DFK799" s="113"/>
      <c r="DFL799" s="113"/>
      <c r="DFM799" s="113"/>
      <c r="DFN799" s="113"/>
      <c r="DFO799" s="113"/>
      <c r="DFP799" s="113"/>
      <c r="DFQ799" s="113"/>
      <c r="DFR799" s="113"/>
      <c r="DFS799" s="113"/>
      <c r="DFT799" s="113"/>
      <c r="DFU799" s="113"/>
      <c r="DFV799" s="113"/>
      <c r="DFW799" s="113"/>
      <c r="DFX799" s="113"/>
      <c r="DFY799" s="113"/>
      <c r="DFZ799" s="113"/>
      <c r="DGA799" s="113"/>
      <c r="DGB799" s="113"/>
      <c r="DGC799" s="113"/>
      <c r="DGD799" s="113"/>
      <c r="DGE799" s="113"/>
      <c r="DGF799" s="113"/>
      <c r="DGG799" s="113"/>
      <c r="DGH799" s="113"/>
      <c r="DGI799" s="113"/>
      <c r="DGJ799" s="113"/>
      <c r="DGK799" s="113"/>
      <c r="DGL799" s="113"/>
      <c r="DGM799" s="113"/>
      <c r="DGN799" s="113"/>
      <c r="DGO799" s="113"/>
      <c r="DGP799" s="113"/>
      <c r="DGQ799" s="113"/>
      <c r="DGR799" s="113"/>
      <c r="DGS799" s="113"/>
      <c r="DGT799" s="113"/>
      <c r="DGU799" s="113"/>
      <c r="DGV799" s="113"/>
      <c r="DGW799" s="113"/>
      <c r="DGX799" s="113"/>
      <c r="DGY799" s="113"/>
      <c r="DGZ799" s="113"/>
      <c r="DHA799" s="113"/>
      <c r="DHB799" s="113"/>
      <c r="DHC799" s="113"/>
      <c r="DHD799" s="113"/>
      <c r="DHE799" s="113"/>
      <c r="DHF799" s="113"/>
      <c r="DHG799" s="113"/>
      <c r="DHH799" s="113"/>
      <c r="DHI799" s="113"/>
      <c r="DHJ799" s="113"/>
      <c r="DHK799" s="113"/>
      <c r="DHL799" s="113"/>
      <c r="DHM799" s="113"/>
      <c r="DHN799" s="113"/>
      <c r="DHO799" s="113"/>
      <c r="DHP799" s="113"/>
      <c r="DHQ799" s="113"/>
      <c r="DHR799" s="113"/>
      <c r="DHS799" s="113"/>
      <c r="DHT799" s="113"/>
      <c r="DHU799" s="113"/>
      <c r="DHV799" s="113"/>
      <c r="DHW799" s="113"/>
      <c r="DHX799" s="113"/>
      <c r="DHY799" s="113"/>
      <c r="DHZ799" s="113"/>
      <c r="DIA799" s="113"/>
      <c r="DIB799" s="113"/>
      <c r="DIC799" s="113"/>
      <c r="DID799" s="113"/>
      <c r="DIE799" s="113"/>
      <c r="DIF799" s="113"/>
      <c r="DIG799" s="113"/>
      <c r="DIH799" s="113"/>
      <c r="DII799" s="113"/>
      <c r="DIJ799" s="113"/>
      <c r="DIK799" s="113"/>
      <c r="DIL799" s="113"/>
      <c r="DIM799" s="113"/>
      <c r="DIN799" s="113"/>
      <c r="DIO799" s="113"/>
      <c r="DIP799" s="113"/>
      <c r="DIQ799" s="113"/>
      <c r="DIR799" s="113"/>
      <c r="DIS799" s="113"/>
      <c r="DIT799" s="113"/>
      <c r="DIU799" s="113"/>
      <c r="DIV799" s="113"/>
      <c r="DIW799" s="113"/>
      <c r="DIX799" s="113"/>
      <c r="DIY799" s="113"/>
      <c r="DIZ799" s="113"/>
      <c r="DJA799" s="113"/>
      <c r="DJB799" s="113"/>
      <c r="DJC799" s="113"/>
      <c r="DJD799" s="113"/>
      <c r="DJE799" s="113"/>
      <c r="DJF799" s="113"/>
      <c r="DJG799" s="113"/>
      <c r="DJH799" s="113"/>
      <c r="DJI799" s="113"/>
      <c r="DJJ799" s="113"/>
      <c r="DJK799" s="113"/>
      <c r="DJL799" s="113"/>
      <c r="DJM799" s="113"/>
      <c r="DJN799" s="113"/>
      <c r="DJO799" s="113"/>
      <c r="DJP799" s="113"/>
      <c r="DJQ799" s="113"/>
      <c r="DJR799" s="113"/>
      <c r="DJS799" s="113"/>
      <c r="DJT799" s="113"/>
      <c r="DJU799" s="113"/>
      <c r="DJV799" s="113"/>
      <c r="DJW799" s="113"/>
      <c r="DJX799" s="113"/>
      <c r="DJY799" s="113"/>
      <c r="DJZ799" s="113"/>
      <c r="DKA799" s="113"/>
      <c r="DKB799" s="113"/>
      <c r="DKC799" s="113"/>
      <c r="DKD799" s="113"/>
      <c r="DKE799" s="113"/>
      <c r="DKF799" s="113"/>
      <c r="DKG799" s="113"/>
      <c r="DKH799" s="113"/>
      <c r="DKI799" s="113"/>
      <c r="DKJ799" s="113"/>
      <c r="DKK799" s="113"/>
      <c r="DKL799" s="113"/>
      <c r="DKM799" s="113"/>
      <c r="DKN799" s="113"/>
      <c r="DKO799" s="113"/>
      <c r="DKP799" s="113"/>
      <c r="DKQ799" s="113"/>
      <c r="DKR799" s="113"/>
      <c r="DKS799" s="113"/>
      <c r="DKT799" s="113"/>
      <c r="DKU799" s="113"/>
      <c r="DKV799" s="113"/>
      <c r="DKW799" s="113"/>
      <c r="DKX799" s="113"/>
      <c r="DKY799" s="113"/>
      <c r="DKZ799" s="113"/>
      <c r="DLA799" s="113"/>
      <c r="DLB799" s="113"/>
      <c r="DLC799" s="113"/>
      <c r="DLD799" s="113"/>
      <c r="DLE799" s="113"/>
      <c r="DLF799" s="113"/>
      <c r="DLG799" s="113"/>
      <c r="DLH799" s="113"/>
      <c r="DLI799" s="113"/>
      <c r="DLJ799" s="113"/>
      <c r="DLK799" s="113"/>
      <c r="DLL799" s="113"/>
      <c r="DLM799" s="113"/>
      <c r="DLN799" s="113"/>
      <c r="DLO799" s="113"/>
      <c r="DLP799" s="113"/>
      <c r="DLQ799" s="113"/>
      <c r="DLR799" s="113"/>
      <c r="DLS799" s="113"/>
      <c r="DLT799" s="113"/>
      <c r="DLU799" s="113"/>
      <c r="DLV799" s="113"/>
      <c r="DLW799" s="113"/>
      <c r="DLX799" s="113"/>
      <c r="DLY799" s="113"/>
      <c r="DLZ799" s="113"/>
      <c r="DMA799" s="113"/>
      <c r="DMB799" s="113"/>
      <c r="DMC799" s="113"/>
      <c r="DMD799" s="113"/>
      <c r="DME799" s="113"/>
      <c r="DMF799" s="113"/>
      <c r="DMG799" s="113"/>
      <c r="DMH799" s="113"/>
      <c r="DMI799" s="113"/>
      <c r="DMJ799" s="113"/>
      <c r="DMK799" s="113"/>
      <c r="DML799" s="113"/>
      <c r="DMM799" s="113"/>
      <c r="DMN799" s="113"/>
      <c r="DMO799" s="113"/>
      <c r="DMP799" s="113"/>
      <c r="DMQ799" s="113"/>
      <c r="DMR799" s="113"/>
      <c r="DMS799" s="113"/>
      <c r="DMT799" s="113"/>
      <c r="DMU799" s="113"/>
      <c r="DMV799" s="113"/>
      <c r="DMW799" s="113"/>
      <c r="DMX799" s="113"/>
      <c r="DMY799" s="113"/>
      <c r="DMZ799" s="113"/>
      <c r="DNA799" s="113"/>
      <c r="DNB799" s="113"/>
      <c r="DNC799" s="113"/>
      <c r="DND799" s="113"/>
      <c r="DNE799" s="113"/>
      <c r="DNF799" s="113"/>
      <c r="DNG799" s="113"/>
      <c r="DNH799" s="113"/>
      <c r="DNI799" s="113"/>
      <c r="DNJ799" s="113"/>
      <c r="DNK799" s="113"/>
      <c r="DNL799" s="113"/>
      <c r="DNM799" s="113"/>
      <c r="DNN799" s="113"/>
      <c r="DNO799" s="113"/>
      <c r="DNP799" s="113"/>
      <c r="DNQ799" s="113"/>
      <c r="DNR799" s="113"/>
      <c r="DNS799" s="113"/>
      <c r="DNT799" s="113"/>
      <c r="DNU799" s="113"/>
      <c r="DNV799" s="113"/>
      <c r="DNW799" s="113"/>
      <c r="DNX799" s="113"/>
      <c r="DNY799" s="113"/>
      <c r="DNZ799" s="113"/>
      <c r="DOA799" s="113"/>
      <c r="DOB799" s="113"/>
      <c r="DOC799" s="113"/>
      <c r="DOD799" s="113"/>
      <c r="DOE799" s="113"/>
      <c r="DOF799" s="113"/>
      <c r="DOG799" s="113"/>
      <c r="DOH799" s="113"/>
      <c r="DOI799" s="113"/>
      <c r="DOJ799" s="113"/>
      <c r="DOK799" s="113"/>
      <c r="DOL799" s="113"/>
      <c r="DOM799" s="113"/>
      <c r="DON799" s="113"/>
      <c r="DOO799" s="113"/>
      <c r="DOP799" s="113"/>
      <c r="DOQ799" s="113"/>
      <c r="DOR799" s="113"/>
      <c r="DOS799" s="113"/>
      <c r="DOT799" s="113"/>
      <c r="DOU799" s="113"/>
      <c r="DOV799" s="113"/>
      <c r="DOW799" s="113"/>
      <c r="DOX799" s="113"/>
      <c r="DOY799" s="113"/>
      <c r="DOZ799" s="113"/>
      <c r="DPA799" s="113"/>
      <c r="DPB799" s="113"/>
      <c r="DPC799" s="113"/>
      <c r="DPD799" s="113"/>
      <c r="DPE799" s="113"/>
      <c r="DPF799" s="113"/>
      <c r="DPG799" s="113"/>
      <c r="DPH799" s="113"/>
      <c r="DPI799" s="113"/>
      <c r="DPJ799" s="113"/>
      <c r="DPK799" s="113"/>
      <c r="DPL799" s="113"/>
      <c r="DPM799" s="113"/>
      <c r="DPN799" s="113"/>
      <c r="DPO799" s="113"/>
      <c r="DPP799" s="113"/>
      <c r="DPQ799" s="113"/>
      <c r="DPR799" s="113"/>
      <c r="DPS799" s="113"/>
      <c r="DPT799" s="113"/>
      <c r="DPU799" s="113"/>
      <c r="DPV799" s="113"/>
      <c r="DPW799" s="113"/>
      <c r="DPX799" s="113"/>
      <c r="DPY799" s="113"/>
      <c r="DPZ799" s="113"/>
      <c r="DQA799" s="113"/>
      <c r="DQB799" s="113"/>
      <c r="DQC799" s="113"/>
      <c r="DQD799" s="113"/>
      <c r="DQE799" s="113"/>
      <c r="DQF799" s="113"/>
      <c r="DQG799" s="113"/>
      <c r="DQH799" s="113"/>
      <c r="DQI799" s="113"/>
      <c r="DQJ799" s="113"/>
      <c r="DQK799" s="113"/>
      <c r="DQL799" s="113"/>
      <c r="DQM799" s="113"/>
      <c r="DQN799" s="113"/>
      <c r="DQO799" s="113"/>
      <c r="DQP799" s="113"/>
      <c r="DQQ799" s="113"/>
      <c r="DQR799" s="113"/>
      <c r="DQS799" s="113"/>
      <c r="DQT799" s="113"/>
      <c r="DQU799" s="113"/>
      <c r="DQV799" s="113"/>
      <c r="DQW799" s="113"/>
      <c r="DQX799" s="113"/>
      <c r="DQY799" s="113"/>
      <c r="DQZ799" s="113"/>
      <c r="DRA799" s="113"/>
      <c r="DRB799" s="113"/>
      <c r="DRC799" s="113"/>
      <c r="DRD799" s="113"/>
      <c r="DRE799" s="113"/>
      <c r="DRF799" s="113"/>
      <c r="DRG799" s="113"/>
      <c r="DRH799" s="113"/>
      <c r="DRI799" s="113"/>
      <c r="DRJ799" s="113"/>
      <c r="DRK799" s="113"/>
      <c r="DRL799" s="113"/>
      <c r="DRM799" s="113"/>
      <c r="DRN799" s="113"/>
      <c r="DRO799" s="113"/>
      <c r="DRP799" s="113"/>
      <c r="DRQ799" s="113"/>
      <c r="DRR799" s="113"/>
      <c r="DRS799" s="113"/>
      <c r="DRT799" s="113"/>
      <c r="DRU799" s="113"/>
      <c r="DRV799" s="113"/>
      <c r="DRW799" s="113"/>
      <c r="DRX799" s="113"/>
      <c r="DRY799" s="113"/>
      <c r="DRZ799" s="113"/>
      <c r="DSA799" s="113"/>
      <c r="DSB799" s="113"/>
      <c r="DSC799" s="113"/>
      <c r="DSD799" s="113"/>
      <c r="DSE799" s="113"/>
      <c r="DSF799" s="113"/>
      <c r="DSG799" s="113"/>
      <c r="DSH799" s="113"/>
      <c r="DSI799" s="113"/>
      <c r="DSJ799" s="113"/>
      <c r="DSK799" s="113"/>
      <c r="DSL799" s="113"/>
      <c r="DSM799" s="113"/>
      <c r="DSN799" s="113"/>
      <c r="DSO799" s="113"/>
      <c r="DSP799" s="113"/>
      <c r="DSQ799" s="113"/>
      <c r="DSR799" s="113"/>
      <c r="DSS799" s="113"/>
      <c r="DST799" s="113"/>
      <c r="DSU799" s="113"/>
      <c r="DSV799" s="113"/>
      <c r="DSW799" s="113"/>
      <c r="DSX799" s="113"/>
      <c r="DSY799" s="113"/>
      <c r="DSZ799" s="113"/>
      <c r="DTA799" s="113"/>
      <c r="DTB799" s="113"/>
      <c r="DTC799" s="113"/>
      <c r="DTD799" s="113"/>
      <c r="DTE799" s="113"/>
      <c r="DTF799" s="113"/>
      <c r="DTG799" s="113"/>
      <c r="DTH799" s="113"/>
      <c r="DTI799" s="113"/>
      <c r="DTJ799" s="113"/>
      <c r="DTK799" s="113"/>
      <c r="DTL799" s="113"/>
      <c r="DTM799" s="113"/>
      <c r="DTN799" s="113"/>
      <c r="DTO799" s="113"/>
      <c r="DTP799" s="113"/>
      <c r="DTQ799" s="113"/>
      <c r="DTR799" s="113"/>
      <c r="DTS799" s="113"/>
      <c r="DTT799" s="113"/>
      <c r="DTU799" s="113"/>
      <c r="DTV799" s="113"/>
      <c r="DTW799" s="113"/>
      <c r="DTX799" s="113"/>
      <c r="DTY799" s="113"/>
      <c r="DTZ799" s="113"/>
      <c r="DUA799" s="113"/>
      <c r="DUB799" s="113"/>
      <c r="DUC799" s="113"/>
      <c r="DUD799" s="113"/>
      <c r="DUE799" s="113"/>
      <c r="DUF799" s="113"/>
      <c r="DUG799" s="113"/>
      <c r="DUH799" s="113"/>
      <c r="DUI799" s="113"/>
      <c r="DUJ799" s="113"/>
      <c r="DUK799" s="113"/>
      <c r="DUL799" s="113"/>
      <c r="DUM799" s="113"/>
      <c r="DUN799" s="113"/>
      <c r="DUO799" s="113"/>
      <c r="DUP799" s="113"/>
      <c r="DUQ799" s="113"/>
      <c r="DUR799" s="113"/>
      <c r="DUS799" s="113"/>
      <c r="DUT799" s="113"/>
      <c r="DUU799" s="113"/>
      <c r="DUV799" s="113"/>
      <c r="DUW799" s="113"/>
      <c r="DUX799" s="113"/>
      <c r="DUY799" s="113"/>
      <c r="DUZ799" s="113"/>
      <c r="DVA799" s="113"/>
      <c r="DVB799" s="113"/>
      <c r="DVC799" s="113"/>
      <c r="DVD799" s="113"/>
      <c r="DVE799" s="113"/>
      <c r="DVF799" s="113"/>
      <c r="DVG799" s="113"/>
      <c r="DVH799" s="113"/>
      <c r="DVI799" s="113"/>
      <c r="DVJ799" s="113"/>
      <c r="DVK799" s="113"/>
      <c r="DVL799" s="113"/>
      <c r="DVM799" s="113"/>
      <c r="DVN799" s="113"/>
      <c r="DVO799" s="113"/>
      <c r="DVP799" s="113"/>
      <c r="DVQ799" s="113"/>
      <c r="DVR799" s="113"/>
      <c r="DVS799" s="113"/>
      <c r="DVT799" s="113"/>
      <c r="DVU799" s="113"/>
      <c r="DVV799" s="113"/>
      <c r="DVW799" s="113"/>
      <c r="DVX799" s="113"/>
      <c r="DVY799" s="113"/>
      <c r="DVZ799" s="113"/>
      <c r="DWA799" s="113"/>
      <c r="DWB799" s="113"/>
      <c r="DWC799" s="113"/>
      <c r="DWD799" s="113"/>
      <c r="DWE799" s="113"/>
      <c r="DWF799" s="113"/>
      <c r="DWG799" s="113"/>
      <c r="DWH799" s="113"/>
      <c r="DWI799" s="113"/>
      <c r="DWJ799" s="113"/>
      <c r="DWK799" s="113"/>
      <c r="DWL799" s="113"/>
      <c r="DWM799" s="113"/>
      <c r="DWN799" s="113"/>
      <c r="DWO799" s="113"/>
      <c r="DWP799" s="113"/>
      <c r="DWQ799" s="113"/>
      <c r="DWR799" s="113"/>
      <c r="DWS799" s="113"/>
      <c r="DWT799" s="113"/>
      <c r="DWU799" s="113"/>
      <c r="DWV799" s="113"/>
      <c r="DWW799" s="113"/>
      <c r="DWX799" s="113"/>
      <c r="DWY799" s="113"/>
      <c r="DWZ799" s="113"/>
      <c r="DXA799" s="113"/>
      <c r="DXB799" s="113"/>
      <c r="DXC799" s="113"/>
      <c r="DXD799" s="113"/>
      <c r="DXE799" s="113"/>
      <c r="DXF799" s="113"/>
      <c r="DXG799" s="113"/>
      <c r="DXH799" s="113"/>
      <c r="DXI799" s="113"/>
      <c r="DXJ799" s="113"/>
      <c r="DXK799" s="113"/>
      <c r="DXL799" s="113"/>
      <c r="DXM799" s="113"/>
      <c r="DXN799" s="113"/>
      <c r="DXO799" s="113"/>
      <c r="DXP799" s="113"/>
      <c r="DXQ799" s="113"/>
      <c r="DXR799" s="113"/>
      <c r="DXS799" s="113"/>
      <c r="DXT799" s="113"/>
      <c r="DXU799" s="113"/>
      <c r="DXV799" s="113"/>
      <c r="DXW799" s="113"/>
      <c r="DXX799" s="113"/>
      <c r="DXY799" s="113"/>
      <c r="DXZ799" s="113"/>
      <c r="DYA799" s="113"/>
      <c r="DYB799" s="113"/>
      <c r="DYC799" s="113"/>
      <c r="DYD799" s="113"/>
      <c r="DYE799" s="113"/>
      <c r="DYF799" s="113"/>
      <c r="DYG799" s="113"/>
      <c r="DYH799" s="113"/>
      <c r="DYI799" s="113"/>
      <c r="DYJ799" s="113"/>
      <c r="DYK799" s="113"/>
      <c r="DYL799" s="113"/>
      <c r="DYM799" s="113"/>
      <c r="DYN799" s="113"/>
      <c r="DYO799" s="113"/>
      <c r="DYP799" s="113"/>
      <c r="DYQ799" s="113"/>
      <c r="DYR799" s="113"/>
      <c r="DYS799" s="113"/>
      <c r="DYT799" s="113"/>
      <c r="DYU799" s="113"/>
      <c r="DYV799" s="113"/>
      <c r="DYW799" s="113"/>
      <c r="DYX799" s="113"/>
      <c r="DYY799" s="113"/>
      <c r="DYZ799" s="113"/>
      <c r="DZA799" s="113"/>
      <c r="DZB799" s="113"/>
      <c r="DZC799" s="113"/>
      <c r="DZD799" s="113"/>
      <c r="DZE799" s="113"/>
      <c r="DZF799" s="113"/>
      <c r="DZG799" s="113"/>
      <c r="DZH799" s="113"/>
      <c r="DZI799" s="113"/>
      <c r="DZJ799" s="113"/>
      <c r="DZK799" s="113"/>
      <c r="DZL799" s="113"/>
      <c r="DZM799" s="113"/>
      <c r="DZN799" s="113"/>
      <c r="DZO799" s="113"/>
      <c r="DZP799" s="113"/>
      <c r="DZQ799" s="113"/>
      <c r="DZR799" s="113"/>
      <c r="DZS799" s="113"/>
      <c r="DZT799" s="113"/>
      <c r="DZU799" s="113"/>
      <c r="DZV799" s="113"/>
      <c r="DZW799" s="113"/>
      <c r="DZX799" s="113"/>
      <c r="DZY799" s="113"/>
      <c r="DZZ799" s="113"/>
      <c r="EAA799" s="113"/>
      <c r="EAB799" s="113"/>
      <c r="EAC799" s="113"/>
      <c r="EAD799" s="113"/>
      <c r="EAE799" s="113"/>
      <c r="EAF799" s="113"/>
      <c r="EAG799" s="113"/>
      <c r="EAH799" s="113"/>
      <c r="EAI799" s="113"/>
      <c r="EAJ799" s="113"/>
      <c r="EAK799" s="113"/>
      <c r="EAL799" s="113"/>
      <c r="EAM799" s="113"/>
      <c r="EAN799" s="113"/>
      <c r="EAO799" s="113"/>
      <c r="EAP799" s="113"/>
      <c r="EAQ799" s="113"/>
      <c r="EAR799" s="113"/>
      <c r="EAS799" s="113"/>
      <c r="EAT799" s="113"/>
      <c r="EAU799" s="113"/>
      <c r="EAV799" s="113"/>
      <c r="EAW799" s="113"/>
      <c r="EAX799" s="113"/>
      <c r="EAY799" s="113"/>
      <c r="EAZ799" s="113"/>
      <c r="EBA799" s="113"/>
      <c r="EBB799" s="113"/>
      <c r="EBC799" s="113"/>
      <c r="EBD799" s="113"/>
      <c r="EBE799" s="113"/>
      <c r="EBF799" s="113"/>
      <c r="EBG799" s="113"/>
      <c r="EBH799" s="113"/>
      <c r="EBI799" s="113"/>
      <c r="EBJ799" s="113"/>
      <c r="EBK799" s="113"/>
      <c r="EBL799" s="113"/>
      <c r="EBM799" s="113"/>
      <c r="EBN799" s="113"/>
      <c r="EBO799" s="113"/>
      <c r="EBP799" s="113"/>
      <c r="EBQ799" s="113"/>
      <c r="EBR799" s="113"/>
      <c r="EBS799" s="113"/>
      <c r="EBT799" s="113"/>
      <c r="EBU799" s="113"/>
      <c r="EBV799" s="113"/>
      <c r="EBW799" s="113"/>
      <c r="EBX799" s="113"/>
      <c r="EBY799" s="113"/>
      <c r="EBZ799" s="113"/>
      <c r="ECA799" s="113"/>
      <c r="ECB799" s="113"/>
      <c r="ECC799" s="113"/>
      <c r="ECD799" s="113"/>
      <c r="ECE799" s="113"/>
      <c r="ECF799" s="113"/>
      <c r="ECG799" s="113"/>
      <c r="ECH799" s="113"/>
      <c r="ECI799" s="113"/>
      <c r="ECJ799" s="113"/>
      <c r="ECK799" s="113"/>
      <c r="ECL799" s="113"/>
      <c r="ECM799" s="113"/>
      <c r="ECN799" s="113"/>
      <c r="ECO799" s="113"/>
      <c r="ECP799" s="113"/>
      <c r="ECQ799" s="113"/>
      <c r="ECR799" s="113"/>
      <c r="ECS799" s="113"/>
      <c r="ECT799" s="113"/>
      <c r="ECU799" s="113"/>
      <c r="ECV799" s="113"/>
      <c r="ECW799" s="113"/>
      <c r="ECX799" s="113"/>
      <c r="ECY799" s="113"/>
      <c r="ECZ799" s="113"/>
      <c r="EDA799" s="113"/>
      <c r="EDB799" s="113"/>
      <c r="EDC799" s="113"/>
      <c r="EDD799" s="113"/>
      <c r="EDE799" s="113"/>
      <c r="EDF799" s="113"/>
      <c r="EDG799" s="113"/>
      <c r="EDH799" s="113"/>
      <c r="EDI799" s="113"/>
      <c r="EDJ799" s="113"/>
      <c r="EDK799" s="113"/>
      <c r="EDL799" s="113"/>
      <c r="EDM799" s="113"/>
      <c r="EDN799" s="113"/>
      <c r="EDO799" s="113"/>
      <c r="EDP799" s="113"/>
      <c r="EDQ799" s="113"/>
      <c r="EDR799" s="113"/>
      <c r="EDS799" s="113"/>
      <c r="EDT799" s="113"/>
      <c r="EDU799" s="113"/>
      <c r="EDV799" s="113"/>
      <c r="EDW799" s="113"/>
      <c r="EDX799" s="113"/>
      <c r="EDY799" s="113"/>
      <c r="EDZ799" s="113"/>
      <c r="EEA799" s="113"/>
      <c r="EEB799" s="113"/>
      <c r="EEC799" s="113"/>
      <c r="EED799" s="113"/>
      <c r="EEE799" s="113"/>
      <c r="EEF799" s="113"/>
      <c r="EEG799" s="113"/>
      <c r="EEH799" s="113"/>
      <c r="EEI799" s="113"/>
      <c r="EEJ799" s="113"/>
      <c r="EEK799" s="113"/>
      <c r="EEL799" s="113"/>
      <c r="EEM799" s="113"/>
      <c r="EEN799" s="113"/>
      <c r="EEO799" s="113"/>
      <c r="EEP799" s="113"/>
      <c r="EEQ799" s="113"/>
      <c r="EER799" s="113"/>
      <c r="EES799" s="113"/>
      <c r="EET799" s="113"/>
      <c r="EEU799" s="113"/>
      <c r="EEV799" s="113"/>
      <c r="EEW799" s="113"/>
      <c r="EEX799" s="113"/>
      <c r="EEY799" s="113"/>
      <c r="EEZ799" s="113"/>
      <c r="EFA799" s="113"/>
      <c r="EFB799" s="113"/>
      <c r="EFC799" s="113"/>
      <c r="EFD799" s="113"/>
      <c r="EFE799" s="113"/>
      <c r="EFF799" s="113"/>
      <c r="EFG799" s="113"/>
      <c r="EFH799" s="113"/>
      <c r="EFI799" s="113"/>
      <c r="EFJ799" s="113"/>
      <c r="EFK799" s="113"/>
      <c r="EFL799" s="113"/>
      <c r="EFM799" s="113"/>
      <c r="EFN799" s="113"/>
      <c r="EFO799" s="113"/>
      <c r="EFP799" s="113"/>
      <c r="EFQ799" s="113"/>
      <c r="EFR799" s="113"/>
      <c r="EFS799" s="113"/>
      <c r="EFT799" s="113"/>
      <c r="EFU799" s="113"/>
      <c r="EFV799" s="113"/>
      <c r="EFW799" s="113"/>
      <c r="EFX799" s="113"/>
      <c r="EFY799" s="113"/>
      <c r="EFZ799" s="113"/>
      <c r="EGA799" s="113"/>
      <c r="EGB799" s="113"/>
      <c r="EGC799" s="113"/>
      <c r="EGD799" s="113"/>
      <c r="EGE799" s="113"/>
      <c r="EGF799" s="113"/>
      <c r="EGG799" s="113"/>
      <c r="EGH799" s="113"/>
      <c r="EGI799" s="113"/>
      <c r="EGJ799" s="113"/>
      <c r="EGK799" s="113"/>
      <c r="EGL799" s="113"/>
      <c r="EGM799" s="113"/>
      <c r="EGN799" s="113"/>
      <c r="EGO799" s="113"/>
      <c r="EGP799" s="113"/>
      <c r="EGQ799" s="113"/>
      <c r="EGR799" s="113"/>
      <c r="EGS799" s="113"/>
      <c r="EGT799" s="113"/>
      <c r="EGU799" s="113"/>
      <c r="EGV799" s="113"/>
      <c r="EGW799" s="113"/>
      <c r="EGX799" s="113"/>
      <c r="EGY799" s="113"/>
      <c r="EGZ799" s="113"/>
      <c r="EHA799" s="113"/>
      <c r="EHB799" s="113"/>
      <c r="EHC799" s="113"/>
      <c r="EHD799" s="113"/>
      <c r="EHE799" s="113"/>
      <c r="EHF799" s="113"/>
      <c r="EHG799" s="113"/>
      <c r="EHH799" s="113"/>
      <c r="EHI799" s="113"/>
      <c r="EHJ799" s="113"/>
      <c r="EHK799" s="113"/>
      <c r="EHL799" s="113"/>
      <c r="EHM799" s="113"/>
      <c r="EHN799" s="113"/>
      <c r="EHO799" s="113"/>
      <c r="EHP799" s="113"/>
      <c r="EHQ799" s="113"/>
      <c r="EHR799" s="113"/>
      <c r="EHS799" s="113"/>
      <c r="EHT799" s="113"/>
      <c r="EHU799" s="113"/>
      <c r="EHV799" s="113"/>
      <c r="EHW799" s="113"/>
      <c r="EHX799" s="113"/>
      <c r="EHY799" s="113"/>
      <c r="EHZ799" s="113"/>
      <c r="EIA799" s="113"/>
      <c r="EIB799" s="113"/>
      <c r="EIC799" s="113"/>
      <c r="EID799" s="113"/>
      <c r="EIE799" s="113"/>
      <c r="EIF799" s="113"/>
      <c r="EIG799" s="113"/>
      <c r="EIH799" s="113"/>
      <c r="EII799" s="113"/>
      <c r="EIJ799" s="113"/>
      <c r="EIK799" s="113"/>
      <c r="EIL799" s="113"/>
      <c r="EIM799" s="113"/>
      <c r="EIN799" s="113"/>
      <c r="EIO799" s="113"/>
      <c r="EIP799" s="113"/>
      <c r="EIQ799" s="113"/>
      <c r="EIR799" s="113"/>
      <c r="EIS799" s="113"/>
      <c r="EIT799" s="113"/>
      <c r="EIU799" s="113"/>
      <c r="EIV799" s="113"/>
      <c r="EIW799" s="113"/>
      <c r="EIX799" s="113"/>
      <c r="EIY799" s="113"/>
      <c r="EIZ799" s="113"/>
      <c r="EJA799" s="113"/>
      <c r="EJB799" s="113"/>
      <c r="EJC799" s="113"/>
      <c r="EJD799" s="113"/>
      <c r="EJE799" s="113"/>
      <c r="EJF799" s="113"/>
      <c r="EJG799" s="113"/>
      <c r="EJH799" s="113"/>
      <c r="EJI799" s="113"/>
      <c r="EJJ799" s="113"/>
      <c r="EJK799" s="113"/>
      <c r="EJL799" s="113"/>
      <c r="EJM799" s="113"/>
      <c r="EJN799" s="113"/>
      <c r="EJO799" s="113"/>
      <c r="EJP799" s="113"/>
      <c r="EJQ799" s="113"/>
      <c r="EJR799" s="113"/>
      <c r="EJS799" s="113"/>
      <c r="EJT799" s="113"/>
      <c r="EJU799" s="113"/>
      <c r="EJV799" s="113"/>
      <c r="EJW799" s="113"/>
      <c r="EJX799" s="113"/>
      <c r="EJY799" s="113"/>
      <c r="EJZ799" s="113"/>
      <c r="EKA799" s="113"/>
      <c r="EKB799" s="113"/>
      <c r="EKC799" s="113"/>
      <c r="EKD799" s="113"/>
      <c r="EKE799" s="113"/>
      <c r="EKF799" s="113"/>
      <c r="EKG799" s="113"/>
      <c r="EKH799" s="113"/>
      <c r="EKI799" s="113"/>
      <c r="EKJ799" s="113"/>
      <c r="EKK799" s="113"/>
      <c r="EKL799" s="113"/>
      <c r="EKM799" s="113"/>
      <c r="EKN799" s="113"/>
      <c r="EKO799" s="113"/>
      <c r="EKP799" s="113"/>
      <c r="EKQ799" s="113"/>
      <c r="EKR799" s="113"/>
      <c r="EKS799" s="113"/>
      <c r="EKT799" s="113"/>
      <c r="EKU799" s="113"/>
      <c r="EKV799" s="113"/>
      <c r="EKW799" s="113"/>
      <c r="EKX799" s="113"/>
      <c r="EKY799" s="113"/>
      <c r="EKZ799" s="113"/>
      <c r="ELA799" s="113"/>
      <c r="ELB799" s="113"/>
      <c r="ELC799" s="113"/>
      <c r="ELD799" s="113"/>
      <c r="ELE799" s="113"/>
      <c r="ELF799" s="113"/>
      <c r="ELG799" s="113"/>
      <c r="ELH799" s="113"/>
      <c r="ELI799" s="113"/>
      <c r="ELJ799" s="113"/>
      <c r="ELK799" s="113"/>
      <c r="ELL799" s="113"/>
      <c r="ELM799" s="113"/>
      <c r="ELN799" s="113"/>
      <c r="ELO799" s="113"/>
      <c r="ELP799" s="113"/>
      <c r="ELQ799" s="113"/>
      <c r="ELR799" s="113"/>
      <c r="ELS799" s="113"/>
      <c r="ELT799" s="113"/>
      <c r="ELU799" s="113"/>
      <c r="ELV799" s="113"/>
      <c r="ELW799" s="113"/>
      <c r="ELX799" s="113"/>
      <c r="ELY799" s="113"/>
      <c r="ELZ799" s="113"/>
      <c r="EMA799" s="113"/>
      <c r="EMB799" s="113"/>
      <c r="EMC799" s="113"/>
      <c r="EMD799" s="113"/>
      <c r="EME799" s="113"/>
      <c r="EMF799" s="113"/>
      <c r="EMG799" s="113"/>
      <c r="EMH799" s="113"/>
      <c r="EMI799" s="113"/>
      <c r="EMJ799" s="113"/>
      <c r="EMK799" s="113"/>
      <c r="EML799" s="113"/>
      <c r="EMM799" s="113"/>
      <c r="EMN799" s="113"/>
      <c r="EMO799" s="113"/>
      <c r="EMP799" s="113"/>
      <c r="EMQ799" s="113"/>
      <c r="EMR799" s="113"/>
      <c r="EMS799" s="113"/>
      <c r="EMT799" s="113"/>
      <c r="EMU799" s="113"/>
      <c r="EMV799" s="113"/>
      <c r="EMW799" s="113"/>
      <c r="EMX799" s="113"/>
      <c r="EMY799" s="113"/>
      <c r="EMZ799" s="113"/>
      <c r="ENA799" s="113"/>
      <c r="ENB799" s="113"/>
      <c r="ENC799" s="113"/>
      <c r="END799" s="113"/>
      <c r="ENE799" s="113"/>
      <c r="ENF799" s="113"/>
      <c r="ENG799" s="113"/>
      <c r="ENH799" s="113"/>
      <c r="ENI799" s="113"/>
      <c r="ENJ799" s="113"/>
      <c r="ENK799" s="113"/>
      <c r="ENL799" s="113"/>
      <c r="ENM799" s="113"/>
      <c r="ENN799" s="113"/>
      <c r="ENO799" s="113"/>
      <c r="ENP799" s="113"/>
      <c r="ENQ799" s="113"/>
      <c r="ENR799" s="113"/>
      <c r="ENS799" s="113"/>
      <c r="ENT799" s="113"/>
      <c r="ENU799" s="113"/>
      <c r="ENV799" s="113"/>
      <c r="ENW799" s="113"/>
      <c r="ENX799" s="113"/>
      <c r="ENY799" s="113"/>
      <c r="ENZ799" s="113"/>
      <c r="EOA799" s="113"/>
      <c r="EOB799" s="113"/>
      <c r="EOC799" s="113"/>
      <c r="EOD799" s="113"/>
      <c r="EOE799" s="113"/>
      <c r="EOF799" s="113"/>
      <c r="EOG799" s="113"/>
      <c r="EOH799" s="113"/>
      <c r="EOI799" s="113"/>
      <c r="EOJ799" s="113"/>
      <c r="EOK799" s="113"/>
      <c r="EOL799" s="113"/>
      <c r="EOM799" s="113"/>
      <c r="EON799" s="113"/>
      <c r="EOO799" s="113"/>
      <c r="EOP799" s="113"/>
      <c r="EOQ799" s="113"/>
      <c r="EOR799" s="113"/>
      <c r="EOS799" s="113"/>
      <c r="EOT799" s="113"/>
      <c r="EOU799" s="113"/>
      <c r="EOV799" s="113"/>
      <c r="EOW799" s="113"/>
      <c r="EOX799" s="113"/>
      <c r="EOY799" s="113"/>
      <c r="EOZ799" s="113"/>
      <c r="EPA799" s="113"/>
      <c r="EPB799" s="113"/>
      <c r="EPC799" s="113"/>
      <c r="EPD799" s="113"/>
      <c r="EPE799" s="113"/>
      <c r="EPF799" s="113"/>
      <c r="EPG799" s="113"/>
      <c r="EPH799" s="113"/>
      <c r="EPI799" s="113"/>
      <c r="EPJ799" s="113"/>
      <c r="EPK799" s="113"/>
      <c r="EPL799" s="113"/>
      <c r="EPM799" s="113"/>
      <c r="EPN799" s="113"/>
      <c r="EPO799" s="113"/>
      <c r="EPP799" s="113"/>
      <c r="EPQ799" s="113"/>
      <c r="EPR799" s="113"/>
      <c r="EPS799" s="113"/>
      <c r="EPT799" s="113"/>
      <c r="EPU799" s="113"/>
      <c r="EPV799" s="113"/>
      <c r="EPW799" s="113"/>
      <c r="EPX799" s="113"/>
      <c r="EPY799" s="113"/>
      <c r="EPZ799" s="113"/>
      <c r="EQA799" s="113"/>
      <c r="EQB799" s="113"/>
      <c r="EQC799" s="113"/>
      <c r="EQD799" s="113"/>
      <c r="EQE799" s="113"/>
      <c r="EQF799" s="113"/>
      <c r="EQG799" s="113"/>
      <c r="EQH799" s="113"/>
      <c r="EQI799" s="113"/>
      <c r="EQJ799" s="113"/>
      <c r="EQK799" s="113"/>
      <c r="EQL799" s="113"/>
      <c r="EQM799" s="113"/>
      <c r="EQN799" s="113"/>
      <c r="EQO799" s="113"/>
      <c r="EQP799" s="113"/>
      <c r="EQQ799" s="113"/>
      <c r="EQR799" s="113"/>
      <c r="EQS799" s="113"/>
      <c r="EQT799" s="113"/>
      <c r="EQU799" s="113"/>
      <c r="EQV799" s="113"/>
      <c r="EQW799" s="113"/>
      <c r="EQX799" s="113"/>
      <c r="EQY799" s="113"/>
      <c r="EQZ799" s="113"/>
      <c r="ERA799" s="113"/>
      <c r="ERB799" s="113"/>
      <c r="ERC799" s="113"/>
      <c r="ERD799" s="113"/>
      <c r="ERE799" s="113"/>
      <c r="ERF799" s="113"/>
      <c r="ERG799" s="113"/>
      <c r="ERH799" s="113"/>
      <c r="ERI799" s="113"/>
      <c r="ERJ799" s="113"/>
      <c r="ERK799" s="113"/>
      <c r="ERL799" s="113"/>
      <c r="ERM799" s="113"/>
      <c r="ERN799" s="113"/>
      <c r="ERO799" s="113"/>
      <c r="ERP799" s="113"/>
      <c r="ERQ799" s="113"/>
      <c r="ERR799" s="113"/>
      <c r="ERS799" s="113"/>
      <c r="ERT799" s="113"/>
      <c r="ERU799" s="113"/>
      <c r="ERV799" s="113"/>
      <c r="ERW799" s="113"/>
      <c r="ERX799" s="113"/>
      <c r="ERY799" s="113"/>
      <c r="ERZ799" s="113"/>
      <c r="ESA799" s="113"/>
      <c r="ESB799" s="113"/>
      <c r="ESC799" s="113"/>
      <c r="ESD799" s="113"/>
      <c r="ESE799" s="113"/>
      <c r="ESF799" s="113"/>
      <c r="ESG799" s="113"/>
      <c r="ESH799" s="113"/>
      <c r="ESI799" s="113"/>
      <c r="ESJ799" s="113"/>
      <c r="ESK799" s="113"/>
      <c r="ESL799" s="113"/>
      <c r="ESM799" s="113"/>
      <c r="ESN799" s="113"/>
      <c r="ESO799" s="113"/>
      <c r="ESP799" s="113"/>
      <c r="ESQ799" s="113"/>
      <c r="ESR799" s="113"/>
      <c r="ESS799" s="113"/>
      <c r="EST799" s="113"/>
      <c r="ESU799" s="113"/>
      <c r="ESV799" s="113"/>
      <c r="ESW799" s="113"/>
      <c r="ESX799" s="113"/>
      <c r="ESY799" s="113"/>
      <c r="ESZ799" s="113"/>
      <c r="ETA799" s="113"/>
      <c r="ETB799" s="113"/>
      <c r="ETC799" s="113"/>
      <c r="ETD799" s="113"/>
      <c r="ETE799" s="113"/>
      <c r="ETF799" s="113"/>
      <c r="ETG799" s="113"/>
      <c r="ETH799" s="113"/>
      <c r="ETI799" s="113"/>
      <c r="ETJ799" s="113"/>
      <c r="ETK799" s="113"/>
      <c r="ETL799" s="113"/>
      <c r="ETM799" s="113"/>
      <c r="ETN799" s="113"/>
      <c r="ETO799" s="113"/>
      <c r="ETP799" s="113"/>
      <c r="ETQ799" s="113"/>
      <c r="ETR799" s="113"/>
      <c r="ETS799" s="113"/>
      <c r="ETT799" s="113"/>
      <c r="ETU799" s="113"/>
      <c r="ETV799" s="113"/>
      <c r="ETW799" s="113"/>
      <c r="ETX799" s="113"/>
      <c r="ETY799" s="113"/>
      <c r="ETZ799" s="113"/>
      <c r="EUA799" s="113"/>
      <c r="EUB799" s="113"/>
      <c r="EUC799" s="113"/>
      <c r="EUD799" s="113"/>
      <c r="EUE799" s="113"/>
      <c r="EUF799" s="113"/>
      <c r="EUG799" s="113"/>
      <c r="EUH799" s="113"/>
      <c r="EUI799" s="113"/>
      <c r="EUJ799" s="113"/>
      <c r="EUK799" s="113"/>
      <c r="EUL799" s="113"/>
      <c r="EUM799" s="113"/>
      <c r="EUN799" s="113"/>
      <c r="EUO799" s="113"/>
      <c r="EUP799" s="113"/>
      <c r="EUQ799" s="113"/>
      <c r="EUR799" s="113"/>
      <c r="EUS799" s="113"/>
      <c r="EUT799" s="113"/>
      <c r="EUU799" s="113"/>
      <c r="EUV799" s="113"/>
      <c r="EUW799" s="113"/>
      <c r="EUX799" s="113"/>
      <c r="EUY799" s="113"/>
      <c r="EUZ799" s="113"/>
      <c r="EVA799" s="113"/>
      <c r="EVB799" s="113"/>
      <c r="EVC799" s="113"/>
      <c r="EVD799" s="113"/>
      <c r="EVE799" s="113"/>
      <c r="EVF799" s="113"/>
      <c r="EVG799" s="113"/>
      <c r="EVH799" s="113"/>
      <c r="EVI799" s="113"/>
      <c r="EVJ799" s="113"/>
      <c r="EVK799" s="113"/>
      <c r="EVL799" s="113"/>
      <c r="EVM799" s="113"/>
      <c r="EVN799" s="113"/>
      <c r="EVO799" s="113"/>
      <c r="EVP799" s="113"/>
      <c r="EVQ799" s="113"/>
      <c r="EVR799" s="113"/>
      <c r="EVS799" s="113"/>
      <c r="EVT799" s="113"/>
      <c r="EVU799" s="113"/>
      <c r="EVV799" s="113"/>
      <c r="EVW799" s="113"/>
      <c r="EVX799" s="113"/>
      <c r="EVY799" s="113"/>
      <c r="EVZ799" s="113"/>
      <c r="EWA799" s="113"/>
      <c r="EWB799" s="113"/>
      <c r="EWC799" s="113"/>
      <c r="EWD799" s="113"/>
      <c r="EWE799" s="113"/>
      <c r="EWF799" s="113"/>
      <c r="EWG799" s="113"/>
      <c r="EWH799" s="113"/>
      <c r="EWI799" s="113"/>
      <c r="EWJ799" s="113"/>
      <c r="EWK799" s="113"/>
      <c r="EWL799" s="113"/>
      <c r="EWM799" s="113"/>
      <c r="EWN799" s="113"/>
      <c r="EWO799" s="113"/>
      <c r="EWP799" s="113"/>
      <c r="EWQ799" s="113"/>
      <c r="EWR799" s="113"/>
      <c r="EWS799" s="113"/>
      <c r="EWT799" s="113"/>
      <c r="EWU799" s="113"/>
      <c r="EWV799" s="113"/>
      <c r="EWW799" s="113"/>
      <c r="EWX799" s="113"/>
      <c r="EWY799" s="113"/>
      <c r="EWZ799" s="113"/>
      <c r="EXA799" s="113"/>
      <c r="EXB799" s="113"/>
      <c r="EXC799" s="113"/>
      <c r="EXD799" s="113"/>
      <c r="EXE799" s="113"/>
      <c r="EXF799" s="113"/>
      <c r="EXG799" s="113"/>
      <c r="EXH799" s="113"/>
      <c r="EXI799" s="113"/>
      <c r="EXJ799" s="113"/>
      <c r="EXK799" s="113"/>
      <c r="EXL799" s="113"/>
      <c r="EXM799" s="113"/>
      <c r="EXN799" s="113"/>
      <c r="EXO799" s="113"/>
      <c r="EXP799" s="113"/>
      <c r="EXQ799" s="113"/>
      <c r="EXR799" s="113"/>
      <c r="EXS799" s="113"/>
      <c r="EXT799" s="113"/>
      <c r="EXU799" s="113"/>
      <c r="EXV799" s="113"/>
      <c r="EXW799" s="113"/>
      <c r="EXX799" s="113"/>
      <c r="EXY799" s="113"/>
      <c r="EXZ799" s="113"/>
      <c r="EYA799" s="113"/>
      <c r="EYB799" s="113"/>
      <c r="EYC799" s="113"/>
      <c r="EYD799" s="113"/>
      <c r="EYE799" s="113"/>
      <c r="EYF799" s="113"/>
      <c r="EYG799" s="113"/>
      <c r="EYH799" s="113"/>
      <c r="EYI799" s="113"/>
      <c r="EYJ799" s="113"/>
      <c r="EYK799" s="113"/>
      <c r="EYL799" s="113"/>
      <c r="EYM799" s="113"/>
      <c r="EYN799" s="113"/>
      <c r="EYO799" s="113"/>
      <c r="EYP799" s="113"/>
      <c r="EYQ799" s="113"/>
      <c r="EYR799" s="113"/>
      <c r="EYS799" s="113"/>
      <c r="EYT799" s="113"/>
      <c r="EYU799" s="113"/>
      <c r="EYV799" s="113"/>
      <c r="EYW799" s="113"/>
      <c r="EYX799" s="113"/>
      <c r="EYY799" s="113"/>
      <c r="EYZ799" s="113"/>
      <c r="EZA799" s="113"/>
      <c r="EZB799" s="113"/>
      <c r="EZC799" s="113"/>
      <c r="EZD799" s="113"/>
      <c r="EZE799" s="113"/>
      <c r="EZF799" s="113"/>
      <c r="EZG799" s="113"/>
      <c r="EZH799" s="113"/>
      <c r="EZI799" s="113"/>
      <c r="EZJ799" s="113"/>
      <c r="EZK799" s="113"/>
      <c r="EZL799" s="113"/>
      <c r="EZM799" s="113"/>
      <c r="EZN799" s="113"/>
      <c r="EZO799" s="113"/>
      <c r="EZP799" s="113"/>
      <c r="EZQ799" s="113"/>
      <c r="EZR799" s="113"/>
      <c r="EZS799" s="113"/>
      <c r="EZT799" s="113"/>
      <c r="EZU799" s="113"/>
      <c r="EZV799" s="113"/>
      <c r="EZW799" s="113"/>
      <c r="EZX799" s="113"/>
      <c r="EZY799" s="113"/>
      <c r="EZZ799" s="113"/>
      <c r="FAA799" s="113"/>
      <c r="FAB799" s="113"/>
      <c r="FAC799" s="113"/>
      <c r="FAD799" s="113"/>
      <c r="FAE799" s="113"/>
      <c r="FAF799" s="113"/>
      <c r="FAG799" s="113"/>
      <c r="FAH799" s="113"/>
      <c r="FAI799" s="113"/>
      <c r="FAJ799" s="113"/>
      <c r="FAK799" s="113"/>
      <c r="FAL799" s="113"/>
      <c r="FAM799" s="113"/>
      <c r="FAN799" s="113"/>
      <c r="FAO799" s="113"/>
      <c r="FAP799" s="113"/>
      <c r="FAQ799" s="113"/>
      <c r="FAR799" s="113"/>
      <c r="FAS799" s="113"/>
      <c r="FAT799" s="113"/>
      <c r="FAU799" s="113"/>
      <c r="FAV799" s="113"/>
      <c r="FAW799" s="113"/>
      <c r="FAX799" s="113"/>
      <c r="FAY799" s="113"/>
      <c r="FAZ799" s="113"/>
      <c r="FBA799" s="113"/>
      <c r="FBB799" s="113"/>
      <c r="FBC799" s="113"/>
      <c r="FBD799" s="113"/>
      <c r="FBE799" s="113"/>
      <c r="FBF799" s="113"/>
      <c r="FBG799" s="113"/>
      <c r="FBH799" s="113"/>
      <c r="FBI799" s="113"/>
      <c r="FBJ799" s="113"/>
      <c r="FBK799" s="113"/>
      <c r="FBL799" s="113"/>
      <c r="FBM799" s="113"/>
      <c r="FBN799" s="113"/>
      <c r="FBO799" s="113"/>
      <c r="FBP799" s="113"/>
      <c r="FBQ799" s="113"/>
      <c r="FBR799" s="113"/>
      <c r="FBS799" s="113"/>
      <c r="FBT799" s="113"/>
      <c r="FBU799" s="113"/>
      <c r="FBV799" s="113"/>
      <c r="FBW799" s="113"/>
      <c r="FBX799" s="113"/>
      <c r="FBY799" s="113"/>
      <c r="FBZ799" s="113"/>
      <c r="FCA799" s="113"/>
      <c r="FCB799" s="113"/>
      <c r="FCC799" s="113"/>
      <c r="FCD799" s="113"/>
      <c r="FCE799" s="113"/>
      <c r="FCF799" s="113"/>
      <c r="FCG799" s="113"/>
      <c r="FCH799" s="113"/>
      <c r="FCI799" s="113"/>
      <c r="FCJ799" s="113"/>
      <c r="FCK799" s="113"/>
      <c r="FCL799" s="113"/>
      <c r="FCM799" s="113"/>
      <c r="FCN799" s="113"/>
      <c r="FCO799" s="113"/>
      <c r="FCP799" s="113"/>
      <c r="FCQ799" s="113"/>
      <c r="FCR799" s="113"/>
      <c r="FCS799" s="113"/>
      <c r="FCT799" s="113"/>
      <c r="FCU799" s="113"/>
      <c r="FCV799" s="113"/>
      <c r="FCW799" s="113"/>
      <c r="FCX799" s="113"/>
      <c r="FCY799" s="113"/>
      <c r="FCZ799" s="113"/>
      <c r="FDA799" s="113"/>
      <c r="FDB799" s="113"/>
      <c r="FDC799" s="113"/>
      <c r="FDD799" s="113"/>
      <c r="FDE799" s="113"/>
      <c r="FDF799" s="113"/>
      <c r="FDG799" s="113"/>
      <c r="FDH799" s="113"/>
      <c r="FDI799" s="113"/>
      <c r="FDJ799" s="113"/>
      <c r="FDK799" s="113"/>
      <c r="FDL799" s="113"/>
      <c r="FDM799" s="113"/>
      <c r="FDN799" s="113"/>
      <c r="FDO799" s="113"/>
      <c r="FDP799" s="113"/>
      <c r="FDQ799" s="113"/>
      <c r="FDR799" s="113"/>
      <c r="FDS799" s="113"/>
      <c r="FDT799" s="113"/>
      <c r="FDU799" s="113"/>
      <c r="FDV799" s="113"/>
      <c r="FDW799" s="113"/>
      <c r="FDX799" s="113"/>
      <c r="FDY799" s="113"/>
      <c r="FDZ799" s="113"/>
      <c r="FEA799" s="113"/>
      <c r="FEB799" s="113"/>
      <c r="FEC799" s="113"/>
      <c r="FED799" s="113"/>
      <c r="FEE799" s="113"/>
      <c r="FEF799" s="113"/>
      <c r="FEG799" s="113"/>
      <c r="FEH799" s="113"/>
      <c r="FEI799" s="113"/>
      <c r="FEJ799" s="113"/>
      <c r="FEK799" s="113"/>
      <c r="FEL799" s="113"/>
      <c r="FEM799" s="113"/>
      <c r="FEN799" s="113"/>
      <c r="FEO799" s="113"/>
      <c r="FEP799" s="113"/>
      <c r="FEQ799" s="113"/>
      <c r="FER799" s="113"/>
      <c r="FES799" s="113"/>
      <c r="FET799" s="113"/>
      <c r="FEU799" s="113"/>
      <c r="FEV799" s="113"/>
      <c r="FEW799" s="113"/>
      <c r="FEX799" s="113"/>
      <c r="FEY799" s="113"/>
      <c r="FEZ799" s="113"/>
      <c r="FFA799" s="113"/>
      <c r="FFB799" s="113"/>
      <c r="FFC799" s="113"/>
      <c r="FFD799" s="113"/>
      <c r="FFE799" s="113"/>
      <c r="FFF799" s="113"/>
      <c r="FFG799" s="113"/>
      <c r="FFH799" s="113"/>
      <c r="FFI799" s="113"/>
      <c r="FFJ799" s="113"/>
      <c r="FFK799" s="113"/>
      <c r="FFL799" s="113"/>
      <c r="FFM799" s="113"/>
      <c r="FFN799" s="113"/>
      <c r="FFO799" s="113"/>
      <c r="FFP799" s="113"/>
      <c r="FFQ799" s="113"/>
      <c r="FFR799" s="113"/>
      <c r="FFS799" s="113"/>
      <c r="FFT799" s="113"/>
      <c r="FFU799" s="113"/>
      <c r="FFV799" s="113"/>
      <c r="FFW799" s="113"/>
      <c r="FFX799" s="113"/>
      <c r="FFY799" s="113"/>
      <c r="FFZ799" s="113"/>
      <c r="FGA799" s="113"/>
      <c r="FGB799" s="113"/>
      <c r="FGC799" s="113"/>
      <c r="FGD799" s="113"/>
      <c r="FGE799" s="113"/>
      <c r="FGF799" s="113"/>
      <c r="FGG799" s="113"/>
      <c r="FGH799" s="113"/>
      <c r="FGI799" s="113"/>
      <c r="FGJ799" s="113"/>
      <c r="FGK799" s="113"/>
      <c r="FGL799" s="113"/>
      <c r="FGM799" s="113"/>
      <c r="FGN799" s="113"/>
      <c r="FGO799" s="113"/>
      <c r="FGP799" s="113"/>
      <c r="FGQ799" s="113"/>
      <c r="FGR799" s="113"/>
      <c r="FGS799" s="113"/>
      <c r="FGT799" s="113"/>
      <c r="FGU799" s="113"/>
      <c r="FGV799" s="113"/>
      <c r="FGW799" s="113"/>
      <c r="FGX799" s="113"/>
      <c r="FGY799" s="113"/>
      <c r="FGZ799" s="113"/>
      <c r="FHA799" s="113"/>
      <c r="FHB799" s="113"/>
      <c r="FHC799" s="113"/>
      <c r="FHD799" s="113"/>
      <c r="FHE799" s="113"/>
      <c r="FHF799" s="113"/>
      <c r="FHG799" s="113"/>
      <c r="FHH799" s="113"/>
      <c r="FHI799" s="113"/>
      <c r="FHJ799" s="113"/>
      <c r="FHK799" s="113"/>
      <c r="FHL799" s="113"/>
      <c r="FHM799" s="113"/>
      <c r="FHN799" s="113"/>
      <c r="FHO799" s="113"/>
      <c r="FHP799" s="113"/>
      <c r="FHQ799" s="113"/>
      <c r="FHR799" s="113"/>
      <c r="FHS799" s="113"/>
      <c r="FHT799" s="113"/>
      <c r="FHU799" s="113"/>
      <c r="FHV799" s="113"/>
      <c r="FHW799" s="113"/>
      <c r="FHX799" s="113"/>
      <c r="FHY799" s="113"/>
      <c r="FHZ799" s="113"/>
      <c r="FIA799" s="113"/>
      <c r="FIB799" s="113"/>
      <c r="FIC799" s="113"/>
      <c r="FID799" s="113"/>
      <c r="FIE799" s="113"/>
      <c r="FIF799" s="113"/>
      <c r="FIG799" s="113"/>
      <c r="FIH799" s="113"/>
      <c r="FII799" s="113"/>
      <c r="FIJ799" s="113"/>
      <c r="FIK799" s="113"/>
      <c r="FIL799" s="113"/>
      <c r="FIM799" s="113"/>
      <c r="FIN799" s="113"/>
      <c r="FIO799" s="113"/>
      <c r="FIP799" s="113"/>
      <c r="FIQ799" s="113"/>
      <c r="FIR799" s="113"/>
      <c r="FIS799" s="113"/>
      <c r="FIT799" s="113"/>
      <c r="FIU799" s="113"/>
      <c r="FIV799" s="113"/>
      <c r="FIW799" s="113"/>
      <c r="FIX799" s="113"/>
      <c r="FIY799" s="113"/>
      <c r="FIZ799" s="113"/>
      <c r="FJA799" s="113"/>
      <c r="FJB799" s="113"/>
      <c r="FJC799" s="113"/>
      <c r="FJD799" s="113"/>
      <c r="FJE799" s="113"/>
      <c r="FJF799" s="113"/>
      <c r="FJG799" s="113"/>
      <c r="FJH799" s="113"/>
      <c r="FJI799" s="113"/>
      <c r="FJJ799" s="113"/>
      <c r="FJK799" s="113"/>
      <c r="FJL799" s="113"/>
      <c r="FJM799" s="113"/>
      <c r="FJN799" s="113"/>
      <c r="FJO799" s="113"/>
      <c r="FJP799" s="113"/>
      <c r="FJQ799" s="113"/>
      <c r="FJR799" s="113"/>
      <c r="FJS799" s="113"/>
      <c r="FJT799" s="113"/>
      <c r="FJU799" s="113"/>
      <c r="FJV799" s="113"/>
      <c r="FJW799" s="113"/>
      <c r="FJX799" s="113"/>
      <c r="FJY799" s="113"/>
      <c r="FJZ799" s="113"/>
      <c r="FKA799" s="113"/>
      <c r="FKB799" s="113"/>
      <c r="FKC799" s="113"/>
      <c r="FKD799" s="113"/>
      <c r="FKE799" s="113"/>
      <c r="FKF799" s="113"/>
      <c r="FKG799" s="113"/>
      <c r="FKH799" s="113"/>
      <c r="FKI799" s="113"/>
      <c r="FKJ799" s="113"/>
      <c r="FKK799" s="113"/>
      <c r="FKL799" s="113"/>
      <c r="FKM799" s="113"/>
      <c r="FKN799" s="113"/>
      <c r="FKO799" s="113"/>
      <c r="FKP799" s="113"/>
      <c r="FKQ799" s="113"/>
      <c r="FKR799" s="113"/>
      <c r="FKS799" s="113"/>
      <c r="FKT799" s="113"/>
      <c r="FKU799" s="113"/>
      <c r="FKV799" s="113"/>
      <c r="FKW799" s="113"/>
      <c r="FKX799" s="113"/>
      <c r="FKY799" s="113"/>
      <c r="FKZ799" s="113"/>
      <c r="FLA799" s="113"/>
      <c r="FLB799" s="113"/>
      <c r="FLC799" s="113"/>
      <c r="FLD799" s="113"/>
      <c r="FLE799" s="113"/>
      <c r="FLF799" s="113"/>
      <c r="FLG799" s="113"/>
      <c r="FLH799" s="113"/>
      <c r="FLI799" s="113"/>
      <c r="FLJ799" s="113"/>
      <c r="FLK799" s="113"/>
      <c r="FLL799" s="113"/>
      <c r="FLM799" s="113"/>
      <c r="FLN799" s="113"/>
      <c r="FLO799" s="113"/>
      <c r="FLP799" s="113"/>
      <c r="FLQ799" s="113"/>
      <c r="FLR799" s="113"/>
      <c r="FLS799" s="113"/>
      <c r="FLT799" s="113"/>
      <c r="FLU799" s="113"/>
      <c r="FLV799" s="113"/>
      <c r="FLW799" s="113"/>
      <c r="FLX799" s="113"/>
      <c r="FLY799" s="113"/>
      <c r="FLZ799" s="113"/>
      <c r="FMA799" s="113"/>
      <c r="FMB799" s="113"/>
      <c r="FMC799" s="113"/>
      <c r="FMD799" s="113"/>
      <c r="FME799" s="113"/>
      <c r="FMF799" s="113"/>
      <c r="FMG799" s="113"/>
      <c r="FMH799" s="113"/>
      <c r="FMI799" s="113"/>
      <c r="FMJ799" s="113"/>
      <c r="FMK799" s="113"/>
      <c r="FML799" s="113"/>
      <c r="FMM799" s="113"/>
      <c r="FMN799" s="113"/>
      <c r="FMO799" s="113"/>
      <c r="FMP799" s="113"/>
      <c r="FMQ799" s="113"/>
      <c r="FMR799" s="113"/>
      <c r="FMS799" s="113"/>
      <c r="FMT799" s="113"/>
      <c r="FMU799" s="113"/>
      <c r="FMV799" s="113"/>
      <c r="FMW799" s="113"/>
      <c r="FMX799" s="113"/>
      <c r="FMY799" s="113"/>
      <c r="FMZ799" s="113"/>
      <c r="FNA799" s="113"/>
      <c r="FNB799" s="113"/>
      <c r="FNC799" s="113"/>
      <c r="FND799" s="113"/>
      <c r="FNE799" s="113"/>
      <c r="FNF799" s="113"/>
      <c r="FNG799" s="113"/>
      <c r="FNH799" s="113"/>
      <c r="FNI799" s="113"/>
      <c r="FNJ799" s="113"/>
      <c r="FNK799" s="113"/>
      <c r="FNL799" s="113"/>
      <c r="FNM799" s="113"/>
      <c r="FNN799" s="113"/>
      <c r="FNO799" s="113"/>
      <c r="FNP799" s="113"/>
      <c r="FNQ799" s="113"/>
      <c r="FNR799" s="113"/>
      <c r="FNS799" s="113"/>
      <c r="FNT799" s="113"/>
      <c r="FNU799" s="113"/>
      <c r="FNV799" s="113"/>
      <c r="FNW799" s="113"/>
      <c r="FNX799" s="113"/>
      <c r="FNY799" s="113"/>
      <c r="FNZ799" s="113"/>
      <c r="FOA799" s="113"/>
      <c r="FOB799" s="113"/>
      <c r="FOC799" s="113"/>
      <c r="FOD799" s="113"/>
      <c r="FOE799" s="113"/>
      <c r="FOF799" s="113"/>
      <c r="FOG799" s="113"/>
      <c r="FOH799" s="113"/>
      <c r="FOI799" s="113"/>
      <c r="FOJ799" s="113"/>
      <c r="FOK799" s="113"/>
      <c r="FOL799" s="113"/>
      <c r="FOM799" s="113"/>
      <c r="FON799" s="113"/>
      <c r="FOO799" s="113"/>
      <c r="FOP799" s="113"/>
      <c r="FOQ799" s="113"/>
      <c r="FOR799" s="113"/>
      <c r="FOS799" s="113"/>
      <c r="FOT799" s="113"/>
      <c r="FOU799" s="113"/>
      <c r="FOV799" s="113"/>
      <c r="FOW799" s="113"/>
      <c r="FOX799" s="113"/>
      <c r="FOY799" s="113"/>
      <c r="FOZ799" s="113"/>
      <c r="FPA799" s="113"/>
      <c r="FPB799" s="113"/>
      <c r="FPC799" s="113"/>
      <c r="FPD799" s="113"/>
      <c r="FPE799" s="113"/>
      <c r="FPF799" s="113"/>
      <c r="FPG799" s="113"/>
      <c r="FPH799" s="113"/>
      <c r="FPI799" s="113"/>
      <c r="FPJ799" s="113"/>
      <c r="FPK799" s="113"/>
      <c r="FPL799" s="113"/>
      <c r="FPM799" s="113"/>
      <c r="FPN799" s="113"/>
      <c r="FPO799" s="113"/>
      <c r="FPP799" s="113"/>
      <c r="FPQ799" s="113"/>
      <c r="FPR799" s="113"/>
      <c r="FPS799" s="113"/>
      <c r="FPT799" s="113"/>
      <c r="FPU799" s="113"/>
      <c r="FPV799" s="113"/>
      <c r="FPW799" s="113"/>
      <c r="FPX799" s="113"/>
      <c r="FPY799" s="113"/>
      <c r="FPZ799" s="113"/>
      <c r="FQA799" s="113"/>
      <c r="FQB799" s="113"/>
      <c r="FQC799" s="113"/>
      <c r="FQD799" s="113"/>
      <c r="FQE799" s="113"/>
      <c r="FQF799" s="113"/>
      <c r="FQG799" s="113"/>
      <c r="FQH799" s="113"/>
      <c r="FQI799" s="113"/>
      <c r="FQJ799" s="113"/>
      <c r="FQK799" s="113"/>
      <c r="FQL799" s="113"/>
      <c r="FQM799" s="113"/>
      <c r="FQN799" s="113"/>
      <c r="FQO799" s="113"/>
      <c r="FQP799" s="113"/>
      <c r="FQQ799" s="113"/>
      <c r="FQR799" s="113"/>
      <c r="FQS799" s="113"/>
      <c r="FQT799" s="113"/>
      <c r="FQU799" s="113"/>
      <c r="FQV799" s="113"/>
      <c r="FQW799" s="113"/>
      <c r="FQX799" s="113"/>
      <c r="FQY799" s="113"/>
      <c r="FQZ799" s="113"/>
      <c r="FRA799" s="113"/>
      <c r="FRB799" s="113"/>
      <c r="FRC799" s="113"/>
      <c r="FRD799" s="113"/>
      <c r="FRE799" s="113"/>
      <c r="FRF799" s="113"/>
      <c r="FRG799" s="113"/>
      <c r="FRH799" s="113"/>
      <c r="FRI799" s="113"/>
      <c r="FRJ799" s="113"/>
      <c r="FRK799" s="113"/>
      <c r="FRL799" s="113"/>
      <c r="FRM799" s="113"/>
      <c r="FRN799" s="113"/>
      <c r="FRO799" s="113"/>
      <c r="FRP799" s="113"/>
      <c r="FRQ799" s="113"/>
      <c r="FRR799" s="113"/>
      <c r="FRS799" s="113"/>
      <c r="FRT799" s="113"/>
      <c r="FRU799" s="113"/>
      <c r="FRV799" s="113"/>
      <c r="FRW799" s="113"/>
      <c r="FRX799" s="113"/>
      <c r="FRY799" s="113"/>
      <c r="FRZ799" s="113"/>
      <c r="FSA799" s="113"/>
      <c r="FSB799" s="113"/>
      <c r="FSC799" s="113"/>
      <c r="FSD799" s="113"/>
      <c r="FSE799" s="113"/>
      <c r="FSF799" s="113"/>
      <c r="FSG799" s="113"/>
      <c r="FSH799" s="113"/>
      <c r="FSI799" s="113"/>
      <c r="FSJ799" s="113"/>
      <c r="FSK799" s="113"/>
      <c r="FSL799" s="113"/>
      <c r="FSM799" s="113"/>
      <c r="FSN799" s="113"/>
      <c r="FSO799" s="113"/>
      <c r="FSP799" s="113"/>
      <c r="FSQ799" s="113"/>
      <c r="FSR799" s="113"/>
      <c r="FSS799" s="113"/>
      <c r="FST799" s="113"/>
      <c r="FSU799" s="113"/>
      <c r="FSV799" s="113"/>
      <c r="FSW799" s="113"/>
      <c r="FSX799" s="113"/>
      <c r="FSY799" s="113"/>
      <c r="FSZ799" s="113"/>
      <c r="FTA799" s="113"/>
      <c r="FTB799" s="113"/>
      <c r="FTC799" s="113"/>
      <c r="FTD799" s="113"/>
      <c r="FTE799" s="113"/>
      <c r="FTF799" s="113"/>
      <c r="FTG799" s="113"/>
      <c r="FTH799" s="113"/>
      <c r="FTI799" s="113"/>
      <c r="FTJ799" s="113"/>
      <c r="FTK799" s="113"/>
      <c r="FTL799" s="113"/>
      <c r="FTM799" s="113"/>
      <c r="FTN799" s="113"/>
      <c r="FTO799" s="113"/>
      <c r="FTP799" s="113"/>
      <c r="FTQ799" s="113"/>
      <c r="FTR799" s="113"/>
      <c r="FTS799" s="113"/>
      <c r="FTT799" s="113"/>
      <c r="FTU799" s="113"/>
      <c r="FTV799" s="113"/>
      <c r="FTW799" s="113"/>
      <c r="FTX799" s="113"/>
      <c r="FTY799" s="113"/>
      <c r="FTZ799" s="113"/>
      <c r="FUA799" s="113"/>
      <c r="FUB799" s="113"/>
      <c r="FUC799" s="113"/>
      <c r="FUD799" s="113"/>
      <c r="FUE799" s="113"/>
      <c r="FUF799" s="113"/>
      <c r="FUG799" s="113"/>
      <c r="FUH799" s="113"/>
      <c r="FUI799" s="113"/>
      <c r="FUJ799" s="113"/>
      <c r="FUK799" s="113"/>
      <c r="FUL799" s="113"/>
      <c r="FUM799" s="113"/>
      <c r="FUN799" s="113"/>
      <c r="FUO799" s="113"/>
      <c r="FUP799" s="113"/>
      <c r="FUQ799" s="113"/>
      <c r="FUR799" s="113"/>
      <c r="FUS799" s="113"/>
      <c r="FUT799" s="113"/>
      <c r="FUU799" s="113"/>
      <c r="FUV799" s="113"/>
      <c r="FUW799" s="113"/>
      <c r="FUX799" s="113"/>
      <c r="FUY799" s="113"/>
      <c r="FUZ799" s="113"/>
      <c r="FVA799" s="113"/>
      <c r="FVB799" s="113"/>
      <c r="FVC799" s="113"/>
      <c r="FVD799" s="113"/>
      <c r="FVE799" s="113"/>
      <c r="FVF799" s="113"/>
      <c r="FVG799" s="113"/>
      <c r="FVH799" s="113"/>
      <c r="FVI799" s="113"/>
      <c r="FVJ799" s="113"/>
      <c r="FVK799" s="113"/>
      <c r="FVL799" s="113"/>
      <c r="FVM799" s="113"/>
      <c r="FVN799" s="113"/>
      <c r="FVO799" s="113"/>
      <c r="FVP799" s="113"/>
      <c r="FVQ799" s="113"/>
      <c r="FVR799" s="113"/>
      <c r="FVS799" s="113"/>
      <c r="FVT799" s="113"/>
      <c r="FVU799" s="113"/>
      <c r="FVV799" s="113"/>
      <c r="FVW799" s="113"/>
      <c r="FVX799" s="113"/>
      <c r="FVY799" s="113"/>
      <c r="FVZ799" s="113"/>
      <c r="FWA799" s="113"/>
      <c r="FWB799" s="113"/>
      <c r="FWC799" s="113"/>
      <c r="FWD799" s="113"/>
      <c r="FWE799" s="113"/>
      <c r="FWF799" s="113"/>
      <c r="FWG799" s="113"/>
      <c r="FWH799" s="113"/>
      <c r="FWI799" s="113"/>
      <c r="FWJ799" s="113"/>
      <c r="FWK799" s="113"/>
      <c r="FWL799" s="113"/>
      <c r="FWM799" s="113"/>
      <c r="FWN799" s="113"/>
      <c r="FWO799" s="113"/>
      <c r="FWP799" s="113"/>
      <c r="FWQ799" s="113"/>
      <c r="FWR799" s="113"/>
      <c r="FWS799" s="113"/>
      <c r="FWT799" s="113"/>
      <c r="FWU799" s="113"/>
      <c r="FWV799" s="113"/>
      <c r="FWW799" s="113"/>
      <c r="FWX799" s="113"/>
      <c r="FWY799" s="113"/>
      <c r="FWZ799" s="113"/>
      <c r="FXA799" s="113"/>
      <c r="FXB799" s="113"/>
      <c r="FXC799" s="113"/>
      <c r="FXD799" s="113"/>
      <c r="FXE799" s="113"/>
      <c r="FXF799" s="113"/>
      <c r="FXG799" s="113"/>
      <c r="FXH799" s="113"/>
      <c r="FXI799" s="113"/>
      <c r="FXJ799" s="113"/>
      <c r="FXK799" s="113"/>
      <c r="FXL799" s="113"/>
      <c r="FXM799" s="113"/>
      <c r="FXN799" s="113"/>
      <c r="FXO799" s="113"/>
      <c r="FXP799" s="113"/>
      <c r="FXQ799" s="113"/>
      <c r="FXR799" s="113"/>
      <c r="FXS799" s="113"/>
      <c r="FXT799" s="113"/>
      <c r="FXU799" s="113"/>
      <c r="FXV799" s="113"/>
      <c r="FXW799" s="113"/>
      <c r="FXX799" s="113"/>
      <c r="FXY799" s="113"/>
      <c r="FXZ799" s="113"/>
      <c r="FYA799" s="113"/>
      <c r="FYB799" s="113"/>
      <c r="FYC799" s="113"/>
      <c r="FYD799" s="113"/>
      <c r="FYE799" s="113"/>
      <c r="FYF799" s="113"/>
      <c r="FYG799" s="113"/>
      <c r="FYH799" s="113"/>
      <c r="FYI799" s="113"/>
      <c r="FYJ799" s="113"/>
      <c r="FYK799" s="113"/>
      <c r="FYL799" s="113"/>
      <c r="FYM799" s="113"/>
      <c r="FYN799" s="113"/>
      <c r="FYO799" s="113"/>
      <c r="FYP799" s="113"/>
      <c r="FYQ799" s="113"/>
      <c r="FYR799" s="113"/>
      <c r="FYS799" s="113"/>
      <c r="FYT799" s="113"/>
      <c r="FYU799" s="113"/>
      <c r="FYV799" s="113"/>
      <c r="FYW799" s="113"/>
      <c r="FYX799" s="113"/>
      <c r="FYY799" s="113"/>
      <c r="FYZ799" s="113"/>
      <c r="FZA799" s="113"/>
      <c r="FZB799" s="113"/>
      <c r="FZC799" s="113"/>
      <c r="FZD799" s="113"/>
      <c r="FZE799" s="113"/>
      <c r="FZF799" s="113"/>
      <c r="FZG799" s="113"/>
      <c r="FZH799" s="113"/>
      <c r="FZI799" s="113"/>
      <c r="FZJ799" s="113"/>
      <c r="FZK799" s="113"/>
      <c r="FZL799" s="113"/>
      <c r="FZM799" s="113"/>
      <c r="FZN799" s="113"/>
      <c r="FZO799" s="113"/>
      <c r="FZP799" s="113"/>
      <c r="FZQ799" s="113"/>
      <c r="FZR799" s="113"/>
      <c r="FZS799" s="113"/>
      <c r="FZT799" s="113"/>
      <c r="FZU799" s="113"/>
      <c r="FZV799" s="113"/>
      <c r="FZW799" s="113"/>
      <c r="FZX799" s="113"/>
      <c r="FZY799" s="113"/>
      <c r="FZZ799" s="113"/>
      <c r="GAA799" s="113"/>
      <c r="GAB799" s="113"/>
      <c r="GAC799" s="113"/>
      <c r="GAD799" s="113"/>
      <c r="GAE799" s="113"/>
      <c r="GAF799" s="113"/>
      <c r="GAG799" s="113"/>
      <c r="GAH799" s="113"/>
      <c r="GAI799" s="113"/>
      <c r="GAJ799" s="113"/>
      <c r="GAK799" s="113"/>
      <c r="GAL799" s="113"/>
      <c r="GAM799" s="113"/>
      <c r="GAN799" s="113"/>
      <c r="GAO799" s="113"/>
      <c r="GAP799" s="113"/>
      <c r="GAQ799" s="113"/>
      <c r="GAR799" s="113"/>
      <c r="GAS799" s="113"/>
      <c r="GAT799" s="113"/>
      <c r="GAU799" s="113"/>
      <c r="GAV799" s="113"/>
      <c r="GAW799" s="113"/>
      <c r="GAX799" s="113"/>
      <c r="GAY799" s="113"/>
      <c r="GAZ799" s="113"/>
      <c r="GBA799" s="113"/>
      <c r="GBB799" s="113"/>
      <c r="GBC799" s="113"/>
      <c r="GBD799" s="113"/>
      <c r="GBE799" s="113"/>
      <c r="GBF799" s="113"/>
      <c r="GBG799" s="113"/>
      <c r="GBH799" s="113"/>
      <c r="GBI799" s="113"/>
      <c r="GBJ799" s="113"/>
      <c r="GBK799" s="113"/>
      <c r="GBL799" s="113"/>
      <c r="GBM799" s="113"/>
      <c r="GBN799" s="113"/>
      <c r="GBO799" s="113"/>
      <c r="GBP799" s="113"/>
      <c r="GBQ799" s="113"/>
      <c r="GBR799" s="113"/>
      <c r="GBS799" s="113"/>
      <c r="GBT799" s="113"/>
      <c r="GBU799" s="113"/>
      <c r="GBV799" s="113"/>
      <c r="GBW799" s="113"/>
      <c r="GBX799" s="113"/>
      <c r="GBY799" s="113"/>
      <c r="GBZ799" s="113"/>
      <c r="GCA799" s="113"/>
      <c r="GCB799" s="113"/>
      <c r="GCC799" s="113"/>
      <c r="GCD799" s="113"/>
      <c r="GCE799" s="113"/>
      <c r="GCF799" s="113"/>
      <c r="GCG799" s="113"/>
      <c r="GCH799" s="113"/>
      <c r="GCI799" s="113"/>
      <c r="GCJ799" s="113"/>
      <c r="GCK799" s="113"/>
      <c r="GCL799" s="113"/>
      <c r="GCM799" s="113"/>
      <c r="GCN799" s="113"/>
      <c r="GCO799" s="113"/>
      <c r="GCP799" s="113"/>
      <c r="GCQ799" s="113"/>
      <c r="GCR799" s="113"/>
      <c r="GCS799" s="113"/>
      <c r="GCT799" s="113"/>
      <c r="GCU799" s="113"/>
      <c r="GCV799" s="113"/>
      <c r="GCW799" s="113"/>
      <c r="GCX799" s="113"/>
      <c r="GCY799" s="113"/>
      <c r="GCZ799" s="113"/>
      <c r="GDA799" s="113"/>
      <c r="GDB799" s="113"/>
      <c r="GDC799" s="113"/>
      <c r="GDD799" s="113"/>
      <c r="GDE799" s="113"/>
      <c r="GDF799" s="113"/>
      <c r="GDG799" s="113"/>
      <c r="GDH799" s="113"/>
      <c r="GDI799" s="113"/>
      <c r="GDJ799" s="113"/>
      <c r="GDK799" s="113"/>
      <c r="GDL799" s="113"/>
      <c r="GDM799" s="113"/>
      <c r="GDN799" s="113"/>
      <c r="GDO799" s="113"/>
      <c r="GDP799" s="113"/>
      <c r="GDQ799" s="113"/>
      <c r="GDR799" s="113"/>
      <c r="GDS799" s="113"/>
      <c r="GDT799" s="113"/>
      <c r="GDU799" s="113"/>
      <c r="GDV799" s="113"/>
      <c r="GDW799" s="113"/>
      <c r="GDX799" s="113"/>
      <c r="GDY799" s="113"/>
      <c r="GDZ799" s="113"/>
      <c r="GEA799" s="113"/>
      <c r="GEB799" s="113"/>
      <c r="GEC799" s="113"/>
      <c r="GED799" s="113"/>
      <c r="GEE799" s="113"/>
      <c r="GEF799" s="113"/>
      <c r="GEG799" s="113"/>
      <c r="GEH799" s="113"/>
      <c r="GEI799" s="113"/>
      <c r="GEJ799" s="113"/>
      <c r="GEK799" s="113"/>
      <c r="GEL799" s="113"/>
      <c r="GEM799" s="113"/>
      <c r="GEN799" s="113"/>
      <c r="GEO799" s="113"/>
      <c r="GEP799" s="113"/>
      <c r="GEQ799" s="113"/>
      <c r="GER799" s="113"/>
      <c r="GES799" s="113"/>
      <c r="GET799" s="113"/>
      <c r="GEU799" s="113"/>
      <c r="GEV799" s="113"/>
      <c r="GEW799" s="113"/>
      <c r="GEX799" s="113"/>
      <c r="GEY799" s="113"/>
      <c r="GEZ799" s="113"/>
      <c r="GFA799" s="113"/>
      <c r="GFB799" s="113"/>
      <c r="GFC799" s="113"/>
      <c r="GFD799" s="113"/>
      <c r="GFE799" s="113"/>
      <c r="GFF799" s="113"/>
      <c r="GFG799" s="113"/>
      <c r="GFH799" s="113"/>
      <c r="GFI799" s="113"/>
      <c r="GFJ799" s="113"/>
      <c r="GFK799" s="113"/>
      <c r="GFL799" s="113"/>
      <c r="GFM799" s="113"/>
      <c r="GFN799" s="113"/>
      <c r="GFO799" s="113"/>
      <c r="GFP799" s="113"/>
      <c r="GFQ799" s="113"/>
      <c r="GFR799" s="113"/>
      <c r="GFS799" s="113"/>
      <c r="GFT799" s="113"/>
      <c r="GFU799" s="113"/>
      <c r="GFV799" s="113"/>
      <c r="GFW799" s="113"/>
      <c r="GFX799" s="113"/>
      <c r="GFY799" s="113"/>
      <c r="GFZ799" s="113"/>
      <c r="GGA799" s="113"/>
      <c r="GGB799" s="113"/>
      <c r="GGC799" s="113"/>
      <c r="GGD799" s="113"/>
      <c r="GGE799" s="113"/>
      <c r="GGF799" s="113"/>
      <c r="GGG799" s="113"/>
      <c r="GGH799" s="113"/>
      <c r="GGI799" s="113"/>
      <c r="GGJ799" s="113"/>
      <c r="GGK799" s="113"/>
      <c r="GGL799" s="113"/>
      <c r="GGM799" s="113"/>
      <c r="GGN799" s="113"/>
      <c r="GGO799" s="113"/>
      <c r="GGP799" s="113"/>
      <c r="GGQ799" s="113"/>
      <c r="GGR799" s="113"/>
      <c r="GGS799" s="113"/>
      <c r="GGT799" s="113"/>
      <c r="GGU799" s="113"/>
      <c r="GGV799" s="113"/>
      <c r="GGW799" s="113"/>
      <c r="GGX799" s="113"/>
      <c r="GGY799" s="113"/>
      <c r="GGZ799" s="113"/>
      <c r="GHA799" s="113"/>
      <c r="GHB799" s="113"/>
      <c r="GHC799" s="113"/>
      <c r="GHD799" s="113"/>
      <c r="GHE799" s="113"/>
      <c r="GHF799" s="113"/>
      <c r="GHG799" s="113"/>
      <c r="GHH799" s="113"/>
      <c r="GHI799" s="113"/>
      <c r="GHJ799" s="113"/>
      <c r="GHK799" s="113"/>
      <c r="GHL799" s="113"/>
      <c r="GHM799" s="113"/>
      <c r="GHN799" s="113"/>
      <c r="GHO799" s="113"/>
      <c r="GHP799" s="113"/>
      <c r="GHQ799" s="113"/>
      <c r="GHR799" s="113"/>
      <c r="GHS799" s="113"/>
      <c r="GHT799" s="113"/>
      <c r="GHU799" s="113"/>
      <c r="GHV799" s="113"/>
      <c r="GHW799" s="113"/>
      <c r="GHX799" s="113"/>
      <c r="GHY799" s="113"/>
      <c r="GHZ799" s="113"/>
      <c r="GIA799" s="113"/>
      <c r="GIB799" s="113"/>
      <c r="GIC799" s="113"/>
      <c r="GID799" s="113"/>
      <c r="GIE799" s="113"/>
      <c r="GIF799" s="113"/>
      <c r="GIG799" s="113"/>
      <c r="GIH799" s="113"/>
      <c r="GII799" s="113"/>
      <c r="GIJ799" s="113"/>
      <c r="GIK799" s="113"/>
      <c r="GIL799" s="113"/>
      <c r="GIM799" s="113"/>
      <c r="GIN799" s="113"/>
      <c r="GIO799" s="113"/>
      <c r="GIP799" s="113"/>
      <c r="GIQ799" s="113"/>
      <c r="GIR799" s="113"/>
      <c r="GIS799" s="113"/>
      <c r="GIT799" s="113"/>
      <c r="GIU799" s="113"/>
      <c r="GIV799" s="113"/>
      <c r="GIW799" s="113"/>
      <c r="GIX799" s="113"/>
      <c r="GIY799" s="113"/>
      <c r="GIZ799" s="113"/>
      <c r="GJA799" s="113"/>
      <c r="GJB799" s="113"/>
      <c r="GJC799" s="113"/>
      <c r="GJD799" s="113"/>
      <c r="GJE799" s="113"/>
      <c r="GJF799" s="113"/>
      <c r="GJG799" s="113"/>
      <c r="GJH799" s="113"/>
      <c r="GJI799" s="113"/>
      <c r="GJJ799" s="113"/>
      <c r="GJK799" s="113"/>
      <c r="GJL799" s="113"/>
      <c r="GJM799" s="113"/>
      <c r="GJN799" s="113"/>
      <c r="GJO799" s="113"/>
      <c r="GJP799" s="113"/>
      <c r="GJQ799" s="113"/>
      <c r="GJR799" s="113"/>
      <c r="GJS799" s="113"/>
      <c r="GJT799" s="113"/>
      <c r="GJU799" s="113"/>
      <c r="GJV799" s="113"/>
      <c r="GJW799" s="113"/>
      <c r="GJX799" s="113"/>
      <c r="GJY799" s="113"/>
      <c r="GJZ799" s="113"/>
      <c r="GKA799" s="113"/>
      <c r="GKB799" s="113"/>
      <c r="GKC799" s="113"/>
      <c r="GKD799" s="113"/>
      <c r="GKE799" s="113"/>
      <c r="GKF799" s="113"/>
      <c r="GKG799" s="113"/>
      <c r="GKH799" s="113"/>
      <c r="GKI799" s="113"/>
      <c r="GKJ799" s="113"/>
      <c r="GKK799" s="113"/>
      <c r="GKL799" s="113"/>
      <c r="GKM799" s="113"/>
      <c r="GKN799" s="113"/>
      <c r="GKO799" s="113"/>
      <c r="GKP799" s="113"/>
      <c r="GKQ799" s="113"/>
      <c r="GKR799" s="113"/>
      <c r="GKS799" s="113"/>
      <c r="GKT799" s="113"/>
      <c r="GKU799" s="113"/>
      <c r="GKV799" s="113"/>
      <c r="GKW799" s="113"/>
      <c r="GKX799" s="113"/>
      <c r="GKY799" s="113"/>
      <c r="GKZ799" s="113"/>
      <c r="GLA799" s="113"/>
      <c r="GLB799" s="113"/>
      <c r="GLC799" s="113"/>
      <c r="GLD799" s="113"/>
      <c r="GLE799" s="113"/>
      <c r="GLF799" s="113"/>
      <c r="GLG799" s="113"/>
      <c r="GLH799" s="113"/>
      <c r="GLI799" s="113"/>
      <c r="GLJ799" s="113"/>
      <c r="GLK799" s="113"/>
      <c r="GLL799" s="113"/>
      <c r="GLM799" s="113"/>
      <c r="GLN799" s="113"/>
      <c r="GLO799" s="113"/>
      <c r="GLP799" s="113"/>
      <c r="GLQ799" s="113"/>
      <c r="GLR799" s="113"/>
      <c r="GLS799" s="113"/>
      <c r="GLT799" s="113"/>
      <c r="GLU799" s="113"/>
      <c r="GLV799" s="113"/>
      <c r="GLW799" s="113"/>
      <c r="GLX799" s="113"/>
      <c r="GLY799" s="113"/>
      <c r="GLZ799" s="113"/>
      <c r="GMA799" s="113"/>
      <c r="GMB799" s="113"/>
      <c r="GMC799" s="113"/>
      <c r="GMD799" s="113"/>
      <c r="GME799" s="113"/>
      <c r="GMF799" s="113"/>
      <c r="GMG799" s="113"/>
      <c r="GMH799" s="113"/>
      <c r="GMI799" s="113"/>
      <c r="GMJ799" s="113"/>
      <c r="GMK799" s="113"/>
      <c r="GML799" s="113"/>
      <c r="GMM799" s="113"/>
      <c r="GMN799" s="113"/>
      <c r="GMO799" s="113"/>
      <c r="GMP799" s="113"/>
      <c r="GMQ799" s="113"/>
      <c r="GMR799" s="113"/>
      <c r="GMS799" s="113"/>
      <c r="GMT799" s="113"/>
      <c r="GMU799" s="113"/>
      <c r="GMV799" s="113"/>
      <c r="GMW799" s="113"/>
      <c r="GMX799" s="113"/>
      <c r="GMY799" s="113"/>
      <c r="GMZ799" s="113"/>
      <c r="GNA799" s="113"/>
      <c r="GNB799" s="113"/>
      <c r="GNC799" s="113"/>
      <c r="GND799" s="113"/>
      <c r="GNE799" s="113"/>
      <c r="GNF799" s="113"/>
      <c r="GNG799" s="113"/>
      <c r="GNH799" s="113"/>
      <c r="GNI799" s="113"/>
      <c r="GNJ799" s="113"/>
      <c r="GNK799" s="113"/>
      <c r="GNL799" s="113"/>
      <c r="GNM799" s="113"/>
      <c r="GNN799" s="113"/>
      <c r="GNO799" s="113"/>
      <c r="GNP799" s="113"/>
      <c r="GNQ799" s="113"/>
      <c r="GNR799" s="113"/>
      <c r="GNS799" s="113"/>
      <c r="GNT799" s="113"/>
      <c r="GNU799" s="113"/>
      <c r="GNV799" s="113"/>
      <c r="GNW799" s="113"/>
      <c r="GNX799" s="113"/>
      <c r="GNY799" s="113"/>
      <c r="GNZ799" s="113"/>
      <c r="GOA799" s="113"/>
      <c r="GOB799" s="113"/>
      <c r="GOC799" s="113"/>
      <c r="GOD799" s="113"/>
      <c r="GOE799" s="113"/>
      <c r="GOF799" s="113"/>
      <c r="GOG799" s="113"/>
      <c r="GOH799" s="113"/>
      <c r="GOI799" s="113"/>
      <c r="GOJ799" s="113"/>
      <c r="GOK799" s="113"/>
      <c r="GOL799" s="113"/>
      <c r="GOM799" s="113"/>
      <c r="GON799" s="113"/>
      <c r="GOO799" s="113"/>
      <c r="GOP799" s="113"/>
      <c r="GOQ799" s="113"/>
      <c r="GOR799" s="113"/>
      <c r="GOS799" s="113"/>
      <c r="GOT799" s="113"/>
      <c r="GOU799" s="113"/>
      <c r="GOV799" s="113"/>
      <c r="GOW799" s="113"/>
      <c r="GOX799" s="113"/>
      <c r="GOY799" s="113"/>
      <c r="GOZ799" s="113"/>
      <c r="GPA799" s="113"/>
      <c r="GPB799" s="113"/>
      <c r="GPC799" s="113"/>
      <c r="GPD799" s="113"/>
      <c r="GPE799" s="113"/>
      <c r="GPF799" s="113"/>
      <c r="GPG799" s="113"/>
      <c r="GPH799" s="113"/>
      <c r="GPI799" s="113"/>
      <c r="GPJ799" s="113"/>
      <c r="GPK799" s="113"/>
      <c r="GPL799" s="113"/>
      <c r="GPM799" s="113"/>
      <c r="GPN799" s="113"/>
      <c r="GPO799" s="113"/>
      <c r="GPP799" s="113"/>
      <c r="GPQ799" s="113"/>
      <c r="GPR799" s="113"/>
      <c r="GPS799" s="113"/>
      <c r="GPT799" s="113"/>
      <c r="GPU799" s="113"/>
      <c r="GPV799" s="113"/>
      <c r="GPW799" s="113"/>
      <c r="GPX799" s="113"/>
      <c r="GPY799" s="113"/>
      <c r="GPZ799" s="113"/>
      <c r="GQA799" s="113"/>
      <c r="GQB799" s="113"/>
      <c r="GQC799" s="113"/>
      <c r="GQD799" s="113"/>
      <c r="GQE799" s="113"/>
      <c r="GQF799" s="113"/>
      <c r="GQG799" s="113"/>
      <c r="GQH799" s="113"/>
      <c r="GQI799" s="113"/>
      <c r="GQJ799" s="113"/>
      <c r="GQK799" s="113"/>
      <c r="GQL799" s="113"/>
      <c r="GQM799" s="113"/>
      <c r="GQN799" s="113"/>
      <c r="GQO799" s="113"/>
      <c r="GQP799" s="113"/>
      <c r="GQQ799" s="113"/>
      <c r="GQR799" s="113"/>
      <c r="GQS799" s="113"/>
      <c r="GQT799" s="113"/>
      <c r="GQU799" s="113"/>
      <c r="GQV799" s="113"/>
      <c r="GQW799" s="113"/>
      <c r="GQX799" s="113"/>
      <c r="GQY799" s="113"/>
      <c r="GQZ799" s="113"/>
      <c r="GRA799" s="113"/>
      <c r="GRB799" s="113"/>
      <c r="GRC799" s="113"/>
      <c r="GRD799" s="113"/>
      <c r="GRE799" s="113"/>
      <c r="GRF799" s="113"/>
      <c r="GRG799" s="113"/>
      <c r="GRH799" s="113"/>
      <c r="GRI799" s="113"/>
      <c r="GRJ799" s="113"/>
      <c r="GRK799" s="113"/>
      <c r="GRL799" s="113"/>
      <c r="GRM799" s="113"/>
      <c r="GRN799" s="113"/>
      <c r="GRO799" s="113"/>
      <c r="GRP799" s="113"/>
      <c r="GRQ799" s="113"/>
      <c r="GRR799" s="113"/>
      <c r="GRS799" s="113"/>
      <c r="GRT799" s="113"/>
      <c r="GRU799" s="113"/>
      <c r="GRV799" s="113"/>
      <c r="GRW799" s="113"/>
      <c r="GRX799" s="113"/>
      <c r="GRY799" s="113"/>
      <c r="GRZ799" s="113"/>
      <c r="GSA799" s="113"/>
      <c r="GSB799" s="113"/>
      <c r="GSC799" s="113"/>
      <c r="GSD799" s="113"/>
      <c r="GSE799" s="113"/>
      <c r="GSF799" s="113"/>
      <c r="GSG799" s="113"/>
      <c r="GSH799" s="113"/>
      <c r="GSI799" s="113"/>
      <c r="GSJ799" s="113"/>
      <c r="GSK799" s="113"/>
      <c r="GSL799" s="113"/>
      <c r="GSM799" s="113"/>
      <c r="GSN799" s="113"/>
      <c r="GSO799" s="113"/>
      <c r="GSP799" s="113"/>
      <c r="GSQ799" s="113"/>
      <c r="GSR799" s="113"/>
      <c r="GSS799" s="113"/>
      <c r="GST799" s="113"/>
      <c r="GSU799" s="113"/>
      <c r="GSV799" s="113"/>
      <c r="GSW799" s="113"/>
      <c r="GSX799" s="113"/>
      <c r="GSY799" s="113"/>
      <c r="GSZ799" s="113"/>
      <c r="GTA799" s="113"/>
      <c r="GTB799" s="113"/>
      <c r="GTC799" s="113"/>
      <c r="GTD799" s="113"/>
      <c r="GTE799" s="113"/>
      <c r="GTF799" s="113"/>
      <c r="GTG799" s="113"/>
      <c r="GTH799" s="113"/>
      <c r="GTI799" s="113"/>
      <c r="GTJ799" s="113"/>
      <c r="GTK799" s="113"/>
      <c r="GTL799" s="113"/>
      <c r="GTM799" s="113"/>
      <c r="GTN799" s="113"/>
      <c r="GTO799" s="113"/>
      <c r="GTP799" s="113"/>
      <c r="GTQ799" s="113"/>
      <c r="GTR799" s="113"/>
      <c r="GTS799" s="113"/>
      <c r="GTT799" s="113"/>
      <c r="GTU799" s="113"/>
      <c r="GTV799" s="113"/>
      <c r="GTW799" s="113"/>
      <c r="GTX799" s="113"/>
      <c r="GTY799" s="113"/>
      <c r="GTZ799" s="113"/>
      <c r="GUA799" s="113"/>
      <c r="GUB799" s="113"/>
      <c r="GUC799" s="113"/>
      <c r="GUD799" s="113"/>
      <c r="GUE799" s="113"/>
      <c r="GUF799" s="113"/>
      <c r="GUG799" s="113"/>
      <c r="GUH799" s="113"/>
      <c r="GUI799" s="113"/>
      <c r="GUJ799" s="113"/>
      <c r="GUK799" s="113"/>
      <c r="GUL799" s="113"/>
      <c r="GUM799" s="113"/>
      <c r="GUN799" s="113"/>
      <c r="GUO799" s="113"/>
      <c r="GUP799" s="113"/>
      <c r="GUQ799" s="113"/>
      <c r="GUR799" s="113"/>
      <c r="GUS799" s="113"/>
      <c r="GUT799" s="113"/>
      <c r="GUU799" s="113"/>
      <c r="GUV799" s="113"/>
      <c r="GUW799" s="113"/>
      <c r="GUX799" s="113"/>
      <c r="GUY799" s="113"/>
      <c r="GUZ799" s="113"/>
      <c r="GVA799" s="113"/>
      <c r="GVB799" s="113"/>
      <c r="GVC799" s="113"/>
      <c r="GVD799" s="113"/>
      <c r="GVE799" s="113"/>
      <c r="GVF799" s="113"/>
      <c r="GVG799" s="113"/>
      <c r="GVH799" s="113"/>
      <c r="GVI799" s="113"/>
      <c r="GVJ799" s="113"/>
      <c r="GVK799" s="113"/>
      <c r="GVL799" s="113"/>
      <c r="GVM799" s="113"/>
      <c r="GVN799" s="113"/>
      <c r="GVO799" s="113"/>
      <c r="GVP799" s="113"/>
      <c r="GVQ799" s="113"/>
      <c r="GVR799" s="113"/>
      <c r="GVS799" s="113"/>
      <c r="GVT799" s="113"/>
      <c r="GVU799" s="113"/>
      <c r="GVV799" s="113"/>
      <c r="GVW799" s="113"/>
      <c r="GVX799" s="113"/>
      <c r="GVY799" s="113"/>
      <c r="GVZ799" s="113"/>
      <c r="GWA799" s="113"/>
      <c r="GWB799" s="113"/>
      <c r="GWC799" s="113"/>
      <c r="GWD799" s="113"/>
      <c r="GWE799" s="113"/>
      <c r="GWF799" s="113"/>
      <c r="GWG799" s="113"/>
      <c r="GWH799" s="113"/>
      <c r="GWI799" s="113"/>
      <c r="GWJ799" s="113"/>
      <c r="GWK799" s="113"/>
      <c r="GWL799" s="113"/>
      <c r="GWM799" s="113"/>
      <c r="GWN799" s="113"/>
      <c r="GWO799" s="113"/>
      <c r="GWP799" s="113"/>
      <c r="GWQ799" s="113"/>
      <c r="GWR799" s="113"/>
      <c r="GWS799" s="113"/>
      <c r="GWT799" s="113"/>
      <c r="GWU799" s="113"/>
      <c r="GWV799" s="113"/>
      <c r="GWW799" s="113"/>
      <c r="GWX799" s="113"/>
      <c r="GWY799" s="113"/>
      <c r="GWZ799" s="113"/>
      <c r="GXA799" s="113"/>
      <c r="GXB799" s="113"/>
      <c r="GXC799" s="113"/>
      <c r="GXD799" s="113"/>
      <c r="GXE799" s="113"/>
      <c r="GXF799" s="113"/>
      <c r="GXG799" s="113"/>
      <c r="GXH799" s="113"/>
      <c r="GXI799" s="113"/>
      <c r="GXJ799" s="113"/>
      <c r="GXK799" s="113"/>
      <c r="GXL799" s="113"/>
      <c r="GXM799" s="113"/>
      <c r="GXN799" s="113"/>
      <c r="GXO799" s="113"/>
      <c r="GXP799" s="113"/>
      <c r="GXQ799" s="113"/>
      <c r="GXR799" s="113"/>
      <c r="GXS799" s="113"/>
      <c r="GXT799" s="113"/>
      <c r="GXU799" s="113"/>
      <c r="GXV799" s="113"/>
      <c r="GXW799" s="113"/>
      <c r="GXX799" s="113"/>
      <c r="GXY799" s="113"/>
      <c r="GXZ799" s="113"/>
      <c r="GYA799" s="113"/>
      <c r="GYB799" s="113"/>
      <c r="GYC799" s="113"/>
      <c r="GYD799" s="113"/>
      <c r="GYE799" s="113"/>
      <c r="GYF799" s="113"/>
      <c r="GYG799" s="113"/>
      <c r="GYH799" s="113"/>
      <c r="GYI799" s="113"/>
      <c r="GYJ799" s="113"/>
      <c r="GYK799" s="113"/>
      <c r="GYL799" s="113"/>
      <c r="GYM799" s="113"/>
      <c r="GYN799" s="113"/>
      <c r="GYO799" s="113"/>
      <c r="GYP799" s="113"/>
      <c r="GYQ799" s="113"/>
      <c r="GYR799" s="113"/>
      <c r="GYS799" s="113"/>
      <c r="GYT799" s="113"/>
      <c r="GYU799" s="113"/>
      <c r="GYV799" s="113"/>
      <c r="GYW799" s="113"/>
      <c r="GYX799" s="113"/>
      <c r="GYY799" s="113"/>
      <c r="GYZ799" s="113"/>
      <c r="GZA799" s="113"/>
      <c r="GZB799" s="113"/>
      <c r="GZC799" s="113"/>
      <c r="GZD799" s="113"/>
      <c r="GZE799" s="113"/>
      <c r="GZF799" s="113"/>
      <c r="GZG799" s="113"/>
      <c r="GZH799" s="113"/>
      <c r="GZI799" s="113"/>
      <c r="GZJ799" s="113"/>
      <c r="GZK799" s="113"/>
      <c r="GZL799" s="113"/>
      <c r="GZM799" s="113"/>
      <c r="GZN799" s="113"/>
      <c r="GZO799" s="113"/>
      <c r="GZP799" s="113"/>
      <c r="GZQ799" s="113"/>
      <c r="GZR799" s="113"/>
      <c r="GZS799" s="113"/>
      <c r="GZT799" s="113"/>
      <c r="GZU799" s="113"/>
      <c r="GZV799" s="113"/>
      <c r="GZW799" s="113"/>
      <c r="GZX799" s="113"/>
      <c r="GZY799" s="113"/>
      <c r="GZZ799" s="113"/>
      <c r="HAA799" s="113"/>
      <c r="HAB799" s="113"/>
      <c r="HAC799" s="113"/>
      <c r="HAD799" s="113"/>
      <c r="HAE799" s="113"/>
      <c r="HAF799" s="113"/>
      <c r="HAG799" s="113"/>
      <c r="HAH799" s="113"/>
      <c r="HAI799" s="113"/>
      <c r="HAJ799" s="113"/>
      <c r="HAK799" s="113"/>
      <c r="HAL799" s="113"/>
      <c r="HAM799" s="113"/>
      <c r="HAN799" s="113"/>
      <c r="HAO799" s="113"/>
      <c r="HAP799" s="113"/>
      <c r="HAQ799" s="113"/>
      <c r="HAR799" s="113"/>
      <c r="HAS799" s="113"/>
      <c r="HAT799" s="113"/>
      <c r="HAU799" s="113"/>
      <c r="HAV799" s="113"/>
      <c r="HAW799" s="113"/>
      <c r="HAX799" s="113"/>
      <c r="HAY799" s="113"/>
      <c r="HAZ799" s="113"/>
      <c r="HBA799" s="113"/>
      <c r="HBB799" s="113"/>
      <c r="HBC799" s="113"/>
      <c r="HBD799" s="113"/>
      <c r="HBE799" s="113"/>
      <c r="HBF799" s="113"/>
      <c r="HBG799" s="113"/>
      <c r="HBH799" s="113"/>
      <c r="HBI799" s="113"/>
      <c r="HBJ799" s="113"/>
      <c r="HBK799" s="113"/>
      <c r="HBL799" s="113"/>
      <c r="HBM799" s="113"/>
      <c r="HBN799" s="113"/>
      <c r="HBO799" s="113"/>
      <c r="HBP799" s="113"/>
      <c r="HBQ799" s="113"/>
      <c r="HBR799" s="113"/>
      <c r="HBS799" s="113"/>
      <c r="HBT799" s="113"/>
      <c r="HBU799" s="113"/>
      <c r="HBV799" s="113"/>
      <c r="HBW799" s="113"/>
      <c r="HBX799" s="113"/>
      <c r="HBY799" s="113"/>
      <c r="HBZ799" s="113"/>
      <c r="HCA799" s="113"/>
      <c r="HCB799" s="113"/>
      <c r="HCC799" s="113"/>
      <c r="HCD799" s="113"/>
      <c r="HCE799" s="113"/>
      <c r="HCF799" s="113"/>
      <c r="HCG799" s="113"/>
      <c r="HCH799" s="113"/>
      <c r="HCI799" s="113"/>
      <c r="HCJ799" s="113"/>
      <c r="HCK799" s="113"/>
      <c r="HCL799" s="113"/>
      <c r="HCM799" s="113"/>
      <c r="HCN799" s="113"/>
      <c r="HCO799" s="113"/>
      <c r="HCP799" s="113"/>
      <c r="HCQ799" s="113"/>
      <c r="HCR799" s="113"/>
      <c r="HCS799" s="113"/>
      <c r="HCT799" s="113"/>
      <c r="HCU799" s="113"/>
      <c r="HCV799" s="113"/>
      <c r="HCW799" s="113"/>
      <c r="HCX799" s="113"/>
      <c r="HCY799" s="113"/>
      <c r="HCZ799" s="113"/>
      <c r="HDA799" s="113"/>
      <c r="HDB799" s="113"/>
      <c r="HDC799" s="113"/>
      <c r="HDD799" s="113"/>
      <c r="HDE799" s="113"/>
      <c r="HDF799" s="113"/>
      <c r="HDG799" s="113"/>
      <c r="HDH799" s="113"/>
      <c r="HDI799" s="113"/>
      <c r="HDJ799" s="113"/>
      <c r="HDK799" s="113"/>
      <c r="HDL799" s="113"/>
      <c r="HDM799" s="113"/>
      <c r="HDN799" s="113"/>
      <c r="HDO799" s="113"/>
      <c r="HDP799" s="113"/>
      <c r="HDQ799" s="113"/>
      <c r="HDR799" s="113"/>
      <c r="HDS799" s="113"/>
      <c r="HDT799" s="113"/>
      <c r="HDU799" s="113"/>
      <c r="HDV799" s="113"/>
      <c r="HDW799" s="113"/>
      <c r="HDX799" s="113"/>
      <c r="HDY799" s="113"/>
      <c r="HDZ799" s="113"/>
      <c r="HEA799" s="113"/>
      <c r="HEB799" s="113"/>
      <c r="HEC799" s="113"/>
      <c r="HED799" s="113"/>
      <c r="HEE799" s="113"/>
      <c r="HEF799" s="113"/>
      <c r="HEG799" s="113"/>
      <c r="HEH799" s="113"/>
      <c r="HEI799" s="113"/>
      <c r="HEJ799" s="113"/>
      <c r="HEK799" s="113"/>
      <c r="HEL799" s="113"/>
      <c r="HEM799" s="113"/>
      <c r="HEN799" s="113"/>
      <c r="HEO799" s="113"/>
      <c r="HEP799" s="113"/>
      <c r="HEQ799" s="113"/>
      <c r="HER799" s="113"/>
      <c r="HES799" s="113"/>
      <c r="HET799" s="113"/>
      <c r="HEU799" s="113"/>
      <c r="HEV799" s="113"/>
      <c r="HEW799" s="113"/>
      <c r="HEX799" s="113"/>
      <c r="HEY799" s="113"/>
      <c r="HEZ799" s="113"/>
      <c r="HFA799" s="113"/>
      <c r="HFB799" s="113"/>
      <c r="HFC799" s="113"/>
      <c r="HFD799" s="113"/>
      <c r="HFE799" s="113"/>
      <c r="HFF799" s="113"/>
      <c r="HFG799" s="113"/>
      <c r="HFH799" s="113"/>
      <c r="HFI799" s="113"/>
      <c r="HFJ799" s="113"/>
      <c r="HFK799" s="113"/>
      <c r="HFL799" s="113"/>
      <c r="HFM799" s="113"/>
      <c r="HFN799" s="113"/>
      <c r="HFO799" s="113"/>
      <c r="HFP799" s="113"/>
      <c r="HFQ799" s="113"/>
      <c r="HFR799" s="113"/>
      <c r="HFS799" s="113"/>
      <c r="HFT799" s="113"/>
      <c r="HFU799" s="113"/>
      <c r="HFV799" s="113"/>
      <c r="HFW799" s="113"/>
      <c r="HFX799" s="113"/>
      <c r="HFY799" s="113"/>
      <c r="HFZ799" s="113"/>
      <c r="HGA799" s="113"/>
      <c r="HGB799" s="113"/>
      <c r="HGC799" s="113"/>
      <c r="HGD799" s="113"/>
      <c r="HGE799" s="113"/>
      <c r="HGF799" s="113"/>
      <c r="HGG799" s="113"/>
      <c r="HGH799" s="113"/>
      <c r="HGI799" s="113"/>
      <c r="HGJ799" s="113"/>
      <c r="HGK799" s="113"/>
      <c r="HGL799" s="113"/>
      <c r="HGM799" s="113"/>
      <c r="HGN799" s="113"/>
      <c r="HGO799" s="113"/>
      <c r="HGP799" s="113"/>
      <c r="HGQ799" s="113"/>
      <c r="HGR799" s="113"/>
      <c r="HGS799" s="113"/>
      <c r="HGT799" s="113"/>
      <c r="HGU799" s="113"/>
      <c r="HGV799" s="113"/>
      <c r="HGW799" s="113"/>
      <c r="HGX799" s="113"/>
      <c r="HGY799" s="113"/>
      <c r="HGZ799" s="113"/>
      <c r="HHA799" s="113"/>
      <c r="HHB799" s="113"/>
      <c r="HHC799" s="113"/>
      <c r="HHD799" s="113"/>
      <c r="HHE799" s="113"/>
      <c r="HHF799" s="113"/>
      <c r="HHG799" s="113"/>
      <c r="HHH799" s="113"/>
      <c r="HHI799" s="113"/>
      <c r="HHJ799" s="113"/>
      <c r="HHK799" s="113"/>
      <c r="HHL799" s="113"/>
      <c r="HHM799" s="113"/>
      <c r="HHN799" s="113"/>
      <c r="HHO799" s="113"/>
      <c r="HHP799" s="113"/>
      <c r="HHQ799" s="113"/>
      <c r="HHR799" s="113"/>
      <c r="HHS799" s="113"/>
      <c r="HHT799" s="113"/>
      <c r="HHU799" s="113"/>
      <c r="HHV799" s="113"/>
      <c r="HHW799" s="113"/>
      <c r="HHX799" s="113"/>
      <c r="HHY799" s="113"/>
      <c r="HHZ799" s="113"/>
      <c r="HIA799" s="113"/>
      <c r="HIB799" s="113"/>
      <c r="HIC799" s="113"/>
      <c r="HID799" s="113"/>
      <c r="HIE799" s="113"/>
      <c r="HIF799" s="113"/>
      <c r="HIG799" s="113"/>
      <c r="HIH799" s="113"/>
      <c r="HII799" s="113"/>
      <c r="HIJ799" s="113"/>
      <c r="HIK799" s="113"/>
      <c r="HIL799" s="113"/>
      <c r="HIM799" s="113"/>
      <c r="HIN799" s="113"/>
      <c r="HIO799" s="113"/>
      <c r="HIP799" s="113"/>
      <c r="HIQ799" s="113"/>
      <c r="HIR799" s="113"/>
      <c r="HIS799" s="113"/>
      <c r="HIT799" s="113"/>
      <c r="HIU799" s="113"/>
      <c r="HIV799" s="113"/>
      <c r="HIW799" s="113"/>
      <c r="HIX799" s="113"/>
      <c r="HIY799" s="113"/>
      <c r="HIZ799" s="113"/>
      <c r="HJA799" s="113"/>
      <c r="HJB799" s="113"/>
      <c r="HJC799" s="113"/>
      <c r="HJD799" s="113"/>
      <c r="HJE799" s="113"/>
      <c r="HJF799" s="113"/>
      <c r="HJG799" s="113"/>
      <c r="HJH799" s="113"/>
      <c r="HJI799" s="113"/>
      <c r="HJJ799" s="113"/>
      <c r="HJK799" s="113"/>
      <c r="HJL799" s="113"/>
      <c r="HJM799" s="113"/>
      <c r="HJN799" s="113"/>
      <c r="HJO799" s="113"/>
      <c r="HJP799" s="113"/>
      <c r="HJQ799" s="113"/>
      <c r="HJR799" s="113"/>
      <c r="HJS799" s="113"/>
      <c r="HJT799" s="113"/>
      <c r="HJU799" s="113"/>
      <c r="HJV799" s="113"/>
      <c r="HJW799" s="113"/>
      <c r="HJX799" s="113"/>
      <c r="HJY799" s="113"/>
      <c r="HJZ799" s="113"/>
      <c r="HKA799" s="113"/>
      <c r="HKB799" s="113"/>
      <c r="HKC799" s="113"/>
      <c r="HKD799" s="113"/>
      <c r="HKE799" s="113"/>
      <c r="HKF799" s="113"/>
      <c r="HKG799" s="113"/>
      <c r="HKH799" s="113"/>
      <c r="HKI799" s="113"/>
      <c r="HKJ799" s="113"/>
      <c r="HKK799" s="113"/>
      <c r="HKL799" s="113"/>
      <c r="HKM799" s="113"/>
      <c r="HKN799" s="113"/>
      <c r="HKO799" s="113"/>
      <c r="HKP799" s="113"/>
      <c r="HKQ799" s="113"/>
      <c r="HKR799" s="113"/>
      <c r="HKS799" s="113"/>
      <c r="HKT799" s="113"/>
      <c r="HKU799" s="113"/>
      <c r="HKV799" s="113"/>
      <c r="HKW799" s="113"/>
      <c r="HKX799" s="113"/>
      <c r="HKY799" s="113"/>
      <c r="HKZ799" s="113"/>
      <c r="HLA799" s="113"/>
      <c r="HLB799" s="113"/>
      <c r="HLC799" s="113"/>
      <c r="HLD799" s="113"/>
      <c r="HLE799" s="113"/>
      <c r="HLF799" s="113"/>
      <c r="HLG799" s="113"/>
      <c r="HLH799" s="113"/>
      <c r="HLI799" s="113"/>
      <c r="HLJ799" s="113"/>
      <c r="HLK799" s="113"/>
      <c r="HLL799" s="113"/>
      <c r="HLM799" s="113"/>
      <c r="HLN799" s="113"/>
      <c r="HLO799" s="113"/>
      <c r="HLP799" s="113"/>
      <c r="HLQ799" s="113"/>
      <c r="HLR799" s="113"/>
      <c r="HLS799" s="113"/>
      <c r="HLT799" s="113"/>
      <c r="HLU799" s="113"/>
      <c r="HLV799" s="113"/>
      <c r="HLW799" s="113"/>
      <c r="HLX799" s="113"/>
      <c r="HLY799" s="113"/>
      <c r="HLZ799" s="113"/>
      <c r="HMA799" s="113"/>
      <c r="HMB799" s="113"/>
      <c r="HMC799" s="113"/>
      <c r="HMD799" s="113"/>
      <c r="HME799" s="113"/>
      <c r="HMF799" s="113"/>
      <c r="HMG799" s="113"/>
      <c r="HMH799" s="113"/>
      <c r="HMI799" s="113"/>
      <c r="HMJ799" s="113"/>
      <c r="HMK799" s="113"/>
      <c r="HML799" s="113"/>
      <c r="HMM799" s="113"/>
      <c r="HMN799" s="113"/>
      <c r="HMO799" s="113"/>
      <c r="HMP799" s="113"/>
      <c r="HMQ799" s="113"/>
      <c r="HMR799" s="113"/>
      <c r="HMS799" s="113"/>
      <c r="HMT799" s="113"/>
      <c r="HMU799" s="113"/>
      <c r="HMV799" s="113"/>
      <c r="HMW799" s="113"/>
      <c r="HMX799" s="113"/>
      <c r="HMY799" s="113"/>
      <c r="HMZ799" s="113"/>
      <c r="HNA799" s="113"/>
      <c r="HNB799" s="113"/>
      <c r="HNC799" s="113"/>
      <c r="HND799" s="113"/>
      <c r="HNE799" s="113"/>
      <c r="HNF799" s="113"/>
      <c r="HNG799" s="113"/>
      <c r="HNH799" s="113"/>
      <c r="HNI799" s="113"/>
      <c r="HNJ799" s="113"/>
      <c r="HNK799" s="113"/>
      <c r="HNL799" s="113"/>
      <c r="HNM799" s="113"/>
      <c r="HNN799" s="113"/>
      <c r="HNO799" s="113"/>
      <c r="HNP799" s="113"/>
      <c r="HNQ799" s="113"/>
      <c r="HNR799" s="113"/>
      <c r="HNS799" s="113"/>
      <c r="HNT799" s="113"/>
      <c r="HNU799" s="113"/>
      <c r="HNV799" s="113"/>
      <c r="HNW799" s="113"/>
      <c r="HNX799" s="113"/>
      <c r="HNY799" s="113"/>
      <c r="HNZ799" s="113"/>
      <c r="HOA799" s="113"/>
      <c r="HOB799" s="113"/>
      <c r="HOC799" s="113"/>
      <c r="HOD799" s="113"/>
      <c r="HOE799" s="113"/>
      <c r="HOF799" s="113"/>
      <c r="HOG799" s="113"/>
      <c r="HOH799" s="113"/>
      <c r="HOI799" s="113"/>
      <c r="HOJ799" s="113"/>
      <c r="HOK799" s="113"/>
      <c r="HOL799" s="113"/>
      <c r="HOM799" s="113"/>
      <c r="HON799" s="113"/>
      <c r="HOO799" s="113"/>
      <c r="HOP799" s="113"/>
      <c r="HOQ799" s="113"/>
      <c r="HOR799" s="113"/>
      <c r="HOS799" s="113"/>
      <c r="HOT799" s="113"/>
      <c r="HOU799" s="113"/>
      <c r="HOV799" s="113"/>
      <c r="HOW799" s="113"/>
      <c r="HOX799" s="113"/>
      <c r="HOY799" s="113"/>
      <c r="HOZ799" s="113"/>
      <c r="HPA799" s="113"/>
      <c r="HPB799" s="113"/>
      <c r="HPC799" s="113"/>
      <c r="HPD799" s="113"/>
      <c r="HPE799" s="113"/>
      <c r="HPF799" s="113"/>
      <c r="HPG799" s="113"/>
      <c r="HPH799" s="113"/>
      <c r="HPI799" s="113"/>
      <c r="HPJ799" s="113"/>
      <c r="HPK799" s="113"/>
      <c r="HPL799" s="113"/>
      <c r="HPM799" s="113"/>
      <c r="HPN799" s="113"/>
      <c r="HPO799" s="113"/>
      <c r="HPP799" s="113"/>
      <c r="HPQ799" s="113"/>
      <c r="HPR799" s="113"/>
      <c r="HPS799" s="113"/>
      <c r="HPT799" s="113"/>
      <c r="HPU799" s="113"/>
      <c r="HPV799" s="113"/>
      <c r="HPW799" s="113"/>
      <c r="HPX799" s="113"/>
      <c r="HPY799" s="113"/>
      <c r="HPZ799" s="113"/>
      <c r="HQA799" s="113"/>
      <c r="HQB799" s="113"/>
      <c r="HQC799" s="113"/>
      <c r="HQD799" s="113"/>
      <c r="HQE799" s="113"/>
      <c r="HQF799" s="113"/>
      <c r="HQG799" s="113"/>
      <c r="HQH799" s="113"/>
      <c r="HQI799" s="113"/>
      <c r="HQJ799" s="113"/>
      <c r="HQK799" s="113"/>
      <c r="HQL799" s="113"/>
      <c r="HQM799" s="113"/>
      <c r="HQN799" s="113"/>
      <c r="HQO799" s="113"/>
      <c r="HQP799" s="113"/>
      <c r="HQQ799" s="113"/>
      <c r="HQR799" s="113"/>
      <c r="HQS799" s="113"/>
      <c r="HQT799" s="113"/>
      <c r="HQU799" s="113"/>
      <c r="HQV799" s="113"/>
      <c r="HQW799" s="113"/>
      <c r="HQX799" s="113"/>
      <c r="HQY799" s="113"/>
      <c r="HQZ799" s="113"/>
      <c r="HRA799" s="113"/>
      <c r="HRB799" s="113"/>
      <c r="HRC799" s="113"/>
      <c r="HRD799" s="113"/>
      <c r="HRE799" s="113"/>
      <c r="HRF799" s="113"/>
      <c r="HRG799" s="113"/>
      <c r="HRH799" s="113"/>
      <c r="HRI799" s="113"/>
      <c r="HRJ799" s="113"/>
      <c r="HRK799" s="113"/>
      <c r="HRL799" s="113"/>
      <c r="HRM799" s="113"/>
      <c r="HRN799" s="113"/>
      <c r="HRO799" s="113"/>
      <c r="HRP799" s="113"/>
      <c r="HRQ799" s="113"/>
      <c r="HRR799" s="113"/>
      <c r="HRS799" s="113"/>
      <c r="HRT799" s="113"/>
      <c r="HRU799" s="113"/>
      <c r="HRV799" s="113"/>
      <c r="HRW799" s="113"/>
      <c r="HRX799" s="113"/>
      <c r="HRY799" s="113"/>
      <c r="HRZ799" s="113"/>
      <c r="HSA799" s="113"/>
      <c r="HSB799" s="113"/>
      <c r="HSC799" s="113"/>
      <c r="HSD799" s="113"/>
      <c r="HSE799" s="113"/>
      <c r="HSF799" s="113"/>
      <c r="HSG799" s="113"/>
      <c r="HSH799" s="113"/>
      <c r="HSI799" s="113"/>
      <c r="HSJ799" s="113"/>
      <c r="HSK799" s="113"/>
      <c r="HSL799" s="113"/>
      <c r="HSM799" s="113"/>
      <c r="HSN799" s="113"/>
      <c r="HSO799" s="113"/>
      <c r="HSP799" s="113"/>
      <c r="HSQ799" s="113"/>
      <c r="HSR799" s="113"/>
      <c r="HSS799" s="113"/>
      <c r="HST799" s="113"/>
      <c r="HSU799" s="113"/>
      <c r="HSV799" s="113"/>
      <c r="HSW799" s="113"/>
      <c r="HSX799" s="113"/>
      <c r="HSY799" s="113"/>
      <c r="HSZ799" s="113"/>
      <c r="HTA799" s="113"/>
      <c r="HTB799" s="113"/>
      <c r="HTC799" s="113"/>
      <c r="HTD799" s="113"/>
      <c r="HTE799" s="113"/>
      <c r="HTF799" s="113"/>
      <c r="HTG799" s="113"/>
      <c r="HTH799" s="113"/>
      <c r="HTI799" s="113"/>
      <c r="HTJ799" s="113"/>
      <c r="HTK799" s="113"/>
      <c r="HTL799" s="113"/>
      <c r="HTM799" s="113"/>
      <c r="HTN799" s="113"/>
      <c r="HTO799" s="113"/>
      <c r="HTP799" s="113"/>
      <c r="HTQ799" s="113"/>
      <c r="HTR799" s="113"/>
      <c r="HTS799" s="113"/>
      <c r="HTT799" s="113"/>
      <c r="HTU799" s="113"/>
      <c r="HTV799" s="113"/>
      <c r="HTW799" s="113"/>
      <c r="HTX799" s="113"/>
      <c r="HTY799" s="113"/>
      <c r="HTZ799" s="113"/>
      <c r="HUA799" s="113"/>
      <c r="HUB799" s="113"/>
      <c r="HUC799" s="113"/>
      <c r="HUD799" s="113"/>
      <c r="HUE799" s="113"/>
      <c r="HUF799" s="113"/>
      <c r="HUG799" s="113"/>
      <c r="HUH799" s="113"/>
      <c r="HUI799" s="113"/>
      <c r="HUJ799" s="113"/>
      <c r="HUK799" s="113"/>
      <c r="HUL799" s="113"/>
      <c r="HUM799" s="113"/>
      <c r="HUN799" s="113"/>
      <c r="HUO799" s="113"/>
      <c r="HUP799" s="113"/>
      <c r="HUQ799" s="113"/>
      <c r="HUR799" s="113"/>
      <c r="HUS799" s="113"/>
      <c r="HUT799" s="113"/>
      <c r="HUU799" s="113"/>
      <c r="HUV799" s="113"/>
      <c r="HUW799" s="113"/>
      <c r="HUX799" s="113"/>
      <c r="HUY799" s="113"/>
      <c r="HUZ799" s="113"/>
      <c r="HVA799" s="113"/>
      <c r="HVB799" s="113"/>
      <c r="HVC799" s="113"/>
      <c r="HVD799" s="113"/>
      <c r="HVE799" s="113"/>
      <c r="HVF799" s="113"/>
      <c r="HVG799" s="113"/>
      <c r="HVH799" s="113"/>
      <c r="HVI799" s="113"/>
      <c r="HVJ799" s="113"/>
      <c r="HVK799" s="113"/>
      <c r="HVL799" s="113"/>
      <c r="HVM799" s="113"/>
      <c r="HVN799" s="113"/>
      <c r="HVO799" s="113"/>
      <c r="HVP799" s="113"/>
      <c r="HVQ799" s="113"/>
      <c r="HVR799" s="113"/>
      <c r="HVS799" s="113"/>
      <c r="HVT799" s="113"/>
      <c r="HVU799" s="113"/>
      <c r="HVV799" s="113"/>
      <c r="HVW799" s="113"/>
      <c r="HVX799" s="113"/>
      <c r="HVY799" s="113"/>
      <c r="HVZ799" s="113"/>
      <c r="HWA799" s="113"/>
      <c r="HWB799" s="113"/>
      <c r="HWC799" s="113"/>
      <c r="HWD799" s="113"/>
      <c r="HWE799" s="113"/>
      <c r="HWF799" s="113"/>
      <c r="HWG799" s="113"/>
      <c r="HWH799" s="113"/>
      <c r="HWI799" s="113"/>
      <c r="HWJ799" s="113"/>
      <c r="HWK799" s="113"/>
      <c r="HWL799" s="113"/>
      <c r="HWM799" s="113"/>
      <c r="HWN799" s="113"/>
      <c r="HWO799" s="113"/>
      <c r="HWP799" s="113"/>
      <c r="HWQ799" s="113"/>
      <c r="HWR799" s="113"/>
      <c r="HWS799" s="113"/>
      <c r="HWT799" s="113"/>
      <c r="HWU799" s="113"/>
      <c r="HWV799" s="113"/>
      <c r="HWW799" s="113"/>
      <c r="HWX799" s="113"/>
      <c r="HWY799" s="113"/>
      <c r="HWZ799" s="113"/>
      <c r="HXA799" s="113"/>
      <c r="HXB799" s="113"/>
      <c r="HXC799" s="113"/>
      <c r="HXD799" s="113"/>
      <c r="HXE799" s="113"/>
      <c r="HXF799" s="113"/>
      <c r="HXG799" s="113"/>
      <c r="HXH799" s="113"/>
      <c r="HXI799" s="113"/>
      <c r="HXJ799" s="113"/>
      <c r="HXK799" s="113"/>
      <c r="HXL799" s="113"/>
      <c r="HXM799" s="113"/>
      <c r="HXN799" s="113"/>
      <c r="HXO799" s="113"/>
      <c r="HXP799" s="113"/>
      <c r="HXQ799" s="113"/>
      <c r="HXR799" s="113"/>
      <c r="HXS799" s="113"/>
      <c r="HXT799" s="113"/>
      <c r="HXU799" s="113"/>
      <c r="HXV799" s="113"/>
      <c r="HXW799" s="113"/>
      <c r="HXX799" s="113"/>
      <c r="HXY799" s="113"/>
      <c r="HXZ799" s="113"/>
      <c r="HYA799" s="113"/>
      <c r="HYB799" s="113"/>
      <c r="HYC799" s="113"/>
      <c r="HYD799" s="113"/>
      <c r="HYE799" s="113"/>
      <c r="HYF799" s="113"/>
      <c r="HYG799" s="113"/>
      <c r="HYH799" s="113"/>
      <c r="HYI799" s="113"/>
      <c r="HYJ799" s="113"/>
      <c r="HYK799" s="113"/>
      <c r="HYL799" s="113"/>
      <c r="HYM799" s="113"/>
      <c r="HYN799" s="113"/>
      <c r="HYO799" s="113"/>
      <c r="HYP799" s="113"/>
      <c r="HYQ799" s="113"/>
      <c r="HYR799" s="113"/>
      <c r="HYS799" s="113"/>
      <c r="HYT799" s="113"/>
      <c r="HYU799" s="113"/>
      <c r="HYV799" s="113"/>
      <c r="HYW799" s="113"/>
      <c r="HYX799" s="113"/>
      <c r="HYY799" s="113"/>
      <c r="HYZ799" s="113"/>
      <c r="HZA799" s="113"/>
      <c r="HZB799" s="113"/>
      <c r="HZC799" s="113"/>
      <c r="HZD799" s="113"/>
      <c r="HZE799" s="113"/>
      <c r="HZF799" s="113"/>
      <c r="HZG799" s="113"/>
      <c r="HZH799" s="113"/>
      <c r="HZI799" s="113"/>
      <c r="HZJ799" s="113"/>
      <c r="HZK799" s="113"/>
      <c r="HZL799" s="113"/>
      <c r="HZM799" s="113"/>
      <c r="HZN799" s="113"/>
      <c r="HZO799" s="113"/>
      <c r="HZP799" s="113"/>
      <c r="HZQ799" s="113"/>
      <c r="HZR799" s="113"/>
      <c r="HZS799" s="113"/>
      <c r="HZT799" s="113"/>
      <c r="HZU799" s="113"/>
      <c r="HZV799" s="113"/>
      <c r="HZW799" s="113"/>
      <c r="HZX799" s="113"/>
      <c r="HZY799" s="113"/>
      <c r="HZZ799" s="113"/>
      <c r="IAA799" s="113"/>
      <c r="IAB799" s="113"/>
      <c r="IAC799" s="113"/>
      <c r="IAD799" s="113"/>
      <c r="IAE799" s="113"/>
      <c r="IAF799" s="113"/>
      <c r="IAG799" s="113"/>
      <c r="IAH799" s="113"/>
      <c r="IAI799" s="113"/>
      <c r="IAJ799" s="113"/>
      <c r="IAK799" s="113"/>
      <c r="IAL799" s="113"/>
      <c r="IAM799" s="113"/>
      <c r="IAN799" s="113"/>
      <c r="IAO799" s="113"/>
      <c r="IAP799" s="113"/>
      <c r="IAQ799" s="113"/>
      <c r="IAR799" s="113"/>
      <c r="IAS799" s="113"/>
      <c r="IAT799" s="113"/>
      <c r="IAU799" s="113"/>
      <c r="IAV799" s="113"/>
      <c r="IAW799" s="113"/>
      <c r="IAX799" s="113"/>
      <c r="IAY799" s="113"/>
      <c r="IAZ799" s="113"/>
      <c r="IBA799" s="113"/>
      <c r="IBB799" s="113"/>
      <c r="IBC799" s="113"/>
      <c r="IBD799" s="113"/>
      <c r="IBE799" s="113"/>
      <c r="IBF799" s="113"/>
      <c r="IBG799" s="113"/>
      <c r="IBH799" s="113"/>
      <c r="IBI799" s="113"/>
      <c r="IBJ799" s="113"/>
      <c r="IBK799" s="113"/>
      <c r="IBL799" s="113"/>
      <c r="IBM799" s="113"/>
      <c r="IBN799" s="113"/>
      <c r="IBO799" s="113"/>
      <c r="IBP799" s="113"/>
      <c r="IBQ799" s="113"/>
      <c r="IBR799" s="113"/>
      <c r="IBS799" s="113"/>
      <c r="IBT799" s="113"/>
      <c r="IBU799" s="113"/>
      <c r="IBV799" s="113"/>
      <c r="IBW799" s="113"/>
      <c r="IBX799" s="113"/>
      <c r="IBY799" s="113"/>
      <c r="IBZ799" s="113"/>
      <c r="ICA799" s="113"/>
      <c r="ICB799" s="113"/>
      <c r="ICC799" s="113"/>
      <c r="ICD799" s="113"/>
      <c r="ICE799" s="113"/>
      <c r="ICF799" s="113"/>
      <c r="ICG799" s="113"/>
      <c r="ICH799" s="113"/>
      <c r="ICI799" s="113"/>
      <c r="ICJ799" s="113"/>
      <c r="ICK799" s="113"/>
      <c r="ICL799" s="113"/>
      <c r="ICM799" s="113"/>
      <c r="ICN799" s="113"/>
      <c r="ICO799" s="113"/>
      <c r="ICP799" s="113"/>
      <c r="ICQ799" s="113"/>
      <c r="ICR799" s="113"/>
      <c r="ICS799" s="113"/>
      <c r="ICT799" s="113"/>
      <c r="ICU799" s="113"/>
      <c r="ICV799" s="113"/>
      <c r="ICW799" s="113"/>
      <c r="ICX799" s="113"/>
      <c r="ICY799" s="113"/>
      <c r="ICZ799" s="113"/>
      <c r="IDA799" s="113"/>
      <c r="IDB799" s="113"/>
      <c r="IDC799" s="113"/>
      <c r="IDD799" s="113"/>
      <c r="IDE799" s="113"/>
      <c r="IDF799" s="113"/>
      <c r="IDG799" s="113"/>
      <c r="IDH799" s="113"/>
      <c r="IDI799" s="113"/>
      <c r="IDJ799" s="113"/>
      <c r="IDK799" s="113"/>
      <c r="IDL799" s="113"/>
      <c r="IDM799" s="113"/>
      <c r="IDN799" s="113"/>
      <c r="IDO799" s="113"/>
      <c r="IDP799" s="113"/>
      <c r="IDQ799" s="113"/>
      <c r="IDR799" s="113"/>
      <c r="IDS799" s="113"/>
      <c r="IDT799" s="113"/>
      <c r="IDU799" s="113"/>
      <c r="IDV799" s="113"/>
      <c r="IDW799" s="113"/>
      <c r="IDX799" s="113"/>
      <c r="IDY799" s="113"/>
      <c r="IDZ799" s="113"/>
      <c r="IEA799" s="113"/>
      <c r="IEB799" s="113"/>
      <c r="IEC799" s="113"/>
      <c r="IED799" s="113"/>
      <c r="IEE799" s="113"/>
      <c r="IEF799" s="113"/>
      <c r="IEG799" s="113"/>
      <c r="IEH799" s="113"/>
      <c r="IEI799" s="113"/>
      <c r="IEJ799" s="113"/>
      <c r="IEK799" s="113"/>
      <c r="IEL799" s="113"/>
      <c r="IEM799" s="113"/>
      <c r="IEN799" s="113"/>
      <c r="IEO799" s="113"/>
      <c r="IEP799" s="113"/>
      <c r="IEQ799" s="113"/>
      <c r="IER799" s="113"/>
      <c r="IES799" s="113"/>
      <c r="IET799" s="113"/>
      <c r="IEU799" s="113"/>
      <c r="IEV799" s="113"/>
      <c r="IEW799" s="113"/>
      <c r="IEX799" s="113"/>
      <c r="IEY799" s="113"/>
      <c r="IEZ799" s="113"/>
      <c r="IFA799" s="113"/>
      <c r="IFB799" s="113"/>
      <c r="IFC799" s="113"/>
      <c r="IFD799" s="113"/>
      <c r="IFE799" s="113"/>
      <c r="IFF799" s="113"/>
      <c r="IFG799" s="113"/>
      <c r="IFH799" s="113"/>
      <c r="IFI799" s="113"/>
      <c r="IFJ799" s="113"/>
      <c r="IFK799" s="113"/>
      <c r="IFL799" s="113"/>
      <c r="IFM799" s="113"/>
      <c r="IFN799" s="113"/>
      <c r="IFO799" s="113"/>
      <c r="IFP799" s="113"/>
      <c r="IFQ799" s="113"/>
      <c r="IFR799" s="113"/>
      <c r="IFS799" s="113"/>
      <c r="IFT799" s="113"/>
      <c r="IFU799" s="113"/>
      <c r="IFV799" s="113"/>
      <c r="IFW799" s="113"/>
      <c r="IFX799" s="113"/>
      <c r="IFY799" s="113"/>
      <c r="IFZ799" s="113"/>
      <c r="IGA799" s="113"/>
      <c r="IGB799" s="113"/>
      <c r="IGC799" s="113"/>
      <c r="IGD799" s="113"/>
      <c r="IGE799" s="113"/>
      <c r="IGF799" s="113"/>
      <c r="IGG799" s="113"/>
      <c r="IGH799" s="113"/>
      <c r="IGI799" s="113"/>
      <c r="IGJ799" s="113"/>
      <c r="IGK799" s="113"/>
      <c r="IGL799" s="113"/>
      <c r="IGM799" s="113"/>
      <c r="IGN799" s="113"/>
      <c r="IGO799" s="113"/>
      <c r="IGP799" s="113"/>
      <c r="IGQ799" s="113"/>
      <c r="IGR799" s="113"/>
      <c r="IGS799" s="113"/>
      <c r="IGT799" s="113"/>
      <c r="IGU799" s="113"/>
      <c r="IGV799" s="113"/>
      <c r="IGW799" s="113"/>
      <c r="IGX799" s="113"/>
      <c r="IGY799" s="113"/>
      <c r="IGZ799" s="113"/>
      <c r="IHA799" s="113"/>
      <c r="IHB799" s="113"/>
      <c r="IHC799" s="113"/>
      <c r="IHD799" s="113"/>
      <c r="IHE799" s="113"/>
      <c r="IHF799" s="113"/>
      <c r="IHG799" s="113"/>
      <c r="IHH799" s="113"/>
      <c r="IHI799" s="113"/>
      <c r="IHJ799" s="113"/>
      <c r="IHK799" s="113"/>
      <c r="IHL799" s="113"/>
      <c r="IHM799" s="113"/>
      <c r="IHN799" s="113"/>
      <c r="IHO799" s="113"/>
      <c r="IHP799" s="113"/>
      <c r="IHQ799" s="113"/>
      <c r="IHR799" s="113"/>
      <c r="IHS799" s="113"/>
      <c r="IHT799" s="113"/>
      <c r="IHU799" s="113"/>
      <c r="IHV799" s="113"/>
      <c r="IHW799" s="113"/>
      <c r="IHX799" s="113"/>
      <c r="IHY799" s="113"/>
      <c r="IHZ799" s="113"/>
      <c r="IIA799" s="113"/>
      <c r="IIB799" s="113"/>
      <c r="IIC799" s="113"/>
      <c r="IID799" s="113"/>
      <c r="IIE799" s="113"/>
      <c r="IIF799" s="113"/>
      <c r="IIG799" s="113"/>
      <c r="IIH799" s="113"/>
      <c r="III799" s="113"/>
      <c r="IIJ799" s="113"/>
      <c r="IIK799" s="113"/>
      <c r="IIL799" s="113"/>
      <c r="IIM799" s="113"/>
      <c r="IIN799" s="113"/>
      <c r="IIO799" s="113"/>
      <c r="IIP799" s="113"/>
      <c r="IIQ799" s="113"/>
      <c r="IIR799" s="113"/>
      <c r="IIS799" s="113"/>
      <c r="IIT799" s="113"/>
      <c r="IIU799" s="113"/>
      <c r="IIV799" s="113"/>
      <c r="IIW799" s="113"/>
      <c r="IIX799" s="113"/>
      <c r="IIY799" s="113"/>
      <c r="IIZ799" s="113"/>
      <c r="IJA799" s="113"/>
      <c r="IJB799" s="113"/>
      <c r="IJC799" s="113"/>
      <c r="IJD799" s="113"/>
      <c r="IJE799" s="113"/>
      <c r="IJF799" s="113"/>
      <c r="IJG799" s="113"/>
      <c r="IJH799" s="113"/>
      <c r="IJI799" s="113"/>
      <c r="IJJ799" s="113"/>
      <c r="IJK799" s="113"/>
      <c r="IJL799" s="113"/>
      <c r="IJM799" s="113"/>
      <c r="IJN799" s="113"/>
      <c r="IJO799" s="113"/>
      <c r="IJP799" s="113"/>
      <c r="IJQ799" s="113"/>
      <c r="IJR799" s="113"/>
      <c r="IJS799" s="113"/>
      <c r="IJT799" s="113"/>
      <c r="IJU799" s="113"/>
      <c r="IJV799" s="113"/>
      <c r="IJW799" s="113"/>
      <c r="IJX799" s="113"/>
      <c r="IJY799" s="113"/>
      <c r="IJZ799" s="113"/>
      <c r="IKA799" s="113"/>
      <c r="IKB799" s="113"/>
      <c r="IKC799" s="113"/>
      <c r="IKD799" s="113"/>
      <c r="IKE799" s="113"/>
      <c r="IKF799" s="113"/>
      <c r="IKG799" s="113"/>
      <c r="IKH799" s="113"/>
      <c r="IKI799" s="113"/>
      <c r="IKJ799" s="113"/>
      <c r="IKK799" s="113"/>
      <c r="IKL799" s="113"/>
      <c r="IKM799" s="113"/>
      <c r="IKN799" s="113"/>
      <c r="IKO799" s="113"/>
      <c r="IKP799" s="113"/>
      <c r="IKQ799" s="113"/>
      <c r="IKR799" s="113"/>
      <c r="IKS799" s="113"/>
      <c r="IKT799" s="113"/>
      <c r="IKU799" s="113"/>
      <c r="IKV799" s="113"/>
      <c r="IKW799" s="113"/>
      <c r="IKX799" s="113"/>
      <c r="IKY799" s="113"/>
      <c r="IKZ799" s="113"/>
      <c r="ILA799" s="113"/>
      <c r="ILB799" s="113"/>
      <c r="ILC799" s="113"/>
      <c r="ILD799" s="113"/>
      <c r="ILE799" s="113"/>
      <c r="ILF799" s="113"/>
      <c r="ILG799" s="113"/>
      <c r="ILH799" s="113"/>
      <c r="ILI799" s="113"/>
      <c r="ILJ799" s="113"/>
      <c r="ILK799" s="113"/>
      <c r="ILL799" s="113"/>
      <c r="ILM799" s="113"/>
      <c r="ILN799" s="113"/>
      <c r="ILO799" s="113"/>
      <c r="ILP799" s="113"/>
      <c r="ILQ799" s="113"/>
      <c r="ILR799" s="113"/>
      <c r="ILS799" s="113"/>
      <c r="ILT799" s="113"/>
      <c r="ILU799" s="113"/>
      <c r="ILV799" s="113"/>
      <c r="ILW799" s="113"/>
      <c r="ILX799" s="113"/>
      <c r="ILY799" s="113"/>
      <c r="ILZ799" s="113"/>
      <c r="IMA799" s="113"/>
      <c r="IMB799" s="113"/>
      <c r="IMC799" s="113"/>
      <c r="IMD799" s="113"/>
      <c r="IME799" s="113"/>
      <c r="IMF799" s="113"/>
      <c r="IMG799" s="113"/>
      <c r="IMH799" s="113"/>
      <c r="IMI799" s="113"/>
      <c r="IMJ799" s="113"/>
      <c r="IMK799" s="113"/>
      <c r="IML799" s="113"/>
      <c r="IMM799" s="113"/>
      <c r="IMN799" s="113"/>
      <c r="IMO799" s="113"/>
      <c r="IMP799" s="113"/>
      <c r="IMQ799" s="113"/>
      <c r="IMR799" s="113"/>
      <c r="IMS799" s="113"/>
      <c r="IMT799" s="113"/>
      <c r="IMU799" s="113"/>
      <c r="IMV799" s="113"/>
      <c r="IMW799" s="113"/>
      <c r="IMX799" s="113"/>
      <c r="IMY799" s="113"/>
      <c r="IMZ799" s="113"/>
      <c r="INA799" s="113"/>
      <c r="INB799" s="113"/>
      <c r="INC799" s="113"/>
      <c r="IND799" s="113"/>
      <c r="INE799" s="113"/>
      <c r="INF799" s="113"/>
      <c r="ING799" s="113"/>
      <c r="INH799" s="113"/>
      <c r="INI799" s="113"/>
      <c r="INJ799" s="113"/>
      <c r="INK799" s="113"/>
      <c r="INL799" s="113"/>
      <c r="INM799" s="113"/>
      <c r="INN799" s="113"/>
      <c r="INO799" s="113"/>
      <c r="INP799" s="113"/>
      <c r="INQ799" s="113"/>
      <c r="INR799" s="113"/>
      <c r="INS799" s="113"/>
      <c r="INT799" s="113"/>
      <c r="INU799" s="113"/>
      <c r="INV799" s="113"/>
      <c r="INW799" s="113"/>
      <c r="INX799" s="113"/>
      <c r="INY799" s="113"/>
      <c r="INZ799" s="113"/>
      <c r="IOA799" s="113"/>
      <c r="IOB799" s="113"/>
      <c r="IOC799" s="113"/>
      <c r="IOD799" s="113"/>
      <c r="IOE799" s="113"/>
      <c r="IOF799" s="113"/>
      <c r="IOG799" s="113"/>
      <c r="IOH799" s="113"/>
      <c r="IOI799" s="113"/>
      <c r="IOJ799" s="113"/>
      <c r="IOK799" s="113"/>
      <c r="IOL799" s="113"/>
      <c r="IOM799" s="113"/>
      <c r="ION799" s="113"/>
      <c r="IOO799" s="113"/>
      <c r="IOP799" s="113"/>
      <c r="IOQ799" s="113"/>
      <c r="IOR799" s="113"/>
      <c r="IOS799" s="113"/>
      <c r="IOT799" s="113"/>
      <c r="IOU799" s="113"/>
      <c r="IOV799" s="113"/>
      <c r="IOW799" s="113"/>
      <c r="IOX799" s="113"/>
      <c r="IOY799" s="113"/>
      <c r="IOZ799" s="113"/>
      <c r="IPA799" s="113"/>
      <c r="IPB799" s="113"/>
      <c r="IPC799" s="113"/>
      <c r="IPD799" s="113"/>
      <c r="IPE799" s="113"/>
      <c r="IPF799" s="113"/>
      <c r="IPG799" s="113"/>
      <c r="IPH799" s="113"/>
      <c r="IPI799" s="113"/>
      <c r="IPJ799" s="113"/>
      <c r="IPK799" s="113"/>
      <c r="IPL799" s="113"/>
      <c r="IPM799" s="113"/>
      <c r="IPN799" s="113"/>
      <c r="IPO799" s="113"/>
      <c r="IPP799" s="113"/>
      <c r="IPQ799" s="113"/>
      <c r="IPR799" s="113"/>
      <c r="IPS799" s="113"/>
      <c r="IPT799" s="113"/>
      <c r="IPU799" s="113"/>
      <c r="IPV799" s="113"/>
      <c r="IPW799" s="113"/>
      <c r="IPX799" s="113"/>
      <c r="IPY799" s="113"/>
      <c r="IPZ799" s="113"/>
      <c r="IQA799" s="113"/>
      <c r="IQB799" s="113"/>
      <c r="IQC799" s="113"/>
      <c r="IQD799" s="113"/>
      <c r="IQE799" s="113"/>
      <c r="IQF799" s="113"/>
      <c r="IQG799" s="113"/>
      <c r="IQH799" s="113"/>
      <c r="IQI799" s="113"/>
      <c r="IQJ799" s="113"/>
      <c r="IQK799" s="113"/>
      <c r="IQL799" s="113"/>
      <c r="IQM799" s="113"/>
      <c r="IQN799" s="113"/>
      <c r="IQO799" s="113"/>
      <c r="IQP799" s="113"/>
      <c r="IQQ799" s="113"/>
      <c r="IQR799" s="113"/>
      <c r="IQS799" s="113"/>
      <c r="IQT799" s="113"/>
      <c r="IQU799" s="113"/>
      <c r="IQV799" s="113"/>
      <c r="IQW799" s="113"/>
      <c r="IQX799" s="113"/>
      <c r="IQY799" s="113"/>
      <c r="IQZ799" s="113"/>
      <c r="IRA799" s="113"/>
      <c r="IRB799" s="113"/>
      <c r="IRC799" s="113"/>
      <c r="IRD799" s="113"/>
      <c r="IRE799" s="113"/>
      <c r="IRF799" s="113"/>
      <c r="IRG799" s="113"/>
      <c r="IRH799" s="113"/>
      <c r="IRI799" s="113"/>
      <c r="IRJ799" s="113"/>
      <c r="IRK799" s="113"/>
      <c r="IRL799" s="113"/>
      <c r="IRM799" s="113"/>
      <c r="IRN799" s="113"/>
      <c r="IRO799" s="113"/>
      <c r="IRP799" s="113"/>
      <c r="IRQ799" s="113"/>
      <c r="IRR799" s="113"/>
      <c r="IRS799" s="113"/>
      <c r="IRT799" s="113"/>
      <c r="IRU799" s="113"/>
      <c r="IRV799" s="113"/>
      <c r="IRW799" s="113"/>
      <c r="IRX799" s="113"/>
      <c r="IRY799" s="113"/>
      <c r="IRZ799" s="113"/>
      <c r="ISA799" s="113"/>
      <c r="ISB799" s="113"/>
      <c r="ISC799" s="113"/>
      <c r="ISD799" s="113"/>
      <c r="ISE799" s="113"/>
      <c r="ISF799" s="113"/>
      <c r="ISG799" s="113"/>
      <c r="ISH799" s="113"/>
      <c r="ISI799" s="113"/>
      <c r="ISJ799" s="113"/>
      <c r="ISK799" s="113"/>
      <c r="ISL799" s="113"/>
      <c r="ISM799" s="113"/>
      <c r="ISN799" s="113"/>
      <c r="ISO799" s="113"/>
      <c r="ISP799" s="113"/>
      <c r="ISQ799" s="113"/>
      <c r="ISR799" s="113"/>
      <c r="ISS799" s="113"/>
      <c r="IST799" s="113"/>
      <c r="ISU799" s="113"/>
      <c r="ISV799" s="113"/>
      <c r="ISW799" s="113"/>
      <c r="ISX799" s="113"/>
      <c r="ISY799" s="113"/>
      <c r="ISZ799" s="113"/>
      <c r="ITA799" s="113"/>
      <c r="ITB799" s="113"/>
      <c r="ITC799" s="113"/>
      <c r="ITD799" s="113"/>
      <c r="ITE799" s="113"/>
      <c r="ITF799" s="113"/>
      <c r="ITG799" s="113"/>
      <c r="ITH799" s="113"/>
      <c r="ITI799" s="113"/>
      <c r="ITJ799" s="113"/>
      <c r="ITK799" s="113"/>
      <c r="ITL799" s="113"/>
      <c r="ITM799" s="113"/>
      <c r="ITN799" s="113"/>
      <c r="ITO799" s="113"/>
      <c r="ITP799" s="113"/>
      <c r="ITQ799" s="113"/>
      <c r="ITR799" s="113"/>
      <c r="ITS799" s="113"/>
      <c r="ITT799" s="113"/>
      <c r="ITU799" s="113"/>
      <c r="ITV799" s="113"/>
      <c r="ITW799" s="113"/>
      <c r="ITX799" s="113"/>
      <c r="ITY799" s="113"/>
      <c r="ITZ799" s="113"/>
      <c r="IUA799" s="113"/>
      <c r="IUB799" s="113"/>
      <c r="IUC799" s="113"/>
      <c r="IUD799" s="113"/>
      <c r="IUE799" s="113"/>
      <c r="IUF799" s="113"/>
      <c r="IUG799" s="113"/>
      <c r="IUH799" s="113"/>
      <c r="IUI799" s="113"/>
      <c r="IUJ799" s="113"/>
      <c r="IUK799" s="113"/>
      <c r="IUL799" s="113"/>
      <c r="IUM799" s="113"/>
      <c r="IUN799" s="113"/>
      <c r="IUO799" s="113"/>
      <c r="IUP799" s="113"/>
      <c r="IUQ799" s="113"/>
      <c r="IUR799" s="113"/>
      <c r="IUS799" s="113"/>
      <c r="IUT799" s="113"/>
      <c r="IUU799" s="113"/>
      <c r="IUV799" s="113"/>
      <c r="IUW799" s="113"/>
      <c r="IUX799" s="113"/>
      <c r="IUY799" s="113"/>
      <c r="IUZ799" s="113"/>
      <c r="IVA799" s="113"/>
      <c r="IVB799" s="113"/>
      <c r="IVC799" s="113"/>
      <c r="IVD799" s="113"/>
      <c r="IVE799" s="113"/>
      <c r="IVF799" s="113"/>
      <c r="IVG799" s="113"/>
      <c r="IVH799" s="113"/>
      <c r="IVI799" s="113"/>
      <c r="IVJ799" s="113"/>
      <c r="IVK799" s="113"/>
      <c r="IVL799" s="113"/>
      <c r="IVM799" s="113"/>
      <c r="IVN799" s="113"/>
      <c r="IVO799" s="113"/>
      <c r="IVP799" s="113"/>
      <c r="IVQ799" s="113"/>
      <c r="IVR799" s="113"/>
      <c r="IVS799" s="113"/>
      <c r="IVT799" s="113"/>
      <c r="IVU799" s="113"/>
      <c r="IVV799" s="113"/>
      <c r="IVW799" s="113"/>
      <c r="IVX799" s="113"/>
      <c r="IVY799" s="113"/>
      <c r="IVZ799" s="113"/>
      <c r="IWA799" s="113"/>
      <c r="IWB799" s="113"/>
      <c r="IWC799" s="113"/>
      <c r="IWD799" s="113"/>
      <c r="IWE799" s="113"/>
      <c r="IWF799" s="113"/>
      <c r="IWG799" s="113"/>
      <c r="IWH799" s="113"/>
      <c r="IWI799" s="113"/>
      <c r="IWJ799" s="113"/>
      <c r="IWK799" s="113"/>
      <c r="IWL799" s="113"/>
      <c r="IWM799" s="113"/>
      <c r="IWN799" s="113"/>
      <c r="IWO799" s="113"/>
      <c r="IWP799" s="113"/>
      <c r="IWQ799" s="113"/>
      <c r="IWR799" s="113"/>
      <c r="IWS799" s="113"/>
      <c r="IWT799" s="113"/>
      <c r="IWU799" s="113"/>
      <c r="IWV799" s="113"/>
      <c r="IWW799" s="113"/>
      <c r="IWX799" s="113"/>
      <c r="IWY799" s="113"/>
      <c r="IWZ799" s="113"/>
      <c r="IXA799" s="113"/>
      <c r="IXB799" s="113"/>
      <c r="IXC799" s="113"/>
      <c r="IXD799" s="113"/>
      <c r="IXE799" s="113"/>
      <c r="IXF799" s="113"/>
      <c r="IXG799" s="113"/>
      <c r="IXH799" s="113"/>
      <c r="IXI799" s="113"/>
      <c r="IXJ799" s="113"/>
      <c r="IXK799" s="113"/>
      <c r="IXL799" s="113"/>
      <c r="IXM799" s="113"/>
      <c r="IXN799" s="113"/>
      <c r="IXO799" s="113"/>
      <c r="IXP799" s="113"/>
      <c r="IXQ799" s="113"/>
      <c r="IXR799" s="113"/>
      <c r="IXS799" s="113"/>
      <c r="IXT799" s="113"/>
      <c r="IXU799" s="113"/>
      <c r="IXV799" s="113"/>
      <c r="IXW799" s="113"/>
      <c r="IXX799" s="113"/>
      <c r="IXY799" s="113"/>
      <c r="IXZ799" s="113"/>
      <c r="IYA799" s="113"/>
      <c r="IYB799" s="113"/>
      <c r="IYC799" s="113"/>
      <c r="IYD799" s="113"/>
      <c r="IYE799" s="113"/>
      <c r="IYF799" s="113"/>
      <c r="IYG799" s="113"/>
      <c r="IYH799" s="113"/>
      <c r="IYI799" s="113"/>
      <c r="IYJ799" s="113"/>
      <c r="IYK799" s="113"/>
      <c r="IYL799" s="113"/>
      <c r="IYM799" s="113"/>
      <c r="IYN799" s="113"/>
      <c r="IYO799" s="113"/>
      <c r="IYP799" s="113"/>
      <c r="IYQ799" s="113"/>
      <c r="IYR799" s="113"/>
      <c r="IYS799" s="113"/>
      <c r="IYT799" s="113"/>
      <c r="IYU799" s="113"/>
      <c r="IYV799" s="113"/>
      <c r="IYW799" s="113"/>
      <c r="IYX799" s="113"/>
      <c r="IYY799" s="113"/>
      <c r="IYZ799" s="113"/>
      <c r="IZA799" s="113"/>
      <c r="IZB799" s="113"/>
      <c r="IZC799" s="113"/>
      <c r="IZD799" s="113"/>
      <c r="IZE799" s="113"/>
      <c r="IZF799" s="113"/>
      <c r="IZG799" s="113"/>
      <c r="IZH799" s="113"/>
      <c r="IZI799" s="113"/>
      <c r="IZJ799" s="113"/>
      <c r="IZK799" s="113"/>
      <c r="IZL799" s="113"/>
      <c r="IZM799" s="113"/>
      <c r="IZN799" s="113"/>
      <c r="IZO799" s="113"/>
      <c r="IZP799" s="113"/>
      <c r="IZQ799" s="113"/>
      <c r="IZR799" s="113"/>
      <c r="IZS799" s="113"/>
      <c r="IZT799" s="113"/>
      <c r="IZU799" s="113"/>
      <c r="IZV799" s="113"/>
      <c r="IZW799" s="113"/>
      <c r="IZX799" s="113"/>
      <c r="IZY799" s="113"/>
      <c r="IZZ799" s="113"/>
      <c r="JAA799" s="113"/>
      <c r="JAB799" s="113"/>
      <c r="JAC799" s="113"/>
      <c r="JAD799" s="113"/>
      <c r="JAE799" s="113"/>
      <c r="JAF799" s="113"/>
      <c r="JAG799" s="113"/>
      <c r="JAH799" s="113"/>
      <c r="JAI799" s="113"/>
      <c r="JAJ799" s="113"/>
      <c r="JAK799" s="113"/>
      <c r="JAL799" s="113"/>
      <c r="JAM799" s="113"/>
      <c r="JAN799" s="113"/>
      <c r="JAO799" s="113"/>
      <c r="JAP799" s="113"/>
      <c r="JAQ799" s="113"/>
      <c r="JAR799" s="113"/>
      <c r="JAS799" s="113"/>
      <c r="JAT799" s="113"/>
      <c r="JAU799" s="113"/>
      <c r="JAV799" s="113"/>
      <c r="JAW799" s="113"/>
      <c r="JAX799" s="113"/>
      <c r="JAY799" s="113"/>
      <c r="JAZ799" s="113"/>
      <c r="JBA799" s="113"/>
      <c r="JBB799" s="113"/>
      <c r="JBC799" s="113"/>
      <c r="JBD799" s="113"/>
      <c r="JBE799" s="113"/>
      <c r="JBF799" s="113"/>
      <c r="JBG799" s="113"/>
      <c r="JBH799" s="113"/>
      <c r="JBI799" s="113"/>
      <c r="JBJ799" s="113"/>
      <c r="JBK799" s="113"/>
      <c r="JBL799" s="113"/>
      <c r="JBM799" s="113"/>
      <c r="JBN799" s="113"/>
      <c r="JBO799" s="113"/>
      <c r="JBP799" s="113"/>
      <c r="JBQ799" s="113"/>
      <c r="JBR799" s="113"/>
      <c r="JBS799" s="113"/>
      <c r="JBT799" s="113"/>
      <c r="JBU799" s="113"/>
      <c r="JBV799" s="113"/>
      <c r="JBW799" s="113"/>
      <c r="JBX799" s="113"/>
      <c r="JBY799" s="113"/>
      <c r="JBZ799" s="113"/>
      <c r="JCA799" s="113"/>
      <c r="JCB799" s="113"/>
      <c r="JCC799" s="113"/>
      <c r="JCD799" s="113"/>
      <c r="JCE799" s="113"/>
      <c r="JCF799" s="113"/>
      <c r="JCG799" s="113"/>
      <c r="JCH799" s="113"/>
      <c r="JCI799" s="113"/>
      <c r="JCJ799" s="113"/>
      <c r="JCK799" s="113"/>
      <c r="JCL799" s="113"/>
      <c r="JCM799" s="113"/>
      <c r="JCN799" s="113"/>
      <c r="JCO799" s="113"/>
      <c r="JCP799" s="113"/>
      <c r="JCQ799" s="113"/>
      <c r="JCR799" s="113"/>
      <c r="JCS799" s="113"/>
      <c r="JCT799" s="113"/>
      <c r="JCU799" s="113"/>
      <c r="JCV799" s="113"/>
      <c r="JCW799" s="113"/>
      <c r="JCX799" s="113"/>
      <c r="JCY799" s="113"/>
      <c r="JCZ799" s="113"/>
      <c r="JDA799" s="113"/>
      <c r="JDB799" s="113"/>
      <c r="JDC799" s="113"/>
      <c r="JDD799" s="113"/>
      <c r="JDE799" s="113"/>
      <c r="JDF799" s="113"/>
      <c r="JDG799" s="113"/>
      <c r="JDH799" s="113"/>
      <c r="JDI799" s="113"/>
      <c r="JDJ799" s="113"/>
      <c r="JDK799" s="113"/>
      <c r="JDL799" s="113"/>
      <c r="JDM799" s="113"/>
      <c r="JDN799" s="113"/>
      <c r="JDO799" s="113"/>
      <c r="JDP799" s="113"/>
      <c r="JDQ799" s="113"/>
      <c r="JDR799" s="113"/>
      <c r="JDS799" s="113"/>
      <c r="JDT799" s="113"/>
      <c r="JDU799" s="113"/>
      <c r="JDV799" s="113"/>
      <c r="JDW799" s="113"/>
      <c r="JDX799" s="113"/>
      <c r="JDY799" s="113"/>
      <c r="JDZ799" s="113"/>
      <c r="JEA799" s="113"/>
      <c r="JEB799" s="113"/>
      <c r="JEC799" s="113"/>
      <c r="JED799" s="113"/>
      <c r="JEE799" s="113"/>
      <c r="JEF799" s="113"/>
      <c r="JEG799" s="113"/>
      <c r="JEH799" s="113"/>
      <c r="JEI799" s="113"/>
      <c r="JEJ799" s="113"/>
      <c r="JEK799" s="113"/>
      <c r="JEL799" s="113"/>
      <c r="JEM799" s="113"/>
      <c r="JEN799" s="113"/>
      <c r="JEO799" s="113"/>
      <c r="JEP799" s="113"/>
      <c r="JEQ799" s="113"/>
      <c r="JER799" s="113"/>
      <c r="JES799" s="113"/>
      <c r="JET799" s="113"/>
      <c r="JEU799" s="113"/>
      <c r="JEV799" s="113"/>
      <c r="JEW799" s="113"/>
      <c r="JEX799" s="113"/>
      <c r="JEY799" s="113"/>
      <c r="JEZ799" s="113"/>
      <c r="JFA799" s="113"/>
      <c r="JFB799" s="113"/>
      <c r="JFC799" s="113"/>
      <c r="JFD799" s="113"/>
      <c r="JFE799" s="113"/>
      <c r="JFF799" s="113"/>
      <c r="JFG799" s="113"/>
      <c r="JFH799" s="113"/>
      <c r="JFI799" s="113"/>
      <c r="JFJ799" s="113"/>
      <c r="JFK799" s="113"/>
      <c r="JFL799" s="113"/>
      <c r="JFM799" s="113"/>
      <c r="JFN799" s="113"/>
      <c r="JFO799" s="113"/>
      <c r="JFP799" s="113"/>
      <c r="JFQ799" s="113"/>
      <c r="JFR799" s="113"/>
      <c r="JFS799" s="113"/>
      <c r="JFT799" s="113"/>
      <c r="JFU799" s="113"/>
      <c r="JFV799" s="113"/>
      <c r="JFW799" s="113"/>
      <c r="JFX799" s="113"/>
      <c r="JFY799" s="113"/>
      <c r="JFZ799" s="113"/>
      <c r="JGA799" s="113"/>
      <c r="JGB799" s="113"/>
      <c r="JGC799" s="113"/>
      <c r="JGD799" s="113"/>
      <c r="JGE799" s="113"/>
      <c r="JGF799" s="113"/>
      <c r="JGG799" s="113"/>
      <c r="JGH799" s="113"/>
      <c r="JGI799" s="113"/>
      <c r="JGJ799" s="113"/>
      <c r="JGK799" s="113"/>
      <c r="JGL799" s="113"/>
      <c r="JGM799" s="113"/>
      <c r="JGN799" s="113"/>
      <c r="JGO799" s="113"/>
      <c r="JGP799" s="113"/>
      <c r="JGQ799" s="113"/>
      <c r="JGR799" s="113"/>
      <c r="JGS799" s="113"/>
      <c r="JGT799" s="113"/>
      <c r="JGU799" s="113"/>
      <c r="JGV799" s="113"/>
      <c r="JGW799" s="113"/>
      <c r="JGX799" s="113"/>
      <c r="JGY799" s="113"/>
      <c r="JGZ799" s="113"/>
      <c r="JHA799" s="113"/>
      <c r="JHB799" s="113"/>
      <c r="JHC799" s="113"/>
      <c r="JHD799" s="113"/>
      <c r="JHE799" s="113"/>
      <c r="JHF799" s="113"/>
      <c r="JHG799" s="113"/>
      <c r="JHH799" s="113"/>
      <c r="JHI799" s="113"/>
      <c r="JHJ799" s="113"/>
      <c r="JHK799" s="113"/>
      <c r="JHL799" s="113"/>
      <c r="JHM799" s="113"/>
      <c r="JHN799" s="113"/>
      <c r="JHO799" s="113"/>
      <c r="JHP799" s="113"/>
      <c r="JHQ799" s="113"/>
      <c r="JHR799" s="113"/>
      <c r="JHS799" s="113"/>
      <c r="JHT799" s="113"/>
      <c r="JHU799" s="113"/>
      <c r="JHV799" s="113"/>
      <c r="JHW799" s="113"/>
      <c r="JHX799" s="113"/>
      <c r="JHY799" s="113"/>
      <c r="JHZ799" s="113"/>
      <c r="JIA799" s="113"/>
      <c r="JIB799" s="113"/>
      <c r="JIC799" s="113"/>
      <c r="JID799" s="113"/>
      <c r="JIE799" s="113"/>
      <c r="JIF799" s="113"/>
      <c r="JIG799" s="113"/>
      <c r="JIH799" s="113"/>
      <c r="JII799" s="113"/>
      <c r="JIJ799" s="113"/>
      <c r="JIK799" s="113"/>
      <c r="JIL799" s="113"/>
      <c r="JIM799" s="113"/>
      <c r="JIN799" s="113"/>
      <c r="JIO799" s="113"/>
      <c r="JIP799" s="113"/>
      <c r="JIQ799" s="113"/>
      <c r="JIR799" s="113"/>
      <c r="JIS799" s="113"/>
      <c r="JIT799" s="113"/>
      <c r="JIU799" s="113"/>
      <c r="JIV799" s="113"/>
      <c r="JIW799" s="113"/>
      <c r="JIX799" s="113"/>
      <c r="JIY799" s="113"/>
      <c r="JIZ799" s="113"/>
      <c r="JJA799" s="113"/>
      <c r="JJB799" s="113"/>
      <c r="JJC799" s="113"/>
      <c r="JJD799" s="113"/>
      <c r="JJE799" s="113"/>
      <c r="JJF799" s="113"/>
      <c r="JJG799" s="113"/>
      <c r="JJH799" s="113"/>
      <c r="JJI799" s="113"/>
      <c r="JJJ799" s="113"/>
      <c r="JJK799" s="113"/>
      <c r="JJL799" s="113"/>
      <c r="JJM799" s="113"/>
      <c r="JJN799" s="113"/>
      <c r="JJO799" s="113"/>
      <c r="JJP799" s="113"/>
      <c r="JJQ799" s="113"/>
      <c r="JJR799" s="113"/>
      <c r="JJS799" s="113"/>
      <c r="JJT799" s="113"/>
      <c r="JJU799" s="113"/>
      <c r="JJV799" s="113"/>
      <c r="JJW799" s="113"/>
      <c r="JJX799" s="113"/>
      <c r="JJY799" s="113"/>
      <c r="JJZ799" s="113"/>
      <c r="JKA799" s="113"/>
      <c r="JKB799" s="113"/>
      <c r="JKC799" s="113"/>
      <c r="JKD799" s="113"/>
      <c r="JKE799" s="113"/>
      <c r="JKF799" s="113"/>
      <c r="JKG799" s="113"/>
      <c r="JKH799" s="113"/>
      <c r="JKI799" s="113"/>
      <c r="JKJ799" s="113"/>
      <c r="JKK799" s="113"/>
      <c r="JKL799" s="113"/>
      <c r="JKM799" s="113"/>
      <c r="JKN799" s="113"/>
      <c r="JKO799" s="113"/>
      <c r="JKP799" s="113"/>
      <c r="JKQ799" s="113"/>
      <c r="JKR799" s="113"/>
      <c r="JKS799" s="113"/>
      <c r="JKT799" s="113"/>
      <c r="JKU799" s="113"/>
      <c r="JKV799" s="113"/>
      <c r="JKW799" s="113"/>
      <c r="JKX799" s="113"/>
      <c r="JKY799" s="113"/>
      <c r="JKZ799" s="113"/>
      <c r="JLA799" s="113"/>
      <c r="JLB799" s="113"/>
      <c r="JLC799" s="113"/>
      <c r="JLD799" s="113"/>
      <c r="JLE799" s="113"/>
      <c r="JLF799" s="113"/>
      <c r="JLG799" s="113"/>
      <c r="JLH799" s="113"/>
      <c r="JLI799" s="113"/>
      <c r="JLJ799" s="113"/>
      <c r="JLK799" s="113"/>
      <c r="JLL799" s="113"/>
      <c r="JLM799" s="113"/>
      <c r="JLN799" s="113"/>
      <c r="JLO799" s="113"/>
      <c r="JLP799" s="113"/>
      <c r="JLQ799" s="113"/>
      <c r="JLR799" s="113"/>
      <c r="JLS799" s="113"/>
      <c r="JLT799" s="113"/>
      <c r="JLU799" s="113"/>
      <c r="JLV799" s="113"/>
      <c r="JLW799" s="113"/>
      <c r="JLX799" s="113"/>
      <c r="JLY799" s="113"/>
      <c r="JLZ799" s="113"/>
      <c r="JMA799" s="113"/>
      <c r="JMB799" s="113"/>
      <c r="JMC799" s="113"/>
      <c r="JMD799" s="113"/>
      <c r="JME799" s="113"/>
      <c r="JMF799" s="113"/>
      <c r="JMG799" s="113"/>
      <c r="JMH799" s="113"/>
      <c r="JMI799" s="113"/>
      <c r="JMJ799" s="113"/>
      <c r="JMK799" s="113"/>
      <c r="JML799" s="113"/>
      <c r="JMM799" s="113"/>
      <c r="JMN799" s="113"/>
      <c r="JMO799" s="113"/>
      <c r="JMP799" s="113"/>
      <c r="JMQ799" s="113"/>
      <c r="JMR799" s="113"/>
      <c r="JMS799" s="113"/>
      <c r="JMT799" s="113"/>
      <c r="JMU799" s="113"/>
      <c r="JMV799" s="113"/>
      <c r="JMW799" s="113"/>
      <c r="JMX799" s="113"/>
      <c r="JMY799" s="113"/>
      <c r="JMZ799" s="113"/>
      <c r="JNA799" s="113"/>
      <c r="JNB799" s="113"/>
      <c r="JNC799" s="113"/>
      <c r="JND799" s="113"/>
      <c r="JNE799" s="113"/>
      <c r="JNF799" s="113"/>
      <c r="JNG799" s="113"/>
      <c r="JNH799" s="113"/>
      <c r="JNI799" s="113"/>
      <c r="JNJ799" s="113"/>
      <c r="JNK799" s="113"/>
      <c r="JNL799" s="113"/>
      <c r="JNM799" s="113"/>
      <c r="JNN799" s="113"/>
      <c r="JNO799" s="113"/>
      <c r="JNP799" s="113"/>
      <c r="JNQ799" s="113"/>
      <c r="JNR799" s="113"/>
      <c r="JNS799" s="113"/>
      <c r="JNT799" s="113"/>
      <c r="JNU799" s="113"/>
      <c r="JNV799" s="113"/>
      <c r="JNW799" s="113"/>
      <c r="JNX799" s="113"/>
      <c r="JNY799" s="113"/>
      <c r="JNZ799" s="113"/>
      <c r="JOA799" s="113"/>
      <c r="JOB799" s="113"/>
      <c r="JOC799" s="113"/>
      <c r="JOD799" s="113"/>
      <c r="JOE799" s="113"/>
      <c r="JOF799" s="113"/>
      <c r="JOG799" s="113"/>
      <c r="JOH799" s="113"/>
      <c r="JOI799" s="113"/>
      <c r="JOJ799" s="113"/>
      <c r="JOK799" s="113"/>
      <c r="JOL799" s="113"/>
      <c r="JOM799" s="113"/>
      <c r="JON799" s="113"/>
      <c r="JOO799" s="113"/>
      <c r="JOP799" s="113"/>
      <c r="JOQ799" s="113"/>
      <c r="JOR799" s="113"/>
      <c r="JOS799" s="113"/>
      <c r="JOT799" s="113"/>
      <c r="JOU799" s="113"/>
      <c r="JOV799" s="113"/>
      <c r="JOW799" s="113"/>
      <c r="JOX799" s="113"/>
      <c r="JOY799" s="113"/>
      <c r="JOZ799" s="113"/>
      <c r="JPA799" s="113"/>
      <c r="JPB799" s="113"/>
      <c r="JPC799" s="113"/>
      <c r="JPD799" s="113"/>
      <c r="JPE799" s="113"/>
      <c r="JPF799" s="113"/>
      <c r="JPG799" s="113"/>
      <c r="JPH799" s="113"/>
      <c r="JPI799" s="113"/>
      <c r="JPJ799" s="113"/>
      <c r="JPK799" s="113"/>
      <c r="JPL799" s="113"/>
      <c r="JPM799" s="113"/>
      <c r="JPN799" s="113"/>
      <c r="JPO799" s="113"/>
      <c r="JPP799" s="113"/>
      <c r="JPQ799" s="113"/>
      <c r="JPR799" s="113"/>
      <c r="JPS799" s="113"/>
      <c r="JPT799" s="113"/>
      <c r="JPU799" s="113"/>
      <c r="JPV799" s="113"/>
      <c r="JPW799" s="113"/>
      <c r="JPX799" s="113"/>
      <c r="JPY799" s="113"/>
      <c r="JPZ799" s="113"/>
      <c r="JQA799" s="113"/>
      <c r="JQB799" s="113"/>
      <c r="JQC799" s="113"/>
      <c r="JQD799" s="113"/>
      <c r="JQE799" s="113"/>
      <c r="JQF799" s="113"/>
      <c r="JQG799" s="113"/>
      <c r="JQH799" s="113"/>
      <c r="JQI799" s="113"/>
      <c r="JQJ799" s="113"/>
      <c r="JQK799" s="113"/>
      <c r="JQL799" s="113"/>
      <c r="JQM799" s="113"/>
      <c r="JQN799" s="113"/>
      <c r="JQO799" s="113"/>
      <c r="JQP799" s="113"/>
      <c r="JQQ799" s="113"/>
      <c r="JQR799" s="113"/>
      <c r="JQS799" s="113"/>
      <c r="JQT799" s="113"/>
      <c r="JQU799" s="113"/>
      <c r="JQV799" s="113"/>
      <c r="JQW799" s="113"/>
      <c r="JQX799" s="113"/>
      <c r="JQY799" s="113"/>
      <c r="JQZ799" s="113"/>
      <c r="JRA799" s="113"/>
      <c r="JRB799" s="113"/>
      <c r="JRC799" s="113"/>
      <c r="JRD799" s="113"/>
      <c r="JRE799" s="113"/>
      <c r="JRF799" s="113"/>
      <c r="JRG799" s="113"/>
      <c r="JRH799" s="113"/>
      <c r="JRI799" s="113"/>
      <c r="JRJ799" s="113"/>
      <c r="JRK799" s="113"/>
      <c r="JRL799" s="113"/>
      <c r="JRM799" s="113"/>
      <c r="JRN799" s="113"/>
      <c r="JRO799" s="113"/>
      <c r="JRP799" s="113"/>
      <c r="JRQ799" s="113"/>
      <c r="JRR799" s="113"/>
      <c r="JRS799" s="113"/>
      <c r="JRT799" s="113"/>
      <c r="JRU799" s="113"/>
      <c r="JRV799" s="113"/>
      <c r="JRW799" s="113"/>
      <c r="JRX799" s="113"/>
      <c r="JRY799" s="113"/>
      <c r="JRZ799" s="113"/>
      <c r="JSA799" s="113"/>
      <c r="JSB799" s="113"/>
      <c r="JSC799" s="113"/>
      <c r="JSD799" s="113"/>
      <c r="JSE799" s="113"/>
      <c r="JSF799" s="113"/>
      <c r="JSG799" s="113"/>
      <c r="JSH799" s="113"/>
      <c r="JSI799" s="113"/>
      <c r="JSJ799" s="113"/>
      <c r="JSK799" s="113"/>
      <c r="JSL799" s="113"/>
      <c r="JSM799" s="113"/>
      <c r="JSN799" s="113"/>
      <c r="JSO799" s="113"/>
      <c r="JSP799" s="113"/>
      <c r="JSQ799" s="113"/>
      <c r="JSR799" s="113"/>
      <c r="JSS799" s="113"/>
      <c r="JST799" s="113"/>
      <c r="JSU799" s="113"/>
      <c r="JSV799" s="113"/>
      <c r="JSW799" s="113"/>
      <c r="JSX799" s="113"/>
      <c r="JSY799" s="113"/>
      <c r="JSZ799" s="113"/>
      <c r="JTA799" s="113"/>
      <c r="JTB799" s="113"/>
      <c r="JTC799" s="113"/>
      <c r="JTD799" s="113"/>
      <c r="JTE799" s="113"/>
      <c r="JTF799" s="113"/>
      <c r="JTG799" s="113"/>
      <c r="JTH799" s="113"/>
      <c r="JTI799" s="113"/>
      <c r="JTJ799" s="113"/>
      <c r="JTK799" s="113"/>
      <c r="JTL799" s="113"/>
      <c r="JTM799" s="113"/>
      <c r="JTN799" s="113"/>
      <c r="JTO799" s="113"/>
      <c r="JTP799" s="113"/>
      <c r="JTQ799" s="113"/>
      <c r="JTR799" s="113"/>
      <c r="JTS799" s="113"/>
      <c r="JTT799" s="113"/>
      <c r="JTU799" s="113"/>
      <c r="JTV799" s="113"/>
      <c r="JTW799" s="113"/>
      <c r="JTX799" s="113"/>
      <c r="JTY799" s="113"/>
      <c r="JTZ799" s="113"/>
      <c r="JUA799" s="113"/>
      <c r="JUB799" s="113"/>
      <c r="JUC799" s="113"/>
      <c r="JUD799" s="113"/>
      <c r="JUE799" s="113"/>
      <c r="JUF799" s="113"/>
      <c r="JUG799" s="113"/>
      <c r="JUH799" s="113"/>
      <c r="JUI799" s="113"/>
      <c r="JUJ799" s="113"/>
      <c r="JUK799" s="113"/>
      <c r="JUL799" s="113"/>
      <c r="JUM799" s="113"/>
      <c r="JUN799" s="113"/>
      <c r="JUO799" s="113"/>
      <c r="JUP799" s="113"/>
      <c r="JUQ799" s="113"/>
      <c r="JUR799" s="113"/>
      <c r="JUS799" s="113"/>
      <c r="JUT799" s="113"/>
      <c r="JUU799" s="113"/>
      <c r="JUV799" s="113"/>
      <c r="JUW799" s="113"/>
      <c r="JUX799" s="113"/>
      <c r="JUY799" s="113"/>
      <c r="JUZ799" s="113"/>
      <c r="JVA799" s="113"/>
      <c r="JVB799" s="113"/>
      <c r="JVC799" s="113"/>
      <c r="JVD799" s="113"/>
      <c r="JVE799" s="113"/>
      <c r="JVF799" s="113"/>
      <c r="JVG799" s="113"/>
      <c r="JVH799" s="113"/>
      <c r="JVI799" s="113"/>
      <c r="JVJ799" s="113"/>
      <c r="JVK799" s="113"/>
      <c r="JVL799" s="113"/>
      <c r="JVM799" s="113"/>
      <c r="JVN799" s="113"/>
      <c r="JVO799" s="113"/>
      <c r="JVP799" s="113"/>
      <c r="JVQ799" s="113"/>
      <c r="JVR799" s="113"/>
      <c r="JVS799" s="113"/>
      <c r="JVT799" s="113"/>
      <c r="JVU799" s="113"/>
      <c r="JVV799" s="113"/>
      <c r="JVW799" s="113"/>
      <c r="JVX799" s="113"/>
      <c r="JVY799" s="113"/>
      <c r="JVZ799" s="113"/>
      <c r="JWA799" s="113"/>
      <c r="JWB799" s="113"/>
      <c r="JWC799" s="113"/>
      <c r="JWD799" s="113"/>
      <c r="JWE799" s="113"/>
      <c r="JWF799" s="113"/>
      <c r="JWG799" s="113"/>
      <c r="JWH799" s="113"/>
      <c r="JWI799" s="113"/>
      <c r="JWJ799" s="113"/>
      <c r="JWK799" s="113"/>
      <c r="JWL799" s="113"/>
      <c r="JWM799" s="113"/>
      <c r="JWN799" s="113"/>
      <c r="JWO799" s="113"/>
      <c r="JWP799" s="113"/>
      <c r="JWQ799" s="113"/>
      <c r="JWR799" s="113"/>
      <c r="JWS799" s="113"/>
      <c r="JWT799" s="113"/>
      <c r="JWU799" s="113"/>
      <c r="JWV799" s="113"/>
      <c r="JWW799" s="113"/>
      <c r="JWX799" s="113"/>
      <c r="JWY799" s="113"/>
      <c r="JWZ799" s="113"/>
      <c r="JXA799" s="113"/>
      <c r="JXB799" s="113"/>
      <c r="JXC799" s="113"/>
      <c r="JXD799" s="113"/>
      <c r="JXE799" s="113"/>
      <c r="JXF799" s="113"/>
      <c r="JXG799" s="113"/>
      <c r="JXH799" s="113"/>
      <c r="JXI799" s="113"/>
      <c r="JXJ799" s="113"/>
      <c r="JXK799" s="113"/>
      <c r="JXL799" s="113"/>
      <c r="JXM799" s="113"/>
      <c r="JXN799" s="113"/>
      <c r="JXO799" s="113"/>
      <c r="JXP799" s="113"/>
      <c r="JXQ799" s="113"/>
      <c r="JXR799" s="113"/>
      <c r="JXS799" s="113"/>
      <c r="JXT799" s="113"/>
      <c r="JXU799" s="113"/>
      <c r="JXV799" s="113"/>
      <c r="JXW799" s="113"/>
      <c r="JXX799" s="113"/>
      <c r="JXY799" s="113"/>
      <c r="JXZ799" s="113"/>
      <c r="JYA799" s="113"/>
      <c r="JYB799" s="113"/>
      <c r="JYC799" s="113"/>
      <c r="JYD799" s="113"/>
      <c r="JYE799" s="113"/>
      <c r="JYF799" s="113"/>
      <c r="JYG799" s="113"/>
      <c r="JYH799" s="113"/>
      <c r="JYI799" s="113"/>
      <c r="JYJ799" s="113"/>
      <c r="JYK799" s="113"/>
      <c r="JYL799" s="113"/>
      <c r="JYM799" s="113"/>
      <c r="JYN799" s="113"/>
      <c r="JYO799" s="113"/>
      <c r="JYP799" s="113"/>
      <c r="JYQ799" s="113"/>
      <c r="JYR799" s="113"/>
      <c r="JYS799" s="113"/>
      <c r="JYT799" s="113"/>
      <c r="JYU799" s="113"/>
      <c r="JYV799" s="113"/>
      <c r="JYW799" s="113"/>
      <c r="JYX799" s="113"/>
      <c r="JYY799" s="113"/>
      <c r="JYZ799" s="113"/>
      <c r="JZA799" s="113"/>
      <c r="JZB799" s="113"/>
      <c r="JZC799" s="113"/>
      <c r="JZD799" s="113"/>
      <c r="JZE799" s="113"/>
      <c r="JZF799" s="113"/>
      <c r="JZG799" s="113"/>
      <c r="JZH799" s="113"/>
      <c r="JZI799" s="113"/>
      <c r="JZJ799" s="113"/>
      <c r="JZK799" s="113"/>
      <c r="JZL799" s="113"/>
      <c r="JZM799" s="113"/>
      <c r="JZN799" s="113"/>
      <c r="JZO799" s="113"/>
      <c r="JZP799" s="113"/>
      <c r="JZQ799" s="113"/>
      <c r="JZR799" s="113"/>
      <c r="JZS799" s="113"/>
      <c r="JZT799" s="113"/>
      <c r="JZU799" s="113"/>
      <c r="JZV799" s="113"/>
      <c r="JZW799" s="113"/>
      <c r="JZX799" s="113"/>
      <c r="JZY799" s="113"/>
      <c r="JZZ799" s="113"/>
      <c r="KAA799" s="113"/>
      <c r="KAB799" s="113"/>
      <c r="KAC799" s="113"/>
      <c r="KAD799" s="113"/>
      <c r="KAE799" s="113"/>
      <c r="KAF799" s="113"/>
      <c r="KAG799" s="113"/>
      <c r="KAH799" s="113"/>
      <c r="KAI799" s="113"/>
      <c r="KAJ799" s="113"/>
      <c r="KAK799" s="113"/>
      <c r="KAL799" s="113"/>
      <c r="KAM799" s="113"/>
      <c r="KAN799" s="113"/>
      <c r="KAO799" s="113"/>
      <c r="KAP799" s="113"/>
      <c r="KAQ799" s="113"/>
      <c r="KAR799" s="113"/>
      <c r="KAS799" s="113"/>
      <c r="KAT799" s="113"/>
      <c r="KAU799" s="113"/>
      <c r="KAV799" s="113"/>
      <c r="KAW799" s="113"/>
      <c r="KAX799" s="113"/>
      <c r="KAY799" s="113"/>
      <c r="KAZ799" s="113"/>
      <c r="KBA799" s="113"/>
      <c r="KBB799" s="113"/>
      <c r="KBC799" s="113"/>
      <c r="KBD799" s="113"/>
      <c r="KBE799" s="113"/>
      <c r="KBF799" s="113"/>
      <c r="KBG799" s="113"/>
      <c r="KBH799" s="113"/>
      <c r="KBI799" s="113"/>
      <c r="KBJ799" s="113"/>
      <c r="KBK799" s="113"/>
      <c r="KBL799" s="113"/>
      <c r="KBM799" s="113"/>
      <c r="KBN799" s="113"/>
      <c r="KBO799" s="113"/>
      <c r="KBP799" s="113"/>
      <c r="KBQ799" s="113"/>
      <c r="KBR799" s="113"/>
      <c r="KBS799" s="113"/>
      <c r="KBT799" s="113"/>
      <c r="KBU799" s="113"/>
      <c r="KBV799" s="113"/>
      <c r="KBW799" s="113"/>
      <c r="KBX799" s="113"/>
      <c r="KBY799" s="113"/>
      <c r="KBZ799" s="113"/>
      <c r="KCA799" s="113"/>
      <c r="KCB799" s="113"/>
      <c r="KCC799" s="113"/>
      <c r="KCD799" s="113"/>
      <c r="KCE799" s="113"/>
      <c r="KCF799" s="113"/>
      <c r="KCG799" s="113"/>
      <c r="KCH799" s="113"/>
      <c r="KCI799" s="113"/>
      <c r="KCJ799" s="113"/>
      <c r="KCK799" s="113"/>
      <c r="KCL799" s="113"/>
      <c r="KCM799" s="113"/>
      <c r="KCN799" s="113"/>
      <c r="KCO799" s="113"/>
      <c r="KCP799" s="113"/>
      <c r="KCQ799" s="113"/>
      <c r="KCR799" s="113"/>
      <c r="KCS799" s="113"/>
      <c r="KCT799" s="113"/>
      <c r="KCU799" s="113"/>
      <c r="KCV799" s="113"/>
      <c r="KCW799" s="113"/>
      <c r="KCX799" s="113"/>
      <c r="KCY799" s="113"/>
      <c r="KCZ799" s="113"/>
      <c r="KDA799" s="113"/>
      <c r="KDB799" s="113"/>
      <c r="KDC799" s="113"/>
      <c r="KDD799" s="113"/>
      <c r="KDE799" s="113"/>
      <c r="KDF799" s="113"/>
      <c r="KDG799" s="113"/>
      <c r="KDH799" s="113"/>
      <c r="KDI799" s="113"/>
      <c r="KDJ799" s="113"/>
      <c r="KDK799" s="113"/>
      <c r="KDL799" s="113"/>
      <c r="KDM799" s="113"/>
      <c r="KDN799" s="113"/>
      <c r="KDO799" s="113"/>
      <c r="KDP799" s="113"/>
      <c r="KDQ799" s="113"/>
      <c r="KDR799" s="113"/>
      <c r="KDS799" s="113"/>
      <c r="KDT799" s="113"/>
      <c r="KDU799" s="113"/>
      <c r="KDV799" s="113"/>
      <c r="KDW799" s="113"/>
      <c r="KDX799" s="113"/>
      <c r="KDY799" s="113"/>
      <c r="KDZ799" s="113"/>
      <c r="KEA799" s="113"/>
      <c r="KEB799" s="113"/>
      <c r="KEC799" s="113"/>
      <c r="KED799" s="113"/>
      <c r="KEE799" s="113"/>
      <c r="KEF799" s="113"/>
      <c r="KEG799" s="113"/>
      <c r="KEH799" s="113"/>
      <c r="KEI799" s="113"/>
      <c r="KEJ799" s="113"/>
      <c r="KEK799" s="113"/>
      <c r="KEL799" s="113"/>
      <c r="KEM799" s="113"/>
      <c r="KEN799" s="113"/>
      <c r="KEO799" s="113"/>
      <c r="KEP799" s="113"/>
      <c r="KEQ799" s="113"/>
      <c r="KER799" s="113"/>
      <c r="KES799" s="113"/>
      <c r="KET799" s="113"/>
      <c r="KEU799" s="113"/>
      <c r="KEV799" s="113"/>
      <c r="KEW799" s="113"/>
      <c r="KEX799" s="113"/>
      <c r="KEY799" s="113"/>
      <c r="KEZ799" s="113"/>
      <c r="KFA799" s="113"/>
      <c r="KFB799" s="113"/>
      <c r="KFC799" s="113"/>
      <c r="KFD799" s="113"/>
      <c r="KFE799" s="113"/>
      <c r="KFF799" s="113"/>
      <c r="KFG799" s="113"/>
      <c r="KFH799" s="113"/>
      <c r="KFI799" s="113"/>
      <c r="KFJ799" s="113"/>
      <c r="KFK799" s="113"/>
      <c r="KFL799" s="113"/>
      <c r="KFM799" s="113"/>
      <c r="KFN799" s="113"/>
      <c r="KFO799" s="113"/>
      <c r="KFP799" s="113"/>
      <c r="KFQ799" s="113"/>
      <c r="KFR799" s="113"/>
      <c r="KFS799" s="113"/>
      <c r="KFT799" s="113"/>
      <c r="KFU799" s="113"/>
      <c r="KFV799" s="113"/>
      <c r="KFW799" s="113"/>
      <c r="KFX799" s="113"/>
      <c r="KFY799" s="113"/>
      <c r="KFZ799" s="113"/>
      <c r="KGA799" s="113"/>
      <c r="KGB799" s="113"/>
      <c r="KGC799" s="113"/>
      <c r="KGD799" s="113"/>
      <c r="KGE799" s="113"/>
      <c r="KGF799" s="113"/>
      <c r="KGG799" s="113"/>
      <c r="KGH799" s="113"/>
      <c r="KGI799" s="113"/>
      <c r="KGJ799" s="113"/>
      <c r="KGK799" s="113"/>
      <c r="KGL799" s="113"/>
      <c r="KGM799" s="113"/>
      <c r="KGN799" s="113"/>
      <c r="KGO799" s="113"/>
      <c r="KGP799" s="113"/>
      <c r="KGQ799" s="113"/>
      <c r="KGR799" s="113"/>
      <c r="KGS799" s="113"/>
      <c r="KGT799" s="113"/>
      <c r="KGU799" s="113"/>
      <c r="KGV799" s="113"/>
      <c r="KGW799" s="113"/>
      <c r="KGX799" s="113"/>
      <c r="KGY799" s="113"/>
      <c r="KGZ799" s="113"/>
      <c r="KHA799" s="113"/>
      <c r="KHB799" s="113"/>
      <c r="KHC799" s="113"/>
      <c r="KHD799" s="113"/>
      <c r="KHE799" s="113"/>
      <c r="KHF799" s="113"/>
      <c r="KHG799" s="113"/>
      <c r="KHH799" s="113"/>
      <c r="KHI799" s="113"/>
      <c r="KHJ799" s="113"/>
      <c r="KHK799" s="113"/>
      <c r="KHL799" s="113"/>
      <c r="KHM799" s="113"/>
      <c r="KHN799" s="113"/>
      <c r="KHO799" s="113"/>
      <c r="KHP799" s="113"/>
      <c r="KHQ799" s="113"/>
      <c r="KHR799" s="113"/>
      <c r="KHS799" s="113"/>
      <c r="KHT799" s="113"/>
      <c r="KHU799" s="113"/>
      <c r="KHV799" s="113"/>
      <c r="KHW799" s="113"/>
      <c r="KHX799" s="113"/>
      <c r="KHY799" s="113"/>
      <c r="KHZ799" s="113"/>
      <c r="KIA799" s="113"/>
      <c r="KIB799" s="113"/>
      <c r="KIC799" s="113"/>
      <c r="KID799" s="113"/>
      <c r="KIE799" s="113"/>
      <c r="KIF799" s="113"/>
      <c r="KIG799" s="113"/>
      <c r="KIH799" s="113"/>
      <c r="KII799" s="113"/>
      <c r="KIJ799" s="113"/>
      <c r="KIK799" s="113"/>
      <c r="KIL799" s="113"/>
      <c r="KIM799" s="113"/>
      <c r="KIN799" s="113"/>
      <c r="KIO799" s="113"/>
      <c r="KIP799" s="113"/>
      <c r="KIQ799" s="113"/>
      <c r="KIR799" s="113"/>
      <c r="KIS799" s="113"/>
      <c r="KIT799" s="113"/>
      <c r="KIU799" s="113"/>
      <c r="KIV799" s="113"/>
      <c r="KIW799" s="113"/>
      <c r="KIX799" s="113"/>
      <c r="KIY799" s="113"/>
      <c r="KIZ799" s="113"/>
      <c r="KJA799" s="113"/>
      <c r="KJB799" s="113"/>
      <c r="KJC799" s="113"/>
      <c r="KJD799" s="113"/>
      <c r="KJE799" s="113"/>
      <c r="KJF799" s="113"/>
      <c r="KJG799" s="113"/>
      <c r="KJH799" s="113"/>
      <c r="KJI799" s="113"/>
      <c r="KJJ799" s="113"/>
      <c r="KJK799" s="113"/>
      <c r="KJL799" s="113"/>
      <c r="KJM799" s="113"/>
      <c r="KJN799" s="113"/>
      <c r="KJO799" s="113"/>
      <c r="KJP799" s="113"/>
      <c r="KJQ799" s="113"/>
      <c r="KJR799" s="113"/>
      <c r="KJS799" s="113"/>
      <c r="KJT799" s="113"/>
      <c r="KJU799" s="113"/>
      <c r="KJV799" s="113"/>
      <c r="KJW799" s="113"/>
      <c r="KJX799" s="113"/>
      <c r="KJY799" s="113"/>
      <c r="KJZ799" s="113"/>
      <c r="KKA799" s="113"/>
      <c r="KKB799" s="113"/>
      <c r="KKC799" s="113"/>
      <c r="KKD799" s="113"/>
      <c r="KKE799" s="113"/>
      <c r="KKF799" s="113"/>
      <c r="KKG799" s="113"/>
      <c r="KKH799" s="113"/>
      <c r="KKI799" s="113"/>
      <c r="KKJ799" s="113"/>
      <c r="KKK799" s="113"/>
      <c r="KKL799" s="113"/>
      <c r="KKM799" s="113"/>
      <c r="KKN799" s="113"/>
      <c r="KKO799" s="113"/>
      <c r="KKP799" s="113"/>
      <c r="KKQ799" s="113"/>
      <c r="KKR799" s="113"/>
      <c r="KKS799" s="113"/>
      <c r="KKT799" s="113"/>
      <c r="KKU799" s="113"/>
      <c r="KKV799" s="113"/>
      <c r="KKW799" s="113"/>
      <c r="KKX799" s="113"/>
      <c r="KKY799" s="113"/>
      <c r="KKZ799" s="113"/>
      <c r="KLA799" s="113"/>
      <c r="KLB799" s="113"/>
      <c r="KLC799" s="113"/>
      <c r="KLD799" s="113"/>
      <c r="KLE799" s="113"/>
      <c r="KLF799" s="113"/>
      <c r="KLG799" s="113"/>
      <c r="KLH799" s="113"/>
      <c r="KLI799" s="113"/>
      <c r="KLJ799" s="113"/>
      <c r="KLK799" s="113"/>
      <c r="KLL799" s="113"/>
      <c r="KLM799" s="113"/>
      <c r="KLN799" s="113"/>
      <c r="KLO799" s="113"/>
      <c r="KLP799" s="113"/>
      <c r="KLQ799" s="113"/>
      <c r="KLR799" s="113"/>
      <c r="KLS799" s="113"/>
      <c r="KLT799" s="113"/>
      <c r="KLU799" s="113"/>
      <c r="KLV799" s="113"/>
      <c r="KLW799" s="113"/>
      <c r="KLX799" s="113"/>
      <c r="KLY799" s="113"/>
      <c r="KLZ799" s="113"/>
      <c r="KMA799" s="113"/>
      <c r="KMB799" s="113"/>
      <c r="KMC799" s="113"/>
      <c r="KMD799" s="113"/>
      <c r="KME799" s="113"/>
      <c r="KMF799" s="113"/>
      <c r="KMG799" s="113"/>
      <c r="KMH799" s="113"/>
      <c r="KMI799" s="113"/>
      <c r="KMJ799" s="113"/>
      <c r="KMK799" s="113"/>
      <c r="KML799" s="113"/>
      <c r="KMM799" s="113"/>
      <c r="KMN799" s="113"/>
      <c r="KMO799" s="113"/>
      <c r="KMP799" s="113"/>
      <c r="KMQ799" s="113"/>
      <c r="KMR799" s="113"/>
      <c r="KMS799" s="113"/>
      <c r="KMT799" s="113"/>
      <c r="KMU799" s="113"/>
      <c r="KMV799" s="113"/>
      <c r="KMW799" s="113"/>
      <c r="KMX799" s="113"/>
      <c r="KMY799" s="113"/>
      <c r="KMZ799" s="113"/>
      <c r="KNA799" s="113"/>
      <c r="KNB799" s="113"/>
      <c r="KNC799" s="113"/>
      <c r="KND799" s="113"/>
      <c r="KNE799" s="113"/>
      <c r="KNF799" s="113"/>
      <c r="KNG799" s="113"/>
      <c r="KNH799" s="113"/>
      <c r="KNI799" s="113"/>
      <c r="KNJ799" s="113"/>
      <c r="KNK799" s="113"/>
      <c r="KNL799" s="113"/>
      <c r="KNM799" s="113"/>
      <c r="KNN799" s="113"/>
      <c r="KNO799" s="113"/>
      <c r="KNP799" s="113"/>
      <c r="KNQ799" s="113"/>
      <c r="KNR799" s="113"/>
      <c r="KNS799" s="113"/>
      <c r="KNT799" s="113"/>
      <c r="KNU799" s="113"/>
      <c r="KNV799" s="113"/>
      <c r="KNW799" s="113"/>
      <c r="KNX799" s="113"/>
      <c r="KNY799" s="113"/>
      <c r="KNZ799" s="113"/>
      <c r="KOA799" s="113"/>
      <c r="KOB799" s="113"/>
      <c r="KOC799" s="113"/>
      <c r="KOD799" s="113"/>
      <c r="KOE799" s="113"/>
      <c r="KOF799" s="113"/>
      <c r="KOG799" s="113"/>
      <c r="KOH799" s="113"/>
      <c r="KOI799" s="113"/>
      <c r="KOJ799" s="113"/>
      <c r="KOK799" s="113"/>
      <c r="KOL799" s="113"/>
      <c r="KOM799" s="113"/>
      <c r="KON799" s="113"/>
      <c r="KOO799" s="113"/>
      <c r="KOP799" s="113"/>
      <c r="KOQ799" s="113"/>
      <c r="KOR799" s="113"/>
      <c r="KOS799" s="113"/>
      <c r="KOT799" s="113"/>
      <c r="KOU799" s="113"/>
      <c r="KOV799" s="113"/>
      <c r="KOW799" s="113"/>
      <c r="KOX799" s="113"/>
      <c r="KOY799" s="113"/>
      <c r="KOZ799" s="113"/>
      <c r="KPA799" s="113"/>
      <c r="KPB799" s="113"/>
      <c r="KPC799" s="113"/>
      <c r="KPD799" s="113"/>
      <c r="KPE799" s="113"/>
      <c r="KPF799" s="113"/>
      <c r="KPG799" s="113"/>
      <c r="KPH799" s="113"/>
      <c r="KPI799" s="113"/>
      <c r="KPJ799" s="113"/>
      <c r="KPK799" s="113"/>
      <c r="KPL799" s="113"/>
      <c r="KPM799" s="113"/>
      <c r="KPN799" s="113"/>
      <c r="KPO799" s="113"/>
      <c r="KPP799" s="113"/>
      <c r="KPQ799" s="113"/>
      <c r="KPR799" s="113"/>
      <c r="KPS799" s="113"/>
      <c r="KPT799" s="113"/>
      <c r="KPU799" s="113"/>
      <c r="KPV799" s="113"/>
      <c r="KPW799" s="113"/>
      <c r="KPX799" s="113"/>
      <c r="KPY799" s="113"/>
      <c r="KPZ799" s="113"/>
      <c r="KQA799" s="113"/>
      <c r="KQB799" s="113"/>
      <c r="KQC799" s="113"/>
      <c r="KQD799" s="113"/>
      <c r="KQE799" s="113"/>
      <c r="KQF799" s="113"/>
      <c r="KQG799" s="113"/>
      <c r="KQH799" s="113"/>
      <c r="KQI799" s="113"/>
      <c r="KQJ799" s="113"/>
      <c r="KQK799" s="113"/>
      <c r="KQL799" s="113"/>
      <c r="KQM799" s="113"/>
      <c r="KQN799" s="113"/>
      <c r="KQO799" s="113"/>
      <c r="KQP799" s="113"/>
      <c r="KQQ799" s="113"/>
      <c r="KQR799" s="113"/>
      <c r="KQS799" s="113"/>
      <c r="KQT799" s="113"/>
      <c r="KQU799" s="113"/>
      <c r="KQV799" s="113"/>
      <c r="KQW799" s="113"/>
      <c r="KQX799" s="113"/>
      <c r="KQY799" s="113"/>
      <c r="KQZ799" s="113"/>
      <c r="KRA799" s="113"/>
      <c r="KRB799" s="113"/>
      <c r="KRC799" s="113"/>
      <c r="KRD799" s="113"/>
      <c r="KRE799" s="113"/>
      <c r="KRF799" s="113"/>
      <c r="KRG799" s="113"/>
      <c r="KRH799" s="113"/>
      <c r="KRI799" s="113"/>
      <c r="KRJ799" s="113"/>
      <c r="KRK799" s="113"/>
      <c r="KRL799" s="113"/>
      <c r="KRM799" s="113"/>
      <c r="KRN799" s="113"/>
      <c r="KRO799" s="113"/>
      <c r="KRP799" s="113"/>
      <c r="KRQ799" s="113"/>
      <c r="KRR799" s="113"/>
      <c r="KRS799" s="113"/>
      <c r="KRT799" s="113"/>
      <c r="KRU799" s="113"/>
      <c r="KRV799" s="113"/>
      <c r="KRW799" s="113"/>
      <c r="KRX799" s="113"/>
      <c r="KRY799" s="113"/>
      <c r="KRZ799" s="113"/>
      <c r="KSA799" s="113"/>
      <c r="KSB799" s="113"/>
      <c r="KSC799" s="113"/>
      <c r="KSD799" s="113"/>
      <c r="KSE799" s="113"/>
      <c r="KSF799" s="113"/>
      <c r="KSG799" s="113"/>
      <c r="KSH799" s="113"/>
      <c r="KSI799" s="113"/>
      <c r="KSJ799" s="113"/>
      <c r="KSK799" s="113"/>
      <c r="KSL799" s="113"/>
      <c r="KSM799" s="113"/>
      <c r="KSN799" s="113"/>
      <c r="KSO799" s="113"/>
      <c r="KSP799" s="113"/>
      <c r="KSQ799" s="113"/>
      <c r="KSR799" s="113"/>
      <c r="KSS799" s="113"/>
      <c r="KST799" s="113"/>
      <c r="KSU799" s="113"/>
      <c r="KSV799" s="113"/>
      <c r="KSW799" s="113"/>
      <c r="KSX799" s="113"/>
      <c r="KSY799" s="113"/>
      <c r="KSZ799" s="113"/>
      <c r="KTA799" s="113"/>
      <c r="KTB799" s="113"/>
      <c r="KTC799" s="113"/>
      <c r="KTD799" s="113"/>
      <c r="KTE799" s="113"/>
      <c r="KTF799" s="113"/>
      <c r="KTG799" s="113"/>
      <c r="KTH799" s="113"/>
      <c r="KTI799" s="113"/>
      <c r="KTJ799" s="113"/>
      <c r="KTK799" s="113"/>
      <c r="KTL799" s="113"/>
      <c r="KTM799" s="113"/>
      <c r="KTN799" s="113"/>
      <c r="KTO799" s="113"/>
      <c r="KTP799" s="113"/>
      <c r="KTQ799" s="113"/>
      <c r="KTR799" s="113"/>
      <c r="KTS799" s="113"/>
      <c r="KTT799" s="113"/>
      <c r="KTU799" s="113"/>
      <c r="KTV799" s="113"/>
      <c r="KTW799" s="113"/>
      <c r="KTX799" s="113"/>
      <c r="KTY799" s="113"/>
      <c r="KTZ799" s="113"/>
      <c r="KUA799" s="113"/>
      <c r="KUB799" s="113"/>
      <c r="KUC799" s="113"/>
      <c r="KUD799" s="113"/>
      <c r="KUE799" s="113"/>
      <c r="KUF799" s="113"/>
      <c r="KUG799" s="113"/>
      <c r="KUH799" s="113"/>
      <c r="KUI799" s="113"/>
      <c r="KUJ799" s="113"/>
      <c r="KUK799" s="113"/>
      <c r="KUL799" s="113"/>
      <c r="KUM799" s="113"/>
      <c r="KUN799" s="113"/>
      <c r="KUO799" s="113"/>
      <c r="KUP799" s="113"/>
      <c r="KUQ799" s="113"/>
      <c r="KUR799" s="113"/>
      <c r="KUS799" s="113"/>
      <c r="KUT799" s="113"/>
      <c r="KUU799" s="113"/>
      <c r="KUV799" s="113"/>
      <c r="KUW799" s="113"/>
      <c r="KUX799" s="113"/>
      <c r="KUY799" s="113"/>
      <c r="KUZ799" s="113"/>
      <c r="KVA799" s="113"/>
      <c r="KVB799" s="113"/>
      <c r="KVC799" s="113"/>
      <c r="KVD799" s="113"/>
      <c r="KVE799" s="113"/>
      <c r="KVF799" s="113"/>
      <c r="KVG799" s="113"/>
      <c r="KVH799" s="113"/>
      <c r="KVI799" s="113"/>
      <c r="KVJ799" s="113"/>
      <c r="KVK799" s="113"/>
      <c r="KVL799" s="113"/>
      <c r="KVM799" s="113"/>
      <c r="KVN799" s="113"/>
      <c r="KVO799" s="113"/>
      <c r="KVP799" s="113"/>
      <c r="KVQ799" s="113"/>
      <c r="KVR799" s="113"/>
      <c r="KVS799" s="113"/>
      <c r="KVT799" s="113"/>
      <c r="KVU799" s="113"/>
      <c r="KVV799" s="113"/>
      <c r="KVW799" s="113"/>
      <c r="KVX799" s="113"/>
      <c r="KVY799" s="113"/>
      <c r="KVZ799" s="113"/>
      <c r="KWA799" s="113"/>
      <c r="KWB799" s="113"/>
      <c r="KWC799" s="113"/>
      <c r="KWD799" s="113"/>
      <c r="KWE799" s="113"/>
      <c r="KWF799" s="113"/>
      <c r="KWG799" s="113"/>
      <c r="KWH799" s="113"/>
      <c r="KWI799" s="113"/>
      <c r="KWJ799" s="113"/>
      <c r="KWK799" s="113"/>
      <c r="KWL799" s="113"/>
      <c r="KWM799" s="113"/>
      <c r="KWN799" s="113"/>
      <c r="KWO799" s="113"/>
      <c r="KWP799" s="113"/>
      <c r="KWQ799" s="113"/>
      <c r="KWR799" s="113"/>
      <c r="KWS799" s="113"/>
      <c r="KWT799" s="113"/>
      <c r="KWU799" s="113"/>
      <c r="KWV799" s="113"/>
      <c r="KWW799" s="113"/>
      <c r="KWX799" s="113"/>
      <c r="KWY799" s="113"/>
      <c r="KWZ799" s="113"/>
      <c r="KXA799" s="113"/>
      <c r="KXB799" s="113"/>
      <c r="KXC799" s="113"/>
      <c r="KXD799" s="113"/>
      <c r="KXE799" s="113"/>
      <c r="KXF799" s="113"/>
      <c r="KXG799" s="113"/>
      <c r="KXH799" s="113"/>
      <c r="KXI799" s="113"/>
      <c r="KXJ799" s="113"/>
      <c r="KXK799" s="113"/>
      <c r="KXL799" s="113"/>
      <c r="KXM799" s="113"/>
      <c r="KXN799" s="113"/>
      <c r="KXO799" s="113"/>
      <c r="KXP799" s="113"/>
      <c r="KXQ799" s="113"/>
      <c r="KXR799" s="113"/>
      <c r="KXS799" s="113"/>
      <c r="KXT799" s="113"/>
      <c r="KXU799" s="113"/>
      <c r="KXV799" s="113"/>
      <c r="KXW799" s="113"/>
      <c r="KXX799" s="113"/>
      <c r="KXY799" s="113"/>
      <c r="KXZ799" s="113"/>
      <c r="KYA799" s="113"/>
      <c r="KYB799" s="113"/>
      <c r="KYC799" s="113"/>
      <c r="KYD799" s="113"/>
      <c r="KYE799" s="113"/>
      <c r="KYF799" s="113"/>
      <c r="KYG799" s="113"/>
      <c r="KYH799" s="113"/>
      <c r="KYI799" s="113"/>
      <c r="KYJ799" s="113"/>
      <c r="KYK799" s="113"/>
      <c r="KYL799" s="113"/>
      <c r="KYM799" s="113"/>
      <c r="KYN799" s="113"/>
      <c r="KYO799" s="113"/>
      <c r="KYP799" s="113"/>
      <c r="KYQ799" s="113"/>
      <c r="KYR799" s="113"/>
      <c r="KYS799" s="113"/>
      <c r="KYT799" s="113"/>
      <c r="KYU799" s="113"/>
      <c r="KYV799" s="113"/>
      <c r="KYW799" s="113"/>
      <c r="KYX799" s="113"/>
      <c r="KYY799" s="113"/>
      <c r="KYZ799" s="113"/>
      <c r="KZA799" s="113"/>
      <c r="KZB799" s="113"/>
      <c r="KZC799" s="113"/>
      <c r="KZD799" s="113"/>
      <c r="KZE799" s="113"/>
      <c r="KZF799" s="113"/>
      <c r="KZG799" s="113"/>
      <c r="KZH799" s="113"/>
      <c r="KZI799" s="113"/>
      <c r="KZJ799" s="113"/>
      <c r="KZK799" s="113"/>
      <c r="KZL799" s="113"/>
      <c r="KZM799" s="113"/>
      <c r="KZN799" s="113"/>
      <c r="KZO799" s="113"/>
      <c r="KZP799" s="113"/>
      <c r="KZQ799" s="113"/>
      <c r="KZR799" s="113"/>
      <c r="KZS799" s="113"/>
      <c r="KZT799" s="113"/>
      <c r="KZU799" s="113"/>
      <c r="KZV799" s="113"/>
      <c r="KZW799" s="113"/>
      <c r="KZX799" s="113"/>
      <c r="KZY799" s="113"/>
      <c r="KZZ799" s="113"/>
      <c r="LAA799" s="113"/>
      <c r="LAB799" s="113"/>
      <c r="LAC799" s="113"/>
      <c r="LAD799" s="113"/>
      <c r="LAE799" s="113"/>
      <c r="LAF799" s="113"/>
      <c r="LAG799" s="113"/>
      <c r="LAH799" s="113"/>
      <c r="LAI799" s="113"/>
      <c r="LAJ799" s="113"/>
      <c r="LAK799" s="113"/>
      <c r="LAL799" s="113"/>
      <c r="LAM799" s="113"/>
      <c r="LAN799" s="113"/>
      <c r="LAO799" s="113"/>
      <c r="LAP799" s="113"/>
      <c r="LAQ799" s="113"/>
      <c r="LAR799" s="113"/>
      <c r="LAS799" s="113"/>
      <c r="LAT799" s="113"/>
      <c r="LAU799" s="113"/>
      <c r="LAV799" s="113"/>
      <c r="LAW799" s="113"/>
      <c r="LAX799" s="113"/>
      <c r="LAY799" s="113"/>
      <c r="LAZ799" s="113"/>
      <c r="LBA799" s="113"/>
      <c r="LBB799" s="113"/>
      <c r="LBC799" s="113"/>
      <c r="LBD799" s="113"/>
      <c r="LBE799" s="113"/>
      <c r="LBF799" s="113"/>
      <c r="LBG799" s="113"/>
      <c r="LBH799" s="113"/>
      <c r="LBI799" s="113"/>
      <c r="LBJ799" s="113"/>
      <c r="LBK799" s="113"/>
      <c r="LBL799" s="113"/>
      <c r="LBM799" s="113"/>
      <c r="LBN799" s="113"/>
      <c r="LBO799" s="113"/>
      <c r="LBP799" s="113"/>
      <c r="LBQ799" s="113"/>
      <c r="LBR799" s="113"/>
      <c r="LBS799" s="113"/>
      <c r="LBT799" s="113"/>
      <c r="LBU799" s="113"/>
      <c r="LBV799" s="113"/>
      <c r="LBW799" s="113"/>
      <c r="LBX799" s="113"/>
      <c r="LBY799" s="113"/>
      <c r="LBZ799" s="113"/>
      <c r="LCA799" s="113"/>
      <c r="LCB799" s="113"/>
      <c r="LCC799" s="113"/>
      <c r="LCD799" s="113"/>
      <c r="LCE799" s="113"/>
      <c r="LCF799" s="113"/>
      <c r="LCG799" s="113"/>
      <c r="LCH799" s="113"/>
      <c r="LCI799" s="113"/>
      <c r="LCJ799" s="113"/>
      <c r="LCK799" s="113"/>
      <c r="LCL799" s="113"/>
      <c r="LCM799" s="113"/>
      <c r="LCN799" s="113"/>
      <c r="LCO799" s="113"/>
      <c r="LCP799" s="113"/>
      <c r="LCQ799" s="113"/>
      <c r="LCR799" s="113"/>
      <c r="LCS799" s="113"/>
      <c r="LCT799" s="113"/>
      <c r="LCU799" s="113"/>
      <c r="LCV799" s="113"/>
      <c r="LCW799" s="113"/>
      <c r="LCX799" s="113"/>
      <c r="LCY799" s="113"/>
      <c r="LCZ799" s="113"/>
      <c r="LDA799" s="113"/>
      <c r="LDB799" s="113"/>
      <c r="LDC799" s="113"/>
      <c r="LDD799" s="113"/>
      <c r="LDE799" s="113"/>
      <c r="LDF799" s="113"/>
      <c r="LDG799" s="113"/>
      <c r="LDH799" s="113"/>
      <c r="LDI799" s="113"/>
      <c r="LDJ799" s="113"/>
      <c r="LDK799" s="113"/>
      <c r="LDL799" s="113"/>
      <c r="LDM799" s="113"/>
      <c r="LDN799" s="113"/>
      <c r="LDO799" s="113"/>
      <c r="LDP799" s="113"/>
      <c r="LDQ799" s="113"/>
      <c r="LDR799" s="113"/>
      <c r="LDS799" s="113"/>
      <c r="LDT799" s="113"/>
      <c r="LDU799" s="113"/>
      <c r="LDV799" s="113"/>
      <c r="LDW799" s="113"/>
      <c r="LDX799" s="113"/>
      <c r="LDY799" s="113"/>
      <c r="LDZ799" s="113"/>
      <c r="LEA799" s="113"/>
      <c r="LEB799" s="113"/>
      <c r="LEC799" s="113"/>
      <c r="LED799" s="113"/>
      <c r="LEE799" s="113"/>
      <c r="LEF799" s="113"/>
      <c r="LEG799" s="113"/>
      <c r="LEH799" s="113"/>
      <c r="LEI799" s="113"/>
      <c r="LEJ799" s="113"/>
      <c r="LEK799" s="113"/>
      <c r="LEL799" s="113"/>
      <c r="LEM799" s="113"/>
      <c r="LEN799" s="113"/>
      <c r="LEO799" s="113"/>
      <c r="LEP799" s="113"/>
      <c r="LEQ799" s="113"/>
      <c r="LER799" s="113"/>
      <c r="LES799" s="113"/>
      <c r="LET799" s="113"/>
      <c r="LEU799" s="113"/>
      <c r="LEV799" s="113"/>
      <c r="LEW799" s="113"/>
      <c r="LEX799" s="113"/>
      <c r="LEY799" s="113"/>
      <c r="LEZ799" s="113"/>
      <c r="LFA799" s="113"/>
      <c r="LFB799" s="113"/>
      <c r="LFC799" s="113"/>
      <c r="LFD799" s="113"/>
      <c r="LFE799" s="113"/>
      <c r="LFF799" s="113"/>
      <c r="LFG799" s="113"/>
      <c r="LFH799" s="113"/>
      <c r="LFI799" s="113"/>
      <c r="LFJ799" s="113"/>
      <c r="LFK799" s="113"/>
      <c r="LFL799" s="113"/>
      <c r="LFM799" s="113"/>
      <c r="LFN799" s="113"/>
      <c r="LFO799" s="113"/>
      <c r="LFP799" s="113"/>
      <c r="LFQ799" s="113"/>
      <c r="LFR799" s="113"/>
      <c r="LFS799" s="113"/>
      <c r="LFT799" s="113"/>
      <c r="LFU799" s="113"/>
      <c r="LFV799" s="113"/>
      <c r="LFW799" s="113"/>
      <c r="LFX799" s="113"/>
      <c r="LFY799" s="113"/>
      <c r="LFZ799" s="113"/>
      <c r="LGA799" s="113"/>
      <c r="LGB799" s="113"/>
      <c r="LGC799" s="113"/>
      <c r="LGD799" s="113"/>
      <c r="LGE799" s="113"/>
      <c r="LGF799" s="113"/>
      <c r="LGG799" s="113"/>
      <c r="LGH799" s="113"/>
      <c r="LGI799" s="113"/>
      <c r="LGJ799" s="113"/>
      <c r="LGK799" s="113"/>
      <c r="LGL799" s="113"/>
      <c r="LGM799" s="113"/>
      <c r="LGN799" s="113"/>
      <c r="LGO799" s="113"/>
      <c r="LGP799" s="113"/>
      <c r="LGQ799" s="113"/>
      <c r="LGR799" s="113"/>
      <c r="LGS799" s="113"/>
      <c r="LGT799" s="113"/>
      <c r="LGU799" s="113"/>
      <c r="LGV799" s="113"/>
      <c r="LGW799" s="113"/>
      <c r="LGX799" s="113"/>
      <c r="LGY799" s="113"/>
      <c r="LGZ799" s="113"/>
      <c r="LHA799" s="113"/>
      <c r="LHB799" s="113"/>
      <c r="LHC799" s="113"/>
      <c r="LHD799" s="113"/>
      <c r="LHE799" s="113"/>
      <c r="LHF799" s="113"/>
      <c r="LHG799" s="113"/>
      <c r="LHH799" s="113"/>
      <c r="LHI799" s="113"/>
      <c r="LHJ799" s="113"/>
      <c r="LHK799" s="113"/>
      <c r="LHL799" s="113"/>
      <c r="LHM799" s="113"/>
      <c r="LHN799" s="113"/>
      <c r="LHO799" s="113"/>
      <c r="LHP799" s="113"/>
      <c r="LHQ799" s="113"/>
      <c r="LHR799" s="113"/>
      <c r="LHS799" s="113"/>
      <c r="LHT799" s="113"/>
      <c r="LHU799" s="113"/>
      <c r="LHV799" s="113"/>
      <c r="LHW799" s="113"/>
      <c r="LHX799" s="113"/>
      <c r="LHY799" s="113"/>
      <c r="LHZ799" s="113"/>
      <c r="LIA799" s="113"/>
      <c r="LIB799" s="113"/>
      <c r="LIC799" s="113"/>
      <c r="LID799" s="113"/>
      <c r="LIE799" s="113"/>
      <c r="LIF799" s="113"/>
      <c r="LIG799" s="113"/>
      <c r="LIH799" s="113"/>
      <c r="LII799" s="113"/>
      <c r="LIJ799" s="113"/>
      <c r="LIK799" s="113"/>
      <c r="LIL799" s="113"/>
      <c r="LIM799" s="113"/>
      <c r="LIN799" s="113"/>
      <c r="LIO799" s="113"/>
      <c r="LIP799" s="113"/>
      <c r="LIQ799" s="113"/>
      <c r="LIR799" s="113"/>
      <c r="LIS799" s="113"/>
      <c r="LIT799" s="113"/>
      <c r="LIU799" s="113"/>
      <c r="LIV799" s="113"/>
      <c r="LIW799" s="113"/>
      <c r="LIX799" s="113"/>
      <c r="LIY799" s="113"/>
      <c r="LIZ799" s="113"/>
      <c r="LJA799" s="113"/>
      <c r="LJB799" s="113"/>
      <c r="LJC799" s="113"/>
      <c r="LJD799" s="113"/>
      <c r="LJE799" s="113"/>
      <c r="LJF799" s="113"/>
      <c r="LJG799" s="113"/>
      <c r="LJH799" s="113"/>
      <c r="LJI799" s="113"/>
      <c r="LJJ799" s="113"/>
      <c r="LJK799" s="113"/>
      <c r="LJL799" s="113"/>
      <c r="LJM799" s="113"/>
      <c r="LJN799" s="113"/>
      <c r="LJO799" s="113"/>
      <c r="LJP799" s="113"/>
      <c r="LJQ799" s="113"/>
      <c r="LJR799" s="113"/>
      <c r="LJS799" s="113"/>
      <c r="LJT799" s="113"/>
      <c r="LJU799" s="113"/>
      <c r="LJV799" s="113"/>
      <c r="LJW799" s="113"/>
      <c r="LJX799" s="113"/>
      <c r="LJY799" s="113"/>
      <c r="LJZ799" s="113"/>
      <c r="LKA799" s="113"/>
      <c r="LKB799" s="113"/>
      <c r="LKC799" s="113"/>
      <c r="LKD799" s="113"/>
      <c r="LKE799" s="113"/>
      <c r="LKF799" s="113"/>
      <c r="LKG799" s="113"/>
      <c r="LKH799" s="113"/>
      <c r="LKI799" s="113"/>
      <c r="LKJ799" s="113"/>
      <c r="LKK799" s="113"/>
      <c r="LKL799" s="113"/>
      <c r="LKM799" s="113"/>
      <c r="LKN799" s="113"/>
      <c r="LKO799" s="113"/>
      <c r="LKP799" s="113"/>
      <c r="LKQ799" s="113"/>
      <c r="LKR799" s="113"/>
      <c r="LKS799" s="113"/>
      <c r="LKT799" s="113"/>
      <c r="LKU799" s="113"/>
      <c r="LKV799" s="113"/>
      <c r="LKW799" s="113"/>
      <c r="LKX799" s="113"/>
      <c r="LKY799" s="113"/>
      <c r="LKZ799" s="113"/>
      <c r="LLA799" s="113"/>
      <c r="LLB799" s="113"/>
      <c r="LLC799" s="113"/>
      <c r="LLD799" s="113"/>
      <c r="LLE799" s="113"/>
      <c r="LLF799" s="113"/>
      <c r="LLG799" s="113"/>
      <c r="LLH799" s="113"/>
      <c r="LLI799" s="113"/>
      <c r="LLJ799" s="113"/>
      <c r="LLK799" s="113"/>
      <c r="LLL799" s="113"/>
      <c r="LLM799" s="113"/>
      <c r="LLN799" s="113"/>
      <c r="LLO799" s="113"/>
      <c r="LLP799" s="113"/>
      <c r="LLQ799" s="113"/>
      <c r="LLR799" s="113"/>
      <c r="LLS799" s="113"/>
      <c r="LLT799" s="113"/>
      <c r="LLU799" s="113"/>
      <c r="LLV799" s="113"/>
      <c r="LLW799" s="113"/>
      <c r="LLX799" s="113"/>
      <c r="LLY799" s="113"/>
      <c r="LLZ799" s="113"/>
      <c r="LMA799" s="113"/>
      <c r="LMB799" s="113"/>
      <c r="LMC799" s="113"/>
      <c r="LMD799" s="113"/>
      <c r="LME799" s="113"/>
      <c r="LMF799" s="113"/>
      <c r="LMG799" s="113"/>
      <c r="LMH799" s="113"/>
      <c r="LMI799" s="113"/>
      <c r="LMJ799" s="113"/>
      <c r="LMK799" s="113"/>
      <c r="LML799" s="113"/>
      <c r="LMM799" s="113"/>
      <c r="LMN799" s="113"/>
      <c r="LMO799" s="113"/>
      <c r="LMP799" s="113"/>
      <c r="LMQ799" s="113"/>
      <c r="LMR799" s="113"/>
      <c r="LMS799" s="113"/>
      <c r="LMT799" s="113"/>
      <c r="LMU799" s="113"/>
      <c r="LMV799" s="113"/>
      <c r="LMW799" s="113"/>
      <c r="LMX799" s="113"/>
      <c r="LMY799" s="113"/>
      <c r="LMZ799" s="113"/>
      <c r="LNA799" s="113"/>
      <c r="LNB799" s="113"/>
      <c r="LNC799" s="113"/>
      <c r="LND799" s="113"/>
      <c r="LNE799" s="113"/>
      <c r="LNF799" s="113"/>
      <c r="LNG799" s="113"/>
      <c r="LNH799" s="113"/>
      <c r="LNI799" s="113"/>
      <c r="LNJ799" s="113"/>
      <c r="LNK799" s="113"/>
      <c r="LNL799" s="113"/>
      <c r="LNM799" s="113"/>
      <c r="LNN799" s="113"/>
      <c r="LNO799" s="113"/>
      <c r="LNP799" s="113"/>
      <c r="LNQ799" s="113"/>
      <c r="LNR799" s="113"/>
      <c r="LNS799" s="113"/>
      <c r="LNT799" s="113"/>
      <c r="LNU799" s="113"/>
      <c r="LNV799" s="113"/>
      <c r="LNW799" s="113"/>
      <c r="LNX799" s="113"/>
      <c r="LNY799" s="113"/>
      <c r="LNZ799" s="113"/>
      <c r="LOA799" s="113"/>
      <c r="LOB799" s="113"/>
      <c r="LOC799" s="113"/>
      <c r="LOD799" s="113"/>
      <c r="LOE799" s="113"/>
      <c r="LOF799" s="113"/>
      <c r="LOG799" s="113"/>
      <c r="LOH799" s="113"/>
      <c r="LOI799" s="113"/>
      <c r="LOJ799" s="113"/>
      <c r="LOK799" s="113"/>
      <c r="LOL799" s="113"/>
      <c r="LOM799" s="113"/>
      <c r="LON799" s="113"/>
      <c r="LOO799" s="113"/>
      <c r="LOP799" s="113"/>
      <c r="LOQ799" s="113"/>
      <c r="LOR799" s="113"/>
      <c r="LOS799" s="113"/>
      <c r="LOT799" s="113"/>
      <c r="LOU799" s="113"/>
      <c r="LOV799" s="113"/>
      <c r="LOW799" s="113"/>
      <c r="LOX799" s="113"/>
      <c r="LOY799" s="113"/>
      <c r="LOZ799" s="113"/>
      <c r="LPA799" s="113"/>
      <c r="LPB799" s="113"/>
      <c r="LPC799" s="113"/>
      <c r="LPD799" s="113"/>
      <c r="LPE799" s="113"/>
      <c r="LPF799" s="113"/>
      <c r="LPG799" s="113"/>
      <c r="LPH799" s="113"/>
      <c r="LPI799" s="113"/>
      <c r="LPJ799" s="113"/>
      <c r="LPK799" s="113"/>
      <c r="LPL799" s="113"/>
      <c r="LPM799" s="113"/>
      <c r="LPN799" s="113"/>
      <c r="LPO799" s="113"/>
      <c r="LPP799" s="113"/>
      <c r="LPQ799" s="113"/>
      <c r="LPR799" s="113"/>
      <c r="LPS799" s="113"/>
      <c r="LPT799" s="113"/>
      <c r="LPU799" s="113"/>
      <c r="LPV799" s="113"/>
      <c r="LPW799" s="113"/>
      <c r="LPX799" s="113"/>
      <c r="LPY799" s="113"/>
      <c r="LPZ799" s="113"/>
      <c r="LQA799" s="113"/>
      <c r="LQB799" s="113"/>
      <c r="LQC799" s="113"/>
      <c r="LQD799" s="113"/>
      <c r="LQE799" s="113"/>
      <c r="LQF799" s="113"/>
      <c r="LQG799" s="113"/>
      <c r="LQH799" s="113"/>
      <c r="LQI799" s="113"/>
      <c r="LQJ799" s="113"/>
      <c r="LQK799" s="113"/>
      <c r="LQL799" s="113"/>
      <c r="LQM799" s="113"/>
      <c r="LQN799" s="113"/>
      <c r="LQO799" s="113"/>
      <c r="LQP799" s="113"/>
      <c r="LQQ799" s="113"/>
      <c r="LQR799" s="113"/>
      <c r="LQS799" s="113"/>
      <c r="LQT799" s="113"/>
      <c r="LQU799" s="113"/>
      <c r="LQV799" s="113"/>
      <c r="LQW799" s="113"/>
      <c r="LQX799" s="113"/>
      <c r="LQY799" s="113"/>
      <c r="LQZ799" s="113"/>
      <c r="LRA799" s="113"/>
      <c r="LRB799" s="113"/>
      <c r="LRC799" s="113"/>
      <c r="LRD799" s="113"/>
      <c r="LRE799" s="113"/>
      <c r="LRF799" s="113"/>
      <c r="LRG799" s="113"/>
      <c r="LRH799" s="113"/>
      <c r="LRI799" s="113"/>
      <c r="LRJ799" s="113"/>
      <c r="LRK799" s="113"/>
      <c r="LRL799" s="113"/>
      <c r="LRM799" s="113"/>
      <c r="LRN799" s="113"/>
      <c r="LRO799" s="113"/>
      <c r="LRP799" s="113"/>
      <c r="LRQ799" s="113"/>
      <c r="LRR799" s="113"/>
      <c r="LRS799" s="113"/>
      <c r="LRT799" s="113"/>
      <c r="LRU799" s="113"/>
      <c r="LRV799" s="113"/>
      <c r="LRW799" s="113"/>
      <c r="LRX799" s="113"/>
      <c r="LRY799" s="113"/>
      <c r="LRZ799" s="113"/>
      <c r="LSA799" s="113"/>
      <c r="LSB799" s="113"/>
      <c r="LSC799" s="113"/>
      <c r="LSD799" s="113"/>
      <c r="LSE799" s="113"/>
      <c r="LSF799" s="113"/>
      <c r="LSG799" s="113"/>
      <c r="LSH799" s="113"/>
      <c r="LSI799" s="113"/>
      <c r="LSJ799" s="113"/>
      <c r="LSK799" s="113"/>
      <c r="LSL799" s="113"/>
      <c r="LSM799" s="113"/>
      <c r="LSN799" s="113"/>
      <c r="LSO799" s="113"/>
      <c r="LSP799" s="113"/>
      <c r="LSQ799" s="113"/>
      <c r="LSR799" s="113"/>
      <c r="LSS799" s="113"/>
      <c r="LST799" s="113"/>
      <c r="LSU799" s="113"/>
      <c r="LSV799" s="113"/>
      <c r="LSW799" s="113"/>
      <c r="LSX799" s="113"/>
      <c r="LSY799" s="113"/>
      <c r="LSZ799" s="113"/>
      <c r="LTA799" s="113"/>
      <c r="LTB799" s="113"/>
      <c r="LTC799" s="113"/>
      <c r="LTD799" s="113"/>
      <c r="LTE799" s="113"/>
      <c r="LTF799" s="113"/>
      <c r="LTG799" s="113"/>
      <c r="LTH799" s="113"/>
      <c r="LTI799" s="113"/>
      <c r="LTJ799" s="113"/>
      <c r="LTK799" s="113"/>
      <c r="LTL799" s="113"/>
      <c r="LTM799" s="113"/>
      <c r="LTN799" s="113"/>
      <c r="LTO799" s="113"/>
      <c r="LTP799" s="113"/>
      <c r="LTQ799" s="113"/>
      <c r="LTR799" s="113"/>
      <c r="LTS799" s="113"/>
      <c r="LTT799" s="113"/>
      <c r="LTU799" s="113"/>
      <c r="LTV799" s="113"/>
      <c r="LTW799" s="113"/>
      <c r="LTX799" s="113"/>
      <c r="LTY799" s="113"/>
      <c r="LTZ799" s="113"/>
      <c r="LUA799" s="113"/>
      <c r="LUB799" s="113"/>
      <c r="LUC799" s="113"/>
      <c r="LUD799" s="113"/>
      <c r="LUE799" s="113"/>
      <c r="LUF799" s="113"/>
      <c r="LUG799" s="113"/>
      <c r="LUH799" s="113"/>
      <c r="LUI799" s="113"/>
      <c r="LUJ799" s="113"/>
      <c r="LUK799" s="113"/>
      <c r="LUL799" s="113"/>
      <c r="LUM799" s="113"/>
      <c r="LUN799" s="113"/>
      <c r="LUO799" s="113"/>
      <c r="LUP799" s="113"/>
      <c r="LUQ799" s="113"/>
      <c r="LUR799" s="113"/>
      <c r="LUS799" s="113"/>
      <c r="LUT799" s="113"/>
      <c r="LUU799" s="113"/>
      <c r="LUV799" s="113"/>
      <c r="LUW799" s="113"/>
      <c r="LUX799" s="113"/>
      <c r="LUY799" s="113"/>
      <c r="LUZ799" s="113"/>
      <c r="LVA799" s="113"/>
      <c r="LVB799" s="113"/>
      <c r="LVC799" s="113"/>
      <c r="LVD799" s="113"/>
      <c r="LVE799" s="113"/>
      <c r="LVF799" s="113"/>
      <c r="LVG799" s="113"/>
      <c r="LVH799" s="113"/>
      <c r="LVI799" s="113"/>
      <c r="LVJ799" s="113"/>
      <c r="LVK799" s="113"/>
      <c r="LVL799" s="113"/>
      <c r="LVM799" s="113"/>
      <c r="LVN799" s="113"/>
      <c r="LVO799" s="113"/>
      <c r="LVP799" s="113"/>
      <c r="LVQ799" s="113"/>
      <c r="LVR799" s="113"/>
      <c r="LVS799" s="113"/>
      <c r="LVT799" s="113"/>
      <c r="LVU799" s="113"/>
      <c r="LVV799" s="113"/>
      <c r="LVW799" s="113"/>
      <c r="LVX799" s="113"/>
      <c r="LVY799" s="113"/>
      <c r="LVZ799" s="113"/>
      <c r="LWA799" s="113"/>
      <c r="LWB799" s="113"/>
      <c r="LWC799" s="113"/>
      <c r="LWD799" s="113"/>
      <c r="LWE799" s="113"/>
      <c r="LWF799" s="113"/>
      <c r="LWG799" s="113"/>
      <c r="LWH799" s="113"/>
      <c r="LWI799" s="113"/>
      <c r="LWJ799" s="113"/>
      <c r="LWK799" s="113"/>
      <c r="LWL799" s="113"/>
      <c r="LWM799" s="113"/>
      <c r="LWN799" s="113"/>
      <c r="LWO799" s="113"/>
      <c r="LWP799" s="113"/>
      <c r="LWQ799" s="113"/>
      <c r="LWR799" s="113"/>
      <c r="LWS799" s="113"/>
      <c r="LWT799" s="113"/>
      <c r="LWU799" s="113"/>
      <c r="LWV799" s="113"/>
      <c r="LWW799" s="113"/>
      <c r="LWX799" s="113"/>
      <c r="LWY799" s="113"/>
      <c r="LWZ799" s="113"/>
      <c r="LXA799" s="113"/>
      <c r="LXB799" s="113"/>
      <c r="LXC799" s="113"/>
      <c r="LXD799" s="113"/>
      <c r="LXE799" s="113"/>
      <c r="LXF799" s="113"/>
      <c r="LXG799" s="113"/>
      <c r="LXH799" s="113"/>
      <c r="LXI799" s="113"/>
      <c r="LXJ799" s="113"/>
      <c r="LXK799" s="113"/>
      <c r="LXL799" s="113"/>
      <c r="LXM799" s="113"/>
      <c r="LXN799" s="113"/>
      <c r="LXO799" s="113"/>
      <c r="LXP799" s="113"/>
      <c r="LXQ799" s="113"/>
      <c r="LXR799" s="113"/>
      <c r="LXS799" s="113"/>
      <c r="LXT799" s="113"/>
      <c r="LXU799" s="113"/>
      <c r="LXV799" s="113"/>
      <c r="LXW799" s="113"/>
      <c r="LXX799" s="113"/>
      <c r="LXY799" s="113"/>
      <c r="LXZ799" s="113"/>
      <c r="LYA799" s="113"/>
      <c r="LYB799" s="113"/>
      <c r="LYC799" s="113"/>
      <c r="LYD799" s="113"/>
      <c r="LYE799" s="113"/>
      <c r="LYF799" s="113"/>
      <c r="LYG799" s="113"/>
      <c r="LYH799" s="113"/>
      <c r="LYI799" s="113"/>
      <c r="LYJ799" s="113"/>
      <c r="LYK799" s="113"/>
      <c r="LYL799" s="113"/>
      <c r="LYM799" s="113"/>
      <c r="LYN799" s="113"/>
      <c r="LYO799" s="113"/>
      <c r="LYP799" s="113"/>
      <c r="LYQ799" s="113"/>
      <c r="LYR799" s="113"/>
      <c r="LYS799" s="113"/>
      <c r="LYT799" s="113"/>
      <c r="LYU799" s="113"/>
      <c r="LYV799" s="113"/>
      <c r="LYW799" s="113"/>
      <c r="LYX799" s="113"/>
      <c r="LYY799" s="113"/>
      <c r="LYZ799" s="113"/>
      <c r="LZA799" s="113"/>
      <c r="LZB799" s="113"/>
      <c r="LZC799" s="113"/>
      <c r="LZD799" s="113"/>
      <c r="LZE799" s="113"/>
      <c r="LZF799" s="113"/>
      <c r="LZG799" s="113"/>
      <c r="LZH799" s="113"/>
      <c r="LZI799" s="113"/>
      <c r="LZJ799" s="113"/>
      <c r="LZK799" s="113"/>
      <c r="LZL799" s="113"/>
      <c r="LZM799" s="113"/>
      <c r="LZN799" s="113"/>
      <c r="LZO799" s="113"/>
      <c r="LZP799" s="113"/>
      <c r="LZQ799" s="113"/>
      <c r="LZR799" s="113"/>
      <c r="LZS799" s="113"/>
      <c r="LZT799" s="113"/>
      <c r="LZU799" s="113"/>
      <c r="LZV799" s="113"/>
      <c r="LZW799" s="113"/>
      <c r="LZX799" s="113"/>
      <c r="LZY799" s="113"/>
      <c r="LZZ799" s="113"/>
      <c r="MAA799" s="113"/>
      <c r="MAB799" s="113"/>
      <c r="MAC799" s="113"/>
      <c r="MAD799" s="113"/>
      <c r="MAE799" s="113"/>
      <c r="MAF799" s="113"/>
      <c r="MAG799" s="113"/>
      <c r="MAH799" s="113"/>
      <c r="MAI799" s="113"/>
      <c r="MAJ799" s="113"/>
      <c r="MAK799" s="113"/>
      <c r="MAL799" s="113"/>
      <c r="MAM799" s="113"/>
      <c r="MAN799" s="113"/>
      <c r="MAO799" s="113"/>
      <c r="MAP799" s="113"/>
      <c r="MAQ799" s="113"/>
      <c r="MAR799" s="113"/>
      <c r="MAS799" s="113"/>
      <c r="MAT799" s="113"/>
      <c r="MAU799" s="113"/>
      <c r="MAV799" s="113"/>
      <c r="MAW799" s="113"/>
      <c r="MAX799" s="113"/>
      <c r="MAY799" s="113"/>
      <c r="MAZ799" s="113"/>
      <c r="MBA799" s="113"/>
      <c r="MBB799" s="113"/>
      <c r="MBC799" s="113"/>
      <c r="MBD799" s="113"/>
      <c r="MBE799" s="113"/>
      <c r="MBF799" s="113"/>
      <c r="MBG799" s="113"/>
      <c r="MBH799" s="113"/>
      <c r="MBI799" s="113"/>
      <c r="MBJ799" s="113"/>
      <c r="MBK799" s="113"/>
      <c r="MBL799" s="113"/>
      <c r="MBM799" s="113"/>
      <c r="MBN799" s="113"/>
      <c r="MBO799" s="113"/>
      <c r="MBP799" s="113"/>
      <c r="MBQ799" s="113"/>
      <c r="MBR799" s="113"/>
      <c r="MBS799" s="113"/>
      <c r="MBT799" s="113"/>
      <c r="MBU799" s="113"/>
      <c r="MBV799" s="113"/>
      <c r="MBW799" s="113"/>
      <c r="MBX799" s="113"/>
      <c r="MBY799" s="113"/>
      <c r="MBZ799" s="113"/>
      <c r="MCA799" s="113"/>
      <c r="MCB799" s="113"/>
      <c r="MCC799" s="113"/>
      <c r="MCD799" s="113"/>
      <c r="MCE799" s="113"/>
      <c r="MCF799" s="113"/>
      <c r="MCG799" s="113"/>
      <c r="MCH799" s="113"/>
      <c r="MCI799" s="113"/>
      <c r="MCJ799" s="113"/>
      <c r="MCK799" s="113"/>
      <c r="MCL799" s="113"/>
      <c r="MCM799" s="113"/>
      <c r="MCN799" s="113"/>
      <c r="MCO799" s="113"/>
      <c r="MCP799" s="113"/>
      <c r="MCQ799" s="113"/>
      <c r="MCR799" s="113"/>
      <c r="MCS799" s="113"/>
      <c r="MCT799" s="113"/>
      <c r="MCU799" s="113"/>
      <c r="MCV799" s="113"/>
      <c r="MCW799" s="113"/>
      <c r="MCX799" s="113"/>
      <c r="MCY799" s="113"/>
      <c r="MCZ799" s="113"/>
      <c r="MDA799" s="113"/>
      <c r="MDB799" s="113"/>
      <c r="MDC799" s="113"/>
      <c r="MDD799" s="113"/>
      <c r="MDE799" s="113"/>
      <c r="MDF799" s="113"/>
      <c r="MDG799" s="113"/>
      <c r="MDH799" s="113"/>
      <c r="MDI799" s="113"/>
      <c r="MDJ799" s="113"/>
      <c r="MDK799" s="113"/>
      <c r="MDL799" s="113"/>
      <c r="MDM799" s="113"/>
      <c r="MDN799" s="113"/>
      <c r="MDO799" s="113"/>
      <c r="MDP799" s="113"/>
      <c r="MDQ799" s="113"/>
      <c r="MDR799" s="113"/>
      <c r="MDS799" s="113"/>
      <c r="MDT799" s="113"/>
      <c r="MDU799" s="113"/>
      <c r="MDV799" s="113"/>
      <c r="MDW799" s="113"/>
      <c r="MDX799" s="113"/>
      <c r="MDY799" s="113"/>
      <c r="MDZ799" s="113"/>
      <c r="MEA799" s="113"/>
      <c r="MEB799" s="113"/>
      <c r="MEC799" s="113"/>
      <c r="MED799" s="113"/>
      <c r="MEE799" s="113"/>
      <c r="MEF799" s="113"/>
      <c r="MEG799" s="113"/>
      <c r="MEH799" s="113"/>
      <c r="MEI799" s="113"/>
      <c r="MEJ799" s="113"/>
      <c r="MEK799" s="113"/>
      <c r="MEL799" s="113"/>
      <c r="MEM799" s="113"/>
      <c r="MEN799" s="113"/>
      <c r="MEO799" s="113"/>
      <c r="MEP799" s="113"/>
      <c r="MEQ799" s="113"/>
      <c r="MER799" s="113"/>
      <c r="MES799" s="113"/>
      <c r="MET799" s="113"/>
      <c r="MEU799" s="113"/>
      <c r="MEV799" s="113"/>
      <c r="MEW799" s="113"/>
      <c r="MEX799" s="113"/>
      <c r="MEY799" s="113"/>
      <c r="MEZ799" s="113"/>
      <c r="MFA799" s="113"/>
      <c r="MFB799" s="113"/>
      <c r="MFC799" s="113"/>
      <c r="MFD799" s="113"/>
      <c r="MFE799" s="113"/>
      <c r="MFF799" s="113"/>
      <c r="MFG799" s="113"/>
      <c r="MFH799" s="113"/>
      <c r="MFI799" s="113"/>
      <c r="MFJ799" s="113"/>
      <c r="MFK799" s="113"/>
      <c r="MFL799" s="113"/>
      <c r="MFM799" s="113"/>
      <c r="MFN799" s="113"/>
      <c r="MFO799" s="113"/>
      <c r="MFP799" s="113"/>
      <c r="MFQ799" s="113"/>
      <c r="MFR799" s="113"/>
      <c r="MFS799" s="113"/>
      <c r="MFT799" s="113"/>
      <c r="MFU799" s="113"/>
      <c r="MFV799" s="113"/>
      <c r="MFW799" s="113"/>
      <c r="MFX799" s="113"/>
      <c r="MFY799" s="113"/>
      <c r="MFZ799" s="113"/>
      <c r="MGA799" s="113"/>
      <c r="MGB799" s="113"/>
      <c r="MGC799" s="113"/>
      <c r="MGD799" s="113"/>
      <c r="MGE799" s="113"/>
      <c r="MGF799" s="113"/>
      <c r="MGG799" s="113"/>
      <c r="MGH799" s="113"/>
      <c r="MGI799" s="113"/>
      <c r="MGJ799" s="113"/>
      <c r="MGK799" s="113"/>
      <c r="MGL799" s="113"/>
      <c r="MGM799" s="113"/>
      <c r="MGN799" s="113"/>
      <c r="MGO799" s="113"/>
      <c r="MGP799" s="113"/>
      <c r="MGQ799" s="113"/>
      <c r="MGR799" s="113"/>
      <c r="MGS799" s="113"/>
      <c r="MGT799" s="113"/>
      <c r="MGU799" s="113"/>
      <c r="MGV799" s="113"/>
      <c r="MGW799" s="113"/>
      <c r="MGX799" s="113"/>
      <c r="MGY799" s="113"/>
      <c r="MGZ799" s="113"/>
      <c r="MHA799" s="113"/>
      <c r="MHB799" s="113"/>
      <c r="MHC799" s="113"/>
      <c r="MHD799" s="113"/>
      <c r="MHE799" s="113"/>
      <c r="MHF799" s="113"/>
      <c r="MHG799" s="113"/>
      <c r="MHH799" s="113"/>
      <c r="MHI799" s="113"/>
      <c r="MHJ799" s="113"/>
      <c r="MHK799" s="113"/>
      <c r="MHL799" s="113"/>
      <c r="MHM799" s="113"/>
      <c r="MHN799" s="113"/>
      <c r="MHO799" s="113"/>
      <c r="MHP799" s="113"/>
      <c r="MHQ799" s="113"/>
      <c r="MHR799" s="113"/>
      <c r="MHS799" s="113"/>
      <c r="MHT799" s="113"/>
      <c r="MHU799" s="113"/>
      <c r="MHV799" s="113"/>
      <c r="MHW799" s="113"/>
      <c r="MHX799" s="113"/>
      <c r="MHY799" s="113"/>
      <c r="MHZ799" s="113"/>
      <c r="MIA799" s="113"/>
      <c r="MIB799" s="113"/>
      <c r="MIC799" s="113"/>
      <c r="MID799" s="113"/>
      <c r="MIE799" s="113"/>
      <c r="MIF799" s="113"/>
      <c r="MIG799" s="113"/>
      <c r="MIH799" s="113"/>
      <c r="MII799" s="113"/>
      <c r="MIJ799" s="113"/>
      <c r="MIK799" s="113"/>
      <c r="MIL799" s="113"/>
      <c r="MIM799" s="113"/>
      <c r="MIN799" s="113"/>
      <c r="MIO799" s="113"/>
      <c r="MIP799" s="113"/>
      <c r="MIQ799" s="113"/>
      <c r="MIR799" s="113"/>
      <c r="MIS799" s="113"/>
      <c r="MIT799" s="113"/>
      <c r="MIU799" s="113"/>
      <c r="MIV799" s="113"/>
      <c r="MIW799" s="113"/>
      <c r="MIX799" s="113"/>
      <c r="MIY799" s="113"/>
      <c r="MIZ799" s="113"/>
      <c r="MJA799" s="113"/>
      <c r="MJB799" s="113"/>
      <c r="MJC799" s="113"/>
      <c r="MJD799" s="113"/>
      <c r="MJE799" s="113"/>
      <c r="MJF799" s="113"/>
      <c r="MJG799" s="113"/>
      <c r="MJH799" s="113"/>
      <c r="MJI799" s="113"/>
      <c r="MJJ799" s="113"/>
      <c r="MJK799" s="113"/>
      <c r="MJL799" s="113"/>
      <c r="MJM799" s="113"/>
      <c r="MJN799" s="113"/>
      <c r="MJO799" s="113"/>
      <c r="MJP799" s="113"/>
      <c r="MJQ799" s="113"/>
      <c r="MJR799" s="113"/>
      <c r="MJS799" s="113"/>
      <c r="MJT799" s="113"/>
      <c r="MJU799" s="113"/>
      <c r="MJV799" s="113"/>
      <c r="MJW799" s="113"/>
      <c r="MJX799" s="113"/>
      <c r="MJY799" s="113"/>
      <c r="MJZ799" s="113"/>
      <c r="MKA799" s="113"/>
      <c r="MKB799" s="113"/>
      <c r="MKC799" s="113"/>
      <c r="MKD799" s="113"/>
      <c r="MKE799" s="113"/>
      <c r="MKF799" s="113"/>
      <c r="MKG799" s="113"/>
      <c r="MKH799" s="113"/>
      <c r="MKI799" s="113"/>
      <c r="MKJ799" s="113"/>
      <c r="MKK799" s="113"/>
      <c r="MKL799" s="113"/>
      <c r="MKM799" s="113"/>
      <c r="MKN799" s="113"/>
      <c r="MKO799" s="113"/>
      <c r="MKP799" s="113"/>
      <c r="MKQ799" s="113"/>
      <c r="MKR799" s="113"/>
      <c r="MKS799" s="113"/>
      <c r="MKT799" s="113"/>
      <c r="MKU799" s="113"/>
      <c r="MKV799" s="113"/>
      <c r="MKW799" s="113"/>
      <c r="MKX799" s="113"/>
      <c r="MKY799" s="113"/>
      <c r="MKZ799" s="113"/>
      <c r="MLA799" s="113"/>
      <c r="MLB799" s="113"/>
      <c r="MLC799" s="113"/>
      <c r="MLD799" s="113"/>
      <c r="MLE799" s="113"/>
      <c r="MLF799" s="113"/>
      <c r="MLG799" s="113"/>
      <c r="MLH799" s="113"/>
      <c r="MLI799" s="113"/>
      <c r="MLJ799" s="113"/>
      <c r="MLK799" s="113"/>
      <c r="MLL799" s="113"/>
      <c r="MLM799" s="113"/>
      <c r="MLN799" s="113"/>
      <c r="MLO799" s="113"/>
      <c r="MLP799" s="113"/>
      <c r="MLQ799" s="113"/>
      <c r="MLR799" s="113"/>
      <c r="MLS799" s="113"/>
      <c r="MLT799" s="113"/>
      <c r="MLU799" s="113"/>
      <c r="MLV799" s="113"/>
      <c r="MLW799" s="113"/>
      <c r="MLX799" s="113"/>
      <c r="MLY799" s="113"/>
      <c r="MLZ799" s="113"/>
      <c r="MMA799" s="113"/>
      <c r="MMB799" s="113"/>
      <c r="MMC799" s="113"/>
      <c r="MMD799" s="113"/>
      <c r="MME799" s="113"/>
      <c r="MMF799" s="113"/>
      <c r="MMG799" s="113"/>
      <c r="MMH799" s="113"/>
      <c r="MMI799" s="113"/>
      <c r="MMJ799" s="113"/>
      <c r="MMK799" s="113"/>
      <c r="MML799" s="113"/>
      <c r="MMM799" s="113"/>
      <c r="MMN799" s="113"/>
      <c r="MMO799" s="113"/>
      <c r="MMP799" s="113"/>
      <c r="MMQ799" s="113"/>
      <c r="MMR799" s="113"/>
      <c r="MMS799" s="113"/>
      <c r="MMT799" s="113"/>
      <c r="MMU799" s="113"/>
      <c r="MMV799" s="113"/>
      <c r="MMW799" s="113"/>
      <c r="MMX799" s="113"/>
      <c r="MMY799" s="113"/>
      <c r="MMZ799" s="113"/>
      <c r="MNA799" s="113"/>
      <c r="MNB799" s="113"/>
      <c r="MNC799" s="113"/>
      <c r="MND799" s="113"/>
      <c r="MNE799" s="113"/>
      <c r="MNF799" s="113"/>
      <c r="MNG799" s="113"/>
      <c r="MNH799" s="113"/>
      <c r="MNI799" s="113"/>
      <c r="MNJ799" s="113"/>
      <c r="MNK799" s="113"/>
      <c r="MNL799" s="113"/>
      <c r="MNM799" s="113"/>
      <c r="MNN799" s="113"/>
      <c r="MNO799" s="113"/>
      <c r="MNP799" s="113"/>
      <c r="MNQ799" s="113"/>
      <c r="MNR799" s="113"/>
      <c r="MNS799" s="113"/>
      <c r="MNT799" s="113"/>
      <c r="MNU799" s="113"/>
      <c r="MNV799" s="113"/>
      <c r="MNW799" s="113"/>
      <c r="MNX799" s="113"/>
      <c r="MNY799" s="113"/>
      <c r="MNZ799" s="113"/>
      <c r="MOA799" s="113"/>
      <c r="MOB799" s="113"/>
      <c r="MOC799" s="113"/>
      <c r="MOD799" s="113"/>
      <c r="MOE799" s="113"/>
      <c r="MOF799" s="113"/>
      <c r="MOG799" s="113"/>
      <c r="MOH799" s="113"/>
      <c r="MOI799" s="113"/>
      <c r="MOJ799" s="113"/>
      <c r="MOK799" s="113"/>
      <c r="MOL799" s="113"/>
      <c r="MOM799" s="113"/>
      <c r="MON799" s="113"/>
      <c r="MOO799" s="113"/>
      <c r="MOP799" s="113"/>
      <c r="MOQ799" s="113"/>
      <c r="MOR799" s="113"/>
      <c r="MOS799" s="113"/>
      <c r="MOT799" s="113"/>
      <c r="MOU799" s="113"/>
      <c r="MOV799" s="113"/>
      <c r="MOW799" s="113"/>
      <c r="MOX799" s="113"/>
      <c r="MOY799" s="113"/>
      <c r="MOZ799" s="113"/>
      <c r="MPA799" s="113"/>
      <c r="MPB799" s="113"/>
      <c r="MPC799" s="113"/>
      <c r="MPD799" s="113"/>
      <c r="MPE799" s="113"/>
      <c r="MPF799" s="113"/>
      <c r="MPG799" s="113"/>
      <c r="MPH799" s="113"/>
      <c r="MPI799" s="113"/>
      <c r="MPJ799" s="113"/>
      <c r="MPK799" s="113"/>
      <c r="MPL799" s="113"/>
      <c r="MPM799" s="113"/>
      <c r="MPN799" s="113"/>
      <c r="MPO799" s="113"/>
      <c r="MPP799" s="113"/>
      <c r="MPQ799" s="113"/>
      <c r="MPR799" s="113"/>
      <c r="MPS799" s="113"/>
      <c r="MPT799" s="113"/>
      <c r="MPU799" s="113"/>
      <c r="MPV799" s="113"/>
      <c r="MPW799" s="113"/>
      <c r="MPX799" s="113"/>
      <c r="MPY799" s="113"/>
      <c r="MPZ799" s="113"/>
      <c r="MQA799" s="113"/>
      <c r="MQB799" s="113"/>
      <c r="MQC799" s="113"/>
      <c r="MQD799" s="113"/>
      <c r="MQE799" s="113"/>
      <c r="MQF799" s="113"/>
      <c r="MQG799" s="113"/>
      <c r="MQH799" s="113"/>
      <c r="MQI799" s="113"/>
      <c r="MQJ799" s="113"/>
      <c r="MQK799" s="113"/>
      <c r="MQL799" s="113"/>
      <c r="MQM799" s="113"/>
      <c r="MQN799" s="113"/>
      <c r="MQO799" s="113"/>
      <c r="MQP799" s="113"/>
      <c r="MQQ799" s="113"/>
      <c r="MQR799" s="113"/>
      <c r="MQS799" s="113"/>
      <c r="MQT799" s="113"/>
      <c r="MQU799" s="113"/>
      <c r="MQV799" s="113"/>
      <c r="MQW799" s="113"/>
      <c r="MQX799" s="113"/>
      <c r="MQY799" s="113"/>
      <c r="MQZ799" s="113"/>
      <c r="MRA799" s="113"/>
      <c r="MRB799" s="113"/>
      <c r="MRC799" s="113"/>
      <c r="MRD799" s="113"/>
      <c r="MRE799" s="113"/>
      <c r="MRF799" s="113"/>
      <c r="MRG799" s="113"/>
      <c r="MRH799" s="113"/>
      <c r="MRI799" s="113"/>
      <c r="MRJ799" s="113"/>
      <c r="MRK799" s="113"/>
      <c r="MRL799" s="113"/>
      <c r="MRM799" s="113"/>
      <c r="MRN799" s="113"/>
      <c r="MRO799" s="113"/>
      <c r="MRP799" s="113"/>
      <c r="MRQ799" s="113"/>
      <c r="MRR799" s="113"/>
      <c r="MRS799" s="113"/>
      <c r="MRT799" s="113"/>
      <c r="MRU799" s="113"/>
      <c r="MRV799" s="113"/>
      <c r="MRW799" s="113"/>
      <c r="MRX799" s="113"/>
      <c r="MRY799" s="113"/>
      <c r="MRZ799" s="113"/>
      <c r="MSA799" s="113"/>
      <c r="MSB799" s="113"/>
      <c r="MSC799" s="113"/>
      <c r="MSD799" s="113"/>
      <c r="MSE799" s="113"/>
      <c r="MSF799" s="113"/>
      <c r="MSG799" s="113"/>
      <c r="MSH799" s="113"/>
      <c r="MSI799" s="113"/>
      <c r="MSJ799" s="113"/>
      <c r="MSK799" s="113"/>
      <c r="MSL799" s="113"/>
      <c r="MSM799" s="113"/>
      <c r="MSN799" s="113"/>
      <c r="MSO799" s="113"/>
      <c r="MSP799" s="113"/>
      <c r="MSQ799" s="113"/>
      <c r="MSR799" s="113"/>
      <c r="MSS799" s="113"/>
      <c r="MST799" s="113"/>
      <c r="MSU799" s="113"/>
      <c r="MSV799" s="113"/>
      <c r="MSW799" s="113"/>
      <c r="MSX799" s="113"/>
      <c r="MSY799" s="113"/>
      <c r="MSZ799" s="113"/>
      <c r="MTA799" s="113"/>
      <c r="MTB799" s="113"/>
      <c r="MTC799" s="113"/>
      <c r="MTD799" s="113"/>
      <c r="MTE799" s="113"/>
      <c r="MTF799" s="113"/>
      <c r="MTG799" s="113"/>
      <c r="MTH799" s="113"/>
      <c r="MTI799" s="113"/>
      <c r="MTJ799" s="113"/>
      <c r="MTK799" s="113"/>
      <c r="MTL799" s="113"/>
      <c r="MTM799" s="113"/>
      <c r="MTN799" s="113"/>
      <c r="MTO799" s="113"/>
      <c r="MTP799" s="113"/>
      <c r="MTQ799" s="113"/>
      <c r="MTR799" s="113"/>
      <c r="MTS799" s="113"/>
      <c r="MTT799" s="113"/>
      <c r="MTU799" s="113"/>
      <c r="MTV799" s="113"/>
      <c r="MTW799" s="113"/>
      <c r="MTX799" s="113"/>
      <c r="MTY799" s="113"/>
      <c r="MTZ799" s="113"/>
      <c r="MUA799" s="113"/>
      <c r="MUB799" s="113"/>
      <c r="MUC799" s="113"/>
      <c r="MUD799" s="113"/>
      <c r="MUE799" s="113"/>
      <c r="MUF799" s="113"/>
      <c r="MUG799" s="113"/>
      <c r="MUH799" s="113"/>
      <c r="MUI799" s="113"/>
      <c r="MUJ799" s="113"/>
      <c r="MUK799" s="113"/>
      <c r="MUL799" s="113"/>
      <c r="MUM799" s="113"/>
      <c r="MUN799" s="113"/>
      <c r="MUO799" s="113"/>
      <c r="MUP799" s="113"/>
      <c r="MUQ799" s="113"/>
      <c r="MUR799" s="113"/>
      <c r="MUS799" s="113"/>
      <c r="MUT799" s="113"/>
      <c r="MUU799" s="113"/>
      <c r="MUV799" s="113"/>
      <c r="MUW799" s="113"/>
      <c r="MUX799" s="113"/>
      <c r="MUY799" s="113"/>
      <c r="MUZ799" s="113"/>
      <c r="MVA799" s="113"/>
      <c r="MVB799" s="113"/>
      <c r="MVC799" s="113"/>
      <c r="MVD799" s="113"/>
      <c r="MVE799" s="113"/>
      <c r="MVF799" s="113"/>
      <c r="MVG799" s="113"/>
      <c r="MVH799" s="113"/>
      <c r="MVI799" s="113"/>
      <c r="MVJ799" s="113"/>
      <c r="MVK799" s="113"/>
      <c r="MVL799" s="113"/>
      <c r="MVM799" s="113"/>
      <c r="MVN799" s="113"/>
      <c r="MVO799" s="113"/>
      <c r="MVP799" s="113"/>
      <c r="MVQ799" s="113"/>
      <c r="MVR799" s="113"/>
      <c r="MVS799" s="113"/>
      <c r="MVT799" s="113"/>
      <c r="MVU799" s="113"/>
      <c r="MVV799" s="113"/>
      <c r="MVW799" s="113"/>
      <c r="MVX799" s="113"/>
      <c r="MVY799" s="113"/>
      <c r="MVZ799" s="113"/>
      <c r="MWA799" s="113"/>
      <c r="MWB799" s="113"/>
      <c r="MWC799" s="113"/>
      <c r="MWD799" s="113"/>
      <c r="MWE799" s="113"/>
      <c r="MWF799" s="113"/>
      <c r="MWG799" s="113"/>
      <c r="MWH799" s="113"/>
      <c r="MWI799" s="113"/>
      <c r="MWJ799" s="113"/>
      <c r="MWK799" s="113"/>
      <c r="MWL799" s="113"/>
      <c r="MWM799" s="113"/>
      <c r="MWN799" s="113"/>
      <c r="MWO799" s="113"/>
      <c r="MWP799" s="113"/>
      <c r="MWQ799" s="113"/>
      <c r="MWR799" s="113"/>
      <c r="MWS799" s="113"/>
      <c r="MWT799" s="113"/>
      <c r="MWU799" s="113"/>
      <c r="MWV799" s="113"/>
      <c r="MWW799" s="113"/>
      <c r="MWX799" s="113"/>
      <c r="MWY799" s="113"/>
      <c r="MWZ799" s="113"/>
      <c r="MXA799" s="113"/>
      <c r="MXB799" s="113"/>
      <c r="MXC799" s="113"/>
      <c r="MXD799" s="113"/>
      <c r="MXE799" s="113"/>
      <c r="MXF799" s="113"/>
      <c r="MXG799" s="113"/>
      <c r="MXH799" s="113"/>
      <c r="MXI799" s="113"/>
      <c r="MXJ799" s="113"/>
      <c r="MXK799" s="113"/>
      <c r="MXL799" s="113"/>
      <c r="MXM799" s="113"/>
      <c r="MXN799" s="113"/>
      <c r="MXO799" s="113"/>
      <c r="MXP799" s="113"/>
      <c r="MXQ799" s="113"/>
      <c r="MXR799" s="113"/>
      <c r="MXS799" s="113"/>
      <c r="MXT799" s="113"/>
      <c r="MXU799" s="113"/>
      <c r="MXV799" s="113"/>
      <c r="MXW799" s="113"/>
      <c r="MXX799" s="113"/>
      <c r="MXY799" s="113"/>
      <c r="MXZ799" s="113"/>
      <c r="MYA799" s="113"/>
      <c r="MYB799" s="113"/>
      <c r="MYC799" s="113"/>
      <c r="MYD799" s="113"/>
      <c r="MYE799" s="113"/>
      <c r="MYF799" s="113"/>
      <c r="MYG799" s="113"/>
      <c r="MYH799" s="113"/>
      <c r="MYI799" s="113"/>
      <c r="MYJ799" s="113"/>
      <c r="MYK799" s="113"/>
      <c r="MYL799" s="113"/>
      <c r="MYM799" s="113"/>
      <c r="MYN799" s="113"/>
      <c r="MYO799" s="113"/>
      <c r="MYP799" s="113"/>
      <c r="MYQ799" s="113"/>
      <c r="MYR799" s="113"/>
      <c r="MYS799" s="113"/>
      <c r="MYT799" s="113"/>
      <c r="MYU799" s="113"/>
      <c r="MYV799" s="113"/>
      <c r="MYW799" s="113"/>
      <c r="MYX799" s="113"/>
      <c r="MYY799" s="113"/>
      <c r="MYZ799" s="113"/>
      <c r="MZA799" s="113"/>
      <c r="MZB799" s="113"/>
      <c r="MZC799" s="113"/>
      <c r="MZD799" s="113"/>
      <c r="MZE799" s="113"/>
      <c r="MZF799" s="113"/>
      <c r="MZG799" s="113"/>
      <c r="MZH799" s="113"/>
      <c r="MZI799" s="113"/>
      <c r="MZJ799" s="113"/>
      <c r="MZK799" s="113"/>
      <c r="MZL799" s="113"/>
      <c r="MZM799" s="113"/>
      <c r="MZN799" s="113"/>
      <c r="MZO799" s="113"/>
      <c r="MZP799" s="113"/>
      <c r="MZQ799" s="113"/>
      <c r="MZR799" s="113"/>
      <c r="MZS799" s="113"/>
      <c r="MZT799" s="113"/>
      <c r="MZU799" s="113"/>
      <c r="MZV799" s="113"/>
      <c r="MZW799" s="113"/>
      <c r="MZX799" s="113"/>
      <c r="MZY799" s="113"/>
      <c r="MZZ799" s="113"/>
      <c r="NAA799" s="113"/>
      <c r="NAB799" s="113"/>
      <c r="NAC799" s="113"/>
      <c r="NAD799" s="113"/>
      <c r="NAE799" s="113"/>
      <c r="NAF799" s="113"/>
      <c r="NAG799" s="113"/>
      <c r="NAH799" s="113"/>
      <c r="NAI799" s="113"/>
      <c r="NAJ799" s="113"/>
      <c r="NAK799" s="113"/>
      <c r="NAL799" s="113"/>
      <c r="NAM799" s="113"/>
      <c r="NAN799" s="113"/>
      <c r="NAO799" s="113"/>
      <c r="NAP799" s="113"/>
      <c r="NAQ799" s="113"/>
      <c r="NAR799" s="113"/>
      <c r="NAS799" s="113"/>
      <c r="NAT799" s="113"/>
      <c r="NAU799" s="113"/>
      <c r="NAV799" s="113"/>
      <c r="NAW799" s="113"/>
      <c r="NAX799" s="113"/>
      <c r="NAY799" s="113"/>
      <c r="NAZ799" s="113"/>
      <c r="NBA799" s="113"/>
      <c r="NBB799" s="113"/>
      <c r="NBC799" s="113"/>
      <c r="NBD799" s="113"/>
      <c r="NBE799" s="113"/>
      <c r="NBF799" s="113"/>
      <c r="NBG799" s="113"/>
      <c r="NBH799" s="113"/>
      <c r="NBI799" s="113"/>
      <c r="NBJ799" s="113"/>
      <c r="NBK799" s="113"/>
      <c r="NBL799" s="113"/>
      <c r="NBM799" s="113"/>
      <c r="NBN799" s="113"/>
      <c r="NBO799" s="113"/>
      <c r="NBP799" s="113"/>
      <c r="NBQ799" s="113"/>
      <c r="NBR799" s="113"/>
      <c r="NBS799" s="113"/>
      <c r="NBT799" s="113"/>
      <c r="NBU799" s="113"/>
      <c r="NBV799" s="113"/>
      <c r="NBW799" s="113"/>
      <c r="NBX799" s="113"/>
      <c r="NBY799" s="113"/>
      <c r="NBZ799" s="113"/>
      <c r="NCA799" s="113"/>
      <c r="NCB799" s="113"/>
      <c r="NCC799" s="113"/>
      <c r="NCD799" s="113"/>
      <c r="NCE799" s="113"/>
      <c r="NCF799" s="113"/>
      <c r="NCG799" s="113"/>
      <c r="NCH799" s="113"/>
      <c r="NCI799" s="113"/>
      <c r="NCJ799" s="113"/>
      <c r="NCK799" s="113"/>
      <c r="NCL799" s="113"/>
      <c r="NCM799" s="113"/>
      <c r="NCN799" s="113"/>
      <c r="NCO799" s="113"/>
      <c r="NCP799" s="113"/>
      <c r="NCQ799" s="113"/>
      <c r="NCR799" s="113"/>
      <c r="NCS799" s="113"/>
      <c r="NCT799" s="113"/>
      <c r="NCU799" s="113"/>
      <c r="NCV799" s="113"/>
      <c r="NCW799" s="113"/>
      <c r="NCX799" s="113"/>
      <c r="NCY799" s="113"/>
      <c r="NCZ799" s="113"/>
      <c r="NDA799" s="113"/>
      <c r="NDB799" s="113"/>
      <c r="NDC799" s="113"/>
      <c r="NDD799" s="113"/>
      <c r="NDE799" s="113"/>
      <c r="NDF799" s="113"/>
      <c r="NDG799" s="113"/>
      <c r="NDH799" s="113"/>
      <c r="NDI799" s="113"/>
      <c r="NDJ799" s="113"/>
      <c r="NDK799" s="113"/>
      <c r="NDL799" s="113"/>
      <c r="NDM799" s="113"/>
      <c r="NDN799" s="113"/>
      <c r="NDO799" s="113"/>
      <c r="NDP799" s="113"/>
      <c r="NDQ799" s="113"/>
      <c r="NDR799" s="113"/>
      <c r="NDS799" s="113"/>
      <c r="NDT799" s="113"/>
      <c r="NDU799" s="113"/>
      <c r="NDV799" s="113"/>
      <c r="NDW799" s="113"/>
      <c r="NDX799" s="113"/>
      <c r="NDY799" s="113"/>
      <c r="NDZ799" s="113"/>
      <c r="NEA799" s="113"/>
      <c r="NEB799" s="113"/>
      <c r="NEC799" s="113"/>
      <c r="NED799" s="113"/>
      <c r="NEE799" s="113"/>
      <c r="NEF799" s="113"/>
      <c r="NEG799" s="113"/>
      <c r="NEH799" s="113"/>
      <c r="NEI799" s="113"/>
      <c r="NEJ799" s="113"/>
      <c r="NEK799" s="113"/>
      <c r="NEL799" s="113"/>
      <c r="NEM799" s="113"/>
      <c r="NEN799" s="113"/>
      <c r="NEO799" s="113"/>
      <c r="NEP799" s="113"/>
      <c r="NEQ799" s="113"/>
      <c r="NER799" s="113"/>
      <c r="NES799" s="113"/>
      <c r="NET799" s="113"/>
      <c r="NEU799" s="113"/>
      <c r="NEV799" s="113"/>
      <c r="NEW799" s="113"/>
      <c r="NEX799" s="113"/>
      <c r="NEY799" s="113"/>
      <c r="NEZ799" s="113"/>
      <c r="NFA799" s="113"/>
      <c r="NFB799" s="113"/>
      <c r="NFC799" s="113"/>
      <c r="NFD799" s="113"/>
      <c r="NFE799" s="113"/>
      <c r="NFF799" s="113"/>
      <c r="NFG799" s="113"/>
      <c r="NFH799" s="113"/>
      <c r="NFI799" s="113"/>
      <c r="NFJ799" s="113"/>
      <c r="NFK799" s="113"/>
      <c r="NFL799" s="113"/>
      <c r="NFM799" s="113"/>
      <c r="NFN799" s="113"/>
      <c r="NFO799" s="113"/>
      <c r="NFP799" s="113"/>
      <c r="NFQ799" s="113"/>
      <c r="NFR799" s="113"/>
      <c r="NFS799" s="113"/>
      <c r="NFT799" s="113"/>
      <c r="NFU799" s="113"/>
      <c r="NFV799" s="113"/>
      <c r="NFW799" s="113"/>
      <c r="NFX799" s="113"/>
      <c r="NFY799" s="113"/>
      <c r="NFZ799" s="113"/>
      <c r="NGA799" s="113"/>
      <c r="NGB799" s="113"/>
      <c r="NGC799" s="113"/>
      <c r="NGD799" s="113"/>
      <c r="NGE799" s="113"/>
      <c r="NGF799" s="113"/>
      <c r="NGG799" s="113"/>
      <c r="NGH799" s="113"/>
      <c r="NGI799" s="113"/>
      <c r="NGJ799" s="113"/>
      <c r="NGK799" s="113"/>
      <c r="NGL799" s="113"/>
      <c r="NGM799" s="113"/>
      <c r="NGN799" s="113"/>
      <c r="NGO799" s="113"/>
      <c r="NGP799" s="113"/>
      <c r="NGQ799" s="113"/>
      <c r="NGR799" s="113"/>
      <c r="NGS799" s="113"/>
      <c r="NGT799" s="113"/>
      <c r="NGU799" s="113"/>
      <c r="NGV799" s="113"/>
      <c r="NGW799" s="113"/>
      <c r="NGX799" s="113"/>
      <c r="NGY799" s="113"/>
      <c r="NGZ799" s="113"/>
      <c r="NHA799" s="113"/>
      <c r="NHB799" s="113"/>
      <c r="NHC799" s="113"/>
      <c r="NHD799" s="113"/>
      <c r="NHE799" s="113"/>
      <c r="NHF799" s="113"/>
      <c r="NHG799" s="113"/>
      <c r="NHH799" s="113"/>
      <c r="NHI799" s="113"/>
      <c r="NHJ799" s="113"/>
      <c r="NHK799" s="113"/>
      <c r="NHL799" s="113"/>
      <c r="NHM799" s="113"/>
      <c r="NHN799" s="113"/>
      <c r="NHO799" s="113"/>
      <c r="NHP799" s="113"/>
      <c r="NHQ799" s="113"/>
      <c r="NHR799" s="113"/>
      <c r="NHS799" s="113"/>
      <c r="NHT799" s="113"/>
      <c r="NHU799" s="113"/>
      <c r="NHV799" s="113"/>
      <c r="NHW799" s="113"/>
      <c r="NHX799" s="113"/>
      <c r="NHY799" s="113"/>
      <c r="NHZ799" s="113"/>
      <c r="NIA799" s="113"/>
      <c r="NIB799" s="113"/>
      <c r="NIC799" s="113"/>
      <c r="NID799" s="113"/>
      <c r="NIE799" s="113"/>
      <c r="NIF799" s="113"/>
      <c r="NIG799" s="113"/>
      <c r="NIH799" s="113"/>
      <c r="NII799" s="113"/>
      <c r="NIJ799" s="113"/>
      <c r="NIK799" s="113"/>
      <c r="NIL799" s="113"/>
      <c r="NIM799" s="113"/>
      <c r="NIN799" s="113"/>
      <c r="NIO799" s="113"/>
      <c r="NIP799" s="113"/>
      <c r="NIQ799" s="113"/>
      <c r="NIR799" s="113"/>
      <c r="NIS799" s="113"/>
      <c r="NIT799" s="113"/>
      <c r="NIU799" s="113"/>
      <c r="NIV799" s="113"/>
      <c r="NIW799" s="113"/>
      <c r="NIX799" s="113"/>
      <c r="NIY799" s="113"/>
      <c r="NIZ799" s="113"/>
      <c r="NJA799" s="113"/>
      <c r="NJB799" s="113"/>
      <c r="NJC799" s="113"/>
      <c r="NJD799" s="113"/>
      <c r="NJE799" s="113"/>
      <c r="NJF799" s="113"/>
      <c r="NJG799" s="113"/>
      <c r="NJH799" s="113"/>
      <c r="NJI799" s="113"/>
      <c r="NJJ799" s="113"/>
      <c r="NJK799" s="113"/>
      <c r="NJL799" s="113"/>
      <c r="NJM799" s="113"/>
      <c r="NJN799" s="113"/>
      <c r="NJO799" s="113"/>
      <c r="NJP799" s="113"/>
      <c r="NJQ799" s="113"/>
      <c r="NJR799" s="113"/>
      <c r="NJS799" s="113"/>
      <c r="NJT799" s="113"/>
      <c r="NJU799" s="113"/>
      <c r="NJV799" s="113"/>
      <c r="NJW799" s="113"/>
      <c r="NJX799" s="113"/>
      <c r="NJY799" s="113"/>
      <c r="NJZ799" s="113"/>
      <c r="NKA799" s="113"/>
      <c r="NKB799" s="113"/>
      <c r="NKC799" s="113"/>
      <c r="NKD799" s="113"/>
      <c r="NKE799" s="113"/>
      <c r="NKF799" s="113"/>
      <c r="NKG799" s="113"/>
      <c r="NKH799" s="113"/>
      <c r="NKI799" s="113"/>
      <c r="NKJ799" s="113"/>
      <c r="NKK799" s="113"/>
      <c r="NKL799" s="113"/>
      <c r="NKM799" s="113"/>
      <c r="NKN799" s="113"/>
      <c r="NKO799" s="113"/>
      <c r="NKP799" s="113"/>
      <c r="NKQ799" s="113"/>
      <c r="NKR799" s="113"/>
      <c r="NKS799" s="113"/>
      <c r="NKT799" s="113"/>
      <c r="NKU799" s="113"/>
      <c r="NKV799" s="113"/>
      <c r="NKW799" s="113"/>
      <c r="NKX799" s="113"/>
      <c r="NKY799" s="113"/>
      <c r="NKZ799" s="113"/>
      <c r="NLA799" s="113"/>
      <c r="NLB799" s="113"/>
      <c r="NLC799" s="113"/>
      <c r="NLD799" s="113"/>
      <c r="NLE799" s="113"/>
      <c r="NLF799" s="113"/>
      <c r="NLG799" s="113"/>
      <c r="NLH799" s="113"/>
      <c r="NLI799" s="113"/>
      <c r="NLJ799" s="113"/>
      <c r="NLK799" s="113"/>
      <c r="NLL799" s="113"/>
      <c r="NLM799" s="113"/>
      <c r="NLN799" s="113"/>
      <c r="NLO799" s="113"/>
      <c r="NLP799" s="113"/>
      <c r="NLQ799" s="113"/>
      <c r="NLR799" s="113"/>
      <c r="NLS799" s="113"/>
      <c r="NLT799" s="113"/>
      <c r="NLU799" s="113"/>
      <c r="NLV799" s="113"/>
      <c r="NLW799" s="113"/>
      <c r="NLX799" s="113"/>
      <c r="NLY799" s="113"/>
      <c r="NLZ799" s="113"/>
      <c r="NMA799" s="113"/>
      <c r="NMB799" s="113"/>
      <c r="NMC799" s="113"/>
      <c r="NMD799" s="113"/>
      <c r="NME799" s="113"/>
      <c r="NMF799" s="113"/>
      <c r="NMG799" s="113"/>
      <c r="NMH799" s="113"/>
      <c r="NMI799" s="113"/>
      <c r="NMJ799" s="113"/>
      <c r="NMK799" s="113"/>
      <c r="NML799" s="113"/>
      <c r="NMM799" s="113"/>
      <c r="NMN799" s="113"/>
      <c r="NMO799" s="113"/>
      <c r="NMP799" s="113"/>
      <c r="NMQ799" s="113"/>
      <c r="NMR799" s="113"/>
      <c r="NMS799" s="113"/>
      <c r="NMT799" s="113"/>
      <c r="NMU799" s="113"/>
      <c r="NMV799" s="113"/>
      <c r="NMW799" s="113"/>
      <c r="NMX799" s="113"/>
      <c r="NMY799" s="113"/>
      <c r="NMZ799" s="113"/>
      <c r="NNA799" s="113"/>
      <c r="NNB799" s="113"/>
      <c r="NNC799" s="113"/>
      <c r="NND799" s="113"/>
      <c r="NNE799" s="113"/>
      <c r="NNF799" s="113"/>
      <c r="NNG799" s="113"/>
      <c r="NNH799" s="113"/>
      <c r="NNI799" s="113"/>
      <c r="NNJ799" s="113"/>
      <c r="NNK799" s="113"/>
      <c r="NNL799" s="113"/>
      <c r="NNM799" s="113"/>
      <c r="NNN799" s="113"/>
      <c r="NNO799" s="113"/>
      <c r="NNP799" s="113"/>
      <c r="NNQ799" s="113"/>
      <c r="NNR799" s="113"/>
      <c r="NNS799" s="113"/>
      <c r="NNT799" s="113"/>
      <c r="NNU799" s="113"/>
      <c r="NNV799" s="113"/>
      <c r="NNW799" s="113"/>
      <c r="NNX799" s="113"/>
      <c r="NNY799" s="113"/>
      <c r="NNZ799" s="113"/>
      <c r="NOA799" s="113"/>
      <c r="NOB799" s="113"/>
      <c r="NOC799" s="113"/>
      <c r="NOD799" s="113"/>
      <c r="NOE799" s="113"/>
      <c r="NOF799" s="113"/>
      <c r="NOG799" s="113"/>
      <c r="NOH799" s="113"/>
      <c r="NOI799" s="113"/>
      <c r="NOJ799" s="113"/>
      <c r="NOK799" s="113"/>
      <c r="NOL799" s="113"/>
      <c r="NOM799" s="113"/>
      <c r="NON799" s="113"/>
      <c r="NOO799" s="113"/>
      <c r="NOP799" s="113"/>
      <c r="NOQ799" s="113"/>
      <c r="NOR799" s="113"/>
      <c r="NOS799" s="113"/>
      <c r="NOT799" s="113"/>
      <c r="NOU799" s="113"/>
      <c r="NOV799" s="113"/>
      <c r="NOW799" s="113"/>
      <c r="NOX799" s="113"/>
      <c r="NOY799" s="113"/>
      <c r="NOZ799" s="113"/>
      <c r="NPA799" s="113"/>
      <c r="NPB799" s="113"/>
      <c r="NPC799" s="113"/>
      <c r="NPD799" s="113"/>
      <c r="NPE799" s="113"/>
      <c r="NPF799" s="113"/>
      <c r="NPG799" s="113"/>
      <c r="NPH799" s="113"/>
      <c r="NPI799" s="113"/>
      <c r="NPJ799" s="113"/>
      <c r="NPK799" s="113"/>
      <c r="NPL799" s="113"/>
      <c r="NPM799" s="113"/>
      <c r="NPN799" s="113"/>
      <c r="NPO799" s="113"/>
      <c r="NPP799" s="113"/>
      <c r="NPQ799" s="113"/>
      <c r="NPR799" s="113"/>
      <c r="NPS799" s="113"/>
      <c r="NPT799" s="113"/>
      <c r="NPU799" s="113"/>
      <c r="NPV799" s="113"/>
      <c r="NPW799" s="113"/>
      <c r="NPX799" s="113"/>
      <c r="NPY799" s="113"/>
      <c r="NPZ799" s="113"/>
      <c r="NQA799" s="113"/>
      <c r="NQB799" s="113"/>
      <c r="NQC799" s="113"/>
      <c r="NQD799" s="113"/>
      <c r="NQE799" s="113"/>
      <c r="NQF799" s="113"/>
      <c r="NQG799" s="113"/>
      <c r="NQH799" s="113"/>
      <c r="NQI799" s="113"/>
      <c r="NQJ799" s="113"/>
      <c r="NQK799" s="113"/>
      <c r="NQL799" s="113"/>
      <c r="NQM799" s="113"/>
      <c r="NQN799" s="113"/>
      <c r="NQO799" s="113"/>
      <c r="NQP799" s="113"/>
      <c r="NQQ799" s="113"/>
      <c r="NQR799" s="113"/>
      <c r="NQS799" s="113"/>
      <c r="NQT799" s="113"/>
      <c r="NQU799" s="113"/>
      <c r="NQV799" s="113"/>
      <c r="NQW799" s="113"/>
      <c r="NQX799" s="113"/>
      <c r="NQY799" s="113"/>
      <c r="NQZ799" s="113"/>
      <c r="NRA799" s="113"/>
      <c r="NRB799" s="113"/>
      <c r="NRC799" s="113"/>
      <c r="NRD799" s="113"/>
      <c r="NRE799" s="113"/>
      <c r="NRF799" s="113"/>
      <c r="NRG799" s="113"/>
      <c r="NRH799" s="113"/>
      <c r="NRI799" s="113"/>
      <c r="NRJ799" s="113"/>
      <c r="NRK799" s="113"/>
      <c r="NRL799" s="113"/>
      <c r="NRM799" s="113"/>
      <c r="NRN799" s="113"/>
      <c r="NRO799" s="113"/>
      <c r="NRP799" s="113"/>
      <c r="NRQ799" s="113"/>
      <c r="NRR799" s="113"/>
      <c r="NRS799" s="113"/>
      <c r="NRT799" s="113"/>
      <c r="NRU799" s="113"/>
      <c r="NRV799" s="113"/>
      <c r="NRW799" s="113"/>
      <c r="NRX799" s="113"/>
      <c r="NRY799" s="113"/>
      <c r="NRZ799" s="113"/>
      <c r="NSA799" s="113"/>
      <c r="NSB799" s="113"/>
      <c r="NSC799" s="113"/>
      <c r="NSD799" s="113"/>
      <c r="NSE799" s="113"/>
      <c r="NSF799" s="113"/>
      <c r="NSG799" s="113"/>
      <c r="NSH799" s="113"/>
      <c r="NSI799" s="113"/>
      <c r="NSJ799" s="113"/>
      <c r="NSK799" s="113"/>
      <c r="NSL799" s="113"/>
      <c r="NSM799" s="113"/>
      <c r="NSN799" s="113"/>
      <c r="NSO799" s="113"/>
      <c r="NSP799" s="113"/>
      <c r="NSQ799" s="113"/>
      <c r="NSR799" s="113"/>
      <c r="NSS799" s="113"/>
      <c r="NST799" s="113"/>
      <c r="NSU799" s="113"/>
      <c r="NSV799" s="113"/>
      <c r="NSW799" s="113"/>
      <c r="NSX799" s="113"/>
      <c r="NSY799" s="113"/>
      <c r="NSZ799" s="113"/>
      <c r="NTA799" s="113"/>
      <c r="NTB799" s="113"/>
      <c r="NTC799" s="113"/>
      <c r="NTD799" s="113"/>
      <c r="NTE799" s="113"/>
      <c r="NTF799" s="113"/>
      <c r="NTG799" s="113"/>
      <c r="NTH799" s="113"/>
      <c r="NTI799" s="113"/>
      <c r="NTJ799" s="113"/>
      <c r="NTK799" s="113"/>
      <c r="NTL799" s="113"/>
      <c r="NTM799" s="113"/>
      <c r="NTN799" s="113"/>
      <c r="NTO799" s="113"/>
      <c r="NTP799" s="113"/>
      <c r="NTQ799" s="113"/>
      <c r="NTR799" s="113"/>
      <c r="NTS799" s="113"/>
      <c r="NTT799" s="113"/>
      <c r="NTU799" s="113"/>
      <c r="NTV799" s="113"/>
      <c r="NTW799" s="113"/>
      <c r="NTX799" s="113"/>
      <c r="NTY799" s="113"/>
      <c r="NTZ799" s="113"/>
      <c r="NUA799" s="113"/>
      <c r="NUB799" s="113"/>
      <c r="NUC799" s="113"/>
      <c r="NUD799" s="113"/>
      <c r="NUE799" s="113"/>
      <c r="NUF799" s="113"/>
      <c r="NUG799" s="113"/>
      <c r="NUH799" s="113"/>
      <c r="NUI799" s="113"/>
      <c r="NUJ799" s="113"/>
      <c r="NUK799" s="113"/>
      <c r="NUL799" s="113"/>
      <c r="NUM799" s="113"/>
      <c r="NUN799" s="113"/>
      <c r="NUO799" s="113"/>
      <c r="NUP799" s="113"/>
      <c r="NUQ799" s="113"/>
      <c r="NUR799" s="113"/>
      <c r="NUS799" s="113"/>
      <c r="NUT799" s="113"/>
      <c r="NUU799" s="113"/>
      <c r="NUV799" s="113"/>
      <c r="NUW799" s="113"/>
      <c r="NUX799" s="113"/>
      <c r="NUY799" s="113"/>
      <c r="NUZ799" s="113"/>
      <c r="NVA799" s="113"/>
      <c r="NVB799" s="113"/>
      <c r="NVC799" s="113"/>
      <c r="NVD799" s="113"/>
      <c r="NVE799" s="113"/>
      <c r="NVF799" s="113"/>
      <c r="NVG799" s="113"/>
      <c r="NVH799" s="113"/>
      <c r="NVI799" s="113"/>
      <c r="NVJ799" s="113"/>
      <c r="NVK799" s="113"/>
      <c r="NVL799" s="113"/>
      <c r="NVM799" s="113"/>
      <c r="NVN799" s="113"/>
      <c r="NVO799" s="113"/>
      <c r="NVP799" s="113"/>
      <c r="NVQ799" s="113"/>
      <c r="NVR799" s="113"/>
      <c r="NVS799" s="113"/>
      <c r="NVT799" s="113"/>
      <c r="NVU799" s="113"/>
      <c r="NVV799" s="113"/>
      <c r="NVW799" s="113"/>
      <c r="NVX799" s="113"/>
      <c r="NVY799" s="113"/>
      <c r="NVZ799" s="113"/>
      <c r="NWA799" s="113"/>
      <c r="NWB799" s="113"/>
      <c r="NWC799" s="113"/>
      <c r="NWD799" s="113"/>
      <c r="NWE799" s="113"/>
      <c r="NWF799" s="113"/>
      <c r="NWG799" s="113"/>
      <c r="NWH799" s="113"/>
      <c r="NWI799" s="113"/>
      <c r="NWJ799" s="113"/>
      <c r="NWK799" s="113"/>
      <c r="NWL799" s="113"/>
      <c r="NWM799" s="113"/>
      <c r="NWN799" s="113"/>
      <c r="NWO799" s="113"/>
      <c r="NWP799" s="113"/>
      <c r="NWQ799" s="113"/>
      <c r="NWR799" s="113"/>
      <c r="NWS799" s="113"/>
      <c r="NWT799" s="113"/>
      <c r="NWU799" s="113"/>
      <c r="NWV799" s="113"/>
      <c r="NWW799" s="113"/>
      <c r="NWX799" s="113"/>
      <c r="NWY799" s="113"/>
      <c r="NWZ799" s="113"/>
      <c r="NXA799" s="113"/>
      <c r="NXB799" s="113"/>
      <c r="NXC799" s="113"/>
      <c r="NXD799" s="113"/>
      <c r="NXE799" s="113"/>
      <c r="NXF799" s="113"/>
      <c r="NXG799" s="113"/>
      <c r="NXH799" s="113"/>
      <c r="NXI799" s="113"/>
      <c r="NXJ799" s="113"/>
      <c r="NXK799" s="113"/>
      <c r="NXL799" s="113"/>
      <c r="NXM799" s="113"/>
      <c r="NXN799" s="113"/>
      <c r="NXO799" s="113"/>
      <c r="NXP799" s="113"/>
      <c r="NXQ799" s="113"/>
      <c r="NXR799" s="113"/>
      <c r="NXS799" s="113"/>
      <c r="NXT799" s="113"/>
      <c r="NXU799" s="113"/>
      <c r="NXV799" s="113"/>
      <c r="NXW799" s="113"/>
      <c r="NXX799" s="113"/>
      <c r="NXY799" s="113"/>
      <c r="NXZ799" s="113"/>
      <c r="NYA799" s="113"/>
      <c r="NYB799" s="113"/>
      <c r="NYC799" s="113"/>
      <c r="NYD799" s="113"/>
      <c r="NYE799" s="113"/>
      <c r="NYF799" s="113"/>
      <c r="NYG799" s="113"/>
      <c r="NYH799" s="113"/>
      <c r="NYI799" s="113"/>
      <c r="NYJ799" s="113"/>
      <c r="NYK799" s="113"/>
      <c r="NYL799" s="113"/>
      <c r="NYM799" s="113"/>
      <c r="NYN799" s="113"/>
      <c r="NYO799" s="113"/>
      <c r="NYP799" s="113"/>
      <c r="NYQ799" s="113"/>
      <c r="NYR799" s="113"/>
      <c r="NYS799" s="113"/>
      <c r="NYT799" s="113"/>
      <c r="NYU799" s="113"/>
      <c r="NYV799" s="113"/>
      <c r="NYW799" s="113"/>
      <c r="NYX799" s="113"/>
      <c r="NYY799" s="113"/>
      <c r="NYZ799" s="113"/>
      <c r="NZA799" s="113"/>
      <c r="NZB799" s="113"/>
      <c r="NZC799" s="113"/>
      <c r="NZD799" s="113"/>
      <c r="NZE799" s="113"/>
      <c r="NZF799" s="113"/>
      <c r="NZG799" s="113"/>
      <c r="NZH799" s="113"/>
      <c r="NZI799" s="113"/>
      <c r="NZJ799" s="113"/>
      <c r="NZK799" s="113"/>
      <c r="NZL799" s="113"/>
      <c r="NZM799" s="113"/>
      <c r="NZN799" s="113"/>
      <c r="NZO799" s="113"/>
      <c r="NZP799" s="113"/>
      <c r="NZQ799" s="113"/>
      <c r="NZR799" s="113"/>
      <c r="NZS799" s="113"/>
      <c r="NZT799" s="113"/>
      <c r="NZU799" s="113"/>
      <c r="NZV799" s="113"/>
      <c r="NZW799" s="113"/>
      <c r="NZX799" s="113"/>
      <c r="NZY799" s="113"/>
      <c r="NZZ799" s="113"/>
      <c r="OAA799" s="113"/>
      <c r="OAB799" s="113"/>
      <c r="OAC799" s="113"/>
      <c r="OAD799" s="113"/>
      <c r="OAE799" s="113"/>
      <c r="OAF799" s="113"/>
      <c r="OAG799" s="113"/>
      <c r="OAH799" s="113"/>
      <c r="OAI799" s="113"/>
      <c r="OAJ799" s="113"/>
      <c r="OAK799" s="113"/>
      <c r="OAL799" s="113"/>
      <c r="OAM799" s="113"/>
      <c r="OAN799" s="113"/>
      <c r="OAO799" s="113"/>
      <c r="OAP799" s="113"/>
      <c r="OAQ799" s="113"/>
      <c r="OAR799" s="113"/>
      <c r="OAS799" s="113"/>
      <c r="OAT799" s="113"/>
      <c r="OAU799" s="113"/>
      <c r="OAV799" s="113"/>
      <c r="OAW799" s="113"/>
      <c r="OAX799" s="113"/>
      <c r="OAY799" s="113"/>
      <c r="OAZ799" s="113"/>
      <c r="OBA799" s="113"/>
      <c r="OBB799" s="113"/>
      <c r="OBC799" s="113"/>
      <c r="OBD799" s="113"/>
      <c r="OBE799" s="113"/>
      <c r="OBF799" s="113"/>
      <c r="OBG799" s="113"/>
      <c r="OBH799" s="113"/>
      <c r="OBI799" s="113"/>
      <c r="OBJ799" s="113"/>
      <c r="OBK799" s="113"/>
      <c r="OBL799" s="113"/>
      <c r="OBM799" s="113"/>
      <c r="OBN799" s="113"/>
      <c r="OBO799" s="113"/>
      <c r="OBP799" s="113"/>
      <c r="OBQ799" s="113"/>
      <c r="OBR799" s="113"/>
      <c r="OBS799" s="113"/>
      <c r="OBT799" s="113"/>
      <c r="OBU799" s="113"/>
      <c r="OBV799" s="113"/>
      <c r="OBW799" s="113"/>
      <c r="OBX799" s="113"/>
      <c r="OBY799" s="113"/>
      <c r="OBZ799" s="113"/>
      <c r="OCA799" s="113"/>
      <c r="OCB799" s="113"/>
      <c r="OCC799" s="113"/>
      <c r="OCD799" s="113"/>
      <c r="OCE799" s="113"/>
      <c r="OCF799" s="113"/>
      <c r="OCG799" s="113"/>
      <c r="OCH799" s="113"/>
      <c r="OCI799" s="113"/>
      <c r="OCJ799" s="113"/>
      <c r="OCK799" s="113"/>
      <c r="OCL799" s="113"/>
      <c r="OCM799" s="113"/>
      <c r="OCN799" s="113"/>
      <c r="OCO799" s="113"/>
      <c r="OCP799" s="113"/>
      <c r="OCQ799" s="113"/>
      <c r="OCR799" s="113"/>
      <c r="OCS799" s="113"/>
      <c r="OCT799" s="113"/>
      <c r="OCU799" s="113"/>
      <c r="OCV799" s="113"/>
      <c r="OCW799" s="113"/>
      <c r="OCX799" s="113"/>
      <c r="OCY799" s="113"/>
      <c r="OCZ799" s="113"/>
      <c r="ODA799" s="113"/>
      <c r="ODB799" s="113"/>
      <c r="ODC799" s="113"/>
      <c r="ODD799" s="113"/>
      <c r="ODE799" s="113"/>
      <c r="ODF799" s="113"/>
      <c r="ODG799" s="113"/>
      <c r="ODH799" s="113"/>
      <c r="ODI799" s="113"/>
      <c r="ODJ799" s="113"/>
      <c r="ODK799" s="113"/>
      <c r="ODL799" s="113"/>
      <c r="ODM799" s="113"/>
      <c r="ODN799" s="113"/>
      <c r="ODO799" s="113"/>
      <c r="ODP799" s="113"/>
      <c r="ODQ799" s="113"/>
      <c r="ODR799" s="113"/>
      <c r="ODS799" s="113"/>
      <c r="ODT799" s="113"/>
      <c r="ODU799" s="113"/>
      <c r="ODV799" s="113"/>
      <c r="ODW799" s="113"/>
      <c r="ODX799" s="113"/>
      <c r="ODY799" s="113"/>
      <c r="ODZ799" s="113"/>
      <c r="OEA799" s="113"/>
      <c r="OEB799" s="113"/>
      <c r="OEC799" s="113"/>
      <c r="OED799" s="113"/>
      <c r="OEE799" s="113"/>
      <c r="OEF799" s="113"/>
      <c r="OEG799" s="113"/>
      <c r="OEH799" s="113"/>
      <c r="OEI799" s="113"/>
      <c r="OEJ799" s="113"/>
      <c r="OEK799" s="113"/>
      <c r="OEL799" s="113"/>
      <c r="OEM799" s="113"/>
      <c r="OEN799" s="113"/>
      <c r="OEO799" s="113"/>
      <c r="OEP799" s="113"/>
      <c r="OEQ799" s="113"/>
      <c r="OER799" s="113"/>
      <c r="OES799" s="113"/>
      <c r="OET799" s="113"/>
      <c r="OEU799" s="113"/>
      <c r="OEV799" s="113"/>
      <c r="OEW799" s="113"/>
      <c r="OEX799" s="113"/>
      <c r="OEY799" s="113"/>
      <c r="OEZ799" s="113"/>
      <c r="OFA799" s="113"/>
      <c r="OFB799" s="113"/>
      <c r="OFC799" s="113"/>
      <c r="OFD799" s="113"/>
      <c r="OFE799" s="113"/>
      <c r="OFF799" s="113"/>
      <c r="OFG799" s="113"/>
      <c r="OFH799" s="113"/>
      <c r="OFI799" s="113"/>
      <c r="OFJ799" s="113"/>
      <c r="OFK799" s="113"/>
      <c r="OFL799" s="113"/>
      <c r="OFM799" s="113"/>
      <c r="OFN799" s="113"/>
      <c r="OFO799" s="113"/>
      <c r="OFP799" s="113"/>
      <c r="OFQ799" s="113"/>
      <c r="OFR799" s="113"/>
      <c r="OFS799" s="113"/>
      <c r="OFT799" s="113"/>
      <c r="OFU799" s="113"/>
      <c r="OFV799" s="113"/>
      <c r="OFW799" s="113"/>
      <c r="OFX799" s="113"/>
      <c r="OFY799" s="113"/>
      <c r="OFZ799" s="113"/>
      <c r="OGA799" s="113"/>
      <c r="OGB799" s="113"/>
      <c r="OGC799" s="113"/>
      <c r="OGD799" s="113"/>
      <c r="OGE799" s="113"/>
      <c r="OGF799" s="113"/>
      <c r="OGG799" s="113"/>
      <c r="OGH799" s="113"/>
      <c r="OGI799" s="113"/>
      <c r="OGJ799" s="113"/>
      <c r="OGK799" s="113"/>
      <c r="OGL799" s="113"/>
      <c r="OGM799" s="113"/>
      <c r="OGN799" s="113"/>
      <c r="OGO799" s="113"/>
      <c r="OGP799" s="113"/>
      <c r="OGQ799" s="113"/>
      <c r="OGR799" s="113"/>
      <c r="OGS799" s="113"/>
      <c r="OGT799" s="113"/>
      <c r="OGU799" s="113"/>
      <c r="OGV799" s="113"/>
      <c r="OGW799" s="113"/>
      <c r="OGX799" s="113"/>
      <c r="OGY799" s="113"/>
      <c r="OGZ799" s="113"/>
      <c r="OHA799" s="113"/>
      <c r="OHB799" s="113"/>
      <c r="OHC799" s="113"/>
      <c r="OHD799" s="113"/>
      <c r="OHE799" s="113"/>
      <c r="OHF799" s="113"/>
      <c r="OHG799" s="113"/>
      <c r="OHH799" s="113"/>
      <c r="OHI799" s="113"/>
      <c r="OHJ799" s="113"/>
      <c r="OHK799" s="113"/>
      <c r="OHL799" s="113"/>
      <c r="OHM799" s="113"/>
      <c r="OHN799" s="113"/>
      <c r="OHO799" s="113"/>
      <c r="OHP799" s="113"/>
      <c r="OHQ799" s="113"/>
      <c r="OHR799" s="113"/>
      <c r="OHS799" s="113"/>
      <c r="OHT799" s="113"/>
      <c r="OHU799" s="113"/>
      <c r="OHV799" s="113"/>
      <c r="OHW799" s="113"/>
      <c r="OHX799" s="113"/>
      <c r="OHY799" s="113"/>
      <c r="OHZ799" s="113"/>
      <c r="OIA799" s="113"/>
      <c r="OIB799" s="113"/>
      <c r="OIC799" s="113"/>
      <c r="OID799" s="113"/>
      <c r="OIE799" s="113"/>
      <c r="OIF799" s="113"/>
      <c r="OIG799" s="113"/>
      <c r="OIH799" s="113"/>
      <c r="OII799" s="113"/>
      <c r="OIJ799" s="113"/>
      <c r="OIK799" s="113"/>
      <c r="OIL799" s="113"/>
      <c r="OIM799" s="113"/>
      <c r="OIN799" s="113"/>
      <c r="OIO799" s="113"/>
      <c r="OIP799" s="113"/>
      <c r="OIQ799" s="113"/>
      <c r="OIR799" s="113"/>
      <c r="OIS799" s="113"/>
      <c r="OIT799" s="113"/>
      <c r="OIU799" s="113"/>
      <c r="OIV799" s="113"/>
      <c r="OIW799" s="113"/>
      <c r="OIX799" s="113"/>
      <c r="OIY799" s="113"/>
      <c r="OIZ799" s="113"/>
      <c r="OJA799" s="113"/>
      <c r="OJB799" s="113"/>
      <c r="OJC799" s="113"/>
      <c r="OJD799" s="113"/>
      <c r="OJE799" s="113"/>
      <c r="OJF799" s="113"/>
      <c r="OJG799" s="113"/>
      <c r="OJH799" s="113"/>
      <c r="OJI799" s="113"/>
      <c r="OJJ799" s="113"/>
      <c r="OJK799" s="113"/>
      <c r="OJL799" s="113"/>
      <c r="OJM799" s="113"/>
      <c r="OJN799" s="113"/>
      <c r="OJO799" s="113"/>
      <c r="OJP799" s="113"/>
      <c r="OJQ799" s="113"/>
      <c r="OJR799" s="113"/>
      <c r="OJS799" s="113"/>
      <c r="OJT799" s="113"/>
      <c r="OJU799" s="113"/>
      <c r="OJV799" s="113"/>
      <c r="OJW799" s="113"/>
      <c r="OJX799" s="113"/>
      <c r="OJY799" s="113"/>
      <c r="OJZ799" s="113"/>
      <c r="OKA799" s="113"/>
      <c r="OKB799" s="113"/>
      <c r="OKC799" s="113"/>
      <c r="OKD799" s="113"/>
      <c r="OKE799" s="113"/>
      <c r="OKF799" s="113"/>
      <c r="OKG799" s="113"/>
      <c r="OKH799" s="113"/>
      <c r="OKI799" s="113"/>
      <c r="OKJ799" s="113"/>
      <c r="OKK799" s="113"/>
      <c r="OKL799" s="113"/>
      <c r="OKM799" s="113"/>
      <c r="OKN799" s="113"/>
      <c r="OKO799" s="113"/>
      <c r="OKP799" s="113"/>
      <c r="OKQ799" s="113"/>
      <c r="OKR799" s="113"/>
      <c r="OKS799" s="113"/>
      <c r="OKT799" s="113"/>
      <c r="OKU799" s="113"/>
      <c r="OKV799" s="113"/>
      <c r="OKW799" s="113"/>
      <c r="OKX799" s="113"/>
      <c r="OKY799" s="113"/>
      <c r="OKZ799" s="113"/>
      <c r="OLA799" s="113"/>
      <c r="OLB799" s="113"/>
      <c r="OLC799" s="113"/>
      <c r="OLD799" s="113"/>
      <c r="OLE799" s="113"/>
      <c r="OLF799" s="113"/>
      <c r="OLG799" s="113"/>
      <c r="OLH799" s="113"/>
      <c r="OLI799" s="113"/>
      <c r="OLJ799" s="113"/>
      <c r="OLK799" s="113"/>
      <c r="OLL799" s="113"/>
      <c r="OLM799" s="113"/>
      <c r="OLN799" s="113"/>
      <c r="OLO799" s="113"/>
      <c r="OLP799" s="113"/>
      <c r="OLQ799" s="113"/>
      <c r="OLR799" s="113"/>
      <c r="OLS799" s="113"/>
      <c r="OLT799" s="113"/>
      <c r="OLU799" s="113"/>
      <c r="OLV799" s="113"/>
      <c r="OLW799" s="113"/>
      <c r="OLX799" s="113"/>
      <c r="OLY799" s="113"/>
      <c r="OLZ799" s="113"/>
      <c r="OMA799" s="113"/>
      <c r="OMB799" s="113"/>
      <c r="OMC799" s="113"/>
      <c r="OMD799" s="113"/>
      <c r="OME799" s="113"/>
      <c r="OMF799" s="113"/>
      <c r="OMG799" s="113"/>
      <c r="OMH799" s="113"/>
      <c r="OMI799" s="113"/>
      <c r="OMJ799" s="113"/>
      <c r="OMK799" s="113"/>
      <c r="OML799" s="113"/>
      <c r="OMM799" s="113"/>
      <c r="OMN799" s="113"/>
      <c r="OMO799" s="113"/>
      <c r="OMP799" s="113"/>
      <c r="OMQ799" s="113"/>
      <c r="OMR799" s="113"/>
      <c r="OMS799" s="113"/>
      <c r="OMT799" s="113"/>
      <c r="OMU799" s="113"/>
      <c r="OMV799" s="113"/>
      <c r="OMW799" s="113"/>
      <c r="OMX799" s="113"/>
      <c r="OMY799" s="113"/>
      <c r="OMZ799" s="113"/>
      <c r="ONA799" s="113"/>
      <c r="ONB799" s="113"/>
      <c r="ONC799" s="113"/>
      <c r="OND799" s="113"/>
      <c r="ONE799" s="113"/>
      <c r="ONF799" s="113"/>
      <c r="ONG799" s="113"/>
      <c r="ONH799" s="113"/>
      <c r="ONI799" s="113"/>
      <c r="ONJ799" s="113"/>
      <c r="ONK799" s="113"/>
      <c r="ONL799" s="113"/>
      <c r="ONM799" s="113"/>
      <c r="ONN799" s="113"/>
      <c r="ONO799" s="113"/>
      <c r="ONP799" s="113"/>
      <c r="ONQ799" s="113"/>
      <c r="ONR799" s="113"/>
      <c r="ONS799" s="113"/>
      <c r="ONT799" s="113"/>
      <c r="ONU799" s="113"/>
      <c r="ONV799" s="113"/>
      <c r="ONW799" s="113"/>
      <c r="ONX799" s="113"/>
      <c r="ONY799" s="113"/>
      <c r="ONZ799" s="113"/>
      <c r="OOA799" s="113"/>
      <c r="OOB799" s="113"/>
      <c r="OOC799" s="113"/>
      <c r="OOD799" s="113"/>
      <c r="OOE799" s="113"/>
      <c r="OOF799" s="113"/>
      <c r="OOG799" s="113"/>
      <c r="OOH799" s="113"/>
      <c r="OOI799" s="113"/>
      <c r="OOJ799" s="113"/>
      <c r="OOK799" s="113"/>
      <c r="OOL799" s="113"/>
      <c r="OOM799" s="113"/>
      <c r="OON799" s="113"/>
      <c r="OOO799" s="113"/>
      <c r="OOP799" s="113"/>
      <c r="OOQ799" s="113"/>
      <c r="OOR799" s="113"/>
      <c r="OOS799" s="113"/>
      <c r="OOT799" s="113"/>
      <c r="OOU799" s="113"/>
      <c r="OOV799" s="113"/>
      <c r="OOW799" s="113"/>
      <c r="OOX799" s="113"/>
      <c r="OOY799" s="113"/>
      <c r="OOZ799" s="113"/>
      <c r="OPA799" s="113"/>
      <c r="OPB799" s="113"/>
      <c r="OPC799" s="113"/>
      <c r="OPD799" s="113"/>
      <c r="OPE799" s="113"/>
      <c r="OPF799" s="113"/>
      <c r="OPG799" s="113"/>
      <c r="OPH799" s="113"/>
      <c r="OPI799" s="113"/>
      <c r="OPJ799" s="113"/>
      <c r="OPK799" s="113"/>
      <c r="OPL799" s="113"/>
      <c r="OPM799" s="113"/>
      <c r="OPN799" s="113"/>
      <c r="OPO799" s="113"/>
      <c r="OPP799" s="113"/>
      <c r="OPQ799" s="113"/>
      <c r="OPR799" s="113"/>
      <c r="OPS799" s="113"/>
      <c r="OPT799" s="113"/>
      <c r="OPU799" s="113"/>
      <c r="OPV799" s="113"/>
      <c r="OPW799" s="113"/>
      <c r="OPX799" s="113"/>
      <c r="OPY799" s="113"/>
      <c r="OPZ799" s="113"/>
      <c r="OQA799" s="113"/>
      <c r="OQB799" s="113"/>
      <c r="OQC799" s="113"/>
      <c r="OQD799" s="113"/>
      <c r="OQE799" s="113"/>
      <c r="OQF799" s="113"/>
      <c r="OQG799" s="113"/>
      <c r="OQH799" s="113"/>
      <c r="OQI799" s="113"/>
      <c r="OQJ799" s="113"/>
      <c r="OQK799" s="113"/>
      <c r="OQL799" s="113"/>
      <c r="OQM799" s="113"/>
      <c r="OQN799" s="113"/>
      <c r="OQO799" s="113"/>
      <c r="OQP799" s="113"/>
      <c r="OQQ799" s="113"/>
      <c r="OQR799" s="113"/>
      <c r="OQS799" s="113"/>
      <c r="OQT799" s="113"/>
      <c r="OQU799" s="113"/>
      <c r="OQV799" s="113"/>
      <c r="OQW799" s="113"/>
      <c r="OQX799" s="113"/>
      <c r="OQY799" s="113"/>
      <c r="OQZ799" s="113"/>
      <c r="ORA799" s="113"/>
      <c r="ORB799" s="113"/>
      <c r="ORC799" s="113"/>
      <c r="ORD799" s="113"/>
      <c r="ORE799" s="113"/>
      <c r="ORF799" s="113"/>
      <c r="ORG799" s="113"/>
      <c r="ORH799" s="113"/>
      <c r="ORI799" s="113"/>
      <c r="ORJ799" s="113"/>
      <c r="ORK799" s="113"/>
      <c r="ORL799" s="113"/>
      <c r="ORM799" s="113"/>
      <c r="ORN799" s="113"/>
      <c r="ORO799" s="113"/>
      <c r="ORP799" s="113"/>
      <c r="ORQ799" s="113"/>
      <c r="ORR799" s="113"/>
      <c r="ORS799" s="113"/>
      <c r="ORT799" s="113"/>
      <c r="ORU799" s="113"/>
      <c r="ORV799" s="113"/>
      <c r="ORW799" s="113"/>
      <c r="ORX799" s="113"/>
      <c r="ORY799" s="113"/>
      <c r="ORZ799" s="113"/>
      <c r="OSA799" s="113"/>
      <c r="OSB799" s="113"/>
      <c r="OSC799" s="113"/>
      <c r="OSD799" s="113"/>
      <c r="OSE799" s="113"/>
      <c r="OSF799" s="113"/>
      <c r="OSG799" s="113"/>
      <c r="OSH799" s="113"/>
      <c r="OSI799" s="113"/>
      <c r="OSJ799" s="113"/>
      <c r="OSK799" s="113"/>
      <c r="OSL799" s="113"/>
      <c r="OSM799" s="113"/>
      <c r="OSN799" s="113"/>
      <c r="OSO799" s="113"/>
      <c r="OSP799" s="113"/>
      <c r="OSQ799" s="113"/>
      <c r="OSR799" s="113"/>
      <c r="OSS799" s="113"/>
      <c r="OST799" s="113"/>
      <c r="OSU799" s="113"/>
      <c r="OSV799" s="113"/>
      <c r="OSW799" s="113"/>
      <c r="OSX799" s="113"/>
      <c r="OSY799" s="113"/>
      <c r="OSZ799" s="113"/>
      <c r="OTA799" s="113"/>
      <c r="OTB799" s="113"/>
      <c r="OTC799" s="113"/>
      <c r="OTD799" s="113"/>
      <c r="OTE799" s="113"/>
      <c r="OTF799" s="113"/>
      <c r="OTG799" s="113"/>
      <c r="OTH799" s="113"/>
      <c r="OTI799" s="113"/>
      <c r="OTJ799" s="113"/>
      <c r="OTK799" s="113"/>
      <c r="OTL799" s="113"/>
      <c r="OTM799" s="113"/>
      <c r="OTN799" s="113"/>
      <c r="OTO799" s="113"/>
      <c r="OTP799" s="113"/>
      <c r="OTQ799" s="113"/>
      <c r="OTR799" s="113"/>
      <c r="OTS799" s="113"/>
      <c r="OTT799" s="113"/>
      <c r="OTU799" s="113"/>
      <c r="OTV799" s="113"/>
      <c r="OTW799" s="113"/>
      <c r="OTX799" s="113"/>
      <c r="OTY799" s="113"/>
      <c r="OTZ799" s="113"/>
      <c r="OUA799" s="113"/>
      <c r="OUB799" s="113"/>
      <c r="OUC799" s="113"/>
      <c r="OUD799" s="113"/>
      <c r="OUE799" s="113"/>
      <c r="OUF799" s="113"/>
      <c r="OUG799" s="113"/>
      <c r="OUH799" s="113"/>
      <c r="OUI799" s="113"/>
      <c r="OUJ799" s="113"/>
      <c r="OUK799" s="113"/>
      <c r="OUL799" s="113"/>
      <c r="OUM799" s="113"/>
      <c r="OUN799" s="113"/>
      <c r="OUO799" s="113"/>
      <c r="OUP799" s="113"/>
      <c r="OUQ799" s="113"/>
      <c r="OUR799" s="113"/>
      <c r="OUS799" s="113"/>
      <c r="OUT799" s="113"/>
      <c r="OUU799" s="113"/>
      <c r="OUV799" s="113"/>
      <c r="OUW799" s="113"/>
      <c r="OUX799" s="113"/>
      <c r="OUY799" s="113"/>
      <c r="OUZ799" s="113"/>
      <c r="OVA799" s="113"/>
      <c r="OVB799" s="113"/>
      <c r="OVC799" s="113"/>
      <c r="OVD799" s="113"/>
      <c r="OVE799" s="113"/>
      <c r="OVF799" s="113"/>
      <c r="OVG799" s="113"/>
      <c r="OVH799" s="113"/>
      <c r="OVI799" s="113"/>
      <c r="OVJ799" s="113"/>
      <c r="OVK799" s="113"/>
      <c r="OVL799" s="113"/>
      <c r="OVM799" s="113"/>
      <c r="OVN799" s="113"/>
      <c r="OVO799" s="113"/>
      <c r="OVP799" s="113"/>
      <c r="OVQ799" s="113"/>
      <c r="OVR799" s="113"/>
      <c r="OVS799" s="113"/>
      <c r="OVT799" s="113"/>
      <c r="OVU799" s="113"/>
      <c r="OVV799" s="113"/>
      <c r="OVW799" s="113"/>
      <c r="OVX799" s="113"/>
      <c r="OVY799" s="113"/>
      <c r="OVZ799" s="113"/>
      <c r="OWA799" s="113"/>
      <c r="OWB799" s="113"/>
      <c r="OWC799" s="113"/>
      <c r="OWD799" s="113"/>
      <c r="OWE799" s="113"/>
      <c r="OWF799" s="113"/>
      <c r="OWG799" s="113"/>
      <c r="OWH799" s="113"/>
      <c r="OWI799" s="113"/>
      <c r="OWJ799" s="113"/>
      <c r="OWK799" s="113"/>
      <c r="OWL799" s="113"/>
      <c r="OWM799" s="113"/>
      <c r="OWN799" s="113"/>
      <c r="OWO799" s="113"/>
      <c r="OWP799" s="113"/>
      <c r="OWQ799" s="113"/>
      <c r="OWR799" s="113"/>
      <c r="OWS799" s="113"/>
      <c r="OWT799" s="113"/>
      <c r="OWU799" s="113"/>
      <c r="OWV799" s="113"/>
      <c r="OWW799" s="113"/>
      <c r="OWX799" s="113"/>
      <c r="OWY799" s="113"/>
      <c r="OWZ799" s="113"/>
      <c r="OXA799" s="113"/>
      <c r="OXB799" s="113"/>
      <c r="OXC799" s="113"/>
      <c r="OXD799" s="113"/>
      <c r="OXE799" s="113"/>
      <c r="OXF799" s="113"/>
      <c r="OXG799" s="113"/>
      <c r="OXH799" s="113"/>
      <c r="OXI799" s="113"/>
      <c r="OXJ799" s="113"/>
      <c r="OXK799" s="113"/>
      <c r="OXL799" s="113"/>
      <c r="OXM799" s="113"/>
      <c r="OXN799" s="113"/>
      <c r="OXO799" s="113"/>
      <c r="OXP799" s="113"/>
      <c r="OXQ799" s="113"/>
      <c r="OXR799" s="113"/>
      <c r="OXS799" s="113"/>
      <c r="OXT799" s="113"/>
      <c r="OXU799" s="113"/>
      <c r="OXV799" s="113"/>
      <c r="OXW799" s="113"/>
      <c r="OXX799" s="113"/>
      <c r="OXY799" s="113"/>
      <c r="OXZ799" s="113"/>
      <c r="OYA799" s="113"/>
      <c r="OYB799" s="113"/>
      <c r="OYC799" s="113"/>
      <c r="OYD799" s="113"/>
      <c r="OYE799" s="113"/>
      <c r="OYF799" s="113"/>
      <c r="OYG799" s="113"/>
      <c r="OYH799" s="113"/>
      <c r="OYI799" s="113"/>
      <c r="OYJ799" s="113"/>
      <c r="OYK799" s="113"/>
      <c r="OYL799" s="113"/>
      <c r="OYM799" s="113"/>
      <c r="OYN799" s="113"/>
      <c r="OYO799" s="113"/>
      <c r="OYP799" s="113"/>
      <c r="OYQ799" s="113"/>
      <c r="OYR799" s="113"/>
      <c r="OYS799" s="113"/>
      <c r="OYT799" s="113"/>
      <c r="OYU799" s="113"/>
      <c r="OYV799" s="113"/>
      <c r="OYW799" s="113"/>
      <c r="OYX799" s="113"/>
      <c r="OYY799" s="113"/>
      <c r="OYZ799" s="113"/>
      <c r="OZA799" s="113"/>
      <c r="OZB799" s="113"/>
      <c r="OZC799" s="113"/>
      <c r="OZD799" s="113"/>
      <c r="OZE799" s="113"/>
      <c r="OZF799" s="113"/>
      <c r="OZG799" s="113"/>
      <c r="OZH799" s="113"/>
      <c r="OZI799" s="113"/>
      <c r="OZJ799" s="113"/>
      <c r="OZK799" s="113"/>
      <c r="OZL799" s="113"/>
      <c r="OZM799" s="113"/>
      <c r="OZN799" s="113"/>
      <c r="OZO799" s="113"/>
      <c r="OZP799" s="113"/>
      <c r="OZQ799" s="113"/>
      <c r="OZR799" s="113"/>
      <c r="OZS799" s="113"/>
      <c r="OZT799" s="113"/>
      <c r="OZU799" s="113"/>
      <c r="OZV799" s="113"/>
      <c r="OZW799" s="113"/>
      <c r="OZX799" s="113"/>
      <c r="OZY799" s="113"/>
      <c r="OZZ799" s="113"/>
      <c r="PAA799" s="113"/>
      <c r="PAB799" s="113"/>
      <c r="PAC799" s="113"/>
      <c r="PAD799" s="113"/>
      <c r="PAE799" s="113"/>
      <c r="PAF799" s="113"/>
      <c r="PAG799" s="113"/>
      <c r="PAH799" s="113"/>
      <c r="PAI799" s="113"/>
      <c r="PAJ799" s="113"/>
      <c r="PAK799" s="113"/>
      <c r="PAL799" s="113"/>
      <c r="PAM799" s="113"/>
      <c r="PAN799" s="113"/>
      <c r="PAO799" s="113"/>
      <c r="PAP799" s="113"/>
      <c r="PAQ799" s="113"/>
      <c r="PAR799" s="113"/>
      <c r="PAS799" s="113"/>
      <c r="PAT799" s="113"/>
      <c r="PAU799" s="113"/>
      <c r="PAV799" s="113"/>
      <c r="PAW799" s="113"/>
      <c r="PAX799" s="113"/>
      <c r="PAY799" s="113"/>
      <c r="PAZ799" s="113"/>
      <c r="PBA799" s="113"/>
      <c r="PBB799" s="113"/>
      <c r="PBC799" s="113"/>
      <c r="PBD799" s="113"/>
      <c r="PBE799" s="113"/>
      <c r="PBF799" s="113"/>
      <c r="PBG799" s="113"/>
      <c r="PBH799" s="113"/>
      <c r="PBI799" s="113"/>
      <c r="PBJ799" s="113"/>
      <c r="PBK799" s="113"/>
      <c r="PBL799" s="113"/>
      <c r="PBM799" s="113"/>
      <c r="PBN799" s="113"/>
      <c r="PBO799" s="113"/>
      <c r="PBP799" s="113"/>
      <c r="PBQ799" s="113"/>
      <c r="PBR799" s="113"/>
      <c r="PBS799" s="113"/>
      <c r="PBT799" s="113"/>
      <c r="PBU799" s="113"/>
      <c r="PBV799" s="113"/>
      <c r="PBW799" s="113"/>
      <c r="PBX799" s="113"/>
      <c r="PBY799" s="113"/>
      <c r="PBZ799" s="113"/>
      <c r="PCA799" s="113"/>
      <c r="PCB799" s="113"/>
      <c r="PCC799" s="113"/>
      <c r="PCD799" s="113"/>
      <c r="PCE799" s="113"/>
      <c r="PCF799" s="113"/>
      <c r="PCG799" s="113"/>
      <c r="PCH799" s="113"/>
      <c r="PCI799" s="113"/>
      <c r="PCJ799" s="113"/>
      <c r="PCK799" s="113"/>
      <c r="PCL799" s="113"/>
      <c r="PCM799" s="113"/>
      <c r="PCN799" s="113"/>
      <c r="PCO799" s="113"/>
      <c r="PCP799" s="113"/>
      <c r="PCQ799" s="113"/>
      <c r="PCR799" s="113"/>
      <c r="PCS799" s="113"/>
      <c r="PCT799" s="113"/>
      <c r="PCU799" s="113"/>
      <c r="PCV799" s="113"/>
      <c r="PCW799" s="113"/>
      <c r="PCX799" s="113"/>
      <c r="PCY799" s="113"/>
      <c r="PCZ799" s="113"/>
      <c r="PDA799" s="113"/>
      <c r="PDB799" s="113"/>
      <c r="PDC799" s="113"/>
      <c r="PDD799" s="113"/>
      <c r="PDE799" s="113"/>
      <c r="PDF799" s="113"/>
      <c r="PDG799" s="113"/>
      <c r="PDH799" s="113"/>
      <c r="PDI799" s="113"/>
      <c r="PDJ799" s="113"/>
      <c r="PDK799" s="113"/>
      <c r="PDL799" s="113"/>
      <c r="PDM799" s="113"/>
      <c r="PDN799" s="113"/>
      <c r="PDO799" s="113"/>
      <c r="PDP799" s="113"/>
      <c r="PDQ799" s="113"/>
      <c r="PDR799" s="113"/>
      <c r="PDS799" s="113"/>
      <c r="PDT799" s="113"/>
      <c r="PDU799" s="113"/>
      <c r="PDV799" s="113"/>
      <c r="PDW799" s="113"/>
      <c r="PDX799" s="113"/>
      <c r="PDY799" s="113"/>
      <c r="PDZ799" s="113"/>
      <c r="PEA799" s="113"/>
      <c r="PEB799" s="113"/>
      <c r="PEC799" s="113"/>
      <c r="PED799" s="113"/>
      <c r="PEE799" s="113"/>
      <c r="PEF799" s="113"/>
      <c r="PEG799" s="113"/>
      <c r="PEH799" s="113"/>
      <c r="PEI799" s="113"/>
      <c r="PEJ799" s="113"/>
      <c r="PEK799" s="113"/>
      <c r="PEL799" s="113"/>
      <c r="PEM799" s="113"/>
      <c r="PEN799" s="113"/>
      <c r="PEO799" s="113"/>
      <c r="PEP799" s="113"/>
      <c r="PEQ799" s="113"/>
      <c r="PER799" s="113"/>
      <c r="PES799" s="113"/>
      <c r="PET799" s="113"/>
      <c r="PEU799" s="113"/>
      <c r="PEV799" s="113"/>
      <c r="PEW799" s="113"/>
      <c r="PEX799" s="113"/>
      <c r="PEY799" s="113"/>
      <c r="PEZ799" s="113"/>
      <c r="PFA799" s="113"/>
      <c r="PFB799" s="113"/>
      <c r="PFC799" s="113"/>
      <c r="PFD799" s="113"/>
      <c r="PFE799" s="113"/>
      <c r="PFF799" s="113"/>
      <c r="PFG799" s="113"/>
      <c r="PFH799" s="113"/>
      <c r="PFI799" s="113"/>
      <c r="PFJ799" s="113"/>
      <c r="PFK799" s="113"/>
      <c r="PFL799" s="113"/>
      <c r="PFM799" s="113"/>
      <c r="PFN799" s="113"/>
      <c r="PFO799" s="113"/>
      <c r="PFP799" s="113"/>
      <c r="PFQ799" s="113"/>
      <c r="PFR799" s="113"/>
      <c r="PFS799" s="113"/>
      <c r="PFT799" s="113"/>
      <c r="PFU799" s="113"/>
      <c r="PFV799" s="113"/>
      <c r="PFW799" s="113"/>
      <c r="PFX799" s="113"/>
      <c r="PFY799" s="113"/>
      <c r="PFZ799" s="113"/>
      <c r="PGA799" s="113"/>
      <c r="PGB799" s="113"/>
      <c r="PGC799" s="113"/>
      <c r="PGD799" s="113"/>
      <c r="PGE799" s="113"/>
      <c r="PGF799" s="113"/>
      <c r="PGG799" s="113"/>
      <c r="PGH799" s="113"/>
      <c r="PGI799" s="113"/>
      <c r="PGJ799" s="113"/>
      <c r="PGK799" s="113"/>
      <c r="PGL799" s="113"/>
      <c r="PGM799" s="113"/>
      <c r="PGN799" s="113"/>
      <c r="PGO799" s="113"/>
      <c r="PGP799" s="113"/>
      <c r="PGQ799" s="113"/>
      <c r="PGR799" s="113"/>
      <c r="PGS799" s="113"/>
      <c r="PGT799" s="113"/>
      <c r="PGU799" s="113"/>
      <c r="PGV799" s="113"/>
      <c r="PGW799" s="113"/>
      <c r="PGX799" s="113"/>
      <c r="PGY799" s="113"/>
      <c r="PGZ799" s="113"/>
      <c r="PHA799" s="113"/>
      <c r="PHB799" s="113"/>
      <c r="PHC799" s="113"/>
      <c r="PHD799" s="113"/>
      <c r="PHE799" s="113"/>
      <c r="PHF799" s="113"/>
      <c r="PHG799" s="113"/>
      <c r="PHH799" s="113"/>
      <c r="PHI799" s="113"/>
      <c r="PHJ799" s="113"/>
      <c r="PHK799" s="113"/>
      <c r="PHL799" s="113"/>
      <c r="PHM799" s="113"/>
      <c r="PHN799" s="113"/>
      <c r="PHO799" s="113"/>
      <c r="PHP799" s="113"/>
      <c r="PHQ799" s="113"/>
      <c r="PHR799" s="113"/>
      <c r="PHS799" s="113"/>
      <c r="PHT799" s="113"/>
      <c r="PHU799" s="113"/>
      <c r="PHV799" s="113"/>
      <c r="PHW799" s="113"/>
      <c r="PHX799" s="113"/>
      <c r="PHY799" s="113"/>
      <c r="PHZ799" s="113"/>
      <c r="PIA799" s="113"/>
      <c r="PIB799" s="113"/>
      <c r="PIC799" s="113"/>
      <c r="PID799" s="113"/>
      <c r="PIE799" s="113"/>
      <c r="PIF799" s="113"/>
      <c r="PIG799" s="113"/>
      <c r="PIH799" s="113"/>
      <c r="PII799" s="113"/>
      <c r="PIJ799" s="113"/>
      <c r="PIK799" s="113"/>
      <c r="PIL799" s="113"/>
      <c r="PIM799" s="113"/>
      <c r="PIN799" s="113"/>
      <c r="PIO799" s="113"/>
      <c r="PIP799" s="113"/>
      <c r="PIQ799" s="113"/>
      <c r="PIR799" s="113"/>
      <c r="PIS799" s="113"/>
      <c r="PIT799" s="113"/>
      <c r="PIU799" s="113"/>
      <c r="PIV799" s="113"/>
      <c r="PIW799" s="113"/>
      <c r="PIX799" s="113"/>
      <c r="PIY799" s="113"/>
      <c r="PIZ799" s="113"/>
      <c r="PJA799" s="113"/>
      <c r="PJB799" s="113"/>
      <c r="PJC799" s="113"/>
      <c r="PJD799" s="113"/>
      <c r="PJE799" s="113"/>
      <c r="PJF799" s="113"/>
      <c r="PJG799" s="113"/>
      <c r="PJH799" s="113"/>
      <c r="PJI799" s="113"/>
      <c r="PJJ799" s="113"/>
      <c r="PJK799" s="113"/>
      <c r="PJL799" s="113"/>
      <c r="PJM799" s="113"/>
      <c r="PJN799" s="113"/>
      <c r="PJO799" s="113"/>
      <c r="PJP799" s="113"/>
      <c r="PJQ799" s="113"/>
      <c r="PJR799" s="113"/>
      <c r="PJS799" s="113"/>
      <c r="PJT799" s="113"/>
      <c r="PJU799" s="113"/>
      <c r="PJV799" s="113"/>
      <c r="PJW799" s="113"/>
      <c r="PJX799" s="113"/>
      <c r="PJY799" s="113"/>
      <c r="PJZ799" s="113"/>
      <c r="PKA799" s="113"/>
      <c r="PKB799" s="113"/>
      <c r="PKC799" s="113"/>
      <c r="PKD799" s="113"/>
      <c r="PKE799" s="113"/>
      <c r="PKF799" s="113"/>
      <c r="PKG799" s="113"/>
      <c r="PKH799" s="113"/>
      <c r="PKI799" s="113"/>
      <c r="PKJ799" s="113"/>
      <c r="PKK799" s="113"/>
      <c r="PKL799" s="113"/>
      <c r="PKM799" s="113"/>
      <c r="PKN799" s="113"/>
      <c r="PKO799" s="113"/>
      <c r="PKP799" s="113"/>
      <c r="PKQ799" s="113"/>
      <c r="PKR799" s="113"/>
      <c r="PKS799" s="113"/>
      <c r="PKT799" s="113"/>
      <c r="PKU799" s="113"/>
      <c r="PKV799" s="113"/>
      <c r="PKW799" s="113"/>
      <c r="PKX799" s="113"/>
      <c r="PKY799" s="113"/>
      <c r="PKZ799" s="113"/>
      <c r="PLA799" s="113"/>
      <c r="PLB799" s="113"/>
      <c r="PLC799" s="113"/>
      <c r="PLD799" s="113"/>
      <c r="PLE799" s="113"/>
      <c r="PLF799" s="113"/>
      <c r="PLG799" s="113"/>
      <c r="PLH799" s="113"/>
      <c r="PLI799" s="113"/>
      <c r="PLJ799" s="113"/>
      <c r="PLK799" s="113"/>
      <c r="PLL799" s="113"/>
      <c r="PLM799" s="113"/>
      <c r="PLN799" s="113"/>
      <c r="PLO799" s="113"/>
      <c r="PLP799" s="113"/>
      <c r="PLQ799" s="113"/>
      <c r="PLR799" s="113"/>
      <c r="PLS799" s="113"/>
      <c r="PLT799" s="113"/>
      <c r="PLU799" s="113"/>
      <c r="PLV799" s="113"/>
      <c r="PLW799" s="113"/>
      <c r="PLX799" s="113"/>
      <c r="PLY799" s="113"/>
      <c r="PLZ799" s="113"/>
      <c r="PMA799" s="113"/>
      <c r="PMB799" s="113"/>
      <c r="PMC799" s="113"/>
      <c r="PMD799" s="113"/>
      <c r="PME799" s="113"/>
      <c r="PMF799" s="113"/>
      <c r="PMG799" s="113"/>
      <c r="PMH799" s="113"/>
      <c r="PMI799" s="113"/>
      <c r="PMJ799" s="113"/>
      <c r="PMK799" s="113"/>
      <c r="PML799" s="113"/>
      <c r="PMM799" s="113"/>
      <c r="PMN799" s="113"/>
      <c r="PMO799" s="113"/>
      <c r="PMP799" s="113"/>
      <c r="PMQ799" s="113"/>
      <c r="PMR799" s="113"/>
      <c r="PMS799" s="113"/>
      <c r="PMT799" s="113"/>
      <c r="PMU799" s="113"/>
      <c r="PMV799" s="113"/>
      <c r="PMW799" s="113"/>
      <c r="PMX799" s="113"/>
      <c r="PMY799" s="113"/>
      <c r="PMZ799" s="113"/>
      <c r="PNA799" s="113"/>
      <c r="PNB799" s="113"/>
      <c r="PNC799" s="113"/>
      <c r="PND799" s="113"/>
      <c r="PNE799" s="113"/>
      <c r="PNF799" s="113"/>
      <c r="PNG799" s="113"/>
      <c r="PNH799" s="113"/>
      <c r="PNI799" s="113"/>
      <c r="PNJ799" s="113"/>
      <c r="PNK799" s="113"/>
      <c r="PNL799" s="113"/>
      <c r="PNM799" s="113"/>
      <c r="PNN799" s="113"/>
      <c r="PNO799" s="113"/>
      <c r="PNP799" s="113"/>
      <c r="PNQ799" s="113"/>
      <c r="PNR799" s="113"/>
      <c r="PNS799" s="113"/>
      <c r="PNT799" s="113"/>
      <c r="PNU799" s="113"/>
      <c r="PNV799" s="113"/>
      <c r="PNW799" s="113"/>
      <c r="PNX799" s="113"/>
      <c r="PNY799" s="113"/>
      <c r="PNZ799" s="113"/>
      <c r="POA799" s="113"/>
      <c r="POB799" s="113"/>
      <c r="POC799" s="113"/>
      <c r="POD799" s="113"/>
      <c r="POE799" s="113"/>
      <c r="POF799" s="113"/>
      <c r="POG799" s="113"/>
      <c r="POH799" s="113"/>
      <c r="POI799" s="113"/>
      <c r="POJ799" s="113"/>
      <c r="POK799" s="113"/>
      <c r="POL799" s="113"/>
      <c r="POM799" s="113"/>
      <c r="PON799" s="113"/>
      <c r="POO799" s="113"/>
      <c r="POP799" s="113"/>
      <c r="POQ799" s="113"/>
      <c r="POR799" s="113"/>
      <c r="POS799" s="113"/>
      <c r="POT799" s="113"/>
      <c r="POU799" s="113"/>
      <c r="POV799" s="113"/>
      <c r="POW799" s="113"/>
      <c r="POX799" s="113"/>
      <c r="POY799" s="113"/>
      <c r="POZ799" s="113"/>
      <c r="PPA799" s="113"/>
      <c r="PPB799" s="113"/>
      <c r="PPC799" s="113"/>
      <c r="PPD799" s="113"/>
      <c r="PPE799" s="113"/>
      <c r="PPF799" s="113"/>
      <c r="PPG799" s="113"/>
      <c r="PPH799" s="113"/>
      <c r="PPI799" s="113"/>
      <c r="PPJ799" s="113"/>
      <c r="PPK799" s="113"/>
      <c r="PPL799" s="113"/>
      <c r="PPM799" s="113"/>
      <c r="PPN799" s="113"/>
      <c r="PPO799" s="113"/>
      <c r="PPP799" s="113"/>
      <c r="PPQ799" s="113"/>
      <c r="PPR799" s="113"/>
      <c r="PPS799" s="113"/>
      <c r="PPT799" s="113"/>
      <c r="PPU799" s="113"/>
      <c r="PPV799" s="113"/>
      <c r="PPW799" s="113"/>
      <c r="PPX799" s="113"/>
      <c r="PPY799" s="113"/>
      <c r="PPZ799" s="113"/>
      <c r="PQA799" s="113"/>
      <c r="PQB799" s="113"/>
      <c r="PQC799" s="113"/>
      <c r="PQD799" s="113"/>
      <c r="PQE799" s="113"/>
      <c r="PQF799" s="113"/>
      <c r="PQG799" s="113"/>
      <c r="PQH799" s="113"/>
      <c r="PQI799" s="113"/>
      <c r="PQJ799" s="113"/>
      <c r="PQK799" s="113"/>
      <c r="PQL799" s="113"/>
      <c r="PQM799" s="113"/>
      <c r="PQN799" s="113"/>
      <c r="PQO799" s="113"/>
      <c r="PQP799" s="113"/>
      <c r="PQQ799" s="113"/>
      <c r="PQR799" s="113"/>
      <c r="PQS799" s="113"/>
      <c r="PQT799" s="113"/>
      <c r="PQU799" s="113"/>
      <c r="PQV799" s="113"/>
      <c r="PQW799" s="113"/>
      <c r="PQX799" s="113"/>
      <c r="PQY799" s="113"/>
      <c r="PQZ799" s="113"/>
      <c r="PRA799" s="113"/>
      <c r="PRB799" s="113"/>
      <c r="PRC799" s="113"/>
      <c r="PRD799" s="113"/>
      <c r="PRE799" s="113"/>
      <c r="PRF799" s="113"/>
      <c r="PRG799" s="113"/>
      <c r="PRH799" s="113"/>
      <c r="PRI799" s="113"/>
      <c r="PRJ799" s="113"/>
      <c r="PRK799" s="113"/>
      <c r="PRL799" s="113"/>
      <c r="PRM799" s="113"/>
      <c r="PRN799" s="113"/>
      <c r="PRO799" s="113"/>
      <c r="PRP799" s="113"/>
      <c r="PRQ799" s="113"/>
      <c r="PRR799" s="113"/>
      <c r="PRS799" s="113"/>
      <c r="PRT799" s="113"/>
      <c r="PRU799" s="113"/>
      <c r="PRV799" s="113"/>
      <c r="PRW799" s="113"/>
      <c r="PRX799" s="113"/>
      <c r="PRY799" s="113"/>
      <c r="PRZ799" s="113"/>
      <c r="PSA799" s="113"/>
      <c r="PSB799" s="113"/>
      <c r="PSC799" s="113"/>
      <c r="PSD799" s="113"/>
      <c r="PSE799" s="113"/>
      <c r="PSF799" s="113"/>
      <c r="PSG799" s="113"/>
      <c r="PSH799" s="113"/>
      <c r="PSI799" s="113"/>
      <c r="PSJ799" s="113"/>
      <c r="PSK799" s="113"/>
      <c r="PSL799" s="113"/>
      <c r="PSM799" s="113"/>
      <c r="PSN799" s="113"/>
      <c r="PSO799" s="113"/>
      <c r="PSP799" s="113"/>
      <c r="PSQ799" s="113"/>
      <c r="PSR799" s="113"/>
      <c r="PSS799" s="113"/>
      <c r="PST799" s="113"/>
      <c r="PSU799" s="113"/>
      <c r="PSV799" s="113"/>
      <c r="PSW799" s="113"/>
      <c r="PSX799" s="113"/>
      <c r="PSY799" s="113"/>
      <c r="PSZ799" s="113"/>
      <c r="PTA799" s="113"/>
      <c r="PTB799" s="113"/>
      <c r="PTC799" s="113"/>
      <c r="PTD799" s="113"/>
      <c r="PTE799" s="113"/>
      <c r="PTF799" s="113"/>
      <c r="PTG799" s="113"/>
      <c r="PTH799" s="113"/>
      <c r="PTI799" s="113"/>
      <c r="PTJ799" s="113"/>
      <c r="PTK799" s="113"/>
      <c r="PTL799" s="113"/>
      <c r="PTM799" s="113"/>
      <c r="PTN799" s="113"/>
      <c r="PTO799" s="113"/>
      <c r="PTP799" s="113"/>
      <c r="PTQ799" s="113"/>
      <c r="PTR799" s="113"/>
      <c r="PTS799" s="113"/>
      <c r="PTT799" s="113"/>
      <c r="PTU799" s="113"/>
      <c r="PTV799" s="113"/>
      <c r="PTW799" s="113"/>
      <c r="PTX799" s="113"/>
      <c r="PTY799" s="113"/>
      <c r="PTZ799" s="113"/>
      <c r="PUA799" s="113"/>
      <c r="PUB799" s="113"/>
      <c r="PUC799" s="113"/>
      <c r="PUD799" s="113"/>
      <c r="PUE799" s="113"/>
      <c r="PUF799" s="113"/>
      <c r="PUG799" s="113"/>
      <c r="PUH799" s="113"/>
      <c r="PUI799" s="113"/>
      <c r="PUJ799" s="113"/>
      <c r="PUK799" s="113"/>
      <c r="PUL799" s="113"/>
      <c r="PUM799" s="113"/>
      <c r="PUN799" s="113"/>
      <c r="PUO799" s="113"/>
      <c r="PUP799" s="113"/>
      <c r="PUQ799" s="113"/>
      <c r="PUR799" s="113"/>
      <c r="PUS799" s="113"/>
      <c r="PUT799" s="113"/>
      <c r="PUU799" s="113"/>
      <c r="PUV799" s="113"/>
      <c r="PUW799" s="113"/>
      <c r="PUX799" s="113"/>
      <c r="PUY799" s="113"/>
      <c r="PUZ799" s="113"/>
      <c r="PVA799" s="113"/>
      <c r="PVB799" s="113"/>
      <c r="PVC799" s="113"/>
      <c r="PVD799" s="113"/>
      <c r="PVE799" s="113"/>
      <c r="PVF799" s="113"/>
      <c r="PVG799" s="113"/>
      <c r="PVH799" s="113"/>
      <c r="PVI799" s="113"/>
      <c r="PVJ799" s="113"/>
      <c r="PVK799" s="113"/>
      <c r="PVL799" s="113"/>
      <c r="PVM799" s="113"/>
      <c r="PVN799" s="113"/>
      <c r="PVO799" s="113"/>
      <c r="PVP799" s="113"/>
      <c r="PVQ799" s="113"/>
      <c r="PVR799" s="113"/>
      <c r="PVS799" s="113"/>
      <c r="PVT799" s="113"/>
      <c r="PVU799" s="113"/>
      <c r="PVV799" s="113"/>
      <c r="PVW799" s="113"/>
      <c r="PVX799" s="113"/>
      <c r="PVY799" s="113"/>
      <c r="PVZ799" s="113"/>
      <c r="PWA799" s="113"/>
      <c r="PWB799" s="113"/>
      <c r="PWC799" s="113"/>
      <c r="PWD799" s="113"/>
      <c r="PWE799" s="113"/>
      <c r="PWF799" s="113"/>
      <c r="PWG799" s="113"/>
      <c r="PWH799" s="113"/>
      <c r="PWI799" s="113"/>
      <c r="PWJ799" s="113"/>
      <c r="PWK799" s="113"/>
      <c r="PWL799" s="113"/>
      <c r="PWM799" s="113"/>
      <c r="PWN799" s="113"/>
      <c r="PWO799" s="113"/>
      <c r="PWP799" s="113"/>
      <c r="PWQ799" s="113"/>
      <c r="PWR799" s="113"/>
      <c r="PWS799" s="113"/>
      <c r="PWT799" s="113"/>
      <c r="PWU799" s="113"/>
      <c r="PWV799" s="113"/>
      <c r="PWW799" s="113"/>
      <c r="PWX799" s="113"/>
      <c r="PWY799" s="113"/>
      <c r="PWZ799" s="113"/>
      <c r="PXA799" s="113"/>
      <c r="PXB799" s="113"/>
      <c r="PXC799" s="113"/>
      <c r="PXD799" s="113"/>
      <c r="PXE799" s="113"/>
      <c r="PXF799" s="113"/>
      <c r="PXG799" s="113"/>
      <c r="PXH799" s="113"/>
      <c r="PXI799" s="113"/>
      <c r="PXJ799" s="113"/>
      <c r="PXK799" s="113"/>
      <c r="PXL799" s="113"/>
      <c r="PXM799" s="113"/>
      <c r="PXN799" s="113"/>
      <c r="PXO799" s="113"/>
      <c r="PXP799" s="113"/>
      <c r="PXQ799" s="113"/>
      <c r="PXR799" s="113"/>
      <c r="PXS799" s="113"/>
      <c r="PXT799" s="113"/>
      <c r="PXU799" s="113"/>
      <c r="PXV799" s="113"/>
      <c r="PXW799" s="113"/>
      <c r="PXX799" s="113"/>
      <c r="PXY799" s="113"/>
      <c r="PXZ799" s="113"/>
      <c r="PYA799" s="113"/>
      <c r="PYB799" s="113"/>
      <c r="PYC799" s="113"/>
      <c r="PYD799" s="113"/>
      <c r="PYE799" s="113"/>
      <c r="PYF799" s="113"/>
      <c r="PYG799" s="113"/>
      <c r="PYH799" s="113"/>
      <c r="PYI799" s="113"/>
      <c r="PYJ799" s="113"/>
      <c r="PYK799" s="113"/>
      <c r="PYL799" s="113"/>
      <c r="PYM799" s="113"/>
      <c r="PYN799" s="113"/>
      <c r="PYO799" s="113"/>
      <c r="PYP799" s="113"/>
      <c r="PYQ799" s="113"/>
      <c r="PYR799" s="113"/>
      <c r="PYS799" s="113"/>
      <c r="PYT799" s="113"/>
      <c r="PYU799" s="113"/>
      <c r="PYV799" s="113"/>
      <c r="PYW799" s="113"/>
      <c r="PYX799" s="113"/>
      <c r="PYY799" s="113"/>
      <c r="PYZ799" s="113"/>
      <c r="PZA799" s="113"/>
      <c r="PZB799" s="113"/>
      <c r="PZC799" s="113"/>
      <c r="PZD799" s="113"/>
      <c r="PZE799" s="113"/>
      <c r="PZF799" s="113"/>
      <c r="PZG799" s="113"/>
      <c r="PZH799" s="113"/>
      <c r="PZI799" s="113"/>
      <c r="PZJ799" s="113"/>
      <c r="PZK799" s="113"/>
      <c r="PZL799" s="113"/>
      <c r="PZM799" s="113"/>
      <c r="PZN799" s="113"/>
      <c r="PZO799" s="113"/>
      <c r="PZP799" s="113"/>
      <c r="PZQ799" s="113"/>
      <c r="PZR799" s="113"/>
      <c r="PZS799" s="113"/>
      <c r="PZT799" s="113"/>
      <c r="PZU799" s="113"/>
      <c r="PZV799" s="113"/>
      <c r="PZW799" s="113"/>
      <c r="PZX799" s="113"/>
      <c r="PZY799" s="113"/>
      <c r="PZZ799" s="113"/>
      <c r="QAA799" s="113"/>
      <c r="QAB799" s="113"/>
      <c r="QAC799" s="113"/>
      <c r="QAD799" s="113"/>
      <c r="QAE799" s="113"/>
      <c r="QAF799" s="113"/>
      <c r="QAG799" s="113"/>
      <c r="QAH799" s="113"/>
      <c r="QAI799" s="113"/>
      <c r="QAJ799" s="113"/>
      <c r="QAK799" s="113"/>
      <c r="QAL799" s="113"/>
      <c r="QAM799" s="113"/>
      <c r="QAN799" s="113"/>
      <c r="QAO799" s="113"/>
      <c r="QAP799" s="113"/>
      <c r="QAQ799" s="113"/>
      <c r="QAR799" s="113"/>
      <c r="QAS799" s="113"/>
      <c r="QAT799" s="113"/>
      <c r="QAU799" s="113"/>
      <c r="QAV799" s="113"/>
      <c r="QAW799" s="113"/>
      <c r="QAX799" s="113"/>
      <c r="QAY799" s="113"/>
      <c r="QAZ799" s="113"/>
      <c r="QBA799" s="113"/>
      <c r="QBB799" s="113"/>
      <c r="QBC799" s="113"/>
      <c r="QBD799" s="113"/>
      <c r="QBE799" s="113"/>
      <c r="QBF799" s="113"/>
      <c r="QBG799" s="113"/>
      <c r="QBH799" s="113"/>
      <c r="QBI799" s="113"/>
      <c r="QBJ799" s="113"/>
      <c r="QBK799" s="113"/>
      <c r="QBL799" s="113"/>
      <c r="QBM799" s="113"/>
      <c r="QBN799" s="113"/>
      <c r="QBO799" s="113"/>
      <c r="QBP799" s="113"/>
      <c r="QBQ799" s="113"/>
      <c r="QBR799" s="113"/>
      <c r="QBS799" s="113"/>
      <c r="QBT799" s="113"/>
      <c r="QBU799" s="113"/>
      <c r="QBV799" s="113"/>
      <c r="QBW799" s="113"/>
      <c r="QBX799" s="113"/>
      <c r="QBY799" s="113"/>
      <c r="QBZ799" s="113"/>
      <c r="QCA799" s="113"/>
      <c r="QCB799" s="113"/>
      <c r="QCC799" s="113"/>
      <c r="QCD799" s="113"/>
      <c r="QCE799" s="113"/>
      <c r="QCF799" s="113"/>
      <c r="QCG799" s="113"/>
      <c r="QCH799" s="113"/>
      <c r="QCI799" s="113"/>
      <c r="QCJ799" s="113"/>
      <c r="QCK799" s="113"/>
      <c r="QCL799" s="113"/>
      <c r="QCM799" s="113"/>
      <c r="QCN799" s="113"/>
      <c r="QCO799" s="113"/>
      <c r="QCP799" s="113"/>
      <c r="QCQ799" s="113"/>
      <c r="QCR799" s="113"/>
      <c r="QCS799" s="113"/>
      <c r="QCT799" s="113"/>
      <c r="QCU799" s="113"/>
      <c r="QCV799" s="113"/>
      <c r="QCW799" s="113"/>
      <c r="QCX799" s="113"/>
      <c r="QCY799" s="113"/>
      <c r="QCZ799" s="113"/>
      <c r="QDA799" s="113"/>
      <c r="QDB799" s="113"/>
      <c r="QDC799" s="113"/>
      <c r="QDD799" s="113"/>
      <c r="QDE799" s="113"/>
      <c r="QDF799" s="113"/>
      <c r="QDG799" s="113"/>
      <c r="QDH799" s="113"/>
      <c r="QDI799" s="113"/>
      <c r="QDJ799" s="113"/>
      <c r="QDK799" s="113"/>
      <c r="QDL799" s="113"/>
      <c r="QDM799" s="113"/>
      <c r="QDN799" s="113"/>
      <c r="QDO799" s="113"/>
      <c r="QDP799" s="113"/>
      <c r="QDQ799" s="113"/>
      <c r="QDR799" s="113"/>
      <c r="QDS799" s="113"/>
      <c r="QDT799" s="113"/>
      <c r="QDU799" s="113"/>
      <c r="QDV799" s="113"/>
      <c r="QDW799" s="113"/>
      <c r="QDX799" s="113"/>
      <c r="QDY799" s="113"/>
      <c r="QDZ799" s="113"/>
      <c r="QEA799" s="113"/>
      <c r="QEB799" s="113"/>
      <c r="QEC799" s="113"/>
      <c r="QED799" s="113"/>
      <c r="QEE799" s="113"/>
      <c r="QEF799" s="113"/>
      <c r="QEG799" s="113"/>
      <c r="QEH799" s="113"/>
      <c r="QEI799" s="113"/>
      <c r="QEJ799" s="113"/>
      <c r="QEK799" s="113"/>
      <c r="QEL799" s="113"/>
      <c r="QEM799" s="113"/>
      <c r="QEN799" s="113"/>
      <c r="QEO799" s="113"/>
      <c r="QEP799" s="113"/>
      <c r="QEQ799" s="113"/>
      <c r="QER799" s="113"/>
      <c r="QES799" s="113"/>
      <c r="QET799" s="113"/>
      <c r="QEU799" s="113"/>
      <c r="QEV799" s="113"/>
      <c r="QEW799" s="113"/>
      <c r="QEX799" s="113"/>
      <c r="QEY799" s="113"/>
      <c r="QEZ799" s="113"/>
      <c r="QFA799" s="113"/>
      <c r="QFB799" s="113"/>
      <c r="QFC799" s="113"/>
      <c r="QFD799" s="113"/>
      <c r="QFE799" s="113"/>
      <c r="QFF799" s="113"/>
      <c r="QFG799" s="113"/>
      <c r="QFH799" s="113"/>
      <c r="QFI799" s="113"/>
      <c r="QFJ799" s="113"/>
      <c r="QFK799" s="113"/>
      <c r="QFL799" s="113"/>
      <c r="QFM799" s="113"/>
      <c r="QFN799" s="113"/>
      <c r="QFO799" s="113"/>
      <c r="QFP799" s="113"/>
      <c r="QFQ799" s="113"/>
      <c r="QFR799" s="113"/>
      <c r="QFS799" s="113"/>
      <c r="QFT799" s="113"/>
      <c r="QFU799" s="113"/>
      <c r="QFV799" s="113"/>
      <c r="QFW799" s="113"/>
      <c r="QFX799" s="113"/>
      <c r="QFY799" s="113"/>
      <c r="QFZ799" s="113"/>
      <c r="QGA799" s="113"/>
      <c r="QGB799" s="113"/>
      <c r="QGC799" s="113"/>
      <c r="QGD799" s="113"/>
      <c r="QGE799" s="113"/>
      <c r="QGF799" s="113"/>
      <c r="QGG799" s="113"/>
      <c r="QGH799" s="113"/>
      <c r="QGI799" s="113"/>
      <c r="QGJ799" s="113"/>
      <c r="QGK799" s="113"/>
      <c r="QGL799" s="113"/>
      <c r="QGM799" s="113"/>
      <c r="QGN799" s="113"/>
      <c r="QGO799" s="113"/>
      <c r="QGP799" s="113"/>
      <c r="QGQ799" s="113"/>
      <c r="QGR799" s="113"/>
      <c r="QGS799" s="113"/>
      <c r="QGT799" s="113"/>
      <c r="QGU799" s="113"/>
      <c r="QGV799" s="113"/>
      <c r="QGW799" s="113"/>
      <c r="QGX799" s="113"/>
      <c r="QGY799" s="113"/>
      <c r="QGZ799" s="113"/>
      <c r="QHA799" s="113"/>
      <c r="QHB799" s="113"/>
      <c r="QHC799" s="113"/>
      <c r="QHD799" s="113"/>
      <c r="QHE799" s="113"/>
      <c r="QHF799" s="113"/>
      <c r="QHG799" s="113"/>
      <c r="QHH799" s="113"/>
      <c r="QHI799" s="113"/>
      <c r="QHJ799" s="113"/>
      <c r="QHK799" s="113"/>
      <c r="QHL799" s="113"/>
      <c r="QHM799" s="113"/>
      <c r="QHN799" s="113"/>
      <c r="QHO799" s="113"/>
      <c r="QHP799" s="113"/>
      <c r="QHQ799" s="113"/>
      <c r="QHR799" s="113"/>
      <c r="QHS799" s="113"/>
      <c r="QHT799" s="113"/>
      <c r="QHU799" s="113"/>
      <c r="QHV799" s="113"/>
      <c r="QHW799" s="113"/>
      <c r="QHX799" s="113"/>
      <c r="QHY799" s="113"/>
      <c r="QHZ799" s="113"/>
      <c r="QIA799" s="113"/>
      <c r="QIB799" s="113"/>
      <c r="QIC799" s="113"/>
      <c r="QID799" s="113"/>
      <c r="QIE799" s="113"/>
      <c r="QIF799" s="113"/>
      <c r="QIG799" s="113"/>
      <c r="QIH799" s="113"/>
      <c r="QII799" s="113"/>
      <c r="QIJ799" s="113"/>
      <c r="QIK799" s="113"/>
      <c r="QIL799" s="113"/>
      <c r="QIM799" s="113"/>
      <c r="QIN799" s="113"/>
      <c r="QIO799" s="113"/>
      <c r="QIP799" s="113"/>
      <c r="QIQ799" s="113"/>
      <c r="QIR799" s="113"/>
      <c r="QIS799" s="113"/>
      <c r="QIT799" s="113"/>
      <c r="QIU799" s="113"/>
      <c r="QIV799" s="113"/>
      <c r="QIW799" s="113"/>
      <c r="QIX799" s="113"/>
      <c r="QIY799" s="113"/>
      <c r="QIZ799" s="113"/>
      <c r="QJA799" s="113"/>
      <c r="QJB799" s="113"/>
      <c r="QJC799" s="113"/>
      <c r="QJD799" s="113"/>
      <c r="QJE799" s="113"/>
      <c r="QJF799" s="113"/>
      <c r="QJG799" s="113"/>
      <c r="QJH799" s="113"/>
      <c r="QJI799" s="113"/>
      <c r="QJJ799" s="113"/>
      <c r="QJK799" s="113"/>
      <c r="QJL799" s="113"/>
      <c r="QJM799" s="113"/>
      <c r="QJN799" s="113"/>
      <c r="QJO799" s="113"/>
      <c r="QJP799" s="113"/>
      <c r="QJQ799" s="113"/>
      <c r="QJR799" s="113"/>
      <c r="QJS799" s="113"/>
      <c r="QJT799" s="113"/>
      <c r="QJU799" s="113"/>
      <c r="QJV799" s="113"/>
      <c r="QJW799" s="113"/>
      <c r="QJX799" s="113"/>
      <c r="QJY799" s="113"/>
      <c r="QJZ799" s="113"/>
      <c r="QKA799" s="113"/>
      <c r="QKB799" s="113"/>
      <c r="QKC799" s="113"/>
      <c r="QKD799" s="113"/>
      <c r="QKE799" s="113"/>
      <c r="QKF799" s="113"/>
      <c r="QKG799" s="113"/>
      <c r="QKH799" s="113"/>
      <c r="QKI799" s="113"/>
      <c r="QKJ799" s="113"/>
      <c r="QKK799" s="113"/>
      <c r="QKL799" s="113"/>
      <c r="QKM799" s="113"/>
      <c r="QKN799" s="113"/>
      <c r="QKO799" s="113"/>
      <c r="QKP799" s="113"/>
      <c r="QKQ799" s="113"/>
      <c r="QKR799" s="113"/>
      <c r="QKS799" s="113"/>
      <c r="QKT799" s="113"/>
      <c r="QKU799" s="113"/>
      <c r="QKV799" s="113"/>
      <c r="QKW799" s="113"/>
      <c r="QKX799" s="113"/>
      <c r="QKY799" s="113"/>
      <c r="QKZ799" s="113"/>
      <c r="QLA799" s="113"/>
      <c r="QLB799" s="113"/>
      <c r="QLC799" s="113"/>
      <c r="QLD799" s="113"/>
      <c r="QLE799" s="113"/>
      <c r="QLF799" s="113"/>
      <c r="QLG799" s="113"/>
      <c r="QLH799" s="113"/>
      <c r="QLI799" s="113"/>
      <c r="QLJ799" s="113"/>
      <c r="QLK799" s="113"/>
      <c r="QLL799" s="113"/>
      <c r="QLM799" s="113"/>
      <c r="QLN799" s="113"/>
      <c r="QLO799" s="113"/>
      <c r="QLP799" s="113"/>
      <c r="QLQ799" s="113"/>
      <c r="QLR799" s="113"/>
      <c r="QLS799" s="113"/>
      <c r="QLT799" s="113"/>
      <c r="QLU799" s="113"/>
      <c r="QLV799" s="113"/>
      <c r="QLW799" s="113"/>
      <c r="QLX799" s="113"/>
      <c r="QLY799" s="113"/>
      <c r="QLZ799" s="113"/>
      <c r="QMA799" s="113"/>
      <c r="QMB799" s="113"/>
      <c r="QMC799" s="113"/>
      <c r="QMD799" s="113"/>
      <c r="QME799" s="113"/>
      <c r="QMF799" s="113"/>
      <c r="QMG799" s="113"/>
      <c r="QMH799" s="113"/>
      <c r="QMI799" s="113"/>
      <c r="QMJ799" s="113"/>
      <c r="QMK799" s="113"/>
      <c r="QML799" s="113"/>
      <c r="QMM799" s="113"/>
      <c r="QMN799" s="113"/>
      <c r="QMO799" s="113"/>
      <c r="QMP799" s="113"/>
      <c r="QMQ799" s="113"/>
      <c r="QMR799" s="113"/>
      <c r="QMS799" s="113"/>
      <c r="QMT799" s="113"/>
      <c r="QMU799" s="113"/>
      <c r="QMV799" s="113"/>
      <c r="QMW799" s="113"/>
      <c r="QMX799" s="113"/>
      <c r="QMY799" s="113"/>
      <c r="QMZ799" s="113"/>
      <c r="QNA799" s="113"/>
      <c r="QNB799" s="113"/>
      <c r="QNC799" s="113"/>
      <c r="QND799" s="113"/>
      <c r="QNE799" s="113"/>
      <c r="QNF799" s="113"/>
      <c r="QNG799" s="113"/>
      <c r="QNH799" s="113"/>
      <c r="QNI799" s="113"/>
      <c r="QNJ799" s="113"/>
      <c r="QNK799" s="113"/>
      <c r="QNL799" s="113"/>
      <c r="QNM799" s="113"/>
      <c r="QNN799" s="113"/>
      <c r="QNO799" s="113"/>
      <c r="QNP799" s="113"/>
      <c r="QNQ799" s="113"/>
      <c r="QNR799" s="113"/>
      <c r="QNS799" s="113"/>
      <c r="QNT799" s="113"/>
      <c r="QNU799" s="113"/>
      <c r="QNV799" s="113"/>
      <c r="QNW799" s="113"/>
      <c r="QNX799" s="113"/>
      <c r="QNY799" s="113"/>
      <c r="QNZ799" s="113"/>
      <c r="QOA799" s="113"/>
      <c r="QOB799" s="113"/>
      <c r="QOC799" s="113"/>
      <c r="QOD799" s="113"/>
      <c r="QOE799" s="113"/>
      <c r="QOF799" s="113"/>
      <c r="QOG799" s="113"/>
      <c r="QOH799" s="113"/>
      <c r="QOI799" s="113"/>
      <c r="QOJ799" s="113"/>
      <c r="QOK799" s="113"/>
      <c r="QOL799" s="113"/>
      <c r="QOM799" s="113"/>
      <c r="QON799" s="113"/>
      <c r="QOO799" s="113"/>
      <c r="QOP799" s="113"/>
      <c r="QOQ799" s="113"/>
      <c r="QOR799" s="113"/>
      <c r="QOS799" s="113"/>
      <c r="QOT799" s="113"/>
      <c r="QOU799" s="113"/>
      <c r="QOV799" s="113"/>
      <c r="QOW799" s="113"/>
      <c r="QOX799" s="113"/>
      <c r="QOY799" s="113"/>
      <c r="QOZ799" s="113"/>
      <c r="QPA799" s="113"/>
      <c r="QPB799" s="113"/>
      <c r="QPC799" s="113"/>
      <c r="QPD799" s="113"/>
      <c r="QPE799" s="113"/>
      <c r="QPF799" s="113"/>
      <c r="QPG799" s="113"/>
      <c r="QPH799" s="113"/>
      <c r="QPI799" s="113"/>
      <c r="QPJ799" s="113"/>
      <c r="QPK799" s="113"/>
      <c r="QPL799" s="113"/>
      <c r="QPM799" s="113"/>
      <c r="QPN799" s="113"/>
      <c r="QPO799" s="113"/>
      <c r="QPP799" s="113"/>
      <c r="QPQ799" s="113"/>
      <c r="QPR799" s="113"/>
      <c r="QPS799" s="113"/>
      <c r="QPT799" s="113"/>
      <c r="QPU799" s="113"/>
      <c r="QPV799" s="113"/>
      <c r="QPW799" s="113"/>
      <c r="QPX799" s="113"/>
      <c r="QPY799" s="113"/>
      <c r="QPZ799" s="113"/>
      <c r="QQA799" s="113"/>
      <c r="QQB799" s="113"/>
      <c r="QQC799" s="113"/>
      <c r="QQD799" s="113"/>
      <c r="QQE799" s="113"/>
      <c r="QQF799" s="113"/>
      <c r="QQG799" s="113"/>
      <c r="QQH799" s="113"/>
      <c r="QQI799" s="113"/>
      <c r="QQJ799" s="113"/>
      <c r="QQK799" s="113"/>
      <c r="QQL799" s="113"/>
      <c r="QQM799" s="113"/>
      <c r="QQN799" s="113"/>
      <c r="QQO799" s="113"/>
      <c r="QQP799" s="113"/>
      <c r="QQQ799" s="113"/>
      <c r="QQR799" s="113"/>
      <c r="QQS799" s="113"/>
      <c r="QQT799" s="113"/>
      <c r="QQU799" s="113"/>
      <c r="QQV799" s="113"/>
      <c r="QQW799" s="113"/>
      <c r="QQX799" s="113"/>
      <c r="QQY799" s="113"/>
      <c r="QQZ799" s="113"/>
      <c r="QRA799" s="113"/>
      <c r="QRB799" s="113"/>
      <c r="QRC799" s="113"/>
      <c r="QRD799" s="113"/>
      <c r="QRE799" s="113"/>
      <c r="QRF799" s="113"/>
      <c r="QRG799" s="113"/>
      <c r="QRH799" s="113"/>
      <c r="QRI799" s="113"/>
      <c r="QRJ799" s="113"/>
      <c r="QRK799" s="113"/>
      <c r="QRL799" s="113"/>
      <c r="QRM799" s="113"/>
      <c r="QRN799" s="113"/>
      <c r="QRO799" s="113"/>
      <c r="QRP799" s="113"/>
      <c r="QRQ799" s="113"/>
      <c r="QRR799" s="113"/>
      <c r="QRS799" s="113"/>
      <c r="QRT799" s="113"/>
      <c r="QRU799" s="113"/>
      <c r="QRV799" s="113"/>
      <c r="QRW799" s="113"/>
      <c r="QRX799" s="113"/>
      <c r="QRY799" s="113"/>
      <c r="QRZ799" s="113"/>
      <c r="QSA799" s="113"/>
      <c r="QSB799" s="113"/>
      <c r="QSC799" s="113"/>
      <c r="QSD799" s="113"/>
      <c r="QSE799" s="113"/>
      <c r="QSF799" s="113"/>
      <c r="QSG799" s="113"/>
      <c r="QSH799" s="113"/>
      <c r="QSI799" s="113"/>
      <c r="QSJ799" s="113"/>
      <c r="QSK799" s="113"/>
      <c r="QSL799" s="113"/>
      <c r="QSM799" s="113"/>
      <c r="QSN799" s="113"/>
      <c r="QSO799" s="113"/>
      <c r="QSP799" s="113"/>
      <c r="QSQ799" s="113"/>
      <c r="QSR799" s="113"/>
      <c r="QSS799" s="113"/>
      <c r="QST799" s="113"/>
      <c r="QSU799" s="113"/>
      <c r="QSV799" s="113"/>
      <c r="QSW799" s="113"/>
      <c r="QSX799" s="113"/>
      <c r="QSY799" s="113"/>
      <c r="QSZ799" s="113"/>
      <c r="QTA799" s="113"/>
      <c r="QTB799" s="113"/>
      <c r="QTC799" s="113"/>
      <c r="QTD799" s="113"/>
      <c r="QTE799" s="113"/>
      <c r="QTF799" s="113"/>
      <c r="QTG799" s="113"/>
      <c r="QTH799" s="113"/>
      <c r="QTI799" s="113"/>
      <c r="QTJ799" s="113"/>
      <c r="QTK799" s="113"/>
      <c r="QTL799" s="113"/>
      <c r="QTM799" s="113"/>
      <c r="QTN799" s="113"/>
      <c r="QTO799" s="113"/>
      <c r="QTP799" s="113"/>
      <c r="QTQ799" s="113"/>
      <c r="QTR799" s="113"/>
      <c r="QTS799" s="113"/>
      <c r="QTT799" s="113"/>
      <c r="QTU799" s="113"/>
      <c r="QTV799" s="113"/>
      <c r="QTW799" s="113"/>
      <c r="QTX799" s="113"/>
      <c r="QTY799" s="113"/>
      <c r="QTZ799" s="113"/>
      <c r="QUA799" s="113"/>
      <c r="QUB799" s="113"/>
      <c r="QUC799" s="113"/>
      <c r="QUD799" s="113"/>
      <c r="QUE799" s="113"/>
      <c r="QUF799" s="113"/>
      <c r="QUG799" s="113"/>
      <c r="QUH799" s="113"/>
      <c r="QUI799" s="113"/>
      <c r="QUJ799" s="113"/>
      <c r="QUK799" s="113"/>
      <c r="QUL799" s="113"/>
      <c r="QUM799" s="113"/>
      <c r="QUN799" s="113"/>
      <c r="QUO799" s="113"/>
      <c r="QUP799" s="113"/>
      <c r="QUQ799" s="113"/>
      <c r="QUR799" s="113"/>
      <c r="QUS799" s="113"/>
      <c r="QUT799" s="113"/>
      <c r="QUU799" s="113"/>
      <c r="QUV799" s="113"/>
      <c r="QUW799" s="113"/>
      <c r="QUX799" s="113"/>
      <c r="QUY799" s="113"/>
      <c r="QUZ799" s="113"/>
      <c r="QVA799" s="113"/>
      <c r="QVB799" s="113"/>
      <c r="QVC799" s="113"/>
      <c r="QVD799" s="113"/>
      <c r="QVE799" s="113"/>
      <c r="QVF799" s="113"/>
      <c r="QVG799" s="113"/>
      <c r="QVH799" s="113"/>
      <c r="QVI799" s="113"/>
      <c r="QVJ799" s="113"/>
      <c r="QVK799" s="113"/>
      <c r="QVL799" s="113"/>
      <c r="QVM799" s="113"/>
      <c r="QVN799" s="113"/>
      <c r="QVO799" s="113"/>
      <c r="QVP799" s="113"/>
      <c r="QVQ799" s="113"/>
      <c r="QVR799" s="113"/>
      <c r="QVS799" s="113"/>
      <c r="QVT799" s="113"/>
      <c r="QVU799" s="113"/>
      <c r="QVV799" s="113"/>
      <c r="QVW799" s="113"/>
      <c r="QVX799" s="113"/>
      <c r="QVY799" s="113"/>
      <c r="QVZ799" s="113"/>
      <c r="QWA799" s="113"/>
      <c r="QWB799" s="113"/>
      <c r="QWC799" s="113"/>
      <c r="QWD799" s="113"/>
      <c r="QWE799" s="113"/>
      <c r="QWF799" s="113"/>
      <c r="QWG799" s="113"/>
      <c r="QWH799" s="113"/>
      <c r="QWI799" s="113"/>
      <c r="QWJ799" s="113"/>
      <c r="QWK799" s="113"/>
      <c r="QWL799" s="113"/>
      <c r="QWM799" s="113"/>
      <c r="QWN799" s="113"/>
      <c r="QWO799" s="113"/>
      <c r="QWP799" s="113"/>
      <c r="QWQ799" s="113"/>
      <c r="QWR799" s="113"/>
      <c r="QWS799" s="113"/>
      <c r="QWT799" s="113"/>
      <c r="QWU799" s="113"/>
      <c r="QWV799" s="113"/>
      <c r="QWW799" s="113"/>
      <c r="QWX799" s="113"/>
      <c r="QWY799" s="113"/>
      <c r="QWZ799" s="113"/>
      <c r="QXA799" s="113"/>
      <c r="QXB799" s="113"/>
      <c r="QXC799" s="113"/>
      <c r="QXD799" s="113"/>
      <c r="QXE799" s="113"/>
      <c r="QXF799" s="113"/>
      <c r="QXG799" s="113"/>
      <c r="QXH799" s="113"/>
      <c r="QXI799" s="113"/>
      <c r="QXJ799" s="113"/>
      <c r="QXK799" s="113"/>
      <c r="QXL799" s="113"/>
      <c r="QXM799" s="113"/>
      <c r="QXN799" s="113"/>
      <c r="QXO799" s="113"/>
      <c r="QXP799" s="113"/>
      <c r="QXQ799" s="113"/>
      <c r="QXR799" s="113"/>
      <c r="QXS799" s="113"/>
      <c r="QXT799" s="113"/>
      <c r="QXU799" s="113"/>
      <c r="QXV799" s="113"/>
      <c r="QXW799" s="113"/>
      <c r="QXX799" s="113"/>
      <c r="QXY799" s="113"/>
      <c r="QXZ799" s="113"/>
      <c r="QYA799" s="113"/>
      <c r="QYB799" s="113"/>
      <c r="QYC799" s="113"/>
      <c r="QYD799" s="113"/>
      <c r="QYE799" s="113"/>
      <c r="QYF799" s="113"/>
      <c r="QYG799" s="113"/>
      <c r="QYH799" s="113"/>
      <c r="QYI799" s="113"/>
      <c r="QYJ799" s="113"/>
      <c r="QYK799" s="113"/>
      <c r="QYL799" s="113"/>
      <c r="QYM799" s="113"/>
      <c r="QYN799" s="113"/>
      <c r="QYO799" s="113"/>
      <c r="QYP799" s="113"/>
      <c r="QYQ799" s="113"/>
      <c r="QYR799" s="113"/>
      <c r="QYS799" s="113"/>
      <c r="QYT799" s="113"/>
      <c r="QYU799" s="113"/>
      <c r="QYV799" s="113"/>
      <c r="QYW799" s="113"/>
      <c r="QYX799" s="113"/>
      <c r="QYY799" s="113"/>
      <c r="QYZ799" s="113"/>
      <c r="QZA799" s="113"/>
      <c r="QZB799" s="113"/>
      <c r="QZC799" s="113"/>
      <c r="QZD799" s="113"/>
      <c r="QZE799" s="113"/>
      <c r="QZF799" s="113"/>
      <c r="QZG799" s="113"/>
      <c r="QZH799" s="113"/>
      <c r="QZI799" s="113"/>
      <c r="QZJ799" s="113"/>
      <c r="QZK799" s="113"/>
      <c r="QZL799" s="113"/>
      <c r="QZM799" s="113"/>
      <c r="QZN799" s="113"/>
      <c r="QZO799" s="113"/>
      <c r="QZP799" s="113"/>
      <c r="QZQ799" s="113"/>
      <c r="QZR799" s="113"/>
      <c r="QZS799" s="113"/>
      <c r="QZT799" s="113"/>
      <c r="QZU799" s="113"/>
      <c r="QZV799" s="113"/>
      <c r="QZW799" s="113"/>
      <c r="QZX799" s="113"/>
      <c r="QZY799" s="113"/>
      <c r="QZZ799" s="113"/>
      <c r="RAA799" s="113"/>
      <c r="RAB799" s="113"/>
      <c r="RAC799" s="113"/>
      <c r="RAD799" s="113"/>
      <c r="RAE799" s="113"/>
      <c r="RAF799" s="113"/>
      <c r="RAG799" s="113"/>
      <c r="RAH799" s="113"/>
      <c r="RAI799" s="113"/>
      <c r="RAJ799" s="113"/>
      <c r="RAK799" s="113"/>
      <c r="RAL799" s="113"/>
      <c r="RAM799" s="113"/>
      <c r="RAN799" s="113"/>
      <c r="RAO799" s="113"/>
      <c r="RAP799" s="113"/>
      <c r="RAQ799" s="113"/>
      <c r="RAR799" s="113"/>
      <c r="RAS799" s="113"/>
      <c r="RAT799" s="113"/>
      <c r="RAU799" s="113"/>
      <c r="RAV799" s="113"/>
      <c r="RAW799" s="113"/>
      <c r="RAX799" s="113"/>
      <c r="RAY799" s="113"/>
      <c r="RAZ799" s="113"/>
      <c r="RBA799" s="113"/>
      <c r="RBB799" s="113"/>
      <c r="RBC799" s="113"/>
      <c r="RBD799" s="113"/>
      <c r="RBE799" s="113"/>
      <c r="RBF799" s="113"/>
      <c r="RBG799" s="113"/>
      <c r="RBH799" s="113"/>
      <c r="RBI799" s="113"/>
      <c r="RBJ799" s="113"/>
      <c r="RBK799" s="113"/>
      <c r="RBL799" s="113"/>
      <c r="RBM799" s="113"/>
      <c r="RBN799" s="113"/>
      <c r="RBO799" s="113"/>
      <c r="RBP799" s="113"/>
      <c r="RBQ799" s="113"/>
      <c r="RBR799" s="113"/>
      <c r="RBS799" s="113"/>
      <c r="RBT799" s="113"/>
      <c r="RBU799" s="113"/>
      <c r="RBV799" s="113"/>
      <c r="RBW799" s="113"/>
      <c r="RBX799" s="113"/>
      <c r="RBY799" s="113"/>
      <c r="RBZ799" s="113"/>
      <c r="RCA799" s="113"/>
      <c r="RCB799" s="113"/>
      <c r="RCC799" s="113"/>
      <c r="RCD799" s="113"/>
      <c r="RCE799" s="113"/>
      <c r="RCF799" s="113"/>
      <c r="RCG799" s="113"/>
      <c r="RCH799" s="113"/>
      <c r="RCI799" s="113"/>
      <c r="RCJ799" s="113"/>
      <c r="RCK799" s="113"/>
      <c r="RCL799" s="113"/>
      <c r="RCM799" s="113"/>
      <c r="RCN799" s="113"/>
      <c r="RCO799" s="113"/>
      <c r="RCP799" s="113"/>
      <c r="RCQ799" s="113"/>
      <c r="RCR799" s="113"/>
      <c r="RCS799" s="113"/>
      <c r="RCT799" s="113"/>
      <c r="RCU799" s="113"/>
      <c r="RCV799" s="113"/>
      <c r="RCW799" s="113"/>
      <c r="RCX799" s="113"/>
      <c r="RCY799" s="113"/>
      <c r="RCZ799" s="113"/>
      <c r="RDA799" s="113"/>
      <c r="RDB799" s="113"/>
      <c r="RDC799" s="113"/>
      <c r="RDD799" s="113"/>
      <c r="RDE799" s="113"/>
      <c r="RDF799" s="113"/>
      <c r="RDG799" s="113"/>
      <c r="RDH799" s="113"/>
      <c r="RDI799" s="113"/>
      <c r="RDJ799" s="113"/>
      <c r="RDK799" s="113"/>
      <c r="RDL799" s="113"/>
      <c r="RDM799" s="113"/>
      <c r="RDN799" s="113"/>
      <c r="RDO799" s="113"/>
      <c r="RDP799" s="113"/>
      <c r="RDQ799" s="113"/>
      <c r="RDR799" s="113"/>
      <c r="RDS799" s="113"/>
      <c r="RDT799" s="113"/>
      <c r="RDU799" s="113"/>
      <c r="RDV799" s="113"/>
      <c r="RDW799" s="113"/>
      <c r="RDX799" s="113"/>
      <c r="RDY799" s="113"/>
      <c r="RDZ799" s="113"/>
      <c r="REA799" s="113"/>
      <c r="REB799" s="113"/>
      <c r="REC799" s="113"/>
      <c r="RED799" s="113"/>
      <c r="REE799" s="113"/>
      <c r="REF799" s="113"/>
      <c r="REG799" s="113"/>
      <c r="REH799" s="113"/>
      <c r="REI799" s="113"/>
      <c r="REJ799" s="113"/>
      <c r="REK799" s="113"/>
      <c r="REL799" s="113"/>
      <c r="REM799" s="113"/>
      <c r="REN799" s="113"/>
      <c r="REO799" s="113"/>
      <c r="REP799" s="113"/>
      <c r="REQ799" s="113"/>
      <c r="RER799" s="113"/>
      <c r="RES799" s="113"/>
      <c r="RET799" s="113"/>
      <c r="REU799" s="113"/>
      <c r="REV799" s="113"/>
      <c r="REW799" s="113"/>
      <c r="REX799" s="113"/>
      <c r="REY799" s="113"/>
      <c r="REZ799" s="113"/>
      <c r="RFA799" s="113"/>
      <c r="RFB799" s="113"/>
      <c r="RFC799" s="113"/>
      <c r="RFD799" s="113"/>
      <c r="RFE799" s="113"/>
      <c r="RFF799" s="113"/>
      <c r="RFG799" s="113"/>
      <c r="RFH799" s="113"/>
      <c r="RFI799" s="113"/>
      <c r="RFJ799" s="113"/>
      <c r="RFK799" s="113"/>
      <c r="RFL799" s="113"/>
      <c r="RFM799" s="113"/>
      <c r="RFN799" s="113"/>
      <c r="RFO799" s="113"/>
      <c r="RFP799" s="113"/>
      <c r="RFQ799" s="113"/>
      <c r="RFR799" s="113"/>
      <c r="RFS799" s="113"/>
      <c r="RFT799" s="113"/>
      <c r="RFU799" s="113"/>
      <c r="RFV799" s="113"/>
      <c r="RFW799" s="113"/>
      <c r="RFX799" s="113"/>
      <c r="RFY799" s="113"/>
      <c r="RFZ799" s="113"/>
      <c r="RGA799" s="113"/>
      <c r="RGB799" s="113"/>
      <c r="RGC799" s="113"/>
      <c r="RGD799" s="113"/>
      <c r="RGE799" s="113"/>
      <c r="RGF799" s="113"/>
      <c r="RGG799" s="113"/>
      <c r="RGH799" s="113"/>
      <c r="RGI799" s="113"/>
      <c r="RGJ799" s="113"/>
      <c r="RGK799" s="113"/>
      <c r="RGL799" s="113"/>
      <c r="RGM799" s="113"/>
      <c r="RGN799" s="113"/>
      <c r="RGO799" s="113"/>
      <c r="RGP799" s="113"/>
      <c r="RGQ799" s="113"/>
      <c r="RGR799" s="113"/>
      <c r="RGS799" s="113"/>
      <c r="RGT799" s="113"/>
      <c r="RGU799" s="113"/>
      <c r="RGV799" s="113"/>
      <c r="RGW799" s="113"/>
      <c r="RGX799" s="113"/>
      <c r="RGY799" s="113"/>
      <c r="RGZ799" s="113"/>
      <c r="RHA799" s="113"/>
      <c r="RHB799" s="113"/>
      <c r="RHC799" s="113"/>
      <c r="RHD799" s="113"/>
      <c r="RHE799" s="113"/>
      <c r="RHF799" s="113"/>
      <c r="RHG799" s="113"/>
      <c r="RHH799" s="113"/>
      <c r="RHI799" s="113"/>
      <c r="RHJ799" s="113"/>
      <c r="RHK799" s="113"/>
      <c r="RHL799" s="113"/>
      <c r="RHM799" s="113"/>
      <c r="RHN799" s="113"/>
      <c r="RHO799" s="113"/>
      <c r="RHP799" s="113"/>
      <c r="RHQ799" s="113"/>
      <c r="RHR799" s="113"/>
      <c r="RHS799" s="113"/>
      <c r="RHT799" s="113"/>
      <c r="RHU799" s="113"/>
      <c r="RHV799" s="113"/>
      <c r="RHW799" s="113"/>
      <c r="RHX799" s="113"/>
      <c r="RHY799" s="113"/>
      <c r="RHZ799" s="113"/>
      <c r="RIA799" s="113"/>
      <c r="RIB799" s="113"/>
      <c r="RIC799" s="113"/>
      <c r="RID799" s="113"/>
      <c r="RIE799" s="113"/>
      <c r="RIF799" s="113"/>
      <c r="RIG799" s="113"/>
      <c r="RIH799" s="113"/>
      <c r="RII799" s="113"/>
      <c r="RIJ799" s="113"/>
      <c r="RIK799" s="113"/>
      <c r="RIL799" s="113"/>
      <c r="RIM799" s="113"/>
      <c r="RIN799" s="113"/>
      <c r="RIO799" s="113"/>
      <c r="RIP799" s="113"/>
      <c r="RIQ799" s="113"/>
      <c r="RIR799" s="113"/>
      <c r="RIS799" s="113"/>
      <c r="RIT799" s="113"/>
      <c r="RIU799" s="113"/>
      <c r="RIV799" s="113"/>
      <c r="RIW799" s="113"/>
      <c r="RIX799" s="113"/>
      <c r="RIY799" s="113"/>
      <c r="RIZ799" s="113"/>
      <c r="RJA799" s="113"/>
      <c r="RJB799" s="113"/>
      <c r="RJC799" s="113"/>
      <c r="RJD799" s="113"/>
      <c r="RJE799" s="113"/>
      <c r="RJF799" s="113"/>
      <c r="RJG799" s="113"/>
      <c r="RJH799" s="113"/>
      <c r="RJI799" s="113"/>
      <c r="RJJ799" s="113"/>
      <c r="RJK799" s="113"/>
      <c r="RJL799" s="113"/>
      <c r="RJM799" s="113"/>
      <c r="RJN799" s="113"/>
      <c r="RJO799" s="113"/>
      <c r="RJP799" s="113"/>
      <c r="RJQ799" s="113"/>
      <c r="RJR799" s="113"/>
      <c r="RJS799" s="113"/>
      <c r="RJT799" s="113"/>
      <c r="RJU799" s="113"/>
      <c r="RJV799" s="113"/>
      <c r="RJW799" s="113"/>
      <c r="RJX799" s="113"/>
      <c r="RJY799" s="113"/>
      <c r="RJZ799" s="113"/>
      <c r="RKA799" s="113"/>
      <c r="RKB799" s="113"/>
      <c r="RKC799" s="113"/>
      <c r="RKD799" s="113"/>
      <c r="RKE799" s="113"/>
      <c r="RKF799" s="113"/>
      <c r="RKG799" s="113"/>
      <c r="RKH799" s="113"/>
      <c r="RKI799" s="113"/>
      <c r="RKJ799" s="113"/>
      <c r="RKK799" s="113"/>
      <c r="RKL799" s="113"/>
      <c r="RKM799" s="113"/>
      <c r="RKN799" s="113"/>
      <c r="RKO799" s="113"/>
      <c r="RKP799" s="113"/>
      <c r="RKQ799" s="113"/>
      <c r="RKR799" s="113"/>
      <c r="RKS799" s="113"/>
      <c r="RKT799" s="113"/>
      <c r="RKU799" s="113"/>
      <c r="RKV799" s="113"/>
      <c r="RKW799" s="113"/>
      <c r="RKX799" s="113"/>
      <c r="RKY799" s="113"/>
      <c r="RKZ799" s="113"/>
      <c r="RLA799" s="113"/>
      <c r="RLB799" s="113"/>
      <c r="RLC799" s="113"/>
      <c r="RLD799" s="113"/>
      <c r="RLE799" s="113"/>
      <c r="RLF799" s="113"/>
      <c r="RLG799" s="113"/>
      <c r="RLH799" s="113"/>
      <c r="RLI799" s="113"/>
      <c r="RLJ799" s="113"/>
      <c r="RLK799" s="113"/>
      <c r="RLL799" s="113"/>
      <c r="RLM799" s="113"/>
      <c r="RLN799" s="113"/>
      <c r="RLO799" s="113"/>
      <c r="RLP799" s="113"/>
      <c r="RLQ799" s="113"/>
      <c r="RLR799" s="113"/>
      <c r="RLS799" s="113"/>
      <c r="RLT799" s="113"/>
      <c r="RLU799" s="113"/>
      <c r="RLV799" s="113"/>
      <c r="RLW799" s="113"/>
      <c r="RLX799" s="113"/>
      <c r="RLY799" s="113"/>
      <c r="RLZ799" s="113"/>
      <c r="RMA799" s="113"/>
      <c r="RMB799" s="113"/>
      <c r="RMC799" s="113"/>
      <c r="RMD799" s="113"/>
      <c r="RME799" s="113"/>
      <c r="RMF799" s="113"/>
      <c r="RMG799" s="113"/>
      <c r="RMH799" s="113"/>
      <c r="RMI799" s="113"/>
      <c r="RMJ799" s="113"/>
      <c r="RMK799" s="113"/>
      <c r="RML799" s="113"/>
      <c r="RMM799" s="113"/>
      <c r="RMN799" s="113"/>
      <c r="RMO799" s="113"/>
      <c r="RMP799" s="113"/>
      <c r="RMQ799" s="113"/>
      <c r="RMR799" s="113"/>
      <c r="RMS799" s="113"/>
      <c r="RMT799" s="113"/>
      <c r="RMU799" s="113"/>
      <c r="RMV799" s="113"/>
      <c r="RMW799" s="113"/>
      <c r="RMX799" s="113"/>
      <c r="RMY799" s="113"/>
      <c r="RMZ799" s="113"/>
      <c r="RNA799" s="113"/>
      <c r="RNB799" s="113"/>
      <c r="RNC799" s="113"/>
      <c r="RND799" s="113"/>
      <c r="RNE799" s="113"/>
      <c r="RNF799" s="113"/>
      <c r="RNG799" s="113"/>
      <c r="RNH799" s="113"/>
      <c r="RNI799" s="113"/>
      <c r="RNJ799" s="113"/>
      <c r="RNK799" s="113"/>
      <c r="RNL799" s="113"/>
      <c r="RNM799" s="113"/>
      <c r="RNN799" s="113"/>
      <c r="RNO799" s="113"/>
      <c r="RNP799" s="113"/>
      <c r="RNQ799" s="113"/>
      <c r="RNR799" s="113"/>
      <c r="RNS799" s="113"/>
      <c r="RNT799" s="113"/>
      <c r="RNU799" s="113"/>
      <c r="RNV799" s="113"/>
      <c r="RNW799" s="113"/>
      <c r="RNX799" s="113"/>
      <c r="RNY799" s="113"/>
      <c r="RNZ799" s="113"/>
      <c r="ROA799" s="113"/>
      <c r="ROB799" s="113"/>
      <c r="ROC799" s="113"/>
      <c r="ROD799" s="113"/>
      <c r="ROE799" s="113"/>
      <c r="ROF799" s="113"/>
      <c r="ROG799" s="113"/>
      <c r="ROH799" s="113"/>
      <c r="ROI799" s="113"/>
      <c r="ROJ799" s="113"/>
      <c r="ROK799" s="113"/>
      <c r="ROL799" s="113"/>
      <c r="ROM799" s="113"/>
      <c r="RON799" s="113"/>
      <c r="ROO799" s="113"/>
      <c r="ROP799" s="113"/>
      <c r="ROQ799" s="113"/>
      <c r="ROR799" s="113"/>
      <c r="ROS799" s="113"/>
      <c r="ROT799" s="113"/>
      <c r="ROU799" s="113"/>
      <c r="ROV799" s="113"/>
      <c r="ROW799" s="113"/>
      <c r="ROX799" s="113"/>
      <c r="ROY799" s="113"/>
      <c r="ROZ799" s="113"/>
      <c r="RPA799" s="113"/>
      <c r="RPB799" s="113"/>
      <c r="RPC799" s="113"/>
      <c r="RPD799" s="113"/>
      <c r="RPE799" s="113"/>
      <c r="RPF799" s="113"/>
      <c r="RPG799" s="113"/>
      <c r="RPH799" s="113"/>
      <c r="RPI799" s="113"/>
      <c r="RPJ799" s="113"/>
      <c r="RPK799" s="113"/>
      <c r="RPL799" s="113"/>
      <c r="RPM799" s="113"/>
      <c r="RPN799" s="113"/>
      <c r="RPO799" s="113"/>
      <c r="RPP799" s="113"/>
      <c r="RPQ799" s="113"/>
      <c r="RPR799" s="113"/>
      <c r="RPS799" s="113"/>
      <c r="RPT799" s="113"/>
      <c r="RPU799" s="113"/>
      <c r="RPV799" s="113"/>
      <c r="RPW799" s="113"/>
      <c r="RPX799" s="113"/>
      <c r="RPY799" s="113"/>
      <c r="RPZ799" s="113"/>
      <c r="RQA799" s="113"/>
      <c r="RQB799" s="113"/>
      <c r="RQC799" s="113"/>
      <c r="RQD799" s="113"/>
      <c r="RQE799" s="113"/>
      <c r="RQF799" s="113"/>
      <c r="RQG799" s="113"/>
      <c r="RQH799" s="113"/>
      <c r="RQI799" s="113"/>
      <c r="RQJ799" s="113"/>
      <c r="RQK799" s="113"/>
      <c r="RQL799" s="113"/>
      <c r="RQM799" s="113"/>
      <c r="RQN799" s="113"/>
      <c r="RQO799" s="113"/>
      <c r="RQP799" s="113"/>
      <c r="RQQ799" s="113"/>
      <c r="RQR799" s="113"/>
      <c r="RQS799" s="113"/>
      <c r="RQT799" s="113"/>
      <c r="RQU799" s="113"/>
      <c r="RQV799" s="113"/>
      <c r="RQW799" s="113"/>
      <c r="RQX799" s="113"/>
      <c r="RQY799" s="113"/>
      <c r="RQZ799" s="113"/>
      <c r="RRA799" s="113"/>
      <c r="RRB799" s="113"/>
      <c r="RRC799" s="113"/>
      <c r="RRD799" s="113"/>
      <c r="RRE799" s="113"/>
      <c r="RRF799" s="113"/>
      <c r="RRG799" s="113"/>
      <c r="RRH799" s="113"/>
      <c r="RRI799" s="113"/>
      <c r="RRJ799" s="113"/>
      <c r="RRK799" s="113"/>
      <c r="RRL799" s="113"/>
      <c r="RRM799" s="113"/>
      <c r="RRN799" s="113"/>
      <c r="RRO799" s="113"/>
      <c r="RRP799" s="113"/>
      <c r="RRQ799" s="113"/>
      <c r="RRR799" s="113"/>
      <c r="RRS799" s="113"/>
      <c r="RRT799" s="113"/>
      <c r="RRU799" s="113"/>
      <c r="RRV799" s="113"/>
      <c r="RRW799" s="113"/>
      <c r="RRX799" s="113"/>
      <c r="RRY799" s="113"/>
      <c r="RRZ799" s="113"/>
      <c r="RSA799" s="113"/>
      <c r="RSB799" s="113"/>
      <c r="RSC799" s="113"/>
      <c r="RSD799" s="113"/>
      <c r="RSE799" s="113"/>
      <c r="RSF799" s="113"/>
      <c r="RSG799" s="113"/>
      <c r="RSH799" s="113"/>
      <c r="RSI799" s="113"/>
      <c r="RSJ799" s="113"/>
      <c r="RSK799" s="113"/>
      <c r="RSL799" s="113"/>
      <c r="RSM799" s="113"/>
      <c r="RSN799" s="113"/>
      <c r="RSO799" s="113"/>
      <c r="RSP799" s="113"/>
      <c r="RSQ799" s="113"/>
      <c r="RSR799" s="113"/>
      <c r="RSS799" s="113"/>
      <c r="RST799" s="113"/>
      <c r="RSU799" s="113"/>
      <c r="RSV799" s="113"/>
      <c r="RSW799" s="113"/>
      <c r="RSX799" s="113"/>
      <c r="RSY799" s="113"/>
      <c r="RSZ799" s="113"/>
      <c r="RTA799" s="113"/>
      <c r="RTB799" s="113"/>
      <c r="RTC799" s="113"/>
      <c r="RTD799" s="113"/>
      <c r="RTE799" s="113"/>
      <c r="RTF799" s="113"/>
      <c r="RTG799" s="113"/>
      <c r="RTH799" s="113"/>
      <c r="RTI799" s="113"/>
      <c r="RTJ799" s="113"/>
      <c r="RTK799" s="113"/>
      <c r="RTL799" s="113"/>
      <c r="RTM799" s="113"/>
      <c r="RTN799" s="113"/>
      <c r="RTO799" s="113"/>
      <c r="RTP799" s="113"/>
      <c r="RTQ799" s="113"/>
      <c r="RTR799" s="113"/>
      <c r="RTS799" s="113"/>
      <c r="RTT799" s="113"/>
      <c r="RTU799" s="113"/>
      <c r="RTV799" s="113"/>
      <c r="RTW799" s="113"/>
      <c r="RTX799" s="113"/>
      <c r="RTY799" s="113"/>
      <c r="RTZ799" s="113"/>
      <c r="RUA799" s="113"/>
      <c r="RUB799" s="113"/>
      <c r="RUC799" s="113"/>
      <c r="RUD799" s="113"/>
      <c r="RUE799" s="113"/>
      <c r="RUF799" s="113"/>
      <c r="RUG799" s="113"/>
      <c r="RUH799" s="113"/>
      <c r="RUI799" s="113"/>
      <c r="RUJ799" s="113"/>
      <c r="RUK799" s="113"/>
      <c r="RUL799" s="113"/>
      <c r="RUM799" s="113"/>
      <c r="RUN799" s="113"/>
      <c r="RUO799" s="113"/>
      <c r="RUP799" s="113"/>
      <c r="RUQ799" s="113"/>
      <c r="RUR799" s="113"/>
      <c r="RUS799" s="113"/>
      <c r="RUT799" s="113"/>
      <c r="RUU799" s="113"/>
      <c r="RUV799" s="113"/>
      <c r="RUW799" s="113"/>
      <c r="RUX799" s="113"/>
      <c r="RUY799" s="113"/>
      <c r="RUZ799" s="113"/>
      <c r="RVA799" s="113"/>
      <c r="RVB799" s="113"/>
      <c r="RVC799" s="113"/>
      <c r="RVD799" s="113"/>
      <c r="RVE799" s="113"/>
      <c r="RVF799" s="113"/>
      <c r="RVG799" s="113"/>
      <c r="RVH799" s="113"/>
      <c r="RVI799" s="113"/>
      <c r="RVJ799" s="113"/>
      <c r="RVK799" s="113"/>
      <c r="RVL799" s="113"/>
      <c r="RVM799" s="113"/>
      <c r="RVN799" s="113"/>
      <c r="RVO799" s="113"/>
      <c r="RVP799" s="113"/>
      <c r="RVQ799" s="113"/>
      <c r="RVR799" s="113"/>
      <c r="RVS799" s="113"/>
      <c r="RVT799" s="113"/>
      <c r="RVU799" s="113"/>
      <c r="RVV799" s="113"/>
      <c r="RVW799" s="113"/>
      <c r="RVX799" s="113"/>
      <c r="RVY799" s="113"/>
      <c r="RVZ799" s="113"/>
      <c r="RWA799" s="113"/>
      <c r="RWB799" s="113"/>
      <c r="RWC799" s="113"/>
      <c r="RWD799" s="113"/>
      <c r="RWE799" s="113"/>
      <c r="RWF799" s="113"/>
      <c r="RWG799" s="113"/>
      <c r="RWH799" s="113"/>
      <c r="RWI799" s="113"/>
      <c r="RWJ799" s="113"/>
      <c r="RWK799" s="113"/>
      <c r="RWL799" s="113"/>
      <c r="RWM799" s="113"/>
      <c r="RWN799" s="113"/>
      <c r="RWO799" s="113"/>
      <c r="RWP799" s="113"/>
      <c r="RWQ799" s="113"/>
      <c r="RWR799" s="113"/>
      <c r="RWS799" s="113"/>
      <c r="RWT799" s="113"/>
      <c r="RWU799" s="113"/>
      <c r="RWV799" s="113"/>
      <c r="RWW799" s="113"/>
      <c r="RWX799" s="113"/>
      <c r="RWY799" s="113"/>
      <c r="RWZ799" s="113"/>
      <c r="RXA799" s="113"/>
      <c r="RXB799" s="113"/>
      <c r="RXC799" s="113"/>
      <c r="RXD799" s="113"/>
      <c r="RXE799" s="113"/>
      <c r="RXF799" s="113"/>
      <c r="RXG799" s="113"/>
      <c r="RXH799" s="113"/>
      <c r="RXI799" s="113"/>
      <c r="RXJ799" s="113"/>
      <c r="RXK799" s="113"/>
      <c r="RXL799" s="113"/>
      <c r="RXM799" s="113"/>
      <c r="RXN799" s="113"/>
      <c r="RXO799" s="113"/>
      <c r="RXP799" s="113"/>
      <c r="RXQ799" s="113"/>
      <c r="RXR799" s="113"/>
      <c r="RXS799" s="113"/>
      <c r="RXT799" s="113"/>
      <c r="RXU799" s="113"/>
      <c r="RXV799" s="113"/>
      <c r="RXW799" s="113"/>
      <c r="RXX799" s="113"/>
      <c r="RXY799" s="113"/>
      <c r="RXZ799" s="113"/>
      <c r="RYA799" s="113"/>
      <c r="RYB799" s="113"/>
      <c r="RYC799" s="113"/>
      <c r="RYD799" s="113"/>
      <c r="RYE799" s="113"/>
      <c r="RYF799" s="113"/>
      <c r="RYG799" s="113"/>
      <c r="RYH799" s="113"/>
      <c r="RYI799" s="113"/>
      <c r="RYJ799" s="113"/>
      <c r="RYK799" s="113"/>
      <c r="RYL799" s="113"/>
      <c r="RYM799" s="113"/>
      <c r="RYN799" s="113"/>
      <c r="RYO799" s="113"/>
      <c r="RYP799" s="113"/>
      <c r="RYQ799" s="113"/>
      <c r="RYR799" s="113"/>
      <c r="RYS799" s="113"/>
      <c r="RYT799" s="113"/>
      <c r="RYU799" s="113"/>
      <c r="RYV799" s="113"/>
      <c r="RYW799" s="113"/>
      <c r="RYX799" s="113"/>
      <c r="RYY799" s="113"/>
      <c r="RYZ799" s="113"/>
      <c r="RZA799" s="113"/>
      <c r="RZB799" s="113"/>
      <c r="RZC799" s="113"/>
      <c r="RZD799" s="113"/>
      <c r="RZE799" s="113"/>
      <c r="RZF799" s="113"/>
      <c r="RZG799" s="113"/>
      <c r="RZH799" s="113"/>
      <c r="RZI799" s="113"/>
      <c r="RZJ799" s="113"/>
      <c r="RZK799" s="113"/>
      <c r="RZL799" s="113"/>
      <c r="RZM799" s="113"/>
      <c r="RZN799" s="113"/>
      <c r="RZO799" s="113"/>
      <c r="RZP799" s="113"/>
      <c r="RZQ799" s="113"/>
      <c r="RZR799" s="113"/>
      <c r="RZS799" s="113"/>
      <c r="RZT799" s="113"/>
      <c r="RZU799" s="113"/>
      <c r="RZV799" s="113"/>
      <c r="RZW799" s="113"/>
      <c r="RZX799" s="113"/>
      <c r="RZY799" s="113"/>
      <c r="RZZ799" s="113"/>
      <c r="SAA799" s="113"/>
      <c r="SAB799" s="113"/>
      <c r="SAC799" s="113"/>
      <c r="SAD799" s="113"/>
      <c r="SAE799" s="113"/>
      <c r="SAF799" s="113"/>
      <c r="SAG799" s="113"/>
      <c r="SAH799" s="113"/>
      <c r="SAI799" s="113"/>
      <c r="SAJ799" s="113"/>
      <c r="SAK799" s="113"/>
      <c r="SAL799" s="113"/>
      <c r="SAM799" s="113"/>
      <c r="SAN799" s="113"/>
      <c r="SAO799" s="113"/>
      <c r="SAP799" s="113"/>
      <c r="SAQ799" s="113"/>
      <c r="SAR799" s="113"/>
      <c r="SAS799" s="113"/>
      <c r="SAT799" s="113"/>
      <c r="SAU799" s="113"/>
      <c r="SAV799" s="113"/>
      <c r="SAW799" s="113"/>
      <c r="SAX799" s="113"/>
      <c r="SAY799" s="113"/>
      <c r="SAZ799" s="113"/>
      <c r="SBA799" s="113"/>
      <c r="SBB799" s="113"/>
      <c r="SBC799" s="113"/>
      <c r="SBD799" s="113"/>
      <c r="SBE799" s="113"/>
      <c r="SBF799" s="113"/>
      <c r="SBG799" s="113"/>
      <c r="SBH799" s="113"/>
      <c r="SBI799" s="113"/>
      <c r="SBJ799" s="113"/>
      <c r="SBK799" s="113"/>
      <c r="SBL799" s="113"/>
      <c r="SBM799" s="113"/>
      <c r="SBN799" s="113"/>
      <c r="SBO799" s="113"/>
      <c r="SBP799" s="113"/>
      <c r="SBQ799" s="113"/>
      <c r="SBR799" s="113"/>
      <c r="SBS799" s="113"/>
      <c r="SBT799" s="113"/>
      <c r="SBU799" s="113"/>
      <c r="SBV799" s="113"/>
      <c r="SBW799" s="113"/>
      <c r="SBX799" s="113"/>
      <c r="SBY799" s="113"/>
      <c r="SBZ799" s="113"/>
      <c r="SCA799" s="113"/>
      <c r="SCB799" s="113"/>
      <c r="SCC799" s="113"/>
      <c r="SCD799" s="113"/>
      <c r="SCE799" s="113"/>
      <c r="SCF799" s="113"/>
      <c r="SCG799" s="113"/>
      <c r="SCH799" s="113"/>
      <c r="SCI799" s="113"/>
      <c r="SCJ799" s="113"/>
      <c r="SCK799" s="113"/>
      <c r="SCL799" s="113"/>
      <c r="SCM799" s="113"/>
      <c r="SCN799" s="113"/>
      <c r="SCO799" s="113"/>
      <c r="SCP799" s="113"/>
      <c r="SCQ799" s="113"/>
      <c r="SCR799" s="113"/>
      <c r="SCS799" s="113"/>
      <c r="SCT799" s="113"/>
      <c r="SCU799" s="113"/>
      <c r="SCV799" s="113"/>
      <c r="SCW799" s="113"/>
      <c r="SCX799" s="113"/>
      <c r="SCY799" s="113"/>
      <c r="SCZ799" s="113"/>
      <c r="SDA799" s="113"/>
      <c r="SDB799" s="113"/>
      <c r="SDC799" s="113"/>
      <c r="SDD799" s="113"/>
      <c r="SDE799" s="113"/>
      <c r="SDF799" s="113"/>
      <c r="SDG799" s="113"/>
      <c r="SDH799" s="113"/>
      <c r="SDI799" s="113"/>
      <c r="SDJ799" s="113"/>
      <c r="SDK799" s="113"/>
      <c r="SDL799" s="113"/>
      <c r="SDM799" s="113"/>
      <c r="SDN799" s="113"/>
      <c r="SDO799" s="113"/>
      <c r="SDP799" s="113"/>
      <c r="SDQ799" s="113"/>
      <c r="SDR799" s="113"/>
      <c r="SDS799" s="113"/>
      <c r="SDT799" s="113"/>
      <c r="SDU799" s="113"/>
      <c r="SDV799" s="113"/>
      <c r="SDW799" s="113"/>
      <c r="SDX799" s="113"/>
      <c r="SDY799" s="113"/>
      <c r="SDZ799" s="113"/>
      <c r="SEA799" s="113"/>
      <c r="SEB799" s="113"/>
      <c r="SEC799" s="113"/>
      <c r="SED799" s="113"/>
      <c r="SEE799" s="113"/>
      <c r="SEF799" s="113"/>
      <c r="SEG799" s="113"/>
      <c r="SEH799" s="113"/>
      <c r="SEI799" s="113"/>
      <c r="SEJ799" s="113"/>
      <c r="SEK799" s="113"/>
      <c r="SEL799" s="113"/>
      <c r="SEM799" s="113"/>
      <c r="SEN799" s="113"/>
      <c r="SEO799" s="113"/>
      <c r="SEP799" s="113"/>
      <c r="SEQ799" s="113"/>
      <c r="SER799" s="113"/>
      <c r="SES799" s="113"/>
      <c r="SET799" s="113"/>
      <c r="SEU799" s="113"/>
      <c r="SEV799" s="113"/>
      <c r="SEW799" s="113"/>
      <c r="SEX799" s="113"/>
      <c r="SEY799" s="113"/>
      <c r="SEZ799" s="113"/>
      <c r="SFA799" s="113"/>
      <c r="SFB799" s="113"/>
      <c r="SFC799" s="113"/>
      <c r="SFD799" s="113"/>
      <c r="SFE799" s="113"/>
      <c r="SFF799" s="113"/>
      <c r="SFG799" s="113"/>
      <c r="SFH799" s="113"/>
      <c r="SFI799" s="113"/>
      <c r="SFJ799" s="113"/>
      <c r="SFK799" s="113"/>
      <c r="SFL799" s="113"/>
      <c r="SFM799" s="113"/>
      <c r="SFN799" s="113"/>
      <c r="SFO799" s="113"/>
      <c r="SFP799" s="113"/>
      <c r="SFQ799" s="113"/>
      <c r="SFR799" s="113"/>
      <c r="SFS799" s="113"/>
      <c r="SFT799" s="113"/>
      <c r="SFU799" s="113"/>
      <c r="SFV799" s="113"/>
      <c r="SFW799" s="113"/>
      <c r="SFX799" s="113"/>
      <c r="SFY799" s="113"/>
      <c r="SFZ799" s="113"/>
      <c r="SGA799" s="113"/>
      <c r="SGB799" s="113"/>
      <c r="SGC799" s="113"/>
      <c r="SGD799" s="113"/>
      <c r="SGE799" s="113"/>
      <c r="SGF799" s="113"/>
      <c r="SGG799" s="113"/>
      <c r="SGH799" s="113"/>
      <c r="SGI799" s="113"/>
      <c r="SGJ799" s="113"/>
      <c r="SGK799" s="113"/>
      <c r="SGL799" s="113"/>
      <c r="SGM799" s="113"/>
      <c r="SGN799" s="113"/>
      <c r="SGO799" s="113"/>
      <c r="SGP799" s="113"/>
      <c r="SGQ799" s="113"/>
      <c r="SGR799" s="113"/>
      <c r="SGS799" s="113"/>
      <c r="SGT799" s="113"/>
      <c r="SGU799" s="113"/>
      <c r="SGV799" s="113"/>
      <c r="SGW799" s="113"/>
      <c r="SGX799" s="113"/>
      <c r="SGY799" s="113"/>
      <c r="SGZ799" s="113"/>
      <c r="SHA799" s="113"/>
      <c r="SHB799" s="113"/>
      <c r="SHC799" s="113"/>
      <c r="SHD799" s="113"/>
      <c r="SHE799" s="113"/>
      <c r="SHF799" s="113"/>
      <c r="SHG799" s="113"/>
      <c r="SHH799" s="113"/>
      <c r="SHI799" s="113"/>
      <c r="SHJ799" s="113"/>
      <c r="SHK799" s="113"/>
      <c r="SHL799" s="113"/>
      <c r="SHM799" s="113"/>
      <c r="SHN799" s="113"/>
      <c r="SHO799" s="113"/>
      <c r="SHP799" s="113"/>
      <c r="SHQ799" s="113"/>
      <c r="SHR799" s="113"/>
      <c r="SHS799" s="113"/>
      <c r="SHT799" s="113"/>
      <c r="SHU799" s="113"/>
      <c r="SHV799" s="113"/>
      <c r="SHW799" s="113"/>
      <c r="SHX799" s="113"/>
      <c r="SHY799" s="113"/>
      <c r="SHZ799" s="113"/>
      <c r="SIA799" s="113"/>
      <c r="SIB799" s="113"/>
      <c r="SIC799" s="113"/>
      <c r="SID799" s="113"/>
      <c r="SIE799" s="113"/>
      <c r="SIF799" s="113"/>
      <c r="SIG799" s="113"/>
      <c r="SIH799" s="113"/>
      <c r="SII799" s="113"/>
      <c r="SIJ799" s="113"/>
      <c r="SIK799" s="113"/>
      <c r="SIL799" s="113"/>
      <c r="SIM799" s="113"/>
      <c r="SIN799" s="113"/>
      <c r="SIO799" s="113"/>
      <c r="SIP799" s="113"/>
      <c r="SIQ799" s="113"/>
      <c r="SIR799" s="113"/>
      <c r="SIS799" s="113"/>
      <c r="SIT799" s="113"/>
      <c r="SIU799" s="113"/>
      <c r="SIV799" s="113"/>
      <c r="SIW799" s="113"/>
      <c r="SIX799" s="113"/>
      <c r="SIY799" s="113"/>
      <c r="SIZ799" s="113"/>
      <c r="SJA799" s="113"/>
      <c r="SJB799" s="113"/>
      <c r="SJC799" s="113"/>
      <c r="SJD799" s="113"/>
      <c r="SJE799" s="113"/>
      <c r="SJF799" s="113"/>
      <c r="SJG799" s="113"/>
      <c r="SJH799" s="113"/>
      <c r="SJI799" s="113"/>
      <c r="SJJ799" s="113"/>
      <c r="SJK799" s="113"/>
      <c r="SJL799" s="113"/>
      <c r="SJM799" s="113"/>
      <c r="SJN799" s="113"/>
      <c r="SJO799" s="113"/>
      <c r="SJP799" s="113"/>
      <c r="SJQ799" s="113"/>
      <c r="SJR799" s="113"/>
      <c r="SJS799" s="113"/>
      <c r="SJT799" s="113"/>
      <c r="SJU799" s="113"/>
      <c r="SJV799" s="113"/>
      <c r="SJW799" s="113"/>
      <c r="SJX799" s="113"/>
      <c r="SJY799" s="113"/>
      <c r="SJZ799" s="113"/>
      <c r="SKA799" s="113"/>
      <c r="SKB799" s="113"/>
      <c r="SKC799" s="113"/>
      <c r="SKD799" s="113"/>
      <c r="SKE799" s="113"/>
      <c r="SKF799" s="113"/>
      <c r="SKG799" s="113"/>
      <c r="SKH799" s="113"/>
      <c r="SKI799" s="113"/>
      <c r="SKJ799" s="113"/>
      <c r="SKK799" s="113"/>
      <c r="SKL799" s="113"/>
      <c r="SKM799" s="113"/>
      <c r="SKN799" s="113"/>
      <c r="SKO799" s="113"/>
      <c r="SKP799" s="113"/>
      <c r="SKQ799" s="113"/>
      <c r="SKR799" s="113"/>
      <c r="SKS799" s="113"/>
      <c r="SKT799" s="113"/>
      <c r="SKU799" s="113"/>
      <c r="SKV799" s="113"/>
      <c r="SKW799" s="113"/>
      <c r="SKX799" s="113"/>
      <c r="SKY799" s="113"/>
      <c r="SKZ799" s="113"/>
      <c r="SLA799" s="113"/>
      <c r="SLB799" s="113"/>
      <c r="SLC799" s="113"/>
      <c r="SLD799" s="113"/>
      <c r="SLE799" s="113"/>
      <c r="SLF799" s="113"/>
      <c r="SLG799" s="113"/>
      <c r="SLH799" s="113"/>
      <c r="SLI799" s="113"/>
      <c r="SLJ799" s="113"/>
      <c r="SLK799" s="113"/>
      <c r="SLL799" s="113"/>
      <c r="SLM799" s="113"/>
      <c r="SLN799" s="113"/>
      <c r="SLO799" s="113"/>
      <c r="SLP799" s="113"/>
      <c r="SLQ799" s="113"/>
      <c r="SLR799" s="113"/>
      <c r="SLS799" s="113"/>
      <c r="SLT799" s="113"/>
      <c r="SLU799" s="113"/>
      <c r="SLV799" s="113"/>
      <c r="SLW799" s="113"/>
      <c r="SLX799" s="113"/>
      <c r="SLY799" s="113"/>
      <c r="SLZ799" s="113"/>
      <c r="SMA799" s="113"/>
      <c r="SMB799" s="113"/>
      <c r="SMC799" s="113"/>
      <c r="SMD799" s="113"/>
      <c r="SME799" s="113"/>
      <c r="SMF799" s="113"/>
      <c r="SMG799" s="113"/>
      <c r="SMH799" s="113"/>
      <c r="SMI799" s="113"/>
      <c r="SMJ799" s="113"/>
      <c r="SMK799" s="113"/>
      <c r="SML799" s="113"/>
      <c r="SMM799" s="113"/>
      <c r="SMN799" s="113"/>
      <c r="SMO799" s="113"/>
      <c r="SMP799" s="113"/>
      <c r="SMQ799" s="113"/>
      <c r="SMR799" s="113"/>
      <c r="SMS799" s="113"/>
      <c r="SMT799" s="113"/>
      <c r="SMU799" s="113"/>
      <c r="SMV799" s="113"/>
      <c r="SMW799" s="113"/>
      <c r="SMX799" s="113"/>
      <c r="SMY799" s="113"/>
      <c r="SMZ799" s="113"/>
      <c r="SNA799" s="113"/>
      <c r="SNB799" s="113"/>
      <c r="SNC799" s="113"/>
      <c r="SND799" s="113"/>
      <c r="SNE799" s="113"/>
      <c r="SNF799" s="113"/>
      <c r="SNG799" s="113"/>
      <c r="SNH799" s="113"/>
      <c r="SNI799" s="113"/>
      <c r="SNJ799" s="113"/>
      <c r="SNK799" s="113"/>
      <c r="SNL799" s="113"/>
      <c r="SNM799" s="113"/>
      <c r="SNN799" s="113"/>
      <c r="SNO799" s="113"/>
      <c r="SNP799" s="113"/>
      <c r="SNQ799" s="113"/>
      <c r="SNR799" s="113"/>
      <c r="SNS799" s="113"/>
      <c r="SNT799" s="113"/>
      <c r="SNU799" s="113"/>
      <c r="SNV799" s="113"/>
      <c r="SNW799" s="113"/>
      <c r="SNX799" s="113"/>
      <c r="SNY799" s="113"/>
      <c r="SNZ799" s="113"/>
      <c r="SOA799" s="113"/>
      <c r="SOB799" s="113"/>
      <c r="SOC799" s="113"/>
      <c r="SOD799" s="113"/>
      <c r="SOE799" s="113"/>
      <c r="SOF799" s="113"/>
      <c r="SOG799" s="113"/>
      <c r="SOH799" s="113"/>
      <c r="SOI799" s="113"/>
      <c r="SOJ799" s="113"/>
      <c r="SOK799" s="113"/>
      <c r="SOL799" s="113"/>
      <c r="SOM799" s="113"/>
      <c r="SON799" s="113"/>
      <c r="SOO799" s="113"/>
      <c r="SOP799" s="113"/>
      <c r="SOQ799" s="113"/>
      <c r="SOR799" s="113"/>
      <c r="SOS799" s="113"/>
      <c r="SOT799" s="113"/>
      <c r="SOU799" s="113"/>
      <c r="SOV799" s="113"/>
      <c r="SOW799" s="113"/>
      <c r="SOX799" s="113"/>
      <c r="SOY799" s="113"/>
      <c r="SOZ799" s="113"/>
      <c r="SPA799" s="113"/>
      <c r="SPB799" s="113"/>
      <c r="SPC799" s="113"/>
      <c r="SPD799" s="113"/>
      <c r="SPE799" s="113"/>
      <c r="SPF799" s="113"/>
      <c r="SPG799" s="113"/>
      <c r="SPH799" s="113"/>
      <c r="SPI799" s="113"/>
      <c r="SPJ799" s="113"/>
      <c r="SPK799" s="113"/>
      <c r="SPL799" s="113"/>
      <c r="SPM799" s="113"/>
      <c r="SPN799" s="113"/>
      <c r="SPO799" s="113"/>
      <c r="SPP799" s="113"/>
      <c r="SPQ799" s="113"/>
      <c r="SPR799" s="113"/>
      <c r="SPS799" s="113"/>
      <c r="SPT799" s="113"/>
      <c r="SPU799" s="113"/>
      <c r="SPV799" s="113"/>
      <c r="SPW799" s="113"/>
      <c r="SPX799" s="113"/>
      <c r="SPY799" s="113"/>
      <c r="SPZ799" s="113"/>
      <c r="SQA799" s="113"/>
      <c r="SQB799" s="113"/>
      <c r="SQC799" s="113"/>
      <c r="SQD799" s="113"/>
      <c r="SQE799" s="113"/>
      <c r="SQF799" s="113"/>
      <c r="SQG799" s="113"/>
      <c r="SQH799" s="113"/>
      <c r="SQI799" s="113"/>
      <c r="SQJ799" s="113"/>
      <c r="SQK799" s="113"/>
      <c r="SQL799" s="113"/>
      <c r="SQM799" s="113"/>
      <c r="SQN799" s="113"/>
      <c r="SQO799" s="113"/>
      <c r="SQP799" s="113"/>
      <c r="SQQ799" s="113"/>
      <c r="SQR799" s="113"/>
      <c r="SQS799" s="113"/>
      <c r="SQT799" s="113"/>
      <c r="SQU799" s="113"/>
      <c r="SQV799" s="113"/>
      <c r="SQW799" s="113"/>
      <c r="SQX799" s="113"/>
      <c r="SQY799" s="113"/>
      <c r="SQZ799" s="113"/>
      <c r="SRA799" s="113"/>
      <c r="SRB799" s="113"/>
      <c r="SRC799" s="113"/>
      <c r="SRD799" s="113"/>
      <c r="SRE799" s="113"/>
      <c r="SRF799" s="113"/>
      <c r="SRG799" s="113"/>
      <c r="SRH799" s="113"/>
      <c r="SRI799" s="113"/>
      <c r="SRJ799" s="113"/>
      <c r="SRK799" s="113"/>
      <c r="SRL799" s="113"/>
      <c r="SRM799" s="113"/>
      <c r="SRN799" s="113"/>
      <c r="SRO799" s="113"/>
      <c r="SRP799" s="113"/>
      <c r="SRQ799" s="113"/>
      <c r="SRR799" s="113"/>
      <c r="SRS799" s="113"/>
      <c r="SRT799" s="113"/>
      <c r="SRU799" s="113"/>
      <c r="SRV799" s="113"/>
      <c r="SRW799" s="113"/>
      <c r="SRX799" s="113"/>
      <c r="SRY799" s="113"/>
      <c r="SRZ799" s="113"/>
      <c r="SSA799" s="113"/>
      <c r="SSB799" s="113"/>
      <c r="SSC799" s="113"/>
      <c r="SSD799" s="113"/>
      <c r="SSE799" s="113"/>
      <c r="SSF799" s="113"/>
      <c r="SSG799" s="113"/>
      <c r="SSH799" s="113"/>
      <c r="SSI799" s="113"/>
      <c r="SSJ799" s="113"/>
      <c r="SSK799" s="113"/>
      <c r="SSL799" s="113"/>
      <c r="SSM799" s="113"/>
      <c r="SSN799" s="113"/>
      <c r="SSO799" s="113"/>
      <c r="SSP799" s="113"/>
      <c r="SSQ799" s="113"/>
      <c r="SSR799" s="113"/>
      <c r="SSS799" s="113"/>
      <c r="SST799" s="113"/>
      <c r="SSU799" s="113"/>
      <c r="SSV799" s="113"/>
      <c r="SSW799" s="113"/>
      <c r="SSX799" s="113"/>
      <c r="SSY799" s="113"/>
      <c r="SSZ799" s="113"/>
      <c r="STA799" s="113"/>
      <c r="STB799" s="113"/>
      <c r="STC799" s="113"/>
      <c r="STD799" s="113"/>
      <c r="STE799" s="113"/>
      <c r="STF799" s="113"/>
      <c r="STG799" s="113"/>
      <c r="STH799" s="113"/>
      <c r="STI799" s="113"/>
      <c r="STJ799" s="113"/>
      <c r="STK799" s="113"/>
      <c r="STL799" s="113"/>
      <c r="STM799" s="113"/>
      <c r="STN799" s="113"/>
      <c r="STO799" s="113"/>
      <c r="STP799" s="113"/>
      <c r="STQ799" s="113"/>
      <c r="STR799" s="113"/>
      <c r="STS799" s="113"/>
      <c r="STT799" s="113"/>
      <c r="STU799" s="113"/>
      <c r="STV799" s="113"/>
      <c r="STW799" s="113"/>
      <c r="STX799" s="113"/>
      <c r="STY799" s="113"/>
      <c r="STZ799" s="113"/>
      <c r="SUA799" s="113"/>
      <c r="SUB799" s="113"/>
      <c r="SUC799" s="113"/>
      <c r="SUD799" s="113"/>
      <c r="SUE799" s="113"/>
      <c r="SUF799" s="113"/>
      <c r="SUG799" s="113"/>
      <c r="SUH799" s="113"/>
      <c r="SUI799" s="113"/>
      <c r="SUJ799" s="113"/>
      <c r="SUK799" s="113"/>
      <c r="SUL799" s="113"/>
      <c r="SUM799" s="113"/>
      <c r="SUN799" s="113"/>
      <c r="SUO799" s="113"/>
      <c r="SUP799" s="113"/>
      <c r="SUQ799" s="113"/>
      <c r="SUR799" s="113"/>
      <c r="SUS799" s="113"/>
      <c r="SUT799" s="113"/>
      <c r="SUU799" s="113"/>
      <c r="SUV799" s="113"/>
      <c r="SUW799" s="113"/>
      <c r="SUX799" s="113"/>
      <c r="SUY799" s="113"/>
      <c r="SUZ799" s="113"/>
      <c r="SVA799" s="113"/>
      <c r="SVB799" s="113"/>
      <c r="SVC799" s="113"/>
      <c r="SVD799" s="113"/>
      <c r="SVE799" s="113"/>
      <c r="SVF799" s="113"/>
      <c r="SVG799" s="113"/>
      <c r="SVH799" s="113"/>
      <c r="SVI799" s="113"/>
      <c r="SVJ799" s="113"/>
      <c r="SVK799" s="113"/>
      <c r="SVL799" s="113"/>
      <c r="SVM799" s="113"/>
      <c r="SVN799" s="113"/>
      <c r="SVO799" s="113"/>
      <c r="SVP799" s="113"/>
      <c r="SVQ799" s="113"/>
      <c r="SVR799" s="113"/>
      <c r="SVS799" s="113"/>
      <c r="SVT799" s="113"/>
      <c r="SVU799" s="113"/>
      <c r="SVV799" s="113"/>
      <c r="SVW799" s="113"/>
      <c r="SVX799" s="113"/>
      <c r="SVY799" s="113"/>
      <c r="SVZ799" s="113"/>
      <c r="SWA799" s="113"/>
      <c r="SWB799" s="113"/>
      <c r="SWC799" s="113"/>
      <c r="SWD799" s="113"/>
      <c r="SWE799" s="113"/>
      <c r="SWF799" s="113"/>
      <c r="SWG799" s="113"/>
      <c r="SWH799" s="113"/>
      <c r="SWI799" s="113"/>
      <c r="SWJ799" s="113"/>
      <c r="SWK799" s="113"/>
      <c r="SWL799" s="113"/>
      <c r="SWM799" s="113"/>
      <c r="SWN799" s="113"/>
      <c r="SWO799" s="113"/>
      <c r="SWP799" s="113"/>
      <c r="SWQ799" s="113"/>
      <c r="SWR799" s="113"/>
      <c r="SWS799" s="113"/>
      <c r="SWT799" s="113"/>
      <c r="SWU799" s="113"/>
      <c r="SWV799" s="113"/>
      <c r="SWW799" s="113"/>
      <c r="SWX799" s="113"/>
      <c r="SWY799" s="113"/>
      <c r="SWZ799" s="113"/>
      <c r="SXA799" s="113"/>
      <c r="SXB799" s="113"/>
      <c r="SXC799" s="113"/>
      <c r="SXD799" s="113"/>
      <c r="SXE799" s="113"/>
      <c r="SXF799" s="113"/>
      <c r="SXG799" s="113"/>
      <c r="SXH799" s="113"/>
      <c r="SXI799" s="113"/>
      <c r="SXJ799" s="113"/>
      <c r="SXK799" s="113"/>
      <c r="SXL799" s="113"/>
      <c r="SXM799" s="113"/>
      <c r="SXN799" s="113"/>
      <c r="SXO799" s="113"/>
      <c r="SXP799" s="113"/>
      <c r="SXQ799" s="113"/>
      <c r="SXR799" s="113"/>
      <c r="SXS799" s="113"/>
      <c r="SXT799" s="113"/>
      <c r="SXU799" s="113"/>
      <c r="SXV799" s="113"/>
      <c r="SXW799" s="113"/>
      <c r="SXX799" s="113"/>
      <c r="SXY799" s="113"/>
      <c r="SXZ799" s="113"/>
      <c r="SYA799" s="113"/>
      <c r="SYB799" s="113"/>
      <c r="SYC799" s="113"/>
      <c r="SYD799" s="113"/>
      <c r="SYE799" s="113"/>
      <c r="SYF799" s="113"/>
      <c r="SYG799" s="113"/>
      <c r="SYH799" s="113"/>
      <c r="SYI799" s="113"/>
      <c r="SYJ799" s="113"/>
      <c r="SYK799" s="113"/>
      <c r="SYL799" s="113"/>
      <c r="SYM799" s="113"/>
      <c r="SYN799" s="113"/>
      <c r="SYO799" s="113"/>
      <c r="SYP799" s="113"/>
      <c r="SYQ799" s="113"/>
      <c r="SYR799" s="113"/>
      <c r="SYS799" s="113"/>
      <c r="SYT799" s="113"/>
      <c r="SYU799" s="113"/>
      <c r="SYV799" s="113"/>
      <c r="SYW799" s="113"/>
      <c r="SYX799" s="113"/>
      <c r="SYY799" s="113"/>
      <c r="SYZ799" s="113"/>
      <c r="SZA799" s="113"/>
      <c r="SZB799" s="113"/>
      <c r="SZC799" s="113"/>
      <c r="SZD799" s="113"/>
      <c r="SZE799" s="113"/>
      <c r="SZF799" s="113"/>
      <c r="SZG799" s="113"/>
      <c r="SZH799" s="113"/>
      <c r="SZI799" s="113"/>
      <c r="SZJ799" s="113"/>
      <c r="SZK799" s="113"/>
      <c r="SZL799" s="113"/>
      <c r="SZM799" s="113"/>
      <c r="SZN799" s="113"/>
      <c r="SZO799" s="113"/>
      <c r="SZP799" s="113"/>
      <c r="SZQ799" s="113"/>
      <c r="SZR799" s="113"/>
      <c r="SZS799" s="113"/>
      <c r="SZT799" s="113"/>
      <c r="SZU799" s="113"/>
      <c r="SZV799" s="113"/>
      <c r="SZW799" s="113"/>
      <c r="SZX799" s="113"/>
      <c r="SZY799" s="113"/>
      <c r="SZZ799" s="113"/>
      <c r="TAA799" s="113"/>
      <c r="TAB799" s="113"/>
      <c r="TAC799" s="113"/>
      <c r="TAD799" s="113"/>
      <c r="TAE799" s="113"/>
      <c r="TAF799" s="113"/>
      <c r="TAG799" s="113"/>
      <c r="TAH799" s="113"/>
      <c r="TAI799" s="113"/>
      <c r="TAJ799" s="113"/>
      <c r="TAK799" s="113"/>
      <c r="TAL799" s="113"/>
      <c r="TAM799" s="113"/>
      <c r="TAN799" s="113"/>
      <c r="TAO799" s="113"/>
      <c r="TAP799" s="113"/>
      <c r="TAQ799" s="113"/>
      <c r="TAR799" s="113"/>
      <c r="TAS799" s="113"/>
      <c r="TAT799" s="113"/>
      <c r="TAU799" s="113"/>
      <c r="TAV799" s="113"/>
      <c r="TAW799" s="113"/>
      <c r="TAX799" s="113"/>
      <c r="TAY799" s="113"/>
      <c r="TAZ799" s="113"/>
      <c r="TBA799" s="113"/>
      <c r="TBB799" s="113"/>
      <c r="TBC799" s="113"/>
      <c r="TBD799" s="113"/>
      <c r="TBE799" s="113"/>
      <c r="TBF799" s="113"/>
      <c r="TBG799" s="113"/>
      <c r="TBH799" s="113"/>
      <c r="TBI799" s="113"/>
      <c r="TBJ799" s="113"/>
      <c r="TBK799" s="113"/>
      <c r="TBL799" s="113"/>
      <c r="TBM799" s="113"/>
      <c r="TBN799" s="113"/>
      <c r="TBO799" s="113"/>
      <c r="TBP799" s="113"/>
      <c r="TBQ799" s="113"/>
      <c r="TBR799" s="113"/>
      <c r="TBS799" s="113"/>
      <c r="TBT799" s="113"/>
      <c r="TBU799" s="113"/>
      <c r="TBV799" s="113"/>
      <c r="TBW799" s="113"/>
      <c r="TBX799" s="113"/>
      <c r="TBY799" s="113"/>
      <c r="TBZ799" s="113"/>
      <c r="TCA799" s="113"/>
      <c r="TCB799" s="113"/>
      <c r="TCC799" s="113"/>
      <c r="TCD799" s="113"/>
      <c r="TCE799" s="113"/>
      <c r="TCF799" s="113"/>
      <c r="TCG799" s="113"/>
      <c r="TCH799" s="113"/>
      <c r="TCI799" s="113"/>
      <c r="TCJ799" s="113"/>
      <c r="TCK799" s="113"/>
      <c r="TCL799" s="113"/>
      <c r="TCM799" s="113"/>
      <c r="TCN799" s="113"/>
      <c r="TCO799" s="113"/>
      <c r="TCP799" s="113"/>
      <c r="TCQ799" s="113"/>
      <c r="TCR799" s="113"/>
      <c r="TCS799" s="113"/>
      <c r="TCT799" s="113"/>
      <c r="TCU799" s="113"/>
      <c r="TCV799" s="113"/>
      <c r="TCW799" s="113"/>
      <c r="TCX799" s="113"/>
      <c r="TCY799" s="113"/>
      <c r="TCZ799" s="113"/>
      <c r="TDA799" s="113"/>
      <c r="TDB799" s="113"/>
      <c r="TDC799" s="113"/>
      <c r="TDD799" s="113"/>
      <c r="TDE799" s="113"/>
      <c r="TDF799" s="113"/>
      <c r="TDG799" s="113"/>
      <c r="TDH799" s="113"/>
      <c r="TDI799" s="113"/>
      <c r="TDJ799" s="113"/>
      <c r="TDK799" s="113"/>
      <c r="TDL799" s="113"/>
      <c r="TDM799" s="113"/>
      <c r="TDN799" s="113"/>
      <c r="TDO799" s="113"/>
      <c r="TDP799" s="113"/>
      <c r="TDQ799" s="113"/>
      <c r="TDR799" s="113"/>
      <c r="TDS799" s="113"/>
      <c r="TDT799" s="113"/>
      <c r="TDU799" s="113"/>
      <c r="TDV799" s="113"/>
      <c r="TDW799" s="113"/>
      <c r="TDX799" s="113"/>
      <c r="TDY799" s="113"/>
      <c r="TDZ799" s="113"/>
      <c r="TEA799" s="113"/>
      <c r="TEB799" s="113"/>
      <c r="TEC799" s="113"/>
      <c r="TED799" s="113"/>
      <c r="TEE799" s="113"/>
      <c r="TEF799" s="113"/>
      <c r="TEG799" s="113"/>
      <c r="TEH799" s="113"/>
      <c r="TEI799" s="113"/>
      <c r="TEJ799" s="113"/>
      <c r="TEK799" s="113"/>
      <c r="TEL799" s="113"/>
      <c r="TEM799" s="113"/>
      <c r="TEN799" s="113"/>
      <c r="TEO799" s="113"/>
      <c r="TEP799" s="113"/>
      <c r="TEQ799" s="113"/>
      <c r="TER799" s="113"/>
      <c r="TES799" s="113"/>
      <c r="TET799" s="113"/>
      <c r="TEU799" s="113"/>
      <c r="TEV799" s="113"/>
      <c r="TEW799" s="113"/>
      <c r="TEX799" s="113"/>
      <c r="TEY799" s="113"/>
      <c r="TEZ799" s="113"/>
      <c r="TFA799" s="113"/>
      <c r="TFB799" s="113"/>
      <c r="TFC799" s="113"/>
      <c r="TFD799" s="113"/>
      <c r="TFE799" s="113"/>
      <c r="TFF799" s="113"/>
      <c r="TFG799" s="113"/>
      <c r="TFH799" s="113"/>
      <c r="TFI799" s="113"/>
      <c r="TFJ799" s="113"/>
      <c r="TFK799" s="113"/>
      <c r="TFL799" s="113"/>
      <c r="TFM799" s="113"/>
      <c r="TFN799" s="113"/>
      <c r="TFO799" s="113"/>
      <c r="TFP799" s="113"/>
      <c r="TFQ799" s="113"/>
      <c r="TFR799" s="113"/>
      <c r="TFS799" s="113"/>
      <c r="TFT799" s="113"/>
      <c r="TFU799" s="113"/>
      <c r="TFV799" s="113"/>
      <c r="TFW799" s="113"/>
      <c r="TFX799" s="113"/>
      <c r="TFY799" s="113"/>
      <c r="TFZ799" s="113"/>
      <c r="TGA799" s="113"/>
      <c r="TGB799" s="113"/>
      <c r="TGC799" s="113"/>
      <c r="TGD799" s="113"/>
      <c r="TGE799" s="113"/>
      <c r="TGF799" s="113"/>
      <c r="TGG799" s="113"/>
      <c r="TGH799" s="113"/>
      <c r="TGI799" s="113"/>
      <c r="TGJ799" s="113"/>
      <c r="TGK799" s="113"/>
      <c r="TGL799" s="113"/>
      <c r="TGM799" s="113"/>
      <c r="TGN799" s="113"/>
      <c r="TGO799" s="113"/>
      <c r="TGP799" s="113"/>
      <c r="TGQ799" s="113"/>
      <c r="TGR799" s="113"/>
      <c r="TGS799" s="113"/>
      <c r="TGT799" s="113"/>
      <c r="TGU799" s="113"/>
      <c r="TGV799" s="113"/>
      <c r="TGW799" s="113"/>
      <c r="TGX799" s="113"/>
      <c r="TGY799" s="113"/>
      <c r="TGZ799" s="113"/>
      <c r="THA799" s="113"/>
      <c r="THB799" s="113"/>
      <c r="THC799" s="113"/>
      <c r="THD799" s="113"/>
      <c r="THE799" s="113"/>
      <c r="THF799" s="113"/>
      <c r="THG799" s="113"/>
      <c r="THH799" s="113"/>
      <c r="THI799" s="113"/>
      <c r="THJ799" s="113"/>
      <c r="THK799" s="113"/>
      <c r="THL799" s="113"/>
      <c r="THM799" s="113"/>
      <c r="THN799" s="113"/>
      <c r="THO799" s="113"/>
      <c r="THP799" s="113"/>
      <c r="THQ799" s="113"/>
      <c r="THR799" s="113"/>
      <c r="THS799" s="113"/>
      <c r="THT799" s="113"/>
      <c r="THU799" s="113"/>
      <c r="THV799" s="113"/>
      <c r="THW799" s="113"/>
      <c r="THX799" s="113"/>
      <c r="THY799" s="113"/>
      <c r="THZ799" s="113"/>
      <c r="TIA799" s="113"/>
      <c r="TIB799" s="113"/>
      <c r="TIC799" s="113"/>
      <c r="TID799" s="113"/>
      <c r="TIE799" s="113"/>
      <c r="TIF799" s="113"/>
      <c r="TIG799" s="113"/>
      <c r="TIH799" s="113"/>
      <c r="TII799" s="113"/>
      <c r="TIJ799" s="113"/>
      <c r="TIK799" s="113"/>
      <c r="TIL799" s="113"/>
      <c r="TIM799" s="113"/>
      <c r="TIN799" s="113"/>
      <c r="TIO799" s="113"/>
      <c r="TIP799" s="113"/>
      <c r="TIQ799" s="113"/>
      <c r="TIR799" s="113"/>
      <c r="TIS799" s="113"/>
      <c r="TIT799" s="113"/>
      <c r="TIU799" s="113"/>
      <c r="TIV799" s="113"/>
      <c r="TIW799" s="113"/>
      <c r="TIX799" s="113"/>
      <c r="TIY799" s="113"/>
      <c r="TIZ799" s="113"/>
      <c r="TJA799" s="113"/>
      <c r="TJB799" s="113"/>
      <c r="TJC799" s="113"/>
      <c r="TJD799" s="113"/>
      <c r="TJE799" s="113"/>
      <c r="TJF799" s="113"/>
      <c r="TJG799" s="113"/>
      <c r="TJH799" s="113"/>
      <c r="TJI799" s="113"/>
      <c r="TJJ799" s="113"/>
      <c r="TJK799" s="113"/>
      <c r="TJL799" s="113"/>
      <c r="TJM799" s="113"/>
      <c r="TJN799" s="113"/>
      <c r="TJO799" s="113"/>
      <c r="TJP799" s="113"/>
      <c r="TJQ799" s="113"/>
      <c r="TJR799" s="113"/>
      <c r="TJS799" s="113"/>
      <c r="TJT799" s="113"/>
      <c r="TJU799" s="113"/>
      <c r="TJV799" s="113"/>
      <c r="TJW799" s="113"/>
      <c r="TJX799" s="113"/>
      <c r="TJY799" s="113"/>
      <c r="TJZ799" s="113"/>
      <c r="TKA799" s="113"/>
      <c r="TKB799" s="113"/>
      <c r="TKC799" s="113"/>
      <c r="TKD799" s="113"/>
      <c r="TKE799" s="113"/>
      <c r="TKF799" s="113"/>
      <c r="TKG799" s="113"/>
      <c r="TKH799" s="113"/>
      <c r="TKI799" s="113"/>
      <c r="TKJ799" s="113"/>
      <c r="TKK799" s="113"/>
      <c r="TKL799" s="113"/>
      <c r="TKM799" s="113"/>
      <c r="TKN799" s="113"/>
      <c r="TKO799" s="113"/>
      <c r="TKP799" s="113"/>
      <c r="TKQ799" s="113"/>
      <c r="TKR799" s="113"/>
      <c r="TKS799" s="113"/>
      <c r="TKT799" s="113"/>
      <c r="TKU799" s="113"/>
      <c r="TKV799" s="113"/>
      <c r="TKW799" s="113"/>
      <c r="TKX799" s="113"/>
      <c r="TKY799" s="113"/>
      <c r="TKZ799" s="113"/>
      <c r="TLA799" s="113"/>
      <c r="TLB799" s="113"/>
      <c r="TLC799" s="113"/>
      <c r="TLD799" s="113"/>
      <c r="TLE799" s="113"/>
      <c r="TLF799" s="113"/>
      <c r="TLG799" s="113"/>
      <c r="TLH799" s="113"/>
      <c r="TLI799" s="113"/>
      <c r="TLJ799" s="113"/>
      <c r="TLK799" s="113"/>
      <c r="TLL799" s="113"/>
      <c r="TLM799" s="113"/>
      <c r="TLN799" s="113"/>
      <c r="TLO799" s="113"/>
      <c r="TLP799" s="113"/>
      <c r="TLQ799" s="113"/>
      <c r="TLR799" s="113"/>
      <c r="TLS799" s="113"/>
      <c r="TLT799" s="113"/>
      <c r="TLU799" s="113"/>
      <c r="TLV799" s="113"/>
      <c r="TLW799" s="113"/>
      <c r="TLX799" s="113"/>
      <c r="TLY799" s="113"/>
      <c r="TLZ799" s="113"/>
      <c r="TMA799" s="113"/>
      <c r="TMB799" s="113"/>
      <c r="TMC799" s="113"/>
      <c r="TMD799" s="113"/>
      <c r="TME799" s="113"/>
      <c r="TMF799" s="113"/>
      <c r="TMG799" s="113"/>
      <c r="TMH799" s="113"/>
      <c r="TMI799" s="113"/>
      <c r="TMJ799" s="113"/>
      <c r="TMK799" s="113"/>
      <c r="TML799" s="113"/>
      <c r="TMM799" s="113"/>
      <c r="TMN799" s="113"/>
      <c r="TMO799" s="113"/>
      <c r="TMP799" s="113"/>
      <c r="TMQ799" s="113"/>
      <c r="TMR799" s="113"/>
      <c r="TMS799" s="113"/>
      <c r="TMT799" s="113"/>
      <c r="TMU799" s="113"/>
      <c r="TMV799" s="113"/>
      <c r="TMW799" s="113"/>
      <c r="TMX799" s="113"/>
      <c r="TMY799" s="113"/>
      <c r="TMZ799" s="113"/>
      <c r="TNA799" s="113"/>
      <c r="TNB799" s="113"/>
      <c r="TNC799" s="113"/>
      <c r="TND799" s="113"/>
      <c r="TNE799" s="113"/>
      <c r="TNF799" s="113"/>
      <c r="TNG799" s="113"/>
      <c r="TNH799" s="113"/>
      <c r="TNI799" s="113"/>
      <c r="TNJ799" s="113"/>
      <c r="TNK799" s="113"/>
      <c r="TNL799" s="113"/>
      <c r="TNM799" s="113"/>
      <c r="TNN799" s="113"/>
      <c r="TNO799" s="113"/>
      <c r="TNP799" s="113"/>
      <c r="TNQ799" s="113"/>
      <c r="TNR799" s="113"/>
      <c r="TNS799" s="113"/>
      <c r="TNT799" s="113"/>
      <c r="TNU799" s="113"/>
      <c r="TNV799" s="113"/>
      <c r="TNW799" s="113"/>
      <c r="TNX799" s="113"/>
      <c r="TNY799" s="113"/>
      <c r="TNZ799" s="113"/>
      <c r="TOA799" s="113"/>
      <c r="TOB799" s="113"/>
      <c r="TOC799" s="113"/>
      <c r="TOD799" s="113"/>
      <c r="TOE799" s="113"/>
      <c r="TOF799" s="113"/>
      <c r="TOG799" s="113"/>
      <c r="TOH799" s="113"/>
      <c r="TOI799" s="113"/>
      <c r="TOJ799" s="113"/>
      <c r="TOK799" s="113"/>
      <c r="TOL799" s="113"/>
      <c r="TOM799" s="113"/>
      <c r="TON799" s="113"/>
      <c r="TOO799" s="113"/>
      <c r="TOP799" s="113"/>
      <c r="TOQ799" s="113"/>
      <c r="TOR799" s="113"/>
      <c r="TOS799" s="113"/>
      <c r="TOT799" s="113"/>
      <c r="TOU799" s="113"/>
      <c r="TOV799" s="113"/>
      <c r="TOW799" s="113"/>
      <c r="TOX799" s="113"/>
      <c r="TOY799" s="113"/>
      <c r="TOZ799" s="113"/>
      <c r="TPA799" s="113"/>
      <c r="TPB799" s="113"/>
      <c r="TPC799" s="113"/>
      <c r="TPD799" s="113"/>
      <c r="TPE799" s="113"/>
      <c r="TPF799" s="113"/>
      <c r="TPG799" s="113"/>
      <c r="TPH799" s="113"/>
      <c r="TPI799" s="113"/>
      <c r="TPJ799" s="113"/>
      <c r="TPK799" s="113"/>
      <c r="TPL799" s="113"/>
      <c r="TPM799" s="113"/>
      <c r="TPN799" s="113"/>
      <c r="TPO799" s="113"/>
      <c r="TPP799" s="113"/>
      <c r="TPQ799" s="113"/>
      <c r="TPR799" s="113"/>
      <c r="TPS799" s="113"/>
      <c r="TPT799" s="113"/>
      <c r="TPU799" s="113"/>
      <c r="TPV799" s="113"/>
      <c r="TPW799" s="113"/>
      <c r="TPX799" s="113"/>
      <c r="TPY799" s="113"/>
      <c r="TPZ799" s="113"/>
      <c r="TQA799" s="113"/>
      <c r="TQB799" s="113"/>
      <c r="TQC799" s="113"/>
      <c r="TQD799" s="113"/>
      <c r="TQE799" s="113"/>
      <c r="TQF799" s="113"/>
      <c r="TQG799" s="113"/>
      <c r="TQH799" s="113"/>
      <c r="TQI799" s="113"/>
      <c r="TQJ799" s="113"/>
      <c r="TQK799" s="113"/>
      <c r="TQL799" s="113"/>
      <c r="TQM799" s="113"/>
      <c r="TQN799" s="113"/>
      <c r="TQO799" s="113"/>
      <c r="TQP799" s="113"/>
      <c r="TQQ799" s="113"/>
      <c r="TQR799" s="113"/>
      <c r="TQS799" s="113"/>
      <c r="TQT799" s="113"/>
      <c r="TQU799" s="113"/>
      <c r="TQV799" s="113"/>
      <c r="TQW799" s="113"/>
      <c r="TQX799" s="113"/>
      <c r="TQY799" s="113"/>
      <c r="TQZ799" s="113"/>
      <c r="TRA799" s="113"/>
      <c r="TRB799" s="113"/>
      <c r="TRC799" s="113"/>
      <c r="TRD799" s="113"/>
      <c r="TRE799" s="113"/>
      <c r="TRF799" s="113"/>
      <c r="TRG799" s="113"/>
      <c r="TRH799" s="113"/>
      <c r="TRI799" s="113"/>
      <c r="TRJ799" s="113"/>
      <c r="TRK799" s="113"/>
      <c r="TRL799" s="113"/>
      <c r="TRM799" s="113"/>
      <c r="TRN799" s="113"/>
      <c r="TRO799" s="113"/>
      <c r="TRP799" s="113"/>
      <c r="TRQ799" s="113"/>
      <c r="TRR799" s="113"/>
      <c r="TRS799" s="113"/>
      <c r="TRT799" s="113"/>
      <c r="TRU799" s="113"/>
      <c r="TRV799" s="113"/>
      <c r="TRW799" s="113"/>
      <c r="TRX799" s="113"/>
      <c r="TRY799" s="113"/>
      <c r="TRZ799" s="113"/>
      <c r="TSA799" s="113"/>
      <c r="TSB799" s="113"/>
      <c r="TSC799" s="113"/>
      <c r="TSD799" s="113"/>
      <c r="TSE799" s="113"/>
      <c r="TSF799" s="113"/>
      <c r="TSG799" s="113"/>
      <c r="TSH799" s="113"/>
      <c r="TSI799" s="113"/>
      <c r="TSJ799" s="113"/>
      <c r="TSK799" s="113"/>
      <c r="TSL799" s="113"/>
      <c r="TSM799" s="113"/>
      <c r="TSN799" s="113"/>
      <c r="TSO799" s="113"/>
      <c r="TSP799" s="113"/>
      <c r="TSQ799" s="113"/>
      <c r="TSR799" s="113"/>
      <c r="TSS799" s="113"/>
      <c r="TST799" s="113"/>
      <c r="TSU799" s="113"/>
      <c r="TSV799" s="113"/>
      <c r="TSW799" s="113"/>
      <c r="TSX799" s="113"/>
      <c r="TSY799" s="113"/>
      <c r="TSZ799" s="113"/>
      <c r="TTA799" s="113"/>
      <c r="TTB799" s="113"/>
      <c r="TTC799" s="113"/>
      <c r="TTD799" s="113"/>
      <c r="TTE799" s="113"/>
      <c r="TTF799" s="113"/>
      <c r="TTG799" s="113"/>
      <c r="TTH799" s="113"/>
      <c r="TTI799" s="113"/>
      <c r="TTJ799" s="113"/>
      <c r="TTK799" s="113"/>
      <c r="TTL799" s="113"/>
      <c r="TTM799" s="113"/>
      <c r="TTN799" s="113"/>
      <c r="TTO799" s="113"/>
      <c r="TTP799" s="113"/>
      <c r="TTQ799" s="113"/>
      <c r="TTR799" s="113"/>
      <c r="TTS799" s="113"/>
      <c r="TTT799" s="113"/>
      <c r="TTU799" s="113"/>
      <c r="TTV799" s="113"/>
      <c r="TTW799" s="113"/>
      <c r="TTX799" s="113"/>
      <c r="TTY799" s="113"/>
      <c r="TTZ799" s="113"/>
      <c r="TUA799" s="113"/>
      <c r="TUB799" s="113"/>
      <c r="TUC799" s="113"/>
      <c r="TUD799" s="113"/>
      <c r="TUE799" s="113"/>
      <c r="TUF799" s="113"/>
      <c r="TUG799" s="113"/>
      <c r="TUH799" s="113"/>
      <c r="TUI799" s="113"/>
      <c r="TUJ799" s="113"/>
      <c r="TUK799" s="113"/>
      <c r="TUL799" s="113"/>
      <c r="TUM799" s="113"/>
      <c r="TUN799" s="113"/>
      <c r="TUO799" s="113"/>
      <c r="TUP799" s="113"/>
      <c r="TUQ799" s="113"/>
      <c r="TUR799" s="113"/>
      <c r="TUS799" s="113"/>
      <c r="TUT799" s="113"/>
      <c r="TUU799" s="113"/>
      <c r="TUV799" s="113"/>
      <c r="TUW799" s="113"/>
      <c r="TUX799" s="113"/>
      <c r="TUY799" s="113"/>
      <c r="TUZ799" s="113"/>
      <c r="TVA799" s="113"/>
      <c r="TVB799" s="113"/>
      <c r="TVC799" s="113"/>
      <c r="TVD799" s="113"/>
      <c r="TVE799" s="113"/>
      <c r="TVF799" s="113"/>
      <c r="TVG799" s="113"/>
      <c r="TVH799" s="113"/>
      <c r="TVI799" s="113"/>
      <c r="TVJ799" s="113"/>
      <c r="TVK799" s="113"/>
      <c r="TVL799" s="113"/>
      <c r="TVM799" s="113"/>
      <c r="TVN799" s="113"/>
      <c r="TVO799" s="113"/>
      <c r="TVP799" s="113"/>
      <c r="TVQ799" s="113"/>
      <c r="TVR799" s="113"/>
      <c r="TVS799" s="113"/>
      <c r="TVT799" s="113"/>
      <c r="TVU799" s="113"/>
      <c r="TVV799" s="113"/>
      <c r="TVW799" s="113"/>
      <c r="TVX799" s="113"/>
      <c r="TVY799" s="113"/>
      <c r="TVZ799" s="113"/>
      <c r="TWA799" s="113"/>
      <c r="TWB799" s="113"/>
      <c r="TWC799" s="113"/>
      <c r="TWD799" s="113"/>
      <c r="TWE799" s="113"/>
      <c r="TWF799" s="113"/>
      <c r="TWG799" s="113"/>
      <c r="TWH799" s="113"/>
      <c r="TWI799" s="113"/>
      <c r="TWJ799" s="113"/>
      <c r="TWK799" s="113"/>
      <c r="TWL799" s="113"/>
      <c r="TWM799" s="113"/>
      <c r="TWN799" s="113"/>
      <c r="TWO799" s="113"/>
      <c r="TWP799" s="113"/>
      <c r="TWQ799" s="113"/>
      <c r="TWR799" s="113"/>
      <c r="TWS799" s="113"/>
      <c r="TWT799" s="113"/>
      <c r="TWU799" s="113"/>
      <c r="TWV799" s="113"/>
      <c r="TWW799" s="113"/>
      <c r="TWX799" s="113"/>
      <c r="TWY799" s="113"/>
      <c r="TWZ799" s="113"/>
      <c r="TXA799" s="113"/>
      <c r="TXB799" s="113"/>
      <c r="TXC799" s="113"/>
      <c r="TXD799" s="113"/>
      <c r="TXE799" s="113"/>
      <c r="TXF799" s="113"/>
      <c r="TXG799" s="113"/>
      <c r="TXH799" s="113"/>
      <c r="TXI799" s="113"/>
      <c r="TXJ799" s="113"/>
      <c r="TXK799" s="113"/>
      <c r="TXL799" s="113"/>
      <c r="TXM799" s="113"/>
      <c r="TXN799" s="113"/>
      <c r="TXO799" s="113"/>
      <c r="TXP799" s="113"/>
      <c r="TXQ799" s="113"/>
      <c r="TXR799" s="113"/>
      <c r="TXS799" s="113"/>
      <c r="TXT799" s="113"/>
      <c r="TXU799" s="113"/>
      <c r="TXV799" s="113"/>
      <c r="TXW799" s="113"/>
      <c r="TXX799" s="113"/>
      <c r="TXY799" s="113"/>
      <c r="TXZ799" s="113"/>
      <c r="TYA799" s="113"/>
      <c r="TYB799" s="113"/>
      <c r="TYC799" s="113"/>
      <c r="TYD799" s="113"/>
      <c r="TYE799" s="113"/>
      <c r="TYF799" s="113"/>
      <c r="TYG799" s="113"/>
      <c r="TYH799" s="113"/>
      <c r="TYI799" s="113"/>
      <c r="TYJ799" s="113"/>
      <c r="TYK799" s="113"/>
      <c r="TYL799" s="113"/>
      <c r="TYM799" s="113"/>
      <c r="TYN799" s="113"/>
      <c r="TYO799" s="113"/>
      <c r="TYP799" s="113"/>
      <c r="TYQ799" s="113"/>
      <c r="TYR799" s="113"/>
      <c r="TYS799" s="113"/>
      <c r="TYT799" s="113"/>
      <c r="TYU799" s="113"/>
      <c r="TYV799" s="113"/>
      <c r="TYW799" s="113"/>
      <c r="TYX799" s="113"/>
      <c r="TYY799" s="113"/>
      <c r="TYZ799" s="113"/>
      <c r="TZA799" s="113"/>
      <c r="TZB799" s="113"/>
      <c r="TZC799" s="113"/>
      <c r="TZD799" s="113"/>
      <c r="TZE799" s="113"/>
      <c r="TZF799" s="113"/>
      <c r="TZG799" s="113"/>
      <c r="TZH799" s="113"/>
      <c r="TZI799" s="113"/>
      <c r="TZJ799" s="113"/>
      <c r="TZK799" s="113"/>
      <c r="TZL799" s="113"/>
      <c r="TZM799" s="113"/>
      <c r="TZN799" s="113"/>
      <c r="TZO799" s="113"/>
      <c r="TZP799" s="113"/>
      <c r="TZQ799" s="113"/>
      <c r="TZR799" s="113"/>
      <c r="TZS799" s="113"/>
      <c r="TZT799" s="113"/>
      <c r="TZU799" s="113"/>
      <c r="TZV799" s="113"/>
      <c r="TZW799" s="113"/>
      <c r="TZX799" s="113"/>
      <c r="TZY799" s="113"/>
      <c r="TZZ799" s="113"/>
      <c r="UAA799" s="113"/>
      <c r="UAB799" s="113"/>
      <c r="UAC799" s="113"/>
      <c r="UAD799" s="113"/>
      <c r="UAE799" s="113"/>
      <c r="UAF799" s="113"/>
      <c r="UAG799" s="113"/>
      <c r="UAH799" s="113"/>
      <c r="UAI799" s="113"/>
      <c r="UAJ799" s="113"/>
      <c r="UAK799" s="113"/>
      <c r="UAL799" s="113"/>
      <c r="UAM799" s="113"/>
      <c r="UAN799" s="113"/>
      <c r="UAO799" s="113"/>
      <c r="UAP799" s="113"/>
      <c r="UAQ799" s="113"/>
      <c r="UAR799" s="113"/>
      <c r="UAS799" s="113"/>
      <c r="UAT799" s="113"/>
      <c r="UAU799" s="113"/>
      <c r="UAV799" s="113"/>
      <c r="UAW799" s="113"/>
      <c r="UAX799" s="113"/>
      <c r="UAY799" s="113"/>
      <c r="UAZ799" s="113"/>
      <c r="UBA799" s="113"/>
      <c r="UBB799" s="113"/>
      <c r="UBC799" s="113"/>
      <c r="UBD799" s="113"/>
      <c r="UBE799" s="113"/>
      <c r="UBF799" s="113"/>
      <c r="UBG799" s="113"/>
      <c r="UBH799" s="113"/>
      <c r="UBI799" s="113"/>
      <c r="UBJ799" s="113"/>
      <c r="UBK799" s="113"/>
      <c r="UBL799" s="113"/>
      <c r="UBM799" s="113"/>
      <c r="UBN799" s="113"/>
      <c r="UBO799" s="113"/>
      <c r="UBP799" s="113"/>
      <c r="UBQ799" s="113"/>
      <c r="UBR799" s="113"/>
      <c r="UBS799" s="113"/>
      <c r="UBT799" s="113"/>
      <c r="UBU799" s="113"/>
      <c r="UBV799" s="113"/>
      <c r="UBW799" s="113"/>
      <c r="UBX799" s="113"/>
      <c r="UBY799" s="113"/>
      <c r="UBZ799" s="113"/>
      <c r="UCA799" s="113"/>
      <c r="UCB799" s="113"/>
      <c r="UCC799" s="113"/>
      <c r="UCD799" s="113"/>
      <c r="UCE799" s="113"/>
      <c r="UCF799" s="113"/>
      <c r="UCG799" s="113"/>
      <c r="UCH799" s="113"/>
      <c r="UCI799" s="113"/>
      <c r="UCJ799" s="113"/>
      <c r="UCK799" s="113"/>
      <c r="UCL799" s="113"/>
      <c r="UCM799" s="113"/>
      <c r="UCN799" s="113"/>
      <c r="UCO799" s="113"/>
      <c r="UCP799" s="113"/>
      <c r="UCQ799" s="113"/>
      <c r="UCR799" s="113"/>
      <c r="UCS799" s="113"/>
      <c r="UCT799" s="113"/>
      <c r="UCU799" s="113"/>
      <c r="UCV799" s="113"/>
      <c r="UCW799" s="113"/>
      <c r="UCX799" s="113"/>
      <c r="UCY799" s="113"/>
      <c r="UCZ799" s="113"/>
      <c r="UDA799" s="113"/>
      <c r="UDB799" s="113"/>
      <c r="UDC799" s="113"/>
      <c r="UDD799" s="113"/>
      <c r="UDE799" s="113"/>
      <c r="UDF799" s="113"/>
      <c r="UDG799" s="113"/>
      <c r="UDH799" s="113"/>
      <c r="UDI799" s="113"/>
      <c r="UDJ799" s="113"/>
      <c r="UDK799" s="113"/>
      <c r="UDL799" s="113"/>
      <c r="UDM799" s="113"/>
      <c r="UDN799" s="113"/>
      <c r="UDO799" s="113"/>
      <c r="UDP799" s="113"/>
      <c r="UDQ799" s="113"/>
      <c r="UDR799" s="113"/>
      <c r="UDS799" s="113"/>
      <c r="UDT799" s="113"/>
      <c r="UDU799" s="113"/>
      <c r="UDV799" s="113"/>
      <c r="UDW799" s="113"/>
      <c r="UDX799" s="113"/>
      <c r="UDY799" s="113"/>
      <c r="UDZ799" s="113"/>
      <c r="UEA799" s="113"/>
      <c r="UEB799" s="113"/>
      <c r="UEC799" s="113"/>
      <c r="UED799" s="113"/>
      <c r="UEE799" s="113"/>
      <c r="UEF799" s="113"/>
      <c r="UEG799" s="113"/>
      <c r="UEH799" s="113"/>
      <c r="UEI799" s="113"/>
      <c r="UEJ799" s="113"/>
      <c r="UEK799" s="113"/>
      <c r="UEL799" s="113"/>
      <c r="UEM799" s="113"/>
      <c r="UEN799" s="113"/>
      <c r="UEO799" s="113"/>
      <c r="UEP799" s="113"/>
      <c r="UEQ799" s="113"/>
      <c r="UER799" s="113"/>
      <c r="UES799" s="113"/>
      <c r="UET799" s="113"/>
      <c r="UEU799" s="113"/>
      <c r="UEV799" s="113"/>
      <c r="UEW799" s="113"/>
      <c r="UEX799" s="113"/>
      <c r="UEY799" s="113"/>
      <c r="UEZ799" s="113"/>
      <c r="UFA799" s="113"/>
      <c r="UFB799" s="113"/>
      <c r="UFC799" s="113"/>
      <c r="UFD799" s="113"/>
      <c r="UFE799" s="113"/>
      <c r="UFF799" s="113"/>
      <c r="UFG799" s="113"/>
      <c r="UFH799" s="113"/>
      <c r="UFI799" s="113"/>
      <c r="UFJ799" s="113"/>
      <c r="UFK799" s="113"/>
      <c r="UFL799" s="113"/>
      <c r="UFM799" s="113"/>
      <c r="UFN799" s="113"/>
      <c r="UFO799" s="113"/>
      <c r="UFP799" s="113"/>
      <c r="UFQ799" s="113"/>
      <c r="UFR799" s="113"/>
      <c r="UFS799" s="113"/>
      <c r="UFT799" s="113"/>
      <c r="UFU799" s="113"/>
      <c r="UFV799" s="113"/>
      <c r="UFW799" s="113"/>
      <c r="UFX799" s="113"/>
      <c r="UFY799" s="113"/>
      <c r="UFZ799" s="113"/>
      <c r="UGA799" s="113"/>
      <c r="UGB799" s="113"/>
      <c r="UGC799" s="113"/>
      <c r="UGD799" s="113"/>
      <c r="UGE799" s="113"/>
      <c r="UGF799" s="113"/>
      <c r="UGG799" s="113"/>
      <c r="UGH799" s="113"/>
      <c r="UGI799" s="113"/>
      <c r="UGJ799" s="113"/>
      <c r="UGK799" s="113"/>
      <c r="UGL799" s="113"/>
      <c r="UGM799" s="113"/>
      <c r="UGN799" s="113"/>
      <c r="UGO799" s="113"/>
      <c r="UGP799" s="113"/>
      <c r="UGQ799" s="113"/>
      <c r="UGR799" s="113"/>
      <c r="UGS799" s="113"/>
      <c r="UGT799" s="113"/>
      <c r="UGU799" s="113"/>
      <c r="UGV799" s="113"/>
      <c r="UGW799" s="113"/>
      <c r="UGX799" s="113"/>
      <c r="UGY799" s="113"/>
      <c r="UGZ799" s="113"/>
      <c r="UHA799" s="113"/>
      <c r="UHB799" s="113"/>
      <c r="UHC799" s="113"/>
      <c r="UHD799" s="113"/>
      <c r="UHE799" s="113"/>
      <c r="UHF799" s="113"/>
      <c r="UHG799" s="113"/>
      <c r="UHH799" s="113"/>
      <c r="UHI799" s="113"/>
      <c r="UHJ799" s="113"/>
      <c r="UHK799" s="113"/>
      <c r="UHL799" s="113"/>
      <c r="UHM799" s="113"/>
      <c r="UHN799" s="113"/>
      <c r="UHO799" s="113"/>
      <c r="UHP799" s="113"/>
      <c r="UHQ799" s="113"/>
      <c r="UHR799" s="113"/>
      <c r="UHS799" s="113"/>
      <c r="UHT799" s="113"/>
      <c r="UHU799" s="113"/>
      <c r="UHV799" s="113"/>
      <c r="UHW799" s="113"/>
      <c r="UHX799" s="113"/>
      <c r="UHY799" s="113"/>
      <c r="UHZ799" s="113"/>
      <c r="UIA799" s="113"/>
      <c r="UIB799" s="113"/>
      <c r="UIC799" s="113"/>
      <c r="UID799" s="113"/>
      <c r="UIE799" s="113"/>
      <c r="UIF799" s="113"/>
      <c r="UIG799" s="113"/>
      <c r="UIH799" s="113"/>
      <c r="UII799" s="113"/>
      <c r="UIJ799" s="113"/>
      <c r="UIK799" s="113"/>
      <c r="UIL799" s="113"/>
      <c r="UIM799" s="113"/>
      <c r="UIN799" s="113"/>
      <c r="UIO799" s="113"/>
      <c r="UIP799" s="113"/>
      <c r="UIQ799" s="113"/>
      <c r="UIR799" s="113"/>
      <c r="UIS799" s="113"/>
      <c r="UIT799" s="113"/>
      <c r="UIU799" s="113"/>
      <c r="UIV799" s="113"/>
      <c r="UIW799" s="113"/>
      <c r="UIX799" s="113"/>
      <c r="UIY799" s="113"/>
      <c r="UIZ799" s="113"/>
      <c r="UJA799" s="113"/>
      <c r="UJB799" s="113"/>
      <c r="UJC799" s="113"/>
      <c r="UJD799" s="113"/>
      <c r="UJE799" s="113"/>
      <c r="UJF799" s="113"/>
      <c r="UJG799" s="113"/>
      <c r="UJH799" s="113"/>
      <c r="UJI799" s="113"/>
      <c r="UJJ799" s="113"/>
      <c r="UJK799" s="113"/>
      <c r="UJL799" s="113"/>
      <c r="UJM799" s="113"/>
      <c r="UJN799" s="113"/>
      <c r="UJO799" s="113"/>
      <c r="UJP799" s="113"/>
      <c r="UJQ799" s="113"/>
      <c r="UJR799" s="113"/>
      <c r="UJS799" s="113"/>
      <c r="UJT799" s="113"/>
      <c r="UJU799" s="113"/>
      <c r="UJV799" s="113"/>
      <c r="UJW799" s="113"/>
      <c r="UJX799" s="113"/>
      <c r="UJY799" s="113"/>
      <c r="UJZ799" s="113"/>
      <c r="UKA799" s="113"/>
      <c r="UKB799" s="113"/>
      <c r="UKC799" s="113"/>
      <c r="UKD799" s="113"/>
      <c r="UKE799" s="113"/>
      <c r="UKF799" s="113"/>
      <c r="UKG799" s="113"/>
      <c r="UKH799" s="113"/>
      <c r="UKI799" s="113"/>
      <c r="UKJ799" s="113"/>
      <c r="UKK799" s="113"/>
      <c r="UKL799" s="113"/>
      <c r="UKM799" s="113"/>
      <c r="UKN799" s="113"/>
      <c r="UKO799" s="113"/>
      <c r="UKP799" s="113"/>
      <c r="UKQ799" s="113"/>
      <c r="UKR799" s="113"/>
      <c r="UKS799" s="113"/>
      <c r="UKT799" s="113"/>
      <c r="UKU799" s="113"/>
      <c r="UKV799" s="113"/>
      <c r="UKW799" s="113"/>
      <c r="UKX799" s="113"/>
      <c r="UKY799" s="113"/>
      <c r="UKZ799" s="113"/>
      <c r="ULA799" s="113"/>
      <c r="ULB799" s="113"/>
      <c r="ULC799" s="113"/>
      <c r="ULD799" s="113"/>
      <c r="ULE799" s="113"/>
      <c r="ULF799" s="113"/>
      <c r="ULG799" s="113"/>
      <c r="ULH799" s="113"/>
      <c r="ULI799" s="113"/>
      <c r="ULJ799" s="113"/>
      <c r="ULK799" s="113"/>
      <c r="ULL799" s="113"/>
      <c r="ULM799" s="113"/>
      <c r="ULN799" s="113"/>
      <c r="ULO799" s="113"/>
      <c r="ULP799" s="113"/>
      <c r="ULQ799" s="113"/>
      <c r="ULR799" s="113"/>
      <c r="ULS799" s="113"/>
      <c r="ULT799" s="113"/>
      <c r="ULU799" s="113"/>
      <c r="ULV799" s="113"/>
      <c r="ULW799" s="113"/>
      <c r="ULX799" s="113"/>
      <c r="ULY799" s="113"/>
      <c r="ULZ799" s="113"/>
      <c r="UMA799" s="113"/>
      <c r="UMB799" s="113"/>
      <c r="UMC799" s="113"/>
      <c r="UMD799" s="113"/>
      <c r="UME799" s="113"/>
      <c r="UMF799" s="113"/>
      <c r="UMG799" s="113"/>
      <c r="UMH799" s="113"/>
      <c r="UMI799" s="113"/>
      <c r="UMJ799" s="113"/>
      <c r="UMK799" s="113"/>
      <c r="UML799" s="113"/>
      <c r="UMM799" s="113"/>
      <c r="UMN799" s="113"/>
      <c r="UMO799" s="113"/>
      <c r="UMP799" s="113"/>
      <c r="UMQ799" s="113"/>
      <c r="UMR799" s="113"/>
      <c r="UMS799" s="113"/>
      <c r="UMT799" s="113"/>
      <c r="UMU799" s="113"/>
      <c r="UMV799" s="113"/>
      <c r="UMW799" s="113"/>
      <c r="UMX799" s="113"/>
      <c r="UMY799" s="113"/>
      <c r="UMZ799" s="113"/>
      <c r="UNA799" s="113"/>
      <c r="UNB799" s="113"/>
      <c r="UNC799" s="113"/>
      <c r="UND799" s="113"/>
      <c r="UNE799" s="113"/>
      <c r="UNF799" s="113"/>
      <c r="UNG799" s="113"/>
      <c r="UNH799" s="113"/>
      <c r="UNI799" s="113"/>
      <c r="UNJ799" s="113"/>
      <c r="UNK799" s="113"/>
      <c r="UNL799" s="113"/>
      <c r="UNM799" s="113"/>
      <c r="UNN799" s="113"/>
      <c r="UNO799" s="113"/>
      <c r="UNP799" s="113"/>
      <c r="UNQ799" s="113"/>
      <c r="UNR799" s="113"/>
      <c r="UNS799" s="113"/>
      <c r="UNT799" s="113"/>
      <c r="UNU799" s="113"/>
      <c r="UNV799" s="113"/>
      <c r="UNW799" s="113"/>
      <c r="UNX799" s="113"/>
      <c r="UNY799" s="113"/>
      <c r="UNZ799" s="113"/>
      <c r="UOA799" s="113"/>
      <c r="UOB799" s="113"/>
      <c r="UOC799" s="113"/>
      <c r="UOD799" s="113"/>
      <c r="UOE799" s="113"/>
      <c r="UOF799" s="113"/>
      <c r="UOG799" s="113"/>
      <c r="UOH799" s="113"/>
      <c r="UOI799" s="113"/>
      <c r="UOJ799" s="113"/>
      <c r="UOK799" s="113"/>
      <c r="UOL799" s="113"/>
      <c r="UOM799" s="113"/>
      <c r="UON799" s="113"/>
      <c r="UOO799" s="113"/>
      <c r="UOP799" s="113"/>
      <c r="UOQ799" s="113"/>
      <c r="UOR799" s="113"/>
      <c r="UOS799" s="113"/>
      <c r="UOT799" s="113"/>
      <c r="UOU799" s="113"/>
      <c r="UOV799" s="113"/>
      <c r="UOW799" s="113"/>
      <c r="UOX799" s="113"/>
      <c r="UOY799" s="113"/>
      <c r="UOZ799" s="113"/>
      <c r="UPA799" s="113"/>
      <c r="UPB799" s="113"/>
      <c r="UPC799" s="113"/>
      <c r="UPD799" s="113"/>
      <c r="UPE799" s="113"/>
      <c r="UPF799" s="113"/>
      <c r="UPG799" s="113"/>
      <c r="UPH799" s="113"/>
      <c r="UPI799" s="113"/>
      <c r="UPJ799" s="113"/>
      <c r="UPK799" s="113"/>
      <c r="UPL799" s="113"/>
      <c r="UPM799" s="113"/>
      <c r="UPN799" s="113"/>
      <c r="UPO799" s="113"/>
      <c r="UPP799" s="113"/>
      <c r="UPQ799" s="113"/>
      <c r="UPR799" s="113"/>
      <c r="UPS799" s="113"/>
      <c r="UPT799" s="113"/>
      <c r="UPU799" s="113"/>
      <c r="UPV799" s="113"/>
      <c r="UPW799" s="113"/>
      <c r="UPX799" s="113"/>
      <c r="UPY799" s="113"/>
      <c r="UPZ799" s="113"/>
      <c r="UQA799" s="113"/>
      <c r="UQB799" s="113"/>
      <c r="UQC799" s="113"/>
      <c r="UQD799" s="113"/>
      <c r="UQE799" s="113"/>
      <c r="UQF799" s="113"/>
      <c r="UQG799" s="113"/>
      <c r="UQH799" s="113"/>
      <c r="UQI799" s="113"/>
      <c r="UQJ799" s="113"/>
      <c r="UQK799" s="113"/>
      <c r="UQL799" s="113"/>
      <c r="UQM799" s="113"/>
      <c r="UQN799" s="113"/>
      <c r="UQO799" s="113"/>
      <c r="UQP799" s="113"/>
      <c r="UQQ799" s="113"/>
      <c r="UQR799" s="113"/>
      <c r="UQS799" s="113"/>
      <c r="UQT799" s="113"/>
      <c r="UQU799" s="113"/>
      <c r="UQV799" s="113"/>
      <c r="UQW799" s="113"/>
      <c r="UQX799" s="113"/>
      <c r="UQY799" s="113"/>
      <c r="UQZ799" s="113"/>
      <c r="URA799" s="113"/>
      <c r="URB799" s="113"/>
      <c r="URC799" s="113"/>
      <c r="URD799" s="113"/>
      <c r="URE799" s="113"/>
      <c r="URF799" s="113"/>
      <c r="URG799" s="113"/>
      <c r="URH799" s="113"/>
      <c r="URI799" s="113"/>
      <c r="URJ799" s="113"/>
      <c r="URK799" s="113"/>
      <c r="URL799" s="113"/>
      <c r="URM799" s="113"/>
      <c r="URN799" s="113"/>
      <c r="URO799" s="113"/>
      <c r="URP799" s="113"/>
      <c r="URQ799" s="113"/>
      <c r="URR799" s="113"/>
      <c r="URS799" s="113"/>
      <c r="URT799" s="113"/>
      <c r="URU799" s="113"/>
      <c r="URV799" s="113"/>
      <c r="URW799" s="113"/>
      <c r="URX799" s="113"/>
      <c r="URY799" s="113"/>
      <c r="URZ799" s="113"/>
      <c r="USA799" s="113"/>
      <c r="USB799" s="113"/>
      <c r="USC799" s="113"/>
      <c r="USD799" s="113"/>
      <c r="USE799" s="113"/>
      <c r="USF799" s="113"/>
      <c r="USG799" s="113"/>
      <c r="USH799" s="113"/>
      <c r="USI799" s="113"/>
      <c r="USJ799" s="113"/>
      <c r="USK799" s="113"/>
      <c r="USL799" s="113"/>
      <c r="USM799" s="113"/>
      <c r="USN799" s="113"/>
      <c r="USO799" s="113"/>
      <c r="USP799" s="113"/>
      <c r="USQ799" s="113"/>
      <c r="USR799" s="113"/>
      <c r="USS799" s="113"/>
      <c r="UST799" s="113"/>
      <c r="USU799" s="113"/>
      <c r="USV799" s="113"/>
      <c r="USW799" s="113"/>
      <c r="USX799" s="113"/>
      <c r="USY799" s="113"/>
      <c r="USZ799" s="113"/>
      <c r="UTA799" s="113"/>
      <c r="UTB799" s="113"/>
      <c r="UTC799" s="113"/>
      <c r="UTD799" s="113"/>
      <c r="UTE799" s="113"/>
      <c r="UTF799" s="113"/>
      <c r="UTG799" s="113"/>
      <c r="UTH799" s="113"/>
      <c r="UTI799" s="113"/>
      <c r="UTJ799" s="113"/>
      <c r="UTK799" s="113"/>
      <c r="UTL799" s="113"/>
      <c r="UTM799" s="113"/>
      <c r="UTN799" s="113"/>
      <c r="UTO799" s="113"/>
      <c r="UTP799" s="113"/>
      <c r="UTQ799" s="113"/>
      <c r="UTR799" s="113"/>
      <c r="UTS799" s="113"/>
      <c r="UTT799" s="113"/>
      <c r="UTU799" s="113"/>
      <c r="UTV799" s="113"/>
      <c r="UTW799" s="113"/>
      <c r="UTX799" s="113"/>
      <c r="UTY799" s="113"/>
      <c r="UTZ799" s="113"/>
      <c r="UUA799" s="113"/>
      <c r="UUB799" s="113"/>
      <c r="UUC799" s="113"/>
      <c r="UUD799" s="113"/>
      <c r="UUE799" s="113"/>
      <c r="UUF799" s="113"/>
      <c r="UUG799" s="113"/>
      <c r="UUH799" s="113"/>
      <c r="UUI799" s="113"/>
      <c r="UUJ799" s="113"/>
      <c r="UUK799" s="113"/>
      <c r="UUL799" s="113"/>
      <c r="UUM799" s="113"/>
      <c r="UUN799" s="113"/>
      <c r="UUO799" s="113"/>
      <c r="UUP799" s="113"/>
      <c r="UUQ799" s="113"/>
      <c r="UUR799" s="113"/>
      <c r="UUS799" s="113"/>
      <c r="UUT799" s="113"/>
      <c r="UUU799" s="113"/>
      <c r="UUV799" s="113"/>
      <c r="UUW799" s="113"/>
      <c r="UUX799" s="113"/>
      <c r="UUY799" s="113"/>
      <c r="UUZ799" s="113"/>
      <c r="UVA799" s="113"/>
      <c r="UVB799" s="113"/>
      <c r="UVC799" s="113"/>
      <c r="UVD799" s="113"/>
      <c r="UVE799" s="113"/>
      <c r="UVF799" s="113"/>
      <c r="UVG799" s="113"/>
      <c r="UVH799" s="113"/>
      <c r="UVI799" s="113"/>
      <c r="UVJ799" s="113"/>
      <c r="UVK799" s="113"/>
      <c r="UVL799" s="113"/>
      <c r="UVM799" s="113"/>
      <c r="UVN799" s="113"/>
      <c r="UVO799" s="113"/>
      <c r="UVP799" s="113"/>
      <c r="UVQ799" s="113"/>
      <c r="UVR799" s="113"/>
      <c r="UVS799" s="113"/>
      <c r="UVT799" s="113"/>
      <c r="UVU799" s="113"/>
      <c r="UVV799" s="113"/>
      <c r="UVW799" s="113"/>
      <c r="UVX799" s="113"/>
      <c r="UVY799" s="113"/>
      <c r="UVZ799" s="113"/>
      <c r="UWA799" s="113"/>
      <c r="UWB799" s="113"/>
      <c r="UWC799" s="113"/>
      <c r="UWD799" s="113"/>
      <c r="UWE799" s="113"/>
      <c r="UWF799" s="113"/>
      <c r="UWG799" s="113"/>
      <c r="UWH799" s="113"/>
      <c r="UWI799" s="113"/>
      <c r="UWJ799" s="113"/>
      <c r="UWK799" s="113"/>
      <c r="UWL799" s="113"/>
      <c r="UWM799" s="113"/>
      <c r="UWN799" s="113"/>
      <c r="UWO799" s="113"/>
      <c r="UWP799" s="113"/>
      <c r="UWQ799" s="113"/>
      <c r="UWR799" s="113"/>
      <c r="UWS799" s="113"/>
      <c r="UWT799" s="113"/>
      <c r="UWU799" s="113"/>
      <c r="UWV799" s="113"/>
      <c r="UWW799" s="113"/>
      <c r="UWX799" s="113"/>
      <c r="UWY799" s="113"/>
      <c r="UWZ799" s="113"/>
      <c r="UXA799" s="113"/>
      <c r="UXB799" s="113"/>
      <c r="UXC799" s="113"/>
      <c r="UXD799" s="113"/>
      <c r="UXE799" s="113"/>
      <c r="UXF799" s="113"/>
      <c r="UXG799" s="113"/>
      <c r="UXH799" s="113"/>
      <c r="UXI799" s="113"/>
      <c r="UXJ799" s="113"/>
      <c r="UXK799" s="113"/>
      <c r="UXL799" s="113"/>
      <c r="UXM799" s="113"/>
      <c r="UXN799" s="113"/>
      <c r="UXO799" s="113"/>
      <c r="UXP799" s="113"/>
      <c r="UXQ799" s="113"/>
      <c r="UXR799" s="113"/>
      <c r="UXS799" s="113"/>
      <c r="UXT799" s="113"/>
      <c r="UXU799" s="113"/>
      <c r="UXV799" s="113"/>
      <c r="UXW799" s="113"/>
      <c r="UXX799" s="113"/>
      <c r="UXY799" s="113"/>
      <c r="UXZ799" s="113"/>
      <c r="UYA799" s="113"/>
      <c r="UYB799" s="113"/>
      <c r="UYC799" s="113"/>
      <c r="UYD799" s="113"/>
      <c r="UYE799" s="113"/>
      <c r="UYF799" s="113"/>
      <c r="UYG799" s="113"/>
      <c r="UYH799" s="113"/>
      <c r="UYI799" s="113"/>
      <c r="UYJ799" s="113"/>
      <c r="UYK799" s="113"/>
      <c r="UYL799" s="113"/>
      <c r="UYM799" s="113"/>
      <c r="UYN799" s="113"/>
      <c r="UYO799" s="113"/>
      <c r="UYP799" s="113"/>
      <c r="UYQ799" s="113"/>
      <c r="UYR799" s="113"/>
      <c r="UYS799" s="113"/>
      <c r="UYT799" s="113"/>
      <c r="UYU799" s="113"/>
      <c r="UYV799" s="113"/>
      <c r="UYW799" s="113"/>
      <c r="UYX799" s="113"/>
      <c r="UYY799" s="113"/>
      <c r="UYZ799" s="113"/>
      <c r="UZA799" s="113"/>
      <c r="UZB799" s="113"/>
      <c r="UZC799" s="113"/>
      <c r="UZD799" s="113"/>
      <c r="UZE799" s="113"/>
      <c r="UZF799" s="113"/>
      <c r="UZG799" s="113"/>
      <c r="UZH799" s="113"/>
      <c r="UZI799" s="113"/>
      <c r="UZJ799" s="113"/>
      <c r="UZK799" s="113"/>
      <c r="UZL799" s="113"/>
      <c r="UZM799" s="113"/>
      <c r="UZN799" s="113"/>
      <c r="UZO799" s="113"/>
      <c r="UZP799" s="113"/>
      <c r="UZQ799" s="113"/>
      <c r="UZR799" s="113"/>
      <c r="UZS799" s="113"/>
      <c r="UZT799" s="113"/>
      <c r="UZU799" s="113"/>
      <c r="UZV799" s="113"/>
      <c r="UZW799" s="113"/>
      <c r="UZX799" s="113"/>
      <c r="UZY799" s="113"/>
      <c r="UZZ799" s="113"/>
      <c r="VAA799" s="113"/>
      <c r="VAB799" s="113"/>
      <c r="VAC799" s="113"/>
      <c r="VAD799" s="113"/>
      <c r="VAE799" s="113"/>
      <c r="VAF799" s="113"/>
      <c r="VAG799" s="113"/>
      <c r="VAH799" s="113"/>
      <c r="VAI799" s="113"/>
      <c r="VAJ799" s="113"/>
      <c r="VAK799" s="113"/>
      <c r="VAL799" s="113"/>
      <c r="VAM799" s="113"/>
      <c r="VAN799" s="113"/>
      <c r="VAO799" s="113"/>
      <c r="VAP799" s="113"/>
      <c r="VAQ799" s="113"/>
      <c r="VAR799" s="113"/>
      <c r="VAS799" s="113"/>
      <c r="VAT799" s="113"/>
      <c r="VAU799" s="113"/>
      <c r="VAV799" s="113"/>
      <c r="VAW799" s="113"/>
      <c r="VAX799" s="113"/>
      <c r="VAY799" s="113"/>
      <c r="VAZ799" s="113"/>
      <c r="VBA799" s="113"/>
      <c r="VBB799" s="113"/>
      <c r="VBC799" s="113"/>
      <c r="VBD799" s="113"/>
      <c r="VBE799" s="113"/>
      <c r="VBF799" s="113"/>
      <c r="VBG799" s="113"/>
      <c r="VBH799" s="113"/>
      <c r="VBI799" s="113"/>
      <c r="VBJ799" s="113"/>
      <c r="VBK799" s="113"/>
      <c r="VBL799" s="113"/>
      <c r="VBM799" s="113"/>
      <c r="VBN799" s="113"/>
      <c r="VBO799" s="113"/>
      <c r="VBP799" s="113"/>
      <c r="VBQ799" s="113"/>
      <c r="VBR799" s="113"/>
      <c r="VBS799" s="113"/>
      <c r="VBT799" s="113"/>
      <c r="VBU799" s="113"/>
      <c r="VBV799" s="113"/>
      <c r="VBW799" s="113"/>
      <c r="VBX799" s="113"/>
      <c r="VBY799" s="113"/>
      <c r="VBZ799" s="113"/>
      <c r="VCA799" s="113"/>
      <c r="VCB799" s="113"/>
      <c r="VCC799" s="113"/>
      <c r="VCD799" s="113"/>
      <c r="VCE799" s="113"/>
      <c r="VCF799" s="113"/>
      <c r="VCG799" s="113"/>
      <c r="VCH799" s="113"/>
      <c r="VCI799" s="113"/>
      <c r="VCJ799" s="113"/>
      <c r="VCK799" s="113"/>
      <c r="VCL799" s="113"/>
      <c r="VCM799" s="113"/>
      <c r="VCN799" s="113"/>
      <c r="VCO799" s="113"/>
      <c r="VCP799" s="113"/>
      <c r="VCQ799" s="113"/>
      <c r="VCR799" s="113"/>
      <c r="VCS799" s="113"/>
      <c r="VCT799" s="113"/>
      <c r="VCU799" s="113"/>
      <c r="VCV799" s="113"/>
      <c r="VCW799" s="113"/>
      <c r="VCX799" s="113"/>
      <c r="VCY799" s="113"/>
      <c r="VCZ799" s="113"/>
      <c r="VDA799" s="113"/>
      <c r="VDB799" s="113"/>
      <c r="VDC799" s="113"/>
      <c r="VDD799" s="113"/>
      <c r="VDE799" s="113"/>
      <c r="VDF799" s="113"/>
      <c r="VDG799" s="113"/>
      <c r="VDH799" s="113"/>
      <c r="VDI799" s="113"/>
      <c r="VDJ799" s="113"/>
      <c r="VDK799" s="113"/>
      <c r="VDL799" s="113"/>
      <c r="VDM799" s="113"/>
      <c r="VDN799" s="113"/>
      <c r="VDO799" s="113"/>
      <c r="VDP799" s="113"/>
      <c r="VDQ799" s="113"/>
      <c r="VDR799" s="113"/>
      <c r="VDS799" s="113"/>
      <c r="VDT799" s="113"/>
      <c r="VDU799" s="113"/>
      <c r="VDV799" s="113"/>
      <c r="VDW799" s="113"/>
      <c r="VDX799" s="113"/>
      <c r="VDY799" s="113"/>
      <c r="VDZ799" s="113"/>
      <c r="VEA799" s="113"/>
      <c r="VEB799" s="113"/>
      <c r="VEC799" s="113"/>
      <c r="VED799" s="113"/>
      <c r="VEE799" s="113"/>
      <c r="VEF799" s="113"/>
      <c r="VEG799" s="113"/>
      <c r="VEH799" s="113"/>
      <c r="VEI799" s="113"/>
      <c r="VEJ799" s="113"/>
      <c r="VEK799" s="113"/>
      <c r="VEL799" s="113"/>
      <c r="VEM799" s="113"/>
      <c r="VEN799" s="113"/>
      <c r="VEO799" s="113"/>
      <c r="VEP799" s="113"/>
      <c r="VEQ799" s="113"/>
      <c r="VER799" s="113"/>
      <c r="VES799" s="113"/>
      <c r="VET799" s="113"/>
      <c r="VEU799" s="113"/>
      <c r="VEV799" s="113"/>
      <c r="VEW799" s="113"/>
      <c r="VEX799" s="113"/>
      <c r="VEY799" s="113"/>
      <c r="VEZ799" s="113"/>
      <c r="VFA799" s="113"/>
      <c r="VFB799" s="113"/>
      <c r="VFC799" s="113"/>
      <c r="VFD799" s="113"/>
      <c r="VFE799" s="113"/>
      <c r="VFF799" s="113"/>
      <c r="VFG799" s="113"/>
      <c r="VFH799" s="113"/>
      <c r="VFI799" s="113"/>
      <c r="VFJ799" s="113"/>
      <c r="VFK799" s="113"/>
      <c r="VFL799" s="113"/>
      <c r="VFM799" s="113"/>
      <c r="VFN799" s="113"/>
      <c r="VFO799" s="113"/>
      <c r="VFP799" s="113"/>
      <c r="VFQ799" s="113"/>
      <c r="VFR799" s="113"/>
      <c r="VFS799" s="113"/>
      <c r="VFT799" s="113"/>
      <c r="VFU799" s="113"/>
      <c r="VFV799" s="113"/>
      <c r="VFW799" s="113"/>
      <c r="VFX799" s="113"/>
      <c r="VFY799" s="113"/>
      <c r="VFZ799" s="113"/>
      <c r="VGA799" s="113"/>
      <c r="VGB799" s="113"/>
      <c r="VGC799" s="113"/>
      <c r="VGD799" s="113"/>
      <c r="VGE799" s="113"/>
      <c r="VGF799" s="113"/>
      <c r="VGG799" s="113"/>
      <c r="VGH799" s="113"/>
      <c r="VGI799" s="113"/>
      <c r="VGJ799" s="113"/>
      <c r="VGK799" s="113"/>
      <c r="VGL799" s="113"/>
      <c r="VGM799" s="113"/>
      <c r="VGN799" s="113"/>
      <c r="VGO799" s="113"/>
      <c r="VGP799" s="113"/>
      <c r="VGQ799" s="113"/>
      <c r="VGR799" s="113"/>
      <c r="VGS799" s="113"/>
      <c r="VGT799" s="113"/>
      <c r="VGU799" s="113"/>
      <c r="VGV799" s="113"/>
      <c r="VGW799" s="113"/>
      <c r="VGX799" s="113"/>
      <c r="VGY799" s="113"/>
      <c r="VGZ799" s="113"/>
      <c r="VHA799" s="113"/>
      <c r="VHB799" s="113"/>
      <c r="VHC799" s="113"/>
      <c r="VHD799" s="113"/>
      <c r="VHE799" s="113"/>
      <c r="VHF799" s="113"/>
      <c r="VHG799" s="113"/>
      <c r="VHH799" s="113"/>
      <c r="VHI799" s="113"/>
      <c r="VHJ799" s="113"/>
      <c r="VHK799" s="113"/>
      <c r="VHL799" s="113"/>
      <c r="VHM799" s="113"/>
      <c r="VHN799" s="113"/>
      <c r="VHO799" s="113"/>
      <c r="VHP799" s="113"/>
      <c r="VHQ799" s="113"/>
      <c r="VHR799" s="113"/>
      <c r="VHS799" s="113"/>
      <c r="VHT799" s="113"/>
      <c r="VHU799" s="113"/>
      <c r="VHV799" s="113"/>
      <c r="VHW799" s="113"/>
      <c r="VHX799" s="113"/>
      <c r="VHY799" s="113"/>
      <c r="VHZ799" s="113"/>
      <c r="VIA799" s="113"/>
      <c r="VIB799" s="113"/>
      <c r="VIC799" s="113"/>
      <c r="VID799" s="113"/>
      <c r="VIE799" s="113"/>
      <c r="VIF799" s="113"/>
      <c r="VIG799" s="113"/>
      <c r="VIH799" s="113"/>
      <c r="VII799" s="113"/>
      <c r="VIJ799" s="113"/>
      <c r="VIK799" s="113"/>
      <c r="VIL799" s="113"/>
      <c r="VIM799" s="113"/>
      <c r="VIN799" s="113"/>
      <c r="VIO799" s="113"/>
      <c r="VIP799" s="113"/>
      <c r="VIQ799" s="113"/>
      <c r="VIR799" s="113"/>
      <c r="VIS799" s="113"/>
      <c r="VIT799" s="113"/>
      <c r="VIU799" s="113"/>
      <c r="VIV799" s="113"/>
      <c r="VIW799" s="113"/>
      <c r="VIX799" s="113"/>
      <c r="VIY799" s="113"/>
      <c r="VIZ799" s="113"/>
      <c r="VJA799" s="113"/>
      <c r="VJB799" s="113"/>
      <c r="VJC799" s="113"/>
      <c r="VJD799" s="113"/>
      <c r="VJE799" s="113"/>
      <c r="VJF799" s="113"/>
      <c r="VJG799" s="113"/>
      <c r="VJH799" s="113"/>
      <c r="VJI799" s="113"/>
      <c r="VJJ799" s="113"/>
      <c r="VJK799" s="113"/>
      <c r="VJL799" s="113"/>
      <c r="VJM799" s="113"/>
      <c r="VJN799" s="113"/>
      <c r="VJO799" s="113"/>
      <c r="VJP799" s="113"/>
      <c r="VJQ799" s="113"/>
      <c r="VJR799" s="113"/>
      <c r="VJS799" s="113"/>
      <c r="VJT799" s="113"/>
      <c r="VJU799" s="113"/>
      <c r="VJV799" s="113"/>
      <c r="VJW799" s="113"/>
      <c r="VJX799" s="113"/>
      <c r="VJY799" s="113"/>
      <c r="VJZ799" s="113"/>
      <c r="VKA799" s="113"/>
      <c r="VKB799" s="113"/>
      <c r="VKC799" s="113"/>
      <c r="VKD799" s="113"/>
      <c r="VKE799" s="113"/>
      <c r="VKF799" s="113"/>
      <c r="VKG799" s="113"/>
      <c r="VKH799" s="113"/>
      <c r="VKI799" s="113"/>
      <c r="VKJ799" s="113"/>
      <c r="VKK799" s="113"/>
      <c r="VKL799" s="113"/>
      <c r="VKM799" s="113"/>
      <c r="VKN799" s="113"/>
      <c r="VKO799" s="113"/>
      <c r="VKP799" s="113"/>
      <c r="VKQ799" s="113"/>
      <c r="VKR799" s="113"/>
      <c r="VKS799" s="113"/>
      <c r="VKT799" s="113"/>
      <c r="VKU799" s="113"/>
      <c r="VKV799" s="113"/>
      <c r="VKW799" s="113"/>
      <c r="VKX799" s="113"/>
      <c r="VKY799" s="113"/>
      <c r="VKZ799" s="113"/>
      <c r="VLA799" s="113"/>
      <c r="VLB799" s="113"/>
      <c r="VLC799" s="113"/>
      <c r="VLD799" s="113"/>
      <c r="VLE799" s="113"/>
      <c r="VLF799" s="113"/>
      <c r="VLG799" s="113"/>
      <c r="VLH799" s="113"/>
      <c r="VLI799" s="113"/>
      <c r="VLJ799" s="113"/>
      <c r="VLK799" s="113"/>
      <c r="VLL799" s="113"/>
      <c r="VLM799" s="113"/>
      <c r="VLN799" s="113"/>
      <c r="VLO799" s="113"/>
      <c r="VLP799" s="113"/>
      <c r="VLQ799" s="113"/>
      <c r="VLR799" s="113"/>
      <c r="VLS799" s="113"/>
      <c r="VLT799" s="113"/>
      <c r="VLU799" s="113"/>
      <c r="VLV799" s="113"/>
      <c r="VLW799" s="113"/>
      <c r="VLX799" s="113"/>
      <c r="VLY799" s="113"/>
      <c r="VLZ799" s="113"/>
      <c r="VMA799" s="113"/>
      <c r="VMB799" s="113"/>
      <c r="VMC799" s="113"/>
      <c r="VMD799" s="113"/>
      <c r="VME799" s="113"/>
      <c r="VMF799" s="113"/>
      <c r="VMG799" s="113"/>
      <c r="VMH799" s="113"/>
      <c r="VMI799" s="113"/>
      <c r="VMJ799" s="113"/>
      <c r="VMK799" s="113"/>
      <c r="VML799" s="113"/>
      <c r="VMM799" s="113"/>
      <c r="VMN799" s="113"/>
      <c r="VMO799" s="113"/>
      <c r="VMP799" s="113"/>
      <c r="VMQ799" s="113"/>
      <c r="VMR799" s="113"/>
      <c r="VMS799" s="113"/>
      <c r="VMT799" s="113"/>
      <c r="VMU799" s="113"/>
      <c r="VMV799" s="113"/>
      <c r="VMW799" s="113"/>
      <c r="VMX799" s="113"/>
      <c r="VMY799" s="113"/>
      <c r="VMZ799" s="113"/>
      <c r="VNA799" s="113"/>
      <c r="VNB799" s="113"/>
      <c r="VNC799" s="113"/>
      <c r="VND799" s="113"/>
      <c r="VNE799" s="113"/>
      <c r="VNF799" s="113"/>
      <c r="VNG799" s="113"/>
      <c r="VNH799" s="113"/>
      <c r="VNI799" s="113"/>
      <c r="VNJ799" s="113"/>
      <c r="VNK799" s="113"/>
      <c r="VNL799" s="113"/>
      <c r="VNM799" s="113"/>
      <c r="VNN799" s="113"/>
      <c r="VNO799" s="113"/>
      <c r="VNP799" s="113"/>
      <c r="VNQ799" s="113"/>
      <c r="VNR799" s="113"/>
      <c r="VNS799" s="113"/>
      <c r="VNT799" s="113"/>
      <c r="VNU799" s="113"/>
      <c r="VNV799" s="113"/>
      <c r="VNW799" s="113"/>
      <c r="VNX799" s="113"/>
      <c r="VNY799" s="113"/>
      <c r="VNZ799" s="113"/>
      <c r="VOA799" s="113"/>
      <c r="VOB799" s="113"/>
      <c r="VOC799" s="113"/>
      <c r="VOD799" s="113"/>
      <c r="VOE799" s="113"/>
      <c r="VOF799" s="113"/>
      <c r="VOG799" s="113"/>
      <c r="VOH799" s="113"/>
      <c r="VOI799" s="113"/>
      <c r="VOJ799" s="113"/>
      <c r="VOK799" s="113"/>
      <c r="VOL799" s="113"/>
      <c r="VOM799" s="113"/>
      <c r="VON799" s="113"/>
      <c r="VOO799" s="113"/>
      <c r="VOP799" s="113"/>
      <c r="VOQ799" s="113"/>
      <c r="VOR799" s="113"/>
      <c r="VOS799" s="113"/>
      <c r="VOT799" s="113"/>
      <c r="VOU799" s="113"/>
      <c r="VOV799" s="113"/>
      <c r="VOW799" s="113"/>
      <c r="VOX799" s="113"/>
      <c r="VOY799" s="113"/>
      <c r="VOZ799" s="113"/>
      <c r="VPA799" s="113"/>
      <c r="VPB799" s="113"/>
      <c r="VPC799" s="113"/>
      <c r="VPD799" s="113"/>
      <c r="VPE799" s="113"/>
      <c r="VPF799" s="113"/>
      <c r="VPG799" s="113"/>
      <c r="VPH799" s="113"/>
      <c r="VPI799" s="113"/>
      <c r="VPJ799" s="113"/>
      <c r="VPK799" s="113"/>
      <c r="VPL799" s="113"/>
      <c r="VPM799" s="113"/>
      <c r="VPN799" s="113"/>
      <c r="VPO799" s="113"/>
      <c r="VPP799" s="113"/>
      <c r="VPQ799" s="113"/>
      <c r="VPR799" s="113"/>
      <c r="VPS799" s="113"/>
      <c r="VPT799" s="113"/>
      <c r="VPU799" s="113"/>
      <c r="VPV799" s="113"/>
      <c r="VPW799" s="113"/>
      <c r="VPX799" s="113"/>
      <c r="VPY799" s="113"/>
      <c r="VPZ799" s="113"/>
      <c r="VQA799" s="113"/>
      <c r="VQB799" s="113"/>
      <c r="VQC799" s="113"/>
      <c r="VQD799" s="113"/>
      <c r="VQE799" s="113"/>
      <c r="VQF799" s="113"/>
      <c r="VQG799" s="113"/>
      <c r="VQH799" s="113"/>
      <c r="VQI799" s="113"/>
      <c r="VQJ799" s="113"/>
      <c r="VQK799" s="113"/>
      <c r="VQL799" s="113"/>
      <c r="VQM799" s="113"/>
      <c r="VQN799" s="113"/>
      <c r="VQO799" s="113"/>
      <c r="VQP799" s="113"/>
      <c r="VQQ799" s="113"/>
      <c r="VQR799" s="113"/>
      <c r="VQS799" s="113"/>
      <c r="VQT799" s="113"/>
      <c r="VQU799" s="113"/>
      <c r="VQV799" s="113"/>
      <c r="VQW799" s="113"/>
      <c r="VQX799" s="113"/>
      <c r="VQY799" s="113"/>
      <c r="VQZ799" s="113"/>
      <c r="VRA799" s="113"/>
      <c r="VRB799" s="113"/>
      <c r="VRC799" s="113"/>
      <c r="VRD799" s="113"/>
      <c r="VRE799" s="113"/>
      <c r="VRF799" s="113"/>
      <c r="VRG799" s="113"/>
      <c r="VRH799" s="113"/>
      <c r="VRI799" s="113"/>
      <c r="VRJ799" s="113"/>
      <c r="VRK799" s="113"/>
      <c r="VRL799" s="113"/>
      <c r="VRM799" s="113"/>
      <c r="VRN799" s="113"/>
      <c r="VRO799" s="113"/>
      <c r="VRP799" s="113"/>
      <c r="VRQ799" s="113"/>
      <c r="VRR799" s="113"/>
      <c r="VRS799" s="113"/>
      <c r="VRT799" s="113"/>
      <c r="VRU799" s="113"/>
      <c r="VRV799" s="113"/>
      <c r="VRW799" s="113"/>
      <c r="VRX799" s="113"/>
      <c r="VRY799" s="113"/>
      <c r="VRZ799" s="113"/>
      <c r="VSA799" s="113"/>
      <c r="VSB799" s="113"/>
      <c r="VSC799" s="113"/>
      <c r="VSD799" s="113"/>
      <c r="VSE799" s="113"/>
      <c r="VSF799" s="113"/>
      <c r="VSG799" s="113"/>
      <c r="VSH799" s="113"/>
      <c r="VSI799" s="113"/>
      <c r="VSJ799" s="113"/>
      <c r="VSK799" s="113"/>
      <c r="VSL799" s="113"/>
      <c r="VSM799" s="113"/>
      <c r="VSN799" s="113"/>
      <c r="VSO799" s="113"/>
      <c r="VSP799" s="113"/>
      <c r="VSQ799" s="113"/>
      <c r="VSR799" s="113"/>
      <c r="VSS799" s="113"/>
      <c r="VST799" s="113"/>
      <c r="VSU799" s="113"/>
      <c r="VSV799" s="113"/>
      <c r="VSW799" s="113"/>
      <c r="VSX799" s="113"/>
      <c r="VSY799" s="113"/>
      <c r="VSZ799" s="113"/>
      <c r="VTA799" s="113"/>
      <c r="VTB799" s="113"/>
      <c r="VTC799" s="113"/>
      <c r="VTD799" s="113"/>
      <c r="VTE799" s="113"/>
      <c r="VTF799" s="113"/>
      <c r="VTG799" s="113"/>
      <c r="VTH799" s="113"/>
      <c r="VTI799" s="113"/>
      <c r="VTJ799" s="113"/>
      <c r="VTK799" s="113"/>
      <c r="VTL799" s="113"/>
      <c r="VTM799" s="113"/>
      <c r="VTN799" s="113"/>
      <c r="VTO799" s="113"/>
      <c r="VTP799" s="113"/>
      <c r="VTQ799" s="113"/>
      <c r="VTR799" s="113"/>
      <c r="VTS799" s="113"/>
      <c r="VTT799" s="113"/>
      <c r="VTU799" s="113"/>
      <c r="VTV799" s="113"/>
      <c r="VTW799" s="113"/>
      <c r="VTX799" s="113"/>
      <c r="VTY799" s="113"/>
      <c r="VTZ799" s="113"/>
      <c r="VUA799" s="113"/>
      <c r="VUB799" s="113"/>
      <c r="VUC799" s="113"/>
      <c r="VUD799" s="113"/>
      <c r="VUE799" s="113"/>
      <c r="VUF799" s="113"/>
      <c r="VUG799" s="113"/>
      <c r="VUH799" s="113"/>
      <c r="VUI799" s="113"/>
      <c r="VUJ799" s="113"/>
      <c r="VUK799" s="113"/>
      <c r="VUL799" s="113"/>
      <c r="VUM799" s="113"/>
      <c r="VUN799" s="113"/>
      <c r="VUO799" s="113"/>
      <c r="VUP799" s="113"/>
      <c r="VUQ799" s="113"/>
      <c r="VUR799" s="113"/>
      <c r="VUS799" s="113"/>
      <c r="VUT799" s="113"/>
      <c r="VUU799" s="113"/>
      <c r="VUV799" s="113"/>
      <c r="VUW799" s="113"/>
      <c r="VUX799" s="113"/>
      <c r="VUY799" s="113"/>
      <c r="VUZ799" s="113"/>
      <c r="VVA799" s="113"/>
      <c r="VVB799" s="113"/>
      <c r="VVC799" s="113"/>
      <c r="VVD799" s="113"/>
      <c r="VVE799" s="113"/>
      <c r="VVF799" s="113"/>
      <c r="VVG799" s="113"/>
      <c r="VVH799" s="113"/>
      <c r="VVI799" s="113"/>
      <c r="VVJ799" s="113"/>
      <c r="VVK799" s="113"/>
      <c r="VVL799" s="113"/>
      <c r="VVM799" s="113"/>
      <c r="VVN799" s="113"/>
      <c r="VVO799" s="113"/>
      <c r="VVP799" s="113"/>
      <c r="VVQ799" s="113"/>
      <c r="VVR799" s="113"/>
      <c r="VVS799" s="113"/>
      <c r="VVT799" s="113"/>
      <c r="VVU799" s="113"/>
      <c r="VVV799" s="113"/>
      <c r="VVW799" s="113"/>
      <c r="VVX799" s="113"/>
      <c r="VVY799" s="113"/>
      <c r="VVZ799" s="113"/>
      <c r="VWA799" s="113"/>
      <c r="VWB799" s="113"/>
      <c r="VWC799" s="113"/>
      <c r="VWD799" s="113"/>
      <c r="VWE799" s="113"/>
      <c r="VWF799" s="113"/>
      <c r="VWG799" s="113"/>
      <c r="VWH799" s="113"/>
      <c r="VWI799" s="113"/>
      <c r="VWJ799" s="113"/>
      <c r="VWK799" s="113"/>
      <c r="VWL799" s="113"/>
      <c r="VWM799" s="113"/>
      <c r="VWN799" s="113"/>
      <c r="VWO799" s="113"/>
      <c r="VWP799" s="113"/>
      <c r="VWQ799" s="113"/>
      <c r="VWR799" s="113"/>
      <c r="VWS799" s="113"/>
      <c r="VWT799" s="113"/>
      <c r="VWU799" s="113"/>
      <c r="VWV799" s="113"/>
      <c r="VWW799" s="113"/>
      <c r="VWX799" s="113"/>
      <c r="VWY799" s="113"/>
      <c r="VWZ799" s="113"/>
      <c r="VXA799" s="113"/>
      <c r="VXB799" s="113"/>
      <c r="VXC799" s="113"/>
      <c r="VXD799" s="113"/>
      <c r="VXE799" s="113"/>
      <c r="VXF799" s="113"/>
      <c r="VXG799" s="113"/>
      <c r="VXH799" s="113"/>
      <c r="VXI799" s="113"/>
      <c r="VXJ799" s="113"/>
      <c r="VXK799" s="113"/>
      <c r="VXL799" s="113"/>
      <c r="VXM799" s="113"/>
      <c r="VXN799" s="113"/>
      <c r="VXO799" s="113"/>
      <c r="VXP799" s="113"/>
      <c r="VXQ799" s="113"/>
      <c r="VXR799" s="113"/>
      <c r="VXS799" s="113"/>
      <c r="VXT799" s="113"/>
      <c r="VXU799" s="113"/>
      <c r="VXV799" s="113"/>
      <c r="VXW799" s="113"/>
      <c r="VXX799" s="113"/>
      <c r="VXY799" s="113"/>
      <c r="VXZ799" s="113"/>
      <c r="VYA799" s="113"/>
      <c r="VYB799" s="113"/>
      <c r="VYC799" s="113"/>
      <c r="VYD799" s="113"/>
      <c r="VYE799" s="113"/>
      <c r="VYF799" s="113"/>
      <c r="VYG799" s="113"/>
      <c r="VYH799" s="113"/>
      <c r="VYI799" s="113"/>
      <c r="VYJ799" s="113"/>
      <c r="VYK799" s="113"/>
      <c r="VYL799" s="113"/>
      <c r="VYM799" s="113"/>
      <c r="VYN799" s="113"/>
      <c r="VYO799" s="113"/>
      <c r="VYP799" s="113"/>
      <c r="VYQ799" s="113"/>
      <c r="VYR799" s="113"/>
      <c r="VYS799" s="113"/>
      <c r="VYT799" s="113"/>
      <c r="VYU799" s="113"/>
      <c r="VYV799" s="113"/>
      <c r="VYW799" s="113"/>
      <c r="VYX799" s="113"/>
      <c r="VYY799" s="113"/>
      <c r="VYZ799" s="113"/>
      <c r="VZA799" s="113"/>
      <c r="VZB799" s="113"/>
      <c r="VZC799" s="113"/>
      <c r="VZD799" s="113"/>
      <c r="VZE799" s="113"/>
      <c r="VZF799" s="113"/>
      <c r="VZG799" s="113"/>
      <c r="VZH799" s="113"/>
      <c r="VZI799" s="113"/>
      <c r="VZJ799" s="113"/>
      <c r="VZK799" s="113"/>
      <c r="VZL799" s="113"/>
      <c r="VZM799" s="113"/>
      <c r="VZN799" s="113"/>
      <c r="VZO799" s="113"/>
      <c r="VZP799" s="113"/>
      <c r="VZQ799" s="113"/>
      <c r="VZR799" s="113"/>
      <c r="VZS799" s="113"/>
      <c r="VZT799" s="113"/>
      <c r="VZU799" s="113"/>
      <c r="VZV799" s="113"/>
      <c r="VZW799" s="113"/>
      <c r="VZX799" s="113"/>
      <c r="VZY799" s="113"/>
      <c r="VZZ799" s="113"/>
      <c r="WAA799" s="113"/>
      <c r="WAB799" s="113"/>
      <c r="WAC799" s="113"/>
      <c r="WAD799" s="113"/>
      <c r="WAE799" s="113"/>
      <c r="WAF799" s="113"/>
      <c r="WAG799" s="113"/>
      <c r="WAH799" s="113"/>
      <c r="WAI799" s="113"/>
      <c r="WAJ799" s="113"/>
      <c r="WAK799" s="113"/>
      <c r="WAL799" s="113"/>
      <c r="WAM799" s="113"/>
      <c r="WAN799" s="113"/>
      <c r="WAO799" s="113"/>
      <c r="WAP799" s="113"/>
      <c r="WAQ799" s="113"/>
      <c r="WAR799" s="113"/>
      <c r="WAS799" s="113"/>
      <c r="WAT799" s="113"/>
      <c r="WAU799" s="113"/>
      <c r="WAV799" s="113"/>
      <c r="WAW799" s="113"/>
      <c r="WAX799" s="113"/>
      <c r="WAY799" s="113"/>
      <c r="WAZ799" s="113"/>
      <c r="WBA799" s="113"/>
      <c r="WBB799" s="113"/>
      <c r="WBC799" s="113"/>
      <c r="WBD799" s="113"/>
      <c r="WBE799" s="113"/>
      <c r="WBF799" s="113"/>
      <c r="WBG799" s="113"/>
      <c r="WBH799" s="113"/>
      <c r="WBI799" s="113"/>
      <c r="WBJ799" s="113"/>
      <c r="WBK799" s="113"/>
      <c r="WBL799" s="113"/>
      <c r="WBM799" s="113"/>
      <c r="WBN799" s="113"/>
      <c r="WBO799" s="113"/>
      <c r="WBP799" s="113"/>
      <c r="WBQ799" s="113"/>
      <c r="WBR799" s="113"/>
      <c r="WBS799" s="113"/>
      <c r="WBT799" s="113"/>
      <c r="WBU799" s="113"/>
      <c r="WBV799" s="113"/>
      <c r="WBW799" s="113"/>
      <c r="WBX799" s="113"/>
      <c r="WBY799" s="113"/>
      <c r="WBZ799" s="113"/>
      <c r="WCA799" s="113"/>
      <c r="WCB799" s="113"/>
      <c r="WCC799" s="113"/>
      <c r="WCD799" s="113"/>
      <c r="WCE799" s="113"/>
      <c r="WCF799" s="113"/>
      <c r="WCG799" s="113"/>
      <c r="WCH799" s="113"/>
      <c r="WCI799" s="113"/>
      <c r="WCJ799" s="113"/>
      <c r="WCK799" s="113"/>
      <c r="WCL799" s="113"/>
      <c r="WCM799" s="113"/>
      <c r="WCN799" s="113"/>
      <c r="WCO799" s="113"/>
      <c r="WCP799" s="113"/>
      <c r="WCQ799" s="113"/>
      <c r="WCR799" s="113"/>
      <c r="WCS799" s="113"/>
      <c r="WCT799" s="113"/>
      <c r="WCU799" s="113"/>
      <c r="WCV799" s="113"/>
      <c r="WCW799" s="113"/>
      <c r="WCX799" s="113"/>
      <c r="WCY799" s="113"/>
      <c r="WCZ799" s="113"/>
      <c r="WDA799" s="113"/>
      <c r="WDB799" s="113"/>
      <c r="WDC799" s="113"/>
      <c r="WDD799" s="113"/>
      <c r="WDE799" s="113"/>
      <c r="WDF799" s="113"/>
      <c r="WDG799" s="113"/>
      <c r="WDH799" s="113"/>
      <c r="WDI799" s="113"/>
      <c r="WDJ799" s="113"/>
      <c r="WDK799" s="113"/>
      <c r="WDL799" s="113"/>
      <c r="WDM799" s="113"/>
      <c r="WDN799" s="113"/>
      <c r="WDO799" s="113"/>
      <c r="WDP799" s="113"/>
      <c r="WDQ799" s="113"/>
      <c r="WDR799" s="113"/>
      <c r="WDS799" s="113"/>
      <c r="WDT799" s="113"/>
      <c r="WDU799" s="113"/>
      <c r="WDV799" s="113"/>
      <c r="WDW799" s="113"/>
      <c r="WDX799" s="113"/>
      <c r="WDY799" s="113"/>
      <c r="WDZ799" s="113"/>
      <c r="WEA799" s="113"/>
      <c r="WEB799" s="113"/>
      <c r="WEC799" s="113"/>
      <c r="WED799" s="113"/>
      <c r="WEE799" s="113"/>
      <c r="WEF799" s="113"/>
      <c r="WEG799" s="113"/>
      <c r="WEH799" s="113"/>
      <c r="WEI799" s="113"/>
      <c r="WEJ799" s="113"/>
      <c r="WEK799" s="113"/>
      <c r="WEL799" s="113"/>
      <c r="WEM799" s="113"/>
      <c r="WEN799" s="113"/>
      <c r="WEO799" s="113"/>
      <c r="WEP799" s="113"/>
      <c r="WEQ799" s="113"/>
      <c r="WER799" s="113"/>
      <c r="WES799" s="113"/>
      <c r="WET799" s="113"/>
      <c r="WEU799" s="113"/>
      <c r="WEV799" s="113"/>
      <c r="WEW799" s="113"/>
      <c r="WEX799" s="113"/>
      <c r="WEY799" s="113"/>
      <c r="WEZ799" s="113"/>
      <c r="WFA799" s="113"/>
      <c r="WFB799" s="113"/>
      <c r="WFC799" s="113"/>
      <c r="WFD799" s="113"/>
      <c r="WFE799" s="113"/>
      <c r="WFF799" s="113"/>
      <c r="WFG799" s="113"/>
      <c r="WFH799" s="113"/>
      <c r="WFI799" s="113"/>
      <c r="WFJ799" s="113"/>
      <c r="WFK799" s="113"/>
      <c r="WFL799" s="113"/>
      <c r="WFM799" s="113"/>
      <c r="WFN799" s="113"/>
      <c r="WFO799" s="113"/>
      <c r="WFP799" s="113"/>
      <c r="WFQ799" s="113"/>
      <c r="WFR799" s="113"/>
      <c r="WFS799" s="113"/>
      <c r="WFT799" s="113"/>
      <c r="WFU799" s="113"/>
      <c r="WFV799" s="113"/>
      <c r="WFW799" s="113"/>
      <c r="WFX799" s="113"/>
      <c r="WFY799" s="113"/>
      <c r="WFZ799" s="113"/>
      <c r="WGA799" s="113"/>
      <c r="WGB799" s="113"/>
      <c r="WGC799" s="113"/>
      <c r="WGD799" s="113"/>
      <c r="WGE799" s="113"/>
      <c r="WGF799" s="113"/>
      <c r="WGG799" s="113"/>
      <c r="WGH799" s="113"/>
      <c r="WGI799" s="113"/>
      <c r="WGJ799" s="113"/>
      <c r="WGK799" s="113"/>
      <c r="WGL799" s="113"/>
      <c r="WGM799" s="113"/>
      <c r="WGN799" s="113"/>
      <c r="WGO799" s="113"/>
      <c r="WGP799" s="113"/>
      <c r="WGQ799" s="113"/>
      <c r="WGR799" s="113"/>
      <c r="WGS799" s="113"/>
      <c r="WGT799" s="113"/>
      <c r="WGU799" s="113"/>
      <c r="WGV799" s="113"/>
      <c r="WGW799" s="113"/>
      <c r="WGX799" s="113"/>
      <c r="WGY799" s="113"/>
      <c r="WGZ799" s="113"/>
      <c r="WHA799" s="113"/>
      <c r="WHB799" s="113"/>
      <c r="WHC799" s="113"/>
      <c r="WHD799" s="113"/>
      <c r="WHE799" s="113"/>
      <c r="WHF799" s="113"/>
      <c r="WHG799" s="113"/>
      <c r="WHH799" s="113"/>
      <c r="WHI799" s="113"/>
      <c r="WHJ799" s="113"/>
      <c r="WHK799" s="113"/>
      <c r="WHL799" s="113"/>
      <c r="WHM799" s="113"/>
      <c r="WHN799" s="113"/>
      <c r="WHO799" s="113"/>
      <c r="WHP799" s="113"/>
      <c r="WHQ799" s="113"/>
      <c r="WHR799" s="113"/>
      <c r="WHS799" s="113"/>
      <c r="WHT799" s="113"/>
      <c r="WHU799" s="113"/>
      <c r="WHV799" s="113"/>
      <c r="WHW799" s="113"/>
      <c r="WHX799" s="113"/>
      <c r="WHY799" s="113"/>
      <c r="WHZ799" s="113"/>
      <c r="WIA799" s="113"/>
      <c r="WIB799" s="113"/>
      <c r="WIC799" s="113"/>
      <c r="WID799" s="113"/>
      <c r="WIE799" s="113"/>
      <c r="WIF799" s="113"/>
      <c r="WIG799" s="113"/>
      <c r="WIH799" s="113"/>
      <c r="WII799" s="113"/>
      <c r="WIJ799" s="113"/>
      <c r="WIK799" s="113"/>
      <c r="WIL799" s="113"/>
      <c r="WIM799" s="113"/>
      <c r="WIN799" s="113"/>
      <c r="WIO799" s="113"/>
      <c r="WIP799" s="113"/>
      <c r="WIQ799" s="113"/>
      <c r="WIR799" s="113"/>
      <c r="WIS799" s="113"/>
      <c r="WIT799" s="113"/>
      <c r="WIU799" s="113"/>
      <c r="WIV799" s="113"/>
      <c r="WIW799" s="113"/>
      <c r="WIX799" s="113"/>
      <c r="WIY799" s="113"/>
      <c r="WIZ799" s="113"/>
      <c r="WJA799" s="113"/>
      <c r="WJB799" s="113"/>
      <c r="WJC799" s="113"/>
      <c r="WJD799" s="113"/>
      <c r="WJE799" s="113"/>
      <c r="WJF799" s="113"/>
      <c r="WJG799" s="113"/>
      <c r="WJH799" s="113"/>
      <c r="WJI799" s="113"/>
      <c r="WJJ799" s="113"/>
      <c r="WJK799" s="113"/>
      <c r="WJL799" s="113"/>
      <c r="WJM799" s="113"/>
      <c r="WJN799" s="113"/>
      <c r="WJO799" s="113"/>
      <c r="WJP799" s="113"/>
      <c r="WJQ799" s="113"/>
      <c r="WJR799" s="113"/>
      <c r="WJS799" s="113"/>
      <c r="WJT799" s="113"/>
      <c r="WJU799" s="113"/>
      <c r="WJV799" s="113"/>
      <c r="WJW799" s="113"/>
      <c r="WJX799" s="113"/>
      <c r="WJY799" s="113"/>
      <c r="WJZ799" s="113"/>
      <c r="WKA799" s="113"/>
      <c r="WKB799" s="113"/>
      <c r="WKC799" s="113"/>
      <c r="WKD799" s="113"/>
      <c r="WKE799" s="113"/>
      <c r="WKF799" s="113"/>
      <c r="WKG799" s="113"/>
      <c r="WKH799" s="113"/>
      <c r="WKI799" s="113"/>
      <c r="WKJ799" s="113"/>
      <c r="WKK799" s="113"/>
      <c r="WKL799" s="113"/>
      <c r="WKM799" s="113"/>
      <c r="WKN799" s="113"/>
      <c r="WKO799" s="113"/>
      <c r="WKP799" s="113"/>
      <c r="WKQ799" s="113"/>
      <c r="WKR799" s="113"/>
      <c r="WKS799" s="113"/>
      <c r="WKT799" s="113"/>
      <c r="WKU799" s="113"/>
      <c r="WKV799" s="113"/>
      <c r="WKW799" s="113"/>
      <c r="WKX799" s="113"/>
      <c r="WKY799" s="113"/>
      <c r="WKZ799" s="113"/>
      <c r="WLA799" s="113"/>
      <c r="WLB799" s="113"/>
      <c r="WLC799" s="113"/>
      <c r="WLD799" s="113"/>
      <c r="WLE799" s="113"/>
      <c r="WLF799" s="113"/>
      <c r="WLG799" s="113"/>
      <c r="WLH799" s="113"/>
      <c r="WLI799" s="113"/>
      <c r="WLJ799" s="113"/>
      <c r="WLK799" s="113"/>
      <c r="WLL799" s="113"/>
      <c r="WLM799" s="113"/>
      <c r="WLN799" s="113"/>
      <c r="WLO799" s="113"/>
      <c r="WLP799" s="113"/>
      <c r="WLQ799" s="113"/>
      <c r="WLR799" s="113"/>
      <c r="WLS799" s="113"/>
      <c r="WLT799" s="113"/>
      <c r="WLU799" s="113"/>
      <c r="WLV799" s="113"/>
      <c r="WLW799" s="113"/>
      <c r="WLX799" s="113"/>
      <c r="WLY799" s="113"/>
      <c r="WLZ799" s="113"/>
      <c r="WMA799" s="113"/>
      <c r="WMB799" s="113"/>
      <c r="WMC799" s="113"/>
      <c r="WMD799" s="113"/>
      <c r="WME799" s="113"/>
      <c r="WMF799" s="113"/>
      <c r="WMG799" s="113"/>
      <c r="WMH799" s="113"/>
      <c r="WMI799" s="113"/>
      <c r="WMJ799" s="113"/>
      <c r="WMK799" s="113"/>
      <c r="WML799" s="113"/>
      <c r="WMM799" s="113"/>
      <c r="WMN799" s="113"/>
      <c r="WMO799" s="113"/>
      <c r="WMP799" s="113"/>
      <c r="WMQ799" s="113"/>
      <c r="WMR799" s="113"/>
      <c r="WMS799" s="113"/>
      <c r="WMT799" s="113"/>
      <c r="WMU799" s="113"/>
      <c r="WMV799" s="113"/>
      <c r="WMW799" s="113"/>
      <c r="WMX799" s="113"/>
      <c r="WMY799" s="113"/>
      <c r="WMZ799" s="113"/>
      <c r="WNA799" s="113"/>
      <c r="WNB799" s="113"/>
      <c r="WNC799" s="113"/>
      <c r="WND799" s="113"/>
      <c r="WNE799" s="113"/>
      <c r="WNF799" s="113"/>
      <c r="WNG799" s="113"/>
      <c r="WNH799" s="113"/>
      <c r="WNI799" s="113"/>
      <c r="WNJ799" s="113"/>
      <c r="WNK799" s="113"/>
      <c r="WNL799" s="113"/>
      <c r="WNM799" s="113"/>
      <c r="WNN799" s="113"/>
      <c r="WNO799" s="113"/>
      <c r="WNP799" s="113"/>
      <c r="WNQ799" s="113"/>
      <c r="WNR799" s="113"/>
      <c r="WNS799" s="113"/>
      <c r="WNT799" s="113"/>
      <c r="WNU799" s="113"/>
      <c r="WNV799" s="113"/>
      <c r="WNW799" s="113"/>
      <c r="WNX799" s="113"/>
      <c r="WNY799" s="113"/>
      <c r="WNZ799" s="113"/>
      <c r="WOA799" s="113"/>
      <c r="WOB799" s="113"/>
      <c r="WOC799" s="113"/>
      <c r="WOD799" s="113"/>
      <c r="WOE799" s="113"/>
      <c r="WOF799" s="113"/>
      <c r="WOG799" s="113"/>
      <c r="WOH799" s="113"/>
      <c r="WOI799" s="113"/>
      <c r="WOJ799" s="113"/>
      <c r="WOK799" s="113"/>
      <c r="WOL799" s="113"/>
      <c r="WOM799" s="113"/>
      <c r="WON799" s="113"/>
      <c r="WOO799" s="113"/>
      <c r="WOP799" s="113"/>
      <c r="WOQ799" s="113"/>
      <c r="WOR799" s="113"/>
      <c r="WOS799" s="113"/>
      <c r="WOT799" s="113"/>
      <c r="WOU799" s="113"/>
      <c r="WOV799" s="113"/>
      <c r="WOW799" s="113"/>
      <c r="WOX799" s="113"/>
      <c r="WOY799" s="113"/>
      <c r="WOZ799" s="113"/>
      <c r="WPA799" s="113"/>
      <c r="WPB799" s="113"/>
      <c r="WPC799" s="113"/>
      <c r="WPD799" s="113"/>
      <c r="WPE799" s="113"/>
      <c r="WPF799" s="113"/>
      <c r="WPG799" s="113"/>
      <c r="WPH799" s="113"/>
      <c r="WPI799" s="113"/>
      <c r="WPJ799" s="113"/>
      <c r="WPK799" s="113"/>
      <c r="WPL799" s="113"/>
      <c r="WPM799" s="113"/>
      <c r="WPN799" s="113"/>
      <c r="WPO799" s="113"/>
      <c r="WPP799" s="113"/>
      <c r="WPQ799" s="113"/>
      <c r="WPR799" s="113"/>
      <c r="WPS799" s="113"/>
      <c r="WPT799" s="113"/>
      <c r="WPU799" s="113"/>
      <c r="WPV799" s="113"/>
      <c r="WPW799" s="113"/>
      <c r="WPX799" s="113"/>
      <c r="WPY799" s="113"/>
      <c r="WPZ799" s="113"/>
      <c r="WQA799" s="113"/>
      <c r="WQB799" s="113"/>
      <c r="WQC799" s="113"/>
      <c r="WQD799" s="113"/>
      <c r="WQE799" s="113"/>
      <c r="WQF799" s="113"/>
      <c r="WQG799" s="113"/>
      <c r="WQH799" s="113"/>
      <c r="WQI799" s="113"/>
      <c r="WQJ799" s="113"/>
      <c r="WQK799" s="113"/>
      <c r="WQL799" s="113"/>
      <c r="WQM799" s="113"/>
      <c r="WQN799" s="113"/>
      <c r="WQO799" s="113"/>
      <c r="WQP799" s="113"/>
      <c r="WQQ799" s="113"/>
      <c r="WQR799" s="113"/>
      <c r="WQS799" s="113"/>
      <c r="WQT799" s="113"/>
      <c r="WQU799" s="113"/>
      <c r="WQV799" s="113"/>
      <c r="WQW799" s="113"/>
      <c r="WQX799" s="113"/>
      <c r="WQY799" s="113"/>
      <c r="WQZ799" s="113"/>
      <c r="WRA799" s="113"/>
      <c r="WRB799" s="113"/>
      <c r="WRC799" s="113"/>
      <c r="WRD799" s="113"/>
      <c r="WRE799" s="113"/>
      <c r="WRF799" s="113"/>
      <c r="WRG799" s="113"/>
      <c r="WRH799" s="113"/>
      <c r="WRI799" s="113"/>
      <c r="WRJ799" s="113"/>
      <c r="WRK799" s="113"/>
      <c r="WRL799" s="113"/>
      <c r="WRM799" s="113"/>
      <c r="WRN799" s="113"/>
      <c r="WRO799" s="113"/>
      <c r="WRP799" s="113"/>
      <c r="WRQ799" s="113"/>
      <c r="WRR799" s="113"/>
      <c r="WRS799" s="113"/>
      <c r="WRT799" s="113"/>
      <c r="WRU799" s="113"/>
      <c r="WRV799" s="113"/>
      <c r="WRW799" s="113"/>
      <c r="WRX799" s="113"/>
      <c r="WRY799" s="113"/>
      <c r="WRZ799" s="113"/>
      <c r="WSA799" s="113"/>
      <c r="WSB799" s="113"/>
      <c r="WSC799" s="113"/>
      <c r="WSD799" s="113"/>
      <c r="WSE799" s="113"/>
      <c r="WSF799" s="113"/>
      <c r="WSG799" s="113"/>
      <c r="WSH799" s="113"/>
      <c r="WSI799" s="113"/>
      <c r="WSJ799" s="113"/>
      <c r="WSK799" s="113"/>
      <c r="WSL799" s="113"/>
      <c r="WSM799" s="113"/>
      <c r="WSN799" s="113"/>
      <c r="WSO799" s="113"/>
      <c r="WSP799" s="113"/>
      <c r="WSQ799" s="113"/>
      <c r="WSR799" s="113"/>
      <c r="WSS799" s="113"/>
      <c r="WST799" s="113"/>
      <c r="WSU799" s="113"/>
      <c r="WSV799" s="113"/>
      <c r="WSW799" s="113"/>
      <c r="WSX799" s="113"/>
      <c r="WSY799" s="113"/>
      <c r="WSZ799" s="113"/>
      <c r="WTA799" s="113"/>
      <c r="WTB799" s="113"/>
      <c r="WTC799" s="113"/>
      <c r="WTD799" s="113"/>
      <c r="WTE799" s="113"/>
      <c r="WTF799" s="113"/>
      <c r="WTG799" s="113"/>
      <c r="WTH799" s="113"/>
      <c r="WTI799" s="113"/>
      <c r="WTJ799" s="113"/>
      <c r="WTK799" s="113"/>
      <c r="WTL799" s="113"/>
      <c r="WTM799" s="113"/>
      <c r="WTN799" s="113"/>
      <c r="WTO799" s="113"/>
      <c r="WTP799" s="113"/>
      <c r="WTQ799" s="113"/>
      <c r="WTR799" s="113"/>
      <c r="WTS799" s="113"/>
      <c r="WTT799" s="113"/>
      <c r="WTU799" s="113"/>
      <c r="WTV799" s="113"/>
      <c r="WTW799" s="113"/>
      <c r="WTX799" s="113"/>
      <c r="WTY799" s="113"/>
      <c r="WTZ799" s="113"/>
      <c r="WUA799" s="113"/>
      <c r="WUB799" s="113"/>
      <c r="WUC799" s="113"/>
      <c r="WUD799" s="113"/>
      <c r="WUE799" s="113"/>
      <c r="WUF799" s="113"/>
      <c r="WUG799" s="113"/>
      <c r="WUH799" s="113"/>
      <c r="WUI799" s="113"/>
      <c r="WUJ799" s="113"/>
      <c r="WUK799" s="113"/>
      <c r="WUL799" s="113"/>
      <c r="WUM799" s="113"/>
      <c r="WUN799" s="113"/>
      <c r="WUO799" s="113"/>
      <c r="WUP799" s="113"/>
      <c r="WUQ799" s="113"/>
      <c r="WUR799" s="113"/>
      <c r="WUS799" s="113"/>
      <c r="WUT799" s="113"/>
      <c r="WUU799" s="113"/>
      <c r="WUV799" s="113"/>
      <c r="WUW799" s="113"/>
      <c r="WUX799" s="113"/>
      <c r="WUY799" s="113"/>
      <c r="WUZ799" s="113"/>
      <c r="WVA799" s="113"/>
      <c r="WVB799" s="113"/>
      <c r="WVC799" s="113"/>
      <c r="WVD799" s="113"/>
      <c r="WVE799" s="113"/>
      <c r="WVF799" s="113"/>
      <c r="WVG799" s="113"/>
      <c r="WVH799" s="113"/>
      <c r="WVI799" s="113"/>
      <c r="WVJ799" s="113"/>
      <c r="WVK799" s="113"/>
      <c r="WVL799" s="113"/>
      <c r="WVM799" s="113"/>
      <c r="WVN799" s="113"/>
      <c r="WVO799" s="113"/>
      <c r="WVP799" s="113"/>
      <c r="WVQ799" s="113"/>
      <c r="WVR799" s="113"/>
      <c r="WVS799" s="113"/>
      <c r="WVT799" s="113"/>
      <c r="WVU799" s="113"/>
      <c r="WVV799" s="113"/>
      <c r="WVW799" s="113"/>
      <c r="WVX799" s="113"/>
      <c r="WVY799" s="113"/>
      <c r="WVZ799" s="113"/>
      <c r="WWA799" s="113"/>
      <c r="WWB799" s="113"/>
      <c r="WWC799" s="113"/>
      <c r="WWD799" s="113"/>
      <c r="WWE799" s="113"/>
      <c r="WWF799" s="113"/>
      <c r="WWG799" s="113"/>
      <c r="WWH799" s="113"/>
      <c r="WWI799" s="113"/>
      <c r="WWJ799" s="113"/>
      <c r="WWK799" s="113"/>
      <c r="WWL799" s="113"/>
      <c r="WWM799" s="113"/>
      <c r="WWN799" s="113"/>
      <c r="WWO799" s="113"/>
      <c r="WWP799" s="113"/>
      <c r="WWQ799" s="113"/>
      <c r="WWR799" s="113"/>
      <c r="WWS799" s="113"/>
      <c r="WWT799" s="113"/>
      <c r="WWU799" s="113"/>
      <c r="WWV799" s="113"/>
      <c r="WWW799" s="113"/>
      <c r="WWX799" s="113"/>
      <c r="WWY799" s="113"/>
      <c r="WWZ799" s="113"/>
      <c r="WXA799" s="113"/>
      <c r="WXB799" s="113"/>
      <c r="WXC799" s="113"/>
      <c r="WXD799" s="113"/>
      <c r="WXE799" s="113"/>
      <c r="WXF799" s="113"/>
      <c r="WXG799" s="113"/>
      <c r="WXH799" s="113"/>
      <c r="WXI799" s="113"/>
      <c r="WXJ799" s="113"/>
      <c r="WXK799" s="113"/>
      <c r="WXL799" s="113"/>
      <c r="WXM799" s="113"/>
      <c r="WXN799" s="113"/>
      <c r="WXO799" s="113"/>
      <c r="WXP799" s="113"/>
      <c r="WXQ799" s="113"/>
      <c r="WXR799" s="113"/>
      <c r="WXS799" s="113"/>
      <c r="WXT799" s="113"/>
      <c r="WXU799" s="113"/>
      <c r="WXV799" s="113"/>
      <c r="WXW799" s="113"/>
      <c r="WXX799" s="113"/>
      <c r="WXY799" s="113"/>
      <c r="WXZ799" s="113"/>
      <c r="WYA799" s="113"/>
      <c r="WYB799" s="113"/>
      <c r="WYC799" s="113"/>
      <c r="WYD799" s="113"/>
      <c r="WYE799" s="113"/>
      <c r="WYF799" s="113"/>
      <c r="WYG799" s="113"/>
      <c r="WYH799" s="113"/>
      <c r="WYI799" s="113"/>
      <c r="WYJ799" s="113"/>
      <c r="WYK799" s="113"/>
      <c r="WYL799" s="113"/>
      <c r="WYM799" s="113"/>
      <c r="WYN799" s="113"/>
      <c r="WYO799" s="113"/>
      <c r="WYP799" s="113"/>
      <c r="WYQ799" s="113"/>
      <c r="WYR799" s="113"/>
      <c r="WYS799" s="113"/>
      <c r="WYT799" s="113"/>
      <c r="WYU799" s="113"/>
      <c r="WYV799" s="113"/>
      <c r="WYW799" s="113"/>
      <c r="WYX799" s="113"/>
      <c r="WYY799" s="113"/>
      <c r="WYZ799" s="113"/>
      <c r="WZA799" s="113"/>
      <c r="WZB799" s="113"/>
      <c r="WZC799" s="113"/>
      <c r="WZD799" s="113"/>
      <c r="WZE799" s="113"/>
      <c r="WZF799" s="113"/>
      <c r="WZG799" s="113"/>
      <c r="WZH799" s="113"/>
      <c r="WZI799" s="113"/>
      <c r="WZJ799" s="113"/>
      <c r="WZK799" s="113"/>
      <c r="WZL799" s="113"/>
      <c r="WZM799" s="113"/>
      <c r="WZN799" s="113"/>
      <c r="WZO799" s="113"/>
      <c r="WZP799" s="113"/>
      <c r="WZQ799" s="113"/>
      <c r="WZR799" s="113"/>
      <c r="WZS799" s="113"/>
      <c r="WZT799" s="113"/>
      <c r="WZU799" s="113"/>
      <c r="WZV799" s="113"/>
      <c r="WZW799" s="113"/>
      <c r="WZX799" s="113"/>
      <c r="WZY799" s="113"/>
      <c r="WZZ799" s="113"/>
      <c r="XAA799" s="113"/>
      <c r="XAB799" s="113"/>
      <c r="XAC799" s="113"/>
      <c r="XAD799" s="113"/>
      <c r="XAE799" s="113"/>
      <c r="XAF799" s="113"/>
      <c r="XAG799" s="113"/>
      <c r="XAH799" s="113"/>
      <c r="XAI799" s="113"/>
      <c r="XAJ799" s="113"/>
      <c r="XAK799" s="113"/>
      <c r="XAL799" s="113"/>
      <c r="XAM799" s="113"/>
      <c r="XAN799" s="113"/>
      <c r="XAO799" s="113"/>
      <c r="XAP799" s="113"/>
      <c r="XAQ799" s="113"/>
      <c r="XAR799" s="113"/>
      <c r="XAS799" s="113"/>
      <c r="XAT799" s="113"/>
      <c r="XAU799" s="113"/>
      <c r="XAV799" s="113"/>
      <c r="XAW799" s="113"/>
      <c r="XAX799" s="113"/>
      <c r="XAY799" s="113"/>
      <c r="XAZ799" s="113"/>
      <c r="XBA799" s="113"/>
      <c r="XBB799" s="113"/>
      <c r="XBC799" s="113"/>
      <c r="XBD799" s="113"/>
      <c r="XBE799" s="113"/>
      <c r="XBF799" s="113"/>
      <c r="XBG799" s="113"/>
      <c r="XBH799" s="113"/>
      <c r="XBI799" s="113"/>
      <c r="XBJ799" s="113"/>
      <c r="XBK799" s="113"/>
      <c r="XBL799" s="113"/>
      <c r="XBM799" s="113"/>
      <c r="XBN799" s="113"/>
      <c r="XBO799" s="113"/>
      <c r="XBP799" s="113"/>
      <c r="XBQ799" s="113"/>
      <c r="XBR799" s="113"/>
      <c r="XBS799" s="113"/>
      <c r="XBT799" s="113"/>
      <c r="XBU799" s="113"/>
      <c r="XBV799" s="113"/>
      <c r="XBW799" s="113"/>
      <c r="XBX799" s="113"/>
      <c r="XBY799" s="113"/>
      <c r="XBZ799" s="113"/>
      <c r="XCA799" s="113"/>
      <c r="XCB799" s="113"/>
      <c r="XCC799" s="113"/>
      <c r="XCD799" s="113"/>
      <c r="XCE799" s="113"/>
      <c r="XCF799" s="113"/>
      <c r="XCG799" s="113"/>
      <c r="XCH799" s="113"/>
      <c r="XCI799" s="113"/>
      <c r="XCJ799" s="113"/>
      <c r="XCK799" s="113"/>
      <c r="XCL799" s="113"/>
      <c r="XCM799" s="113"/>
      <c r="XCN799" s="113"/>
      <c r="XCO799" s="113"/>
      <c r="XCP799" s="113"/>
      <c r="XCQ799" s="113"/>
      <c r="XCR799" s="113"/>
      <c r="XCS799" s="113"/>
      <c r="XCT799" s="113"/>
      <c r="XCU799" s="113"/>
      <c r="XCV799" s="113"/>
      <c r="XCW799" s="113"/>
      <c r="XCX799" s="113"/>
      <c r="XCY799" s="113"/>
      <c r="XCZ799" s="113"/>
      <c r="XDA799" s="113"/>
      <c r="XDB799" s="113"/>
      <c r="XDC799" s="113"/>
      <c r="XDD799" s="113"/>
      <c r="XDE799" s="113"/>
      <c r="XDF799" s="113"/>
      <c r="XDG799" s="113"/>
      <c r="XDH799" s="113"/>
      <c r="XDI799" s="113"/>
      <c r="XDJ799" s="113"/>
      <c r="XDK799" s="113"/>
      <c r="XDL799" s="113"/>
      <c r="XDM799" s="113"/>
      <c r="XDN799" s="113"/>
      <c r="XDO799" s="113"/>
      <c r="XDP799" s="113"/>
      <c r="XDQ799" s="113"/>
      <c r="XDR799" s="113"/>
      <c r="XDS799" s="113"/>
      <c r="XDT799" s="113"/>
      <c r="XDU799" s="113"/>
      <c r="XDV799" s="113"/>
      <c r="XDW799" s="113"/>
      <c r="XDX799" s="113"/>
      <c r="XDY799" s="113"/>
      <c r="XDZ799" s="113"/>
      <c r="XEA799" s="113"/>
      <c r="XEB799" s="113"/>
      <c r="XEC799" s="113"/>
      <c r="XED799" s="113"/>
      <c r="XEE799" s="113"/>
      <c r="XEF799" s="113"/>
      <c r="XEG799" s="113"/>
      <c r="XEH799" s="113"/>
      <c r="XEI799" s="113"/>
      <c r="XEJ799" s="113"/>
      <c r="XEK799" s="113"/>
      <c r="XEL799" s="113"/>
      <c r="XEM799" s="113"/>
      <c r="XEN799" s="113"/>
      <c r="XEO799" s="113"/>
      <c r="XEP799" s="113"/>
      <c r="XEQ799" s="113"/>
      <c r="XER799" s="113"/>
      <c r="XES799" s="113"/>
      <c r="XET799" s="113"/>
      <c r="XEU799" s="113"/>
      <c r="XEV799" s="113"/>
      <c r="XEW799" s="113"/>
      <c r="XEX799" s="113"/>
      <c r="XEY799" s="113"/>
      <c r="XEZ799" s="113"/>
      <c r="XFA799" s="113"/>
    </row>
    <row r="800" spans="1:16381" s="205" customFormat="1" ht="20.100000000000001" customHeight="1" x14ac:dyDescent="0.3">
      <c r="A800" s="85"/>
      <c r="B800" s="162"/>
      <c r="C800" s="180"/>
      <c r="D800" s="88" t="s">
        <v>5554</v>
      </c>
      <c r="E800" s="86"/>
      <c r="F800" s="89"/>
      <c r="G800" s="90"/>
      <c r="H800" s="89"/>
      <c r="I800" s="90"/>
      <c r="J800" s="89"/>
      <c r="K800" s="90"/>
      <c r="L800" s="92"/>
      <c r="M800" s="92"/>
      <c r="N800" s="92"/>
      <c r="O800" s="93"/>
      <c r="P800" s="113"/>
      <c r="Q800" s="113"/>
      <c r="R800" s="113"/>
      <c r="S800" s="113"/>
      <c r="T800" s="113"/>
      <c r="U800" s="113"/>
      <c r="V800" s="113"/>
      <c r="W800" s="113"/>
      <c r="X800" s="113"/>
      <c r="Y800" s="113"/>
      <c r="Z800" s="113"/>
      <c r="AA800" s="113"/>
      <c r="AB800" s="113"/>
      <c r="AC800" s="113"/>
      <c r="AD800" s="113"/>
      <c r="AE800" s="113"/>
      <c r="AF800" s="113"/>
      <c r="AG800" s="113"/>
      <c r="AH800" s="113"/>
      <c r="AI800" s="113"/>
      <c r="AJ800" s="113"/>
      <c r="AK800" s="113"/>
      <c r="AL800" s="113"/>
      <c r="AM800" s="113"/>
      <c r="AN800" s="113"/>
      <c r="AO800" s="113"/>
      <c r="AP800" s="113"/>
      <c r="AQ800" s="113"/>
      <c r="AR800" s="113"/>
      <c r="AS800" s="113"/>
      <c r="AT800" s="113"/>
      <c r="AU800" s="113"/>
      <c r="AV800" s="113"/>
      <c r="AW800" s="113"/>
      <c r="AX800" s="113"/>
      <c r="AY800" s="113"/>
      <c r="AZ800" s="113"/>
      <c r="BA800" s="113"/>
      <c r="BB800" s="113"/>
      <c r="BC800" s="113"/>
      <c r="BD800" s="113"/>
      <c r="BE800" s="113"/>
      <c r="BF800" s="113"/>
      <c r="BG800" s="113"/>
      <c r="BH800" s="113"/>
      <c r="BI800" s="113"/>
      <c r="BJ800" s="113"/>
      <c r="BK800" s="113"/>
      <c r="BL800" s="113"/>
      <c r="BM800" s="113"/>
      <c r="BN800" s="113"/>
      <c r="BO800" s="113"/>
      <c r="BP800" s="113"/>
      <c r="BQ800" s="113"/>
      <c r="BR800" s="113"/>
      <c r="BS800" s="113"/>
      <c r="BT800" s="113"/>
      <c r="BU800" s="113"/>
      <c r="BV800" s="113"/>
      <c r="BW800" s="113"/>
      <c r="BX800" s="113"/>
      <c r="BY800" s="113"/>
      <c r="BZ800" s="113"/>
      <c r="CA800" s="113"/>
      <c r="CB800" s="113"/>
      <c r="CC800" s="113"/>
      <c r="CD800" s="113"/>
      <c r="CE800" s="113"/>
      <c r="CF800" s="113"/>
      <c r="CG800" s="113"/>
      <c r="CH800" s="113"/>
      <c r="CI800" s="113"/>
      <c r="CJ800" s="113"/>
      <c r="CK800" s="113"/>
      <c r="CL800" s="113"/>
      <c r="CM800" s="113"/>
      <c r="CN800" s="113"/>
      <c r="CO800" s="113"/>
      <c r="CP800" s="113"/>
      <c r="CQ800" s="113"/>
      <c r="CR800" s="113"/>
      <c r="CS800" s="113"/>
      <c r="CT800" s="113"/>
      <c r="CU800" s="113"/>
      <c r="CV800" s="113"/>
      <c r="CW800" s="113"/>
      <c r="CX800" s="113"/>
      <c r="CY800" s="113"/>
      <c r="CZ800" s="113"/>
      <c r="DA800" s="113"/>
      <c r="DB800" s="113"/>
      <c r="DC800" s="113"/>
      <c r="DD800" s="113"/>
      <c r="DE800" s="113"/>
      <c r="DF800" s="113"/>
      <c r="DG800" s="113"/>
      <c r="DH800" s="113"/>
      <c r="DI800" s="113"/>
      <c r="DJ800" s="113"/>
      <c r="DK800" s="113"/>
      <c r="DL800" s="113"/>
      <c r="DM800" s="113"/>
      <c r="DN800" s="113"/>
      <c r="DO800" s="113"/>
      <c r="DP800" s="113"/>
      <c r="DQ800" s="113"/>
      <c r="DR800" s="113"/>
      <c r="DS800" s="113"/>
      <c r="DT800" s="113"/>
      <c r="DU800" s="113"/>
      <c r="DV800" s="113"/>
      <c r="DW800" s="113"/>
      <c r="DX800" s="113"/>
      <c r="DY800" s="113"/>
      <c r="DZ800" s="113"/>
      <c r="EA800" s="113"/>
      <c r="EB800" s="113"/>
      <c r="EC800" s="113"/>
      <c r="ED800" s="113"/>
      <c r="EE800" s="113"/>
      <c r="EF800" s="113"/>
      <c r="EG800" s="113"/>
      <c r="EH800" s="113"/>
      <c r="EI800" s="113"/>
      <c r="EJ800" s="113"/>
      <c r="EK800" s="113"/>
      <c r="EL800" s="113"/>
      <c r="EM800" s="113"/>
      <c r="EN800" s="113"/>
      <c r="EO800" s="113"/>
      <c r="EP800" s="113"/>
      <c r="EQ800" s="113"/>
      <c r="ER800" s="113"/>
      <c r="ES800" s="113"/>
      <c r="ET800" s="113"/>
      <c r="EU800" s="113"/>
      <c r="EV800" s="113"/>
      <c r="EW800" s="113"/>
      <c r="EX800" s="113"/>
      <c r="EY800" s="113"/>
      <c r="EZ800" s="113"/>
      <c r="FA800" s="113"/>
      <c r="FB800" s="113"/>
      <c r="FC800" s="113"/>
      <c r="FD800" s="113"/>
      <c r="FE800" s="113"/>
      <c r="FF800" s="113"/>
      <c r="FG800" s="113"/>
      <c r="FH800" s="113"/>
      <c r="FI800" s="113"/>
      <c r="FJ800" s="113"/>
      <c r="FK800" s="113"/>
      <c r="FL800" s="113"/>
      <c r="FM800" s="113"/>
      <c r="FN800" s="113"/>
      <c r="FO800" s="113"/>
      <c r="FP800" s="113"/>
      <c r="FQ800" s="113"/>
      <c r="FR800" s="113"/>
      <c r="FS800" s="113"/>
      <c r="FT800" s="113"/>
      <c r="FU800" s="113"/>
      <c r="FV800" s="113"/>
      <c r="FW800" s="113"/>
      <c r="FX800" s="113"/>
      <c r="FY800" s="113"/>
      <c r="FZ800" s="113"/>
      <c r="GA800" s="113"/>
      <c r="GB800" s="113"/>
      <c r="GC800" s="113"/>
      <c r="GD800" s="113"/>
      <c r="GE800" s="113"/>
      <c r="GF800" s="113"/>
      <c r="GG800" s="113"/>
      <c r="GH800" s="113"/>
      <c r="GI800" s="113"/>
      <c r="GJ800" s="113"/>
      <c r="GK800" s="113"/>
      <c r="GL800" s="113"/>
      <c r="GM800" s="113"/>
      <c r="GN800" s="113"/>
      <c r="GO800" s="113"/>
      <c r="GP800" s="113"/>
      <c r="GQ800" s="113"/>
      <c r="GR800" s="113"/>
      <c r="GS800" s="113"/>
      <c r="GT800" s="113"/>
      <c r="GU800" s="113"/>
      <c r="GV800" s="113"/>
      <c r="GW800" s="113"/>
      <c r="GX800" s="113"/>
      <c r="GY800" s="113"/>
      <c r="GZ800" s="113"/>
      <c r="HA800" s="113"/>
      <c r="HB800" s="113"/>
      <c r="HC800" s="113"/>
      <c r="HD800" s="113"/>
      <c r="HE800" s="113"/>
      <c r="HF800" s="113"/>
      <c r="HG800" s="113"/>
      <c r="HH800" s="113"/>
      <c r="HI800" s="113"/>
      <c r="HJ800" s="113"/>
      <c r="HK800" s="113"/>
      <c r="HL800" s="113"/>
      <c r="HM800" s="113"/>
      <c r="HN800" s="113"/>
      <c r="HO800" s="113"/>
      <c r="HP800" s="113"/>
      <c r="HQ800" s="113"/>
      <c r="HR800" s="113"/>
      <c r="HS800" s="113"/>
      <c r="HT800" s="113"/>
      <c r="HU800" s="113"/>
      <c r="HV800" s="113"/>
      <c r="HW800" s="113"/>
      <c r="HX800" s="113"/>
      <c r="HY800" s="113"/>
      <c r="HZ800" s="113"/>
      <c r="IA800" s="113"/>
      <c r="IB800" s="113"/>
      <c r="IC800" s="113"/>
      <c r="ID800" s="113"/>
      <c r="IE800" s="113"/>
      <c r="IF800" s="113"/>
      <c r="IG800" s="113"/>
      <c r="IH800" s="113"/>
      <c r="II800" s="113"/>
      <c r="IJ800" s="113"/>
      <c r="IK800" s="113"/>
      <c r="IL800" s="113"/>
      <c r="IM800" s="113"/>
      <c r="IN800" s="113"/>
      <c r="IO800" s="113"/>
      <c r="IP800" s="113"/>
      <c r="IQ800" s="113"/>
      <c r="IR800" s="113"/>
      <c r="IS800" s="113"/>
      <c r="IT800" s="113"/>
      <c r="IU800" s="113"/>
      <c r="IV800" s="113"/>
      <c r="IW800" s="113"/>
      <c r="IX800" s="113"/>
      <c r="IY800" s="113"/>
      <c r="IZ800" s="113"/>
      <c r="JA800" s="113"/>
      <c r="JB800" s="113"/>
      <c r="JC800" s="113"/>
      <c r="JD800" s="113"/>
      <c r="JE800" s="113"/>
      <c r="JF800" s="113"/>
      <c r="JG800" s="113"/>
      <c r="JH800" s="113"/>
      <c r="JI800" s="113"/>
      <c r="JJ800" s="113"/>
      <c r="JK800" s="113"/>
      <c r="JL800" s="113"/>
      <c r="JM800" s="113"/>
      <c r="JN800" s="113"/>
      <c r="JO800" s="113"/>
      <c r="JP800" s="113"/>
      <c r="JQ800" s="113"/>
      <c r="JR800" s="113"/>
      <c r="JS800" s="113"/>
      <c r="JT800" s="113"/>
      <c r="JU800" s="113"/>
      <c r="JV800" s="113"/>
      <c r="JW800" s="113"/>
      <c r="JX800" s="113"/>
      <c r="JY800" s="113"/>
      <c r="JZ800" s="113"/>
      <c r="KA800" s="113"/>
      <c r="KB800" s="113"/>
      <c r="KC800" s="113"/>
      <c r="KD800" s="113"/>
      <c r="KE800" s="113"/>
      <c r="KF800" s="113"/>
      <c r="KG800" s="113"/>
      <c r="KH800" s="113"/>
      <c r="KI800" s="113"/>
      <c r="KJ800" s="113"/>
      <c r="KK800" s="113"/>
      <c r="KL800" s="113"/>
      <c r="KM800" s="113"/>
      <c r="KN800" s="113"/>
      <c r="KO800" s="113"/>
      <c r="KP800" s="113"/>
      <c r="KQ800" s="113"/>
      <c r="KR800" s="113"/>
      <c r="KS800" s="113"/>
      <c r="KT800" s="113"/>
      <c r="KU800" s="113"/>
      <c r="KV800" s="113"/>
      <c r="KW800" s="113"/>
      <c r="KX800" s="113"/>
      <c r="KY800" s="113"/>
      <c r="KZ800" s="113"/>
      <c r="LA800" s="113"/>
      <c r="LB800" s="113"/>
      <c r="LC800" s="113"/>
      <c r="LD800" s="113"/>
      <c r="LE800" s="113"/>
      <c r="LF800" s="113"/>
      <c r="LG800" s="113"/>
      <c r="LH800" s="113"/>
      <c r="LI800" s="113"/>
      <c r="LJ800" s="113"/>
      <c r="LK800" s="113"/>
      <c r="LL800" s="113"/>
      <c r="LM800" s="113"/>
      <c r="LN800" s="113"/>
      <c r="LO800" s="113"/>
      <c r="LP800" s="113"/>
      <c r="LQ800" s="113"/>
      <c r="LR800" s="113"/>
      <c r="LS800" s="113"/>
      <c r="LT800" s="113"/>
      <c r="LU800" s="113"/>
      <c r="LV800" s="113"/>
      <c r="LW800" s="113"/>
      <c r="LX800" s="113"/>
      <c r="LY800" s="113"/>
      <c r="LZ800" s="113"/>
      <c r="MA800" s="113"/>
      <c r="MB800" s="113"/>
      <c r="MC800" s="113"/>
      <c r="MD800" s="113"/>
      <c r="ME800" s="113"/>
      <c r="MF800" s="113"/>
      <c r="MG800" s="113"/>
      <c r="MH800" s="113"/>
      <c r="MI800" s="113"/>
      <c r="MJ800" s="113"/>
      <c r="MK800" s="113"/>
      <c r="ML800" s="113"/>
      <c r="MM800" s="113"/>
      <c r="MN800" s="113"/>
      <c r="MO800" s="113"/>
      <c r="MP800" s="113"/>
      <c r="MQ800" s="113"/>
      <c r="MR800" s="113"/>
      <c r="MS800" s="113"/>
      <c r="MT800" s="113"/>
      <c r="MU800" s="113"/>
      <c r="MV800" s="113"/>
      <c r="MW800" s="113"/>
      <c r="MX800" s="113"/>
      <c r="MY800" s="113"/>
      <c r="MZ800" s="113"/>
      <c r="NA800" s="113"/>
      <c r="NB800" s="113"/>
      <c r="NC800" s="113"/>
      <c r="ND800" s="113"/>
      <c r="NE800" s="113"/>
      <c r="NF800" s="113"/>
      <c r="NG800" s="113"/>
      <c r="NH800" s="113"/>
      <c r="NI800" s="113"/>
      <c r="NJ800" s="113"/>
      <c r="NK800" s="113"/>
      <c r="NL800" s="113"/>
      <c r="NM800" s="113"/>
      <c r="NN800" s="113"/>
      <c r="NO800" s="113"/>
      <c r="NP800" s="113"/>
      <c r="NQ800" s="113"/>
      <c r="NR800" s="113"/>
      <c r="NS800" s="113"/>
      <c r="NT800" s="113"/>
      <c r="NU800" s="113"/>
      <c r="NV800" s="113"/>
      <c r="NW800" s="113"/>
      <c r="NX800" s="113"/>
      <c r="NY800" s="113"/>
      <c r="NZ800" s="113"/>
      <c r="OA800" s="113"/>
      <c r="OB800" s="113"/>
      <c r="OC800" s="113"/>
      <c r="OD800" s="113"/>
      <c r="OE800" s="113"/>
      <c r="OF800" s="113"/>
      <c r="OG800" s="113"/>
      <c r="OH800" s="113"/>
      <c r="OI800" s="113"/>
      <c r="OJ800" s="113"/>
      <c r="OK800" s="113"/>
      <c r="OL800" s="113"/>
      <c r="OM800" s="113"/>
      <c r="ON800" s="113"/>
      <c r="OO800" s="113"/>
      <c r="OP800" s="113"/>
      <c r="OQ800" s="113"/>
      <c r="OR800" s="113"/>
      <c r="OS800" s="113"/>
      <c r="OT800" s="113"/>
      <c r="OU800" s="113"/>
      <c r="OV800" s="113"/>
      <c r="OW800" s="113"/>
      <c r="OX800" s="113"/>
      <c r="OY800" s="113"/>
      <c r="OZ800" s="113"/>
      <c r="PA800" s="113"/>
      <c r="PB800" s="113"/>
      <c r="PC800" s="113"/>
      <c r="PD800" s="113"/>
      <c r="PE800" s="113"/>
      <c r="PF800" s="113"/>
      <c r="PG800" s="113"/>
      <c r="PH800" s="113"/>
      <c r="PI800" s="113"/>
      <c r="PJ800" s="113"/>
      <c r="PK800" s="113"/>
      <c r="PL800" s="113"/>
      <c r="PM800" s="113"/>
      <c r="PN800" s="113"/>
      <c r="PO800" s="113"/>
      <c r="PP800" s="113"/>
      <c r="PQ800" s="113"/>
      <c r="PR800" s="113"/>
      <c r="PS800" s="113"/>
      <c r="PT800" s="113"/>
      <c r="PU800" s="113"/>
      <c r="PV800" s="113"/>
      <c r="PW800" s="113"/>
      <c r="PX800" s="113"/>
      <c r="PY800" s="113"/>
      <c r="PZ800" s="113"/>
      <c r="QA800" s="113"/>
      <c r="QB800" s="113"/>
      <c r="QC800" s="113"/>
      <c r="QD800" s="113"/>
      <c r="QE800" s="113"/>
      <c r="QF800" s="113"/>
      <c r="QG800" s="113"/>
      <c r="QH800" s="113"/>
      <c r="QI800" s="113"/>
      <c r="QJ800" s="113"/>
      <c r="QK800" s="113"/>
      <c r="QL800" s="113"/>
      <c r="QM800" s="113"/>
      <c r="QN800" s="113"/>
      <c r="QO800" s="113"/>
      <c r="QP800" s="113"/>
      <c r="QQ800" s="113"/>
      <c r="QR800" s="113"/>
      <c r="QS800" s="113"/>
      <c r="QT800" s="113"/>
      <c r="QU800" s="113"/>
      <c r="QV800" s="113"/>
      <c r="QW800" s="113"/>
      <c r="QX800" s="113"/>
      <c r="QY800" s="113"/>
      <c r="QZ800" s="113"/>
      <c r="RA800" s="113"/>
      <c r="RB800" s="113"/>
      <c r="RC800" s="113"/>
      <c r="RD800" s="113"/>
      <c r="RE800" s="113"/>
      <c r="RF800" s="113"/>
      <c r="RG800" s="113"/>
      <c r="RH800" s="113"/>
      <c r="RI800" s="113"/>
      <c r="RJ800" s="113"/>
      <c r="RK800" s="113"/>
      <c r="RL800" s="113"/>
      <c r="RM800" s="113"/>
      <c r="RN800" s="113"/>
      <c r="RO800" s="113"/>
      <c r="RP800" s="113"/>
      <c r="RQ800" s="113"/>
      <c r="RR800" s="113"/>
      <c r="RS800" s="113"/>
      <c r="RT800" s="113"/>
      <c r="RU800" s="113"/>
      <c r="RV800" s="113"/>
      <c r="RW800" s="113"/>
      <c r="RX800" s="113"/>
      <c r="RY800" s="113"/>
      <c r="RZ800" s="113"/>
      <c r="SA800" s="113"/>
      <c r="SB800" s="113"/>
      <c r="SC800" s="113"/>
      <c r="SD800" s="113"/>
      <c r="SE800" s="113"/>
      <c r="SF800" s="113"/>
      <c r="SG800" s="113"/>
      <c r="SH800" s="113"/>
      <c r="SI800" s="113"/>
      <c r="SJ800" s="113"/>
      <c r="SK800" s="113"/>
      <c r="SL800" s="113"/>
      <c r="SM800" s="113"/>
      <c r="SN800" s="113"/>
      <c r="SO800" s="113"/>
      <c r="SP800" s="113"/>
      <c r="SQ800" s="113"/>
      <c r="SR800" s="113"/>
      <c r="SS800" s="113"/>
      <c r="ST800" s="113"/>
      <c r="SU800" s="113"/>
      <c r="SV800" s="113"/>
      <c r="SW800" s="113"/>
      <c r="SX800" s="113"/>
      <c r="SY800" s="113"/>
      <c r="SZ800" s="113"/>
      <c r="TA800" s="113"/>
      <c r="TB800" s="113"/>
      <c r="TC800" s="113"/>
      <c r="TD800" s="113"/>
      <c r="TE800" s="113"/>
      <c r="TF800" s="113"/>
      <c r="TG800" s="113"/>
      <c r="TH800" s="113"/>
      <c r="TI800" s="113"/>
      <c r="TJ800" s="113"/>
      <c r="TK800" s="113"/>
      <c r="TL800" s="113"/>
      <c r="TM800" s="113"/>
      <c r="TN800" s="113"/>
      <c r="TO800" s="113"/>
      <c r="TP800" s="113"/>
      <c r="TQ800" s="113"/>
      <c r="TR800" s="113"/>
      <c r="TS800" s="113"/>
      <c r="TT800" s="113"/>
      <c r="TU800" s="113"/>
      <c r="TV800" s="113"/>
      <c r="TW800" s="113"/>
      <c r="TX800" s="113"/>
      <c r="TY800" s="113"/>
      <c r="TZ800" s="113"/>
      <c r="UA800" s="113"/>
      <c r="UB800" s="113"/>
      <c r="UC800" s="113"/>
      <c r="UD800" s="113"/>
      <c r="UE800" s="113"/>
      <c r="UF800" s="113"/>
      <c r="UG800" s="113"/>
      <c r="UH800" s="113"/>
      <c r="UI800" s="113"/>
      <c r="UJ800" s="113"/>
      <c r="UK800" s="113"/>
      <c r="UL800" s="113"/>
      <c r="UM800" s="113"/>
      <c r="UN800" s="113"/>
      <c r="UO800" s="113"/>
      <c r="UP800" s="113"/>
      <c r="UQ800" s="113"/>
      <c r="UR800" s="113"/>
      <c r="US800" s="113"/>
      <c r="UT800" s="113"/>
      <c r="UU800" s="113"/>
      <c r="UV800" s="113"/>
      <c r="UW800" s="113"/>
      <c r="UX800" s="113"/>
      <c r="UY800" s="113"/>
      <c r="UZ800" s="113"/>
      <c r="VA800" s="113"/>
      <c r="VB800" s="113"/>
      <c r="VC800" s="113"/>
      <c r="VD800" s="113"/>
      <c r="VE800" s="113"/>
      <c r="VF800" s="113"/>
      <c r="VG800" s="113"/>
      <c r="VH800" s="113"/>
      <c r="VI800" s="113"/>
      <c r="VJ800" s="113"/>
      <c r="VK800" s="113"/>
      <c r="VL800" s="113"/>
      <c r="VM800" s="113"/>
      <c r="VN800" s="113"/>
      <c r="VO800" s="113"/>
      <c r="VP800" s="113"/>
      <c r="VQ800" s="113"/>
      <c r="VR800" s="113"/>
      <c r="VS800" s="113"/>
      <c r="VT800" s="113"/>
      <c r="VU800" s="113"/>
      <c r="VV800" s="113"/>
      <c r="VW800" s="113"/>
      <c r="VX800" s="113"/>
      <c r="VY800" s="113"/>
      <c r="VZ800" s="113"/>
      <c r="WA800" s="113"/>
      <c r="WB800" s="113"/>
      <c r="WC800" s="113"/>
      <c r="WD800" s="113"/>
      <c r="WE800" s="113"/>
      <c r="WF800" s="113"/>
      <c r="WG800" s="113"/>
      <c r="WH800" s="113"/>
      <c r="WI800" s="113"/>
      <c r="WJ800" s="113"/>
      <c r="WK800" s="113"/>
      <c r="WL800" s="113"/>
      <c r="WM800" s="113"/>
      <c r="WN800" s="113"/>
      <c r="WO800" s="113"/>
      <c r="WP800" s="113"/>
      <c r="WQ800" s="113"/>
      <c r="WR800" s="113"/>
      <c r="WS800" s="113"/>
      <c r="WT800" s="113"/>
      <c r="WU800" s="113"/>
      <c r="WV800" s="113"/>
      <c r="WW800" s="113"/>
      <c r="WX800" s="113"/>
      <c r="WY800" s="113"/>
      <c r="WZ800" s="113"/>
      <c r="XA800" s="113"/>
      <c r="XB800" s="113"/>
      <c r="XC800" s="113"/>
      <c r="XD800" s="113"/>
      <c r="XE800" s="113"/>
      <c r="XF800" s="113"/>
      <c r="XG800" s="113"/>
      <c r="XH800" s="113"/>
      <c r="XI800" s="113"/>
      <c r="XJ800" s="113"/>
      <c r="XK800" s="113"/>
      <c r="XL800" s="113"/>
      <c r="XM800" s="113"/>
      <c r="XN800" s="113"/>
      <c r="XO800" s="113"/>
      <c r="XP800" s="113"/>
      <c r="XQ800" s="113"/>
      <c r="XR800" s="113"/>
      <c r="XS800" s="113"/>
      <c r="XT800" s="113"/>
      <c r="XU800" s="113"/>
      <c r="XV800" s="113"/>
      <c r="XW800" s="113"/>
      <c r="XX800" s="113"/>
      <c r="XY800" s="113"/>
      <c r="XZ800" s="113"/>
      <c r="YA800" s="113"/>
      <c r="YB800" s="113"/>
      <c r="YC800" s="113"/>
      <c r="YD800" s="113"/>
      <c r="YE800" s="113"/>
      <c r="YF800" s="113"/>
      <c r="YG800" s="113"/>
      <c r="YH800" s="113"/>
      <c r="YI800" s="113"/>
      <c r="YJ800" s="113"/>
      <c r="YK800" s="113"/>
      <c r="YL800" s="113"/>
      <c r="YM800" s="113"/>
      <c r="YN800" s="113"/>
      <c r="YO800" s="113"/>
      <c r="YP800" s="113"/>
      <c r="YQ800" s="113"/>
      <c r="YR800" s="113"/>
      <c r="YS800" s="113"/>
      <c r="YT800" s="113"/>
      <c r="YU800" s="113"/>
      <c r="YV800" s="113"/>
      <c r="YW800" s="113"/>
      <c r="YX800" s="113"/>
      <c r="YY800" s="113"/>
      <c r="YZ800" s="113"/>
      <c r="ZA800" s="113"/>
      <c r="ZB800" s="113"/>
      <c r="ZC800" s="113"/>
      <c r="ZD800" s="113"/>
      <c r="ZE800" s="113"/>
      <c r="ZF800" s="113"/>
      <c r="ZG800" s="113"/>
      <c r="ZH800" s="113"/>
      <c r="ZI800" s="113"/>
      <c r="ZJ800" s="113"/>
      <c r="ZK800" s="113"/>
      <c r="ZL800" s="113"/>
      <c r="ZM800" s="113"/>
      <c r="ZN800" s="113"/>
      <c r="ZO800" s="113"/>
      <c r="ZP800" s="113"/>
      <c r="ZQ800" s="113"/>
      <c r="ZR800" s="113"/>
      <c r="ZS800" s="113"/>
      <c r="ZT800" s="113"/>
      <c r="ZU800" s="113"/>
      <c r="ZV800" s="113"/>
      <c r="ZW800" s="113"/>
      <c r="ZX800" s="113"/>
      <c r="ZY800" s="113"/>
      <c r="ZZ800" s="113"/>
      <c r="AAA800" s="113"/>
      <c r="AAB800" s="113"/>
      <c r="AAC800" s="113"/>
      <c r="AAD800" s="113"/>
      <c r="AAE800" s="113"/>
      <c r="AAF800" s="113"/>
      <c r="AAG800" s="113"/>
      <c r="AAH800" s="113"/>
      <c r="AAI800" s="113"/>
      <c r="AAJ800" s="113"/>
      <c r="AAK800" s="113"/>
      <c r="AAL800" s="113"/>
      <c r="AAM800" s="113"/>
      <c r="AAN800" s="113"/>
      <c r="AAO800" s="113"/>
      <c r="AAP800" s="113"/>
      <c r="AAQ800" s="113"/>
      <c r="AAR800" s="113"/>
      <c r="AAS800" s="113"/>
      <c r="AAT800" s="113"/>
      <c r="AAU800" s="113"/>
      <c r="AAV800" s="113"/>
      <c r="AAW800" s="113"/>
      <c r="AAX800" s="113"/>
      <c r="AAY800" s="113"/>
      <c r="AAZ800" s="113"/>
      <c r="ABA800" s="113"/>
      <c r="ABB800" s="113"/>
      <c r="ABC800" s="113"/>
      <c r="ABD800" s="113"/>
      <c r="ABE800" s="113"/>
      <c r="ABF800" s="113"/>
      <c r="ABG800" s="113"/>
      <c r="ABH800" s="113"/>
      <c r="ABI800" s="113"/>
      <c r="ABJ800" s="113"/>
      <c r="ABK800" s="113"/>
      <c r="ABL800" s="113"/>
      <c r="ABM800" s="113"/>
      <c r="ABN800" s="113"/>
      <c r="ABO800" s="113"/>
      <c r="ABP800" s="113"/>
      <c r="ABQ800" s="113"/>
      <c r="ABR800" s="113"/>
      <c r="ABS800" s="113"/>
      <c r="ABT800" s="113"/>
      <c r="ABU800" s="113"/>
      <c r="ABV800" s="113"/>
      <c r="ABW800" s="113"/>
      <c r="ABX800" s="113"/>
      <c r="ABY800" s="113"/>
      <c r="ABZ800" s="113"/>
      <c r="ACA800" s="113"/>
      <c r="ACB800" s="113"/>
      <c r="ACC800" s="113"/>
      <c r="ACD800" s="113"/>
      <c r="ACE800" s="113"/>
      <c r="ACF800" s="113"/>
      <c r="ACG800" s="113"/>
      <c r="ACH800" s="113"/>
      <c r="ACI800" s="113"/>
      <c r="ACJ800" s="113"/>
      <c r="ACK800" s="113"/>
      <c r="ACL800" s="113"/>
      <c r="ACM800" s="113"/>
      <c r="ACN800" s="113"/>
      <c r="ACO800" s="113"/>
      <c r="ACP800" s="113"/>
      <c r="ACQ800" s="113"/>
      <c r="ACR800" s="113"/>
      <c r="ACS800" s="113"/>
      <c r="ACT800" s="113"/>
      <c r="ACU800" s="113"/>
      <c r="ACV800" s="113"/>
      <c r="ACW800" s="113"/>
      <c r="ACX800" s="113"/>
      <c r="ACY800" s="113"/>
      <c r="ACZ800" s="113"/>
      <c r="ADA800" s="113"/>
      <c r="ADB800" s="113"/>
      <c r="ADC800" s="113"/>
      <c r="ADD800" s="113"/>
      <c r="ADE800" s="113"/>
      <c r="ADF800" s="113"/>
      <c r="ADG800" s="113"/>
      <c r="ADH800" s="113"/>
      <c r="ADI800" s="113"/>
      <c r="ADJ800" s="113"/>
      <c r="ADK800" s="113"/>
      <c r="ADL800" s="113"/>
      <c r="ADM800" s="113"/>
      <c r="ADN800" s="113"/>
      <c r="ADO800" s="113"/>
      <c r="ADP800" s="113"/>
      <c r="ADQ800" s="113"/>
      <c r="ADR800" s="113"/>
      <c r="ADS800" s="113"/>
      <c r="ADT800" s="113"/>
      <c r="ADU800" s="113"/>
      <c r="ADV800" s="113"/>
      <c r="ADW800" s="113"/>
      <c r="ADX800" s="113"/>
      <c r="ADY800" s="113"/>
      <c r="ADZ800" s="113"/>
      <c r="AEA800" s="113"/>
      <c r="AEB800" s="113"/>
      <c r="AEC800" s="113"/>
      <c r="AED800" s="113"/>
      <c r="AEE800" s="113"/>
      <c r="AEF800" s="113"/>
      <c r="AEG800" s="113"/>
      <c r="AEH800" s="113"/>
      <c r="AEI800" s="113"/>
      <c r="AEJ800" s="113"/>
      <c r="AEK800" s="113"/>
      <c r="AEL800" s="113"/>
      <c r="AEM800" s="113"/>
      <c r="AEN800" s="113"/>
      <c r="AEO800" s="113"/>
      <c r="AEP800" s="113"/>
      <c r="AEQ800" s="113"/>
      <c r="AER800" s="113"/>
      <c r="AES800" s="113"/>
      <c r="AET800" s="113"/>
      <c r="AEU800" s="113"/>
      <c r="AEV800" s="113"/>
      <c r="AEW800" s="113"/>
      <c r="AEX800" s="113"/>
      <c r="AEY800" s="113"/>
      <c r="AEZ800" s="113"/>
      <c r="AFA800" s="113"/>
      <c r="AFB800" s="113"/>
      <c r="AFC800" s="113"/>
      <c r="AFD800" s="113"/>
      <c r="AFE800" s="113"/>
      <c r="AFF800" s="113"/>
      <c r="AFG800" s="113"/>
      <c r="AFH800" s="113"/>
      <c r="AFI800" s="113"/>
      <c r="AFJ800" s="113"/>
      <c r="AFK800" s="113"/>
      <c r="AFL800" s="113"/>
      <c r="AFM800" s="113"/>
      <c r="AFN800" s="113"/>
      <c r="AFO800" s="113"/>
      <c r="AFP800" s="113"/>
      <c r="AFQ800" s="113"/>
      <c r="AFR800" s="113"/>
      <c r="AFS800" s="113"/>
      <c r="AFT800" s="113"/>
      <c r="AFU800" s="113"/>
      <c r="AFV800" s="113"/>
      <c r="AFW800" s="113"/>
      <c r="AFX800" s="113"/>
      <c r="AFY800" s="113"/>
      <c r="AFZ800" s="113"/>
      <c r="AGA800" s="113"/>
      <c r="AGB800" s="113"/>
      <c r="AGC800" s="113"/>
      <c r="AGD800" s="113"/>
      <c r="AGE800" s="113"/>
      <c r="AGF800" s="113"/>
      <c r="AGG800" s="113"/>
      <c r="AGH800" s="113"/>
      <c r="AGI800" s="113"/>
      <c r="AGJ800" s="113"/>
      <c r="AGK800" s="113"/>
      <c r="AGL800" s="113"/>
      <c r="AGM800" s="113"/>
      <c r="AGN800" s="113"/>
      <c r="AGO800" s="113"/>
      <c r="AGP800" s="113"/>
      <c r="AGQ800" s="113"/>
      <c r="AGR800" s="113"/>
      <c r="AGS800" s="113"/>
      <c r="AGT800" s="113"/>
      <c r="AGU800" s="113"/>
      <c r="AGV800" s="113"/>
      <c r="AGW800" s="113"/>
      <c r="AGX800" s="113"/>
      <c r="AGY800" s="113"/>
      <c r="AGZ800" s="113"/>
      <c r="AHA800" s="113"/>
      <c r="AHB800" s="113"/>
      <c r="AHC800" s="113"/>
      <c r="AHD800" s="113"/>
      <c r="AHE800" s="113"/>
      <c r="AHF800" s="113"/>
      <c r="AHG800" s="113"/>
      <c r="AHH800" s="113"/>
      <c r="AHI800" s="113"/>
      <c r="AHJ800" s="113"/>
      <c r="AHK800" s="113"/>
      <c r="AHL800" s="113"/>
      <c r="AHM800" s="113"/>
      <c r="AHN800" s="113"/>
      <c r="AHO800" s="113"/>
      <c r="AHP800" s="113"/>
      <c r="AHQ800" s="113"/>
      <c r="AHR800" s="113"/>
      <c r="AHS800" s="113"/>
      <c r="AHT800" s="113"/>
      <c r="AHU800" s="113"/>
      <c r="AHV800" s="113"/>
      <c r="AHW800" s="113"/>
      <c r="AHX800" s="113"/>
      <c r="AHY800" s="113"/>
      <c r="AHZ800" s="113"/>
      <c r="AIA800" s="113"/>
      <c r="AIB800" s="113"/>
      <c r="AIC800" s="113"/>
      <c r="AID800" s="113"/>
      <c r="AIE800" s="113"/>
      <c r="AIF800" s="113"/>
      <c r="AIG800" s="113"/>
      <c r="AIH800" s="113"/>
      <c r="AII800" s="113"/>
      <c r="AIJ800" s="113"/>
      <c r="AIK800" s="113"/>
      <c r="AIL800" s="113"/>
      <c r="AIM800" s="113"/>
      <c r="AIN800" s="113"/>
      <c r="AIO800" s="113"/>
      <c r="AIP800" s="113"/>
      <c r="AIQ800" s="113"/>
      <c r="AIR800" s="113"/>
      <c r="AIS800" s="113"/>
      <c r="AIT800" s="113"/>
      <c r="AIU800" s="113"/>
      <c r="AIV800" s="113"/>
      <c r="AIW800" s="113"/>
      <c r="AIX800" s="113"/>
      <c r="AIY800" s="113"/>
      <c r="AIZ800" s="113"/>
      <c r="AJA800" s="113"/>
      <c r="AJB800" s="113"/>
      <c r="AJC800" s="113"/>
      <c r="AJD800" s="113"/>
      <c r="AJE800" s="113"/>
      <c r="AJF800" s="113"/>
      <c r="AJG800" s="113"/>
      <c r="AJH800" s="113"/>
      <c r="AJI800" s="113"/>
      <c r="AJJ800" s="113"/>
      <c r="AJK800" s="113"/>
      <c r="AJL800" s="113"/>
      <c r="AJM800" s="113"/>
      <c r="AJN800" s="113"/>
      <c r="AJO800" s="113"/>
      <c r="AJP800" s="113"/>
      <c r="AJQ800" s="113"/>
      <c r="AJR800" s="113"/>
      <c r="AJS800" s="113"/>
      <c r="AJT800" s="113"/>
      <c r="AJU800" s="113"/>
      <c r="AJV800" s="113"/>
      <c r="AJW800" s="113"/>
      <c r="AJX800" s="113"/>
      <c r="AJY800" s="113"/>
      <c r="AJZ800" s="113"/>
      <c r="AKA800" s="113"/>
      <c r="AKB800" s="113"/>
      <c r="AKC800" s="113"/>
      <c r="AKD800" s="113"/>
      <c r="AKE800" s="113"/>
      <c r="AKF800" s="113"/>
      <c r="AKG800" s="113"/>
      <c r="AKH800" s="113"/>
      <c r="AKI800" s="113"/>
      <c r="AKJ800" s="113"/>
      <c r="AKK800" s="113"/>
      <c r="AKL800" s="113"/>
      <c r="AKM800" s="113"/>
      <c r="AKN800" s="113"/>
      <c r="AKO800" s="113"/>
      <c r="AKP800" s="113"/>
      <c r="AKQ800" s="113"/>
      <c r="AKR800" s="113"/>
      <c r="AKS800" s="113"/>
      <c r="AKT800" s="113"/>
      <c r="AKU800" s="113"/>
      <c r="AKV800" s="113"/>
      <c r="AKW800" s="113"/>
      <c r="AKX800" s="113"/>
      <c r="AKY800" s="113"/>
      <c r="AKZ800" s="113"/>
      <c r="ALA800" s="113"/>
      <c r="ALB800" s="113"/>
      <c r="ALC800" s="113"/>
      <c r="ALD800" s="113"/>
      <c r="ALE800" s="113"/>
      <c r="ALF800" s="113"/>
      <c r="ALG800" s="113"/>
      <c r="ALH800" s="113"/>
      <c r="ALI800" s="113"/>
      <c r="ALJ800" s="113"/>
      <c r="ALK800" s="113"/>
      <c r="ALL800" s="113"/>
      <c r="ALM800" s="113"/>
      <c r="ALN800" s="113"/>
      <c r="ALO800" s="113"/>
      <c r="ALP800" s="113"/>
      <c r="ALQ800" s="113"/>
      <c r="ALR800" s="113"/>
      <c r="ALS800" s="113"/>
      <c r="ALT800" s="113"/>
      <c r="ALU800" s="113"/>
      <c r="ALV800" s="113"/>
      <c r="ALW800" s="113"/>
      <c r="ALX800" s="113"/>
      <c r="ALY800" s="113"/>
      <c r="ALZ800" s="113"/>
      <c r="AMA800" s="113"/>
      <c r="AMB800" s="113"/>
      <c r="AMC800" s="113"/>
      <c r="AMD800" s="113"/>
      <c r="AME800" s="113"/>
      <c r="AMF800" s="113"/>
      <c r="AMG800" s="113"/>
      <c r="AMH800" s="113"/>
      <c r="AMI800" s="113"/>
      <c r="AMJ800" s="113"/>
      <c r="AMK800" s="113"/>
      <c r="AML800" s="113"/>
      <c r="AMM800" s="113"/>
      <c r="AMN800" s="113"/>
      <c r="AMO800" s="113"/>
      <c r="AMP800" s="113"/>
      <c r="AMQ800" s="113"/>
      <c r="AMR800" s="113"/>
      <c r="AMS800" s="113"/>
      <c r="AMT800" s="113"/>
      <c r="AMU800" s="113"/>
      <c r="AMV800" s="113"/>
      <c r="AMW800" s="113"/>
      <c r="AMX800" s="113"/>
      <c r="AMY800" s="113"/>
      <c r="AMZ800" s="113"/>
      <c r="ANA800" s="113"/>
      <c r="ANB800" s="113"/>
      <c r="ANC800" s="113"/>
      <c r="AND800" s="113"/>
      <c r="ANE800" s="113"/>
      <c r="ANF800" s="113"/>
      <c r="ANG800" s="113"/>
      <c r="ANH800" s="113"/>
      <c r="ANI800" s="113"/>
      <c r="ANJ800" s="113"/>
      <c r="ANK800" s="113"/>
      <c r="ANL800" s="113"/>
      <c r="ANM800" s="113"/>
      <c r="ANN800" s="113"/>
      <c r="ANO800" s="113"/>
      <c r="ANP800" s="113"/>
      <c r="ANQ800" s="113"/>
      <c r="ANR800" s="113"/>
      <c r="ANS800" s="113"/>
      <c r="ANT800" s="113"/>
      <c r="ANU800" s="113"/>
      <c r="ANV800" s="113"/>
      <c r="ANW800" s="113"/>
      <c r="ANX800" s="113"/>
      <c r="ANY800" s="113"/>
      <c r="ANZ800" s="113"/>
      <c r="AOA800" s="113"/>
      <c r="AOB800" s="113"/>
      <c r="AOC800" s="113"/>
      <c r="AOD800" s="113"/>
      <c r="AOE800" s="113"/>
      <c r="AOF800" s="113"/>
      <c r="AOG800" s="113"/>
      <c r="AOH800" s="113"/>
      <c r="AOI800" s="113"/>
      <c r="AOJ800" s="113"/>
      <c r="AOK800" s="113"/>
      <c r="AOL800" s="113"/>
      <c r="AOM800" s="113"/>
      <c r="AON800" s="113"/>
      <c r="AOO800" s="113"/>
      <c r="AOP800" s="113"/>
      <c r="AOQ800" s="113"/>
      <c r="AOR800" s="113"/>
      <c r="AOS800" s="113"/>
      <c r="AOT800" s="113"/>
      <c r="AOU800" s="113"/>
      <c r="AOV800" s="113"/>
      <c r="AOW800" s="113"/>
      <c r="AOX800" s="113"/>
      <c r="AOY800" s="113"/>
      <c r="AOZ800" s="113"/>
      <c r="APA800" s="113"/>
      <c r="APB800" s="113"/>
      <c r="APC800" s="113"/>
      <c r="APD800" s="113"/>
      <c r="APE800" s="113"/>
      <c r="APF800" s="113"/>
      <c r="APG800" s="113"/>
      <c r="APH800" s="113"/>
      <c r="API800" s="113"/>
      <c r="APJ800" s="113"/>
      <c r="APK800" s="113"/>
      <c r="APL800" s="113"/>
      <c r="APM800" s="113"/>
      <c r="APN800" s="113"/>
      <c r="APO800" s="113"/>
      <c r="APP800" s="113"/>
      <c r="APQ800" s="113"/>
      <c r="APR800" s="113"/>
      <c r="APS800" s="113"/>
      <c r="APT800" s="113"/>
      <c r="APU800" s="113"/>
      <c r="APV800" s="113"/>
      <c r="APW800" s="113"/>
      <c r="APX800" s="113"/>
      <c r="APY800" s="113"/>
      <c r="APZ800" s="113"/>
      <c r="AQA800" s="113"/>
      <c r="AQB800" s="113"/>
      <c r="AQC800" s="113"/>
      <c r="AQD800" s="113"/>
      <c r="AQE800" s="113"/>
      <c r="AQF800" s="113"/>
      <c r="AQG800" s="113"/>
      <c r="AQH800" s="113"/>
      <c r="AQI800" s="113"/>
      <c r="AQJ800" s="113"/>
      <c r="AQK800" s="113"/>
      <c r="AQL800" s="113"/>
      <c r="AQM800" s="113"/>
      <c r="AQN800" s="113"/>
      <c r="AQO800" s="113"/>
      <c r="AQP800" s="113"/>
      <c r="AQQ800" s="113"/>
      <c r="AQR800" s="113"/>
      <c r="AQS800" s="113"/>
      <c r="AQT800" s="113"/>
      <c r="AQU800" s="113"/>
      <c r="AQV800" s="113"/>
      <c r="AQW800" s="113"/>
      <c r="AQX800" s="113"/>
      <c r="AQY800" s="113"/>
      <c r="AQZ800" s="113"/>
      <c r="ARA800" s="113"/>
      <c r="ARB800" s="113"/>
      <c r="ARC800" s="113"/>
      <c r="ARD800" s="113"/>
      <c r="ARE800" s="113"/>
      <c r="ARF800" s="113"/>
      <c r="ARG800" s="113"/>
      <c r="ARH800" s="113"/>
      <c r="ARI800" s="113"/>
      <c r="ARJ800" s="113"/>
      <c r="ARK800" s="113"/>
      <c r="ARL800" s="113"/>
      <c r="ARM800" s="113"/>
      <c r="ARN800" s="113"/>
      <c r="ARO800" s="113"/>
      <c r="ARP800" s="113"/>
      <c r="ARQ800" s="113"/>
      <c r="ARR800" s="113"/>
      <c r="ARS800" s="113"/>
      <c r="ART800" s="113"/>
      <c r="ARU800" s="113"/>
      <c r="ARV800" s="113"/>
      <c r="ARW800" s="113"/>
      <c r="ARX800" s="113"/>
      <c r="ARY800" s="113"/>
      <c r="ARZ800" s="113"/>
      <c r="ASA800" s="113"/>
      <c r="ASB800" s="113"/>
      <c r="ASC800" s="113"/>
      <c r="ASD800" s="113"/>
      <c r="ASE800" s="113"/>
      <c r="ASF800" s="113"/>
      <c r="ASG800" s="113"/>
      <c r="ASH800" s="113"/>
      <c r="ASI800" s="113"/>
      <c r="ASJ800" s="113"/>
      <c r="ASK800" s="113"/>
      <c r="ASL800" s="113"/>
      <c r="ASM800" s="113"/>
      <c r="ASN800" s="113"/>
      <c r="ASO800" s="113"/>
      <c r="ASP800" s="113"/>
      <c r="ASQ800" s="113"/>
      <c r="ASR800" s="113"/>
      <c r="ASS800" s="113"/>
      <c r="AST800" s="113"/>
      <c r="ASU800" s="113"/>
      <c r="ASV800" s="113"/>
      <c r="ASW800" s="113"/>
      <c r="ASX800" s="113"/>
      <c r="ASY800" s="113"/>
      <c r="ASZ800" s="113"/>
      <c r="ATA800" s="113"/>
      <c r="ATB800" s="113"/>
      <c r="ATC800" s="113"/>
      <c r="ATD800" s="113"/>
      <c r="ATE800" s="113"/>
      <c r="ATF800" s="113"/>
      <c r="ATG800" s="113"/>
      <c r="ATH800" s="113"/>
      <c r="ATI800" s="113"/>
      <c r="ATJ800" s="113"/>
      <c r="ATK800" s="113"/>
      <c r="ATL800" s="113"/>
      <c r="ATM800" s="113"/>
      <c r="ATN800" s="113"/>
      <c r="ATO800" s="113"/>
      <c r="ATP800" s="113"/>
      <c r="ATQ800" s="113"/>
      <c r="ATR800" s="113"/>
      <c r="ATS800" s="113"/>
      <c r="ATT800" s="113"/>
      <c r="ATU800" s="113"/>
      <c r="ATV800" s="113"/>
      <c r="ATW800" s="113"/>
      <c r="ATX800" s="113"/>
      <c r="ATY800" s="113"/>
      <c r="ATZ800" s="113"/>
      <c r="AUA800" s="113"/>
      <c r="AUB800" s="113"/>
      <c r="AUC800" s="113"/>
      <c r="AUD800" s="113"/>
      <c r="AUE800" s="113"/>
      <c r="AUF800" s="113"/>
      <c r="AUG800" s="113"/>
      <c r="AUH800" s="113"/>
      <c r="AUI800" s="113"/>
      <c r="AUJ800" s="113"/>
      <c r="AUK800" s="113"/>
      <c r="AUL800" s="113"/>
      <c r="AUM800" s="113"/>
      <c r="AUN800" s="113"/>
      <c r="AUO800" s="113"/>
      <c r="AUP800" s="113"/>
      <c r="AUQ800" s="113"/>
      <c r="AUR800" s="113"/>
      <c r="AUS800" s="113"/>
      <c r="AUT800" s="113"/>
      <c r="AUU800" s="113"/>
      <c r="AUV800" s="113"/>
      <c r="AUW800" s="113"/>
      <c r="AUX800" s="113"/>
      <c r="AUY800" s="113"/>
      <c r="AUZ800" s="113"/>
      <c r="AVA800" s="113"/>
      <c r="AVB800" s="113"/>
      <c r="AVC800" s="113"/>
      <c r="AVD800" s="113"/>
      <c r="AVE800" s="113"/>
      <c r="AVF800" s="113"/>
      <c r="AVG800" s="113"/>
      <c r="AVH800" s="113"/>
      <c r="AVI800" s="113"/>
      <c r="AVJ800" s="113"/>
      <c r="AVK800" s="113"/>
      <c r="AVL800" s="113"/>
      <c r="AVM800" s="113"/>
      <c r="AVN800" s="113"/>
      <c r="AVO800" s="113"/>
      <c r="AVP800" s="113"/>
      <c r="AVQ800" s="113"/>
      <c r="AVR800" s="113"/>
      <c r="AVS800" s="113"/>
      <c r="AVT800" s="113"/>
      <c r="AVU800" s="113"/>
      <c r="AVV800" s="113"/>
      <c r="AVW800" s="113"/>
      <c r="AVX800" s="113"/>
      <c r="AVY800" s="113"/>
      <c r="AVZ800" s="113"/>
      <c r="AWA800" s="113"/>
      <c r="AWB800" s="113"/>
      <c r="AWC800" s="113"/>
      <c r="AWD800" s="113"/>
      <c r="AWE800" s="113"/>
      <c r="AWF800" s="113"/>
      <c r="AWG800" s="113"/>
      <c r="AWH800" s="113"/>
      <c r="AWI800" s="113"/>
      <c r="AWJ800" s="113"/>
      <c r="AWK800" s="113"/>
      <c r="AWL800" s="113"/>
      <c r="AWM800" s="113"/>
      <c r="AWN800" s="113"/>
      <c r="AWO800" s="113"/>
      <c r="AWP800" s="113"/>
      <c r="AWQ800" s="113"/>
      <c r="AWR800" s="113"/>
      <c r="AWS800" s="113"/>
      <c r="AWT800" s="113"/>
      <c r="AWU800" s="113"/>
      <c r="AWV800" s="113"/>
      <c r="AWW800" s="113"/>
      <c r="AWX800" s="113"/>
      <c r="AWY800" s="113"/>
      <c r="AWZ800" s="113"/>
      <c r="AXA800" s="113"/>
      <c r="AXB800" s="113"/>
      <c r="AXC800" s="113"/>
      <c r="AXD800" s="113"/>
      <c r="AXE800" s="113"/>
      <c r="AXF800" s="113"/>
      <c r="AXG800" s="113"/>
      <c r="AXH800" s="113"/>
      <c r="AXI800" s="113"/>
      <c r="AXJ800" s="113"/>
      <c r="AXK800" s="113"/>
      <c r="AXL800" s="113"/>
      <c r="AXM800" s="113"/>
      <c r="AXN800" s="113"/>
      <c r="AXO800" s="113"/>
      <c r="AXP800" s="113"/>
      <c r="AXQ800" s="113"/>
      <c r="AXR800" s="113"/>
      <c r="AXS800" s="113"/>
      <c r="AXT800" s="113"/>
      <c r="AXU800" s="113"/>
      <c r="AXV800" s="113"/>
      <c r="AXW800" s="113"/>
      <c r="AXX800" s="113"/>
      <c r="AXY800" s="113"/>
      <c r="AXZ800" s="113"/>
      <c r="AYA800" s="113"/>
      <c r="AYB800" s="113"/>
      <c r="AYC800" s="113"/>
      <c r="AYD800" s="113"/>
      <c r="AYE800" s="113"/>
      <c r="AYF800" s="113"/>
      <c r="AYG800" s="113"/>
      <c r="AYH800" s="113"/>
      <c r="AYI800" s="113"/>
      <c r="AYJ800" s="113"/>
      <c r="AYK800" s="113"/>
      <c r="AYL800" s="113"/>
      <c r="AYM800" s="113"/>
      <c r="AYN800" s="113"/>
      <c r="AYO800" s="113"/>
      <c r="AYP800" s="113"/>
      <c r="AYQ800" s="113"/>
      <c r="AYR800" s="113"/>
      <c r="AYS800" s="113"/>
      <c r="AYT800" s="113"/>
      <c r="AYU800" s="113"/>
      <c r="AYV800" s="113"/>
      <c r="AYW800" s="113"/>
      <c r="AYX800" s="113"/>
      <c r="AYY800" s="113"/>
      <c r="AYZ800" s="113"/>
      <c r="AZA800" s="113"/>
      <c r="AZB800" s="113"/>
      <c r="AZC800" s="113"/>
      <c r="AZD800" s="113"/>
      <c r="AZE800" s="113"/>
      <c r="AZF800" s="113"/>
      <c r="AZG800" s="113"/>
      <c r="AZH800" s="113"/>
      <c r="AZI800" s="113"/>
      <c r="AZJ800" s="113"/>
      <c r="AZK800" s="113"/>
      <c r="AZL800" s="113"/>
      <c r="AZM800" s="113"/>
      <c r="AZN800" s="113"/>
      <c r="AZO800" s="113"/>
      <c r="AZP800" s="113"/>
      <c r="AZQ800" s="113"/>
      <c r="AZR800" s="113"/>
      <c r="AZS800" s="113"/>
      <c r="AZT800" s="113"/>
      <c r="AZU800" s="113"/>
      <c r="AZV800" s="113"/>
      <c r="AZW800" s="113"/>
      <c r="AZX800" s="113"/>
      <c r="AZY800" s="113"/>
      <c r="AZZ800" s="113"/>
      <c r="BAA800" s="113"/>
      <c r="BAB800" s="113"/>
      <c r="BAC800" s="113"/>
      <c r="BAD800" s="113"/>
      <c r="BAE800" s="113"/>
      <c r="BAF800" s="113"/>
      <c r="BAG800" s="113"/>
      <c r="BAH800" s="113"/>
      <c r="BAI800" s="113"/>
      <c r="BAJ800" s="113"/>
      <c r="BAK800" s="113"/>
      <c r="BAL800" s="113"/>
      <c r="BAM800" s="113"/>
      <c r="BAN800" s="113"/>
      <c r="BAO800" s="113"/>
      <c r="BAP800" s="113"/>
      <c r="BAQ800" s="113"/>
      <c r="BAR800" s="113"/>
      <c r="BAS800" s="113"/>
      <c r="BAT800" s="113"/>
      <c r="BAU800" s="113"/>
      <c r="BAV800" s="113"/>
      <c r="BAW800" s="113"/>
      <c r="BAX800" s="113"/>
      <c r="BAY800" s="113"/>
      <c r="BAZ800" s="113"/>
      <c r="BBA800" s="113"/>
      <c r="BBB800" s="113"/>
      <c r="BBC800" s="113"/>
      <c r="BBD800" s="113"/>
      <c r="BBE800" s="113"/>
      <c r="BBF800" s="113"/>
      <c r="BBG800" s="113"/>
      <c r="BBH800" s="113"/>
      <c r="BBI800" s="113"/>
      <c r="BBJ800" s="113"/>
      <c r="BBK800" s="113"/>
      <c r="BBL800" s="113"/>
      <c r="BBM800" s="113"/>
      <c r="BBN800" s="113"/>
      <c r="BBO800" s="113"/>
      <c r="BBP800" s="113"/>
      <c r="BBQ800" s="113"/>
      <c r="BBR800" s="113"/>
      <c r="BBS800" s="113"/>
      <c r="BBT800" s="113"/>
      <c r="BBU800" s="113"/>
      <c r="BBV800" s="113"/>
      <c r="BBW800" s="113"/>
      <c r="BBX800" s="113"/>
      <c r="BBY800" s="113"/>
      <c r="BBZ800" s="113"/>
      <c r="BCA800" s="113"/>
      <c r="BCB800" s="113"/>
      <c r="BCC800" s="113"/>
      <c r="BCD800" s="113"/>
      <c r="BCE800" s="113"/>
      <c r="BCF800" s="113"/>
      <c r="BCG800" s="113"/>
      <c r="BCH800" s="113"/>
      <c r="BCI800" s="113"/>
      <c r="BCJ800" s="113"/>
      <c r="BCK800" s="113"/>
      <c r="BCL800" s="113"/>
      <c r="BCM800" s="113"/>
      <c r="BCN800" s="113"/>
      <c r="BCO800" s="113"/>
      <c r="BCP800" s="113"/>
      <c r="BCQ800" s="113"/>
      <c r="BCR800" s="113"/>
      <c r="BCS800" s="113"/>
      <c r="BCT800" s="113"/>
      <c r="BCU800" s="113"/>
      <c r="BCV800" s="113"/>
      <c r="BCW800" s="113"/>
      <c r="BCX800" s="113"/>
      <c r="BCY800" s="113"/>
      <c r="BCZ800" s="113"/>
      <c r="BDA800" s="113"/>
      <c r="BDB800" s="113"/>
      <c r="BDC800" s="113"/>
      <c r="BDD800" s="113"/>
      <c r="BDE800" s="113"/>
      <c r="BDF800" s="113"/>
      <c r="BDG800" s="113"/>
      <c r="BDH800" s="113"/>
      <c r="BDI800" s="113"/>
      <c r="BDJ800" s="113"/>
      <c r="BDK800" s="113"/>
      <c r="BDL800" s="113"/>
      <c r="BDM800" s="113"/>
      <c r="BDN800" s="113"/>
      <c r="BDO800" s="113"/>
      <c r="BDP800" s="113"/>
      <c r="BDQ800" s="113"/>
      <c r="BDR800" s="113"/>
      <c r="BDS800" s="113"/>
      <c r="BDT800" s="113"/>
      <c r="BDU800" s="113"/>
      <c r="BDV800" s="113"/>
      <c r="BDW800" s="113"/>
      <c r="BDX800" s="113"/>
      <c r="BDY800" s="113"/>
      <c r="BDZ800" s="113"/>
      <c r="BEA800" s="113"/>
      <c r="BEB800" s="113"/>
      <c r="BEC800" s="113"/>
      <c r="BED800" s="113"/>
      <c r="BEE800" s="113"/>
      <c r="BEF800" s="113"/>
      <c r="BEG800" s="113"/>
      <c r="BEH800" s="113"/>
      <c r="BEI800" s="113"/>
      <c r="BEJ800" s="113"/>
      <c r="BEK800" s="113"/>
      <c r="BEL800" s="113"/>
      <c r="BEM800" s="113"/>
      <c r="BEN800" s="113"/>
      <c r="BEO800" s="113"/>
      <c r="BEP800" s="113"/>
      <c r="BEQ800" s="113"/>
      <c r="BER800" s="113"/>
      <c r="BES800" s="113"/>
      <c r="BET800" s="113"/>
      <c r="BEU800" s="113"/>
      <c r="BEV800" s="113"/>
      <c r="BEW800" s="113"/>
      <c r="BEX800" s="113"/>
      <c r="BEY800" s="113"/>
      <c r="BEZ800" s="113"/>
      <c r="BFA800" s="113"/>
      <c r="BFB800" s="113"/>
      <c r="BFC800" s="113"/>
      <c r="BFD800" s="113"/>
      <c r="BFE800" s="113"/>
      <c r="BFF800" s="113"/>
      <c r="BFG800" s="113"/>
      <c r="BFH800" s="113"/>
      <c r="BFI800" s="113"/>
      <c r="BFJ800" s="113"/>
      <c r="BFK800" s="113"/>
      <c r="BFL800" s="113"/>
      <c r="BFM800" s="113"/>
      <c r="BFN800" s="113"/>
      <c r="BFO800" s="113"/>
      <c r="BFP800" s="113"/>
      <c r="BFQ800" s="113"/>
      <c r="BFR800" s="113"/>
      <c r="BFS800" s="113"/>
      <c r="BFT800" s="113"/>
      <c r="BFU800" s="113"/>
      <c r="BFV800" s="113"/>
      <c r="BFW800" s="113"/>
      <c r="BFX800" s="113"/>
      <c r="BFY800" s="113"/>
      <c r="BFZ800" s="113"/>
      <c r="BGA800" s="113"/>
      <c r="BGB800" s="113"/>
      <c r="BGC800" s="113"/>
      <c r="BGD800" s="113"/>
      <c r="BGE800" s="113"/>
      <c r="BGF800" s="113"/>
      <c r="BGG800" s="113"/>
      <c r="BGH800" s="113"/>
      <c r="BGI800" s="113"/>
      <c r="BGJ800" s="113"/>
      <c r="BGK800" s="113"/>
      <c r="BGL800" s="113"/>
      <c r="BGM800" s="113"/>
      <c r="BGN800" s="113"/>
      <c r="BGO800" s="113"/>
      <c r="BGP800" s="113"/>
      <c r="BGQ800" s="113"/>
      <c r="BGR800" s="113"/>
      <c r="BGS800" s="113"/>
      <c r="BGT800" s="113"/>
      <c r="BGU800" s="113"/>
      <c r="BGV800" s="113"/>
      <c r="BGW800" s="113"/>
      <c r="BGX800" s="113"/>
      <c r="BGY800" s="113"/>
      <c r="BGZ800" s="113"/>
      <c r="BHA800" s="113"/>
      <c r="BHB800" s="113"/>
      <c r="BHC800" s="113"/>
      <c r="BHD800" s="113"/>
      <c r="BHE800" s="113"/>
      <c r="BHF800" s="113"/>
      <c r="BHG800" s="113"/>
      <c r="BHH800" s="113"/>
      <c r="BHI800" s="113"/>
      <c r="BHJ800" s="113"/>
      <c r="BHK800" s="113"/>
      <c r="BHL800" s="113"/>
      <c r="BHM800" s="113"/>
      <c r="BHN800" s="113"/>
      <c r="BHO800" s="113"/>
      <c r="BHP800" s="113"/>
      <c r="BHQ800" s="113"/>
      <c r="BHR800" s="113"/>
      <c r="BHS800" s="113"/>
      <c r="BHT800" s="113"/>
      <c r="BHU800" s="113"/>
      <c r="BHV800" s="113"/>
      <c r="BHW800" s="113"/>
      <c r="BHX800" s="113"/>
      <c r="BHY800" s="113"/>
      <c r="BHZ800" s="113"/>
      <c r="BIA800" s="113"/>
      <c r="BIB800" s="113"/>
      <c r="BIC800" s="113"/>
      <c r="BID800" s="113"/>
      <c r="BIE800" s="113"/>
      <c r="BIF800" s="113"/>
      <c r="BIG800" s="113"/>
      <c r="BIH800" s="113"/>
      <c r="BII800" s="113"/>
      <c r="BIJ800" s="113"/>
      <c r="BIK800" s="113"/>
      <c r="BIL800" s="113"/>
      <c r="BIM800" s="113"/>
      <c r="BIN800" s="113"/>
      <c r="BIO800" s="113"/>
      <c r="BIP800" s="113"/>
      <c r="BIQ800" s="113"/>
      <c r="BIR800" s="113"/>
      <c r="BIS800" s="113"/>
      <c r="BIT800" s="113"/>
      <c r="BIU800" s="113"/>
      <c r="BIV800" s="113"/>
      <c r="BIW800" s="113"/>
      <c r="BIX800" s="113"/>
      <c r="BIY800" s="113"/>
      <c r="BIZ800" s="113"/>
      <c r="BJA800" s="113"/>
      <c r="BJB800" s="113"/>
      <c r="BJC800" s="113"/>
      <c r="BJD800" s="113"/>
      <c r="BJE800" s="113"/>
      <c r="BJF800" s="113"/>
      <c r="BJG800" s="113"/>
      <c r="BJH800" s="113"/>
      <c r="BJI800" s="113"/>
      <c r="BJJ800" s="113"/>
      <c r="BJK800" s="113"/>
      <c r="BJL800" s="113"/>
      <c r="BJM800" s="113"/>
      <c r="BJN800" s="113"/>
      <c r="BJO800" s="113"/>
      <c r="BJP800" s="113"/>
      <c r="BJQ800" s="113"/>
      <c r="BJR800" s="113"/>
      <c r="BJS800" s="113"/>
      <c r="BJT800" s="113"/>
      <c r="BJU800" s="113"/>
      <c r="BJV800" s="113"/>
      <c r="BJW800" s="113"/>
      <c r="BJX800" s="113"/>
      <c r="BJY800" s="113"/>
      <c r="BJZ800" s="113"/>
      <c r="BKA800" s="113"/>
      <c r="BKB800" s="113"/>
      <c r="BKC800" s="113"/>
      <c r="BKD800" s="113"/>
      <c r="BKE800" s="113"/>
      <c r="BKF800" s="113"/>
      <c r="BKG800" s="113"/>
      <c r="BKH800" s="113"/>
      <c r="BKI800" s="113"/>
      <c r="BKJ800" s="113"/>
      <c r="BKK800" s="113"/>
      <c r="BKL800" s="113"/>
      <c r="BKM800" s="113"/>
      <c r="BKN800" s="113"/>
      <c r="BKO800" s="113"/>
      <c r="BKP800" s="113"/>
      <c r="BKQ800" s="113"/>
      <c r="BKR800" s="113"/>
      <c r="BKS800" s="113"/>
      <c r="BKT800" s="113"/>
      <c r="BKU800" s="113"/>
      <c r="BKV800" s="113"/>
      <c r="BKW800" s="113"/>
      <c r="BKX800" s="113"/>
      <c r="BKY800" s="113"/>
      <c r="BKZ800" s="113"/>
      <c r="BLA800" s="113"/>
      <c r="BLB800" s="113"/>
      <c r="BLC800" s="113"/>
      <c r="BLD800" s="113"/>
      <c r="BLE800" s="113"/>
      <c r="BLF800" s="113"/>
      <c r="BLG800" s="113"/>
      <c r="BLH800" s="113"/>
      <c r="BLI800" s="113"/>
      <c r="BLJ800" s="113"/>
      <c r="BLK800" s="113"/>
      <c r="BLL800" s="113"/>
      <c r="BLM800" s="113"/>
      <c r="BLN800" s="113"/>
      <c r="BLO800" s="113"/>
      <c r="BLP800" s="113"/>
      <c r="BLQ800" s="113"/>
      <c r="BLR800" s="113"/>
      <c r="BLS800" s="113"/>
      <c r="BLT800" s="113"/>
      <c r="BLU800" s="113"/>
      <c r="BLV800" s="113"/>
      <c r="BLW800" s="113"/>
      <c r="BLX800" s="113"/>
      <c r="BLY800" s="113"/>
      <c r="BLZ800" s="113"/>
      <c r="BMA800" s="113"/>
      <c r="BMB800" s="113"/>
      <c r="BMC800" s="113"/>
      <c r="BMD800" s="113"/>
      <c r="BME800" s="113"/>
      <c r="BMF800" s="113"/>
      <c r="BMG800" s="113"/>
      <c r="BMH800" s="113"/>
      <c r="BMI800" s="113"/>
      <c r="BMJ800" s="113"/>
      <c r="BMK800" s="113"/>
      <c r="BML800" s="113"/>
      <c r="BMM800" s="113"/>
      <c r="BMN800" s="113"/>
      <c r="BMO800" s="113"/>
      <c r="BMP800" s="113"/>
      <c r="BMQ800" s="113"/>
      <c r="BMR800" s="113"/>
      <c r="BMS800" s="113"/>
      <c r="BMT800" s="113"/>
      <c r="BMU800" s="113"/>
      <c r="BMV800" s="113"/>
      <c r="BMW800" s="113"/>
      <c r="BMX800" s="113"/>
      <c r="BMY800" s="113"/>
      <c r="BMZ800" s="113"/>
      <c r="BNA800" s="113"/>
      <c r="BNB800" s="113"/>
      <c r="BNC800" s="113"/>
      <c r="BND800" s="113"/>
      <c r="BNE800" s="113"/>
      <c r="BNF800" s="113"/>
      <c r="BNG800" s="113"/>
      <c r="BNH800" s="113"/>
      <c r="BNI800" s="113"/>
      <c r="BNJ800" s="113"/>
      <c r="BNK800" s="113"/>
      <c r="BNL800" s="113"/>
      <c r="BNM800" s="113"/>
      <c r="BNN800" s="113"/>
      <c r="BNO800" s="113"/>
      <c r="BNP800" s="113"/>
      <c r="BNQ800" s="113"/>
      <c r="BNR800" s="113"/>
      <c r="BNS800" s="113"/>
      <c r="BNT800" s="113"/>
      <c r="BNU800" s="113"/>
      <c r="BNV800" s="113"/>
      <c r="BNW800" s="113"/>
      <c r="BNX800" s="113"/>
      <c r="BNY800" s="113"/>
      <c r="BNZ800" s="113"/>
      <c r="BOA800" s="113"/>
      <c r="BOB800" s="113"/>
      <c r="BOC800" s="113"/>
      <c r="BOD800" s="113"/>
      <c r="BOE800" s="113"/>
      <c r="BOF800" s="113"/>
      <c r="BOG800" s="113"/>
      <c r="BOH800" s="113"/>
      <c r="BOI800" s="113"/>
      <c r="BOJ800" s="113"/>
      <c r="BOK800" s="113"/>
      <c r="BOL800" s="113"/>
      <c r="BOM800" s="113"/>
      <c r="BON800" s="113"/>
      <c r="BOO800" s="113"/>
      <c r="BOP800" s="113"/>
      <c r="BOQ800" s="113"/>
      <c r="BOR800" s="113"/>
      <c r="BOS800" s="113"/>
      <c r="BOT800" s="113"/>
      <c r="BOU800" s="113"/>
      <c r="BOV800" s="113"/>
      <c r="BOW800" s="113"/>
      <c r="BOX800" s="113"/>
      <c r="BOY800" s="113"/>
      <c r="BOZ800" s="113"/>
      <c r="BPA800" s="113"/>
      <c r="BPB800" s="113"/>
      <c r="BPC800" s="113"/>
      <c r="BPD800" s="113"/>
      <c r="BPE800" s="113"/>
      <c r="BPF800" s="113"/>
      <c r="BPG800" s="113"/>
      <c r="BPH800" s="113"/>
      <c r="BPI800" s="113"/>
      <c r="BPJ800" s="113"/>
      <c r="BPK800" s="113"/>
      <c r="BPL800" s="113"/>
      <c r="BPM800" s="113"/>
      <c r="BPN800" s="113"/>
      <c r="BPO800" s="113"/>
      <c r="BPP800" s="113"/>
      <c r="BPQ800" s="113"/>
      <c r="BPR800" s="113"/>
      <c r="BPS800" s="113"/>
      <c r="BPT800" s="113"/>
      <c r="BPU800" s="113"/>
      <c r="BPV800" s="113"/>
      <c r="BPW800" s="113"/>
      <c r="BPX800" s="113"/>
      <c r="BPY800" s="113"/>
      <c r="BPZ800" s="113"/>
      <c r="BQA800" s="113"/>
      <c r="BQB800" s="113"/>
      <c r="BQC800" s="113"/>
      <c r="BQD800" s="113"/>
      <c r="BQE800" s="113"/>
      <c r="BQF800" s="113"/>
      <c r="BQG800" s="113"/>
      <c r="BQH800" s="113"/>
      <c r="BQI800" s="113"/>
      <c r="BQJ800" s="113"/>
      <c r="BQK800" s="113"/>
      <c r="BQL800" s="113"/>
      <c r="BQM800" s="113"/>
      <c r="BQN800" s="113"/>
      <c r="BQO800" s="113"/>
      <c r="BQP800" s="113"/>
      <c r="BQQ800" s="113"/>
      <c r="BQR800" s="113"/>
      <c r="BQS800" s="113"/>
      <c r="BQT800" s="113"/>
      <c r="BQU800" s="113"/>
      <c r="BQV800" s="113"/>
      <c r="BQW800" s="113"/>
      <c r="BQX800" s="113"/>
      <c r="BQY800" s="113"/>
      <c r="BQZ800" s="113"/>
      <c r="BRA800" s="113"/>
      <c r="BRB800" s="113"/>
      <c r="BRC800" s="113"/>
      <c r="BRD800" s="113"/>
      <c r="BRE800" s="113"/>
      <c r="BRF800" s="113"/>
      <c r="BRG800" s="113"/>
      <c r="BRH800" s="113"/>
      <c r="BRI800" s="113"/>
      <c r="BRJ800" s="113"/>
      <c r="BRK800" s="113"/>
      <c r="BRL800" s="113"/>
      <c r="BRM800" s="113"/>
      <c r="BRN800" s="113"/>
      <c r="BRO800" s="113"/>
      <c r="BRP800" s="113"/>
      <c r="BRQ800" s="113"/>
      <c r="BRR800" s="113"/>
      <c r="BRS800" s="113"/>
      <c r="BRT800" s="113"/>
      <c r="BRU800" s="113"/>
      <c r="BRV800" s="113"/>
      <c r="BRW800" s="113"/>
      <c r="BRX800" s="113"/>
      <c r="BRY800" s="113"/>
      <c r="BRZ800" s="113"/>
      <c r="BSA800" s="113"/>
      <c r="BSB800" s="113"/>
      <c r="BSC800" s="113"/>
      <c r="BSD800" s="113"/>
      <c r="BSE800" s="113"/>
      <c r="BSF800" s="113"/>
      <c r="BSG800" s="113"/>
      <c r="BSH800" s="113"/>
      <c r="BSI800" s="113"/>
      <c r="BSJ800" s="113"/>
      <c r="BSK800" s="113"/>
      <c r="BSL800" s="113"/>
      <c r="BSM800" s="113"/>
      <c r="BSN800" s="113"/>
      <c r="BSO800" s="113"/>
      <c r="BSP800" s="113"/>
      <c r="BSQ800" s="113"/>
      <c r="BSR800" s="113"/>
      <c r="BSS800" s="113"/>
      <c r="BST800" s="113"/>
      <c r="BSU800" s="113"/>
      <c r="BSV800" s="113"/>
      <c r="BSW800" s="113"/>
      <c r="BSX800" s="113"/>
      <c r="BSY800" s="113"/>
      <c r="BSZ800" s="113"/>
      <c r="BTA800" s="113"/>
      <c r="BTB800" s="113"/>
      <c r="BTC800" s="113"/>
      <c r="BTD800" s="113"/>
      <c r="BTE800" s="113"/>
      <c r="BTF800" s="113"/>
      <c r="BTG800" s="113"/>
      <c r="BTH800" s="113"/>
      <c r="BTI800" s="113"/>
      <c r="BTJ800" s="113"/>
      <c r="BTK800" s="113"/>
      <c r="BTL800" s="113"/>
      <c r="BTM800" s="113"/>
      <c r="BTN800" s="113"/>
      <c r="BTO800" s="113"/>
      <c r="BTP800" s="113"/>
      <c r="BTQ800" s="113"/>
      <c r="BTR800" s="113"/>
      <c r="BTS800" s="113"/>
      <c r="BTT800" s="113"/>
      <c r="BTU800" s="113"/>
      <c r="BTV800" s="113"/>
      <c r="BTW800" s="113"/>
      <c r="BTX800" s="113"/>
      <c r="BTY800" s="113"/>
      <c r="BTZ800" s="113"/>
      <c r="BUA800" s="113"/>
      <c r="BUB800" s="113"/>
      <c r="BUC800" s="113"/>
      <c r="BUD800" s="113"/>
      <c r="BUE800" s="113"/>
      <c r="BUF800" s="113"/>
      <c r="BUG800" s="113"/>
      <c r="BUH800" s="113"/>
      <c r="BUI800" s="113"/>
      <c r="BUJ800" s="113"/>
      <c r="BUK800" s="113"/>
      <c r="BUL800" s="113"/>
      <c r="BUM800" s="113"/>
      <c r="BUN800" s="113"/>
      <c r="BUO800" s="113"/>
      <c r="BUP800" s="113"/>
      <c r="BUQ800" s="113"/>
      <c r="BUR800" s="113"/>
      <c r="BUS800" s="113"/>
      <c r="BUT800" s="113"/>
      <c r="BUU800" s="113"/>
      <c r="BUV800" s="113"/>
      <c r="BUW800" s="113"/>
      <c r="BUX800" s="113"/>
      <c r="BUY800" s="113"/>
      <c r="BUZ800" s="113"/>
      <c r="BVA800" s="113"/>
      <c r="BVB800" s="113"/>
      <c r="BVC800" s="113"/>
      <c r="BVD800" s="113"/>
      <c r="BVE800" s="113"/>
      <c r="BVF800" s="113"/>
      <c r="BVG800" s="113"/>
      <c r="BVH800" s="113"/>
      <c r="BVI800" s="113"/>
      <c r="BVJ800" s="113"/>
      <c r="BVK800" s="113"/>
      <c r="BVL800" s="113"/>
      <c r="BVM800" s="113"/>
      <c r="BVN800" s="113"/>
      <c r="BVO800" s="113"/>
      <c r="BVP800" s="113"/>
      <c r="BVQ800" s="113"/>
      <c r="BVR800" s="113"/>
      <c r="BVS800" s="113"/>
      <c r="BVT800" s="113"/>
      <c r="BVU800" s="113"/>
      <c r="BVV800" s="113"/>
      <c r="BVW800" s="113"/>
      <c r="BVX800" s="113"/>
      <c r="BVY800" s="113"/>
      <c r="BVZ800" s="113"/>
      <c r="BWA800" s="113"/>
      <c r="BWB800" s="113"/>
      <c r="BWC800" s="113"/>
      <c r="BWD800" s="113"/>
      <c r="BWE800" s="113"/>
      <c r="BWF800" s="113"/>
      <c r="BWG800" s="113"/>
      <c r="BWH800" s="113"/>
      <c r="BWI800" s="113"/>
      <c r="BWJ800" s="113"/>
      <c r="BWK800" s="113"/>
      <c r="BWL800" s="113"/>
      <c r="BWM800" s="113"/>
      <c r="BWN800" s="113"/>
      <c r="BWO800" s="113"/>
      <c r="BWP800" s="113"/>
      <c r="BWQ800" s="113"/>
      <c r="BWR800" s="113"/>
      <c r="BWS800" s="113"/>
      <c r="BWT800" s="113"/>
      <c r="BWU800" s="113"/>
      <c r="BWV800" s="113"/>
      <c r="BWW800" s="113"/>
      <c r="BWX800" s="113"/>
      <c r="BWY800" s="113"/>
      <c r="BWZ800" s="113"/>
      <c r="BXA800" s="113"/>
      <c r="BXB800" s="113"/>
      <c r="BXC800" s="113"/>
      <c r="BXD800" s="113"/>
      <c r="BXE800" s="113"/>
      <c r="BXF800" s="113"/>
      <c r="BXG800" s="113"/>
      <c r="BXH800" s="113"/>
      <c r="BXI800" s="113"/>
      <c r="BXJ800" s="113"/>
      <c r="BXK800" s="113"/>
      <c r="BXL800" s="113"/>
      <c r="BXM800" s="113"/>
      <c r="BXN800" s="113"/>
      <c r="BXO800" s="113"/>
      <c r="BXP800" s="113"/>
      <c r="BXQ800" s="113"/>
      <c r="BXR800" s="113"/>
      <c r="BXS800" s="113"/>
      <c r="BXT800" s="113"/>
      <c r="BXU800" s="113"/>
      <c r="BXV800" s="113"/>
      <c r="BXW800" s="113"/>
      <c r="BXX800" s="113"/>
      <c r="BXY800" s="113"/>
      <c r="BXZ800" s="113"/>
      <c r="BYA800" s="113"/>
      <c r="BYB800" s="113"/>
      <c r="BYC800" s="113"/>
      <c r="BYD800" s="113"/>
      <c r="BYE800" s="113"/>
      <c r="BYF800" s="113"/>
      <c r="BYG800" s="113"/>
      <c r="BYH800" s="113"/>
      <c r="BYI800" s="113"/>
      <c r="BYJ800" s="113"/>
      <c r="BYK800" s="113"/>
      <c r="BYL800" s="113"/>
      <c r="BYM800" s="113"/>
      <c r="BYN800" s="113"/>
      <c r="BYO800" s="113"/>
      <c r="BYP800" s="113"/>
      <c r="BYQ800" s="113"/>
      <c r="BYR800" s="113"/>
      <c r="BYS800" s="113"/>
      <c r="BYT800" s="113"/>
      <c r="BYU800" s="113"/>
      <c r="BYV800" s="113"/>
      <c r="BYW800" s="113"/>
      <c r="BYX800" s="113"/>
      <c r="BYY800" s="113"/>
      <c r="BYZ800" s="113"/>
      <c r="BZA800" s="113"/>
      <c r="BZB800" s="113"/>
      <c r="BZC800" s="113"/>
      <c r="BZD800" s="113"/>
      <c r="BZE800" s="113"/>
      <c r="BZF800" s="113"/>
      <c r="BZG800" s="113"/>
      <c r="BZH800" s="113"/>
      <c r="BZI800" s="113"/>
      <c r="BZJ800" s="113"/>
      <c r="BZK800" s="113"/>
      <c r="BZL800" s="113"/>
      <c r="BZM800" s="113"/>
      <c r="BZN800" s="113"/>
      <c r="BZO800" s="113"/>
      <c r="BZP800" s="113"/>
      <c r="BZQ800" s="113"/>
      <c r="BZR800" s="113"/>
      <c r="BZS800" s="113"/>
      <c r="BZT800" s="113"/>
      <c r="BZU800" s="113"/>
      <c r="BZV800" s="113"/>
      <c r="BZW800" s="113"/>
      <c r="BZX800" s="113"/>
      <c r="BZY800" s="113"/>
      <c r="BZZ800" s="113"/>
      <c r="CAA800" s="113"/>
      <c r="CAB800" s="113"/>
      <c r="CAC800" s="113"/>
      <c r="CAD800" s="113"/>
      <c r="CAE800" s="113"/>
      <c r="CAF800" s="113"/>
      <c r="CAG800" s="113"/>
      <c r="CAH800" s="113"/>
      <c r="CAI800" s="113"/>
      <c r="CAJ800" s="113"/>
      <c r="CAK800" s="113"/>
      <c r="CAL800" s="113"/>
      <c r="CAM800" s="113"/>
      <c r="CAN800" s="113"/>
      <c r="CAO800" s="113"/>
      <c r="CAP800" s="113"/>
      <c r="CAQ800" s="113"/>
      <c r="CAR800" s="113"/>
      <c r="CAS800" s="113"/>
      <c r="CAT800" s="113"/>
      <c r="CAU800" s="113"/>
      <c r="CAV800" s="113"/>
      <c r="CAW800" s="113"/>
      <c r="CAX800" s="113"/>
      <c r="CAY800" s="113"/>
      <c r="CAZ800" s="113"/>
      <c r="CBA800" s="113"/>
      <c r="CBB800" s="113"/>
      <c r="CBC800" s="113"/>
      <c r="CBD800" s="113"/>
      <c r="CBE800" s="113"/>
      <c r="CBF800" s="113"/>
      <c r="CBG800" s="113"/>
      <c r="CBH800" s="113"/>
      <c r="CBI800" s="113"/>
      <c r="CBJ800" s="113"/>
      <c r="CBK800" s="113"/>
      <c r="CBL800" s="113"/>
      <c r="CBM800" s="113"/>
      <c r="CBN800" s="113"/>
      <c r="CBO800" s="113"/>
      <c r="CBP800" s="113"/>
      <c r="CBQ800" s="113"/>
      <c r="CBR800" s="113"/>
      <c r="CBS800" s="113"/>
      <c r="CBT800" s="113"/>
      <c r="CBU800" s="113"/>
      <c r="CBV800" s="113"/>
      <c r="CBW800" s="113"/>
      <c r="CBX800" s="113"/>
      <c r="CBY800" s="113"/>
      <c r="CBZ800" s="113"/>
      <c r="CCA800" s="113"/>
      <c r="CCB800" s="113"/>
      <c r="CCC800" s="113"/>
      <c r="CCD800" s="113"/>
      <c r="CCE800" s="113"/>
      <c r="CCF800" s="113"/>
      <c r="CCG800" s="113"/>
      <c r="CCH800" s="113"/>
      <c r="CCI800" s="113"/>
      <c r="CCJ800" s="113"/>
      <c r="CCK800" s="113"/>
      <c r="CCL800" s="113"/>
      <c r="CCM800" s="113"/>
      <c r="CCN800" s="113"/>
      <c r="CCO800" s="113"/>
      <c r="CCP800" s="113"/>
      <c r="CCQ800" s="113"/>
      <c r="CCR800" s="113"/>
      <c r="CCS800" s="113"/>
      <c r="CCT800" s="113"/>
      <c r="CCU800" s="113"/>
      <c r="CCV800" s="113"/>
      <c r="CCW800" s="113"/>
      <c r="CCX800" s="113"/>
      <c r="CCY800" s="113"/>
      <c r="CCZ800" s="113"/>
      <c r="CDA800" s="113"/>
      <c r="CDB800" s="113"/>
      <c r="CDC800" s="113"/>
      <c r="CDD800" s="113"/>
      <c r="CDE800" s="113"/>
      <c r="CDF800" s="113"/>
      <c r="CDG800" s="113"/>
      <c r="CDH800" s="113"/>
      <c r="CDI800" s="113"/>
      <c r="CDJ800" s="113"/>
      <c r="CDK800" s="113"/>
      <c r="CDL800" s="113"/>
      <c r="CDM800" s="113"/>
      <c r="CDN800" s="113"/>
      <c r="CDO800" s="113"/>
      <c r="CDP800" s="113"/>
      <c r="CDQ800" s="113"/>
      <c r="CDR800" s="113"/>
      <c r="CDS800" s="113"/>
      <c r="CDT800" s="113"/>
      <c r="CDU800" s="113"/>
      <c r="CDV800" s="113"/>
      <c r="CDW800" s="113"/>
      <c r="CDX800" s="113"/>
      <c r="CDY800" s="113"/>
      <c r="CDZ800" s="113"/>
      <c r="CEA800" s="113"/>
      <c r="CEB800" s="113"/>
      <c r="CEC800" s="113"/>
      <c r="CED800" s="113"/>
      <c r="CEE800" s="113"/>
      <c r="CEF800" s="113"/>
      <c r="CEG800" s="113"/>
      <c r="CEH800" s="113"/>
      <c r="CEI800" s="113"/>
      <c r="CEJ800" s="113"/>
      <c r="CEK800" s="113"/>
      <c r="CEL800" s="113"/>
      <c r="CEM800" s="113"/>
      <c r="CEN800" s="113"/>
      <c r="CEO800" s="113"/>
      <c r="CEP800" s="113"/>
      <c r="CEQ800" s="113"/>
      <c r="CER800" s="113"/>
      <c r="CES800" s="113"/>
      <c r="CET800" s="113"/>
      <c r="CEU800" s="113"/>
      <c r="CEV800" s="113"/>
      <c r="CEW800" s="113"/>
      <c r="CEX800" s="113"/>
      <c r="CEY800" s="113"/>
      <c r="CEZ800" s="113"/>
      <c r="CFA800" s="113"/>
      <c r="CFB800" s="113"/>
      <c r="CFC800" s="113"/>
      <c r="CFD800" s="113"/>
      <c r="CFE800" s="113"/>
      <c r="CFF800" s="113"/>
      <c r="CFG800" s="113"/>
      <c r="CFH800" s="113"/>
      <c r="CFI800" s="113"/>
      <c r="CFJ800" s="113"/>
      <c r="CFK800" s="113"/>
      <c r="CFL800" s="113"/>
      <c r="CFM800" s="113"/>
      <c r="CFN800" s="113"/>
      <c r="CFO800" s="113"/>
      <c r="CFP800" s="113"/>
      <c r="CFQ800" s="113"/>
      <c r="CFR800" s="113"/>
      <c r="CFS800" s="113"/>
      <c r="CFT800" s="113"/>
      <c r="CFU800" s="113"/>
      <c r="CFV800" s="113"/>
      <c r="CFW800" s="113"/>
      <c r="CFX800" s="113"/>
      <c r="CFY800" s="113"/>
      <c r="CFZ800" s="113"/>
      <c r="CGA800" s="113"/>
      <c r="CGB800" s="113"/>
      <c r="CGC800" s="113"/>
      <c r="CGD800" s="113"/>
      <c r="CGE800" s="113"/>
      <c r="CGF800" s="113"/>
      <c r="CGG800" s="113"/>
      <c r="CGH800" s="113"/>
      <c r="CGI800" s="113"/>
      <c r="CGJ800" s="113"/>
      <c r="CGK800" s="113"/>
      <c r="CGL800" s="113"/>
      <c r="CGM800" s="113"/>
      <c r="CGN800" s="113"/>
      <c r="CGO800" s="113"/>
      <c r="CGP800" s="113"/>
      <c r="CGQ800" s="113"/>
      <c r="CGR800" s="113"/>
      <c r="CGS800" s="113"/>
      <c r="CGT800" s="113"/>
      <c r="CGU800" s="113"/>
      <c r="CGV800" s="113"/>
      <c r="CGW800" s="113"/>
      <c r="CGX800" s="113"/>
      <c r="CGY800" s="113"/>
      <c r="CGZ800" s="113"/>
      <c r="CHA800" s="113"/>
      <c r="CHB800" s="113"/>
      <c r="CHC800" s="113"/>
      <c r="CHD800" s="113"/>
      <c r="CHE800" s="113"/>
      <c r="CHF800" s="113"/>
      <c r="CHG800" s="113"/>
      <c r="CHH800" s="113"/>
      <c r="CHI800" s="113"/>
      <c r="CHJ800" s="113"/>
      <c r="CHK800" s="113"/>
      <c r="CHL800" s="113"/>
      <c r="CHM800" s="113"/>
      <c r="CHN800" s="113"/>
      <c r="CHO800" s="113"/>
      <c r="CHP800" s="113"/>
      <c r="CHQ800" s="113"/>
      <c r="CHR800" s="113"/>
      <c r="CHS800" s="113"/>
      <c r="CHT800" s="113"/>
      <c r="CHU800" s="113"/>
      <c r="CHV800" s="113"/>
      <c r="CHW800" s="113"/>
      <c r="CHX800" s="113"/>
      <c r="CHY800" s="113"/>
      <c r="CHZ800" s="113"/>
      <c r="CIA800" s="113"/>
      <c r="CIB800" s="113"/>
      <c r="CIC800" s="113"/>
      <c r="CID800" s="113"/>
      <c r="CIE800" s="113"/>
      <c r="CIF800" s="113"/>
      <c r="CIG800" s="113"/>
      <c r="CIH800" s="113"/>
      <c r="CII800" s="113"/>
      <c r="CIJ800" s="113"/>
      <c r="CIK800" s="113"/>
      <c r="CIL800" s="113"/>
      <c r="CIM800" s="113"/>
      <c r="CIN800" s="113"/>
      <c r="CIO800" s="113"/>
      <c r="CIP800" s="113"/>
      <c r="CIQ800" s="113"/>
      <c r="CIR800" s="113"/>
      <c r="CIS800" s="113"/>
      <c r="CIT800" s="113"/>
      <c r="CIU800" s="113"/>
      <c r="CIV800" s="113"/>
      <c r="CIW800" s="113"/>
      <c r="CIX800" s="113"/>
      <c r="CIY800" s="113"/>
      <c r="CIZ800" s="113"/>
      <c r="CJA800" s="113"/>
      <c r="CJB800" s="113"/>
      <c r="CJC800" s="113"/>
      <c r="CJD800" s="113"/>
      <c r="CJE800" s="113"/>
      <c r="CJF800" s="113"/>
      <c r="CJG800" s="113"/>
      <c r="CJH800" s="113"/>
      <c r="CJI800" s="113"/>
      <c r="CJJ800" s="113"/>
      <c r="CJK800" s="113"/>
      <c r="CJL800" s="113"/>
      <c r="CJM800" s="113"/>
      <c r="CJN800" s="113"/>
      <c r="CJO800" s="113"/>
      <c r="CJP800" s="113"/>
      <c r="CJQ800" s="113"/>
      <c r="CJR800" s="113"/>
      <c r="CJS800" s="113"/>
      <c r="CJT800" s="113"/>
      <c r="CJU800" s="113"/>
      <c r="CJV800" s="113"/>
      <c r="CJW800" s="113"/>
      <c r="CJX800" s="113"/>
      <c r="CJY800" s="113"/>
      <c r="CJZ800" s="113"/>
      <c r="CKA800" s="113"/>
      <c r="CKB800" s="113"/>
      <c r="CKC800" s="113"/>
      <c r="CKD800" s="113"/>
      <c r="CKE800" s="113"/>
      <c r="CKF800" s="113"/>
      <c r="CKG800" s="113"/>
      <c r="CKH800" s="113"/>
      <c r="CKI800" s="113"/>
      <c r="CKJ800" s="113"/>
      <c r="CKK800" s="113"/>
      <c r="CKL800" s="113"/>
      <c r="CKM800" s="113"/>
      <c r="CKN800" s="113"/>
      <c r="CKO800" s="113"/>
      <c r="CKP800" s="113"/>
      <c r="CKQ800" s="113"/>
      <c r="CKR800" s="113"/>
      <c r="CKS800" s="113"/>
      <c r="CKT800" s="113"/>
      <c r="CKU800" s="113"/>
      <c r="CKV800" s="113"/>
      <c r="CKW800" s="113"/>
      <c r="CKX800" s="113"/>
      <c r="CKY800" s="113"/>
      <c r="CKZ800" s="113"/>
      <c r="CLA800" s="113"/>
      <c r="CLB800" s="113"/>
      <c r="CLC800" s="113"/>
      <c r="CLD800" s="113"/>
      <c r="CLE800" s="113"/>
      <c r="CLF800" s="113"/>
      <c r="CLG800" s="113"/>
      <c r="CLH800" s="113"/>
      <c r="CLI800" s="113"/>
      <c r="CLJ800" s="113"/>
      <c r="CLK800" s="113"/>
      <c r="CLL800" s="113"/>
      <c r="CLM800" s="113"/>
      <c r="CLN800" s="113"/>
      <c r="CLO800" s="113"/>
      <c r="CLP800" s="113"/>
      <c r="CLQ800" s="113"/>
      <c r="CLR800" s="113"/>
      <c r="CLS800" s="113"/>
      <c r="CLT800" s="113"/>
      <c r="CLU800" s="113"/>
      <c r="CLV800" s="113"/>
      <c r="CLW800" s="113"/>
      <c r="CLX800" s="113"/>
      <c r="CLY800" s="113"/>
      <c r="CLZ800" s="113"/>
      <c r="CMA800" s="113"/>
      <c r="CMB800" s="113"/>
      <c r="CMC800" s="113"/>
      <c r="CMD800" s="113"/>
      <c r="CME800" s="113"/>
      <c r="CMF800" s="113"/>
      <c r="CMG800" s="113"/>
      <c r="CMH800" s="113"/>
      <c r="CMI800" s="113"/>
      <c r="CMJ800" s="113"/>
      <c r="CMK800" s="113"/>
      <c r="CML800" s="113"/>
      <c r="CMM800" s="113"/>
      <c r="CMN800" s="113"/>
      <c r="CMO800" s="113"/>
      <c r="CMP800" s="113"/>
      <c r="CMQ800" s="113"/>
      <c r="CMR800" s="113"/>
      <c r="CMS800" s="113"/>
      <c r="CMT800" s="113"/>
      <c r="CMU800" s="113"/>
      <c r="CMV800" s="113"/>
      <c r="CMW800" s="113"/>
      <c r="CMX800" s="113"/>
      <c r="CMY800" s="113"/>
      <c r="CMZ800" s="113"/>
      <c r="CNA800" s="113"/>
      <c r="CNB800" s="113"/>
      <c r="CNC800" s="113"/>
      <c r="CND800" s="113"/>
      <c r="CNE800" s="113"/>
      <c r="CNF800" s="113"/>
      <c r="CNG800" s="113"/>
      <c r="CNH800" s="113"/>
      <c r="CNI800" s="113"/>
      <c r="CNJ800" s="113"/>
      <c r="CNK800" s="113"/>
      <c r="CNL800" s="113"/>
      <c r="CNM800" s="113"/>
      <c r="CNN800" s="113"/>
      <c r="CNO800" s="113"/>
      <c r="CNP800" s="113"/>
      <c r="CNQ800" s="113"/>
      <c r="CNR800" s="113"/>
      <c r="CNS800" s="113"/>
      <c r="CNT800" s="113"/>
      <c r="CNU800" s="113"/>
      <c r="CNV800" s="113"/>
      <c r="CNW800" s="113"/>
      <c r="CNX800" s="113"/>
      <c r="CNY800" s="113"/>
      <c r="CNZ800" s="113"/>
      <c r="COA800" s="113"/>
      <c r="COB800" s="113"/>
      <c r="COC800" s="113"/>
      <c r="COD800" s="113"/>
      <c r="COE800" s="113"/>
      <c r="COF800" s="113"/>
      <c r="COG800" s="113"/>
      <c r="COH800" s="113"/>
      <c r="COI800" s="113"/>
      <c r="COJ800" s="113"/>
      <c r="COK800" s="113"/>
      <c r="COL800" s="113"/>
      <c r="COM800" s="113"/>
      <c r="CON800" s="113"/>
      <c r="COO800" s="113"/>
      <c r="COP800" s="113"/>
      <c r="COQ800" s="113"/>
      <c r="COR800" s="113"/>
      <c r="COS800" s="113"/>
      <c r="COT800" s="113"/>
      <c r="COU800" s="113"/>
      <c r="COV800" s="113"/>
      <c r="COW800" s="113"/>
      <c r="COX800" s="113"/>
      <c r="COY800" s="113"/>
      <c r="COZ800" s="113"/>
      <c r="CPA800" s="113"/>
      <c r="CPB800" s="113"/>
      <c r="CPC800" s="113"/>
      <c r="CPD800" s="113"/>
      <c r="CPE800" s="113"/>
      <c r="CPF800" s="113"/>
      <c r="CPG800" s="113"/>
      <c r="CPH800" s="113"/>
      <c r="CPI800" s="113"/>
      <c r="CPJ800" s="113"/>
      <c r="CPK800" s="113"/>
      <c r="CPL800" s="113"/>
      <c r="CPM800" s="113"/>
      <c r="CPN800" s="113"/>
      <c r="CPO800" s="113"/>
      <c r="CPP800" s="113"/>
      <c r="CPQ800" s="113"/>
      <c r="CPR800" s="113"/>
      <c r="CPS800" s="113"/>
      <c r="CPT800" s="113"/>
      <c r="CPU800" s="113"/>
      <c r="CPV800" s="113"/>
      <c r="CPW800" s="113"/>
      <c r="CPX800" s="113"/>
      <c r="CPY800" s="113"/>
      <c r="CPZ800" s="113"/>
      <c r="CQA800" s="113"/>
      <c r="CQB800" s="113"/>
      <c r="CQC800" s="113"/>
      <c r="CQD800" s="113"/>
      <c r="CQE800" s="113"/>
      <c r="CQF800" s="113"/>
      <c r="CQG800" s="113"/>
      <c r="CQH800" s="113"/>
      <c r="CQI800" s="113"/>
      <c r="CQJ800" s="113"/>
      <c r="CQK800" s="113"/>
      <c r="CQL800" s="113"/>
      <c r="CQM800" s="113"/>
      <c r="CQN800" s="113"/>
      <c r="CQO800" s="113"/>
      <c r="CQP800" s="113"/>
      <c r="CQQ800" s="113"/>
      <c r="CQR800" s="113"/>
      <c r="CQS800" s="113"/>
      <c r="CQT800" s="113"/>
      <c r="CQU800" s="113"/>
      <c r="CQV800" s="113"/>
      <c r="CQW800" s="113"/>
      <c r="CQX800" s="113"/>
      <c r="CQY800" s="113"/>
      <c r="CQZ800" s="113"/>
      <c r="CRA800" s="113"/>
      <c r="CRB800" s="113"/>
      <c r="CRC800" s="113"/>
      <c r="CRD800" s="113"/>
      <c r="CRE800" s="113"/>
      <c r="CRF800" s="113"/>
      <c r="CRG800" s="113"/>
      <c r="CRH800" s="113"/>
      <c r="CRI800" s="113"/>
      <c r="CRJ800" s="113"/>
      <c r="CRK800" s="113"/>
      <c r="CRL800" s="113"/>
      <c r="CRM800" s="113"/>
      <c r="CRN800" s="113"/>
      <c r="CRO800" s="113"/>
      <c r="CRP800" s="113"/>
      <c r="CRQ800" s="113"/>
      <c r="CRR800" s="113"/>
      <c r="CRS800" s="113"/>
      <c r="CRT800" s="113"/>
      <c r="CRU800" s="113"/>
      <c r="CRV800" s="113"/>
      <c r="CRW800" s="113"/>
      <c r="CRX800" s="113"/>
      <c r="CRY800" s="113"/>
      <c r="CRZ800" s="113"/>
      <c r="CSA800" s="113"/>
      <c r="CSB800" s="113"/>
      <c r="CSC800" s="113"/>
      <c r="CSD800" s="113"/>
      <c r="CSE800" s="113"/>
      <c r="CSF800" s="113"/>
      <c r="CSG800" s="113"/>
      <c r="CSH800" s="113"/>
      <c r="CSI800" s="113"/>
      <c r="CSJ800" s="113"/>
      <c r="CSK800" s="113"/>
      <c r="CSL800" s="113"/>
      <c r="CSM800" s="113"/>
      <c r="CSN800" s="113"/>
      <c r="CSO800" s="113"/>
      <c r="CSP800" s="113"/>
      <c r="CSQ800" s="113"/>
      <c r="CSR800" s="113"/>
      <c r="CSS800" s="113"/>
      <c r="CST800" s="113"/>
      <c r="CSU800" s="113"/>
      <c r="CSV800" s="113"/>
      <c r="CSW800" s="113"/>
      <c r="CSX800" s="113"/>
      <c r="CSY800" s="113"/>
      <c r="CSZ800" s="113"/>
      <c r="CTA800" s="113"/>
      <c r="CTB800" s="113"/>
      <c r="CTC800" s="113"/>
      <c r="CTD800" s="113"/>
      <c r="CTE800" s="113"/>
      <c r="CTF800" s="113"/>
      <c r="CTG800" s="113"/>
      <c r="CTH800" s="113"/>
      <c r="CTI800" s="113"/>
      <c r="CTJ800" s="113"/>
      <c r="CTK800" s="113"/>
      <c r="CTL800" s="113"/>
      <c r="CTM800" s="113"/>
      <c r="CTN800" s="113"/>
      <c r="CTO800" s="113"/>
      <c r="CTP800" s="113"/>
      <c r="CTQ800" s="113"/>
      <c r="CTR800" s="113"/>
      <c r="CTS800" s="113"/>
      <c r="CTT800" s="113"/>
      <c r="CTU800" s="113"/>
      <c r="CTV800" s="113"/>
      <c r="CTW800" s="113"/>
      <c r="CTX800" s="113"/>
      <c r="CTY800" s="113"/>
      <c r="CTZ800" s="113"/>
      <c r="CUA800" s="113"/>
      <c r="CUB800" s="113"/>
      <c r="CUC800" s="113"/>
      <c r="CUD800" s="113"/>
      <c r="CUE800" s="113"/>
      <c r="CUF800" s="113"/>
      <c r="CUG800" s="113"/>
      <c r="CUH800" s="113"/>
      <c r="CUI800" s="113"/>
      <c r="CUJ800" s="113"/>
      <c r="CUK800" s="113"/>
      <c r="CUL800" s="113"/>
      <c r="CUM800" s="113"/>
      <c r="CUN800" s="113"/>
      <c r="CUO800" s="113"/>
      <c r="CUP800" s="113"/>
      <c r="CUQ800" s="113"/>
      <c r="CUR800" s="113"/>
      <c r="CUS800" s="113"/>
      <c r="CUT800" s="113"/>
      <c r="CUU800" s="113"/>
      <c r="CUV800" s="113"/>
      <c r="CUW800" s="113"/>
      <c r="CUX800" s="113"/>
      <c r="CUY800" s="113"/>
      <c r="CUZ800" s="113"/>
      <c r="CVA800" s="113"/>
      <c r="CVB800" s="113"/>
      <c r="CVC800" s="113"/>
      <c r="CVD800" s="113"/>
      <c r="CVE800" s="113"/>
      <c r="CVF800" s="113"/>
      <c r="CVG800" s="113"/>
      <c r="CVH800" s="113"/>
      <c r="CVI800" s="113"/>
      <c r="CVJ800" s="113"/>
      <c r="CVK800" s="113"/>
      <c r="CVL800" s="113"/>
      <c r="CVM800" s="113"/>
      <c r="CVN800" s="113"/>
      <c r="CVO800" s="113"/>
      <c r="CVP800" s="113"/>
      <c r="CVQ800" s="113"/>
      <c r="CVR800" s="113"/>
      <c r="CVS800" s="113"/>
      <c r="CVT800" s="113"/>
      <c r="CVU800" s="113"/>
      <c r="CVV800" s="113"/>
      <c r="CVW800" s="113"/>
      <c r="CVX800" s="113"/>
      <c r="CVY800" s="113"/>
      <c r="CVZ800" s="113"/>
      <c r="CWA800" s="113"/>
      <c r="CWB800" s="113"/>
      <c r="CWC800" s="113"/>
      <c r="CWD800" s="113"/>
      <c r="CWE800" s="113"/>
      <c r="CWF800" s="113"/>
      <c r="CWG800" s="113"/>
      <c r="CWH800" s="113"/>
      <c r="CWI800" s="113"/>
      <c r="CWJ800" s="113"/>
      <c r="CWK800" s="113"/>
      <c r="CWL800" s="113"/>
      <c r="CWM800" s="113"/>
      <c r="CWN800" s="113"/>
      <c r="CWO800" s="113"/>
      <c r="CWP800" s="113"/>
      <c r="CWQ800" s="113"/>
      <c r="CWR800" s="113"/>
      <c r="CWS800" s="113"/>
      <c r="CWT800" s="113"/>
      <c r="CWU800" s="113"/>
      <c r="CWV800" s="113"/>
      <c r="CWW800" s="113"/>
      <c r="CWX800" s="113"/>
      <c r="CWY800" s="113"/>
      <c r="CWZ800" s="113"/>
      <c r="CXA800" s="113"/>
      <c r="CXB800" s="113"/>
      <c r="CXC800" s="113"/>
      <c r="CXD800" s="113"/>
      <c r="CXE800" s="113"/>
      <c r="CXF800" s="113"/>
      <c r="CXG800" s="113"/>
      <c r="CXH800" s="113"/>
      <c r="CXI800" s="113"/>
      <c r="CXJ800" s="113"/>
      <c r="CXK800" s="113"/>
      <c r="CXL800" s="113"/>
      <c r="CXM800" s="113"/>
      <c r="CXN800" s="113"/>
      <c r="CXO800" s="113"/>
      <c r="CXP800" s="113"/>
      <c r="CXQ800" s="113"/>
      <c r="CXR800" s="113"/>
      <c r="CXS800" s="113"/>
      <c r="CXT800" s="113"/>
      <c r="CXU800" s="113"/>
      <c r="CXV800" s="113"/>
      <c r="CXW800" s="113"/>
      <c r="CXX800" s="113"/>
      <c r="CXY800" s="113"/>
      <c r="CXZ800" s="113"/>
      <c r="CYA800" s="113"/>
      <c r="CYB800" s="113"/>
      <c r="CYC800" s="113"/>
      <c r="CYD800" s="113"/>
      <c r="CYE800" s="113"/>
      <c r="CYF800" s="113"/>
      <c r="CYG800" s="113"/>
      <c r="CYH800" s="113"/>
      <c r="CYI800" s="113"/>
      <c r="CYJ800" s="113"/>
      <c r="CYK800" s="113"/>
      <c r="CYL800" s="113"/>
      <c r="CYM800" s="113"/>
      <c r="CYN800" s="113"/>
      <c r="CYO800" s="113"/>
      <c r="CYP800" s="113"/>
      <c r="CYQ800" s="113"/>
      <c r="CYR800" s="113"/>
      <c r="CYS800" s="113"/>
      <c r="CYT800" s="113"/>
      <c r="CYU800" s="113"/>
      <c r="CYV800" s="113"/>
      <c r="CYW800" s="113"/>
      <c r="CYX800" s="113"/>
      <c r="CYY800" s="113"/>
      <c r="CYZ800" s="113"/>
      <c r="CZA800" s="113"/>
      <c r="CZB800" s="113"/>
      <c r="CZC800" s="113"/>
      <c r="CZD800" s="113"/>
      <c r="CZE800" s="113"/>
      <c r="CZF800" s="113"/>
      <c r="CZG800" s="113"/>
      <c r="CZH800" s="113"/>
      <c r="CZI800" s="113"/>
      <c r="CZJ800" s="113"/>
      <c r="CZK800" s="113"/>
      <c r="CZL800" s="113"/>
      <c r="CZM800" s="113"/>
      <c r="CZN800" s="113"/>
      <c r="CZO800" s="113"/>
      <c r="CZP800" s="113"/>
      <c r="CZQ800" s="113"/>
      <c r="CZR800" s="113"/>
      <c r="CZS800" s="113"/>
      <c r="CZT800" s="113"/>
      <c r="CZU800" s="113"/>
      <c r="CZV800" s="113"/>
      <c r="CZW800" s="113"/>
      <c r="CZX800" s="113"/>
      <c r="CZY800" s="113"/>
      <c r="CZZ800" s="113"/>
      <c r="DAA800" s="113"/>
      <c r="DAB800" s="113"/>
      <c r="DAC800" s="113"/>
      <c r="DAD800" s="113"/>
      <c r="DAE800" s="113"/>
      <c r="DAF800" s="113"/>
      <c r="DAG800" s="113"/>
      <c r="DAH800" s="113"/>
      <c r="DAI800" s="113"/>
      <c r="DAJ800" s="113"/>
      <c r="DAK800" s="113"/>
      <c r="DAL800" s="113"/>
      <c r="DAM800" s="113"/>
      <c r="DAN800" s="113"/>
      <c r="DAO800" s="113"/>
      <c r="DAP800" s="113"/>
      <c r="DAQ800" s="113"/>
      <c r="DAR800" s="113"/>
      <c r="DAS800" s="113"/>
      <c r="DAT800" s="113"/>
      <c r="DAU800" s="113"/>
      <c r="DAV800" s="113"/>
      <c r="DAW800" s="113"/>
      <c r="DAX800" s="113"/>
      <c r="DAY800" s="113"/>
      <c r="DAZ800" s="113"/>
      <c r="DBA800" s="113"/>
      <c r="DBB800" s="113"/>
      <c r="DBC800" s="113"/>
      <c r="DBD800" s="113"/>
      <c r="DBE800" s="113"/>
      <c r="DBF800" s="113"/>
      <c r="DBG800" s="113"/>
      <c r="DBH800" s="113"/>
      <c r="DBI800" s="113"/>
      <c r="DBJ800" s="113"/>
      <c r="DBK800" s="113"/>
      <c r="DBL800" s="113"/>
      <c r="DBM800" s="113"/>
      <c r="DBN800" s="113"/>
      <c r="DBO800" s="113"/>
      <c r="DBP800" s="113"/>
      <c r="DBQ800" s="113"/>
      <c r="DBR800" s="113"/>
      <c r="DBS800" s="113"/>
      <c r="DBT800" s="113"/>
      <c r="DBU800" s="113"/>
      <c r="DBV800" s="113"/>
      <c r="DBW800" s="113"/>
      <c r="DBX800" s="113"/>
      <c r="DBY800" s="113"/>
      <c r="DBZ800" s="113"/>
      <c r="DCA800" s="113"/>
      <c r="DCB800" s="113"/>
      <c r="DCC800" s="113"/>
      <c r="DCD800" s="113"/>
      <c r="DCE800" s="113"/>
      <c r="DCF800" s="113"/>
      <c r="DCG800" s="113"/>
      <c r="DCH800" s="113"/>
      <c r="DCI800" s="113"/>
      <c r="DCJ800" s="113"/>
      <c r="DCK800" s="113"/>
      <c r="DCL800" s="113"/>
      <c r="DCM800" s="113"/>
      <c r="DCN800" s="113"/>
      <c r="DCO800" s="113"/>
      <c r="DCP800" s="113"/>
      <c r="DCQ800" s="113"/>
      <c r="DCR800" s="113"/>
      <c r="DCS800" s="113"/>
      <c r="DCT800" s="113"/>
      <c r="DCU800" s="113"/>
      <c r="DCV800" s="113"/>
      <c r="DCW800" s="113"/>
      <c r="DCX800" s="113"/>
      <c r="DCY800" s="113"/>
      <c r="DCZ800" s="113"/>
      <c r="DDA800" s="113"/>
      <c r="DDB800" s="113"/>
      <c r="DDC800" s="113"/>
      <c r="DDD800" s="113"/>
      <c r="DDE800" s="113"/>
      <c r="DDF800" s="113"/>
      <c r="DDG800" s="113"/>
      <c r="DDH800" s="113"/>
      <c r="DDI800" s="113"/>
      <c r="DDJ800" s="113"/>
      <c r="DDK800" s="113"/>
      <c r="DDL800" s="113"/>
      <c r="DDM800" s="113"/>
      <c r="DDN800" s="113"/>
      <c r="DDO800" s="113"/>
      <c r="DDP800" s="113"/>
      <c r="DDQ800" s="113"/>
      <c r="DDR800" s="113"/>
      <c r="DDS800" s="113"/>
      <c r="DDT800" s="113"/>
      <c r="DDU800" s="113"/>
      <c r="DDV800" s="113"/>
      <c r="DDW800" s="113"/>
      <c r="DDX800" s="113"/>
      <c r="DDY800" s="113"/>
      <c r="DDZ800" s="113"/>
      <c r="DEA800" s="113"/>
      <c r="DEB800" s="113"/>
      <c r="DEC800" s="113"/>
      <c r="DED800" s="113"/>
      <c r="DEE800" s="113"/>
      <c r="DEF800" s="113"/>
      <c r="DEG800" s="113"/>
      <c r="DEH800" s="113"/>
      <c r="DEI800" s="113"/>
      <c r="DEJ800" s="113"/>
      <c r="DEK800" s="113"/>
      <c r="DEL800" s="113"/>
      <c r="DEM800" s="113"/>
      <c r="DEN800" s="113"/>
      <c r="DEO800" s="113"/>
      <c r="DEP800" s="113"/>
      <c r="DEQ800" s="113"/>
      <c r="DER800" s="113"/>
      <c r="DES800" s="113"/>
      <c r="DET800" s="113"/>
      <c r="DEU800" s="113"/>
      <c r="DEV800" s="113"/>
      <c r="DEW800" s="113"/>
      <c r="DEX800" s="113"/>
      <c r="DEY800" s="113"/>
      <c r="DEZ800" s="113"/>
      <c r="DFA800" s="113"/>
      <c r="DFB800" s="113"/>
      <c r="DFC800" s="113"/>
      <c r="DFD800" s="113"/>
      <c r="DFE800" s="113"/>
      <c r="DFF800" s="113"/>
      <c r="DFG800" s="113"/>
      <c r="DFH800" s="113"/>
      <c r="DFI800" s="113"/>
      <c r="DFJ800" s="113"/>
      <c r="DFK800" s="113"/>
      <c r="DFL800" s="113"/>
      <c r="DFM800" s="113"/>
      <c r="DFN800" s="113"/>
      <c r="DFO800" s="113"/>
      <c r="DFP800" s="113"/>
      <c r="DFQ800" s="113"/>
      <c r="DFR800" s="113"/>
      <c r="DFS800" s="113"/>
      <c r="DFT800" s="113"/>
      <c r="DFU800" s="113"/>
      <c r="DFV800" s="113"/>
      <c r="DFW800" s="113"/>
      <c r="DFX800" s="113"/>
      <c r="DFY800" s="113"/>
      <c r="DFZ800" s="113"/>
      <c r="DGA800" s="113"/>
      <c r="DGB800" s="113"/>
      <c r="DGC800" s="113"/>
      <c r="DGD800" s="113"/>
      <c r="DGE800" s="113"/>
      <c r="DGF800" s="113"/>
      <c r="DGG800" s="113"/>
      <c r="DGH800" s="113"/>
      <c r="DGI800" s="113"/>
      <c r="DGJ800" s="113"/>
      <c r="DGK800" s="113"/>
      <c r="DGL800" s="113"/>
      <c r="DGM800" s="113"/>
      <c r="DGN800" s="113"/>
      <c r="DGO800" s="113"/>
      <c r="DGP800" s="113"/>
      <c r="DGQ800" s="113"/>
      <c r="DGR800" s="113"/>
      <c r="DGS800" s="113"/>
      <c r="DGT800" s="113"/>
      <c r="DGU800" s="113"/>
      <c r="DGV800" s="113"/>
      <c r="DGW800" s="113"/>
      <c r="DGX800" s="113"/>
      <c r="DGY800" s="113"/>
      <c r="DGZ800" s="113"/>
      <c r="DHA800" s="113"/>
      <c r="DHB800" s="113"/>
      <c r="DHC800" s="113"/>
      <c r="DHD800" s="113"/>
      <c r="DHE800" s="113"/>
      <c r="DHF800" s="113"/>
      <c r="DHG800" s="113"/>
      <c r="DHH800" s="113"/>
      <c r="DHI800" s="113"/>
      <c r="DHJ800" s="113"/>
      <c r="DHK800" s="113"/>
      <c r="DHL800" s="113"/>
      <c r="DHM800" s="113"/>
      <c r="DHN800" s="113"/>
      <c r="DHO800" s="113"/>
      <c r="DHP800" s="113"/>
      <c r="DHQ800" s="113"/>
      <c r="DHR800" s="113"/>
      <c r="DHS800" s="113"/>
      <c r="DHT800" s="113"/>
      <c r="DHU800" s="113"/>
      <c r="DHV800" s="113"/>
      <c r="DHW800" s="113"/>
      <c r="DHX800" s="113"/>
      <c r="DHY800" s="113"/>
      <c r="DHZ800" s="113"/>
      <c r="DIA800" s="113"/>
      <c r="DIB800" s="113"/>
      <c r="DIC800" s="113"/>
      <c r="DID800" s="113"/>
      <c r="DIE800" s="113"/>
      <c r="DIF800" s="113"/>
      <c r="DIG800" s="113"/>
      <c r="DIH800" s="113"/>
      <c r="DII800" s="113"/>
      <c r="DIJ800" s="113"/>
      <c r="DIK800" s="113"/>
      <c r="DIL800" s="113"/>
      <c r="DIM800" s="113"/>
      <c r="DIN800" s="113"/>
      <c r="DIO800" s="113"/>
      <c r="DIP800" s="113"/>
      <c r="DIQ800" s="113"/>
      <c r="DIR800" s="113"/>
      <c r="DIS800" s="113"/>
      <c r="DIT800" s="113"/>
      <c r="DIU800" s="113"/>
      <c r="DIV800" s="113"/>
      <c r="DIW800" s="113"/>
      <c r="DIX800" s="113"/>
      <c r="DIY800" s="113"/>
      <c r="DIZ800" s="113"/>
      <c r="DJA800" s="113"/>
      <c r="DJB800" s="113"/>
      <c r="DJC800" s="113"/>
      <c r="DJD800" s="113"/>
      <c r="DJE800" s="113"/>
      <c r="DJF800" s="113"/>
      <c r="DJG800" s="113"/>
      <c r="DJH800" s="113"/>
      <c r="DJI800" s="113"/>
      <c r="DJJ800" s="113"/>
      <c r="DJK800" s="113"/>
      <c r="DJL800" s="113"/>
      <c r="DJM800" s="113"/>
      <c r="DJN800" s="113"/>
      <c r="DJO800" s="113"/>
      <c r="DJP800" s="113"/>
      <c r="DJQ800" s="113"/>
      <c r="DJR800" s="113"/>
      <c r="DJS800" s="113"/>
      <c r="DJT800" s="113"/>
      <c r="DJU800" s="113"/>
      <c r="DJV800" s="113"/>
      <c r="DJW800" s="113"/>
      <c r="DJX800" s="113"/>
      <c r="DJY800" s="113"/>
      <c r="DJZ800" s="113"/>
      <c r="DKA800" s="113"/>
      <c r="DKB800" s="113"/>
      <c r="DKC800" s="113"/>
      <c r="DKD800" s="113"/>
      <c r="DKE800" s="113"/>
      <c r="DKF800" s="113"/>
      <c r="DKG800" s="113"/>
      <c r="DKH800" s="113"/>
      <c r="DKI800" s="113"/>
      <c r="DKJ800" s="113"/>
      <c r="DKK800" s="113"/>
      <c r="DKL800" s="113"/>
      <c r="DKM800" s="113"/>
      <c r="DKN800" s="113"/>
      <c r="DKO800" s="113"/>
      <c r="DKP800" s="113"/>
      <c r="DKQ800" s="113"/>
      <c r="DKR800" s="113"/>
      <c r="DKS800" s="113"/>
      <c r="DKT800" s="113"/>
      <c r="DKU800" s="113"/>
      <c r="DKV800" s="113"/>
      <c r="DKW800" s="113"/>
      <c r="DKX800" s="113"/>
      <c r="DKY800" s="113"/>
      <c r="DKZ800" s="113"/>
      <c r="DLA800" s="113"/>
      <c r="DLB800" s="113"/>
      <c r="DLC800" s="113"/>
      <c r="DLD800" s="113"/>
      <c r="DLE800" s="113"/>
      <c r="DLF800" s="113"/>
      <c r="DLG800" s="113"/>
      <c r="DLH800" s="113"/>
      <c r="DLI800" s="113"/>
      <c r="DLJ800" s="113"/>
      <c r="DLK800" s="113"/>
      <c r="DLL800" s="113"/>
      <c r="DLM800" s="113"/>
      <c r="DLN800" s="113"/>
      <c r="DLO800" s="113"/>
      <c r="DLP800" s="113"/>
      <c r="DLQ800" s="113"/>
      <c r="DLR800" s="113"/>
      <c r="DLS800" s="113"/>
      <c r="DLT800" s="113"/>
      <c r="DLU800" s="113"/>
      <c r="DLV800" s="113"/>
      <c r="DLW800" s="113"/>
      <c r="DLX800" s="113"/>
      <c r="DLY800" s="113"/>
      <c r="DLZ800" s="113"/>
      <c r="DMA800" s="113"/>
      <c r="DMB800" s="113"/>
      <c r="DMC800" s="113"/>
      <c r="DMD800" s="113"/>
      <c r="DME800" s="113"/>
      <c r="DMF800" s="113"/>
      <c r="DMG800" s="113"/>
      <c r="DMH800" s="113"/>
      <c r="DMI800" s="113"/>
      <c r="DMJ800" s="113"/>
      <c r="DMK800" s="113"/>
      <c r="DML800" s="113"/>
      <c r="DMM800" s="113"/>
      <c r="DMN800" s="113"/>
      <c r="DMO800" s="113"/>
      <c r="DMP800" s="113"/>
      <c r="DMQ800" s="113"/>
      <c r="DMR800" s="113"/>
      <c r="DMS800" s="113"/>
      <c r="DMT800" s="113"/>
      <c r="DMU800" s="113"/>
      <c r="DMV800" s="113"/>
      <c r="DMW800" s="113"/>
      <c r="DMX800" s="113"/>
      <c r="DMY800" s="113"/>
      <c r="DMZ800" s="113"/>
      <c r="DNA800" s="113"/>
      <c r="DNB800" s="113"/>
      <c r="DNC800" s="113"/>
      <c r="DND800" s="113"/>
      <c r="DNE800" s="113"/>
      <c r="DNF800" s="113"/>
      <c r="DNG800" s="113"/>
      <c r="DNH800" s="113"/>
      <c r="DNI800" s="113"/>
      <c r="DNJ800" s="113"/>
      <c r="DNK800" s="113"/>
      <c r="DNL800" s="113"/>
      <c r="DNM800" s="113"/>
      <c r="DNN800" s="113"/>
      <c r="DNO800" s="113"/>
      <c r="DNP800" s="113"/>
      <c r="DNQ800" s="113"/>
      <c r="DNR800" s="113"/>
      <c r="DNS800" s="113"/>
      <c r="DNT800" s="113"/>
      <c r="DNU800" s="113"/>
      <c r="DNV800" s="113"/>
      <c r="DNW800" s="113"/>
      <c r="DNX800" s="113"/>
      <c r="DNY800" s="113"/>
      <c r="DNZ800" s="113"/>
      <c r="DOA800" s="113"/>
      <c r="DOB800" s="113"/>
      <c r="DOC800" s="113"/>
      <c r="DOD800" s="113"/>
      <c r="DOE800" s="113"/>
      <c r="DOF800" s="113"/>
      <c r="DOG800" s="113"/>
      <c r="DOH800" s="113"/>
      <c r="DOI800" s="113"/>
      <c r="DOJ800" s="113"/>
      <c r="DOK800" s="113"/>
      <c r="DOL800" s="113"/>
      <c r="DOM800" s="113"/>
      <c r="DON800" s="113"/>
      <c r="DOO800" s="113"/>
      <c r="DOP800" s="113"/>
      <c r="DOQ800" s="113"/>
      <c r="DOR800" s="113"/>
      <c r="DOS800" s="113"/>
      <c r="DOT800" s="113"/>
      <c r="DOU800" s="113"/>
      <c r="DOV800" s="113"/>
      <c r="DOW800" s="113"/>
      <c r="DOX800" s="113"/>
      <c r="DOY800" s="113"/>
      <c r="DOZ800" s="113"/>
      <c r="DPA800" s="113"/>
      <c r="DPB800" s="113"/>
      <c r="DPC800" s="113"/>
      <c r="DPD800" s="113"/>
      <c r="DPE800" s="113"/>
      <c r="DPF800" s="113"/>
      <c r="DPG800" s="113"/>
      <c r="DPH800" s="113"/>
      <c r="DPI800" s="113"/>
      <c r="DPJ800" s="113"/>
      <c r="DPK800" s="113"/>
      <c r="DPL800" s="113"/>
      <c r="DPM800" s="113"/>
      <c r="DPN800" s="113"/>
      <c r="DPO800" s="113"/>
      <c r="DPP800" s="113"/>
      <c r="DPQ800" s="113"/>
      <c r="DPR800" s="113"/>
      <c r="DPS800" s="113"/>
      <c r="DPT800" s="113"/>
      <c r="DPU800" s="113"/>
      <c r="DPV800" s="113"/>
      <c r="DPW800" s="113"/>
      <c r="DPX800" s="113"/>
      <c r="DPY800" s="113"/>
      <c r="DPZ800" s="113"/>
      <c r="DQA800" s="113"/>
      <c r="DQB800" s="113"/>
      <c r="DQC800" s="113"/>
      <c r="DQD800" s="113"/>
      <c r="DQE800" s="113"/>
      <c r="DQF800" s="113"/>
      <c r="DQG800" s="113"/>
      <c r="DQH800" s="113"/>
      <c r="DQI800" s="113"/>
      <c r="DQJ800" s="113"/>
      <c r="DQK800" s="113"/>
      <c r="DQL800" s="113"/>
      <c r="DQM800" s="113"/>
      <c r="DQN800" s="113"/>
      <c r="DQO800" s="113"/>
      <c r="DQP800" s="113"/>
      <c r="DQQ800" s="113"/>
      <c r="DQR800" s="113"/>
      <c r="DQS800" s="113"/>
      <c r="DQT800" s="113"/>
      <c r="DQU800" s="113"/>
      <c r="DQV800" s="113"/>
      <c r="DQW800" s="113"/>
      <c r="DQX800" s="113"/>
      <c r="DQY800" s="113"/>
      <c r="DQZ800" s="113"/>
      <c r="DRA800" s="113"/>
      <c r="DRB800" s="113"/>
      <c r="DRC800" s="113"/>
      <c r="DRD800" s="113"/>
      <c r="DRE800" s="113"/>
      <c r="DRF800" s="113"/>
      <c r="DRG800" s="113"/>
      <c r="DRH800" s="113"/>
      <c r="DRI800" s="113"/>
      <c r="DRJ800" s="113"/>
      <c r="DRK800" s="113"/>
      <c r="DRL800" s="113"/>
      <c r="DRM800" s="113"/>
      <c r="DRN800" s="113"/>
      <c r="DRO800" s="113"/>
      <c r="DRP800" s="113"/>
      <c r="DRQ800" s="113"/>
      <c r="DRR800" s="113"/>
      <c r="DRS800" s="113"/>
      <c r="DRT800" s="113"/>
      <c r="DRU800" s="113"/>
      <c r="DRV800" s="113"/>
      <c r="DRW800" s="113"/>
      <c r="DRX800" s="113"/>
      <c r="DRY800" s="113"/>
      <c r="DRZ800" s="113"/>
      <c r="DSA800" s="113"/>
      <c r="DSB800" s="113"/>
      <c r="DSC800" s="113"/>
      <c r="DSD800" s="113"/>
      <c r="DSE800" s="113"/>
      <c r="DSF800" s="113"/>
      <c r="DSG800" s="113"/>
      <c r="DSH800" s="113"/>
      <c r="DSI800" s="113"/>
      <c r="DSJ800" s="113"/>
      <c r="DSK800" s="113"/>
      <c r="DSL800" s="113"/>
      <c r="DSM800" s="113"/>
      <c r="DSN800" s="113"/>
      <c r="DSO800" s="113"/>
      <c r="DSP800" s="113"/>
      <c r="DSQ800" s="113"/>
      <c r="DSR800" s="113"/>
      <c r="DSS800" s="113"/>
      <c r="DST800" s="113"/>
      <c r="DSU800" s="113"/>
      <c r="DSV800" s="113"/>
      <c r="DSW800" s="113"/>
      <c r="DSX800" s="113"/>
      <c r="DSY800" s="113"/>
      <c r="DSZ800" s="113"/>
      <c r="DTA800" s="113"/>
      <c r="DTB800" s="113"/>
      <c r="DTC800" s="113"/>
      <c r="DTD800" s="113"/>
      <c r="DTE800" s="113"/>
      <c r="DTF800" s="113"/>
      <c r="DTG800" s="113"/>
      <c r="DTH800" s="113"/>
      <c r="DTI800" s="113"/>
      <c r="DTJ800" s="113"/>
      <c r="DTK800" s="113"/>
      <c r="DTL800" s="113"/>
      <c r="DTM800" s="113"/>
      <c r="DTN800" s="113"/>
      <c r="DTO800" s="113"/>
      <c r="DTP800" s="113"/>
      <c r="DTQ800" s="113"/>
      <c r="DTR800" s="113"/>
      <c r="DTS800" s="113"/>
      <c r="DTT800" s="113"/>
      <c r="DTU800" s="113"/>
      <c r="DTV800" s="113"/>
      <c r="DTW800" s="113"/>
      <c r="DTX800" s="113"/>
      <c r="DTY800" s="113"/>
      <c r="DTZ800" s="113"/>
      <c r="DUA800" s="113"/>
      <c r="DUB800" s="113"/>
      <c r="DUC800" s="113"/>
      <c r="DUD800" s="113"/>
      <c r="DUE800" s="113"/>
      <c r="DUF800" s="113"/>
      <c r="DUG800" s="113"/>
      <c r="DUH800" s="113"/>
      <c r="DUI800" s="113"/>
      <c r="DUJ800" s="113"/>
      <c r="DUK800" s="113"/>
      <c r="DUL800" s="113"/>
      <c r="DUM800" s="113"/>
      <c r="DUN800" s="113"/>
      <c r="DUO800" s="113"/>
      <c r="DUP800" s="113"/>
      <c r="DUQ800" s="113"/>
      <c r="DUR800" s="113"/>
      <c r="DUS800" s="113"/>
      <c r="DUT800" s="113"/>
      <c r="DUU800" s="113"/>
      <c r="DUV800" s="113"/>
      <c r="DUW800" s="113"/>
      <c r="DUX800" s="113"/>
      <c r="DUY800" s="113"/>
      <c r="DUZ800" s="113"/>
      <c r="DVA800" s="113"/>
      <c r="DVB800" s="113"/>
      <c r="DVC800" s="113"/>
      <c r="DVD800" s="113"/>
      <c r="DVE800" s="113"/>
      <c r="DVF800" s="113"/>
      <c r="DVG800" s="113"/>
      <c r="DVH800" s="113"/>
      <c r="DVI800" s="113"/>
      <c r="DVJ800" s="113"/>
      <c r="DVK800" s="113"/>
      <c r="DVL800" s="113"/>
      <c r="DVM800" s="113"/>
      <c r="DVN800" s="113"/>
      <c r="DVO800" s="113"/>
      <c r="DVP800" s="113"/>
      <c r="DVQ800" s="113"/>
      <c r="DVR800" s="113"/>
      <c r="DVS800" s="113"/>
      <c r="DVT800" s="113"/>
      <c r="DVU800" s="113"/>
      <c r="DVV800" s="113"/>
      <c r="DVW800" s="113"/>
      <c r="DVX800" s="113"/>
      <c r="DVY800" s="113"/>
      <c r="DVZ800" s="113"/>
      <c r="DWA800" s="113"/>
      <c r="DWB800" s="113"/>
      <c r="DWC800" s="113"/>
      <c r="DWD800" s="113"/>
      <c r="DWE800" s="113"/>
      <c r="DWF800" s="113"/>
      <c r="DWG800" s="113"/>
      <c r="DWH800" s="113"/>
      <c r="DWI800" s="113"/>
      <c r="DWJ800" s="113"/>
      <c r="DWK800" s="113"/>
      <c r="DWL800" s="113"/>
      <c r="DWM800" s="113"/>
      <c r="DWN800" s="113"/>
      <c r="DWO800" s="113"/>
      <c r="DWP800" s="113"/>
      <c r="DWQ800" s="113"/>
      <c r="DWR800" s="113"/>
      <c r="DWS800" s="113"/>
      <c r="DWT800" s="113"/>
      <c r="DWU800" s="113"/>
      <c r="DWV800" s="113"/>
      <c r="DWW800" s="113"/>
      <c r="DWX800" s="113"/>
      <c r="DWY800" s="113"/>
      <c r="DWZ800" s="113"/>
      <c r="DXA800" s="113"/>
      <c r="DXB800" s="113"/>
      <c r="DXC800" s="113"/>
      <c r="DXD800" s="113"/>
      <c r="DXE800" s="113"/>
      <c r="DXF800" s="113"/>
      <c r="DXG800" s="113"/>
      <c r="DXH800" s="113"/>
      <c r="DXI800" s="113"/>
      <c r="DXJ800" s="113"/>
      <c r="DXK800" s="113"/>
      <c r="DXL800" s="113"/>
      <c r="DXM800" s="113"/>
      <c r="DXN800" s="113"/>
      <c r="DXO800" s="113"/>
      <c r="DXP800" s="113"/>
      <c r="DXQ800" s="113"/>
      <c r="DXR800" s="113"/>
      <c r="DXS800" s="113"/>
      <c r="DXT800" s="113"/>
      <c r="DXU800" s="113"/>
      <c r="DXV800" s="113"/>
      <c r="DXW800" s="113"/>
      <c r="DXX800" s="113"/>
      <c r="DXY800" s="113"/>
      <c r="DXZ800" s="113"/>
      <c r="DYA800" s="113"/>
      <c r="DYB800" s="113"/>
      <c r="DYC800" s="113"/>
      <c r="DYD800" s="113"/>
      <c r="DYE800" s="113"/>
      <c r="DYF800" s="113"/>
      <c r="DYG800" s="113"/>
      <c r="DYH800" s="113"/>
      <c r="DYI800" s="113"/>
      <c r="DYJ800" s="113"/>
      <c r="DYK800" s="113"/>
      <c r="DYL800" s="113"/>
      <c r="DYM800" s="113"/>
      <c r="DYN800" s="113"/>
      <c r="DYO800" s="113"/>
      <c r="DYP800" s="113"/>
      <c r="DYQ800" s="113"/>
      <c r="DYR800" s="113"/>
      <c r="DYS800" s="113"/>
      <c r="DYT800" s="113"/>
      <c r="DYU800" s="113"/>
      <c r="DYV800" s="113"/>
      <c r="DYW800" s="113"/>
      <c r="DYX800" s="113"/>
      <c r="DYY800" s="113"/>
      <c r="DYZ800" s="113"/>
      <c r="DZA800" s="113"/>
      <c r="DZB800" s="113"/>
      <c r="DZC800" s="113"/>
      <c r="DZD800" s="113"/>
      <c r="DZE800" s="113"/>
      <c r="DZF800" s="113"/>
      <c r="DZG800" s="113"/>
      <c r="DZH800" s="113"/>
      <c r="DZI800" s="113"/>
      <c r="DZJ800" s="113"/>
      <c r="DZK800" s="113"/>
      <c r="DZL800" s="113"/>
      <c r="DZM800" s="113"/>
      <c r="DZN800" s="113"/>
      <c r="DZO800" s="113"/>
      <c r="DZP800" s="113"/>
      <c r="DZQ800" s="113"/>
      <c r="DZR800" s="113"/>
      <c r="DZS800" s="113"/>
      <c r="DZT800" s="113"/>
      <c r="DZU800" s="113"/>
      <c r="DZV800" s="113"/>
      <c r="DZW800" s="113"/>
      <c r="DZX800" s="113"/>
      <c r="DZY800" s="113"/>
      <c r="DZZ800" s="113"/>
      <c r="EAA800" s="113"/>
      <c r="EAB800" s="113"/>
      <c r="EAC800" s="113"/>
      <c r="EAD800" s="113"/>
      <c r="EAE800" s="113"/>
      <c r="EAF800" s="113"/>
      <c r="EAG800" s="113"/>
      <c r="EAH800" s="113"/>
      <c r="EAI800" s="113"/>
      <c r="EAJ800" s="113"/>
      <c r="EAK800" s="113"/>
      <c r="EAL800" s="113"/>
      <c r="EAM800" s="113"/>
      <c r="EAN800" s="113"/>
      <c r="EAO800" s="113"/>
      <c r="EAP800" s="113"/>
      <c r="EAQ800" s="113"/>
      <c r="EAR800" s="113"/>
      <c r="EAS800" s="113"/>
      <c r="EAT800" s="113"/>
      <c r="EAU800" s="113"/>
      <c r="EAV800" s="113"/>
      <c r="EAW800" s="113"/>
      <c r="EAX800" s="113"/>
      <c r="EAY800" s="113"/>
      <c r="EAZ800" s="113"/>
      <c r="EBA800" s="113"/>
      <c r="EBB800" s="113"/>
      <c r="EBC800" s="113"/>
      <c r="EBD800" s="113"/>
      <c r="EBE800" s="113"/>
      <c r="EBF800" s="113"/>
      <c r="EBG800" s="113"/>
      <c r="EBH800" s="113"/>
      <c r="EBI800" s="113"/>
      <c r="EBJ800" s="113"/>
      <c r="EBK800" s="113"/>
      <c r="EBL800" s="113"/>
      <c r="EBM800" s="113"/>
      <c r="EBN800" s="113"/>
      <c r="EBO800" s="113"/>
      <c r="EBP800" s="113"/>
      <c r="EBQ800" s="113"/>
      <c r="EBR800" s="113"/>
      <c r="EBS800" s="113"/>
      <c r="EBT800" s="113"/>
      <c r="EBU800" s="113"/>
      <c r="EBV800" s="113"/>
      <c r="EBW800" s="113"/>
      <c r="EBX800" s="113"/>
      <c r="EBY800" s="113"/>
      <c r="EBZ800" s="113"/>
      <c r="ECA800" s="113"/>
      <c r="ECB800" s="113"/>
      <c r="ECC800" s="113"/>
      <c r="ECD800" s="113"/>
      <c r="ECE800" s="113"/>
      <c r="ECF800" s="113"/>
      <c r="ECG800" s="113"/>
      <c r="ECH800" s="113"/>
      <c r="ECI800" s="113"/>
      <c r="ECJ800" s="113"/>
      <c r="ECK800" s="113"/>
      <c r="ECL800" s="113"/>
      <c r="ECM800" s="113"/>
      <c r="ECN800" s="113"/>
      <c r="ECO800" s="113"/>
      <c r="ECP800" s="113"/>
      <c r="ECQ800" s="113"/>
      <c r="ECR800" s="113"/>
      <c r="ECS800" s="113"/>
      <c r="ECT800" s="113"/>
      <c r="ECU800" s="113"/>
      <c r="ECV800" s="113"/>
      <c r="ECW800" s="113"/>
      <c r="ECX800" s="113"/>
      <c r="ECY800" s="113"/>
      <c r="ECZ800" s="113"/>
      <c r="EDA800" s="113"/>
      <c r="EDB800" s="113"/>
      <c r="EDC800" s="113"/>
      <c r="EDD800" s="113"/>
      <c r="EDE800" s="113"/>
      <c r="EDF800" s="113"/>
      <c r="EDG800" s="113"/>
      <c r="EDH800" s="113"/>
      <c r="EDI800" s="113"/>
      <c r="EDJ800" s="113"/>
      <c r="EDK800" s="113"/>
      <c r="EDL800" s="113"/>
      <c r="EDM800" s="113"/>
      <c r="EDN800" s="113"/>
      <c r="EDO800" s="113"/>
      <c r="EDP800" s="113"/>
      <c r="EDQ800" s="113"/>
      <c r="EDR800" s="113"/>
      <c r="EDS800" s="113"/>
      <c r="EDT800" s="113"/>
      <c r="EDU800" s="113"/>
      <c r="EDV800" s="113"/>
      <c r="EDW800" s="113"/>
      <c r="EDX800" s="113"/>
      <c r="EDY800" s="113"/>
      <c r="EDZ800" s="113"/>
      <c r="EEA800" s="113"/>
      <c r="EEB800" s="113"/>
      <c r="EEC800" s="113"/>
      <c r="EED800" s="113"/>
      <c r="EEE800" s="113"/>
      <c r="EEF800" s="113"/>
      <c r="EEG800" s="113"/>
      <c r="EEH800" s="113"/>
      <c r="EEI800" s="113"/>
      <c r="EEJ800" s="113"/>
      <c r="EEK800" s="113"/>
      <c r="EEL800" s="113"/>
      <c r="EEM800" s="113"/>
      <c r="EEN800" s="113"/>
      <c r="EEO800" s="113"/>
      <c r="EEP800" s="113"/>
      <c r="EEQ800" s="113"/>
      <c r="EER800" s="113"/>
      <c r="EES800" s="113"/>
      <c r="EET800" s="113"/>
      <c r="EEU800" s="113"/>
      <c r="EEV800" s="113"/>
      <c r="EEW800" s="113"/>
      <c r="EEX800" s="113"/>
      <c r="EEY800" s="113"/>
      <c r="EEZ800" s="113"/>
      <c r="EFA800" s="113"/>
      <c r="EFB800" s="113"/>
      <c r="EFC800" s="113"/>
      <c r="EFD800" s="113"/>
      <c r="EFE800" s="113"/>
      <c r="EFF800" s="113"/>
      <c r="EFG800" s="113"/>
      <c r="EFH800" s="113"/>
      <c r="EFI800" s="113"/>
      <c r="EFJ800" s="113"/>
      <c r="EFK800" s="113"/>
      <c r="EFL800" s="113"/>
      <c r="EFM800" s="113"/>
      <c r="EFN800" s="113"/>
      <c r="EFO800" s="113"/>
      <c r="EFP800" s="113"/>
      <c r="EFQ800" s="113"/>
      <c r="EFR800" s="113"/>
      <c r="EFS800" s="113"/>
      <c r="EFT800" s="113"/>
      <c r="EFU800" s="113"/>
      <c r="EFV800" s="113"/>
      <c r="EFW800" s="113"/>
      <c r="EFX800" s="113"/>
      <c r="EFY800" s="113"/>
      <c r="EFZ800" s="113"/>
      <c r="EGA800" s="113"/>
      <c r="EGB800" s="113"/>
      <c r="EGC800" s="113"/>
      <c r="EGD800" s="113"/>
      <c r="EGE800" s="113"/>
      <c r="EGF800" s="113"/>
      <c r="EGG800" s="113"/>
      <c r="EGH800" s="113"/>
      <c r="EGI800" s="113"/>
      <c r="EGJ800" s="113"/>
      <c r="EGK800" s="113"/>
      <c r="EGL800" s="113"/>
      <c r="EGM800" s="113"/>
      <c r="EGN800" s="113"/>
      <c r="EGO800" s="113"/>
      <c r="EGP800" s="113"/>
      <c r="EGQ800" s="113"/>
      <c r="EGR800" s="113"/>
      <c r="EGS800" s="113"/>
      <c r="EGT800" s="113"/>
      <c r="EGU800" s="113"/>
      <c r="EGV800" s="113"/>
      <c r="EGW800" s="113"/>
      <c r="EGX800" s="113"/>
      <c r="EGY800" s="113"/>
      <c r="EGZ800" s="113"/>
      <c r="EHA800" s="113"/>
      <c r="EHB800" s="113"/>
      <c r="EHC800" s="113"/>
      <c r="EHD800" s="113"/>
      <c r="EHE800" s="113"/>
      <c r="EHF800" s="113"/>
      <c r="EHG800" s="113"/>
      <c r="EHH800" s="113"/>
      <c r="EHI800" s="113"/>
      <c r="EHJ800" s="113"/>
      <c r="EHK800" s="113"/>
      <c r="EHL800" s="113"/>
      <c r="EHM800" s="113"/>
      <c r="EHN800" s="113"/>
      <c r="EHO800" s="113"/>
      <c r="EHP800" s="113"/>
      <c r="EHQ800" s="113"/>
      <c r="EHR800" s="113"/>
      <c r="EHS800" s="113"/>
      <c r="EHT800" s="113"/>
      <c r="EHU800" s="113"/>
      <c r="EHV800" s="113"/>
      <c r="EHW800" s="113"/>
      <c r="EHX800" s="113"/>
      <c r="EHY800" s="113"/>
      <c r="EHZ800" s="113"/>
      <c r="EIA800" s="113"/>
      <c r="EIB800" s="113"/>
      <c r="EIC800" s="113"/>
      <c r="EID800" s="113"/>
      <c r="EIE800" s="113"/>
      <c r="EIF800" s="113"/>
      <c r="EIG800" s="113"/>
      <c r="EIH800" s="113"/>
      <c r="EII800" s="113"/>
      <c r="EIJ800" s="113"/>
      <c r="EIK800" s="113"/>
      <c r="EIL800" s="113"/>
      <c r="EIM800" s="113"/>
      <c r="EIN800" s="113"/>
      <c r="EIO800" s="113"/>
      <c r="EIP800" s="113"/>
      <c r="EIQ800" s="113"/>
      <c r="EIR800" s="113"/>
      <c r="EIS800" s="113"/>
      <c r="EIT800" s="113"/>
      <c r="EIU800" s="113"/>
      <c r="EIV800" s="113"/>
      <c r="EIW800" s="113"/>
      <c r="EIX800" s="113"/>
      <c r="EIY800" s="113"/>
      <c r="EIZ800" s="113"/>
      <c r="EJA800" s="113"/>
      <c r="EJB800" s="113"/>
      <c r="EJC800" s="113"/>
      <c r="EJD800" s="113"/>
      <c r="EJE800" s="113"/>
      <c r="EJF800" s="113"/>
      <c r="EJG800" s="113"/>
      <c r="EJH800" s="113"/>
      <c r="EJI800" s="113"/>
      <c r="EJJ800" s="113"/>
      <c r="EJK800" s="113"/>
      <c r="EJL800" s="113"/>
      <c r="EJM800" s="113"/>
      <c r="EJN800" s="113"/>
      <c r="EJO800" s="113"/>
      <c r="EJP800" s="113"/>
      <c r="EJQ800" s="113"/>
      <c r="EJR800" s="113"/>
      <c r="EJS800" s="113"/>
      <c r="EJT800" s="113"/>
      <c r="EJU800" s="113"/>
      <c r="EJV800" s="113"/>
      <c r="EJW800" s="113"/>
      <c r="EJX800" s="113"/>
      <c r="EJY800" s="113"/>
      <c r="EJZ800" s="113"/>
      <c r="EKA800" s="113"/>
      <c r="EKB800" s="113"/>
      <c r="EKC800" s="113"/>
      <c r="EKD800" s="113"/>
      <c r="EKE800" s="113"/>
      <c r="EKF800" s="113"/>
      <c r="EKG800" s="113"/>
      <c r="EKH800" s="113"/>
      <c r="EKI800" s="113"/>
      <c r="EKJ800" s="113"/>
      <c r="EKK800" s="113"/>
      <c r="EKL800" s="113"/>
      <c r="EKM800" s="113"/>
      <c r="EKN800" s="113"/>
      <c r="EKO800" s="113"/>
      <c r="EKP800" s="113"/>
      <c r="EKQ800" s="113"/>
      <c r="EKR800" s="113"/>
      <c r="EKS800" s="113"/>
      <c r="EKT800" s="113"/>
      <c r="EKU800" s="113"/>
      <c r="EKV800" s="113"/>
      <c r="EKW800" s="113"/>
      <c r="EKX800" s="113"/>
      <c r="EKY800" s="113"/>
      <c r="EKZ800" s="113"/>
      <c r="ELA800" s="113"/>
      <c r="ELB800" s="113"/>
      <c r="ELC800" s="113"/>
      <c r="ELD800" s="113"/>
      <c r="ELE800" s="113"/>
      <c r="ELF800" s="113"/>
      <c r="ELG800" s="113"/>
      <c r="ELH800" s="113"/>
      <c r="ELI800" s="113"/>
      <c r="ELJ800" s="113"/>
      <c r="ELK800" s="113"/>
      <c r="ELL800" s="113"/>
      <c r="ELM800" s="113"/>
      <c r="ELN800" s="113"/>
      <c r="ELO800" s="113"/>
      <c r="ELP800" s="113"/>
      <c r="ELQ800" s="113"/>
      <c r="ELR800" s="113"/>
      <c r="ELS800" s="113"/>
      <c r="ELT800" s="113"/>
      <c r="ELU800" s="113"/>
      <c r="ELV800" s="113"/>
      <c r="ELW800" s="113"/>
      <c r="ELX800" s="113"/>
      <c r="ELY800" s="113"/>
      <c r="ELZ800" s="113"/>
      <c r="EMA800" s="113"/>
      <c r="EMB800" s="113"/>
      <c r="EMC800" s="113"/>
      <c r="EMD800" s="113"/>
      <c r="EME800" s="113"/>
      <c r="EMF800" s="113"/>
      <c r="EMG800" s="113"/>
      <c r="EMH800" s="113"/>
      <c r="EMI800" s="113"/>
      <c r="EMJ800" s="113"/>
      <c r="EMK800" s="113"/>
      <c r="EML800" s="113"/>
      <c r="EMM800" s="113"/>
      <c r="EMN800" s="113"/>
      <c r="EMO800" s="113"/>
      <c r="EMP800" s="113"/>
      <c r="EMQ800" s="113"/>
      <c r="EMR800" s="113"/>
      <c r="EMS800" s="113"/>
      <c r="EMT800" s="113"/>
      <c r="EMU800" s="113"/>
      <c r="EMV800" s="113"/>
      <c r="EMW800" s="113"/>
      <c r="EMX800" s="113"/>
      <c r="EMY800" s="113"/>
      <c r="EMZ800" s="113"/>
      <c r="ENA800" s="113"/>
      <c r="ENB800" s="113"/>
      <c r="ENC800" s="113"/>
      <c r="END800" s="113"/>
      <c r="ENE800" s="113"/>
      <c r="ENF800" s="113"/>
      <c r="ENG800" s="113"/>
      <c r="ENH800" s="113"/>
      <c r="ENI800" s="113"/>
      <c r="ENJ800" s="113"/>
      <c r="ENK800" s="113"/>
      <c r="ENL800" s="113"/>
      <c r="ENM800" s="113"/>
      <c r="ENN800" s="113"/>
      <c r="ENO800" s="113"/>
      <c r="ENP800" s="113"/>
      <c r="ENQ800" s="113"/>
      <c r="ENR800" s="113"/>
      <c r="ENS800" s="113"/>
      <c r="ENT800" s="113"/>
      <c r="ENU800" s="113"/>
      <c r="ENV800" s="113"/>
      <c r="ENW800" s="113"/>
      <c r="ENX800" s="113"/>
      <c r="ENY800" s="113"/>
      <c r="ENZ800" s="113"/>
      <c r="EOA800" s="113"/>
      <c r="EOB800" s="113"/>
      <c r="EOC800" s="113"/>
      <c r="EOD800" s="113"/>
      <c r="EOE800" s="113"/>
      <c r="EOF800" s="113"/>
      <c r="EOG800" s="113"/>
      <c r="EOH800" s="113"/>
      <c r="EOI800" s="113"/>
      <c r="EOJ800" s="113"/>
      <c r="EOK800" s="113"/>
      <c r="EOL800" s="113"/>
      <c r="EOM800" s="113"/>
      <c r="EON800" s="113"/>
      <c r="EOO800" s="113"/>
      <c r="EOP800" s="113"/>
      <c r="EOQ800" s="113"/>
      <c r="EOR800" s="113"/>
      <c r="EOS800" s="113"/>
      <c r="EOT800" s="113"/>
      <c r="EOU800" s="113"/>
      <c r="EOV800" s="113"/>
      <c r="EOW800" s="113"/>
      <c r="EOX800" s="113"/>
      <c r="EOY800" s="113"/>
      <c r="EOZ800" s="113"/>
      <c r="EPA800" s="113"/>
      <c r="EPB800" s="113"/>
      <c r="EPC800" s="113"/>
      <c r="EPD800" s="113"/>
      <c r="EPE800" s="113"/>
      <c r="EPF800" s="113"/>
      <c r="EPG800" s="113"/>
      <c r="EPH800" s="113"/>
      <c r="EPI800" s="113"/>
      <c r="EPJ800" s="113"/>
      <c r="EPK800" s="113"/>
      <c r="EPL800" s="113"/>
      <c r="EPM800" s="113"/>
      <c r="EPN800" s="113"/>
      <c r="EPO800" s="113"/>
      <c r="EPP800" s="113"/>
      <c r="EPQ800" s="113"/>
      <c r="EPR800" s="113"/>
      <c r="EPS800" s="113"/>
      <c r="EPT800" s="113"/>
      <c r="EPU800" s="113"/>
      <c r="EPV800" s="113"/>
      <c r="EPW800" s="113"/>
      <c r="EPX800" s="113"/>
      <c r="EPY800" s="113"/>
      <c r="EPZ800" s="113"/>
      <c r="EQA800" s="113"/>
      <c r="EQB800" s="113"/>
      <c r="EQC800" s="113"/>
      <c r="EQD800" s="113"/>
      <c r="EQE800" s="113"/>
      <c r="EQF800" s="113"/>
      <c r="EQG800" s="113"/>
      <c r="EQH800" s="113"/>
      <c r="EQI800" s="113"/>
      <c r="EQJ800" s="113"/>
      <c r="EQK800" s="113"/>
      <c r="EQL800" s="113"/>
      <c r="EQM800" s="113"/>
      <c r="EQN800" s="113"/>
      <c r="EQO800" s="113"/>
      <c r="EQP800" s="113"/>
      <c r="EQQ800" s="113"/>
      <c r="EQR800" s="113"/>
      <c r="EQS800" s="113"/>
      <c r="EQT800" s="113"/>
      <c r="EQU800" s="113"/>
      <c r="EQV800" s="113"/>
      <c r="EQW800" s="113"/>
      <c r="EQX800" s="113"/>
      <c r="EQY800" s="113"/>
      <c r="EQZ800" s="113"/>
      <c r="ERA800" s="113"/>
      <c r="ERB800" s="113"/>
      <c r="ERC800" s="113"/>
      <c r="ERD800" s="113"/>
      <c r="ERE800" s="113"/>
      <c r="ERF800" s="113"/>
      <c r="ERG800" s="113"/>
      <c r="ERH800" s="113"/>
      <c r="ERI800" s="113"/>
      <c r="ERJ800" s="113"/>
      <c r="ERK800" s="113"/>
      <c r="ERL800" s="113"/>
      <c r="ERM800" s="113"/>
      <c r="ERN800" s="113"/>
      <c r="ERO800" s="113"/>
      <c r="ERP800" s="113"/>
      <c r="ERQ800" s="113"/>
      <c r="ERR800" s="113"/>
      <c r="ERS800" s="113"/>
      <c r="ERT800" s="113"/>
      <c r="ERU800" s="113"/>
      <c r="ERV800" s="113"/>
      <c r="ERW800" s="113"/>
      <c r="ERX800" s="113"/>
      <c r="ERY800" s="113"/>
      <c r="ERZ800" s="113"/>
      <c r="ESA800" s="113"/>
      <c r="ESB800" s="113"/>
      <c r="ESC800" s="113"/>
      <c r="ESD800" s="113"/>
      <c r="ESE800" s="113"/>
      <c r="ESF800" s="113"/>
      <c r="ESG800" s="113"/>
      <c r="ESH800" s="113"/>
      <c r="ESI800" s="113"/>
      <c r="ESJ800" s="113"/>
      <c r="ESK800" s="113"/>
      <c r="ESL800" s="113"/>
      <c r="ESM800" s="113"/>
      <c r="ESN800" s="113"/>
      <c r="ESO800" s="113"/>
      <c r="ESP800" s="113"/>
      <c r="ESQ800" s="113"/>
      <c r="ESR800" s="113"/>
      <c r="ESS800" s="113"/>
      <c r="EST800" s="113"/>
      <c r="ESU800" s="113"/>
      <c r="ESV800" s="113"/>
      <c r="ESW800" s="113"/>
      <c r="ESX800" s="113"/>
      <c r="ESY800" s="113"/>
      <c r="ESZ800" s="113"/>
      <c r="ETA800" s="113"/>
      <c r="ETB800" s="113"/>
      <c r="ETC800" s="113"/>
      <c r="ETD800" s="113"/>
      <c r="ETE800" s="113"/>
      <c r="ETF800" s="113"/>
      <c r="ETG800" s="113"/>
      <c r="ETH800" s="113"/>
      <c r="ETI800" s="113"/>
      <c r="ETJ800" s="113"/>
      <c r="ETK800" s="113"/>
      <c r="ETL800" s="113"/>
      <c r="ETM800" s="113"/>
      <c r="ETN800" s="113"/>
      <c r="ETO800" s="113"/>
      <c r="ETP800" s="113"/>
      <c r="ETQ800" s="113"/>
      <c r="ETR800" s="113"/>
      <c r="ETS800" s="113"/>
      <c r="ETT800" s="113"/>
      <c r="ETU800" s="113"/>
      <c r="ETV800" s="113"/>
      <c r="ETW800" s="113"/>
      <c r="ETX800" s="113"/>
      <c r="ETY800" s="113"/>
      <c r="ETZ800" s="113"/>
      <c r="EUA800" s="113"/>
      <c r="EUB800" s="113"/>
      <c r="EUC800" s="113"/>
      <c r="EUD800" s="113"/>
      <c r="EUE800" s="113"/>
      <c r="EUF800" s="113"/>
      <c r="EUG800" s="113"/>
      <c r="EUH800" s="113"/>
      <c r="EUI800" s="113"/>
      <c r="EUJ800" s="113"/>
      <c r="EUK800" s="113"/>
      <c r="EUL800" s="113"/>
      <c r="EUM800" s="113"/>
      <c r="EUN800" s="113"/>
      <c r="EUO800" s="113"/>
      <c r="EUP800" s="113"/>
      <c r="EUQ800" s="113"/>
      <c r="EUR800" s="113"/>
      <c r="EUS800" s="113"/>
      <c r="EUT800" s="113"/>
      <c r="EUU800" s="113"/>
      <c r="EUV800" s="113"/>
      <c r="EUW800" s="113"/>
      <c r="EUX800" s="113"/>
      <c r="EUY800" s="113"/>
      <c r="EUZ800" s="113"/>
      <c r="EVA800" s="113"/>
      <c r="EVB800" s="113"/>
      <c r="EVC800" s="113"/>
      <c r="EVD800" s="113"/>
      <c r="EVE800" s="113"/>
      <c r="EVF800" s="113"/>
      <c r="EVG800" s="113"/>
      <c r="EVH800" s="113"/>
      <c r="EVI800" s="113"/>
      <c r="EVJ800" s="113"/>
      <c r="EVK800" s="113"/>
      <c r="EVL800" s="113"/>
      <c r="EVM800" s="113"/>
      <c r="EVN800" s="113"/>
      <c r="EVO800" s="113"/>
      <c r="EVP800" s="113"/>
      <c r="EVQ800" s="113"/>
      <c r="EVR800" s="113"/>
      <c r="EVS800" s="113"/>
      <c r="EVT800" s="113"/>
      <c r="EVU800" s="113"/>
      <c r="EVV800" s="113"/>
      <c r="EVW800" s="113"/>
      <c r="EVX800" s="113"/>
      <c r="EVY800" s="113"/>
      <c r="EVZ800" s="113"/>
      <c r="EWA800" s="113"/>
      <c r="EWB800" s="113"/>
      <c r="EWC800" s="113"/>
      <c r="EWD800" s="113"/>
      <c r="EWE800" s="113"/>
      <c r="EWF800" s="113"/>
      <c r="EWG800" s="113"/>
      <c r="EWH800" s="113"/>
      <c r="EWI800" s="113"/>
      <c r="EWJ800" s="113"/>
      <c r="EWK800" s="113"/>
      <c r="EWL800" s="113"/>
      <c r="EWM800" s="113"/>
      <c r="EWN800" s="113"/>
      <c r="EWO800" s="113"/>
      <c r="EWP800" s="113"/>
      <c r="EWQ800" s="113"/>
      <c r="EWR800" s="113"/>
      <c r="EWS800" s="113"/>
      <c r="EWT800" s="113"/>
      <c r="EWU800" s="113"/>
      <c r="EWV800" s="113"/>
      <c r="EWW800" s="113"/>
      <c r="EWX800" s="113"/>
      <c r="EWY800" s="113"/>
      <c r="EWZ800" s="113"/>
      <c r="EXA800" s="113"/>
      <c r="EXB800" s="113"/>
      <c r="EXC800" s="113"/>
      <c r="EXD800" s="113"/>
      <c r="EXE800" s="113"/>
      <c r="EXF800" s="113"/>
      <c r="EXG800" s="113"/>
      <c r="EXH800" s="113"/>
      <c r="EXI800" s="113"/>
      <c r="EXJ800" s="113"/>
      <c r="EXK800" s="113"/>
      <c r="EXL800" s="113"/>
      <c r="EXM800" s="113"/>
      <c r="EXN800" s="113"/>
      <c r="EXO800" s="113"/>
      <c r="EXP800" s="113"/>
      <c r="EXQ800" s="113"/>
      <c r="EXR800" s="113"/>
      <c r="EXS800" s="113"/>
      <c r="EXT800" s="113"/>
      <c r="EXU800" s="113"/>
      <c r="EXV800" s="113"/>
      <c r="EXW800" s="113"/>
      <c r="EXX800" s="113"/>
      <c r="EXY800" s="113"/>
      <c r="EXZ800" s="113"/>
      <c r="EYA800" s="113"/>
      <c r="EYB800" s="113"/>
      <c r="EYC800" s="113"/>
      <c r="EYD800" s="113"/>
      <c r="EYE800" s="113"/>
      <c r="EYF800" s="113"/>
      <c r="EYG800" s="113"/>
      <c r="EYH800" s="113"/>
      <c r="EYI800" s="113"/>
      <c r="EYJ800" s="113"/>
      <c r="EYK800" s="113"/>
      <c r="EYL800" s="113"/>
      <c r="EYM800" s="113"/>
      <c r="EYN800" s="113"/>
      <c r="EYO800" s="113"/>
      <c r="EYP800" s="113"/>
      <c r="EYQ800" s="113"/>
      <c r="EYR800" s="113"/>
      <c r="EYS800" s="113"/>
      <c r="EYT800" s="113"/>
      <c r="EYU800" s="113"/>
      <c r="EYV800" s="113"/>
      <c r="EYW800" s="113"/>
      <c r="EYX800" s="113"/>
      <c r="EYY800" s="113"/>
      <c r="EYZ800" s="113"/>
      <c r="EZA800" s="113"/>
      <c r="EZB800" s="113"/>
      <c r="EZC800" s="113"/>
      <c r="EZD800" s="113"/>
      <c r="EZE800" s="113"/>
      <c r="EZF800" s="113"/>
      <c r="EZG800" s="113"/>
      <c r="EZH800" s="113"/>
      <c r="EZI800" s="113"/>
      <c r="EZJ800" s="113"/>
      <c r="EZK800" s="113"/>
      <c r="EZL800" s="113"/>
      <c r="EZM800" s="113"/>
      <c r="EZN800" s="113"/>
      <c r="EZO800" s="113"/>
      <c r="EZP800" s="113"/>
      <c r="EZQ800" s="113"/>
      <c r="EZR800" s="113"/>
      <c r="EZS800" s="113"/>
      <c r="EZT800" s="113"/>
      <c r="EZU800" s="113"/>
      <c r="EZV800" s="113"/>
      <c r="EZW800" s="113"/>
      <c r="EZX800" s="113"/>
      <c r="EZY800" s="113"/>
      <c r="EZZ800" s="113"/>
      <c r="FAA800" s="113"/>
      <c r="FAB800" s="113"/>
      <c r="FAC800" s="113"/>
      <c r="FAD800" s="113"/>
      <c r="FAE800" s="113"/>
      <c r="FAF800" s="113"/>
      <c r="FAG800" s="113"/>
      <c r="FAH800" s="113"/>
      <c r="FAI800" s="113"/>
      <c r="FAJ800" s="113"/>
      <c r="FAK800" s="113"/>
      <c r="FAL800" s="113"/>
      <c r="FAM800" s="113"/>
      <c r="FAN800" s="113"/>
      <c r="FAO800" s="113"/>
      <c r="FAP800" s="113"/>
      <c r="FAQ800" s="113"/>
      <c r="FAR800" s="113"/>
      <c r="FAS800" s="113"/>
      <c r="FAT800" s="113"/>
      <c r="FAU800" s="113"/>
      <c r="FAV800" s="113"/>
      <c r="FAW800" s="113"/>
      <c r="FAX800" s="113"/>
      <c r="FAY800" s="113"/>
      <c r="FAZ800" s="113"/>
      <c r="FBA800" s="113"/>
      <c r="FBB800" s="113"/>
      <c r="FBC800" s="113"/>
      <c r="FBD800" s="113"/>
      <c r="FBE800" s="113"/>
      <c r="FBF800" s="113"/>
      <c r="FBG800" s="113"/>
      <c r="FBH800" s="113"/>
      <c r="FBI800" s="113"/>
      <c r="FBJ800" s="113"/>
      <c r="FBK800" s="113"/>
      <c r="FBL800" s="113"/>
      <c r="FBM800" s="113"/>
      <c r="FBN800" s="113"/>
      <c r="FBO800" s="113"/>
      <c r="FBP800" s="113"/>
      <c r="FBQ800" s="113"/>
      <c r="FBR800" s="113"/>
      <c r="FBS800" s="113"/>
      <c r="FBT800" s="113"/>
      <c r="FBU800" s="113"/>
      <c r="FBV800" s="113"/>
      <c r="FBW800" s="113"/>
      <c r="FBX800" s="113"/>
      <c r="FBY800" s="113"/>
      <c r="FBZ800" s="113"/>
      <c r="FCA800" s="113"/>
      <c r="FCB800" s="113"/>
      <c r="FCC800" s="113"/>
      <c r="FCD800" s="113"/>
      <c r="FCE800" s="113"/>
      <c r="FCF800" s="113"/>
      <c r="FCG800" s="113"/>
      <c r="FCH800" s="113"/>
      <c r="FCI800" s="113"/>
      <c r="FCJ800" s="113"/>
      <c r="FCK800" s="113"/>
      <c r="FCL800" s="113"/>
      <c r="FCM800" s="113"/>
      <c r="FCN800" s="113"/>
      <c r="FCO800" s="113"/>
      <c r="FCP800" s="113"/>
      <c r="FCQ800" s="113"/>
      <c r="FCR800" s="113"/>
      <c r="FCS800" s="113"/>
      <c r="FCT800" s="113"/>
      <c r="FCU800" s="113"/>
      <c r="FCV800" s="113"/>
      <c r="FCW800" s="113"/>
      <c r="FCX800" s="113"/>
      <c r="FCY800" s="113"/>
      <c r="FCZ800" s="113"/>
      <c r="FDA800" s="113"/>
      <c r="FDB800" s="113"/>
      <c r="FDC800" s="113"/>
      <c r="FDD800" s="113"/>
      <c r="FDE800" s="113"/>
      <c r="FDF800" s="113"/>
      <c r="FDG800" s="113"/>
      <c r="FDH800" s="113"/>
      <c r="FDI800" s="113"/>
      <c r="FDJ800" s="113"/>
      <c r="FDK800" s="113"/>
      <c r="FDL800" s="113"/>
      <c r="FDM800" s="113"/>
      <c r="FDN800" s="113"/>
      <c r="FDO800" s="113"/>
      <c r="FDP800" s="113"/>
      <c r="FDQ800" s="113"/>
      <c r="FDR800" s="113"/>
      <c r="FDS800" s="113"/>
      <c r="FDT800" s="113"/>
      <c r="FDU800" s="113"/>
      <c r="FDV800" s="113"/>
      <c r="FDW800" s="113"/>
      <c r="FDX800" s="113"/>
      <c r="FDY800" s="113"/>
      <c r="FDZ800" s="113"/>
      <c r="FEA800" s="113"/>
      <c r="FEB800" s="113"/>
      <c r="FEC800" s="113"/>
      <c r="FED800" s="113"/>
      <c r="FEE800" s="113"/>
      <c r="FEF800" s="113"/>
      <c r="FEG800" s="113"/>
      <c r="FEH800" s="113"/>
      <c r="FEI800" s="113"/>
      <c r="FEJ800" s="113"/>
      <c r="FEK800" s="113"/>
      <c r="FEL800" s="113"/>
      <c r="FEM800" s="113"/>
      <c r="FEN800" s="113"/>
      <c r="FEO800" s="113"/>
      <c r="FEP800" s="113"/>
      <c r="FEQ800" s="113"/>
      <c r="FER800" s="113"/>
      <c r="FES800" s="113"/>
      <c r="FET800" s="113"/>
      <c r="FEU800" s="113"/>
      <c r="FEV800" s="113"/>
      <c r="FEW800" s="113"/>
      <c r="FEX800" s="113"/>
      <c r="FEY800" s="113"/>
      <c r="FEZ800" s="113"/>
      <c r="FFA800" s="113"/>
      <c r="FFB800" s="113"/>
      <c r="FFC800" s="113"/>
      <c r="FFD800" s="113"/>
      <c r="FFE800" s="113"/>
      <c r="FFF800" s="113"/>
      <c r="FFG800" s="113"/>
      <c r="FFH800" s="113"/>
      <c r="FFI800" s="113"/>
      <c r="FFJ800" s="113"/>
      <c r="FFK800" s="113"/>
      <c r="FFL800" s="113"/>
      <c r="FFM800" s="113"/>
      <c r="FFN800" s="113"/>
      <c r="FFO800" s="113"/>
      <c r="FFP800" s="113"/>
      <c r="FFQ800" s="113"/>
      <c r="FFR800" s="113"/>
      <c r="FFS800" s="113"/>
      <c r="FFT800" s="113"/>
      <c r="FFU800" s="113"/>
      <c r="FFV800" s="113"/>
      <c r="FFW800" s="113"/>
      <c r="FFX800" s="113"/>
      <c r="FFY800" s="113"/>
      <c r="FFZ800" s="113"/>
      <c r="FGA800" s="113"/>
      <c r="FGB800" s="113"/>
      <c r="FGC800" s="113"/>
      <c r="FGD800" s="113"/>
      <c r="FGE800" s="113"/>
      <c r="FGF800" s="113"/>
      <c r="FGG800" s="113"/>
      <c r="FGH800" s="113"/>
      <c r="FGI800" s="113"/>
      <c r="FGJ800" s="113"/>
      <c r="FGK800" s="113"/>
      <c r="FGL800" s="113"/>
      <c r="FGM800" s="113"/>
      <c r="FGN800" s="113"/>
      <c r="FGO800" s="113"/>
      <c r="FGP800" s="113"/>
      <c r="FGQ800" s="113"/>
      <c r="FGR800" s="113"/>
      <c r="FGS800" s="113"/>
      <c r="FGT800" s="113"/>
      <c r="FGU800" s="113"/>
      <c r="FGV800" s="113"/>
      <c r="FGW800" s="113"/>
      <c r="FGX800" s="113"/>
      <c r="FGY800" s="113"/>
      <c r="FGZ800" s="113"/>
      <c r="FHA800" s="113"/>
      <c r="FHB800" s="113"/>
      <c r="FHC800" s="113"/>
      <c r="FHD800" s="113"/>
      <c r="FHE800" s="113"/>
      <c r="FHF800" s="113"/>
      <c r="FHG800" s="113"/>
      <c r="FHH800" s="113"/>
      <c r="FHI800" s="113"/>
      <c r="FHJ800" s="113"/>
      <c r="FHK800" s="113"/>
      <c r="FHL800" s="113"/>
      <c r="FHM800" s="113"/>
      <c r="FHN800" s="113"/>
      <c r="FHO800" s="113"/>
      <c r="FHP800" s="113"/>
      <c r="FHQ800" s="113"/>
      <c r="FHR800" s="113"/>
      <c r="FHS800" s="113"/>
      <c r="FHT800" s="113"/>
      <c r="FHU800" s="113"/>
      <c r="FHV800" s="113"/>
      <c r="FHW800" s="113"/>
      <c r="FHX800" s="113"/>
      <c r="FHY800" s="113"/>
      <c r="FHZ800" s="113"/>
      <c r="FIA800" s="113"/>
      <c r="FIB800" s="113"/>
      <c r="FIC800" s="113"/>
      <c r="FID800" s="113"/>
      <c r="FIE800" s="113"/>
      <c r="FIF800" s="113"/>
      <c r="FIG800" s="113"/>
      <c r="FIH800" s="113"/>
      <c r="FII800" s="113"/>
      <c r="FIJ800" s="113"/>
      <c r="FIK800" s="113"/>
      <c r="FIL800" s="113"/>
      <c r="FIM800" s="113"/>
      <c r="FIN800" s="113"/>
      <c r="FIO800" s="113"/>
      <c r="FIP800" s="113"/>
      <c r="FIQ800" s="113"/>
      <c r="FIR800" s="113"/>
      <c r="FIS800" s="113"/>
      <c r="FIT800" s="113"/>
      <c r="FIU800" s="113"/>
      <c r="FIV800" s="113"/>
      <c r="FIW800" s="113"/>
      <c r="FIX800" s="113"/>
      <c r="FIY800" s="113"/>
      <c r="FIZ800" s="113"/>
      <c r="FJA800" s="113"/>
      <c r="FJB800" s="113"/>
      <c r="FJC800" s="113"/>
      <c r="FJD800" s="113"/>
      <c r="FJE800" s="113"/>
      <c r="FJF800" s="113"/>
      <c r="FJG800" s="113"/>
      <c r="FJH800" s="113"/>
      <c r="FJI800" s="113"/>
      <c r="FJJ800" s="113"/>
      <c r="FJK800" s="113"/>
      <c r="FJL800" s="113"/>
      <c r="FJM800" s="113"/>
      <c r="FJN800" s="113"/>
      <c r="FJO800" s="113"/>
      <c r="FJP800" s="113"/>
      <c r="FJQ800" s="113"/>
      <c r="FJR800" s="113"/>
      <c r="FJS800" s="113"/>
      <c r="FJT800" s="113"/>
      <c r="FJU800" s="113"/>
      <c r="FJV800" s="113"/>
      <c r="FJW800" s="113"/>
      <c r="FJX800" s="113"/>
      <c r="FJY800" s="113"/>
      <c r="FJZ800" s="113"/>
      <c r="FKA800" s="113"/>
      <c r="FKB800" s="113"/>
      <c r="FKC800" s="113"/>
      <c r="FKD800" s="113"/>
      <c r="FKE800" s="113"/>
      <c r="FKF800" s="113"/>
      <c r="FKG800" s="113"/>
      <c r="FKH800" s="113"/>
      <c r="FKI800" s="113"/>
      <c r="FKJ800" s="113"/>
      <c r="FKK800" s="113"/>
      <c r="FKL800" s="113"/>
      <c r="FKM800" s="113"/>
      <c r="FKN800" s="113"/>
      <c r="FKO800" s="113"/>
      <c r="FKP800" s="113"/>
      <c r="FKQ800" s="113"/>
      <c r="FKR800" s="113"/>
      <c r="FKS800" s="113"/>
      <c r="FKT800" s="113"/>
      <c r="FKU800" s="113"/>
      <c r="FKV800" s="113"/>
      <c r="FKW800" s="113"/>
      <c r="FKX800" s="113"/>
      <c r="FKY800" s="113"/>
      <c r="FKZ800" s="113"/>
      <c r="FLA800" s="113"/>
      <c r="FLB800" s="113"/>
      <c r="FLC800" s="113"/>
      <c r="FLD800" s="113"/>
      <c r="FLE800" s="113"/>
      <c r="FLF800" s="113"/>
      <c r="FLG800" s="113"/>
      <c r="FLH800" s="113"/>
      <c r="FLI800" s="113"/>
      <c r="FLJ800" s="113"/>
      <c r="FLK800" s="113"/>
      <c r="FLL800" s="113"/>
      <c r="FLM800" s="113"/>
      <c r="FLN800" s="113"/>
      <c r="FLO800" s="113"/>
      <c r="FLP800" s="113"/>
      <c r="FLQ800" s="113"/>
      <c r="FLR800" s="113"/>
      <c r="FLS800" s="113"/>
      <c r="FLT800" s="113"/>
      <c r="FLU800" s="113"/>
      <c r="FLV800" s="113"/>
      <c r="FLW800" s="113"/>
      <c r="FLX800" s="113"/>
      <c r="FLY800" s="113"/>
      <c r="FLZ800" s="113"/>
      <c r="FMA800" s="113"/>
      <c r="FMB800" s="113"/>
      <c r="FMC800" s="113"/>
      <c r="FMD800" s="113"/>
      <c r="FME800" s="113"/>
      <c r="FMF800" s="113"/>
      <c r="FMG800" s="113"/>
      <c r="FMH800" s="113"/>
      <c r="FMI800" s="113"/>
      <c r="FMJ800" s="113"/>
      <c r="FMK800" s="113"/>
      <c r="FML800" s="113"/>
      <c r="FMM800" s="113"/>
      <c r="FMN800" s="113"/>
      <c r="FMO800" s="113"/>
      <c r="FMP800" s="113"/>
      <c r="FMQ800" s="113"/>
      <c r="FMR800" s="113"/>
      <c r="FMS800" s="113"/>
      <c r="FMT800" s="113"/>
      <c r="FMU800" s="113"/>
      <c r="FMV800" s="113"/>
      <c r="FMW800" s="113"/>
      <c r="FMX800" s="113"/>
      <c r="FMY800" s="113"/>
      <c r="FMZ800" s="113"/>
      <c r="FNA800" s="113"/>
      <c r="FNB800" s="113"/>
      <c r="FNC800" s="113"/>
      <c r="FND800" s="113"/>
      <c r="FNE800" s="113"/>
      <c r="FNF800" s="113"/>
      <c r="FNG800" s="113"/>
      <c r="FNH800" s="113"/>
      <c r="FNI800" s="113"/>
      <c r="FNJ800" s="113"/>
      <c r="FNK800" s="113"/>
      <c r="FNL800" s="113"/>
      <c r="FNM800" s="113"/>
      <c r="FNN800" s="113"/>
      <c r="FNO800" s="113"/>
      <c r="FNP800" s="113"/>
      <c r="FNQ800" s="113"/>
      <c r="FNR800" s="113"/>
      <c r="FNS800" s="113"/>
      <c r="FNT800" s="113"/>
      <c r="FNU800" s="113"/>
      <c r="FNV800" s="113"/>
      <c r="FNW800" s="113"/>
      <c r="FNX800" s="113"/>
      <c r="FNY800" s="113"/>
      <c r="FNZ800" s="113"/>
      <c r="FOA800" s="113"/>
      <c r="FOB800" s="113"/>
      <c r="FOC800" s="113"/>
      <c r="FOD800" s="113"/>
      <c r="FOE800" s="113"/>
      <c r="FOF800" s="113"/>
      <c r="FOG800" s="113"/>
      <c r="FOH800" s="113"/>
      <c r="FOI800" s="113"/>
      <c r="FOJ800" s="113"/>
      <c r="FOK800" s="113"/>
      <c r="FOL800" s="113"/>
      <c r="FOM800" s="113"/>
      <c r="FON800" s="113"/>
      <c r="FOO800" s="113"/>
      <c r="FOP800" s="113"/>
      <c r="FOQ800" s="113"/>
      <c r="FOR800" s="113"/>
      <c r="FOS800" s="113"/>
      <c r="FOT800" s="113"/>
      <c r="FOU800" s="113"/>
      <c r="FOV800" s="113"/>
      <c r="FOW800" s="113"/>
      <c r="FOX800" s="113"/>
      <c r="FOY800" s="113"/>
      <c r="FOZ800" s="113"/>
      <c r="FPA800" s="113"/>
      <c r="FPB800" s="113"/>
      <c r="FPC800" s="113"/>
      <c r="FPD800" s="113"/>
      <c r="FPE800" s="113"/>
      <c r="FPF800" s="113"/>
      <c r="FPG800" s="113"/>
      <c r="FPH800" s="113"/>
      <c r="FPI800" s="113"/>
      <c r="FPJ800" s="113"/>
      <c r="FPK800" s="113"/>
      <c r="FPL800" s="113"/>
      <c r="FPM800" s="113"/>
      <c r="FPN800" s="113"/>
      <c r="FPO800" s="113"/>
      <c r="FPP800" s="113"/>
      <c r="FPQ800" s="113"/>
      <c r="FPR800" s="113"/>
      <c r="FPS800" s="113"/>
      <c r="FPT800" s="113"/>
      <c r="FPU800" s="113"/>
      <c r="FPV800" s="113"/>
      <c r="FPW800" s="113"/>
      <c r="FPX800" s="113"/>
      <c r="FPY800" s="113"/>
      <c r="FPZ800" s="113"/>
      <c r="FQA800" s="113"/>
      <c r="FQB800" s="113"/>
      <c r="FQC800" s="113"/>
      <c r="FQD800" s="113"/>
      <c r="FQE800" s="113"/>
      <c r="FQF800" s="113"/>
      <c r="FQG800" s="113"/>
      <c r="FQH800" s="113"/>
      <c r="FQI800" s="113"/>
      <c r="FQJ800" s="113"/>
      <c r="FQK800" s="113"/>
      <c r="FQL800" s="113"/>
      <c r="FQM800" s="113"/>
      <c r="FQN800" s="113"/>
      <c r="FQO800" s="113"/>
      <c r="FQP800" s="113"/>
      <c r="FQQ800" s="113"/>
      <c r="FQR800" s="113"/>
      <c r="FQS800" s="113"/>
      <c r="FQT800" s="113"/>
      <c r="FQU800" s="113"/>
      <c r="FQV800" s="113"/>
      <c r="FQW800" s="113"/>
      <c r="FQX800" s="113"/>
      <c r="FQY800" s="113"/>
      <c r="FQZ800" s="113"/>
      <c r="FRA800" s="113"/>
      <c r="FRB800" s="113"/>
      <c r="FRC800" s="113"/>
      <c r="FRD800" s="113"/>
      <c r="FRE800" s="113"/>
      <c r="FRF800" s="113"/>
      <c r="FRG800" s="113"/>
      <c r="FRH800" s="113"/>
      <c r="FRI800" s="113"/>
      <c r="FRJ800" s="113"/>
      <c r="FRK800" s="113"/>
      <c r="FRL800" s="113"/>
      <c r="FRM800" s="113"/>
      <c r="FRN800" s="113"/>
      <c r="FRO800" s="113"/>
      <c r="FRP800" s="113"/>
      <c r="FRQ800" s="113"/>
      <c r="FRR800" s="113"/>
      <c r="FRS800" s="113"/>
      <c r="FRT800" s="113"/>
      <c r="FRU800" s="113"/>
      <c r="FRV800" s="113"/>
      <c r="FRW800" s="113"/>
      <c r="FRX800" s="113"/>
      <c r="FRY800" s="113"/>
      <c r="FRZ800" s="113"/>
      <c r="FSA800" s="113"/>
      <c r="FSB800" s="113"/>
      <c r="FSC800" s="113"/>
      <c r="FSD800" s="113"/>
      <c r="FSE800" s="113"/>
      <c r="FSF800" s="113"/>
      <c r="FSG800" s="113"/>
      <c r="FSH800" s="113"/>
      <c r="FSI800" s="113"/>
      <c r="FSJ800" s="113"/>
      <c r="FSK800" s="113"/>
      <c r="FSL800" s="113"/>
      <c r="FSM800" s="113"/>
      <c r="FSN800" s="113"/>
      <c r="FSO800" s="113"/>
      <c r="FSP800" s="113"/>
      <c r="FSQ800" s="113"/>
      <c r="FSR800" s="113"/>
      <c r="FSS800" s="113"/>
      <c r="FST800" s="113"/>
      <c r="FSU800" s="113"/>
      <c r="FSV800" s="113"/>
      <c r="FSW800" s="113"/>
      <c r="FSX800" s="113"/>
      <c r="FSY800" s="113"/>
      <c r="FSZ800" s="113"/>
      <c r="FTA800" s="113"/>
      <c r="FTB800" s="113"/>
      <c r="FTC800" s="113"/>
      <c r="FTD800" s="113"/>
      <c r="FTE800" s="113"/>
      <c r="FTF800" s="113"/>
      <c r="FTG800" s="113"/>
      <c r="FTH800" s="113"/>
      <c r="FTI800" s="113"/>
      <c r="FTJ800" s="113"/>
      <c r="FTK800" s="113"/>
      <c r="FTL800" s="113"/>
      <c r="FTM800" s="113"/>
      <c r="FTN800" s="113"/>
      <c r="FTO800" s="113"/>
      <c r="FTP800" s="113"/>
      <c r="FTQ800" s="113"/>
      <c r="FTR800" s="113"/>
      <c r="FTS800" s="113"/>
      <c r="FTT800" s="113"/>
      <c r="FTU800" s="113"/>
      <c r="FTV800" s="113"/>
      <c r="FTW800" s="113"/>
      <c r="FTX800" s="113"/>
      <c r="FTY800" s="113"/>
      <c r="FTZ800" s="113"/>
      <c r="FUA800" s="113"/>
      <c r="FUB800" s="113"/>
      <c r="FUC800" s="113"/>
      <c r="FUD800" s="113"/>
      <c r="FUE800" s="113"/>
      <c r="FUF800" s="113"/>
      <c r="FUG800" s="113"/>
      <c r="FUH800" s="113"/>
      <c r="FUI800" s="113"/>
      <c r="FUJ800" s="113"/>
      <c r="FUK800" s="113"/>
      <c r="FUL800" s="113"/>
      <c r="FUM800" s="113"/>
      <c r="FUN800" s="113"/>
      <c r="FUO800" s="113"/>
      <c r="FUP800" s="113"/>
      <c r="FUQ800" s="113"/>
      <c r="FUR800" s="113"/>
      <c r="FUS800" s="113"/>
      <c r="FUT800" s="113"/>
      <c r="FUU800" s="113"/>
      <c r="FUV800" s="113"/>
      <c r="FUW800" s="113"/>
      <c r="FUX800" s="113"/>
      <c r="FUY800" s="113"/>
      <c r="FUZ800" s="113"/>
      <c r="FVA800" s="113"/>
      <c r="FVB800" s="113"/>
      <c r="FVC800" s="113"/>
      <c r="FVD800" s="113"/>
      <c r="FVE800" s="113"/>
      <c r="FVF800" s="113"/>
      <c r="FVG800" s="113"/>
      <c r="FVH800" s="113"/>
      <c r="FVI800" s="113"/>
      <c r="FVJ800" s="113"/>
      <c r="FVK800" s="113"/>
      <c r="FVL800" s="113"/>
      <c r="FVM800" s="113"/>
      <c r="FVN800" s="113"/>
      <c r="FVO800" s="113"/>
      <c r="FVP800" s="113"/>
      <c r="FVQ800" s="113"/>
      <c r="FVR800" s="113"/>
      <c r="FVS800" s="113"/>
      <c r="FVT800" s="113"/>
      <c r="FVU800" s="113"/>
      <c r="FVV800" s="113"/>
      <c r="FVW800" s="113"/>
      <c r="FVX800" s="113"/>
      <c r="FVY800" s="113"/>
      <c r="FVZ800" s="113"/>
      <c r="FWA800" s="113"/>
      <c r="FWB800" s="113"/>
      <c r="FWC800" s="113"/>
      <c r="FWD800" s="113"/>
      <c r="FWE800" s="113"/>
      <c r="FWF800" s="113"/>
      <c r="FWG800" s="113"/>
      <c r="FWH800" s="113"/>
      <c r="FWI800" s="113"/>
      <c r="FWJ800" s="113"/>
      <c r="FWK800" s="113"/>
      <c r="FWL800" s="113"/>
      <c r="FWM800" s="113"/>
      <c r="FWN800" s="113"/>
      <c r="FWO800" s="113"/>
      <c r="FWP800" s="113"/>
      <c r="FWQ800" s="113"/>
      <c r="FWR800" s="113"/>
      <c r="FWS800" s="113"/>
      <c r="FWT800" s="113"/>
      <c r="FWU800" s="113"/>
      <c r="FWV800" s="113"/>
      <c r="FWW800" s="113"/>
      <c r="FWX800" s="113"/>
      <c r="FWY800" s="113"/>
      <c r="FWZ800" s="113"/>
      <c r="FXA800" s="113"/>
      <c r="FXB800" s="113"/>
      <c r="FXC800" s="113"/>
      <c r="FXD800" s="113"/>
      <c r="FXE800" s="113"/>
      <c r="FXF800" s="113"/>
      <c r="FXG800" s="113"/>
      <c r="FXH800" s="113"/>
      <c r="FXI800" s="113"/>
      <c r="FXJ800" s="113"/>
      <c r="FXK800" s="113"/>
      <c r="FXL800" s="113"/>
      <c r="FXM800" s="113"/>
      <c r="FXN800" s="113"/>
      <c r="FXO800" s="113"/>
      <c r="FXP800" s="113"/>
      <c r="FXQ800" s="113"/>
      <c r="FXR800" s="113"/>
      <c r="FXS800" s="113"/>
      <c r="FXT800" s="113"/>
      <c r="FXU800" s="113"/>
      <c r="FXV800" s="113"/>
      <c r="FXW800" s="113"/>
      <c r="FXX800" s="113"/>
      <c r="FXY800" s="113"/>
      <c r="FXZ800" s="113"/>
      <c r="FYA800" s="113"/>
      <c r="FYB800" s="113"/>
      <c r="FYC800" s="113"/>
      <c r="FYD800" s="113"/>
      <c r="FYE800" s="113"/>
      <c r="FYF800" s="113"/>
      <c r="FYG800" s="113"/>
      <c r="FYH800" s="113"/>
      <c r="FYI800" s="113"/>
      <c r="FYJ800" s="113"/>
      <c r="FYK800" s="113"/>
      <c r="FYL800" s="113"/>
      <c r="FYM800" s="113"/>
      <c r="FYN800" s="113"/>
      <c r="FYO800" s="113"/>
      <c r="FYP800" s="113"/>
      <c r="FYQ800" s="113"/>
      <c r="FYR800" s="113"/>
      <c r="FYS800" s="113"/>
      <c r="FYT800" s="113"/>
      <c r="FYU800" s="113"/>
      <c r="FYV800" s="113"/>
      <c r="FYW800" s="113"/>
      <c r="FYX800" s="113"/>
      <c r="FYY800" s="113"/>
      <c r="FYZ800" s="113"/>
      <c r="FZA800" s="113"/>
      <c r="FZB800" s="113"/>
      <c r="FZC800" s="113"/>
      <c r="FZD800" s="113"/>
      <c r="FZE800" s="113"/>
      <c r="FZF800" s="113"/>
      <c r="FZG800" s="113"/>
      <c r="FZH800" s="113"/>
      <c r="FZI800" s="113"/>
      <c r="FZJ800" s="113"/>
      <c r="FZK800" s="113"/>
      <c r="FZL800" s="113"/>
      <c r="FZM800" s="113"/>
      <c r="FZN800" s="113"/>
      <c r="FZO800" s="113"/>
      <c r="FZP800" s="113"/>
      <c r="FZQ800" s="113"/>
      <c r="FZR800" s="113"/>
      <c r="FZS800" s="113"/>
      <c r="FZT800" s="113"/>
      <c r="FZU800" s="113"/>
      <c r="FZV800" s="113"/>
      <c r="FZW800" s="113"/>
      <c r="FZX800" s="113"/>
      <c r="FZY800" s="113"/>
      <c r="FZZ800" s="113"/>
      <c r="GAA800" s="113"/>
      <c r="GAB800" s="113"/>
      <c r="GAC800" s="113"/>
      <c r="GAD800" s="113"/>
      <c r="GAE800" s="113"/>
      <c r="GAF800" s="113"/>
      <c r="GAG800" s="113"/>
      <c r="GAH800" s="113"/>
      <c r="GAI800" s="113"/>
      <c r="GAJ800" s="113"/>
      <c r="GAK800" s="113"/>
      <c r="GAL800" s="113"/>
      <c r="GAM800" s="113"/>
      <c r="GAN800" s="113"/>
      <c r="GAO800" s="113"/>
      <c r="GAP800" s="113"/>
      <c r="GAQ800" s="113"/>
      <c r="GAR800" s="113"/>
      <c r="GAS800" s="113"/>
      <c r="GAT800" s="113"/>
      <c r="GAU800" s="113"/>
      <c r="GAV800" s="113"/>
      <c r="GAW800" s="113"/>
      <c r="GAX800" s="113"/>
      <c r="GAY800" s="113"/>
      <c r="GAZ800" s="113"/>
      <c r="GBA800" s="113"/>
      <c r="GBB800" s="113"/>
      <c r="GBC800" s="113"/>
      <c r="GBD800" s="113"/>
      <c r="GBE800" s="113"/>
      <c r="GBF800" s="113"/>
      <c r="GBG800" s="113"/>
      <c r="GBH800" s="113"/>
      <c r="GBI800" s="113"/>
      <c r="GBJ800" s="113"/>
      <c r="GBK800" s="113"/>
      <c r="GBL800" s="113"/>
      <c r="GBM800" s="113"/>
      <c r="GBN800" s="113"/>
      <c r="GBO800" s="113"/>
      <c r="GBP800" s="113"/>
      <c r="GBQ800" s="113"/>
      <c r="GBR800" s="113"/>
      <c r="GBS800" s="113"/>
      <c r="GBT800" s="113"/>
      <c r="GBU800" s="113"/>
      <c r="GBV800" s="113"/>
      <c r="GBW800" s="113"/>
      <c r="GBX800" s="113"/>
      <c r="GBY800" s="113"/>
      <c r="GBZ800" s="113"/>
      <c r="GCA800" s="113"/>
      <c r="GCB800" s="113"/>
      <c r="GCC800" s="113"/>
      <c r="GCD800" s="113"/>
      <c r="GCE800" s="113"/>
      <c r="GCF800" s="113"/>
      <c r="GCG800" s="113"/>
      <c r="GCH800" s="113"/>
      <c r="GCI800" s="113"/>
      <c r="GCJ800" s="113"/>
      <c r="GCK800" s="113"/>
      <c r="GCL800" s="113"/>
      <c r="GCM800" s="113"/>
      <c r="GCN800" s="113"/>
      <c r="GCO800" s="113"/>
      <c r="GCP800" s="113"/>
      <c r="GCQ800" s="113"/>
      <c r="GCR800" s="113"/>
      <c r="GCS800" s="113"/>
      <c r="GCT800" s="113"/>
      <c r="GCU800" s="113"/>
      <c r="GCV800" s="113"/>
      <c r="GCW800" s="113"/>
      <c r="GCX800" s="113"/>
      <c r="GCY800" s="113"/>
      <c r="GCZ800" s="113"/>
      <c r="GDA800" s="113"/>
      <c r="GDB800" s="113"/>
      <c r="GDC800" s="113"/>
      <c r="GDD800" s="113"/>
      <c r="GDE800" s="113"/>
      <c r="GDF800" s="113"/>
      <c r="GDG800" s="113"/>
      <c r="GDH800" s="113"/>
      <c r="GDI800" s="113"/>
      <c r="GDJ800" s="113"/>
      <c r="GDK800" s="113"/>
      <c r="GDL800" s="113"/>
      <c r="GDM800" s="113"/>
      <c r="GDN800" s="113"/>
      <c r="GDO800" s="113"/>
      <c r="GDP800" s="113"/>
      <c r="GDQ800" s="113"/>
      <c r="GDR800" s="113"/>
      <c r="GDS800" s="113"/>
      <c r="GDT800" s="113"/>
      <c r="GDU800" s="113"/>
      <c r="GDV800" s="113"/>
      <c r="GDW800" s="113"/>
      <c r="GDX800" s="113"/>
      <c r="GDY800" s="113"/>
      <c r="GDZ800" s="113"/>
      <c r="GEA800" s="113"/>
      <c r="GEB800" s="113"/>
      <c r="GEC800" s="113"/>
      <c r="GED800" s="113"/>
      <c r="GEE800" s="113"/>
      <c r="GEF800" s="113"/>
      <c r="GEG800" s="113"/>
      <c r="GEH800" s="113"/>
      <c r="GEI800" s="113"/>
      <c r="GEJ800" s="113"/>
      <c r="GEK800" s="113"/>
      <c r="GEL800" s="113"/>
      <c r="GEM800" s="113"/>
      <c r="GEN800" s="113"/>
      <c r="GEO800" s="113"/>
      <c r="GEP800" s="113"/>
      <c r="GEQ800" s="113"/>
      <c r="GER800" s="113"/>
      <c r="GES800" s="113"/>
      <c r="GET800" s="113"/>
      <c r="GEU800" s="113"/>
      <c r="GEV800" s="113"/>
      <c r="GEW800" s="113"/>
      <c r="GEX800" s="113"/>
      <c r="GEY800" s="113"/>
      <c r="GEZ800" s="113"/>
      <c r="GFA800" s="113"/>
      <c r="GFB800" s="113"/>
      <c r="GFC800" s="113"/>
      <c r="GFD800" s="113"/>
      <c r="GFE800" s="113"/>
      <c r="GFF800" s="113"/>
      <c r="GFG800" s="113"/>
      <c r="GFH800" s="113"/>
      <c r="GFI800" s="113"/>
      <c r="GFJ800" s="113"/>
      <c r="GFK800" s="113"/>
      <c r="GFL800" s="113"/>
      <c r="GFM800" s="113"/>
      <c r="GFN800" s="113"/>
      <c r="GFO800" s="113"/>
      <c r="GFP800" s="113"/>
      <c r="GFQ800" s="113"/>
      <c r="GFR800" s="113"/>
      <c r="GFS800" s="113"/>
      <c r="GFT800" s="113"/>
      <c r="GFU800" s="113"/>
      <c r="GFV800" s="113"/>
      <c r="GFW800" s="113"/>
      <c r="GFX800" s="113"/>
      <c r="GFY800" s="113"/>
      <c r="GFZ800" s="113"/>
      <c r="GGA800" s="113"/>
      <c r="GGB800" s="113"/>
      <c r="GGC800" s="113"/>
      <c r="GGD800" s="113"/>
      <c r="GGE800" s="113"/>
      <c r="GGF800" s="113"/>
      <c r="GGG800" s="113"/>
      <c r="GGH800" s="113"/>
      <c r="GGI800" s="113"/>
      <c r="GGJ800" s="113"/>
      <c r="GGK800" s="113"/>
      <c r="GGL800" s="113"/>
      <c r="GGM800" s="113"/>
      <c r="GGN800" s="113"/>
      <c r="GGO800" s="113"/>
      <c r="GGP800" s="113"/>
      <c r="GGQ800" s="113"/>
      <c r="GGR800" s="113"/>
      <c r="GGS800" s="113"/>
      <c r="GGT800" s="113"/>
      <c r="GGU800" s="113"/>
      <c r="GGV800" s="113"/>
      <c r="GGW800" s="113"/>
      <c r="GGX800" s="113"/>
      <c r="GGY800" s="113"/>
      <c r="GGZ800" s="113"/>
      <c r="GHA800" s="113"/>
      <c r="GHB800" s="113"/>
      <c r="GHC800" s="113"/>
      <c r="GHD800" s="113"/>
      <c r="GHE800" s="113"/>
      <c r="GHF800" s="113"/>
      <c r="GHG800" s="113"/>
      <c r="GHH800" s="113"/>
      <c r="GHI800" s="113"/>
      <c r="GHJ800" s="113"/>
      <c r="GHK800" s="113"/>
      <c r="GHL800" s="113"/>
      <c r="GHM800" s="113"/>
      <c r="GHN800" s="113"/>
      <c r="GHO800" s="113"/>
      <c r="GHP800" s="113"/>
      <c r="GHQ800" s="113"/>
      <c r="GHR800" s="113"/>
      <c r="GHS800" s="113"/>
      <c r="GHT800" s="113"/>
      <c r="GHU800" s="113"/>
      <c r="GHV800" s="113"/>
      <c r="GHW800" s="113"/>
      <c r="GHX800" s="113"/>
      <c r="GHY800" s="113"/>
      <c r="GHZ800" s="113"/>
      <c r="GIA800" s="113"/>
      <c r="GIB800" s="113"/>
      <c r="GIC800" s="113"/>
      <c r="GID800" s="113"/>
      <c r="GIE800" s="113"/>
      <c r="GIF800" s="113"/>
      <c r="GIG800" s="113"/>
      <c r="GIH800" s="113"/>
      <c r="GII800" s="113"/>
      <c r="GIJ800" s="113"/>
      <c r="GIK800" s="113"/>
      <c r="GIL800" s="113"/>
      <c r="GIM800" s="113"/>
      <c r="GIN800" s="113"/>
      <c r="GIO800" s="113"/>
      <c r="GIP800" s="113"/>
      <c r="GIQ800" s="113"/>
      <c r="GIR800" s="113"/>
      <c r="GIS800" s="113"/>
      <c r="GIT800" s="113"/>
      <c r="GIU800" s="113"/>
      <c r="GIV800" s="113"/>
      <c r="GIW800" s="113"/>
      <c r="GIX800" s="113"/>
      <c r="GIY800" s="113"/>
      <c r="GIZ800" s="113"/>
      <c r="GJA800" s="113"/>
      <c r="GJB800" s="113"/>
      <c r="GJC800" s="113"/>
      <c r="GJD800" s="113"/>
      <c r="GJE800" s="113"/>
      <c r="GJF800" s="113"/>
      <c r="GJG800" s="113"/>
      <c r="GJH800" s="113"/>
      <c r="GJI800" s="113"/>
      <c r="GJJ800" s="113"/>
      <c r="GJK800" s="113"/>
      <c r="GJL800" s="113"/>
      <c r="GJM800" s="113"/>
      <c r="GJN800" s="113"/>
      <c r="GJO800" s="113"/>
      <c r="GJP800" s="113"/>
      <c r="GJQ800" s="113"/>
      <c r="GJR800" s="113"/>
      <c r="GJS800" s="113"/>
      <c r="GJT800" s="113"/>
      <c r="GJU800" s="113"/>
      <c r="GJV800" s="113"/>
      <c r="GJW800" s="113"/>
      <c r="GJX800" s="113"/>
      <c r="GJY800" s="113"/>
      <c r="GJZ800" s="113"/>
      <c r="GKA800" s="113"/>
      <c r="GKB800" s="113"/>
      <c r="GKC800" s="113"/>
      <c r="GKD800" s="113"/>
      <c r="GKE800" s="113"/>
      <c r="GKF800" s="113"/>
      <c r="GKG800" s="113"/>
      <c r="GKH800" s="113"/>
      <c r="GKI800" s="113"/>
      <c r="GKJ800" s="113"/>
      <c r="GKK800" s="113"/>
      <c r="GKL800" s="113"/>
      <c r="GKM800" s="113"/>
      <c r="GKN800" s="113"/>
      <c r="GKO800" s="113"/>
      <c r="GKP800" s="113"/>
      <c r="GKQ800" s="113"/>
      <c r="GKR800" s="113"/>
      <c r="GKS800" s="113"/>
      <c r="GKT800" s="113"/>
      <c r="GKU800" s="113"/>
      <c r="GKV800" s="113"/>
      <c r="GKW800" s="113"/>
      <c r="GKX800" s="113"/>
      <c r="GKY800" s="113"/>
      <c r="GKZ800" s="113"/>
      <c r="GLA800" s="113"/>
      <c r="GLB800" s="113"/>
      <c r="GLC800" s="113"/>
      <c r="GLD800" s="113"/>
      <c r="GLE800" s="113"/>
      <c r="GLF800" s="113"/>
      <c r="GLG800" s="113"/>
      <c r="GLH800" s="113"/>
      <c r="GLI800" s="113"/>
      <c r="GLJ800" s="113"/>
      <c r="GLK800" s="113"/>
      <c r="GLL800" s="113"/>
      <c r="GLM800" s="113"/>
      <c r="GLN800" s="113"/>
      <c r="GLO800" s="113"/>
      <c r="GLP800" s="113"/>
      <c r="GLQ800" s="113"/>
      <c r="GLR800" s="113"/>
      <c r="GLS800" s="113"/>
      <c r="GLT800" s="113"/>
      <c r="GLU800" s="113"/>
      <c r="GLV800" s="113"/>
      <c r="GLW800" s="113"/>
      <c r="GLX800" s="113"/>
      <c r="GLY800" s="113"/>
      <c r="GLZ800" s="113"/>
      <c r="GMA800" s="113"/>
      <c r="GMB800" s="113"/>
      <c r="GMC800" s="113"/>
      <c r="GMD800" s="113"/>
      <c r="GME800" s="113"/>
      <c r="GMF800" s="113"/>
      <c r="GMG800" s="113"/>
      <c r="GMH800" s="113"/>
      <c r="GMI800" s="113"/>
      <c r="GMJ800" s="113"/>
      <c r="GMK800" s="113"/>
      <c r="GML800" s="113"/>
      <c r="GMM800" s="113"/>
      <c r="GMN800" s="113"/>
      <c r="GMO800" s="113"/>
      <c r="GMP800" s="113"/>
      <c r="GMQ800" s="113"/>
      <c r="GMR800" s="113"/>
      <c r="GMS800" s="113"/>
      <c r="GMT800" s="113"/>
      <c r="GMU800" s="113"/>
      <c r="GMV800" s="113"/>
      <c r="GMW800" s="113"/>
      <c r="GMX800" s="113"/>
      <c r="GMY800" s="113"/>
      <c r="GMZ800" s="113"/>
      <c r="GNA800" s="113"/>
      <c r="GNB800" s="113"/>
      <c r="GNC800" s="113"/>
      <c r="GND800" s="113"/>
      <c r="GNE800" s="113"/>
      <c r="GNF800" s="113"/>
      <c r="GNG800" s="113"/>
      <c r="GNH800" s="113"/>
      <c r="GNI800" s="113"/>
      <c r="GNJ800" s="113"/>
      <c r="GNK800" s="113"/>
      <c r="GNL800" s="113"/>
      <c r="GNM800" s="113"/>
      <c r="GNN800" s="113"/>
      <c r="GNO800" s="113"/>
      <c r="GNP800" s="113"/>
      <c r="GNQ800" s="113"/>
      <c r="GNR800" s="113"/>
      <c r="GNS800" s="113"/>
      <c r="GNT800" s="113"/>
      <c r="GNU800" s="113"/>
      <c r="GNV800" s="113"/>
      <c r="GNW800" s="113"/>
      <c r="GNX800" s="113"/>
      <c r="GNY800" s="113"/>
      <c r="GNZ800" s="113"/>
      <c r="GOA800" s="113"/>
      <c r="GOB800" s="113"/>
      <c r="GOC800" s="113"/>
      <c r="GOD800" s="113"/>
      <c r="GOE800" s="113"/>
      <c r="GOF800" s="113"/>
      <c r="GOG800" s="113"/>
      <c r="GOH800" s="113"/>
      <c r="GOI800" s="113"/>
      <c r="GOJ800" s="113"/>
      <c r="GOK800" s="113"/>
      <c r="GOL800" s="113"/>
      <c r="GOM800" s="113"/>
      <c r="GON800" s="113"/>
      <c r="GOO800" s="113"/>
      <c r="GOP800" s="113"/>
      <c r="GOQ800" s="113"/>
      <c r="GOR800" s="113"/>
      <c r="GOS800" s="113"/>
      <c r="GOT800" s="113"/>
      <c r="GOU800" s="113"/>
      <c r="GOV800" s="113"/>
      <c r="GOW800" s="113"/>
      <c r="GOX800" s="113"/>
      <c r="GOY800" s="113"/>
      <c r="GOZ800" s="113"/>
      <c r="GPA800" s="113"/>
      <c r="GPB800" s="113"/>
      <c r="GPC800" s="113"/>
      <c r="GPD800" s="113"/>
      <c r="GPE800" s="113"/>
      <c r="GPF800" s="113"/>
      <c r="GPG800" s="113"/>
      <c r="GPH800" s="113"/>
      <c r="GPI800" s="113"/>
      <c r="GPJ800" s="113"/>
      <c r="GPK800" s="113"/>
      <c r="GPL800" s="113"/>
      <c r="GPM800" s="113"/>
      <c r="GPN800" s="113"/>
      <c r="GPO800" s="113"/>
      <c r="GPP800" s="113"/>
      <c r="GPQ800" s="113"/>
      <c r="GPR800" s="113"/>
      <c r="GPS800" s="113"/>
      <c r="GPT800" s="113"/>
      <c r="GPU800" s="113"/>
      <c r="GPV800" s="113"/>
      <c r="GPW800" s="113"/>
      <c r="GPX800" s="113"/>
      <c r="GPY800" s="113"/>
      <c r="GPZ800" s="113"/>
      <c r="GQA800" s="113"/>
      <c r="GQB800" s="113"/>
      <c r="GQC800" s="113"/>
      <c r="GQD800" s="113"/>
      <c r="GQE800" s="113"/>
      <c r="GQF800" s="113"/>
      <c r="GQG800" s="113"/>
      <c r="GQH800" s="113"/>
      <c r="GQI800" s="113"/>
      <c r="GQJ800" s="113"/>
      <c r="GQK800" s="113"/>
      <c r="GQL800" s="113"/>
      <c r="GQM800" s="113"/>
      <c r="GQN800" s="113"/>
      <c r="GQO800" s="113"/>
      <c r="GQP800" s="113"/>
      <c r="GQQ800" s="113"/>
      <c r="GQR800" s="113"/>
      <c r="GQS800" s="113"/>
      <c r="GQT800" s="113"/>
      <c r="GQU800" s="113"/>
      <c r="GQV800" s="113"/>
      <c r="GQW800" s="113"/>
      <c r="GQX800" s="113"/>
      <c r="GQY800" s="113"/>
      <c r="GQZ800" s="113"/>
      <c r="GRA800" s="113"/>
      <c r="GRB800" s="113"/>
      <c r="GRC800" s="113"/>
      <c r="GRD800" s="113"/>
      <c r="GRE800" s="113"/>
      <c r="GRF800" s="113"/>
      <c r="GRG800" s="113"/>
      <c r="GRH800" s="113"/>
      <c r="GRI800" s="113"/>
      <c r="GRJ800" s="113"/>
      <c r="GRK800" s="113"/>
      <c r="GRL800" s="113"/>
      <c r="GRM800" s="113"/>
      <c r="GRN800" s="113"/>
      <c r="GRO800" s="113"/>
      <c r="GRP800" s="113"/>
      <c r="GRQ800" s="113"/>
      <c r="GRR800" s="113"/>
      <c r="GRS800" s="113"/>
      <c r="GRT800" s="113"/>
      <c r="GRU800" s="113"/>
      <c r="GRV800" s="113"/>
      <c r="GRW800" s="113"/>
      <c r="GRX800" s="113"/>
      <c r="GRY800" s="113"/>
      <c r="GRZ800" s="113"/>
      <c r="GSA800" s="113"/>
      <c r="GSB800" s="113"/>
      <c r="GSC800" s="113"/>
      <c r="GSD800" s="113"/>
      <c r="GSE800" s="113"/>
      <c r="GSF800" s="113"/>
      <c r="GSG800" s="113"/>
      <c r="GSH800" s="113"/>
      <c r="GSI800" s="113"/>
      <c r="GSJ800" s="113"/>
      <c r="GSK800" s="113"/>
      <c r="GSL800" s="113"/>
      <c r="GSM800" s="113"/>
      <c r="GSN800" s="113"/>
      <c r="GSO800" s="113"/>
      <c r="GSP800" s="113"/>
      <c r="GSQ800" s="113"/>
      <c r="GSR800" s="113"/>
      <c r="GSS800" s="113"/>
      <c r="GST800" s="113"/>
      <c r="GSU800" s="113"/>
      <c r="GSV800" s="113"/>
      <c r="GSW800" s="113"/>
      <c r="GSX800" s="113"/>
      <c r="GSY800" s="113"/>
      <c r="GSZ800" s="113"/>
      <c r="GTA800" s="113"/>
      <c r="GTB800" s="113"/>
      <c r="GTC800" s="113"/>
      <c r="GTD800" s="113"/>
      <c r="GTE800" s="113"/>
      <c r="GTF800" s="113"/>
      <c r="GTG800" s="113"/>
      <c r="GTH800" s="113"/>
      <c r="GTI800" s="113"/>
      <c r="GTJ800" s="113"/>
      <c r="GTK800" s="113"/>
      <c r="GTL800" s="113"/>
      <c r="GTM800" s="113"/>
      <c r="GTN800" s="113"/>
      <c r="GTO800" s="113"/>
      <c r="GTP800" s="113"/>
      <c r="GTQ800" s="113"/>
      <c r="GTR800" s="113"/>
      <c r="GTS800" s="113"/>
      <c r="GTT800" s="113"/>
      <c r="GTU800" s="113"/>
      <c r="GTV800" s="113"/>
      <c r="GTW800" s="113"/>
      <c r="GTX800" s="113"/>
      <c r="GTY800" s="113"/>
      <c r="GTZ800" s="113"/>
      <c r="GUA800" s="113"/>
      <c r="GUB800" s="113"/>
      <c r="GUC800" s="113"/>
      <c r="GUD800" s="113"/>
      <c r="GUE800" s="113"/>
      <c r="GUF800" s="113"/>
      <c r="GUG800" s="113"/>
      <c r="GUH800" s="113"/>
      <c r="GUI800" s="113"/>
      <c r="GUJ800" s="113"/>
      <c r="GUK800" s="113"/>
      <c r="GUL800" s="113"/>
      <c r="GUM800" s="113"/>
      <c r="GUN800" s="113"/>
      <c r="GUO800" s="113"/>
      <c r="GUP800" s="113"/>
      <c r="GUQ800" s="113"/>
      <c r="GUR800" s="113"/>
      <c r="GUS800" s="113"/>
      <c r="GUT800" s="113"/>
      <c r="GUU800" s="113"/>
      <c r="GUV800" s="113"/>
      <c r="GUW800" s="113"/>
      <c r="GUX800" s="113"/>
      <c r="GUY800" s="113"/>
      <c r="GUZ800" s="113"/>
      <c r="GVA800" s="113"/>
      <c r="GVB800" s="113"/>
      <c r="GVC800" s="113"/>
      <c r="GVD800" s="113"/>
      <c r="GVE800" s="113"/>
      <c r="GVF800" s="113"/>
      <c r="GVG800" s="113"/>
      <c r="GVH800" s="113"/>
      <c r="GVI800" s="113"/>
      <c r="GVJ800" s="113"/>
      <c r="GVK800" s="113"/>
      <c r="GVL800" s="113"/>
      <c r="GVM800" s="113"/>
      <c r="GVN800" s="113"/>
      <c r="GVO800" s="113"/>
      <c r="GVP800" s="113"/>
      <c r="GVQ800" s="113"/>
      <c r="GVR800" s="113"/>
      <c r="GVS800" s="113"/>
      <c r="GVT800" s="113"/>
      <c r="GVU800" s="113"/>
      <c r="GVV800" s="113"/>
      <c r="GVW800" s="113"/>
      <c r="GVX800" s="113"/>
      <c r="GVY800" s="113"/>
      <c r="GVZ800" s="113"/>
      <c r="GWA800" s="113"/>
      <c r="GWB800" s="113"/>
      <c r="GWC800" s="113"/>
      <c r="GWD800" s="113"/>
      <c r="GWE800" s="113"/>
      <c r="GWF800" s="113"/>
      <c r="GWG800" s="113"/>
      <c r="GWH800" s="113"/>
      <c r="GWI800" s="113"/>
      <c r="GWJ800" s="113"/>
      <c r="GWK800" s="113"/>
      <c r="GWL800" s="113"/>
      <c r="GWM800" s="113"/>
      <c r="GWN800" s="113"/>
      <c r="GWO800" s="113"/>
      <c r="GWP800" s="113"/>
      <c r="GWQ800" s="113"/>
      <c r="GWR800" s="113"/>
      <c r="GWS800" s="113"/>
      <c r="GWT800" s="113"/>
      <c r="GWU800" s="113"/>
      <c r="GWV800" s="113"/>
      <c r="GWW800" s="113"/>
      <c r="GWX800" s="113"/>
      <c r="GWY800" s="113"/>
      <c r="GWZ800" s="113"/>
      <c r="GXA800" s="113"/>
      <c r="GXB800" s="113"/>
      <c r="GXC800" s="113"/>
      <c r="GXD800" s="113"/>
      <c r="GXE800" s="113"/>
      <c r="GXF800" s="113"/>
      <c r="GXG800" s="113"/>
      <c r="GXH800" s="113"/>
      <c r="GXI800" s="113"/>
      <c r="GXJ800" s="113"/>
      <c r="GXK800" s="113"/>
      <c r="GXL800" s="113"/>
      <c r="GXM800" s="113"/>
      <c r="GXN800" s="113"/>
      <c r="GXO800" s="113"/>
      <c r="GXP800" s="113"/>
      <c r="GXQ800" s="113"/>
      <c r="GXR800" s="113"/>
      <c r="GXS800" s="113"/>
      <c r="GXT800" s="113"/>
      <c r="GXU800" s="113"/>
      <c r="GXV800" s="113"/>
      <c r="GXW800" s="113"/>
      <c r="GXX800" s="113"/>
      <c r="GXY800" s="113"/>
      <c r="GXZ800" s="113"/>
      <c r="GYA800" s="113"/>
      <c r="GYB800" s="113"/>
      <c r="GYC800" s="113"/>
      <c r="GYD800" s="113"/>
      <c r="GYE800" s="113"/>
      <c r="GYF800" s="113"/>
      <c r="GYG800" s="113"/>
      <c r="GYH800" s="113"/>
      <c r="GYI800" s="113"/>
      <c r="GYJ800" s="113"/>
      <c r="GYK800" s="113"/>
      <c r="GYL800" s="113"/>
      <c r="GYM800" s="113"/>
      <c r="GYN800" s="113"/>
      <c r="GYO800" s="113"/>
      <c r="GYP800" s="113"/>
      <c r="GYQ800" s="113"/>
      <c r="GYR800" s="113"/>
      <c r="GYS800" s="113"/>
      <c r="GYT800" s="113"/>
      <c r="GYU800" s="113"/>
      <c r="GYV800" s="113"/>
      <c r="GYW800" s="113"/>
      <c r="GYX800" s="113"/>
      <c r="GYY800" s="113"/>
      <c r="GYZ800" s="113"/>
      <c r="GZA800" s="113"/>
      <c r="GZB800" s="113"/>
      <c r="GZC800" s="113"/>
      <c r="GZD800" s="113"/>
      <c r="GZE800" s="113"/>
      <c r="GZF800" s="113"/>
      <c r="GZG800" s="113"/>
      <c r="GZH800" s="113"/>
      <c r="GZI800" s="113"/>
      <c r="GZJ800" s="113"/>
      <c r="GZK800" s="113"/>
      <c r="GZL800" s="113"/>
      <c r="GZM800" s="113"/>
      <c r="GZN800" s="113"/>
      <c r="GZO800" s="113"/>
      <c r="GZP800" s="113"/>
      <c r="GZQ800" s="113"/>
      <c r="GZR800" s="113"/>
      <c r="GZS800" s="113"/>
      <c r="GZT800" s="113"/>
      <c r="GZU800" s="113"/>
      <c r="GZV800" s="113"/>
      <c r="GZW800" s="113"/>
      <c r="GZX800" s="113"/>
      <c r="GZY800" s="113"/>
      <c r="GZZ800" s="113"/>
      <c r="HAA800" s="113"/>
      <c r="HAB800" s="113"/>
      <c r="HAC800" s="113"/>
      <c r="HAD800" s="113"/>
      <c r="HAE800" s="113"/>
      <c r="HAF800" s="113"/>
      <c r="HAG800" s="113"/>
      <c r="HAH800" s="113"/>
      <c r="HAI800" s="113"/>
      <c r="HAJ800" s="113"/>
      <c r="HAK800" s="113"/>
      <c r="HAL800" s="113"/>
      <c r="HAM800" s="113"/>
      <c r="HAN800" s="113"/>
      <c r="HAO800" s="113"/>
      <c r="HAP800" s="113"/>
      <c r="HAQ800" s="113"/>
      <c r="HAR800" s="113"/>
      <c r="HAS800" s="113"/>
      <c r="HAT800" s="113"/>
      <c r="HAU800" s="113"/>
      <c r="HAV800" s="113"/>
      <c r="HAW800" s="113"/>
      <c r="HAX800" s="113"/>
      <c r="HAY800" s="113"/>
      <c r="HAZ800" s="113"/>
      <c r="HBA800" s="113"/>
      <c r="HBB800" s="113"/>
      <c r="HBC800" s="113"/>
      <c r="HBD800" s="113"/>
      <c r="HBE800" s="113"/>
      <c r="HBF800" s="113"/>
      <c r="HBG800" s="113"/>
      <c r="HBH800" s="113"/>
      <c r="HBI800" s="113"/>
      <c r="HBJ800" s="113"/>
      <c r="HBK800" s="113"/>
      <c r="HBL800" s="113"/>
      <c r="HBM800" s="113"/>
      <c r="HBN800" s="113"/>
      <c r="HBO800" s="113"/>
      <c r="HBP800" s="113"/>
      <c r="HBQ800" s="113"/>
      <c r="HBR800" s="113"/>
      <c r="HBS800" s="113"/>
      <c r="HBT800" s="113"/>
      <c r="HBU800" s="113"/>
      <c r="HBV800" s="113"/>
      <c r="HBW800" s="113"/>
      <c r="HBX800" s="113"/>
      <c r="HBY800" s="113"/>
      <c r="HBZ800" s="113"/>
      <c r="HCA800" s="113"/>
      <c r="HCB800" s="113"/>
      <c r="HCC800" s="113"/>
      <c r="HCD800" s="113"/>
      <c r="HCE800" s="113"/>
      <c r="HCF800" s="113"/>
      <c r="HCG800" s="113"/>
      <c r="HCH800" s="113"/>
      <c r="HCI800" s="113"/>
      <c r="HCJ800" s="113"/>
      <c r="HCK800" s="113"/>
      <c r="HCL800" s="113"/>
      <c r="HCM800" s="113"/>
      <c r="HCN800" s="113"/>
      <c r="HCO800" s="113"/>
      <c r="HCP800" s="113"/>
      <c r="HCQ800" s="113"/>
      <c r="HCR800" s="113"/>
      <c r="HCS800" s="113"/>
      <c r="HCT800" s="113"/>
      <c r="HCU800" s="113"/>
      <c r="HCV800" s="113"/>
      <c r="HCW800" s="113"/>
      <c r="HCX800" s="113"/>
      <c r="HCY800" s="113"/>
      <c r="HCZ800" s="113"/>
      <c r="HDA800" s="113"/>
      <c r="HDB800" s="113"/>
      <c r="HDC800" s="113"/>
      <c r="HDD800" s="113"/>
      <c r="HDE800" s="113"/>
      <c r="HDF800" s="113"/>
      <c r="HDG800" s="113"/>
      <c r="HDH800" s="113"/>
      <c r="HDI800" s="113"/>
      <c r="HDJ800" s="113"/>
      <c r="HDK800" s="113"/>
      <c r="HDL800" s="113"/>
      <c r="HDM800" s="113"/>
      <c r="HDN800" s="113"/>
      <c r="HDO800" s="113"/>
      <c r="HDP800" s="113"/>
      <c r="HDQ800" s="113"/>
      <c r="HDR800" s="113"/>
      <c r="HDS800" s="113"/>
      <c r="HDT800" s="113"/>
      <c r="HDU800" s="113"/>
      <c r="HDV800" s="113"/>
      <c r="HDW800" s="113"/>
      <c r="HDX800" s="113"/>
      <c r="HDY800" s="113"/>
      <c r="HDZ800" s="113"/>
      <c r="HEA800" s="113"/>
      <c r="HEB800" s="113"/>
      <c r="HEC800" s="113"/>
      <c r="HED800" s="113"/>
      <c r="HEE800" s="113"/>
      <c r="HEF800" s="113"/>
      <c r="HEG800" s="113"/>
      <c r="HEH800" s="113"/>
      <c r="HEI800" s="113"/>
      <c r="HEJ800" s="113"/>
      <c r="HEK800" s="113"/>
      <c r="HEL800" s="113"/>
      <c r="HEM800" s="113"/>
      <c r="HEN800" s="113"/>
      <c r="HEO800" s="113"/>
      <c r="HEP800" s="113"/>
      <c r="HEQ800" s="113"/>
      <c r="HER800" s="113"/>
      <c r="HES800" s="113"/>
      <c r="HET800" s="113"/>
      <c r="HEU800" s="113"/>
      <c r="HEV800" s="113"/>
      <c r="HEW800" s="113"/>
      <c r="HEX800" s="113"/>
      <c r="HEY800" s="113"/>
      <c r="HEZ800" s="113"/>
      <c r="HFA800" s="113"/>
      <c r="HFB800" s="113"/>
      <c r="HFC800" s="113"/>
      <c r="HFD800" s="113"/>
      <c r="HFE800" s="113"/>
      <c r="HFF800" s="113"/>
      <c r="HFG800" s="113"/>
      <c r="HFH800" s="113"/>
      <c r="HFI800" s="113"/>
      <c r="HFJ800" s="113"/>
      <c r="HFK800" s="113"/>
      <c r="HFL800" s="113"/>
      <c r="HFM800" s="113"/>
      <c r="HFN800" s="113"/>
      <c r="HFO800" s="113"/>
      <c r="HFP800" s="113"/>
      <c r="HFQ800" s="113"/>
      <c r="HFR800" s="113"/>
      <c r="HFS800" s="113"/>
      <c r="HFT800" s="113"/>
      <c r="HFU800" s="113"/>
      <c r="HFV800" s="113"/>
      <c r="HFW800" s="113"/>
      <c r="HFX800" s="113"/>
      <c r="HFY800" s="113"/>
      <c r="HFZ800" s="113"/>
      <c r="HGA800" s="113"/>
      <c r="HGB800" s="113"/>
      <c r="HGC800" s="113"/>
      <c r="HGD800" s="113"/>
      <c r="HGE800" s="113"/>
      <c r="HGF800" s="113"/>
      <c r="HGG800" s="113"/>
      <c r="HGH800" s="113"/>
      <c r="HGI800" s="113"/>
      <c r="HGJ800" s="113"/>
      <c r="HGK800" s="113"/>
      <c r="HGL800" s="113"/>
      <c r="HGM800" s="113"/>
      <c r="HGN800" s="113"/>
      <c r="HGO800" s="113"/>
      <c r="HGP800" s="113"/>
      <c r="HGQ800" s="113"/>
      <c r="HGR800" s="113"/>
      <c r="HGS800" s="113"/>
      <c r="HGT800" s="113"/>
      <c r="HGU800" s="113"/>
      <c r="HGV800" s="113"/>
      <c r="HGW800" s="113"/>
      <c r="HGX800" s="113"/>
      <c r="HGY800" s="113"/>
      <c r="HGZ800" s="113"/>
      <c r="HHA800" s="113"/>
      <c r="HHB800" s="113"/>
      <c r="HHC800" s="113"/>
      <c r="HHD800" s="113"/>
      <c r="HHE800" s="113"/>
      <c r="HHF800" s="113"/>
      <c r="HHG800" s="113"/>
      <c r="HHH800" s="113"/>
      <c r="HHI800" s="113"/>
      <c r="HHJ800" s="113"/>
      <c r="HHK800" s="113"/>
      <c r="HHL800" s="113"/>
      <c r="HHM800" s="113"/>
      <c r="HHN800" s="113"/>
      <c r="HHO800" s="113"/>
      <c r="HHP800" s="113"/>
      <c r="HHQ800" s="113"/>
      <c r="HHR800" s="113"/>
      <c r="HHS800" s="113"/>
      <c r="HHT800" s="113"/>
      <c r="HHU800" s="113"/>
      <c r="HHV800" s="113"/>
      <c r="HHW800" s="113"/>
      <c r="HHX800" s="113"/>
      <c r="HHY800" s="113"/>
      <c r="HHZ800" s="113"/>
      <c r="HIA800" s="113"/>
      <c r="HIB800" s="113"/>
      <c r="HIC800" s="113"/>
      <c r="HID800" s="113"/>
      <c r="HIE800" s="113"/>
      <c r="HIF800" s="113"/>
      <c r="HIG800" s="113"/>
      <c r="HIH800" s="113"/>
      <c r="HII800" s="113"/>
      <c r="HIJ800" s="113"/>
      <c r="HIK800" s="113"/>
      <c r="HIL800" s="113"/>
      <c r="HIM800" s="113"/>
      <c r="HIN800" s="113"/>
      <c r="HIO800" s="113"/>
      <c r="HIP800" s="113"/>
      <c r="HIQ800" s="113"/>
      <c r="HIR800" s="113"/>
      <c r="HIS800" s="113"/>
      <c r="HIT800" s="113"/>
      <c r="HIU800" s="113"/>
      <c r="HIV800" s="113"/>
      <c r="HIW800" s="113"/>
      <c r="HIX800" s="113"/>
      <c r="HIY800" s="113"/>
      <c r="HIZ800" s="113"/>
      <c r="HJA800" s="113"/>
      <c r="HJB800" s="113"/>
      <c r="HJC800" s="113"/>
      <c r="HJD800" s="113"/>
      <c r="HJE800" s="113"/>
      <c r="HJF800" s="113"/>
      <c r="HJG800" s="113"/>
      <c r="HJH800" s="113"/>
      <c r="HJI800" s="113"/>
      <c r="HJJ800" s="113"/>
      <c r="HJK800" s="113"/>
      <c r="HJL800" s="113"/>
      <c r="HJM800" s="113"/>
      <c r="HJN800" s="113"/>
      <c r="HJO800" s="113"/>
      <c r="HJP800" s="113"/>
      <c r="HJQ800" s="113"/>
      <c r="HJR800" s="113"/>
      <c r="HJS800" s="113"/>
      <c r="HJT800" s="113"/>
      <c r="HJU800" s="113"/>
      <c r="HJV800" s="113"/>
      <c r="HJW800" s="113"/>
      <c r="HJX800" s="113"/>
      <c r="HJY800" s="113"/>
      <c r="HJZ800" s="113"/>
      <c r="HKA800" s="113"/>
      <c r="HKB800" s="113"/>
      <c r="HKC800" s="113"/>
      <c r="HKD800" s="113"/>
      <c r="HKE800" s="113"/>
      <c r="HKF800" s="113"/>
      <c r="HKG800" s="113"/>
      <c r="HKH800" s="113"/>
      <c r="HKI800" s="113"/>
      <c r="HKJ800" s="113"/>
      <c r="HKK800" s="113"/>
      <c r="HKL800" s="113"/>
      <c r="HKM800" s="113"/>
      <c r="HKN800" s="113"/>
      <c r="HKO800" s="113"/>
      <c r="HKP800" s="113"/>
      <c r="HKQ800" s="113"/>
      <c r="HKR800" s="113"/>
      <c r="HKS800" s="113"/>
      <c r="HKT800" s="113"/>
      <c r="HKU800" s="113"/>
      <c r="HKV800" s="113"/>
      <c r="HKW800" s="113"/>
      <c r="HKX800" s="113"/>
      <c r="HKY800" s="113"/>
      <c r="HKZ800" s="113"/>
      <c r="HLA800" s="113"/>
      <c r="HLB800" s="113"/>
      <c r="HLC800" s="113"/>
      <c r="HLD800" s="113"/>
      <c r="HLE800" s="113"/>
      <c r="HLF800" s="113"/>
      <c r="HLG800" s="113"/>
      <c r="HLH800" s="113"/>
      <c r="HLI800" s="113"/>
      <c r="HLJ800" s="113"/>
      <c r="HLK800" s="113"/>
      <c r="HLL800" s="113"/>
      <c r="HLM800" s="113"/>
      <c r="HLN800" s="113"/>
      <c r="HLO800" s="113"/>
      <c r="HLP800" s="113"/>
      <c r="HLQ800" s="113"/>
      <c r="HLR800" s="113"/>
      <c r="HLS800" s="113"/>
      <c r="HLT800" s="113"/>
      <c r="HLU800" s="113"/>
      <c r="HLV800" s="113"/>
      <c r="HLW800" s="113"/>
      <c r="HLX800" s="113"/>
      <c r="HLY800" s="113"/>
      <c r="HLZ800" s="113"/>
      <c r="HMA800" s="113"/>
      <c r="HMB800" s="113"/>
      <c r="HMC800" s="113"/>
      <c r="HMD800" s="113"/>
      <c r="HME800" s="113"/>
      <c r="HMF800" s="113"/>
      <c r="HMG800" s="113"/>
      <c r="HMH800" s="113"/>
      <c r="HMI800" s="113"/>
      <c r="HMJ800" s="113"/>
      <c r="HMK800" s="113"/>
      <c r="HML800" s="113"/>
      <c r="HMM800" s="113"/>
      <c r="HMN800" s="113"/>
      <c r="HMO800" s="113"/>
      <c r="HMP800" s="113"/>
      <c r="HMQ800" s="113"/>
      <c r="HMR800" s="113"/>
      <c r="HMS800" s="113"/>
      <c r="HMT800" s="113"/>
      <c r="HMU800" s="113"/>
      <c r="HMV800" s="113"/>
      <c r="HMW800" s="113"/>
      <c r="HMX800" s="113"/>
      <c r="HMY800" s="113"/>
      <c r="HMZ800" s="113"/>
      <c r="HNA800" s="113"/>
      <c r="HNB800" s="113"/>
      <c r="HNC800" s="113"/>
      <c r="HND800" s="113"/>
      <c r="HNE800" s="113"/>
      <c r="HNF800" s="113"/>
      <c r="HNG800" s="113"/>
      <c r="HNH800" s="113"/>
      <c r="HNI800" s="113"/>
      <c r="HNJ800" s="113"/>
      <c r="HNK800" s="113"/>
      <c r="HNL800" s="113"/>
      <c r="HNM800" s="113"/>
      <c r="HNN800" s="113"/>
      <c r="HNO800" s="113"/>
      <c r="HNP800" s="113"/>
      <c r="HNQ800" s="113"/>
      <c r="HNR800" s="113"/>
      <c r="HNS800" s="113"/>
      <c r="HNT800" s="113"/>
      <c r="HNU800" s="113"/>
      <c r="HNV800" s="113"/>
      <c r="HNW800" s="113"/>
      <c r="HNX800" s="113"/>
      <c r="HNY800" s="113"/>
      <c r="HNZ800" s="113"/>
      <c r="HOA800" s="113"/>
      <c r="HOB800" s="113"/>
      <c r="HOC800" s="113"/>
      <c r="HOD800" s="113"/>
      <c r="HOE800" s="113"/>
      <c r="HOF800" s="113"/>
      <c r="HOG800" s="113"/>
      <c r="HOH800" s="113"/>
      <c r="HOI800" s="113"/>
      <c r="HOJ800" s="113"/>
      <c r="HOK800" s="113"/>
      <c r="HOL800" s="113"/>
      <c r="HOM800" s="113"/>
      <c r="HON800" s="113"/>
      <c r="HOO800" s="113"/>
      <c r="HOP800" s="113"/>
      <c r="HOQ800" s="113"/>
      <c r="HOR800" s="113"/>
      <c r="HOS800" s="113"/>
      <c r="HOT800" s="113"/>
      <c r="HOU800" s="113"/>
      <c r="HOV800" s="113"/>
      <c r="HOW800" s="113"/>
      <c r="HOX800" s="113"/>
      <c r="HOY800" s="113"/>
      <c r="HOZ800" s="113"/>
      <c r="HPA800" s="113"/>
      <c r="HPB800" s="113"/>
      <c r="HPC800" s="113"/>
      <c r="HPD800" s="113"/>
      <c r="HPE800" s="113"/>
      <c r="HPF800" s="113"/>
      <c r="HPG800" s="113"/>
      <c r="HPH800" s="113"/>
      <c r="HPI800" s="113"/>
      <c r="HPJ800" s="113"/>
      <c r="HPK800" s="113"/>
      <c r="HPL800" s="113"/>
      <c r="HPM800" s="113"/>
      <c r="HPN800" s="113"/>
      <c r="HPO800" s="113"/>
      <c r="HPP800" s="113"/>
      <c r="HPQ800" s="113"/>
      <c r="HPR800" s="113"/>
      <c r="HPS800" s="113"/>
      <c r="HPT800" s="113"/>
      <c r="HPU800" s="113"/>
      <c r="HPV800" s="113"/>
      <c r="HPW800" s="113"/>
      <c r="HPX800" s="113"/>
      <c r="HPY800" s="113"/>
      <c r="HPZ800" s="113"/>
      <c r="HQA800" s="113"/>
      <c r="HQB800" s="113"/>
      <c r="HQC800" s="113"/>
      <c r="HQD800" s="113"/>
      <c r="HQE800" s="113"/>
      <c r="HQF800" s="113"/>
      <c r="HQG800" s="113"/>
      <c r="HQH800" s="113"/>
      <c r="HQI800" s="113"/>
      <c r="HQJ800" s="113"/>
      <c r="HQK800" s="113"/>
      <c r="HQL800" s="113"/>
      <c r="HQM800" s="113"/>
      <c r="HQN800" s="113"/>
      <c r="HQO800" s="113"/>
      <c r="HQP800" s="113"/>
      <c r="HQQ800" s="113"/>
      <c r="HQR800" s="113"/>
      <c r="HQS800" s="113"/>
      <c r="HQT800" s="113"/>
      <c r="HQU800" s="113"/>
      <c r="HQV800" s="113"/>
      <c r="HQW800" s="113"/>
      <c r="HQX800" s="113"/>
      <c r="HQY800" s="113"/>
      <c r="HQZ800" s="113"/>
      <c r="HRA800" s="113"/>
      <c r="HRB800" s="113"/>
      <c r="HRC800" s="113"/>
      <c r="HRD800" s="113"/>
      <c r="HRE800" s="113"/>
      <c r="HRF800" s="113"/>
      <c r="HRG800" s="113"/>
      <c r="HRH800" s="113"/>
      <c r="HRI800" s="113"/>
      <c r="HRJ800" s="113"/>
      <c r="HRK800" s="113"/>
      <c r="HRL800" s="113"/>
      <c r="HRM800" s="113"/>
      <c r="HRN800" s="113"/>
      <c r="HRO800" s="113"/>
      <c r="HRP800" s="113"/>
      <c r="HRQ800" s="113"/>
      <c r="HRR800" s="113"/>
      <c r="HRS800" s="113"/>
      <c r="HRT800" s="113"/>
      <c r="HRU800" s="113"/>
      <c r="HRV800" s="113"/>
      <c r="HRW800" s="113"/>
      <c r="HRX800" s="113"/>
      <c r="HRY800" s="113"/>
      <c r="HRZ800" s="113"/>
      <c r="HSA800" s="113"/>
      <c r="HSB800" s="113"/>
      <c r="HSC800" s="113"/>
      <c r="HSD800" s="113"/>
      <c r="HSE800" s="113"/>
      <c r="HSF800" s="113"/>
      <c r="HSG800" s="113"/>
      <c r="HSH800" s="113"/>
      <c r="HSI800" s="113"/>
      <c r="HSJ800" s="113"/>
      <c r="HSK800" s="113"/>
      <c r="HSL800" s="113"/>
      <c r="HSM800" s="113"/>
      <c r="HSN800" s="113"/>
      <c r="HSO800" s="113"/>
      <c r="HSP800" s="113"/>
      <c r="HSQ800" s="113"/>
      <c r="HSR800" s="113"/>
      <c r="HSS800" s="113"/>
      <c r="HST800" s="113"/>
      <c r="HSU800" s="113"/>
      <c r="HSV800" s="113"/>
      <c r="HSW800" s="113"/>
      <c r="HSX800" s="113"/>
      <c r="HSY800" s="113"/>
      <c r="HSZ800" s="113"/>
      <c r="HTA800" s="113"/>
      <c r="HTB800" s="113"/>
      <c r="HTC800" s="113"/>
      <c r="HTD800" s="113"/>
      <c r="HTE800" s="113"/>
      <c r="HTF800" s="113"/>
      <c r="HTG800" s="113"/>
      <c r="HTH800" s="113"/>
      <c r="HTI800" s="113"/>
      <c r="HTJ800" s="113"/>
      <c r="HTK800" s="113"/>
      <c r="HTL800" s="113"/>
      <c r="HTM800" s="113"/>
      <c r="HTN800" s="113"/>
      <c r="HTO800" s="113"/>
      <c r="HTP800" s="113"/>
      <c r="HTQ800" s="113"/>
      <c r="HTR800" s="113"/>
      <c r="HTS800" s="113"/>
      <c r="HTT800" s="113"/>
      <c r="HTU800" s="113"/>
      <c r="HTV800" s="113"/>
      <c r="HTW800" s="113"/>
      <c r="HTX800" s="113"/>
      <c r="HTY800" s="113"/>
      <c r="HTZ800" s="113"/>
      <c r="HUA800" s="113"/>
      <c r="HUB800" s="113"/>
      <c r="HUC800" s="113"/>
      <c r="HUD800" s="113"/>
      <c r="HUE800" s="113"/>
      <c r="HUF800" s="113"/>
      <c r="HUG800" s="113"/>
      <c r="HUH800" s="113"/>
      <c r="HUI800" s="113"/>
      <c r="HUJ800" s="113"/>
      <c r="HUK800" s="113"/>
      <c r="HUL800" s="113"/>
      <c r="HUM800" s="113"/>
      <c r="HUN800" s="113"/>
      <c r="HUO800" s="113"/>
      <c r="HUP800" s="113"/>
      <c r="HUQ800" s="113"/>
      <c r="HUR800" s="113"/>
      <c r="HUS800" s="113"/>
      <c r="HUT800" s="113"/>
      <c r="HUU800" s="113"/>
      <c r="HUV800" s="113"/>
      <c r="HUW800" s="113"/>
      <c r="HUX800" s="113"/>
      <c r="HUY800" s="113"/>
      <c r="HUZ800" s="113"/>
      <c r="HVA800" s="113"/>
      <c r="HVB800" s="113"/>
      <c r="HVC800" s="113"/>
      <c r="HVD800" s="113"/>
      <c r="HVE800" s="113"/>
      <c r="HVF800" s="113"/>
      <c r="HVG800" s="113"/>
      <c r="HVH800" s="113"/>
      <c r="HVI800" s="113"/>
      <c r="HVJ800" s="113"/>
      <c r="HVK800" s="113"/>
      <c r="HVL800" s="113"/>
      <c r="HVM800" s="113"/>
      <c r="HVN800" s="113"/>
      <c r="HVO800" s="113"/>
      <c r="HVP800" s="113"/>
      <c r="HVQ800" s="113"/>
      <c r="HVR800" s="113"/>
      <c r="HVS800" s="113"/>
      <c r="HVT800" s="113"/>
      <c r="HVU800" s="113"/>
      <c r="HVV800" s="113"/>
      <c r="HVW800" s="113"/>
      <c r="HVX800" s="113"/>
      <c r="HVY800" s="113"/>
      <c r="HVZ800" s="113"/>
      <c r="HWA800" s="113"/>
      <c r="HWB800" s="113"/>
      <c r="HWC800" s="113"/>
      <c r="HWD800" s="113"/>
      <c r="HWE800" s="113"/>
      <c r="HWF800" s="113"/>
      <c r="HWG800" s="113"/>
      <c r="HWH800" s="113"/>
      <c r="HWI800" s="113"/>
      <c r="HWJ800" s="113"/>
      <c r="HWK800" s="113"/>
      <c r="HWL800" s="113"/>
      <c r="HWM800" s="113"/>
      <c r="HWN800" s="113"/>
      <c r="HWO800" s="113"/>
      <c r="HWP800" s="113"/>
      <c r="HWQ800" s="113"/>
      <c r="HWR800" s="113"/>
      <c r="HWS800" s="113"/>
      <c r="HWT800" s="113"/>
      <c r="HWU800" s="113"/>
      <c r="HWV800" s="113"/>
      <c r="HWW800" s="113"/>
      <c r="HWX800" s="113"/>
      <c r="HWY800" s="113"/>
      <c r="HWZ800" s="113"/>
      <c r="HXA800" s="113"/>
      <c r="HXB800" s="113"/>
      <c r="HXC800" s="113"/>
      <c r="HXD800" s="113"/>
      <c r="HXE800" s="113"/>
      <c r="HXF800" s="113"/>
      <c r="HXG800" s="113"/>
      <c r="HXH800" s="113"/>
      <c r="HXI800" s="113"/>
      <c r="HXJ800" s="113"/>
      <c r="HXK800" s="113"/>
      <c r="HXL800" s="113"/>
      <c r="HXM800" s="113"/>
      <c r="HXN800" s="113"/>
      <c r="HXO800" s="113"/>
      <c r="HXP800" s="113"/>
      <c r="HXQ800" s="113"/>
      <c r="HXR800" s="113"/>
      <c r="HXS800" s="113"/>
      <c r="HXT800" s="113"/>
      <c r="HXU800" s="113"/>
      <c r="HXV800" s="113"/>
      <c r="HXW800" s="113"/>
      <c r="HXX800" s="113"/>
      <c r="HXY800" s="113"/>
      <c r="HXZ800" s="113"/>
      <c r="HYA800" s="113"/>
      <c r="HYB800" s="113"/>
      <c r="HYC800" s="113"/>
      <c r="HYD800" s="113"/>
      <c r="HYE800" s="113"/>
      <c r="HYF800" s="113"/>
      <c r="HYG800" s="113"/>
      <c r="HYH800" s="113"/>
      <c r="HYI800" s="113"/>
      <c r="HYJ800" s="113"/>
      <c r="HYK800" s="113"/>
      <c r="HYL800" s="113"/>
      <c r="HYM800" s="113"/>
      <c r="HYN800" s="113"/>
      <c r="HYO800" s="113"/>
      <c r="HYP800" s="113"/>
      <c r="HYQ800" s="113"/>
      <c r="HYR800" s="113"/>
      <c r="HYS800" s="113"/>
      <c r="HYT800" s="113"/>
      <c r="HYU800" s="113"/>
      <c r="HYV800" s="113"/>
      <c r="HYW800" s="113"/>
      <c r="HYX800" s="113"/>
      <c r="HYY800" s="113"/>
      <c r="HYZ800" s="113"/>
      <c r="HZA800" s="113"/>
      <c r="HZB800" s="113"/>
      <c r="HZC800" s="113"/>
      <c r="HZD800" s="113"/>
      <c r="HZE800" s="113"/>
      <c r="HZF800" s="113"/>
      <c r="HZG800" s="113"/>
      <c r="HZH800" s="113"/>
      <c r="HZI800" s="113"/>
      <c r="HZJ800" s="113"/>
      <c r="HZK800" s="113"/>
      <c r="HZL800" s="113"/>
      <c r="HZM800" s="113"/>
      <c r="HZN800" s="113"/>
      <c r="HZO800" s="113"/>
      <c r="HZP800" s="113"/>
      <c r="HZQ800" s="113"/>
      <c r="HZR800" s="113"/>
      <c r="HZS800" s="113"/>
      <c r="HZT800" s="113"/>
      <c r="HZU800" s="113"/>
      <c r="HZV800" s="113"/>
      <c r="HZW800" s="113"/>
      <c r="HZX800" s="113"/>
      <c r="HZY800" s="113"/>
      <c r="HZZ800" s="113"/>
      <c r="IAA800" s="113"/>
      <c r="IAB800" s="113"/>
      <c r="IAC800" s="113"/>
      <c r="IAD800" s="113"/>
      <c r="IAE800" s="113"/>
      <c r="IAF800" s="113"/>
      <c r="IAG800" s="113"/>
      <c r="IAH800" s="113"/>
      <c r="IAI800" s="113"/>
      <c r="IAJ800" s="113"/>
      <c r="IAK800" s="113"/>
      <c r="IAL800" s="113"/>
      <c r="IAM800" s="113"/>
      <c r="IAN800" s="113"/>
      <c r="IAO800" s="113"/>
      <c r="IAP800" s="113"/>
      <c r="IAQ800" s="113"/>
      <c r="IAR800" s="113"/>
      <c r="IAS800" s="113"/>
      <c r="IAT800" s="113"/>
      <c r="IAU800" s="113"/>
      <c r="IAV800" s="113"/>
      <c r="IAW800" s="113"/>
      <c r="IAX800" s="113"/>
      <c r="IAY800" s="113"/>
      <c r="IAZ800" s="113"/>
      <c r="IBA800" s="113"/>
      <c r="IBB800" s="113"/>
      <c r="IBC800" s="113"/>
      <c r="IBD800" s="113"/>
      <c r="IBE800" s="113"/>
      <c r="IBF800" s="113"/>
      <c r="IBG800" s="113"/>
      <c r="IBH800" s="113"/>
      <c r="IBI800" s="113"/>
      <c r="IBJ800" s="113"/>
      <c r="IBK800" s="113"/>
      <c r="IBL800" s="113"/>
      <c r="IBM800" s="113"/>
      <c r="IBN800" s="113"/>
      <c r="IBO800" s="113"/>
      <c r="IBP800" s="113"/>
      <c r="IBQ800" s="113"/>
      <c r="IBR800" s="113"/>
      <c r="IBS800" s="113"/>
      <c r="IBT800" s="113"/>
      <c r="IBU800" s="113"/>
      <c r="IBV800" s="113"/>
      <c r="IBW800" s="113"/>
      <c r="IBX800" s="113"/>
      <c r="IBY800" s="113"/>
      <c r="IBZ800" s="113"/>
      <c r="ICA800" s="113"/>
      <c r="ICB800" s="113"/>
      <c r="ICC800" s="113"/>
      <c r="ICD800" s="113"/>
      <c r="ICE800" s="113"/>
      <c r="ICF800" s="113"/>
      <c r="ICG800" s="113"/>
      <c r="ICH800" s="113"/>
      <c r="ICI800" s="113"/>
      <c r="ICJ800" s="113"/>
      <c r="ICK800" s="113"/>
      <c r="ICL800" s="113"/>
      <c r="ICM800" s="113"/>
      <c r="ICN800" s="113"/>
      <c r="ICO800" s="113"/>
      <c r="ICP800" s="113"/>
      <c r="ICQ800" s="113"/>
      <c r="ICR800" s="113"/>
      <c r="ICS800" s="113"/>
      <c r="ICT800" s="113"/>
      <c r="ICU800" s="113"/>
      <c r="ICV800" s="113"/>
      <c r="ICW800" s="113"/>
      <c r="ICX800" s="113"/>
      <c r="ICY800" s="113"/>
      <c r="ICZ800" s="113"/>
      <c r="IDA800" s="113"/>
      <c r="IDB800" s="113"/>
      <c r="IDC800" s="113"/>
      <c r="IDD800" s="113"/>
      <c r="IDE800" s="113"/>
      <c r="IDF800" s="113"/>
      <c r="IDG800" s="113"/>
      <c r="IDH800" s="113"/>
      <c r="IDI800" s="113"/>
      <c r="IDJ800" s="113"/>
      <c r="IDK800" s="113"/>
      <c r="IDL800" s="113"/>
      <c r="IDM800" s="113"/>
      <c r="IDN800" s="113"/>
      <c r="IDO800" s="113"/>
      <c r="IDP800" s="113"/>
      <c r="IDQ800" s="113"/>
      <c r="IDR800" s="113"/>
      <c r="IDS800" s="113"/>
      <c r="IDT800" s="113"/>
      <c r="IDU800" s="113"/>
      <c r="IDV800" s="113"/>
      <c r="IDW800" s="113"/>
      <c r="IDX800" s="113"/>
      <c r="IDY800" s="113"/>
      <c r="IDZ800" s="113"/>
      <c r="IEA800" s="113"/>
      <c r="IEB800" s="113"/>
      <c r="IEC800" s="113"/>
      <c r="IED800" s="113"/>
      <c r="IEE800" s="113"/>
      <c r="IEF800" s="113"/>
      <c r="IEG800" s="113"/>
      <c r="IEH800" s="113"/>
      <c r="IEI800" s="113"/>
      <c r="IEJ800" s="113"/>
      <c r="IEK800" s="113"/>
      <c r="IEL800" s="113"/>
      <c r="IEM800" s="113"/>
      <c r="IEN800" s="113"/>
      <c r="IEO800" s="113"/>
      <c r="IEP800" s="113"/>
      <c r="IEQ800" s="113"/>
      <c r="IER800" s="113"/>
      <c r="IES800" s="113"/>
      <c r="IET800" s="113"/>
      <c r="IEU800" s="113"/>
      <c r="IEV800" s="113"/>
      <c r="IEW800" s="113"/>
      <c r="IEX800" s="113"/>
      <c r="IEY800" s="113"/>
      <c r="IEZ800" s="113"/>
      <c r="IFA800" s="113"/>
      <c r="IFB800" s="113"/>
      <c r="IFC800" s="113"/>
      <c r="IFD800" s="113"/>
      <c r="IFE800" s="113"/>
      <c r="IFF800" s="113"/>
      <c r="IFG800" s="113"/>
      <c r="IFH800" s="113"/>
      <c r="IFI800" s="113"/>
      <c r="IFJ800" s="113"/>
      <c r="IFK800" s="113"/>
      <c r="IFL800" s="113"/>
      <c r="IFM800" s="113"/>
      <c r="IFN800" s="113"/>
      <c r="IFO800" s="113"/>
      <c r="IFP800" s="113"/>
      <c r="IFQ800" s="113"/>
      <c r="IFR800" s="113"/>
      <c r="IFS800" s="113"/>
      <c r="IFT800" s="113"/>
      <c r="IFU800" s="113"/>
      <c r="IFV800" s="113"/>
      <c r="IFW800" s="113"/>
      <c r="IFX800" s="113"/>
      <c r="IFY800" s="113"/>
      <c r="IFZ800" s="113"/>
      <c r="IGA800" s="113"/>
      <c r="IGB800" s="113"/>
      <c r="IGC800" s="113"/>
      <c r="IGD800" s="113"/>
      <c r="IGE800" s="113"/>
      <c r="IGF800" s="113"/>
      <c r="IGG800" s="113"/>
      <c r="IGH800" s="113"/>
      <c r="IGI800" s="113"/>
      <c r="IGJ800" s="113"/>
      <c r="IGK800" s="113"/>
      <c r="IGL800" s="113"/>
      <c r="IGM800" s="113"/>
      <c r="IGN800" s="113"/>
      <c r="IGO800" s="113"/>
      <c r="IGP800" s="113"/>
      <c r="IGQ800" s="113"/>
      <c r="IGR800" s="113"/>
      <c r="IGS800" s="113"/>
      <c r="IGT800" s="113"/>
      <c r="IGU800" s="113"/>
      <c r="IGV800" s="113"/>
      <c r="IGW800" s="113"/>
      <c r="IGX800" s="113"/>
      <c r="IGY800" s="113"/>
      <c r="IGZ800" s="113"/>
      <c r="IHA800" s="113"/>
      <c r="IHB800" s="113"/>
      <c r="IHC800" s="113"/>
      <c r="IHD800" s="113"/>
      <c r="IHE800" s="113"/>
      <c r="IHF800" s="113"/>
      <c r="IHG800" s="113"/>
      <c r="IHH800" s="113"/>
      <c r="IHI800" s="113"/>
      <c r="IHJ800" s="113"/>
      <c r="IHK800" s="113"/>
      <c r="IHL800" s="113"/>
      <c r="IHM800" s="113"/>
      <c r="IHN800" s="113"/>
      <c r="IHO800" s="113"/>
      <c r="IHP800" s="113"/>
      <c r="IHQ800" s="113"/>
      <c r="IHR800" s="113"/>
      <c r="IHS800" s="113"/>
      <c r="IHT800" s="113"/>
      <c r="IHU800" s="113"/>
      <c r="IHV800" s="113"/>
      <c r="IHW800" s="113"/>
      <c r="IHX800" s="113"/>
      <c r="IHY800" s="113"/>
      <c r="IHZ800" s="113"/>
      <c r="IIA800" s="113"/>
      <c r="IIB800" s="113"/>
      <c r="IIC800" s="113"/>
      <c r="IID800" s="113"/>
      <c r="IIE800" s="113"/>
      <c r="IIF800" s="113"/>
      <c r="IIG800" s="113"/>
      <c r="IIH800" s="113"/>
      <c r="III800" s="113"/>
      <c r="IIJ800" s="113"/>
      <c r="IIK800" s="113"/>
      <c r="IIL800" s="113"/>
      <c r="IIM800" s="113"/>
      <c r="IIN800" s="113"/>
      <c r="IIO800" s="113"/>
      <c r="IIP800" s="113"/>
      <c r="IIQ800" s="113"/>
      <c r="IIR800" s="113"/>
      <c r="IIS800" s="113"/>
      <c r="IIT800" s="113"/>
      <c r="IIU800" s="113"/>
      <c r="IIV800" s="113"/>
      <c r="IIW800" s="113"/>
      <c r="IIX800" s="113"/>
      <c r="IIY800" s="113"/>
      <c r="IIZ800" s="113"/>
      <c r="IJA800" s="113"/>
      <c r="IJB800" s="113"/>
      <c r="IJC800" s="113"/>
      <c r="IJD800" s="113"/>
      <c r="IJE800" s="113"/>
      <c r="IJF800" s="113"/>
      <c r="IJG800" s="113"/>
      <c r="IJH800" s="113"/>
      <c r="IJI800" s="113"/>
      <c r="IJJ800" s="113"/>
      <c r="IJK800" s="113"/>
      <c r="IJL800" s="113"/>
      <c r="IJM800" s="113"/>
      <c r="IJN800" s="113"/>
      <c r="IJO800" s="113"/>
      <c r="IJP800" s="113"/>
      <c r="IJQ800" s="113"/>
      <c r="IJR800" s="113"/>
      <c r="IJS800" s="113"/>
      <c r="IJT800" s="113"/>
      <c r="IJU800" s="113"/>
      <c r="IJV800" s="113"/>
      <c r="IJW800" s="113"/>
      <c r="IJX800" s="113"/>
      <c r="IJY800" s="113"/>
      <c r="IJZ800" s="113"/>
      <c r="IKA800" s="113"/>
      <c r="IKB800" s="113"/>
      <c r="IKC800" s="113"/>
      <c r="IKD800" s="113"/>
      <c r="IKE800" s="113"/>
      <c r="IKF800" s="113"/>
      <c r="IKG800" s="113"/>
      <c r="IKH800" s="113"/>
      <c r="IKI800" s="113"/>
      <c r="IKJ800" s="113"/>
      <c r="IKK800" s="113"/>
      <c r="IKL800" s="113"/>
      <c r="IKM800" s="113"/>
      <c r="IKN800" s="113"/>
      <c r="IKO800" s="113"/>
      <c r="IKP800" s="113"/>
      <c r="IKQ800" s="113"/>
      <c r="IKR800" s="113"/>
      <c r="IKS800" s="113"/>
      <c r="IKT800" s="113"/>
      <c r="IKU800" s="113"/>
      <c r="IKV800" s="113"/>
      <c r="IKW800" s="113"/>
      <c r="IKX800" s="113"/>
      <c r="IKY800" s="113"/>
      <c r="IKZ800" s="113"/>
      <c r="ILA800" s="113"/>
      <c r="ILB800" s="113"/>
      <c r="ILC800" s="113"/>
      <c r="ILD800" s="113"/>
      <c r="ILE800" s="113"/>
      <c r="ILF800" s="113"/>
      <c r="ILG800" s="113"/>
      <c r="ILH800" s="113"/>
      <c r="ILI800" s="113"/>
      <c r="ILJ800" s="113"/>
      <c r="ILK800" s="113"/>
      <c r="ILL800" s="113"/>
      <c r="ILM800" s="113"/>
      <c r="ILN800" s="113"/>
      <c r="ILO800" s="113"/>
      <c r="ILP800" s="113"/>
      <c r="ILQ800" s="113"/>
      <c r="ILR800" s="113"/>
      <c r="ILS800" s="113"/>
      <c r="ILT800" s="113"/>
      <c r="ILU800" s="113"/>
      <c r="ILV800" s="113"/>
      <c r="ILW800" s="113"/>
      <c r="ILX800" s="113"/>
      <c r="ILY800" s="113"/>
      <c r="ILZ800" s="113"/>
      <c r="IMA800" s="113"/>
      <c r="IMB800" s="113"/>
      <c r="IMC800" s="113"/>
      <c r="IMD800" s="113"/>
      <c r="IME800" s="113"/>
      <c r="IMF800" s="113"/>
      <c r="IMG800" s="113"/>
      <c r="IMH800" s="113"/>
      <c r="IMI800" s="113"/>
      <c r="IMJ800" s="113"/>
      <c r="IMK800" s="113"/>
      <c r="IML800" s="113"/>
      <c r="IMM800" s="113"/>
      <c r="IMN800" s="113"/>
      <c r="IMO800" s="113"/>
      <c r="IMP800" s="113"/>
      <c r="IMQ800" s="113"/>
      <c r="IMR800" s="113"/>
      <c r="IMS800" s="113"/>
      <c r="IMT800" s="113"/>
      <c r="IMU800" s="113"/>
      <c r="IMV800" s="113"/>
      <c r="IMW800" s="113"/>
      <c r="IMX800" s="113"/>
      <c r="IMY800" s="113"/>
      <c r="IMZ800" s="113"/>
      <c r="INA800" s="113"/>
      <c r="INB800" s="113"/>
      <c r="INC800" s="113"/>
      <c r="IND800" s="113"/>
      <c r="INE800" s="113"/>
      <c r="INF800" s="113"/>
      <c r="ING800" s="113"/>
      <c r="INH800" s="113"/>
      <c r="INI800" s="113"/>
      <c r="INJ800" s="113"/>
      <c r="INK800" s="113"/>
      <c r="INL800" s="113"/>
      <c r="INM800" s="113"/>
      <c r="INN800" s="113"/>
      <c r="INO800" s="113"/>
      <c r="INP800" s="113"/>
      <c r="INQ800" s="113"/>
      <c r="INR800" s="113"/>
      <c r="INS800" s="113"/>
      <c r="INT800" s="113"/>
      <c r="INU800" s="113"/>
      <c r="INV800" s="113"/>
      <c r="INW800" s="113"/>
      <c r="INX800" s="113"/>
      <c r="INY800" s="113"/>
      <c r="INZ800" s="113"/>
      <c r="IOA800" s="113"/>
      <c r="IOB800" s="113"/>
      <c r="IOC800" s="113"/>
      <c r="IOD800" s="113"/>
      <c r="IOE800" s="113"/>
      <c r="IOF800" s="113"/>
      <c r="IOG800" s="113"/>
      <c r="IOH800" s="113"/>
      <c r="IOI800" s="113"/>
      <c r="IOJ800" s="113"/>
      <c r="IOK800" s="113"/>
      <c r="IOL800" s="113"/>
      <c r="IOM800" s="113"/>
      <c r="ION800" s="113"/>
      <c r="IOO800" s="113"/>
      <c r="IOP800" s="113"/>
      <c r="IOQ800" s="113"/>
      <c r="IOR800" s="113"/>
      <c r="IOS800" s="113"/>
      <c r="IOT800" s="113"/>
      <c r="IOU800" s="113"/>
      <c r="IOV800" s="113"/>
      <c r="IOW800" s="113"/>
      <c r="IOX800" s="113"/>
      <c r="IOY800" s="113"/>
      <c r="IOZ800" s="113"/>
      <c r="IPA800" s="113"/>
      <c r="IPB800" s="113"/>
      <c r="IPC800" s="113"/>
      <c r="IPD800" s="113"/>
      <c r="IPE800" s="113"/>
      <c r="IPF800" s="113"/>
      <c r="IPG800" s="113"/>
      <c r="IPH800" s="113"/>
      <c r="IPI800" s="113"/>
      <c r="IPJ800" s="113"/>
      <c r="IPK800" s="113"/>
      <c r="IPL800" s="113"/>
      <c r="IPM800" s="113"/>
      <c r="IPN800" s="113"/>
      <c r="IPO800" s="113"/>
      <c r="IPP800" s="113"/>
      <c r="IPQ800" s="113"/>
      <c r="IPR800" s="113"/>
      <c r="IPS800" s="113"/>
      <c r="IPT800" s="113"/>
      <c r="IPU800" s="113"/>
      <c r="IPV800" s="113"/>
      <c r="IPW800" s="113"/>
      <c r="IPX800" s="113"/>
      <c r="IPY800" s="113"/>
      <c r="IPZ800" s="113"/>
      <c r="IQA800" s="113"/>
      <c r="IQB800" s="113"/>
      <c r="IQC800" s="113"/>
      <c r="IQD800" s="113"/>
      <c r="IQE800" s="113"/>
      <c r="IQF800" s="113"/>
      <c r="IQG800" s="113"/>
      <c r="IQH800" s="113"/>
      <c r="IQI800" s="113"/>
      <c r="IQJ800" s="113"/>
      <c r="IQK800" s="113"/>
      <c r="IQL800" s="113"/>
      <c r="IQM800" s="113"/>
      <c r="IQN800" s="113"/>
      <c r="IQO800" s="113"/>
      <c r="IQP800" s="113"/>
      <c r="IQQ800" s="113"/>
      <c r="IQR800" s="113"/>
      <c r="IQS800" s="113"/>
      <c r="IQT800" s="113"/>
      <c r="IQU800" s="113"/>
      <c r="IQV800" s="113"/>
      <c r="IQW800" s="113"/>
      <c r="IQX800" s="113"/>
      <c r="IQY800" s="113"/>
      <c r="IQZ800" s="113"/>
      <c r="IRA800" s="113"/>
      <c r="IRB800" s="113"/>
      <c r="IRC800" s="113"/>
      <c r="IRD800" s="113"/>
      <c r="IRE800" s="113"/>
      <c r="IRF800" s="113"/>
      <c r="IRG800" s="113"/>
      <c r="IRH800" s="113"/>
      <c r="IRI800" s="113"/>
      <c r="IRJ800" s="113"/>
      <c r="IRK800" s="113"/>
      <c r="IRL800" s="113"/>
      <c r="IRM800" s="113"/>
      <c r="IRN800" s="113"/>
      <c r="IRO800" s="113"/>
      <c r="IRP800" s="113"/>
      <c r="IRQ800" s="113"/>
      <c r="IRR800" s="113"/>
      <c r="IRS800" s="113"/>
      <c r="IRT800" s="113"/>
      <c r="IRU800" s="113"/>
      <c r="IRV800" s="113"/>
      <c r="IRW800" s="113"/>
      <c r="IRX800" s="113"/>
      <c r="IRY800" s="113"/>
      <c r="IRZ800" s="113"/>
      <c r="ISA800" s="113"/>
      <c r="ISB800" s="113"/>
      <c r="ISC800" s="113"/>
      <c r="ISD800" s="113"/>
      <c r="ISE800" s="113"/>
      <c r="ISF800" s="113"/>
      <c r="ISG800" s="113"/>
      <c r="ISH800" s="113"/>
      <c r="ISI800" s="113"/>
      <c r="ISJ800" s="113"/>
      <c r="ISK800" s="113"/>
      <c r="ISL800" s="113"/>
      <c r="ISM800" s="113"/>
      <c r="ISN800" s="113"/>
      <c r="ISO800" s="113"/>
      <c r="ISP800" s="113"/>
      <c r="ISQ800" s="113"/>
      <c r="ISR800" s="113"/>
      <c r="ISS800" s="113"/>
      <c r="IST800" s="113"/>
      <c r="ISU800" s="113"/>
      <c r="ISV800" s="113"/>
      <c r="ISW800" s="113"/>
      <c r="ISX800" s="113"/>
      <c r="ISY800" s="113"/>
      <c r="ISZ800" s="113"/>
      <c r="ITA800" s="113"/>
      <c r="ITB800" s="113"/>
      <c r="ITC800" s="113"/>
      <c r="ITD800" s="113"/>
      <c r="ITE800" s="113"/>
      <c r="ITF800" s="113"/>
      <c r="ITG800" s="113"/>
      <c r="ITH800" s="113"/>
      <c r="ITI800" s="113"/>
      <c r="ITJ800" s="113"/>
      <c r="ITK800" s="113"/>
      <c r="ITL800" s="113"/>
      <c r="ITM800" s="113"/>
      <c r="ITN800" s="113"/>
      <c r="ITO800" s="113"/>
      <c r="ITP800" s="113"/>
      <c r="ITQ800" s="113"/>
      <c r="ITR800" s="113"/>
      <c r="ITS800" s="113"/>
      <c r="ITT800" s="113"/>
      <c r="ITU800" s="113"/>
      <c r="ITV800" s="113"/>
      <c r="ITW800" s="113"/>
      <c r="ITX800" s="113"/>
      <c r="ITY800" s="113"/>
      <c r="ITZ800" s="113"/>
      <c r="IUA800" s="113"/>
      <c r="IUB800" s="113"/>
      <c r="IUC800" s="113"/>
      <c r="IUD800" s="113"/>
      <c r="IUE800" s="113"/>
      <c r="IUF800" s="113"/>
      <c r="IUG800" s="113"/>
      <c r="IUH800" s="113"/>
      <c r="IUI800" s="113"/>
      <c r="IUJ800" s="113"/>
      <c r="IUK800" s="113"/>
      <c r="IUL800" s="113"/>
      <c r="IUM800" s="113"/>
      <c r="IUN800" s="113"/>
      <c r="IUO800" s="113"/>
      <c r="IUP800" s="113"/>
      <c r="IUQ800" s="113"/>
      <c r="IUR800" s="113"/>
      <c r="IUS800" s="113"/>
      <c r="IUT800" s="113"/>
      <c r="IUU800" s="113"/>
      <c r="IUV800" s="113"/>
      <c r="IUW800" s="113"/>
      <c r="IUX800" s="113"/>
      <c r="IUY800" s="113"/>
      <c r="IUZ800" s="113"/>
      <c r="IVA800" s="113"/>
      <c r="IVB800" s="113"/>
      <c r="IVC800" s="113"/>
      <c r="IVD800" s="113"/>
      <c r="IVE800" s="113"/>
      <c r="IVF800" s="113"/>
      <c r="IVG800" s="113"/>
      <c r="IVH800" s="113"/>
      <c r="IVI800" s="113"/>
      <c r="IVJ800" s="113"/>
      <c r="IVK800" s="113"/>
      <c r="IVL800" s="113"/>
      <c r="IVM800" s="113"/>
      <c r="IVN800" s="113"/>
      <c r="IVO800" s="113"/>
      <c r="IVP800" s="113"/>
      <c r="IVQ800" s="113"/>
      <c r="IVR800" s="113"/>
      <c r="IVS800" s="113"/>
      <c r="IVT800" s="113"/>
      <c r="IVU800" s="113"/>
      <c r="IVV800" s="113"/>
      <c r="IVW800" s="113"/>
      <c r="IVX800" s="113"/>
      <c r="IVY800" s="113"/>
      <c r="IVZ800" s="113"/>
      <c r="IWA800" s="113"/>
      <c r="IWB800" s="113"/>
      <c r="IWC800" s="113"/>
      <c r="IWD800" s="113"/>
      <c r="IWE800" s="113"/>
      <c r="IWF800" s="113"/>
      <c r="IWG800" s="113"/>
      <c r="IWH800" s="113"/>
      <c r="IWI800" s="113"/>
      <c r="IWJ800" s="113"/>
      <c r="IWK800" s="113"/>
      <c r="IWL800" s="113"/>
      <c r="IWM800" s="113"/>
      <c r="IWN800" s="113"/>
      <c r="IWO800" s="113"/>
      <c r="IWP800" s="113"/>
      <c r="IWQ800" s="113"/>
      <c r="IWR800" s="113"/>
      <c r="IWS800" s="113"/>
      <c r="IWT800" s="113"/>
      <c r="IWU800" s="113"/>
      <c r="IWV800" s="113"/>
      <c r="IWW800" s="113"/>
      <c r="IWX800" s="113"/>
      <c r="IWY800" s="113"/>
      <c r="IWZ800" s="113"/>
      <c r="IXA800" s="113"/>
      <c r="IXB800" s="113"/>
      <c r="IXC800" s="113"/>
      <c r="IXD800" s="113"/>
      <c r="IXE800" s="113"/>
      <c r="IXF800" s="113"/>
      <c r="IXG800" s="113"/>
      <c r="IXH800" s="113"/>
      <c r="IXI800" s="113"/>
      <c r="IXJ800" s="113"/>
      <c r="IXK800" s="113"/>
      <c r="IXL800" s="113"/>
      <c r="IXM800" s="113"/>
      <c r="IXN800" s="113"/>
      <c r="IXO800" s="113"/>
      <c r="IXP800" s="113"/>
      <c r="IXQ800" s="113"/>
      <c r="IXR800" s="113"/>
      <c r="IXS800" s="113"/>
      <c r="IXT800" s="113"/>
      <c r="IXU800" s="113"/>
      <c r="IXV800" s="113"/>
      <c r="IXW800" s="113"/>
      <c r="IXX800" s="113"/>
      <c r="IXY800" s="113"/>
      <c r="IXZ800" s="113"/>
      <c r="IYA800" s="113"/>
      <c r="IYB800" s="113"/>
      <c r="IYC800" s="113"/>
      <c r="IYD800" s="113"/>
      <c r="IYE800" s="113"/>
      <c r="IYF800" s="113"/>
      <c r="IYG800" s="113"/>
      <c r="IYH800" s="113"/>
      <c r="IYI800" s="113"/>
      <c r="IYJ800" s="113"/>
      <c r="IYK800" s="113"/>
      <c r="IYL800" s="113"/>
      <c r="IYM800" s="113"/>
      <c r="IYN800" s="113"/>
      <c r="IYO800" s="113"/>
      <c r="IYP800" s="113"/>
      <c r="IYQ800" s="113"/>
      <c r="IYR800" s="113"/>
      <c r="IYS800" s="113"/>
      <c r="IYT800" s="113"/>
      <c r="IYU800" s="113"/>
      <c r="IYV800" s="113"/>
      <c r="IYW800" s="113"/>
      <c r="IYX800" s="113"/>
      <c r="IYY800" s="113"/>
      <c r="IYZ800" s="113"/>
      <c r="IZA800" s="113"/>
      <c r="IZB800" s="113"/>
      <c r="IZC800" s="113"/>
      <c r="IZD800" s="113"/>
      <c r="IZE800" s="113"/>
      <c r="IZF800" s="113"/>
      <c r="IZG800" s="113"/>
      <c r="IZH800" s="113"/>
      <c r="IZI800" s="113"/>
      <c r="IZJ800" s="113"/>
      <c r="IZK800" s="113"/>
      <c r="IZL800" s="113"/>
      <c r="IZM800" s="113"/>
      <c r="IZN800" s="113"/>
      <c r="IZO800" s="113"/>
      <c r="IZP800" s="113"/>
      <c r="IZQ800" s="113"/>
      <c r="IZR800" s="113"/>
      <c r="IZS800" s="113"/>
      <c r="IZT800" s="113"/>
      <c r="IZU800" s="113"/>
      <c r="IZV800" s="113"/>
      <c r="IZW800" s="113"/>
      <c r="IZX800" s="113"/>
      <c r="IZY800" s="113"/>
      <c r="IZZ800" s="113"/>
      <c r="JAA800" s="113"/>
      <c r="JAB800" s="113"/>
      <c r="JAC800" s="113"/>
      <c r="JAD800" s="113"/>
      <c r="JAE800" s="113"/>
      <c r="JAF800" s="113"/>
      <c r="JAG800" s="113"/>
      <c r="JAH800" s="113"/>
      <c r="JAI800" s="113"/>
      <c r="JAJ800" s="113"/>
      <c r="JAK800" s="113"/>
      <c r="JAL800" s="113"/>
      <c r="JAM800" s="113"/>
      <c r="JAN800" s="113"/>
      <c r="JAO800" s="113"/>
      <c r="JAP800" s="113"/>
      <c r="JAQ800" s="113"/>
      <c r="JAR800" s="113"/>
      <c r="JAS800" s="113"/>
      <c r="JAT800" s="113"/>
      <c r="JAU800" s="113"/>
      <c r="JAV800" s="113"/>
      <c r="JAW800" s="113"/>
      <c r="JAX800" s="113"/>
      <c r="JAY800" s="113"/>
      <c r="JAZ800" s="113"/>
      <c r="JBA800" s="113"/>
      <c r="JBB800" s="113"/>
      <c r="JBC800" s="113"/>
      <c r="JBD800" s="113"/>
      <c r="JBE800" s="113"/>
      <c r="JBF800" s="113"/>
      <c r="JBG800" s="113"/>
      <c r="JBH800" s="113"/>
      <c r="JBI800" s="113"/>
      <c r="JBJ800" s="113"/>
      <c r="JBK800" s="113"/>
      <c r="JBL800" s="113"/>
      <c r="JBM800" s="113"/>
      <c r="JBN800" s="113"/>
      <c r="JBO800" s="113"/>
      <c r="JBP800" s="113"/>
      <c r="JBQ800" s="113"/>
      <c r="JBR800" s="113"/>
      <c r="JBS800" s="113"/>
      <c r="JBT800" s="113"/>
      <c r="JBU800" s="113"/>
      <c r="JBV800" s="113"/>
      <c r="JBW800" s="113"/>
      <c r="JBX800" s="113"/>
      <c r="JBY800" s="113"/>
      <c r="JBZ800" s="113"/>
      <c r="JCA800" s="113"/>
      <c r="JCB800" s="113"/>
      <c r="JCC800" s="113"/>
      <c r="JCD800" s="113"/>
      <c r="JCE800" s="113"/>
      <c r="JCF800" s="113"/>
      <c r="JCG800" s="113"/>
      <c r="JCH800" s="113"/>
      <c r="JCI800" s="113"/>
      <c r="JCJ800" s="113"/>
      <c r="JCK800" s="113"/>
      <c r="JCL800" s="113"/>
      <c r="JCM800" s="113"/>
      <c r="JCN800" s="113"/>
      <c r="JCO800" s="113"/>
      <c r="JCP800" s="113"/>
      <c r="JCQ800" s="113"/>
      <c r="JCR800" s="113"/>
      <c r="JCS800" s="113"/>
      <c r="JCT800" s="113"/>
      <c r="JCU800" s="113"/>
      <c r="JCV800" s="113"/>
      <c r="JCW800" s="113"/>
      <c r="JCX800" s="113"/>
      <c r="JCY800" s="113"/>
      <c r="JCZ800" s="113"/>
      <c r="JDA800" s="113"/>
      <c r="JDB800" s="113"/>
      <c r="JDC800" s="113"/>
      <c r="JDD800" s="113"/>
      <c r="JDE800" s="113"/>
      <c r="JDF800" s="113"/>
      <c r="JDG800" s="113"/>
      <c r="JDH800" s="113"/>
      <c r="JDI800" s="113"/>
      <c r="JDJ800" s="113"/>
      <c r="JDK800" s="113"/>
      <c r="JDL800" s="113"/>
      <c r="JDM800" s="113"/>
      <c r="JDN800" s="113"/>
      <c r="JDO800" s="113"/>
      <c r="JDP800" s="113"/>
      <c r="JDQ800" s="113"/>
      <c r="JDR800" s="113"/>
      <c r="JDS800" s="113"/>
      <c r="JDT800" s="113"/>
      <c r="JDU800" s="113"/>
      <c r="JDV800" s="113"/>
      <c r="JDW800" s="113"/>
      <c r="JDX800" s="113"/>
      <c r="JDY800" s="113"/>
      <c r="JDZ800" s="113"/>
      <c r="JEA800" s="113"/>
      <c r="JEB800" s="113"/>
      <c r="JEC800" s="113"/>
      <c r="JED800" s="113"/>
      <c r="JEE800" s="113"/>
      <c r="JEF800" s="113"/>
      <c r="JEG800" s="113"/>
      <c r="JEH800" s="113"/>
      <c r="JEI800" s="113"/>
      <c r="JEJ800" s="113"/>
      <c r="JEK800" s="113"/>
      <c r="JEL800" s="113"/>
      <c r="JEM800" s="113"/>
      <c r="JEN800" s="113"/>
      <c r="JEO800" s="113"/>
      <c r="JEP800" s="113"/>
      <c r="JEQ800" s="113"/>
      <c r="JER800" s="113"/>
      <c r="JES800" s="113"/>
      <c r="JET800" s="113"/>
      <c r="JEU800" s="113"/>
      <c r="JEV800" s="113"/>
      <c r="JEW800" s="113"/>
      <c r="JEX800" s="113"/>
      <c r="JEY800" s="113"/>
      <c r="JEZ800" s="113"/>
      <c r="JFA800" s="113"/>
      <c r="JFB800" s="113"/>
      <c r="JFC800" s="113"/>
      <c r="JFD800" s="113"/>
      <c r="JFE800" s="113"/>
      <c r="JFF800" s="113"/>
      <c r="JFG800" s="113"/>
      <c r="JFH800" s="113"/>
      <c r="JFI800" s="113"/>
      <c r="JFJ800" s="113"/>
      <c r="JFK800" s="113"/>
      <c r="JFL800" s="113"/>
      <c r="JFM800" s="113"/>
      <c r="JFN800" s="113"/>
      <c r="JFO800" s="113"/>
      <c r="JFP800" s="113"/>
      <c r="JFQ800" s="113"/>
      <c r="JFR800" s="113"/>
      <c r="JFS800" s="113"/>
      <c r="JFT800" s="113"/>
      <c r="JFU800" s="113"/>
      <c r="JFV800" s="113"/>
      <c r="JFW800" s="113"/>
      <c r="JFX800" s="113"/>
      <c r="JFY800" s="113"/>
      <c r="JFZ800" s="113"/>
      <c r="JGA800" s="113"/>
      <c r="JGB800" s="113"/>
      <c r="JGC800" s="113"/>
      <c r="JGD800" s="113"/>
      <c r="JGE800" s="113"/>
      <c r="JGF800" s="113"/>
      <c r="JGG800" s="113"/>
      <c r="JGH800" s="113"/>
      <c r="JGI800" s="113"/>
      <c r="JGJ800" s="113"/>
      <c r="JGK800" s="113"/>
      <c r="JGL800" s="113"/>
      <c r="JGM800" s="113"/>
      <c r="JGN800" s="113"/>
      <c r="JGO800" s="113"/>
      <c r="JGP800" s="113"/>
      <c r="JGQ800" s="113"/>
      <c r="JGR800" s="113"/>
      <c r="JGS800" s="113"/>
      <c r="JGT800" s="113"/>
      <c r="JGU800" s="113"/>
      <c r="JGV800" s="113"/>
      <c r="JGW800" s="113"/>
      <c r="JGX800" s="113"/>
      <c r="JGY800" s="113"/>
      <c r="JGZ800" s="113"/>
      <c r="JHA800" s="113"/>
      <c r="JHB800" s="113"/>
      <c r="JHC800" s="113"/>
      <c r="JHD800" s="113"/>
      <c r="JHE800" s="113"/>
      <c r="JHF800" s="113"/>
      <c r="JHG800" s="113"/>
      <c r="JHH800" s="113"/>
      <c r="JHI800" s="113"/>
      <c r="JHJ800" s="113"/>
      <c r="JHK800" s="113"/>
      <c r="JHL800" s="113"/>
      <c r="JHM800" s="113"/>
      <c r="JHN800" s="113"/>
      <c r="JHO800" s="113"/>
      <c r="JHP800" s="113"/>
      <c r="JHQ800" s="113"/>
      <c r="JHR800" s="113"/>
      <c r="JHS800" s="113"/>
      <c r="JHT800" s="113"/>
      <c r="JHU800" s="113"/>
      <c r="JHV800" s="113"/>
      <c r="JHW800" s="113"/>
      <c r="JHX800" s="113"/>
      <c r="JHY800" s="113"/>
      <c r="JHZ800" s="113"/>
      <c r="JIA800" s="113"/>
      <c r="JIB800" s="113"/>
      <c r="JIC800" s="113"/>
      <c r="JID800" s="113"/>
      <c r="JIE800" s="113"/>
      <c r="JIF800" s="113"/>
      <c r="JIG800" s="113"/>
      <c r="JIH800" s="113"/>
      <c r="JII800" s="113"/>
      <c r="JIJ800" s="113"/>
      <c r="JIK800" s="113"/>
      <c r="JIL800" s="113"/>
      <c r="JIM800" s="113"/>
      <c r="JIN800" s="113"/>
      <c r="JIO800" s="113"/>
      <c r="JIP800" s="113"/>
      <c r="JIQ800" s="113"/>
      <c r="JIR800" s="113"/>
      <c r="JIS800" s="113"/>
      <c r="JIT800" s="113"/>
      <c r="JIU800" s="113"/>
      <c r="JIV800" s="113"/>
      <c r="JIW800" s="113"/>
      <c r="JIX800" s="113"/>
      <c r="JIY800" s="113"/>
      <c r="JIZ800" s="113"/>
      <c r="JJA800" s="113"/>
      <c r="JJB800" s="113"/>
      <c r="JJC800" s="113"/>
      <c r="JJD800" s="113"/>
      <c r="JJE800" s="113"/>
      <c r="JJF800" s="113"/>
      <c r="JJG800" s="113"/>
      <c r="JJH800" s="113"/>
      <c r="JJI800" s="113"/>
      <c r="JJJ800" s="113"/>
      <c r="JJK800" s="113"/>
      <c r="JJL800" s="113"/>
      <c r="JJM800" s="113"/>
      <c r="JJN800" s="113"/>
      <c r="JJO800" s="113"/>
      <c r="JJP800" s="113"/>
      <c r="JJQ800" s="113"/>
      <c r="JJR800" s="113"/>
      <c r="JJS800" s="113"/>
      <c r="JJT800" s="113"/>
      <c r="JJU800" s="113"/>
      <c r="JJV800" s="113"/>
      <c r="JJW800" s="113"/>
      <c r="JJX800" s="113"/>
      <c r="JJY800" s="113"/>
      <c r="JJZ800" s="113"/>
      <c r="JKA800" s="113"/>
      <c r="JKB800" s="113"/>
      <c r="JKC800" s="113"/>
      <c r="JKD800" s="113"/>
      <c r="JKE800" s="113"/>
      <c r="JKF800" s="113"/>
      <c r="JKG800" s="113"/>
      <c r="JKH800" s="113"/>
      <c r="JKI800" s="113"/>
      <c r="JKJ800" s="113"/>
      <c r="JKK800" s="113"/>
      <c r="JKL800" s="113"/>
      <c r="JKM800" s="113"/>
      <c r="JKN800" s="113"/>
      <c r="JKO800" s="113"/>
      <c r="JKP800" s="113"/>
      <c r="JKQ800" s="113"/>
      <c r="JKR800" s="113"/>
      <c r="JKS800" s="113"/>
      <c r="JKT800" s="113"/>
      <c r="JKU800" s="113"/>
      <c r="JKV800" s="113"/>
      <c r="JKW800" s="113"/>
      <c r="JKX800" s="113"/>
      <c r="JKY800" s="113"/>
      <c r="JKZ800" s="113"/>
      <c r="JLA800" s="113"/>
      <c r="JLB800" s="113"/>
      <c r="JLC800" s="113"/>
      <c r="JLD800" s="113"/>
      <c r="JLE800" s="113"/>
      <c r="JLF800" s="113"/>
      <c r="JLG800" s="113"/>
      <c r="JLH800" s="113"/>
      <c r="JLI800" s="113"/>
      <c r="JLJ800" s="113"/>
      <c r="JLK800" s="113"/>
      <c r="JLL800" s="113"/>
      <c r="JLM800" s="113"/>
      <c r="JLN800" s="113"/>
      <c r="JLO800" s="113"/>
      <c r="JLP800" s="113"/>
      <c r="JLQ800" s="113"/>
      <c r="JLR800" s="113"/>
      <c r="JLS800" s="113"/>
      <c r="JLT800" s="113"/>
      <c r="JLU800" s="113"/>
      <c r="JLV800" s="113"/>
      <c r="JLW800" s="113"/>
      <c r="JLX800" s="113"/>
      <c r="JLY800" s="113"/>
      <c r="JLZ800" s="113"/>
      <c r="JMA800" s="113"/>
      <c r="JMB800" s="113"/>
      <c r="JMC800" s="113"/>
      <c r="JMD800" s="113"/>
      <c r="JME800" s="113"/>
      <c r="JMF800" s="113"/>
      <c r="JMG800" s="113"/>
      <c r="JMH800" s="113"/>
      <c r="JMI800" s="113"/>
      <c r="JMJ800" s="113"/>
      <c r="JMK800" s="113"/>
      <c r="JML800" s="113"/>
      <c r="JMM800" s="113"/>
      <c r="JMN800" s="113"/>
      <c r="JMO800" s="113"/>
      <c r="JMP800" s="113"/>
      <c r="JMQ800" s="113"/>
      <c r="JMR800" s="113"/>
      <c r="JMS800" s="113"/>
      <c r="JMT800" s="113"/>
      <c r="JMU800" s="113"/>
      <c r="JMV800" s="113"/>
      <c r="JMW800" s="113"/>
      <c r="JMX800" s="113"/>
      <c r="JMY800" s="113"/>
      <c r="JMZ800" s="113"/>
      <c r="JNA800" s="113"/>
      <c r="JNB800" s="113"/>
      <c r="JNC800" s="113"/>
      <c r="JND800" s="113"/>
      <c r="JNE800" s="113"/>
      <c r="JNF800" s="113"/>
      <c r="JNG800" s="113"/>
      <c r="JNH800" s="113"/>
      <c r="JNI800" s="113"/>
      <c r="JNJ800" s="113"/>
      <c r="JNK800" s="113"/>
      <c r="JNL800" s="113"/>
      <c r="JNM800" s="113"/>
      <c r="JNN800" s="113"/>
      <c r="JNO800" s="113"/>
      <c r="JNP800" s="113"/>
      <c r="JNQ800" s="113"/>
      <c r="JNR800" s="113"/>
      <c r="JNS800" s="113"/>
      <c r="JNT800" s="113"/>
      <c r="JNU800" s="113"/>
      <c r="JNV800" s="113"/>
      <c r="JNW800" s="113"/>
      <c r="JNX800" s="113"/>
      <c r="JNY800" s="113"/>
      <c r="JNZ800" s="113"/>
      <c r="JOA800" s="113"/>
      <c r="JOB800" s="113"/>
      <c r="JOC800" s="113"/>
      <c r="JOD800" s="113"/>
      <c r="JOE800" s="113"/>
      <c r="JOF800" s="113"/>
      <c r="JOG800" s="113"/>
      <c r="JOH800" s="113"/>
      <c r="JOI800" s="113"/>
      <c r="JOJ800" s="113"/>
      <c r="JOK800" s="113"/>
      <c r="JOL800" s="113"/>
      <c r="JOM800" s="113"/>
      <c r="JON800" s="113"/>
      <c r="JOO800" s="113"/>
      <c r="JOP800" s="113"/>
      <c r="JOQ800" s="113"/>
      <c r="JOR800" s="113"/>
      <c r="JOS800" s="113"/>
      <c r="JOT800" s="113"/>
      <c r="JOU800" s="113"/>
      <c r="JOV800" s="113"/>
      <c r="JOW800" s="113"/>
      <c r="JOX800" s="113"/>
      <c r="JOY800" s="113"/>
      <c r="JOZ800" s="113"/>
      <c r="JPA800" s="113"/>
      <c r="JPB800" s="113"/>
      <c r="JPC800" s="113"/>
      <c r="JPD800" s="113"/>
      <c r="JPE800" s="113"/>
      <c r="JPF800" s="113"/>
      <c r="JPG800" s="113"/>
      <c r="JPH800" s="113"/>
      <c r="JPI800" s="113"/>
      <c r="JPJ800" s="113"/>
      <c r="JPK800" s="113"/>
      <c r="JPL800" s="113"/>
      <c r="JPM800" s="113"/>
      <c r="JPN800" s="113"/>
      <c r="JPO800" s="113"/>
      <c r="JPP800" s="113"/>
      <c r="JPQ800" s="113"/>
      <c r="JPR800" s="113"/>
      <c r="JPS800" s="113"/>
      <c r="JPT800" s="113"/>
      <c r="JPU800" s="113"/>
      <c r="JPV800" s="113"/>
      <c r="JPW800" s="113"/>
      <c r="JPX800" s="113"/>
      <c r="JPY800" s="113"/>
      <c r="JPZ800" s="113"/>
      <c r="JQA800" s="113"/>
      <c r="JQB800" s="113"/>
      <c r="JQC800" s="113"/>
      <c r="JQD800" s="113"/>
      <c r="JQE800" s="113"/>
      <c r="JQF800" s="113"/>
      <c r="JQG800" s="113"/>
      <c r="JQH800" s="113"/>
      <c r="JQI800" s="113"/>
      <c r="JQJ800" s="113"/>
      <c r="JQK800" s="113"/>
      <c r="JQL800" s="113"/>
      <c r="JQM800" s="113"/>
      <c r="JQN800" s="113"/>
      <c r="JQO800" s="113"/>
      <c r="JQP800" s="113"/>
      <c r="JQQ800" s="113"/>
      <c r="JQR800" s="113"/>
      <c r="JQS800" s="113"/>
      <c r="JQT800" s="113"/>
      <c r="JQU800" s="113"/>
      <c r="JQV800" s="113"/>
      <c r="JQW800" s="113"/>
      <c r="JQX800" s="113"/>
      <c r="JQY800" s="113"/>
      <c r="JQZ800" s="113"/>
      <c r="JRA800" s="113"/>
      <c r="JRB800" s="113"/>
      <c r="JRC800" s="113"/>
      <c r="JRD800" s="113"/>
      <c r="JRE800" s="113"/>
      <c r="JRF800" s="113"/>
      <c r="JRG800" s="113"/>
      <c r="JRH800" s="113"/>
      <c r="JRI800" s="113"/>
      <c r="JRJ800" s="113"/>
      <c r="JRK800" s="113"/>
      <c r="JRL800" s="113"/>
      <c r="JRM800" s="113"/>
      <c r="JRN800" s="113"/>
      <c r="JRO800" s="113"/>
      <c r="JRP800" s="113"/>
      <c r="JRQ800" s="113"/>
      <c r="JRR800" s="113"/>
      <c r="JRS800" s="113"/>
      <c r="JRT800" s="113"/>
      <c r="JRU800" s="113"/>
      <c r="JRV800" s="113"/>
      <c r="JRW800" s="113"/>
      <c r="JRX800" s="113"/>
      <c r="JRY800" s="113"/>
      <c r="JRZ800" s="113"/>
      <c r="JSA800" s="113"/>
      <c r="JSB800" s="113"/>
      <c r="JSC800" s="113"/>
      <c r="JSD800" s="113"/>
      <c r="JSE800" s="113"/>
      <c r="JSF800" s="113"/>
      <c r="JSG800" s="113"/>
      <c r="JSH800" s="113"/>
      <c r="JSI800" s="113"/>
      <c r="JSJ800" s="113"/>
      <c r="JSK800" s="113"/>
      <c r="JSL800" s="113"/>
      <c r="JSM800" s="113"/>
      <c r="JSN800" s="113"/>
      <c r="JSO800" s="113"/>
      <c r="JSP800" s="113"/>
      <c r="JSQ800" s="113"/>
      <c r="JSR800" s="113"/>
      <c r="JSS800" s="113"/>
      <c r="JST800" s="113"/>
      <c r="JSU800" s="113"/>
      <c r="JSV800" s="113"/>
      <c r="JSW800" s="113"/>
      <c r="JSX800" s="113"/>
      <c r="JSY800" s="113"/>
      <c r="JSZ800" s="113"/>
      <c r="JTA800" s="113"/>
      <c r="JTB800" s="113"/>
      <c r="JTC800" s="113"/>
      <c r="JTD800" s="113"/>
      <c r="JTE800" s="113"/>
      <c r="JTF800" s="113"/>
      <c r="JTG800" s="113"/>
      <c r="JTH800" s="113"/>
      <c r="JTI800" s="113"/>
      <c r="JTJ800" s="113"/>
      <c r="JTK800" s="113"/>
      <c r="JTL800" s="113"/>
      <c r="JTM800" s="113"/>
      <c r="JTN800" s="113"/>
      <c r="JTO800" s="113"/>
      <c r="JTP800" s="113"/>
      <c r="JTQ800" s="113"/>
      <c r="JTR800" s="113"/>
      <c r="JTS800" s="113"/>
      <c r="JTT800" s="113"/>
      <c r="JTU800" s="113"/>
      <c r="JTV800" s="113"/>
      <c r="JTW800" s="113"/>
      <c r="JTX800" s="113"/>
      <c r="JTY800" s="113"/>
      <c r="JTZ800" s="113"/>
      <c r="JUA800" s="113"/>
      <c r="JUB800" s="113"/>
      <c r="JUC800" s="113"/>
      <c r="JUD800" s="113"/>
      <c r="JUE800" s="113"/>
      <c r="JUF800" s="113"/>
      <c r="JUG800" s="113"/>
      <c r="JUH800" s="113"/>
      <c r="JUI800" s="113"/>
      <c r="JUJ800" s="113"/>
      <c r="JUK800" s="113"/>
      <c r="JUL800" s="113"/>
      <c r="JUM800" s="113"/>
      <c r="JUN800" s="113"/>
      <c r="JUO800" s="113"/>
      <c r="JUP800" s="113"/>
      <c r="JUQ800" s="113"/>
      <c r="JUR800" s="113"/>
      <c r="JUS800" s="113"/>
      <c r="JUT800" s="113"/>
      <c r="JUU800" s="113"/>
      <c r="JUV800" s="113"/>
      <c r="JUW800" s="113"/>
      <c r="JUX800" s="113"/>
      <c r="JUY800" s="113"/>
      <c r="JUZ800" s="113"/>
      <c r="JVA800" s="113"/>
      <c r="JVB800" s="113"/>
      <c r="JVC800" s="113"/>
      <c r="JVD800" s="113"/>
      <c r="JVE800" s="113"/>
      <c r="JVF800" s="113"/>
      <c r="JVG800" s="113"/>
      <c r="JVH800" s="113"/>
      <c r="JVI800" s="113"/>
      <c r="JVJ800" s="113"/>
      <c r="JVK800" s="113"/>
      <c r="JVL800" s="113"/>
      <c r="JVM800" s="113"/>
      <c r="JVN800" s="113"/>
      <c r="JVO800" s="113"/>
      <c r="JVP800" s="113"/>
      <c r="JVQ800" s="113"/>
      <c r="JVR800" s="113"/>
      <c r="JVS800" s="113"/>
      <c r="JVT800" s="113"/>
      <c r="JVU800" s="113"/>
      <c r="JVV800" s="113"/>
      <c r="JVW800" s="113"/>
      <c r="JVX800" s="113"/>
      <c r="JVY800" s="113"/>
      <c r="JVZ800" s="113"/>
      <c r="JWA800" s="113"/>
      <c r="JWB800" s="113"/>
      <c r="JWC800" s="113"/>
      <c r="JWD800" s="113"/>
      <c r="JWE800" s="113"/>
      <c r="JWF800" s="113"/>
      <c r="JWG800" s="113"/>
      <c r="JWH800" s="113"/>
      <c r="JWI800" s="113"/>
      <c r="JWJ800" s="113"/>
      <c r="JWK800" s="113"/>
      <c r="JWL800" s="113"/>
      <c r="JWM800" s="113"/>
      <c r="JWN800" s="113"/>
      <c r="JWO800" s="113"/>
      <c r="JWP800" s="113"/>
      <c r="JWQ800" s="113"/>
      <c r="JWR800" s="113"/>
      <c r="JWS800" s="113"/>
      <c r="JWT800" s="113"/>
      <c r="JWU800" s="113"/>
      <c r="JWV800" s="113"/>
      <c r="JWW800" s="113"/>
      <c r="JWX800" s="113"/>
      <c r="JWY800" s="113"/>
      <c r="JWZ800" s="113"/>
      <c r="JXA800" s="113"/>
      <c r="JXB800" s="113"/>
      <c r="JXC800" s="113"/>
      <c r="JXD800" s="113"/>
      <c r="JXE800" s="113"/>
      <c r="JXF800" s="113"/>
      <c r="JXG800" s="113"/>
      <c r="JXH800" s="113"/>
      <c r="JXI800" s="113"/>
      <c r="JXJ800" s="113"/>
      <c r="JXK800" s="113"/>
      <c r="JXL800" s="113"/>
      <c r="JXM800" s="113"/>
      <c r="JXN800" s="113"/>
      <c r="JXO800" s="113"/>
      <c r="JXP800" s="113"/>
      <c r="JXQ800" s="113"/>
      <c r="JXR800" s="113"/>
      <c r="JXS800" s="113"/>
      <c r="JXT800" s="113"/>
      <c r="JXU800" s="113"/>
      <c r="JXV800" s="113"/>
      <c r="JXW800" s="113"/>
      <c r="JXX800" s="113"/>
      <c r="JXY800" s="113"/>
      <c r="JXZ800" s="113"/>
      <c r="JYA800" s="113"/>
      <c r="JYB800" s="113"/>
      <c r="JYC800" s="113"/>
      <c r="JYD800" s="113"/>
      <c r="JYE800" s="113"/>
      <c r="JYF800" s="113"/>
      <c r="JYG800" s="113"/>
      <c r="JYH800" s="113"/>
      <c r="JYI800" s="113"/>
      <c r="JYJ800" s="113"/>
      <c r="JYK800" s="113"/>
      <c r="JYL800" s="113"/>
      <c r="JYM800" s="113"/>
      <c r="JYN800" s="113"/>
      <c r="JYO800" s="113"/>
      <c r="JYP800" s="113"/>
      <c r="JYQ800" s="113"/>
      <c r="JYR800" s="113"/>
      <c r="JYS800" s="113"/>
      <c r="JYT800" s="113"/>
      <c r="JYU800" s="113"/>
      <c r="JYV800" s="113"/>
      <c r="JYW800" s="113"/>
      <c r="JYX800" s="113"/>
      <c r="JYY800" s="113"/>
      <c r="JYZ800" s="113"/>
      <c r="JZA800" s="113"/>
      <c r="JZB800" s="113"/>
      <c r="JZC800" s="113"/>
      <c r="JZD800" s="113"/>
      <c r="JZE800" s="113"/>
      <c r="JZF800" s="113"/>
      <c r="JZG800" s="113"/>
      <c r="JZH800" s="113"/>
      <c r="JZI800" s="113"/>
      <c r="JZJ800" s="113"/>
      <c r="JZK800" s="113"/>
      <c r="JZL800" s="113"/>
      <c r="JZM800" s="113"/>
      <c r="JZN800" s="113"/>
      <c r="JZO800" s="113"/>
      <c r="JZP800" s="113"/>
      <c r="JZQ800" s="113"/>
      <c r="JZR800" s="113"/>
      <c r="JZS800" s="113"/>
      <c r="JZT800" s="113"/>
      <c r="JZU800" s="113"/>
      <c r="JZV800" s="113"/>
      <c r="JZW800" s="113"/>
      <c r="JZX800" s="113"/>
      <c r="JZY800" s="113"/>
      <c r="JZZ800" s="113"/>
      <c r="KAA800" s="113"/>
      <c r="KAB800" s="113"/>
      <c r="KAC800" s="113"/>
      <c r="KAD800" s="113"/>
      <c r="KAE800" s="113"/>
      <c r="KAF800" s="113"/>
      <c r="KAG800" s="113"/>
      <c r="KAH800" s="113"/>
      <c r="KAI800" s="113"/>
      <c r="KAJ800" s="113"/>
      <c r="KAK800" s="113"/>
      <c r="KAL800" s="113"/>
      <c r="KAM800" s="113"/>
      <c r="KAN800" s="113"/>
      <c r="KAO800" s="113"/>
      <c r="KAP800" s="113"/>
      <c r="KAQ800" s="113"/>
      <c r="KAR800" s="113"/>
      <c r="KAS800" s="113"/>
      <c r="KAT800" s="113"/>
      <c r="KAU800" s="113"/>
      <c r="KAV800" s="113"/>
      <c r="KAW800" s="113"/>
      <c r="KAX800" s="113"/>
      <c r="KAY800" s="113"/>
      <c r="KAZ800" s="113"/>
      <c r="KBA800" s="113"/>
      <c r="KBB800" s="113"/>
      <c r="KBC800" s="113"/>
      <c r="KBD800" s="113"/>
      <c r="KBE800" s="113"/>
      <c r="KBF800" s="113"/>
      <c r="KBG800" s="113"/>
      <c r="KBH800" s="113"/>
      <c r="KBI800" s="113"/>
      <c r="KBJ800" s="113"/>
      <c r="KBK800" s="113"/>
      <c r="KBL800" s="113"/>
      <c r="KBM800" s="113"/>
      <c r="KBN800" s="113"/>
      <c r="KBO800" s="113"/>
      <c r="KBP800" s="113"/>
      <c r="KBQ800" s="113"/>
      <c r="KBR800" s="113"/>
      <c r="KBS800" s="113"/>
      <c r="KBT800" s="113"/>
      <c r="KBU800" s="113"/>
      <c r="KBV800" s="113"/>
      <c r="KBW800" s="113"/>
      <c r="KBX800" s="113"/>
      <c r="KBY800" s="113"/>
      <c r="KBZ800" s="113"/>
      <c r="KCA800" s="113"/>
      <c r="KCB800" s="113"/>
      <c r="KCC800" s="113"/>
      <c r="KCD800" s="113"/>
      <c r="KCE800" s="113"/>
      <c r="KCF800" s="113"/>
      <c r="KCG800" s="113"/>
      <c r="KCH800" s="113"/>
      <c r="KCI800" s="113"/>
      <c r="KCJ800" s="113"/>
      <c r="KCK800" s="113"/>
      <c r="KCL800" s="113"/>
      <c r="KCM800" s="113"/>
      <c r="KCN800" s="113"/>
      <c r="KCO800" s="113"/>
      <c r="KCP800" s="113"/>
      <c r="KCQ800" s="113"/>
      <c r="KCR800" s="113"/>
      <c r="KCS800" s="113"/>
      <c r="KCT800" s="113"/>
      <c r="KCU800" s="113"/>
      <c r="KCV800" s="113"/>
      <c r="KCW800" s="113"/>
      <c r="KCX800" s="113"/>
      <c r="KCY800" s="113"/>
      <c r="KCZ800" s="113"/>
      <c r="KDA800" s="113"/>
      <c r="KDB800" s="113"/>
      <c r="KDC800" s="113"/>
      <c r="KDD800" s="113"/>
      <c r="KDE800" s="113"/>
      <c r="KDF800" s="113"/>
      <c r="KDG800" s="113"/>
      <c r="KDH800" s="113"/>
      <c r="KDI800" s="113"/>
      <c r="KDJ800" s="113"/>
      <c r="KDK800" s="113"/>
      <c r="KDL800" s="113"/>
      <c r="KDM800" s="113"/>
      <c r="KDN800" s="113"/>
      <c r="KDO800" s="113"/>
      <c r="KDP800" s="113"/>
      <c r="KDQ800" s="113"/>
      <c r="KDR800" s="113"/>
      <c r="KDS800" s="113"/>
      <c r="KDT800" s="113"/>
      <c r="KDU800" s="113"/>
      <c r="KDV800" s="113"/>
      <c r="KDW800" s="113"/>
      <c r="KDX800" s="113"/>
      <c r="KDY800" s="113"/>
      <c r="KDZ800" s="113"/>
      <c r="KEA800" s="113"/>
      <c r="KEB800" s="113"/>
      <c r="KEC800" s="113"/>
      <c r="KED800" s="113"/>
      <c r="KEE800" s="113"/>
      <c r="KEF800" s="113"/>
      <c r="KEG800" s="113"/>
      <c r="KEH800" s="113"/>
      <c r="KEI800" s="113"/>
      <c r="KEJ800" s="113"/>
      <c r="KEK800" s="113"/>
      <c r="KEL800" s="113"/>
      <c r="KEM800" s="113"/>
      <c r="KEN800" s="113"/>
      <c r="KEO800" s="113"/>
      <c r="KEP800" s="113"/>
      <c r="KEQ800" s="113"/>
      <c r="KER800" s="113"/>
      <c r="KES800" s="113"/>
      <c r="KET800" s="113"/>
      <c r="KEU800" s="113"/>
      <c r="KEV800" s="113"/>
      <c r="KEW800" s="113"/>
      <c r="KEX800" s="113"/>
      <c r="KEY800" s="113"/>
      <c r="KEZ800" s="113"/>
      <c r="KFA800" s="113"/>
      <c r="KFB800" s="113"/>
      <c r="KFC800" s="113"/>
      <c r="KFD800" s="113"/>
      <c r="KFE800" s="113"/>
      <c r="KFF800" s="113"/>
      <c r="KFG800" s="113"/>
      <c r="KFH800" s="113"/>
      <c r="KFI800" s="113"/>
      <c r="KFJ800" s="113"/>
      <c r="KFK800" s="113"/>
      <c r="KFL800" s="113"/>
      <c r="KFM800" s="113"/>
      <c r="KFN800" s="113"/>
      <c r="KFO800" s="113"/>
      <c r="KFP800" s="113"/>
      <c r="KFQ800" s="113"/>
      <c r="KFR800" s="113"/>
      <c r="KFS800" s="113"/>
      <c r="KFT800" s="113"/>
      <c r="KFU800" s="113"/>
      <c r="KFV800" s="113"/>
      <c r="KFW800" s="113"/>
      <c r="KFX800" s="113"/>
      <c r="KFY800" s="113"/>
      <c r="KFZ800" s="113"/>
      <c r="KGA800" s="113"/>
      <c r="KGB800" s="113"/>
      <c r="KGC800" s="113"/>
      <c r="KGD800" s="113"/>
      <c r="KGE800" s="113"/>
      <c r="KGF800" s="113"/>
      <c r="KGG800" s="113"/>
      <c r="KGH800" s="113"/>
      <c r="KGI800" s="113"/>
      <c r="KGJ800" s="113"/>
      <c r="KGK800" s="113"/>
      <c r="KGL800" s="113"/>
      <c r="KGM800" s="113"/>
      <c r="KGN800" s="113"/>
      <c r="KGO800" s="113"/>
      <c r="KGP800" s="113"/>
      <c r="KGQ800" s="113"/>
      <c r="KGR800" s="113"/>
      <c r="KGS800" s="113"/>
      <c r="KGT800" s="113"/>
      <c r="KGU800" s="113"/>
      <c r="KGV800" s="113"/>
      <c r="KGW800" s="113"/>
      <c r="KGX800" s="113"/>
      <c r="KGY800" s="113"/>
      <c r="KGZ800" s="113"/>
      <c r="KHA800" s="113"/>
      <c r="KHB800" s="113"/>
      <c r="KHC800" s="113"/>
      <c r="KHD800" s="113"/>
      <c r="KHE800" s="113"/>
      <c r="KHF800" s="113"/>
      <c r="KHG800" s="113"/>
      <c r="KHH800" s="113"/>
      <c r="KHI800" s="113"/>
      <c r="KHJ800" s="113"/>
      <c r="KHK800" s="113"/>
      <c r="KHL800" s="113"/>
      <c r="KHM800" s="113"/>
      <c r="KHN800" s="113"/>
      <c r="KHO800" s="113"/>
      <c r="KHP800" s="113"/>
      <c r="KHQ800" s="113"/>
      <c r="KHR800" s="113"/>
      <c r="KHS800" s="113"/>
      <c r="KHT800" s="113"/>
      <c r="KHU800" s="113"/>
      <c r="KHV800" s="113"/>
      <c r="KHW800" s="113"/>
      <c r="KHX800" s="113"/>
      <c r="KHY800" s="113"/>
      <c r="KHZ800" s="113"/>
      <c r="KIA800" s="113"/>
      <c r="KIB800" s="113"/>
      <c r="KIC800" s="113"/>
      <c r="KID800" s="113"/>
      <c r="KIE800" s="113"/>
      <c r="KIF800" s="113"/>
      <c r="KIG800" s="113"/>
      <c r="KIH800" s="113"/>
      <c r="KII800" s="113"/>
      <c r="KIJ800" s="113"/>
      <c r="KIK800" s="113"/>
      <c r="KIL800" s="113"/>
      <c r="KIM800" s="113"/>
      <c r="KIN800" s="113"/>
      <c r="KIO800" s="113"/>
      <c r="KIP800" s="113"/>
      <c r="KIQ800" s="113"/>
      <c r="KIR800" s="113"/>
      <c r="KIS800" s="113"/>
      <c r="KIT800" s="113"/>
      <c r="KIU800" s="113"/>
      <c r="KIV800" s="113"/>
      <c r="KIW800" s="113"/>
      <c r="KIX800" s="113"/>
      <c r="KIY800" s="113"/>
      <c r="KIZ800" s="113"/>
      <c r="KJA800" s="113"/>
      <c r="KJB800" s="113"/>
      <c r="KJC800" s="113"/>
      <c r="KJD800" s="113"/>
      <c r="KJE800" s="113"/>
      <c r="KJF800" s="113"/>
      <c r="KJG800" s="113"/>
      <c r="KJH800" s="113"/>
      <c r="KJI800" s="113"/>
      <c r="KJJ800" s="113"/>
      <c r="KJK800" s="113"/>
      <c r="KJL800" s="113"/>
      <c r="KJM800" s="113"/>
      <c r="KJN800" s="113"/>
      <c r="KJO800" s="113"/>
      <c r="KJP800" s="113"/>
      <c r="KJQ800" s="113"/>
      <c r="KJR800" s="113"/>
      <c r="KJS800" s="113"/>
      <c r="KJT800" s="113"/>
      <c r="KJU800" s="113"/>
      <c r="KJV800" s="113"/>
      <c r="KJW800" s="113"/>
      <c r="KJX800" s="113"/>
      <c r="KJY800" s="113"/>
      <c r="KJZ800" s="113"/>
      <c r="KKA800" s="113"/>
      <c r="KKB800" s="113"/>
      <c r="KKC800" s="113"/>
      <c r="KKD800" s="113"/>
      <c r="KKE800" s="113"/>
      <c r="KKF800" s="113"/>
      <c r="KKG800" s="113"/>
      <c r="KKH800" s="113"/>
      <c r="KKI800" s="113"/>
      <c r="KKJ800" s="113"/>
      <c r="KKK800" s="113"/>
      <c r="KKL800" s="113"/>
      <c r="KKM800" s="113"/>
      <c r="KKN800" s="113"/>
      <c r="KKO800" s="113"/>
      <c r="KKP800" s="113"/>
      <c r="KKQ800" s="113"/>
      <c r="KKR800" s="113"/>
      <c r="KKS800" s="113"/>
      <c r="KKT800" s="113"/>
      <c r="KKU800" s="113"/>
      <c r="KKV800" s="113"/>
      <c r="KKW800" s="113"/>
      <c r="KKX800" s="113"/>
      <c r="KKY800" s="113"/>
      <c r="KKZ800" s="113"/>
      <c r="KLA800" s="113"/>
      <c r="KLB800" s="113"/>
      <c r="KLC800" s="113"/>
      <c r="KLD800" s="113"/>
      <c r="KLE800" s="113"/>
      <c r="KLF800" s="113"/>
      <c r="KLG800" s="113"/>
      <c r="KLH800" s="113"/>
      <c r="KLI800" s="113"/>
      <c r="KLJ800" s="113"/>
      <c r="KLK800" s="113"/>
      <c r="KLL800" s="113"/>
      <c r="KLM800" s="113"/>
      <c r="KLN800" s="113"/>
      <c r="KLO800" s="113"/>
      <c r="KLP800" s="113"/>
      <c r="KLQ800" s="113"/>
      <c r="KLR800" s="113"/>
      <c r="KLS800" s="113"/>
      <c r="KLT800" s="113"/>
      <c r="KLU800" s="113"/>
      <c r="KLV800" s="113"/>
      <c r="KLW800" s="113"/>
      <c r="KLX800" s="113"/>
      <c r="KLY800" s="113"/>
      <c r="KLZ800" s="113"/>
      <c r="KMA800" s="113"/>
      <c r="KMB800" s="113"/>
      <c r="KMC800" s="113"/>
      <c r="KMD800" s="113"/>
      <c r="KME800" s="113"/>
      <c r="KMF800" s="113"/>
      <c r="KMG800" s="113"/>
      <c r="KMH800" s="113"/>
      <c r="KMI800" s="113"/>
      <c r="KMJ800" s="113"/>
      <c r="KMK800" s="113"/>
      <c r="KML800" s="113"/>
      <c r="KMM800" s="113"/>
      <c r="KMN800" s="113"/>
      <c r="KMO800" s="113"/>
      <c r="KMP800" s="113"/>
      <c r="KMQ800" s="113"/>
      <c r="KMR800" s="113"/>
      <c r="KMS800" s="113"/>
      <c r="KMT800" s="113"/>
      <c r="KMU800" s="113"/>
      <c r="KMV800" s="113"/>
      <c r="KMW800" s="113"/>
      <c r="KMX800" s="113"/>
      <c r="KMY800" s="113"/>
      <c r="KMZ800" s="113"/>
      <c r="KNA800" s="113"/>
      <c r="KNB800" s="113"/>
      <c r="KNC800" s="113"/>
      <c r="KND800" s="113"/>
      <c r="KNE800" s="113"/>
      <c r="KNF800" s="113"/>
      <c r="KNG800" s="113"/>
      <c r="KNH800" s="113"/>
      <c r="KNI800" s="113"/>
      <c r="KNJ800" s="113"/>
      <c r="KNK800" s="113"/>
      <c r="KNL800" s="113"/>
      <c r="KNM800" s="113"/>
      <c r="KNN800" s="113"/>
      <c r="KNO800" s="113"/>
      <c r="KNP800" s="113"/>
      <c r="KNQ800" s="113"/>
      <c r="KNR800" s="113"/>
      <c r="KNS800" s="113"/>
      <c r="KNT800" s="113"/>
      <c r="KNU800" s="113"/>
      <c r="KNV800" s="113"/>
      <c r="KNW800" s="113"/>
      <c r="KNX800" s="113"/>
      <c r="KNY800" s="113"/>
      <c r="KNZ800" s="113"/>
      <c r="KOA800" s="113"/>
      <c r="KOB800" s="113"/>
      <c r="KOC800" s="113"/>
      <c r="KOD800" s="113"/>
      <c r="KOE800" s="113"/>
      <c r="KOF800" s="113"/>
      <c r="KOG800" s="113"/>
      <c r="KOH800" s="113"/>
      <c r="KOI800" s="113"/>
      <c r="KOJ800" s="113"/>
      <c r="KOK800" s="113"/>
      <c r="KOL800" s="113"/>
      <c r="KOM800" s="113"/>
      <c r="KON800" s="113"/>
      <c r="KOO800" s="113"/>
      <c r="KOP800" s="113"/>
      <c r="KOQ800" s="113"/>
      <c r="KOR800" s="113"/>
      <c r="KOS800" s="113"/>
      <c r="KOT800" s="113"/>
      <c r="KOU800" s="113"/>
      <c r="KOV800" s="113"/>
      <c r="KOW800" s="113"/>
      <c r="KOX800" s="113"/>
      <c r="KOY800" s="113"/>
      <c r="KOZ800" s="113"/>
      <c r="KPA800" s="113"/>
      <c r="KPB800" s="113"/>
      <c r="KPC800" s="113"/>
      <c r="KPD800" s="113"/>
      <c r="KPE800" s="113"/>
      <c r="KPF800" s="113"/>
      <c r="KPG800" s="113"/>
      <c r="KPH800" s="113"/>
      <c r="KPI800" s="113"/>
      <c r="KPJ800" s="113"/>
      <c r="KPK800" s="113"/>
      <c r="KPL800" s="113"/>
      <c r="KPM800" s="113"/>
      <c r="KPN800" s="113"/>
      <c r="KPO800" s="113"/>
      <c r="KPP800" s="113"/>
      <c r="KPQ800" s="113"/>
      <c r="KPR800" s="113"/>
      <c r="KPS800" s="113"/>
      <c r="KPT800" s="113"/>
      <c r="KPU800" s="113"/>
      <c r="KPV800" s="113"/>
      <c r="KPW800" s="113"/>
      <c r="KPX800" s="113"/>
      <c r="KPY800" s="113"/>
      <c r="KPZ800" s="113"/>
      <c r="KQA800" s="113"/>
      <c r="KQB800" s="113"/>
      <c r="KQC800" s="113"/>
      <c r="KQD800" s="113"/>
      <c r="KQE800" s="113"/>
      <c r="KQF800" s="113"/>
      <c r="KQG800" s="113"/>
      <c r="KQH800" s="113"/>
      <c r="KQI800" s="113"/>
      <c r="KQJ800" s="113"/>
      <c r="KQK800" s="113"/>
      <c r="KQL800" s="113"/>
      <c r="KQM800" s="113"/>
      <c r="KQN800" s="113"/>
      <c r="KQO800" s="113"/>
      <c r="KQP800" s="113"/>
      <c r="KQQ800" s="113"/>
      <c r="KQR800" s="113"/>
      <c r="KQS800" s="113"/>
      <c r="KQT800" s="113"/>
      <c r="KQU800" s="113"/>
      <c r="KQV800" s="113"/>
      <c r="KQW800" s="113"/>
      <c r="KQX800" s="113"/>
      <c r="KQY800" s="113"/>
      <c r="KQZ800" s="113"/>
      <c r="KRA800" s="113"/>
      <c r="KRB800" s="113"/>
      <c r="KRC800" s="113"/>
      <c r="KRD800" s="113"/>
      <c r="KRE800" s="113"/>
      <c r="KRF800" s="113"/>
      <c r="KRG800" s="113"/>
      <c r="KRH800" s="113"/>
      <c r="KRI800" s="113"/>
      <c r="KRJ800" s="113"/>
      <c r="KRK800" s="113"/>
      <c r="KRL800" s="113"/>
      <c r="KRM800" s="113"/>
      <c r="KRN800" s="113"/>
      <c r="KRO800" s="113"/>
      <c r="KRP800" s="113"/>
      <c r="KRQ800" s="113"/>
      <c r="KRR800" s="113"/>
      <c r="KRS800" s="113"/>
      <c r="KRT800" s="113"/>
      <c r="KRU800" s="113"/>
      <c r="KRV800" s="113"/>
      <c r="KRW800" s="113"/>
      <c r="KRX800" s="113"/>
      <c r="KRY800" s="113"/>
      <c r="KRZ800" s="113"/>
      <c r="KSA800" s="113"/>
      <c r="KSB800" s="113"/>
      <c r="KSC800" s="113"/>
      <c r="KSD800" s="113"/>
      <c r="KSE800" s="113"/>
      <c r="KSF800" s="113"/>
      <c r="KSG800" s="113"/>
      <c r="KSH800" s="113"/>
      <c r="KSI800" s="113"/>
      <c r="KSJ800" s="113"/>
      <c r="KSK800" s="113"/>
      <c r="KSL800" s="113"/>
      <c r="KSM800" s="113"/>
      <c r="KSN800" s="113"/>
      <c r="KSO800" s="113"/>
      <c r="KSP800" s="113"/>
      <c r="KSQ800" s="113"/>
      <c r="KSR800" s="113"/>
      <c r="KSS800" s="113"/>
      <c r="KST800" s="113"/>
      <c r="KSU800" s="113"/>
      <c r="KSV800" s="113"/>
      <c r="KSW800" s="113"/>
      <c r="KSX800" s="113"/>
      <c r="KSY800" s="113"/>
      <c r="KSZ800" s="113"/>
      <c r="KTA800" s="113"/>
      <c r="KTB800" s="113"/>
      <c r="KTC800" s="113"/>
      <c r="KTD800" s="113"/>
      <c r="KTE800" s="113"/>
      <c r="KTF800" s="113"/>
      <c r="KTG800" s="113"/>
      <c r="KTH800" s="113"/>
      <c r="KTI800" s="113"/>
      <c r="KTJ800" s="113"/>
      <c r="KTK800" s="113"/>
      <c r="KTL800" s="113"/>
      <c r="KTM800" s="113"/>
      <c r="KTN800" s="113"/>
      <c r="KTO800" s="113"/>
      <c r="KTP800" s="113"/>
      <c r="KTQ800" s="113"/>
      <c r="KTR800" s="113"/>
      <c r="KTS800" s="113"/>
      <c r="KTT800" s="113"/>
      <c r="KTU800" s="113"/>
      <c r="KTV800" s="113"/>
      <c r="KTW800" s="113"/>
      <c r="KTX800" s="113"/>
      <c r="KTY800" s="113"/>
      <c r="KTZ800" s="113"/>
      <c r="KUA800" s="113"/>
      <c r="KUB800" s="113"/>
      <c r="KUC800" s="113"/>
      <c r="KUD800" s="113"/>
      <c r="KUE800" s="113"/>
      <c r="KUF800" s="113"/>
      <c r="KUG800" s="113"/>
      <c r="KUH800" s="113"/>
      <c r="KUI800" s="113"/>
      <c r="KUJ800" s="113"/>
      <c r="KUK800" s="113"/>
      <c r="KUL800" s="113"/>
      <c r="KUM800" s="113"/>
      <c r="KUN800" s="113"/>
      <c r="KUO800" s="113"/>
      <c r="KUP800" s="113"/>
      <c r="KUQ800" s="113"/>
      <c r="KUR800" s="113"/>
      <c r="KUS800" s="113"/>
      <c r="KUT800" s="113"/>
      <c r="KUU800" s="113"/>
      <c r="KUV800" s="113"/>
      <c r="KUW800" s="113"/>
      <c r="KUX800" s="113"/>
      <c r="KUY800" s="113"/>
      <c r="KUZ800" s="113"/>
      <c r="KVA800" s="113"/>
      <c r="KVB800" s="113"/>
      <c r="KVC800" s="113"/>
      <c r="KVD800" s="113"/>
      <c r="KVE800" s="113"/>
      <c r="KVF800" s="113"/>
      <c r="KVG800" s="113"/>
      <c r="KVH800" s="113"/>
      <c r="KVI800" s="113"/>
      <c r="KVJ800" s="113"/>
      <c r="KVK800" s="113"/>
      <c r="KVL800" s="113"/>
      <c r="KVM800" s="113"/>
      <c r="KVN800" s="113"/>
      <c r="KVO800" s="113"/>
      <c r="KVP800" s="113"/>
      <c r="KVQ800" s="113"/>
      <c r="KVR800" s="113"/>
      <c r="KVS800" s="113"/>
      <c r="KVT800" s="113"/>
      <c r="KVU800" s="113"/>
      <c r="KVV800" s="113"/>
      <c r="KVW800" s="113"/>
      <c r="KVX800" s="113"/>
      <c r="KVY800" s="113"/>
      <c r="KVZ800" s="113"/>
      <c r="KWA800" s="113"/>
      <c r="KWB800" s="113"/>
      <c r="KWC800" s="113"/>
      <c r="KWD800" s="113"/>
      <c r="KWE800" s="113"/>
      <c r="KWF800" s="113"/>
      <c r="KWG800" s="113"/>
      <c r="KWH800" s="113"/>
      <c r="KWI800" s="113"/>
      <c r="KWJ800" s="113"/>
      <c r="KWK800" s="113"/>
      <c r="KWL800" s="113"/>
      <c r="KWM800" s="113"/>
      <c r="KWN800" s="113"/>
      <c r="KWO800" s="113"/>
      <c r="KWP800" s="113"/>
      <c r="KWQ800" s="113"/>
      <c r="KWR800" s="113"/>
      <c r="KWS800" s="113"/>
      <c r="KWT800" s="113"/>
      <c r="KWU800" s="113"/>
      <c r="KWV800" s="113"/>
      <c r="KWW800" s="113"/>
      <c r="KWX800" s="113"/>
      <c r="KWY800" s="113"/>
      <c r="KWZ800" s="113"/>
      <c r="KXA800" s="113"/>
      <c r="KXB800" s="113"/>
      <c r="KXC800" s="113"/>
      <c r="KXD800" s="113"/>
      <c r="KXE800" s="113"/>
      <c r="KXF800" s="113"/>
      <c r="KXG800" s="113"/>
      <c r="KXH800" s="113"/>
      <c r="KXI800" s="113"/>
      <c r="KXJ800" s="113"/>
      <c r="KXK800" s="113"/>
      <c r="KXL800" s="113"/>
      <c r="KXM800" s="113"/>
      <c r="KXN800" s="113"/>
      <c r="KXO800" s="113"/>
      <c r="KXP800" s="113"/>
      <c r="KXQ800" s="113"/>
      <c r="KXR800" s="113"/>
      <c r="KXS800" s="113"/>
      <c r="KXT800" s="113"/>
      <c r="KXU800" s="113"/>
      <c r="KXV800" s="113"/>
      <c r="KXW800" s="113"/>
      <c r="KXX800" s="113"/>
      <c r="KXY800" s="113"/>
      <c r="KXZ800" s="113"/>
      <c r="KYA800" s="113"/>
      <c r="KYB800" s="113"/>
      <c r="KYC800" s="113"/>
      <c r="KYD800" s="113"/>
      <c r="KYE800" s="113"/>
      <c r="KYF800" s="113"/>
      <c r="KYG800" s="113"/>
      <c r="KYH800" s="113"/>
      <c r="KYI800" s="113"/>
      <c r="KYJ800" s="113"/>
      <c r="KYK800" s="113"/>
      <c r="KYL800" s="113"/>
      <c r="KYM800" s="113"/>
      <c r="KYN800" s="113"/>
      <c r="KYO800" s="113"/>
      <c r="KYP800" s="113"/>
      <c r="KYQ800" s="113"/>
      <c r="KYR800" s="113"/>
      <c r="KYS800" s="113"/>
      <c r="KYT800" s="113"/>
      <c r="KYU800" s="113"/>
      <c r="KYV800" s="113"/>
      <c r="KYW800" s="113"/>
      <c r="KYX800" s="113"/>
      <c r="KYY800" s="113"/>
      <c r="KYZ800" s="113"/>
      <c r="KZA800" s="113"/>
      <c r="KZB800" s="113"/>
      <c r="KZC800" s="113"/>
      <c r="KZD800" s="113"/>
      <c r="KZE800" s="113"/>
      <c r="KZF800" s="113"/>
      <c r="KZG800" s="113"/>
      <c r="KZH800" s="113"/>
      <c r="KZI800" s="113"/>
      <c r="KZJ800" s="113"/>
      <c r="KZK800" s="113"/>
      <c r="KZL800" s="113"/>
      <c r="KZM800" s="113"/>
      <c r="KZN800" s="113"/>
      <c r="KZO800" s="113"/>
      <c r="KZP800" s="113"/>
      <c r="KZQ800" s="113"/>
      <c r="KZR800" s="113"/>
      <c r="KZS800" s="113"/>
      <c r="KZT800" s="113"/>
      <c r="KZU800" s="113"/>
      <c r="KZV800" s="113"/>
      <c r="KZW800" s="113"/>
      <c r="KZX800" s="113"/>
      <c r="KZY800" s="113"/>
      <c r="KZZ800" s="113"/>
      <c r="LAA800" s="113"/>
      <c r="LAB800" s="113"/>
      <c r="LAC800" s="113"/>
      <c r="LAD800" s="113"/>
      <c r="LAE800" s="113"/>
      <c r="LAF800" s="113"/>
      <c r="LAG800" s="113"/>
      <c r="LAH800" s="113"/>
      <c r="LAI800" s="113"/>
      <c r="LAJ800" s="113"/>
      <c r="LAK800" s="113"/>
      <c r="LAL800" s="113"/>
      <c r="LAM800" s="113"/>
      <c r="LAN800" s="113"/>
      <c r="LAO800" s="113"/>
      <c r="LAP800" s="113"/>
      <c r="LAQ800" s="113"/>
      <c r="LAR800" s="113"/>
      <c r="LAS800" s="113"/>
      <c r="LAT800" s="113"/>
      <c r="LAU800" s="113"/>
      <c r="LAV800" s="113"/>
      <c r="LAW800" s="113"/>
      <c r="LAX800" s="113"/>
      <c r="LAY800" s="113"/>
      <c r="LAZ800" s="113"/>
      <c r="LBA800" s="113"/>
      <c r="LBB800" s="113"/>
      <c r="LBC800" s="113"/>
      <c r="LBD800" s="113"/>
      <c r="LBE800" s="113"/>
      <c r="LBF800" s="113"/>
      <c r="LBG800" s="113"/>
      <c r="LBH800" s="113"/>
      <c r="LBI800" s="113"/>
      <c r="LBJ800" s="113"/>
      <c r="LBK800" s="113"/>
      <c r="LBL800" s="113"/>
      <c r="LBM800" s="113"/>
      <c r="LBN800" s="113"/>
      <c r="LBO800" s="113"/>
      <c r="LBP800" s="113"/>
      <c r="LBQ800" s="113"/>
      <c r="LBR800" s="113"/>
      <c r="LBS800" s="113"/>
      <c r="LBT800" s="113"/>
      <c r="LBU800" s="113"/>
      <c r="LBV800" s="113"/>
      <c r="LBW800" s="113"/>
      <c r="LBX800" s="113"/>
      <c r="LBY800" s="113"/>
      <c r="LBZ800" s="113"/>
      <c r="LCA800" s="113"/>
      <c r="LCB800" s="113"/>
      <c r="LCC800" s="113"/>
      <c r="LCD800" s="113"/>
      <c r="LCE800" s="113"/>
      <c r="LCF800" s="113"/>
      <c r="LCG800" s="113"/>
      <c r="LCH800" s="113"/>
      <c r="LCI800" s="113"/>
      <c r="LCJ800" s="113"/>
      <c r="LCK800" s="113"/>
      <c r="LCL800" s="113"/>
      <c r="LCM800" s="113"/>
      <c r="LCN800" s="113"/>
      <c r="LCO800" s="113"/>
      <c r="LCP800" s="113"/>
      <c r="LCQ800" s="113"/>
      <c r="LCR800" s="113"/>
      <c r="LCS800" s="113"/>
      <c r="LCT800" s="113"/>
      <c r="LCU800" s="113"/>
      <c r="LCV800" s="113"/>
      <c r="LCW800" s="113"/>
      <c r="LCX800" s="113"/>
      <c r="LCY800" s="113"/>
      <c r="LCZ800" s="113"/>
      <c r="LDA800" s="113"/>
      <c r="LDB800" s="113"/>
      <c r="LDC800" s="113"/>
      <c r="LDD800" s="113"/>
      <c r="LDE800" s="113"/>
      <c r="LDF800" s="113"/>
      <c r="LDG800" s="113"/>
      <c r="LDH800" s="113"/>
      <c r="LDI800" s="113"/>
      <c r="LDJ800" s="113"/>
      <c r="LDK800" s="113"/>
      <c r="LDL800" s="113"/>
      <c r="LDM800" s="113"/>
      <c r="LDN800" s="113"/>
      <c r="LDO800" s="113"/>
      <c r="LDP800" s="113"/>
      <c r="LDQ800" s="113"/>
      <c r="LDR800" s="113"/>
      <c r="LDS800" s="113"/>
      <c r="LDT800" s="113"/>
      <c r="LDU800" s="113"/>
      <c r="LDV800" s="113"/>
      <c r="LDW800" s="113"/>
      <c r="LDX800" s="113"/>
      <c r="LDY800" s="113"/>
      <c r="LDZ800" s="113"/>
      <c r="LEA800" s="113"/>
      <c r="LEB800" s="113"/>
      <c r="LEC800" s="113"/>
      <c r="LED800" s="113"/>
      <c r="LEE800" s="113"/>
      <c r="LEF800" s="113"/>
      <c r="LEG800" s="113"/>
      <c r="LEH800" s="113"/>
      <c r="LEI800" s="113"/>
      <c r="LEJ800" s="113"/>
      <c r="LEK800" s="113"/>
      <c r="LEL800" s="113"/>
      <c r="LEM800" s="113"/>
      <c r="LEN800" s="113"/>
      <c r="LEO800" s="113"/>
      <c r="LEP800" s="113"/>
      <c r="LEQ800" s="113"/>
      <c r="LER800" s="113"/>
      <c r="LES800" s="113"/>
      <c r="LET800" s="113"/>
      <c r="LEU800" s="113"/>
      <c r="LEV800" s="113"/>
      <c r="LEW800" s="113"/>
      <c r="LEX800" s="113"/>
      <c r="LEY800" s="113"/>
      <c r="LEZ800" s="113"/>
      <c r="LFA800" s="113"/>
      <c r="LFB800" s="113"/>
      <c r="LFC800" s="113"/>
      <c r="LFD800" s="113"/>
      <c r="LFE800" s="113"/>
      <c r="LFF800" s="113"/>
      <c r="LFG800" s="113"/>
      <c r="LFH800" s="113"/>
      <c r="LFI800" s="113"/>
      <c r="LFJ800" s="113"/>
      <c r="LFK800" s="113"/>
      <c r="LFL800" s="113"/>
      <c r="LFM800" s="113"/>
      <c r="LFN800" s="113"/>
      <c r="LFO800" s="113"/>
      <c r="LFP800" s="113"/>
      <c r="LFQ800" s="113"/>
      <c r="LFR800" s="113"/>
      <c r="LFS800" s="113"/>
      <c r="LFT800" s="113"/>
      <c r="LFU800" s="113"/>
      <c r="LFV800" s="113"/>
      <c r="LFW800" s="113"/>
      <c r="LFX800" s="113"/>
      <c r="LFY800" s="113"/>
      <c r="LFZ800" s="113"/>
      <c r="LGA800" s="113"/>
      <c r="LGB800" s="113"/>
      <c r="LGC800" s="113"/>
      <c r="LGD800" s="113"/>
      <c r="LGE800" s="113"/>
      <c r="LGF800" s="113"/>
      <c r="LGG800" s="113"/>
      <c r="LGH800" s="113"/>
      <c r="LGI800" s="113"/>
      <c r="LGJ800" s="113"/>
      <c r="LGK800" s="113"/>
      <c r="LGL800" s="113"/>
      <c r="LGM800" s="113"/>
      <c r="LGN800" s="113"/>
      <c r="LGO800" s="113"/>
      <c r="LGP800" s="113"/>
      <c r="LGQ800" s="113"/>
      <c r="LGR800" s="113"/>
      <c r="LGS800" s="113"/>
      <c r="LGT800" s="113"/>
      <c r="LGU800" s="113"/>
      <c r="LGV800" s="113"/>
      <c r="LGW800" s="113"/>
      <c r="LGX800" s="113"/>
      <c r="LGY800" s="113"/>
      <c r="LGZ800" s="113"/>
      <c r="LHA800" s="113"/>
      <c r="LHB800" s="113"/>
      <c r="LHC800" s="113"/>
      <c r="LHD800" s="113"/>
      <c r="LHE800" s="113"/>
      <c r="LHF800" s="113"/>
      <c r="LHG800" s="113"/>
      <c r="LHH800" s="113"/>
      <c r="LHI800" s="113"/>
      <c r="LHJ800" s="113"/>
      <c r="LHK800" s="113"/>
      <c r="LHL800" s="113"/>
      <c r="LHM800" s="113"/>
      <c r="LHN800" s="113"/>
      <c r="LHO800" s="113"/>
      <c r="LHP800" s="113"/>
      <c r="LHQ800" s="113"/>
      <c r="LHR800" s="113"/>
      <c r="LHS800" s="113"/>
      <c r="LHT800" s="113"/>
      <c r="LHU800" s="113"/>
      <c r="LHV800" s="113"/>
      <c r="LHW800" s="113"/>
      <c r="LHX800" s="113"/>
      <c r="LHY800" s="113"/>
      <c r="LHZ800" s="113"/>
      <c r="LIA800" s="113"/>
      <c r="LIB800" s="113"/>
      <c r="LIC800" s="113"/>
      <c r="LID800" s="113"/>
      <c r="LIE800" s="113"/>
      <c r="LIF800" s="113"/>
      <c r="LIG800" s="113"/>
      <c r="LIH800" s="113"/>
      <c r="LII800" s="113"/>
      <c r="LIJ800" s="113"/>
      <c r="LIK800" s="113"/>
      <c r="LIL800" s="113"/>
      <c r="LIM800" s="113"/>
      <c r="LIN800" s="113"/>
      <c r="LIO800" s="113"/>
      <c r="LIP800" s="113"/>
      <c r="LIQ800" s="113"/>
      <c r="LIR800" s="113"/>
      <c r="LIS800" s="113"/>
      <c r="LIT800" s="113"/>
      <c r="LIU800" s="113"/>
      <c r="LIV800" s="113"/>
      <c r="LIW800" s="113"/>
      <c r="LIX800" s="113"/>
      <c r="LIY800" s="113"/>
      <c r="LIZ800" s="113"/>
      <c r="LJA800" s="113"/>
      <c r="LJB800" s="113"/>
      <c r="LJC800" s="113"/>
      <c r="LJD800" s="113"/>
      <c r="LJE800" s="113"/>
      <c r="LJF800" s="113"/>
      <c r="LJG800" s="113"/>
      <c r="LJH800" s="113"/>
      <c r="LJI800" s="113"/>
      <c r="LJJ800" s="113"/>
      <c r="LJK800" s="113"/>
      <c r="LJL800" s="113"/>
      <c r="LJM800" s="113"/>
      <c r="LJN800" s="113"/>
      <c r="LJO800" s="113"/>
      <c r="LJP800" s="113"/>
      <c r="LJQ800" s="113"/>
      <c r="LJR800" s="113"/>
      <c r="LJS800" s="113"/>
      <c r="LJT800" s="113"/>
      <c r="LJU800" s="113"/>
      <c r="LJV800" s="113"/>
      <c r="LJW800" s="113"/>
      <c r="LJX800" s="113"/>
      <c r="LJY800" s="113"/>
      <c r="LJZ800" s="113"/>
      <c r="LKA800" s="113"/>
      <c r="LKB800" s="113"/>
      <c r="LKC800" s="113"/>
      <c r="LKD800" s="113"/>
      <c r="LKE800" s="113"/>
      <c r="LKF800" s="113"/>
      <c r="LKG800" s="113"/>
      <c r="LKH800" s="113"/>
      <c r="LKI800" s="113"/>
      <c r="LKJ800" s="113"/>
      <c r="LKK800" s="113"/>
      <c r="LKL800" s="113"/>
      <c r="LKM800" s="113"/>
      <c r="LKN800" s="113"/>
      <c r="LKO800" s="113"/>
      <c r="LKP800" s="113"/>
      <c r="LKQ800" s="113"/>
      <c r="LKR800" s="113"/>
      <c r="LKS800" s="113"/>
      <c r="LKT800" s="113"/>
      <c r="LKU800" s="113"/>
      <c r="LKV800" s="113"/>
      <c r="LKW800" s="113"/>
      <c r="LKX800" s="113"/>
      <c r="LKY800" s="113"/>
      <c r="LKZ800" s="113"/>
      <c r="LLA800" s="113"/>
      <c r="LLB800" s="113"/>
      <c r="LLC800" s="113"/>
      <c r="LLD800" s="113"/>
      <c r="LLE800" s="113"/>
      <c r="LLF800" s="113"/>
      <c r="LLG800" s="113"/>
      <c r="LLH800" s="113"/>
      <c r="LLI800" s="113"/>
      <c r="LLJ800" s="113"/>
      <c r="LLK800" s="113"/>
      <c r="LLL800" s="113"/>
      <c r="LLM800" s="113"/>
      <c r="LLN800" s="113"/>
      <c r="LLO800" s="113"/>
      <c r="LLP800" s="113"/>
      <c r="LLQ800" s="113"/>
      <c r="LLR800" s="113"/>
      <c r="LLS800" s="113"/>
      <c r="LLT800" s="113"/>
      <c r="LLU800" s="113"/>
      <c r="LLV800" s="113"/>
      <c r="LLW800" s="113"/>
      <c r="LLX800" s="113"/>
      <c r="LLY800" s="113"/>
      <c r="LLZ800" s="113"/>
      <c r="LMA800" s="113"/>
      <c r="LMB800" s="113"/>
      <c r="LMC800" s="113"/>
      <c r="LMD800" s="113"/>
      <c r="LME800" s="113"/>
      <c r="LMF800" s="113"/>
      <c r="LMG800" s="113"/>
      <c r="LMH800" s="113"/>
      <c r="LMI800" s="113"/>
      <c r="LMJ800" s="113"/>
      <c r="LMK800" s="113"/>
      <c r="LML800" s="113"/>
      <c r="LMM800" s="113"/>
      <c r="LMN800" s="113"/>
      <c r="LMO800" s="113"/>
      <c r="LMP800" s="113"/>
      <c r="LMQ800" s="113"/>
      <c r="LMR800" s="113"/>
      <c r="LMS800" s="113"/>
      <c r="LMT800" s="113"/>
      <c r="LMU800" s="113"/>
      <c r="LMV800" s="113"/>
      <c r="LMW800" s="113"/>
      <c r="LMX800" s="113"/>
      <c r="LMY800" s="113"/>
      <c r="LMZ800" s="113"/>
      <c r="LNA800" s="113"/>
      <c r="LNB800" s="113"/>
      <c r="LNC800" s="113"/>
      <c r="LND800" s="113"/>
      <c r="LNE800" s="113"/>
      <c r="LNF800" s="113"/>
      <c r="LNG800" s="113"/>
      <c r="LNH800" s="113"/>
      <c r="LNI800" s="113"/>
      <c r="LNJ800" s="113"/>
      <c r="LNK800" s="113"/>
      <c r="LNL800" s="113"/>
      <c r="LNM800" s="113"/>
      <c r="LNN800" s="113"/>
      <c r="LNO800" s="113"/>
      <c r="LNP800" s="113"/>
      <c r="LNQ800" s="113"/>
      <c r="LNR800" s="113"/>
      <c r="LNS800" s="113"/>
      <c r="LNT800" s="113"/>
      <c r="LNU800" s="113"/>
      <c r="LNV800" s="113"/>
      <c r="LNW800" s="113"/>
      <c r="LNX800" s="113"/>
      <c r="LNY800" s="113"/>
      <c r="LNZ800" s="113"/>
      <c r="LOA800" s="113"/>
      <c r="LOB800" s="113"/>
      <c r="LOC800" s="113"/>
      <c r="LOD800" s="113"/>
      <c r="LOE800" s="113"/>
      <c r="LOF800" s="113"/>
      <c r="LOG800" s="113"/>
      <c r="LOH800" s="113"/>
      <c r="LOI800" s="113"/>
      <c r="LOJ800" s="113"/>
      <c r="LOK800" s="113"/>
      <c r="LOL800" s="113"/>
      <c r="LOM800" s="113"/>
      <c r="LON800" s="113"/>
      <c r="LOO800" s="113"/>
      <c r="LOP800" s="113"/>
      <c r="LOQ800" s="113"/>
      <c r="LOR800" s="113"/>
      <c r="LOS800" s="113"/>
      <c r="LOT800" s="113"/>
      <c r="LOU800" s="113"/>
      <c r="LOV800" s="113"/>
      <c r="LOW800" s="113"/>
      <c r="LOX800" s="113"/>
      <c r="LOY800" s="113"/>
      <c r="LOZ800" s="113"/>
      <c r="LPA800" s="113"/>
      <c r="LPB800" s="113"/>
      <c r="LPC800" s="113"/>
      <c r="LPD800" s="113"/>
      <c r="LPE800" s="113"/>
      <c r="LPF800" s="113"/>
      <c r="LPG800" s="113"/>
      <c r="LPH800" s="113"/>
      <c r="LPI800" s="113"/>
      <c r="LPJ800" s="113"/>
      <c r="LPK800" s="113"/>
      <c r="LPL800" s="113"/>
      <c r="LPM800" s="113"/>
      <c r="LPN800" s="113"/>
      <c r="LPO800" s="113"/>
      <c r="LPP800" s="113"/>
      <c r="LPQ800" s="113"/>
      <c r="LPR800" s="113"/>
      <c r="LPS800" s="113"/>
      <c r="LPT800" s="113"/>
      <c r="LPU800" s="113"/>
      <c r="LPV800" s="113"/>
      <c r="LPW800" s="113"/>
      <c r="LPX800" s="113"/>
      <c r="LPY800" s="113"/>
      <c r="LPZ800" s="113"/>
      <c r="LQA800" s="113"/>
      <c r="LQB800" s="113"/>
      <c r="LQC800" s="113"/>
      <c r="LQD800" s="113"/>
      <c r="LQE800" s="113"/>
      <c r="LQF800" s="113"/>
      <c r="LQG800" s="113"/>
      <c r="LQH800" s="113"/>
      <c r="LQI800" s="113"/>
      <c r="LQJ800" s="113"/>
      <c r="LQK800" s="113"/>
      <c r="LQL800" s="113"/>
      <c r="LQM800" s="113"/>
      <c r="LQN800" s="113"/>
      <c r="LQO800" s="113"/>
      <c r="LQP800" s="113"/>
      <c r="LQQ800" s="113"/>
      <c r="LQR800" s="113"/>
      <c r="LQS800" s="113"/>
      <c r="LQT800" s="113"/>
      <c r="LQU800" s="113"/>
      <c r="LQV800" s="113"/>
      <c r="LQW800" s="113"/>
      <c r="LQX800" s="113"/>
      <c r="LQY800" s="113"/>
      <c r="LQZ800" s="113"/>
      <c r="LRA800" s="113"/>
      <c r="LRB800" s="113"/>
      <c r="LRC800" s="113"/>
      <c r="LRD800" s="113"/>
      <c r="LRE800" s="113"/>
      <c r="LRF800" s="113"/>
      <c r="LRG800" s="113"/>
      <c r="LRH800" s="113"/>
      <c r="LRI800" s="113"/>
      <c r="LRJ800" s="113"/>
      <c r="LRK800" s="113"/>
      <c r="LRL800" s="113"/>
      <c r="LRM800" s="113"/>
      <c r="LRN800" s="113"/>
      <c r="LRO800" s="113"/>
      <c r="LRP800" s="113"/>
      <c r="LRQ800" s="113"/>
      <c r="LRR800" s="113"/>
      <c r="LRS800" s="113"/>
      <c r="LRT800" s="113"/>
      <c r="LRU800" s="113"/>
      <c r="LRV800" s="113"/>
      <c r="LRW800" s="113"/>
      <c r="LRX800" s="113"/>
      <c r="LRY800" s="113"/>
      <c r="LRZ800" s="113"/>
      <c r="LSA800" s="113"/>
      <c r="LSB800" s="113"/>
      <c r="LSC800" s="113"/>
      <c r="LSD800" s="113"/>
      <c r="LSE800" s="113"/>
      <c r="LSF800" s="113"/>
      <c r="LSG800" s="113"/>
      <c r="LSH800" s="113"/>
      <c r="LSI800" s="113"/>
      <c r="LSJ800" s="113"/>
      <c r="LSK800" s="113"/>
      <c r="LSL800" s="113"/>
      <c r="LSM800" s="113"/>
      <c r="LSN800" s="113"/>
      <c r="LSO800" s="113"/>
      <c r="LSP800" s="113"/>
      <c r="LSQ800" s="113"/>
      <c r="LSR800" s="113"/>
      <c r="LSS800" s="113"/>
      <c r="LST800" s="113"/>
      <c r="LSU800" s="113"/>
      <c r="LSV800" s="113"/>
      <c r="LSW800" s="113"/>
      <c r="LSX800" s="113"/>
      <c r="LSY800" s="113"/>
      <c r="LSZ800" s="113"/>
      <c r="LTA800" s="113"/>
      <c r="LTB800" s="113"/>
      <c r="LTC800" s="113"/>
      <c r="LTD800" s="113"/>
      <c r="LTE800" s="113"/>
      <c r="LTF800" s="113"/>
      <c r="LTG800" s="113"/>
      <c r="LTH800" s="113"/>
      <c r="LTI800" s="113"/>
      <c r="LTJ800" s="113"/>
      <c r="LTK800" s="113"/>
      <c r="LTL800" s="113"/>
      <c r="LTM800" s="113"/>
      <c r="LTN800" s="113"/>
      <c r="LTO800" s="113"/>
      <c r="LTP800" s="113"/>
      <c r="LTQ800" s="113"/>
      <c r="LTR800" s="113"/>
      <c r="LTS800" s="113"/>
      <c r="LTT800" s="113"/>
      <c r="LTU800" s="113"/>
      <c r="LTV800" s="113"/>
      <c r="LTW800" s="113"/>
      <c r="LTX800" s="113"/>
      <c r="LTY800" s="113"/>
      <c r="LTZ800" s="113"/>
      <c r="LUA800" s="113"/>
      <c r="LUB800" s="113"/>
      <c r="LUC800" s="113"/>
      <c r="LUD800" s="113"/>
      <c r="LUE800" s="113"/>
      <c r="LUF800" s="113"/>
      <c r="LUG800" s="113"/>
      <c r="LUH800" s="113"/>
      <c r="LUI800" s="113"/>
      <c r="LUJ800" s="113"/>
      <c r="LUK800" s="113"/>
      <c r="LUL800" s="113"/>
      <c r="LUM800" s="113"/>
      <c r="LUN800" s="113"/>
      <c r="LUO800" s="113"/>
      <c r="LUP800" s="113"/>
      <c r="LUQ800" s="113"/>
      <c r="LUR800" s="113"/>
      <c r="LUS800" s="113"/>
      <c r="LUT800" s="113"/>
      <c r="LUU800" s="113"/>
      <c r="LUV800" s="113"/>
      <c r="LUW800" s="113"/>
      <c r="LUX800" s="113"/>
      <c r="LUY800" s="113"/>
      <c r="LUZ800" s="113"/>
      <c r="LVA800" s="113"/>
      <c r="LVB800" s="113"/>
      <c r="LVC800" s="113"/>
      <c r="LVD800" s="113"/>
      <c r="LVE800" s="113"/>
      <c r="LVF800" s="113"/>
      <c r="LVG800" s="113"/>
      <c r="LVH800" s="113"/>
      <c r="LVI800" s="113"/>
      <c r="LVJ800" s="113"/>
      <c r="LVK800" s="113"/>
      <c r="LVL800" s="113"/>
      <c r="LVM800" s="113"/>
      <c r="LVN800" s="113"/>
      <c r="LVO800" s="113"/>
      <c r="LVP800" s="113"/>
      <c r="LVQ800" s="113"/>
      <c r="LVR800" s="113"/>
      <c r="LVS800" s="113"/>
      <c r="LVT800" s="113"/>
      <c r="LVU800" s="113"/>
      <c r="LVV800" s="113"/>
      <c r="LVW800" s="113"/>
      <c r="LVX800" s="113"/>
      <c r="LVY800" s="113"/>
      <c r="LVZ800" s="113"/>
      <c r="LWA800" s="113"/>
      <c r="LWB800" s="113"/>
      <c r="LWC800" s="113"/>
      <c r="LWD800" s="113"/>
      <c r="LWE800" s="113"/>
      <c r="LWF800" s="113"/>
      <c r="LWG800" s="113"/>
      <c r="LWH800" s="113"/>
      <c r="LWI800" s="113"/>
      <c r="LWJ800" s="113"/>
      <c r="LWK800" s="113"/>
      <c r="LWL800" s="113"/>
      <c r="LWM800" s="113"/>
      <c r="LWN800" s="113"/>
      <c r="LWO800" s="113"/>
      <c r="LWP800" s="113"/>
      <c r="LWQ800" s="113"/>
      <c r="LWR800" s="113"/>
      <c r="LWS800" s="113"/>
      <c r="LWT800" s="113"/>
      <c r="LWU800" s="113"/>
      <c r="LWV800" s="113"/>
      <c r="LWW800" s="113"/>
      <c r="LWX800" s="113"/>
      <c r="LWY800" s="113"/>
      <c r="LWZ800" s="113"/>
      <c r="LXA800" s="113"/>
      <c r="LXB800" s="113"/>
      <c r="LXC800" s="113"/>
      <c r="LXD800" s="113"/>
      <c r="LXE800" s="113"/>
      <c r="LXF800" s="113"/>
      <c r="LXG800" s="113"/>
      <c r="LXH800" s="113"/>
      <c r="LXI800" s="113"/>
      <c r="LXJ800" s="113"/>
      <c r="LXK800" s="113"/>
      <c r="LXL800" s="113"/>
      <c r="LXM800" s="113"/>
      <c r="LXN800" s="113"/>
      <c r="LXO800" s="113"/>
      <c r="LXP800" s="113"/>
      <c r="LXQ800" s="113"/>
      <c r="LXR800" s="113"/>
      <c r="LXS800" s="113"/>
      <c r="LXT800" s="113"/>
      <c r="LXU800" s="113"/>
      <c r="LXV800" s="113"/>
      <c r="LXW800" s="113"/>
      <c r="LXX800" s="113"/>
      <c r="LXY800" s="113"/>
      <c r="LXZ800" s="113"/>
      <c r="LYA800" s="113"/>
      <c r="LYB800" s="113"/>
      <c r="LYC800" s="113"/>
      <c r="LYD800" s="113"/>
      <c r="LYE800" s="113"/>
      <c r="LYF800" s="113"/>
      <c r="LYG800" s="113"/>
      <c r="LYH800" s="113"/>
      <c r="LYI800" s="113"/>
      <c r="LYJ800" s="113"/>
      <c r="LYK800" s="113"/>
      <c r="LYL800" s="113"/>
      <c r="LYM800" s="113"/>
      <c r="LYN800" s="113"/>
      <c r="LYO800" s="113"/>
      <c r="LYP800" s="113"/>
      <c r="LYQ800" s="113"/>
      <c r="LYR800" s="113"/>
      <c r="LYS800" s="113"/>
      <c r="LYT800" s="113"/>
      <c r="LYU800" s="113"/>
      <c r="LYV800" s="113"/>
      <c r="LYW800" s="113"/>
      <c r="LYX800" s="113"/>
      <c r="LYY800" s="113"/>
      <c r="LYZ800" s="113"/>
      <c r="LZA800" s="113"/>
      <c r="LZB800" s="113"/>
      <c r="LZC800" s="113"/>
      <c r="LZD800" s="113"/>
      <c r="LZE800" s="113"/>
      <c r="LZF800" s="113"/>
      <c r="LZG800" s="113"/>
      <c r="LZH800" s="113"/>
      <c r="LZI800" s="113"/>
      <c r="LZJ800" s="113"/>
      <c r="LZK800" s="113"/>
      <c r="LZL800" s="113"/>
      <c r="LZM800" s="113"/>
      <c r="LZN800" s="113"/>
      <c r="LZO800" s="113"/>
      <c r="LZP800" s="113"/>
      <c r="LZQ800" s="113"/>
      <c r="LZR800" s="113"/>
      <c r="LZS800" s="113"/>
      <c r="LZT800" s="113"/>
      <c r="LZU800" s="113"/>
      <c r="LZV800" s="113"/>
      <c r="LZW800" s="113"/>
      <c r="LZX800" s="113"/>
      <c r="LZY800" s="113"/>
      <c r="LZZ800" s="113"/>
      <c r="MAA800" s="113"/>
      <c r="MAB800" s="113"/>
      <c r="MAC800" s="113"/>
      <c r="MAD800" s="113"/>
      <c r="MAE800" s="113"/>
      <c r="MAF800" s="113"/>
      <c r="MAG800" s="113"/>
      <c r="MAH800" s="113"/>
      <c r="MAI800" s="113"/>
      <c r="MAJ800" s="113"/>
      <c r="MAK800" s="113"/>
      <c r="MAL800" s="113"/>
      <c r="MAM800" s="113"/>
      <c r="MAN800" s="113"/>
      <c r="MAO800" s="113"/>
      <c r="MAP800" s="113"/>
      <c r="MAQ800" s="113"/>
      <c r="MAR800" s="113"/>
      <c r="MAS800" s="113"/>
      <c r="MAT800" s="113"/>
      <c r="MAU800" s="113"/>
      <c r="MAV800" s="113"/>
      <c r="MAW800" s="113"/>
      <c r="MAX800" s="113"/>
      <c r="MAY800" s="113"/>
      <c r="MAZ800" s="113"/>
      <c r="MBA800" s="113"/>
      <c r="MBB800" s="113"/>
      <c r="MBC800" s="113"/>
      <c r="MBD800" s="113"/>
      <c r="MBE800" s="113"/>
      <c r="MBF800" s="113"/>
      <c r="MBG800" s="113"/>
      <c r="MBH800" s="113"/>
      <c r="MBI800" s="113"/>
      <c r="MBJ800" s="113"/>
      <c r="MBK800" s="113"/>
      <c r="MBL800" s="113"/>
      <c r="MBM800" s="113"/>
      <c r="MBN800" s="113"/>
      <c r="MBO800" s="113"/>
      <c r="MBP800" s="113"/>
      <c r="MBQ800" s="113"/>
      <c r="MBR800" s="113"/>
      <c r="MBS800" s="113"/>
      <c r="MBT800" s="113"/>
      <c r="MBU800" s="113"/>
      <c r="MBV800" s="113"/>
      <c r="MBW800" s="113"/>
      <c r="MBX800" s="113"/>
      <c r="MBY800" s="113"/>
      <c r="MBZ800" s="113"/>
      <c r="MCA800" s="113"/>
      <c r="MCB800" s="113"/>
      <c r="MCC800" s="113"/>
      <c r="MCD800" s="113"/>
      <c r="MCE800" s="113"/>
      <c r="MCF800" s="113"/>
      <c r="MCG800" s="113"/>
      <c r="MCH800" s="113"/>
      <c r="MCI800" s="113"/>
      <c r="MCJ800" s="113"/>
      <c r="MCK800" s="113"/>
      <c r="MCL800" s="113"/>
      <c r="MCM800" s="113"/>
      <c r="MCN800" s="113"/>
      <c r="MCO800" s="113"/>
      <c r="MCP800" s="113"/>
      <c r="MCQ800" s="113"/>
      <c r="MCR800" s="113"/>
      <c r="MCS800" s="113"/>
      <c r="MCT800" s="113"/>
      <c r="MCU800" s="113"/>
      <c r="MCV800" s="113"/>
      <c r="MCW800" s="113"/>
      <c r="MCX800" s="113"/>
      <c r="MCY800" s="113"/>
      <c r="MCZ800" s="113"/>
      <c r="MDA800" s="113"/>
      <c r="MDB800" s="113"/>
      <c r="MDC800" s="113"/>
      <c r="MDD800" s="113"/>
      <c r="MDE800" s="113"/>
      <c r="MDF800" s="113"/>
      <c r="MDG800" s="113"/>
      <c r="MDH800" s="113"/>
      <c r="MDI800" s="113"/>
      <c r="MDJ800" s="113"/>
      <c r="MDK800" s="113"/>
      <c r="MDL800" s="113"/>
      <c r="MDM800" s="113"/>
      <c r="MDN800" s="113"/>
      <c r="MDO800" s="113"/>
      <c r="MDP800" s="113"/>
      <c r="MDQ800" s="113"/>
      <c r="MDR800" s="113"/>
      <c r="MDS800" s="113"/>
      <c r="MDT800" s="113"/>
      <c r="MDU800" s="113"/>
      <c r="MDV800" s="113"/>
      <c r="MDW800" s="113"/>
      <c r="MDX800" s="113"/>
      <c r="MDY800" s="113"/>
      <c r="MDZ800" s="113"/>
      <c r="MEA800" s="113"/>
      <c r="MEB800" s="113"/>
      <c r="MEC800" s="113"/>
      <c r="MED800" s="113"/>
      <c r="MEE800" s="113"/>
      <c r="MEF800" s="113"/>
      <c r="MEG800" s="113"/>
      <c r="MEH800" s="113"/>
      <c r="MEI800" s="113"/>
      <c r="MEJ800" s="113"/>
      <c r="MEK800" s="113"/>
      <c r="MEL800" s="113"/>
      <c r="MEM800" s="113"/>
      <c r="MEN800" s="113"/>
      <c r="MEO800" s="113"/>
      <c r="MEP800" s="113"/>
      <c r="MEQ800" s="113"/>
      <c r="MER800" s="113"/>
      <c r="MES800" s="113"/>
      <c r="MET800" s="113"/>
      <c r="MEU800" s="113"/>
      <c r="MEV800" s="113"/>
      <c r="MEW800" s="113"/>
      <c r="MEX800" s="113"/>
      <c r="MEY800" s="113"/>
      <c r="MEZ800" s="113"/>
      <c r="MFA800" s="113"/>
      <c r="MFB800" s="113"/>
      <c r="MFC800" s="113"/>
      <c r="MFD800" s="113"/>
      <c r="MFE800" s="113"/>
      <c r="MFF800" s="113"/>
      <c r="MFG800" s="113"/>
      <c r="MFH800" s="113"/>
      <c r="MFI800" s="113"/>
      <c r="MFJ800" s="113"/>
      <c r="MFK800" s="113"/>
      <c r="MFL800" s="113"/>
      <c r="MFM800" s="113"/>
      <c r="MFN800" s="113"/>
      <c r="MFO800" s="113"/>
      <c r="MFP800" s="113"/>
      <c r="MFQ800" s="113"/>
      <c r="MFR800" s="113"/>
      <c r="MFS800" s="113"/>
      <c r="MFT800" s="113"/>
      <c r="MFU800" s="113"/>
      <c r="MFV800" s="113"/>
      <c r="MFW800" s="113"/>
      <c r="MFX800" s="113"/>
      <c r="MFY800" s="113"/>
      <c r="MFZ800" s="113"/>
      <c r="MGA800" s="113"/>
      <c r="MGB800" s="113"/>
      <c r="MGC800" s="113"/>
      <c r="MGD800" s="113"/>
      <c r="MGE800" s="113"/>
      <c r="MGF800" s="113"/>
      <c r="MGG800" s="113"/>
      <c r="MGH800" s="113"/>
      <c r="MGI800" s="113"/>
      <c r="MGJ800" s="113"/>
      <c r="MGK800" s="113"/>
      <c r="MGL800" s="113"/>
      <c r="MGM800" s="113"/>
      <c r="MGN800" s="113"/>
      <c r="MGO800" s="113"/>
      <c r="MGP800" s="113"/>
      <c r="MGQ800" s="113"/>
      <c r="MGR800" s="113"/>
      <c r="MGS800" s="113"/>
      <c r="MGT800" s="113"/>
      <c r="MGU800" s="113"/>
      <c r="MGV800" s="113"/>
      <c r="MGW800" s="113"/>
      <c r="MGX800" s="113"/>
      <c r="MGY800" s="113"/>
      <c r="MGZ800" s="113"/>
      <c r="MHA800" s="113"/>
      <c r="MHB800" s="113"/>
      <c r="MHC800" s="113"/>
      <c r="MHD800" s="113"/>
      <c r="MHE800" s="113"/>
      <c r="MHF800" s="113"/>
      <c r="MHG800" s="113"/>
      <c r="MHH800" s="113"/>
      <c r="MHI800" s="113"/>
      <c r="MHJ800" s="113"/>
      <c r="MHK800" s="113"/>
      <c r="MHL800" s="113"/>
      <c r="MHM800" s="113"/>
      <c r="MHN800" s="113"/>
      <c r="MHO800" s="113"/>
      <c r="MHP800" s="113"/>
      <c r="MHQ800" s="113"/>
      <c r="MHR800" s="113"/>
      <c r="MHS800" s="113"/>
      <c r="MHT800" s="113"/>
      <c r="MHU800" s="113"/>
      <c r="MHV800" s="113"/>
      <c r="MHW800" s="113"/>
      <c r="MHX800" s="113"/>
      <c r="MHY800" s="113"/>
      <c r="MHZ800" s="113"/>
      <c r="MIA800" s="113"/>
      <c r="MIB800" s="113"/>
      <c r="MIC800" s="113"/>
      <c r="MID800" s="113"/>
      <c r="MIE800" s="113"/>
      <c r="MIF800" s="113"/>
      <c r="MIG800" s="113"/>
      <c r="MIH800" s="113"/>
      <c r="MII800" s="113"/>
      <c r="MIJ800" s="113"/>
      <c r="MIK800" s="113"/>
      <c r="MIL800" s="113"/>
      <c r="MIM800" s="113"/>
      <c r="MIN800" s="113"/>
      <c r="MIO800" s="113"/>
      <c r="MIP800" s="113"/>
      <c r="MIQ800" s="113"/>
      <c r="MIR800" s="113"/>
      <c r="MIS800" s="113"/>
      <c r="MIT800" s="113"/>
      <c r="MIU800" s="113"/>
      <c r="MIV800" s="113"/>
      <c r="MIW800" s="113"/>
      <c r="MIX800" s="113"/>
      <c r="MIY800" s="113"/>
      <c r="MIZ800" s="113"/>
      <c r="MJA800" s="113"/>
      <c r="MJB800" s="113"/>
      <c r="MJC800" s="113"/>
      <c r="MJD800" s="113"/>
      <c r="MJE800" s="113"/>
      <c r="MJF800" s="113"/>
      <c r="MJG800" s="113"/>
      <c r="MJH800" s="113"/>
      <c r="MJI800" s="113"/>
      <c r="MJJ800" s="113"/>
      <c r="MJK800" s="113"/>
      <c r="MJL800" s="113"/>
      <c r="MJM800" s="113"/>
      <c r="MJN800" s="113"/>
      <c r="MJO800" s="113"/>
      <c r="MJP800" s="113"/>
      <c r="MJQ800" s="113"/>
      <c r="MJR800" s="113"/>
      <c r="MJS800" s="113"/>
      <c r="MJT800" s="113"/>
      <c r="MJU800" s="113"/>
      <c r="MJV800" s="113"/>
      <c r="MJW800" s="113"/>
      <c r="MJX800" s="113"/>
      <c r="MJY800" s="113"/>
      <c r="MJZ800" s="113"/>
      <c r="MKA800" s="113"/>
      <c r="MKB800" s="113"/>
      <c r="MKC800" s="113"/>
      <c r="MKD800" s="113"/>
      <c r="MKE800" s="113"/>
      <c r="MKF800" s="113"/>
      <c r="MKG800" s="113"/>
      <c r="MKH800" s="113"/>
      <c r="MKI800" s="113"/>
      <c r="MKJ800" s="113"/>
      <c r="MKK800" s="113"/>
      <c r="MKL800" s="113"/>
      <c r="MKM800" s="113"/>
      <c r="MKN800" s="113"/>
      <c r="MKO800" s="113"/>
      <c r="MKP800" s="113"/>
      <c r="MKQ800" s="113"/>
      <c r="MKR800" s="113"/>
      <c r="MKS800" s="113"/>
      <c r="MKT800" s="113"/>
      <c r="MKU800" s="113"/>
      <c r="MKV800" s="113"/>
      <c r="MKW800" s="113"/>
      <c r="MKX800" s="113"/>
      <c r="MKY800" s="113"/>
      <c r="MKZ800" s="113"/>
      <c r="MLA800" s="113"/>
      <c r="MLB800" s="113"/>
      <c r="MLC800" s="113"/>
      <c r="MLD800" s="113"/>
      <c r="MLE800" s="113"/>
      <c r="MLF800" s="113"/>
      <c r="MLG800" s="113"/>
      <c r="MLH800" s="113"/>
      <c r="MLI800" s="113"/>
      <c r="MLJ800" s="113"/>
      <c r="MLK800" s="113"/>
      <c r="MLL800" s="113"/>
      <c r="MLM800" s="113"/>
      <c r="MLN800" s="113"/>
      <c r="MLO800" s="113"/>
      <c r="MLP800" s="113"/>
      <c r="MLQ800" s="113"/>
      <c r="MLR800" s="113"/>
      <c r="MLS800" s="113"/>
      <c r="MLT800" s="113"/>
      <c r="MLU800" s="113"/>
      <c r="MLV800" s="113"/>
      <c r="MLW800" s="113"/>
      <c r="MLX800" s="113"/>
      <c r="MLY800" s="113"/>
      <c r="MLZ800" s="113"/>
      <c r="MMA800" s="113"/>
      <c r="MMB800" s="113"/>
      <c r="MMC800" s="113"/>
      <c r="MMD800" s="113"/>
      <c r="MME800" s="113"/>
      <c r="MMF800" s="113"/>
      <c r="MMG800" s="113"/>
      <c r="MMH800" s="113"/>
      <c r="MMI800" s="113"/>
      <c r="MMJ800" s="113"/>
      <c r="MMK800" s="113"/>
      <c r="MML800" s="113"/>
      <c r="MMM800" s="113"/>
      <c r="MMN800" s="113"/>
      <c r="MMO800" s="113"/>
      <c r="MMP800" s="113"/>
      <c r="MMQ800" s="113"/>
      <c r="MMR800" s="113"/>
      <c r="MMS800" s="113"/>
      <c r="MMT800" s="113"/>
      <c r="MMU800" s="113"/>
      <c r="MMV800" s="113"/>
      <c r="MMW800" s="113"/>
      <c r="MMX800" s="113"/>
      <c r="MMY800" s="113"/>
      <c r="MMZ800" s="113"/>
      <c r="MNA800" s="113"/>
      <c r="MNB800" s="113"/>
      <c r="MNC800" s="113"/>
      <c r="MND800" s="113"/>
      <c r="MNE800" s="113"/>
      <c r="MNF800" s="113"/>
      <c r="MNG800" s="113"/>
      <c r="MNH800" s="113"/>
      <c r="MNI800" s="113"/>
      <c r="MNJ800" s="113"/>
      <c r="MNK800" s="113"/>
      <c r="MNL800" s="113"/>
      <c r="MNM800" s="113"/>
      <c r="MNN800" s="113"/>
      <c r="MNO800" s="113"/>
      <c r="MNP800" s="113"/>
      <c r="MNQ800" s="113"/>
      <c r="MNR800" s="113"/>
      <c r="MNS800" s="113"/>
      <c r="MNT800" s="113"/>
      <c r="MNU800" s="113"/>
      <c r="MNV800" s="113"/>
      <c r="MNW800" s="113"/>
      <c r="MNX800" s="113"/>
      <c r="MNY800" s="113"/>
      <c r="MNZ800" s="113"/>
      <c r="MOA800" s="113"/>
      <c r="MOB800" s="113"/>
      <c r="MOC800" s="113"/>
      <c r="MOD800" s="113"/>
      <c r="MOE800" s="113"/>
      <c r="MOF800" s="113"/>
      <c r="MOG800" s="113"/>
      <c r="MOH800" s="113"/>
      <c r="MOI800" s="113"/>
      <c r="MOJ800" s="113"/>
      <c r="MOK800" s="113"/>
      <c r="MOL800" s="113"/>
      <c r="MOM800" s="113"/>
      <c r="MON800" s="113"/>
      <c r="MOO800" s="113"/>
      <c r="MOP800" s="113"/>
      <c r="MOQ800" s="113"/>
      <c r="MOR800" s="113"/>
      <c r="MOS800" s="113"/>
      <c r="MOT800" s="113"/>
      <c r="MOU800" s="113"/>
      <c r="MOV800" s="113"/>
      <c r="MOW800" s="113"/>
      <c r="MOX800" s="113"/>
      <c r="MOY800" s="113"/>
      <c r="MOZ800" s="113"/>
      <c r="MPA800" s="113"/>
      <c r="MPB800" s="113"/>
      <c r="MPC800" s="113"/>
      <c r="MPD800" s="113"/>
      <c r="MPE800" s="113"/>
      <c r="MPF800" s="113"/>
      <c r="MPG800" s="113"/>
      <c r="MPH800" s="113"/>
      <c r="MPI800" s="113"/>
      <c r="MPJ800" s="113"/>
      <c r="MPK800" s="113"/>
      <c r="MPL800" s="113"/>
      <c r="MPM800" s="113"/>
      <c r="MPN800" s="113"/>
      <c r="MPO800" s="113"/>
      <c r="MPP800" s="113"/>
      <c r="MPQ800" s="113"/>
      <c r="MPR800" s="113"/>
      <c r="MPS800" s="113"/>
      <c r="MPT800" s="113"/>
      <c r="MPU800" s="113"/>
      <c r="MPV800" s="113"/>
      <c r="MPW800" s="113"/>
      <c r="MPX800" s="113"/>
      <c r="MPY800" s="113"/>
      <c r="MPZ800" s="113"/>
      <c r="MQA800" s="113"/>
      <c r="MQB800" s="113"/>
      <c r="MQC800" s="113"/>
      <c r="MQD800" s="113"/>
      <c r="MQE800" s="113"/>
      <c r="MQF800" s="113"/>
      <c r="MQG800" s="113"/>
      <c r="MQH800" s="113"/>
      <c r="MQI800" s="113"/>
      <c r="MQJ800" s="113"/>
      <c r="MQK800" s="113"/>
      <c r="MQL800" s="113"/>
      <c r="MQM800" s="113"/>
      <c r="MQN800" s="113"/>
      <c r="MQO800" s="113"/>
      <c r="MQP800" s="113"/>
      <c r="MQQ800" s="113"/>
      <c r="MQR800" s="113"/>
      <c r="MQS800" s="113"/>
      <c r="MQT800" s="113"/>
      <c r="MQU800" s="113"/>
      <c r="MQV800" s="113"/>
      <c r="MQW800" s="113"/>
      <c r="MQX800" s="113"/>
      <c r="MQY800" s="113"/>
      <c r="MQZ800" s="113"/>
      <c r="MRA800" s="113"/>
      <c r="MRB800" s="113"/>
      <c r="MRC800" s="113"/>
      <c r="MRD800" s="113"/>
      <c r="MRE800" s="113"/>
      <c r="MRF800" s="113"/>
      <c r="MRG800" s="113"/>
      <c r="MRH800" s="113"/>
      <c r="MRI800" s="113"/>
      <c r="MRJ800" s="113"/>
      <c r="MRK800" s="113"/>
      <c r="MRL800" s="113"/>
      <c r="MRM800" s="113"/>
      <c r="MRN800" s="113"/>
      <c r="MRO800" s="113"/>
      <c r="MRP800" s="113"/>
      <c r="MRQ800" s="113"/>
      <c r="MRR800" s="113"/>
      <c r="MRS800" s="113"/>
      <c r="MRT800" s="113"/>
      <c r="MRU800" s="113"/>
      <c r="MRV800" s="113"/>
      <c r="MRW800" s="113"/>
      <c r="MRX800" s="113"/>
      <c r="MRY800" s="113"/>
      <c r="MRZ800" s="113"/>
      <c r="MSA800" s="113"/>
      <c r="MSB800" s="113"/>
      <c r="MSC800" s="113"/>
      <c r="MSD800" s="113"/>
      <c r="MSE800" s="113"/>
      <c r="MSF800" s="113"/>
      <c r="MSG800" s="113"/>
      <c r="MSH800" s="113"/>
      <c r="MSI800" s="113"/>
      <c r="MSJ800" s="113"/>
      <c r="MSK800" s="113"/>
      <c r="MSL800" s="113"/>
      <c r="MSM800" s="113"/>
      <c r="MSN800" s="113"/>
      <c r="MSO800" s="113"/>
      <c r="MSP800" s="113"/>
      <c r="MSQ800" s="113"/>
      <c r="MSR800" s="113"/>
      <c r="MSS800" s="113"/>
      <c r="MST800" s="113"/>
      <c r="MSU800" s="113"/>
      <c r="MSV800" s="113"/>
      <c r="MSW800" s="113"/>
      <c r="MSX800" s="113"/>
      <c r="MSY800" s="113"/>
      <c r="MSZ800" s="113"/>
      <c r="MTA800" s="113"/>
      <c r="MTB800" s="113"/>
      <c r="MTC800" s="113"/>
      <c r="MTD800" s="113"/>
      <c r="MTE800" s="113"/>
      <c r="MTF800" s="113"/>
      <c r="MTG800" s="113"/>
      <c r="MTH800" s="113"/>
      <c r="MTI800" s="113"/>
      <c r="MTJ800" s="113"/>
      <c r="MTK800" s="113"/>
      <c r="MTL800" s="113"/>
      <c r="MTM800" s="113"/>
      <c r="MTN800" s="113"/>
      <c r="MTO800" s="113"/>
      <c r="MTP800" s="113"/>
      <c r="MTQ800" s="113"/>
      <c r="MTR800" s="113"/>
      <c r="MTS800" s="113"/>
      <c r="MTT800" s="113"/>
      <c r="MTU800" s="113"/>
      <c r="MTV800" s="113"/>
      <c r="MTW800" s="113"/>
      <c r="MTX800" s="113"/>
      <c r="MTY800" s="113"/>
      <c r="MTZ800" s="113"/>
      <c r="MUA800" s="113"/>
      <c r="MUB800" s="113"/>
      <c r="MUC800" s="113"/>
      <c r="MUD800" s="113"/>
      <c r="MUE800" s="113"/>
      <c r="MUF800" s="113"/>
      <c r="MUG800" s="113"/>
      <c r="MUH800" s="113"/>
      <c r="MUI800" s="113"/>
      <c r="MUJ800" s="113"/>
      <c r="MUK800" s="113"/>
      <c r="MUL800" s="113"/>
      <c r="MUM800" s="113"/>
      <c r="MUN800" s="113"/>
      <c r="MUO800" s="113"/>
      <c r="MUP800" s="113"/>
      <c r="MUQ800" s="113"/>
      <c r="MUR800" s="113"/>
      <c r="MUS800" s="113"/>
      <c r="MUT800" s="113"/>
      <c r="MUU800" s="113"/>
      <c r="MUV800" s="113"/>
      <c r="MUW800" s="113"/>
      <c r="MUX800" s="113"/>
      <c r="MUY800" s="113"/>
      <c r="MUZ800" s="113"/>
      <c r="MVA800" s="113"/>
      <c r="MVB800" s="113"/>
      <c r="MVC800" s="113"/>
      <c r="MVD800" s="113"/>
      <c r="MVE800" s="113"/>
      <c r="MVF800" s="113"/>
      <c r="MVG800" s="113"/>
      <c r="MVH800" s="113"/>
      <c r="MVI800" s="113"/>
      <c r="MVJ800" s="113"/>
      <c r="MVK800" s="113"/>
      <c r="MVL800" s="113"/>
      <c r="MVM800" s="113"/>
      <c r="MVN800" s="113"/>
      <c r="MVO800" s="113"/>
      <c r="MVP800" s="113"/>
      <c r="MVQ800" s="113"/>
      <c r="MVR800" s="113"/>
      <c r="MVS800" s="113"/>
      <c r="MVT800" s="113"/>
      <c r="MVU800" s="113"/>
      <c r="MVV800" s="113"/>
      <c r="MVW800" s="113"/>
      <c r="MVX800" s="113"/>
      <c r="MVY800" s="113"/>
      <c r="MVZ800" s="113"/>
      <c r="MWA800" s="113"/>
      <c r="MWB800" s="113"/>
      <c r="MWC800" s="113"/>
      <c r="MWD800" s="113"/>
      <c r="MWE800" s="113"/>
      <c r="MWF800" s="113"/>
      <c r="MWG800" s="113"/>
      <c r="MWH800" s="113"/>
      <c r="MWI800" s="113"/>
      <c r="MWJ800" s="113"/>
      <c r="MWK800" s="113"/>
      <c r="MWL800" s="113"/>
      <c r="MWM800" s="113"/>
      <c r="MWN800" s="113"/>
      <c r="MWO800" s="113"/>
      <c r="MWP800" s="113"/>
      <c r="MWQ800" s="113"/>
      <c r="MWR800" s="113"/>
      <c r="MWS800" s="113"/>
      <c r="MWT800" s="113"/>
      <c r="MWU800" s="113"/>
      <c r="MWV800" s="113"/>
      <c r="MWW800" s="113"/>
      <c r="MWX800" s="113"/>
      <c r="MWY800" s="113"/>
      <c r="MWZ800" s="113"/>
      <c r="MXA800" s="113"/>
      <c r="MXB800" s="113"/>
      <c r="MXC800" s="113"/>
      <c r="MXD800" s="113"/>
      <c r="MXE800" s="113"/>
      <c r="MXF800" s="113"/>
      <c r="MXG800" s="113"/>
      <c r="MXH800" s="113"/>
      <c r="MXI800" s="113"/>
      <c r="MXJ800" s="113"/>
      <c r="MXK800" s="113"/>
      <c r="MXL800" s="113"/>
      <c r="MXM800" s="113"/>
      <c r="MXN800" s="113"/>
      <c r="MXO800" s="113"/>
      <c r="MXP800" s="113"/>
      <c r="MXQ800" s="113"/>
      <c r="MXR800" s="113"/>
      <c r="MXS800" s="113"/>
      <c r="MXT800" s="113"/>
      <c r="MXU800" s="113"/>
      <c r="MXV800" s="113"/>
      <c r="MXW800" s="113"/>
      <c r="MXX800" s="113"/>
      <c r="MXY800" s="113"/>
      <c r="MXZ800" s="113"/>
      <c r="MYA800" s="113"/>
      <c r="MYB800" s="113"/>
      <c r="MYC800" s="113"/>
      <c r="MYD800" s="113"/>
      <c r="MYE800" s="113"/>
      <c r="MYF800" s="113"/>
      <c r="MYG800" s="113"/>
      <c r="MYH800" s="113"/>
      <c r="MYI800" s="113"/>
      <c r="MYJ800" s="113"/>
      <c r="MYK800" s="113"/>
      <c r="MYL800" s="113"/>
      <c r="MYM800" s="113"/>
      <c r="MYN800" s="113"/>
      <c r="MYO800" s="113"/>
      <c r="MYP800" s="113"/>
      <c r="MYQ800" s="113"/>
      <c r="MYR800" s="113"/>
      <c r="MYS800" s="113"/>
      <c r="MYT800" s="113"/>
      <c r="MYU800" s="113"/>
      <c r="MYV800" s="113"/>
      <c r="MYW800" s="113"/>
      <c r="MYX800" s="113"/>
      <c r="MYY800" s="113"/>
      <c r="MYZ800" s="113"/>
      <c r="MZA800" s="113"/>
      <c r="MZB800" s="113"/>
      <c r="MZC800" s="113"/>
      <c r="MZD800" s="113"/>
      <c r="MZE800" s="113"/>
      <c r="MZF800" s="113"/>
      <c r="MZG800" s="113"/>
      <c r="MZH800" s="113"/>
      <c r="MZI800" s="113"/>
      <c r="MZJ800" s="113"/>
      <c r="MZK800" s="113"/>
      <c r="MZL800" s="113"/>
      <c r="MZM800" s="113"/>
      <c r="MZN800" s="113"/>
      <c r="MZO800" s="113"/>
      <c r="MZP800" s="113"/>
      <c r="MZQ800" s="113"/>
      <c r="MZR800" s="113"/>
      <c r="MZS800" s="113"/>
      <c r="MZT800" s="113"/>
      <c r="MZU800" s="113"/>
      <c r="MZV800" s="113"/>
      <c r="MZW800" s="113"/>
      <c r="MZX800" s="113"/>
      <c r="MZY800" s="113"/>
      <c r="MZZ800" s="113"/>
      <c r="NAA800" s="113"/>
      <c r="NAB800" s="113"/>
      <c r="NAC800" s="113"/>
      <c r="NAD800" s="113"/>
      <c r="NAE800" s="113"/>
      <c r="NAF800" s="113"/>
      <c r="NAG800" s="113"/>
      <c r="NAH800" s="113"/>
      <c r="NAI800" s="113"/>
      <c r="NAJ800" s="113"/>
      <c r="NAK800" s="113"/>
      <c r="NAL800" s="113"/>
      <c r="NAM800" s="113"/>
      <c r="NAN800" s="113"/>
      <c r="NAO800" s="113"/>
      <c r="NAP800" s="113"/>
      <c r="NAQ800" s="113"/>
      <c r="NAR800" s="113"/>
      <c r="NAS800" s="113"/>
      <c r="NAT800" s="113"/>
      <c r="NAU800" s="113"/>
      <c r="NAV800" s="113"/>
      <c r="NAW800" s="113"/>
      <c r="NAX800" s="113"/>
      <c r="NAY800" s="113"/>
      <c r="NAZ800" s="113"/>
      <c r="NBA800" s="113"/>
      <c r="NBB800" s="113"/>
      <c r="NBC800" s="113"/>
      <c r="NBD800" s="113"/>
      <c r="NBE800" s="113"/>
      <c r="NBF800" s="113"/>
      <c r="NBG800" s="113"/>
      <c r="NBH800" s="113"/>
      <c r="NBI800" s="113"/>
      <c r="NBJ800" s="113"/>
      <c r="NBK800" s="113"/>
      <c r="NBL800" s="113"/>
      <c r="NBM800" s="113"/>
      <c r="NBN800" s="113"/>
      <c r="NBO800" s="113"/>
      <c r="NBP800" s="113"/>
      <c r="NBQ800" s="113"/>
      <c r="NBR800" s="113"/>
      <c r="NBS800" s="113"/>
      <c r="NBT800" s="113"/>
      <c r="NBU800" s="113"/>
      <c r="NBV800" s="113"/>
      <c r="NBW800" s="113"/>
      <c r="NBX800" s="113"/>
      <c r="NBY800" s="113"/>
      <c r="NBZ800" s="113"/>
      <c r="NCA800" s="113"/>
      <c r="NCB800" s="113"/>
      <c r="NCC800" s="113"/>
      <c r="NCD800" s="113"/>
      <c r="NCE800" s="113"/>
      <c r="NCF800" s="113"/>
      <c r="NCG800" s="113"/>
      <c r="NCH800" s="113"/>
      <c r="NCI800" s="113"/>
      <c r="NCJ800" s="113"/>
      <c r="NCK800" s="113"/>
      <c r="NCL800" s="113"/>
      <c r="NCM800" s="113"/>
      <c r="NCN800" s="113"/>
      <c r="NCO800" s="113"/>
      <c r="NCP800" s="113"/>
      <c r="NCQ800" s="113"/>
      <c r="NCR800" s="113"/>
      <c r="NCS800" s="113"/>
      <c r="NCT800" s="113"/>
      <c r="NCU800" s="113"/>
      <c r="NCV800" s="113"/>
      <c r="NCW800" s="113"/>
      <c r="NCX800" s="113"/>
      <c r="NCY800" s="113"/>
      <c r="NCZ800" s="113"/>
      <c r="NDA800" s="113"/>
      <c r="NDB800" s="113"/>
      <c r="NDC800" s="113"/>
      <c r="NDD800" s="113"/>
      <c r="NDE800" s="113"/>
      <c r="NDF800" s="113"/>
      <c r="NDG800" s="113"/>
      <c r="NDH800" s="113"/>
      <c r="NDI800" s="113"/>
      <c r="NDJ800" s="113"/>
      <c r="NDK800" s="113"/>
      <c r="NDL800" s="113"/>
      <c r="NDM800" s="113"/>
      <c r="NDN800" s="113"/>
      <c r="NDO800" s="113"/>
      <c r="NDP800" s="113"/>
      <c r="NDQ800" s="113"/>
      <c r="NDR800" s="113"/>
      <c r="NDS800" s="113"/>
      <c r="NDT800" s="113"/>
      <c r="NDU800" s="113"/>
      <c r="NDV800" s="113"/>
      <c r="NDW800" s="113"/>
      <c r="NDX800" s="113"/>
      <c r="NDY800" s="113"/>
      <c r="NDZ800" s="113"/>
      <c r="NEA800" s="113"/>
      <c r="NEB800" s="113"/>
      <c r="NEC800" s="113"/>
      <c r="NED800" s="113"/>
      <c r="NEE800" s="113"/>
      <c r="NEF800" s="113"/>
      <c r="NEG800" s="113"/>
      <c r="NEH800" s="113"/>
      <c r="NEI800" s="113"/>
      <c r="NEJ800" s="113"/>
      <c r="NEK800" s="113"/>
      <c r="NEL800" s="113"/>
      <c r="NEM800" s="113"/>
      <c r="NEN800" s="113"/>
      <c r="NEO800" s="113"/>
      <c r="NEP800" s="113"/>
      <c r="NEQ800" s="113"/>
      <c r="NER800" s="113"/>
      <c r="NES800" s="113"/>
      <c r="NET800" s="113"/>
      <c r="NEU800" s="113"/>
      <c r="NEV800" s="113"/>
      <c r="NEW800" s="113"/>
      <c r="NEX800" s="113"/>
      <c r="NEY800" s="113"/>
      <c r="NEZ800" s="113"/>
      <c r="NFA800" s="113"/>
      <c r="NFB800" s="113"/>
      <c r="NFC800" s="113"/>
      <c r="NFD800" s="113"/>
      <c r="NFE800" s="113"/>
      <c r="NFF800" s="113"/>
      <c r="NFG800" s="113"/>
      <c r="NFH800" s="113"/>
      <c r="NFI800" s="113"/>
      <c r="NFJ800" s="113"/>
      <c r="NFK800" s="113"/>
      <c r="NFL800" s="113"/>
      <c r="NFM800" s="113"/>
      <c r="NFN800" s="113"/>
      <c r="NFO800" s="113"/>
      <c r="NFP800" s="113"/>
      <c r="NFQ800" s="113"/>
      <c r="NFR800" s="113"/>
      <c r="NFS800" s="113"/>
      <c r="NFT800" s="113"/>
      <c r="NFU800" s="113"/>
      <c r="NFV800" s="113"/>
      <c r="NFW800" s="113"/>
      <c r="NFX800" s="113"/>
      <c r="NFY800" s="113"/>
      <c r="NFZ800" s="113"/>
      <c r="NGA800" s="113"/>
      <c r="NGB800" s="113"/>
      <c r="NGC800" s="113"/>
      <c r="NGD800" s="113"/>
      <c r="NGE800" s="113"/>
      <c r="NGF800" s="113"/>
      <c r="NGG800" s="113"/>
      <c r="NGH800" s="113"/>
      <c r="NGI800" s="113"/>
      <c r="NGJ800" s="113"/>
      <c r="NGK800" s="113"/>
      <c r="NGL800" s="113"/>
      <c r="NGM800" s="113"/>
      <c r="NGN800" s="113"/>
      <c r="NGO800" s="113"/>
      <c r="NGP800" s="113"/>
      <c r="NGQ800" s="113"/>
      <c r="NGR800" s="113"/>
      <c r="NGS800" s="113"/>
      <c r="NGT800" s="113"/>
      <c r="NGU800" s="113"/>
      <c r="NGV800" s="113"/>
      <c r="NGW800" s="113"/>
      <c r="NGX800" s="113"/>
      <c r="NGY800" s="113"/>
      <c r="NGZ800" s="113"/>
      <c r="NHA800" s="113"/>
      <c r="NHB800" s="113"/>
      <c r="NHC800" s="113"/>
      <c r="NHD800" s="113"/>
      <c r="NHE800" s="113"/>
      <c r="NHF800" s="113"/>
      <c r="NHG800" s="113"/>
      <c r="NHH800" s="113"/>
      <c r="NHI800" s="113"/>
      <c r="NHJ800" s="113"/>
      <c r="NHK800" s="113"/>
      <c r="NHL800" s="113"/>
      <c r="NHM800" s="113"/>
      <c r="NHN800" s="113"/>
      <c r="NHO800" s="113"/>
      <c r="NHP800" s="113"/>
      <c r="NHQ800" s="113"/>
      <c r="NHR800" s="113"/>
      <c r="NHS800" s="113"/>
      <c r="NHT800" s="113"/>
      <c r="NHU800" s="113"/>
      <c r="NHV800" s="113"/>
      <c r="NHW800" s="113"/>
      <c r="NHX800" s="113"/>
      <c r="NHY800" s="113"/>
      <c r="NHZ800" s="113"/>
      <c r="NIA800" s="113"/>
      <c r="NIB800" s="113"/>
      <c r="NIC800" s="113"/>
      <c r="NID800" s="113"/>
      <c r="NIE800" s="113"/>
      <c r="NIF800" s="113"/>
      <c r="NIG800" s="113"/>
      <c r="NIH800" s="113"/>
      <c r="NII800" s="113"/>
      <c r="NIJ800" s="113"/>
      <c r="NIK800" s="113"/>
      <c r="NIL800" s="113"/>
      <c r="NIM800" s="113"/>
      <c r="NIN800" s="113"/>
      <c r="NIO800" s="113"/>
      <c r="NIP800" s="113"/>
      <c r="NIQ800" s="113"/>
      <c r="NIR800" s="113"/>
      <c r="NIS800" s="113"/>
      <c r="NIT800" s="113"/>
      <c r="NIU800" s="113"/>
      <c r="NIV800" s="113"/>
      <c r="NIW800" s="113"/>
      <c r="NIX800" s="113"/>
      <c r="NIY800" s="113"/>
      <c r="NIZ800" s="113"/>
      <c r="NJA800" s="113"/>
      <c r="NJB800" s="113"/>
      <c r="NJC800" s="113"/>
      <c r="NJD800" s="113"/>
      <c r="NJE800" s="113"/>
      <c r="NJF800" s="113"/>
      <c r="NJG800" s="113"/>
      <c r="NJH800" s="113"/>
      <c r="NJI800" s="113"/>
      <c r="NJJ800" s="113"/>
      <c r="NJK800" s="113"/>
      <c r="NJL800" s="113"/>
      <c r="NJM800" s="113"/>
      <c r="NJN800" s="113"/>
      <c r="NJO800" s="113"/>
      <c r="NJP800" s="113"/>
      <c r="NJQ800" s="113"/>
      <c r="NJR800" s="113"/>
      <c r="NJS800" s="113"/>
      <c r="NJT800" s="113"/>
      <c r="NJU800" s="113"/>
      <c r="NJV800" s="113"/>
      <c r="NJW800" s="113"/>
      <c r="NJX800" s="113"/>
      <c r="NJY800" s="113"/>
      <c r="NJZ800" s="113"/>
      <c r="NKA800" s="113"/>
      <c r="NKB800" s="113"/>
      <c r="NKC800" s="113"/>
      <c r="NKD800" s="113"/>
      <c r="NKE800" s="113"/>
      <c r="NKF800" s="113"/>
      <c r="NKG800" s="113"/>
      <c r="NKH800" s="113"/>
      <c r="NKI800" s="113"/>
      <c r="NKJ800" s="113"/>
      <c r="NKK800" s="113"/>
      <c r="NKL800" s="113"/>
      <c r="NKM800" s="113"/>
      <c r="NKN800" s="113"/>
      <c r="NKO800" s="113"/>
      <c r="NKP800" s="113"/>
      <c r="NKQ800" s="113"/>
      <c r="NKR800" s="113"/>
      <c r="NKS800" s="113"/>
      <c r="NKT800" s="113"/>
      <c r="NKU800" s="113"/>
      <c r="NKV800" s="113"/>
      <c r="NKW800" s="113"/>
      <c r="NKX800" s="113"/>
      <c r="NKY800" s="113"/>
      <c r="NKZ800" s="113"/>
      <c r="NLA800" s="113"/>
      <c r="NLB800" s="113"/>
      <c r="NLC800" s="113"/>
      <c r="NLD800" s="113"/>
      <c r="NLE800" s="113"/>
      <c r="NLF800" s="113"/>
      <c r="NLG800" s="113"/>
      <c r="NLH800" s="113"/>
      <c r="NLI800" s="113"/>
      <c r="NLJ800" s="113"/>
      <c r="NLK800" s="113"/>
      <c r="NLL800" s="113"/>
      <c r="NLM800" s="113"/>
      <c r="NLN800" s="113"/>
      <c r="NLO800" s="113"/>
      <c r="NLP800" s="113"/>
      <c r="NLQ800" s="113"/>
      <c r="NLR800" s="113"/>
      <c r="NLS800" s="113"/>
      <c r="NLT800" s="113"/>
      <c r="NLU800" s="113"/>
      <c r="NLV800" s="113"/>
      <c r="NLW800" s="113"/>
      <c r="NLX800" s="113"/>
      <c r="NLY800" s="113"/>
      <c r="NLZ800" s="113"/>
      <c r="NMA800" s="113"/>
      <c r="NMB800" s="113"/>
      <c r="NMC800" s="113"/>
      <c r="NMD800" s="113"/>
      <c r="NME800" s="113"/>
      <c r="NMF800" s="113"/>
      <c r="NMG800" s="113"/>
      <c r="NMH800" s="113"/>
      <c r="NMI800" s="113"/>
      <c r="NMJ800" s="113"/>
      <c r="NMK800" s="113"/>
      <c r="NML800" s="113"/>
      <c r="NMM800" s="113"/>
      <c r="NMN800" s="113"/>
      <c r="NMO800" s="113"/>
      <c r="NMP800" s="113"/>
      <c r="NMQ800" s="113"/>
      <c r="NMR800" s="113"/>
      <c r="NMS800" s="113"/>
      <c r="NMT800" s="113"/>
      <c r="NMU800" s="113"/>
      <c r="NMV800" s="113"/>
      <c r="NMW800" s="113"/>
      <c r="NMX800" s="113"/>
      <c r="NMY800" s="113"/>
      <c r="NMZ800" s="113"/>
      <c r="NNA800" s="113"/>
      <c r="NNB800" s="113"/>
      <c r="NNC800" s="113"/>
      <c r="NND800" s="113"/>
      <c r="NNE800" s="113"/>
      <c r="NNF800" s="113"/>
      <c r="NNG800" s="113"/>
      <c r="NNH800" s="113"/>
      <c r="NNI800" s="113"/>
      <c r="NNJ800" s="113"/>
      <c r="NNK800" s="113"/>
      <c r="NNL800" s="113"/>
      <c r="NNM800" s="113"/>
      <c r="NNN800" s="113"/>
      <c r="NNO800" s="113"/>
      <c r="NNP800" s="113"/>
      <c r="NNQ800" s="113"/>
      <c r="NNR800" s="113"/>
      <c r="NNS800" s="113"/>
      <c r="NNT800" s="113"/>
      <c r="NNU800" s="113"/>
      <c r="NNV800" s="113"/>
      <c r="NNW800" s="113"/>
      <c r="NNX800" s="113"/>
      <c r="NNY800" s="113"/>
      <c r="NNZ800" s="113"/>
      <c r="NOA800" s="113"/>
      <c r="NOB800" s="113"/>
      <c r="NOC800" s="113"/>
      <c r="NOD800" s="113"/>
      <c r="NOE800" s="113"/>
      <c r="NOF800" s="113"/>
      <c r="NOG800" s="113"/>
      <c r="NOH800" s="113"/>
      <c r="NOI800" s="113"/>
      <c r="NOJ800" s="113"/>
      <c r="NOK800" s="113"/>
      <c r="NOL800" s="113"/>
      <c r="NOM800" s="113"/>
      <c r="NON800" s="113"/>
      <c r="NOO800" s="113"/>
      <c r="NOP800" s="113"/>
      <c r="NOQ800" s="113"/>
      <c r="NOR800" s="113"/>
      <c r="NOS800" s="113"/>
      <c r="NOT800" s="113"/>
      <c r="NOU800" s="113"/>
      <c r="NOV800" s="113"/>
      <c r="NOW800" s="113"/>
      <c r="NOX800" s="113"/>
      <c r="NOY800" s="113"/>
      <c r="NOZ800" s="113"/>
      <c r="NPA800" s="113"/>
      <c r="NPB800" s="113"/>
      <c r="NPC800" s="113"/>
      <c r="NPD800" s="113"/>
      <c r="NPE800" s="113"/>
      <c r="NPF800" s="113"/>
      <c r="NPG800" s="113"/>
      <c r="NPH800" s="113"/>
      <c r="NPI800" s="113"/>
      <c r="NPJ800" s="113"/>
      <c r="NPK800" s="113"/>
      <c r="NPL800" s="113"/>
      <c r="NPM800" s="113"/>
      <c r="NPN800" s="113"/>
      <c r="NPO800" s="113"/>
      <c r="NPP800" s="113"/>
      <c r="NPQ800" s="113"/>
      <c r="NPR800" s="113"/>
      <c r="NPS800" s="113"/>
      <c r="NPT800" s="113"/>
      <c r="NPU800" s="113"/>
      <c r="NPV800" s="113"/>
      <c r="NPW800" s="113"/>
      <c r="NPX800" s="113"/>
      <c r="NPY800" s="113"/>
      <c r="NPZ800" s="113"/>
      <c r="NQA800" s="113"/>
      <c r="NQB800" s="113"/>
      <c r="NQC800" s="113"/>
      <c r="NQD800" s="113"/>
      <c r="NQE800" s="113"/>
      <c r="NQF800" s="113"/>
      <c r="NQG800" s="113"/>
      <c r="NQH800" s="113"/>
      <c r="NQI800" s="113"/>
      <c r="NQJ800" s="113"/>
      <c r="NQK800" s="113"/>
      <c r="NQL800" s="113"/>
      <c r="NQM800" s="113"/>
      <c r="NQN800" s="113"/>
      <c r="NQO800" s="113"/>
      <c r="NQP800" s="113"/>
      <c r="NQQ800" s="113"/>
      <c r="NQR800" s="113"/>
      <c r="NQS800" s="113"/>
      <c r="NQT800" s="113"/>
      <c r="NQU800" s="113"/>
      <c r="NQV800" s="113"/>
      <c r="NQW800" s="113"/>
      <c r="NQX800" s="113"/>
      <c r="NQY800" s="113"/>
      <c r="NQZ800" s="113"/>
      <c r="NRA800" s="113"/>
      <c r="NRB800" s="113"/>
      <c r="NRC800" s="113"/>
      <c r="NRD800" s="113"/>
      <c r="NRE800" s="113"/>
      <c r="NRF800" s="113"/>
      <c r="NRG800" s="113"/>
      <c r="NRH800" s="113"/>
      <c r="NRI800" s="113"/>
      <c r="NRJ800" s="113"/>
      <c r="NRK800" s="113"/>
      <c r="NRL800" s="113"/>
      <c r="NRM800" s="113"/>
      <c r="NRN800" s="113"/>
      <c r="NRO800" s="113"/>
      <c r="NRP800" s="113"/>
      <c r="NRQ800" s="113"/>
      <c r="NRR800" s="113"/>
      <c r="NRS800" s="113"/>
      <c r="NRT800" s="113"/>
      <c r="NRU800" s="113"/>
      <c r="NRV800" s="113"/>
      <c r="NRW800" s="113"/>
      <c r="NRX800" s="113"/>
      <c r="NRY800" s="113"/>
      <c r="NRZ800" s="113"/>
      <c r="NSA800" s="113"/>
      <c r="NSB800" s="113"/>
      <c r="NSC800" s="113"/>
      <c r="NSD800" s="113"/>
      <c r="NSE800" s="113"/>
      <c r="NSF800" s="113"/>
      <c r="NSG800" s="113"/>
      <c r="NSH800" s="113"/>
      <c r="NSI800" s="113"/>
      <c r="NSJ800" s="113"/>
      <c r="NSK800" s="113"/>
      <c r="NSL800" s="113"/>
      <c r="NSM800" s="113"/>
      <c r="NSN800" s="113"/>
      <c r="NSO800" s="113"/>
      <c r="NSP800" s="113"/>
      <c r="NSQ800" s="113"/>
      <c r="NSR800" s="113"/>
      <c r="NSS800" s="113"/>
      <c r="NST800" s="113"/>
      <c r="NSU800" s="113"/>
      <c r="NSV800" s="113"/>
      <c r="NSW800" s="113"/>
      <c r="NSX800" s="113"/>
      <c r="NSY800" s="113"/>
      <c r="NSZ800" s="113"/>
      <c r="NTA800" s="113"/>
      <c r="NTB800" s="113"/>
      <c r="NTC800" s="113"/>
      <c r="NTD800" s="113"/>
      <c r="NTE800" s="113"/>
      <c r="NTF800" s="113"/>
      <c r="NTG800" s="113"/>
      <c r="NTH800" s="113"/>
      <c r="NTI800" s="113"/>
      <c r="NTJ800" s="113"/>
      <c r="NTK800" s="113"/>
      <c r="NTL800" s="113"/>
      <c r="NTM800" s="113"/>
      <c r="NTN800" s="113"/>
      <c r="NTO800" s="113"/>
      <c r="NTP800" s="113"/>
      <c r="NTQ800" s="113"/>
      <c r="NTR800" s="113"/>
      <c r="NTS800" s="113"/>
      <c r="NTT800" s="113"/>
      <c r="NTU800" s="113"/>
      <c r="NTV800" s="113"/>
      <c r="NTW800" s="113"/>
      <c r="NTX800" s="113"/>
      <c r="NTY800" s="113"/>
      <c r="NTZ800" s="113"/>
      <c r="NUA800" s="113"/>
      <c r="NUB800" s="113"/>
      <c r="NUC800" s="113"/>
      <c r="NUD800" s="113"/>
      <c r="NUE800" s="113"/>
      <c r="NUF800" s="113"/>
      <c r="NUG800" s="113"/>
      <c r="NUH800" s="113"/>
      <c r="NUI800" s="113"/>
      <c r="NUJ800" s="113"/>
      <c r="NUK800" s="113"/>
      <c r="NUL800" s="113"/>
      <c r="NUM800" s="113"/>
      <c r="NUN800" s="113"/>
      <c r="NUO800" s="113"/>
      <c r="NUP800" s="113"/>
      <c r="NUQ800" s="113"/>
      <c r="NUR800" s="113"/>
      <c r="NUS800" s="113"/>
      <c r="NUT800" s="113"/>
      <c r="NUU800" s="113"/>
      <c r="NUV800" s="113"/>
      <c r="NUW800" s="113"/>
      <c r="NUX800" s="113"/>
      <c r="NUY800" s="113"/>
      <c r="NUZ800" s="113"/>
      <c r="NVA800" s="113"/>
      <c r="NVB800" s="113"/>
      <c r="NVC800" s="113"/>
      <c r="NVD800" s="113"/>
      <c r="NVE800" s="113"/>
      <c r="NVF800" s="113"/>
      <c r="NVG800" s="113"/>
      <c r="NVH800" s="113"/>
      <c r="NVI800" s="113"/>
      <c r="NVJ800" s="113"/>
      <c r="NVK800" s="113"/>
      <c r="NVL800" s="113"/>
      <c r="NVM800" s="113"/>
      <c r="NVN800" s="113"/>
      <c r="NVO800" s="113"/>
      <c r="NVP800" s="113"/>
      <c r="NVQ800" s="113"/>
      <c r="NVR800" s="113"/>
      <c r="NVS800" s="113"/>
      <c r="NVT800" s="113"/>
      <c r="NVU800" s="113"/>
      <c r="NVV800" s="113"/>
      <c r="NVW800" s="113"/>
      <c r="NVX800" s="113"/>
      <c r="NVY800" s="113"/>
      <c r="NVZ800" s="113"/>
      <c r="NWA800" s="113"/>
      <c r="NWB800" s="113"/>
      <c r="NWC800" s="113"/>
      <c r="NWD800" s="113"/>
      <c r="NWE800" s="113"/>
      <c r="NWF800" s="113"/>
      <c r="NWG800" s="113"/>
      <c r="NWH800" s="113"/>
      <c r="NWI800" s="113"/>
      <c r="NWJ800" s="113"/>
      <c r="NWK800" s="113"/>
      <c r="NWL800" s="113"/>
      <c r="NWM800" s="113"/>
      <c r="NWN800" s="113"/>
      <c r="NWO800" s="113"/>
      <c r="NWP800" s="113"/>
      <c r="NWQ800" s="113"/>
      <c r="NWR800" s="113"/>
      <c r="NWS800" s="113"/>
      <c r="NWT800" s="113"/>
      <c r="NWU800" s="113"/>
      <c r="NWV800" s="113"/>
      <c r="NWW800" s="113"/>
      <c r="NWX800" s="113"/>
      <c r="NWY800" s="113"/>
      <c r="NWZ800" s="113"/>
      <c r="NXA800" s="113"/>
      <c r="NXB800" s="113"/>
      <c r="NXC800" s="113"/>
      <c r="NXD800" s="113"/>
      <c r="NXE800" s="113"/>
      <c r="NXF800" s="113"/>
      <c r="NXG800" s="113"/>
      <c r="NXH800" s="113"/>
      <c r="NXI800" s="113"/>
      <c r="NXJ800" s="113"/>
      <c r="NXK800" s="113"/>
      <c r="NXL800" s="113"/>
      <c r="NXM800" s="113"/>
      <c r="NXN800" s="113"/>
      <c r="NXO800" s="113"/>
      <c r="NXP800" s="113"/>
      <c r="NXQ800" s="113"/>
      <c r="NXR800" s="113"/>
      <c r="NXS800" s="113"/>
      <c r="NXT800" s="113"/>
      <c r="NXU800" s="113"/>
      <c r="NXV800" s="113"/>
      <c r="NXW800" s="113"/>
      <c r="NXX800" s="113"/>
      <c r="NXY800" s="113"/>
      <c r="NXZ800" s="113"/>
      <c r="NYA800" s="113"/>
      <c r="NYB800" s="113"/>
      <c r="NYC800" s="113"/>
      <c r="NYD800" s="113"/>
      <c r="NYE800" s="113"/>
      <c r="NYF800" s="113"/>
      <c r="NYG800" s="113"/>
      <c r="NYH800" s="113"/>
      <c r="NYI800" s="113"/>
      <c r="NYJ800" s="113"/>
      <c r="NYK800" s="113"/>
      <c r="NYL800" s="113"/>
      <c r="NYM800" s="113"/>
      <c r="NYN800" s="113"/>
      <c r="NYO800" s="113"/>
      <c r="NYP800" s="113"/>
      <c r="NYQ800" s="113"/>
      <c r="NYR800" s="113"/>
      <c r="NYS800" s="113"/>
      <c r="NYT800" s="113"/>
      <c r="NYU800" s="113"/>
      <c r="NYV800" s="113"/>
      <c r="NYW800" s="113"/>
      <c r="NYX800" s="113"/>
      <c r="NYY800" s="113"/>
      <c r="NYZ800" s="113"/>
      <c r="NZA800" s="113"/>
      <c r="NZB800" s="113"/>
      <c r="NZC800" s="113"/>
      <c r="NZD800" s="113"/>
      <c r="NZE800" s="113"/>
      <c r="NZF800" s="113"/>
      <c r="NZG800" s="113"/>
      <c r="NZH800" s="113"/>
      <c r="NZI800" s="113"/>
      <c r="NZJ800" s="113"/>
      <c r="NZK800" s="113"/>
      <c r="NZL800" s="113"/>
      <c r="NZM800" s="113"/>
      <c r="NZN800" s="113"/>
      <c r="NZO800" s="113"/>
      <c r="NZP800" s="113"/>
      <c r="NZQ800" s="113"/>
      <c r="NZR800" s="113"/>
      <c r="NZS800" s="113"/>
      <c r="NZT800" s="113"/>
      <c r="NZU800" s="113"/>
      <c r="NZV800" s="113"/>
      <c r="NZW800" s="113"/>
      <c r="NZX800" s="113"/>
      <c r="NZY800" s="113"/>
      <c r="NZZ800" s="113"/>
      <c r="OAA800" s="113"/>
      <c r="OAB800" s="113"/>
      <c r="OAC800" s="113"/>
      <c r="OAD800" s="113"/>
      <c r="OAE800" s="113"/>
      <c r="OAF800" s="113"/>
      <c r="OAG800" s="113"/>
      <c r="OAH800" s="113"/>
      <c r="OAI800" s="113"/>
      <c r="OAJ800" s="113"/>
      <c r="OAK800" s="113"/>
      <c r="OAL800" s="113"/>
      <c r="OAM800" s="113"/>
      <c r="OAN800" s="113"/>
      <c r="OAO800" s="113"/>
      <c r="OAP800" s="113"/>
      <c r="OAQ800" s="113"/>
      <c r="OAR800" s="113"/>
      <c r="OAS800" s="113"/>
      <c r="OAT800" s="113"/>
      <c r="OAU800" s="113"/>
      <c r="OAV800" s="113"/>
      <c r="OAW800" s="113"/>
      <c r="OAX800" s="113"/>
      <c r="OAY800" s="113"/>
      <c r="OAZ800" s="113"/>
      <c r="OBA800" s="113"/>
      <c r="OBB800" s="113"/>
      <c r="OBC800" s="113"/>
      <c r="OBD800" s="113"/>
      <c r="OBE800" s="113"/>
      <c r="OBF800" s="113"/>
      <c r="OBG800" s="113"/>
      <c r="OBH800" s="113"/>
      <c r="OBI800" s="113"/>
      <c r="OBJ800" s="113"/>
      <c r="OBK800" s="113"/>
      <c r="OBL800" s="113"/>
      <c r="OBM800" s="113"/>
      <c r="OBN800" s="113"/>
      <c r="OBO800" s="113"/>
      <c r="OBP800" s="113"/>
      <c r="OBQ800" s="113"/>
      <c r="OBR800" s="113"/>
      <c r="OBS800" s="113"/>
      <c r="OBT800" s="113"/>
      <c r="OBU800" s="113"/>
      <c r="OBV800" s="113"/>
      <c r="OBW800" s="113"/>
      <c r="OBX800" s="113"/>
      <c r="OBY800" s="113"/>
      <c r="OBZ800" s="113"/>
      <c r="OCA800" s="113"/>
      <c r="OCB800" s="113"/>
      <c r="OCC800" s="113"/>
      <c r="OCD800" s="113"/>
      <c r="OCE800" s="113"/>
      <c r="OCF800" s="113"/>
      <c r="OCG800" s="113"/>
      <c r="OCH800" s="113"/>
      <c r="OCI800" s="113"/>
      <c r="OCJ800" s="113"/>
      <c r="OCK800" s="113"/>
      <c r="OCL800" s="113"/>
      <c r="OCM800" s="113"/>
      <c r="OCN800" s="113"/>
      <c r="OCO800" s="113"/>
      <c r="OCP800" s="113"/>
      <c r="OCQ800" s="113"/>
      <c r="OCR800" s="113"/>
      <c r="OCS800" s="113"/>
      <c r="OCT800" s="113"/>
      <c r="OCU800" s="113"/>
      <c r="OCV800" s="113"/>
      <c r="OCW800" s="113"/>
      <c r="OCX800" s="113"/>
      <c r="OCY800" s="113"/>
      <c r="OCZ800" s="113"/>
      <c r="ODA800" s="113"/>
      <c r="ODB800" s="113"/>
      <c r="ODC800" s="113"/>
      <c r="ODD800" s="113"/>
      <c r="ODE800" s="113"/>
      <c r="ODF800" s="113"/>
      <c r="ODG800" s="113"/>
      <c r="ODH800" s="113"/>
      <c r="ODI800" s="113"/>
      <c r="ODJ800" s="113"/>
      <c r="ODK800" s="113"/>
      <c r="ODL800" s="113"/>
      <c r="ODM800" s="113"/>
      <c r="ODN800" s="113"/>
      <c r="ODO800" s="113"/>
      <c r="ODP800" s="113"/>
      <c r="ODQ800" s="113"/>
      <c r="ODR800" s="113"/>
      <c r="ODS800" s="113"/>
      <c r="ODT800" s="113"/>
      <c r="ODU800" s="113"/>
      <c r="ODV800" s="113"/>
      <c r="ODW800" s="113"/>
      <c r="ODX800" s="113"/>
      <c r="ODY800" s="113"/>
      <c r="ODZ800" s="113"/>
      <c r="OEA800" s="113"/>
      <c r="OEB800" s="113"/>
      <c r="OEC800" s="113"/>
      <c r="OED800" s="113"/>
      <c r="OEE800" s="113"/>
      <c r="OEF800" s="113"/>
      <c r="OEG800" s="113"/>
      <c r="OEH800" s="113"/>
      <c r="OEI800" s="113"/>
      <c r="OEJ800" s="113"/>
      <c r="OEK800" s="113"/>
      <c r="OEL800" s="113"/>
      <c r="OEM800" s="113"/>
      <c r="OEN800" s="113"/>
      <c r="OEO800" s="113"/>
      <c r="OEP800" s="113"/>
      <c r="OEQ800" s="113"/>
      <c r="OER800" s="113"/>
      <c r="OES800" s="113"/>
      <c r="OET800" s="113"/>
      <c r="OEU800" s="113"/>
      <c r="OEV800" s="113"/>
      <c r="OEW800" s="113"/>
      <c r="OEX800" s="113"/>
      <c r="OEY800" s="113"/>
      <c r="OEZ800" s="113"/>
      <c r="OFA800" s="113"/>
      <c r="OFB800" s="113"/>
      <c r="OFC800" s="113"/>
      <c r="OFD800" s="113"/>
      <c r="OFE800" s="113"/>
      <c r="OFF800" s="113"/>
      <c r="OFG800" s="113"/>
      <c r="OFH800" s="113"/>
      <c r="OFI800" s="113"/>
      <c r="OFJ800" s="113"/>
      <c r="OFK800" s="113"/>
      <c r="OFL800" s="113"/>
      <c r="OFM800" s="113"/>
      <c r="OFN800" s="113"/>
      <c r="OFO800" s="113"/>
      <c r="OFP800" s="113"/>
      <c r="OFQ800" s="113"/>
      <c r="OFR800" s="113"/>
      <c r="OFS800" s="113"/>
      <c r="OFT800" s="113"/>
      <c r="OFU800" s="113"/>
      <c r="OFV800" s="113"/>
      <c r="OFW800" s="113"/>
      <c r="OFX800" s="113"/>
      <c r="OFY800" s="113"/>
      <c r="OFZ800" s="113"/>
      <c r="OGA800" s="113"/>
      <c r="OGB800" s="113"/>
      <c r="OGC800" s="113"/>
      <c r="OGD800" s="113"/>
      <c r="OGE800" s="113"/>
      <c r="OGF800" s="113"/>
      <c r="OGG800" s="113"/>
      <c r="OGH800" s="113"/>
      <c r="OGI800" s="113"/>
      <c r="OGJ800" s="113"/>
      <c r="OGK800" s="113"/>
      <c r="OGL800" s="113"/>
      <c r="OGM800" s="113"/>
      <c r="OGN800" s="113"/>
      <c r="OGO800" s="113"/>
      <c r="OGP800" s="113"/>
      <c r="OGQ800" s="113"/>
      <c r="OGR800" s="113"/>
      <c r="OGS800" s="113"/>
      <c r="OGT800" s="113"/>
      <c r="OGU800" s="113"/>
      <c r="OGV800" s="113"/>
      <c r="OGW800" s="113"/>
      <c r="OGX800" s="113"/>
      <c r="OGY800" s="113"/>
      <c r="OGZ800" s="113"/>
      <c r="OHA800" s="113"/>
      <c r="OHB800" s="113"/>
      <c r="OHC800" s="113"/>
      <c r="OHD800" s="113"/>
      <c r="OHE800" s="113"/>
      <c r="OHF800" s="113"/>
      <c r="OHG800" s="113"/>
      <c r="OHH800" s="113"/>
      <c r="OHI800" s="113"/>
      <c r="OHJ800" s="113"/>
      <c r="OHK800" s="113"/>
      <c r="OHL800" s="113"/>
      <c r="OHM800" s="113"/>
      <c r="OHN800" s="113"/>
      <c r="OHO800" s="113"/>
      <c r="OHP800" s="113"/>
      <c r="OHQ800" s="113"/>
      <c r="OHR800" s="113"/>
      <c r="OHS800" s="113"/>
      <c r="OHT800" s="113"/>
      <c r="OHU800" s="113"/>
      <c r="OHV800" s="113"/>
      <c r="OHW800" s="113"/>
      <c r="OHX800" s="113"/>
      <c r="OHY800" s="113"/>
      <c r="OHZ800" s="113"/>
      <c r="OIA800" s="113"/>
      <c r="OIB800" s="113"/>
      <c r="OIC800" s="113"/>
      <c r="OID800" s="113"/>
      <c r="OIE800" s="113"/>
      <c r="OIF800" s="113"/>
      <c r="OIG800" s="113"/>
      <c r="OIH800" s="113"/>
      <c r="OII800" s="113"/>
      <c r="OIJ800" s="113"/>
      <c r="OIK800" s="113"/>
      <c r="OIL800" s="113"/>
      <c r="OIM800" s="113"/>
      <c r="OIN800" s="113"/>
      <c r="OIO800" s="113"/>
      <c r="OIP800" s="113"/>
      <c r="OIQ800" s="113"/>
      <c r="OIR800" s="113"/>
      <c r="OIS800" s="113"/>
      <c r="OIT800" s="113"/>
      <c r="OIU800" s="113"/>
      <c r="OIV800" s="113"/>
      <c r="OIW800" s="113"/>
      <c r="OIX800" s="113"/>
      <c r="OIY800" s="113"/>
      <c r="OIZ800" s="113"/>
      <c r="OJA800" s="113"/>
      <c r="OJB800" s="113"/>
      <c r="OJC800" s="113"/>
      <c r="OJD800" s="113"/>
      <c r="OJE800" s="113"/>
      <c r="OJF800" s="113"/>
      <c r="OJG800" s="113"/>
      <c r="OJH800" s="113"/>
      <c r="OJI800" s="113"/>
      <c r="OJJ800" s="113"/>
      <c r="OJK800" s="113"/>
      <c r="OJL800" s="113"/>
      <c r="OJM800" s="113"/>
      <c r="OJN800" s="113"/>
      <c r="OJO800" s="113"/>
      <c r="OJP800" s="113"/>
      <c r="OJQ800" s="113"/>
      <c r="OJR800" s="113"/>
      <c r="OJS800" s="113"/>
      <c r="OJT800" s="113"/>
      <c r="OJU800" s="113"/>
      <c r="OJV800" s="113"/>
      <c r="OJW800" s="113"/>
      <c r="OJX800" s="113"/>
      <c r="OJY800" s="113"/>
      <c r="OJZ800" s="113"/>
      <c r="OKA800" s="113"/>
      <c r="OKB800" s="113"/>
      <c r="OKC800" s="113"/>
      <c r="OKD800" s="113"/>
      <c r="OKE800" s="113"/>
      <c r="OKF800" s="113"/>
      <c r="OKG800" s="113"/>
      <c r="OKH800" s="113"/>
      <c r="OKI800" s="113"/>
      <c r="OKJ800" s="113"/>
      <c r="OKK800" s="113"/>
      <c r="OKL800" s="113"/>
      <c r="OKM800" s="113"/>
      <c r="OKN800" s="113"/>
      <c r="OKO800" s="113"/>
      <c r="OKP800" s="113"/>
      <c r="OKQ800" s="113"/>
      <c r="OKR800" s="113"/>
      <c r="OKS800" s="113"/>
      <c r="OKT800" s="113"/>
      <c r="OKU800" s="113"/>
      <c r="OKV800" s="113"/>
      <c r="OKW800" s="113"/>
      <c r="OKX800" s="113"/>
      <c r="OKY800" s="113"/>
      <c r="OKZ800" s="113"/>
      <c r="OLA800" s="113"/>
      <c r="OLB800" s="113"/>
      <c r="OLC800" s="113"/>
      <c r="OLD800" s="113"/>
      <c r="OLE800" s="113"/>
      <c r="OLF800" s="113"/>
      <c r="OLG800" s="113"/>
      <c r="OLH800" s="113"/>
      <c r="OLI800" s="113"/>
      <c r="OLJ800" s="113"/>
      <c r="OLK800" s="113"/>
      <c r="OLL800" s="113"/>
      <c r="OLM800" s="113"/>
      <c r="OLN800" s="113"/>
      <c r="OLO800" s="113"/>
      <c r="OLP800" s="113"/>
      <c r="OLQ800" s="113"/>
      <c r="OLR800" s="113"/>
      <c r="OLS800" s="113"/>
      <c r="OLT800" s="113"/>
      <c r="OLU800" s="113"/>
      <c r="OLV800" s="113"/>
      <c r="OLW800" s="113"/>
      <c r="OLX800" s="113"/>
      <c r="OLY800" s="113"/>
      <c r="OLZ800" s="113"/>
      <c r="OMA800" s="113"/>
      <c r="OMB800" s="113"/>
      <c r="OMC800" s="113"/>
      <c r="OMD800" s="113"/>
      <c r="OME800" s="113"/>
      <c r="OMF800" s="113"/>
      <c r="OMG800" s="113"/>
      <c r="OMH800" s="113"/>
      <c r="OMI800" s="113"/>
      <c r="OMJ800" s="113"/>
      <c r="OMK800" s="113"/>
      <c r="OML800" s="113"/>
      <c r="OMM800" s="113"/>
      <c r="OMN800" s="113"/>
      <c r="OMO800" s="113"/>
      <c r="OMP800" s="113"/>
      <c r="OMQ800" s="113"/>
      <c r="OMR800" s="113"/>
      <c r="OMS800" s="113"/>
      <c r="OMT800" s="113"/>
      <c r="OMU800" s="113"/>
      <c r="OMV800" s="113"/>
      <c r="OMW800" s="113"/>
      <c r="OMX800" s="113"/>
      <c r="OMY800" s="113"/>
      <c r="OMZ800" s="113"/>
      <c r="ONA800" s="113"/>
      <c r="ONB800" s="113"/>
      <c r="ONC800" s="113"/>
      <c r="OND800" s="113"/>
      <c r="ONE800" s="113"/>
      <c r="ONF800" s="113"/>
      <c r="ONG800" s="113"/>
      <c r="ONH800" s="113"/>
      <c r="ONI800" s="113"/>
      <c r="ONJ800" s="113"/>
      <c r="ONK800" s="113"/>
      <c r="ONL800" s="113"/>
      <c r="ONM800" s="113"/>
      <c r="ONN800" s="113"/>
      <c r="ONO800" s="113"/>
      <c r="ONP800" s="113"/>
      <c r="ONQ800" s="113"/>
      <c r="ONR800" s="113"/>
      <c r="ONS800" s="113"/>
      <c r="ONT800" s="113"/>
      <c r="ONU800" s="113"/>
      <c r="ONV800" s="113"/>
      <c r="ONW800" s="113"/>
      <c r="ONX800" s="113"/>
      <c r="ONY800" s="113"/>
      <c r="ONZ800" s="113"/>
      <c r="OOA800" s="113"/>
      <c r="OOB800" s="113"/>
      <c r="OOC800" s="113"/>
      <c r="OOD800" s="113"/>
      <c r="OOE800" s="113"/>
      <c r="OOF800" s="113"/>
      <c r="OOG800" s="113"/>
      <c r="OOH800" s="113"/>
      <c r="OOI800" s="113"/>
      <c r="OOJ800" s="113"/>
      <c r="OOK800" s="113"/>
      <c r="OOL800" s="113"/>
      <c r="OOM800" s="113"/>
      <c r="OON800" s="113"/>
      <c r="OOO800" s="113"/>
      <c r="OOP800" s="113"/>
      <c r="OOQ800" s="113"/>
      <c r="OOR800" s="113"/>
      <c r="OOS800" s="113"/>
      <c r="OOT800" s="113"/>
      <c r="OOU800" s="113"/>
      <c r="OOV800" s="113"/>
      <c r="OOW800" s="113"/>
      <c r="OOX800" s="113"/>
      <c r="OOY800" s="113"/>
      <c r="OOZ800" s="113"/>
      <c r="OPA800" s="113"/>
      <c r="OPB800" s="113"/>
      <c r="OPC800" s="113"/>
      <c r="OPD800" s="113"/>
      <c r="OPE800" s="113"/>
      <c r="OPF800" s="113"/>
      <c r="OPG800" s="113"/>
      <c r="OPH800" s="113"/>
      <c r="OPI800" s="113"/>
      <c r="OPJ800" s="113"/>
      <c r="OPK800" s="113"/>
      <c r="OPL800" s="113"/>
      <c r="OPM800" s="113"/>
      <c r="OPN800" s="113"/>
      <c r="OPO800" s="113"/>
      <c r="OPP800" s="113"/>
      <c r="OPQ800" s="113"/>
      <c r="OPR800" s="113"/>
      <c r="OPS800" s="113"/>
      <c r="OPT800" s="113"/>
      <c r="OPU800" s="113"/>
      <c r="OPV800" s="113"/>
      <c r="OPW800" s="113"/>
      <c r="OPX800" s="113"/>
      <c r="OPY800" s="113"/>
      <c r="OPZ800" s="113"/>
      <c r="OQA800" s="113"/>
      <c r="OQB800" s="113"/>
      <c r="OQC800" s="113"/>
      <c r="OQD800" s="113"/>
      <c r="OQE800" s="113"/>
      <c r="OQF800" s="113"/>
      <c r="OQG800" s="113"/>
      <c r="OQH800" s="113"/>
      <c r="OQI800" s="113"/>
      <c r="OQJ800" s="113"/>
      <c r="OQK800" s="113"/>
      <c r="OQL800" s="113"/>
      <c r="OQM800" s="113"/>
      <c r="OQN800" s="113"/>
      <c r="OQO800" s="113"/>
      <c r="OQP800" s="113"/>
      <c r="OQQ800" s="113"/>
      <c r="OQR800" s="113"/>
      <c r="OQS800" s="113"/>
      <c r="OQT800" s="113"/>
      <c r="OQU800" s="113"/>
      <c r="OQV800" s="113"/>
      <c r="OQW800" s="113"/>
      <c r="OQX800" s="113"/>
      <c r="OQY800" s="113"/>
      <c r="OQZ800" s="113"/>
      <c r="ORA800" s="113"/>
      <c r="ORB800" s="113"/>
      <c r="ORC800" s="113"/>
      <c r="ORD800" s="113"/>
      <c r="ORE800" s="113"/>
      <c r="ORF800" s="113"/>
      <c r="ORG800" s="113"/>
      <c r="ORH800" s="113"/>
      <c r="ORI800" s="113"/>
      <c r="ORJ800" s="113"/>
      <c r="ORK800" s="113"/>
      <c r="ORL800" s="113"/>
      <c r="ORM800" s="113"/>
      <c r="ORN800" s="113"/>
      <c r="ORO800" s="113"/>
      <c r="ORP800" s="113"/>
      <c r="ORQ800" s="113"/>
      <c r="ORR800" s="113"/>
      <c r="ORS800" s="113"/>
      <c r="ORT800" s="113"/>
      <c r="ORU800" s="113"/>
      <c r="ORV800" s="113"/>
      <c r="ORW800" s="113"/>
      <c r="ORX800" s="113"/>
      <c r="ORY800" s="113"/>
      <c r="ORZ800" s="113"/>
      <c r="OSA800" s="113"/>
      <c r="OSB800" s="113"/>
      <c r="OSC800" s="113"/>
      <c r="OSD800" s="113"/>
      <c r="OSE800" s="113"/>
      <c r="OSF800" s="113"/>
      <c r="OSG800" s="113"/>
      <c r="OSH800" s="113"/>
      <c r="OSI800" s="113"/>
      <c r="OSJ800" s="113"/>
      <c r="OSK800" s="113"/>
      <c r="OSL800" s="113"/>
      <c r="OSM800" s="113"/>
      <c r="OSN800" s="113"/>
      <c r="OSO800" s="113"/>
      <c r="OSP800" s="113"/>
      <c r="OSQ800" s="113"/>
      <c r="OSR800" s="113"/>
      <c r="OSS800" s="113"/>
      <c r="OST800" s="113"/>
      <c r="OSU800" s="113"/>
      <c r="OSV800" s="113"/>
      <c r="OSW800" s="113"/>
      <c r="OSX800" s="113"/>
      <c r="OSY800" s="113"/>
      <c r="OSZ800" s="113"/>
      <c r="OTA800" s="113"/>
      <c r="OTB800" s="113"/>
      <c r="OTC800" s="113"/>
      <c r="OTD800" s="113"/>
      <c r="OTE800" s="113"/>
      <c r="OTF800" s="113"/>
      <c r="OTG800" s="113"/>
      <c r="OTH800" s="113"/>
      <c r="OTI800" s="113"/>
      <c r="OTJ800" s="113"/>
      <c r="OTK800" s="113"/>
      <c r="OTL800" s="113"/>
      <c r="OTM800" s="113"/>
      <c r="OTN800" s="113"/>
      <c r="OTO800" s="113"/>
      <c r="OTP800" s="113"/>
      <c r="OTQ800" s="113"/>
      <c r="OTR800" s="113"/>
      <c r="OTS800" s="113"/>
      <c r="OTT800" s="113"/>
      <c r="OTU800" s="113"/>
      <c r="OTV800" s="113"/>
      <c r="OTW800" s="113"/>
      <c r="OTX800" s="113"/>
      <c r="OTY800" s="113"/>
      <c r="OTZ800" s="113"/>
      <c r="OUA800" s="113"/>
      <c r="OUB800" s="113"/>
      <c r="OUC800" s="113"/>
      <c r="OUD800" s="113"/>
      <c r="OUE800" s="113"/>
      <c r="OUF800" s="113"/>
      <c r="OUG800" s="113"/>
      <c r="OUH800" s="113"/>
      <c r="OUI800" s="113"/>
      <c r="OUJ800" s="113"/>
      <c r="OUK800" s="113"/>
      <c r="OUL800" s="113"/>
      <c r="OUM800" s="113"/>
      <c r="OUN800" s="113"/>
      <c r="OUO800" s="113"/>
      <c r="OUP800" s="113"/>
      <c r="OUQ800" s="113"/>
      <c r="OUR800" s="113"/>
      <c r="OUS800" s="113"/>
      <c r="OUT800" s="113"/>
      <c r="OUU800" s="113"/>
      <c r="OUV800" s="113"/>
      <c r="OUW800" s="113"/>
      <c r="OUX800" s="113"/>
      <c r="OUY800" s="113"/>
      <c r="OUZ800" s="113"/>
      <c r="OVA800" s="113"/>
      <c r="OVB800" s="113"/>
      <c r="OVC800" s="113"/>
      <c r="OVD800" s="113"/>
      <c r="OVE800" s="113"/>
      <c r="OVF800" s="113"/>
      <c r="OVG800" s="113"/>
      <c r="OVH800" s="113"/>
      <c r="OVI800" s="113"/>
      <c r="OVJ800" s="113"/>
      <c r="OVK800" s="113"/>
      <c r="OVL800" s="113"/>
      <c r="OVM800" s="113"/>
      <c r="OVN800" s="113"/>
      <c r="OVO800" s="113"/>
      <c r="OVP800" s="113"/>
      <c r="OVQ800" s="113"/>
      <c r="OVR800" s="113"/>
      <c r="OVS800" s="113"/>
      <c r="OVT800" s="113"/>
      <c r="OVU800" s="113"/>
      <c r="OVV800" s="113"/>
      <c r="OVW800" s="113"/>
      <c r="OVX800" s="113"/>
      <c r="OVY800" s="113"/>
      <c r="OVZ800" s="113"/>
      <c r="OWA800" s="113"/>
      <c r="OWB800" s="113"/>
      <c r="OWC800" s="113"/>
      <c r="OWD800" s="113"/>
      <c r="OWE800" s="113"/>
      <c r="OWF800" s="113"/>
      <c r="OWG800" s="113"/>
      <c r="OWH800" s="113"/>
      <c r="OWI800" s="113"/>
      <c r="OWJ800" s="113"/>
      <c r="OWK800" s="113"/>
      <c r="OWL800" s="113"/>
      <c r="OWM800" s="113"/>
      <c r="OWN800" s="113"/>
      <c r="OWO800" s="113"/>
      <c r="OWP800" s="113"/>
      <c r="OWQ800" s="113"/>
      <c r="OWR800" s="113"/>
      <c r="OWS800" s="113"/>
      <c r="OWT800" s="113"/>
      <c r="OWU800" s="113"/>
      <c r="OWV800" s="113"/>
      <c r="OWW800" s="113"/>
      <c r="OWX800" s="113"/>
      <c r="OWY800" s="113"/>
      <c r="OWZ800" s="113"/>
      <c r="OXA800" s="113"/>
      <c r="OXB800" s="113"/>
      <c r="OXC800" s="113"/>
      <c r="OXD800" s="113"/>
      <c r="OXE800" s="113"/>
      <c r="OXF800" s="113"/>
      <c r="OXG800" s="113"/>
      <c r="OXH800" s="113"/>
      <c r="OXI800" s="113"/>
      <c r="OXJ800" s="113"/>
      <c r="OXK800" s="113"/>
      <c r="OXL800" s="113"/>
      <c r="OXM800" s="113"/>
      <c r="OXN800" s="113"/>
      <c r="OXO800" s="113"/>
      <c r="OXP800" s="113"/>
      <c r="OXQ800" s="113"/>
      <c r="OXR800" s="113"/>
      <c r="OXS800" s="113"/>
      <c r="OXT800" s="113"/>
      <c r="OXU800" s="113"/>
      <c r="OXV800" s="113"/>
      <c r="OXW800" s="113"/>
      <c r="OXX800" s="113"/>
      <c r="OXY800" s="113"/>
      <c r="OXZ800" s="113"/>
      <c r="OYA800" s="113"/>
      <c r="OYB800" s="113"/>
      <c r="OYC800" s="113"/>
      <c r="OYD800" s="113"/>
      <c r="OYE800" s="113"/>
      <c r="OYF800" s="113"/>
      <c r="OYG800" s="113"/>
      <c r="OYH800" s="113"/>
      <c r="OYI800" s="113"/>
      <c r="OYJ800" s="113"/>
      <c r="OYK800" s="113"/>
      <c r="OYL800" s="113"/>
      <c r="OYM800" s="113"/>
      <c r="OYN800" s="113"/>
      <c r="OYO800" s="113"/>
      <c r="OYP800" s="113"/>
      <c r="OYQ800" s="113"/>
      <c r="OYR800" s="113"/>
      <c r="OYS800" s="113"/>
      <c r="OYT800" s="113"/>
      <c r="OYU800" s="113"/>
      <c r="OYV800" s="113"/>
      <c r="OYW800" s="113"/>
      <c r="OYX800" s="113"/>
      <c r="OYY800" s="113"/>
      <c r="OYZ800" s="113"/>
      <c r="OZA800" s="113"/>
      <c r="OZB800" s="113"/>
      <c r="OZC800" s="113"/>
      <c r="OZD800" s="113"/>
      <c r="OZE800" s="113"/>
      <c r="OZF800" s="113"/>
      <c r="OZG800" s="113"/>
      <c r="OZH800" s="113"/>
      <c r="OZI800" s="113"/>
      <c r="OZJ800" s="113"/>
      <c r="OZK800" s="113"/>
      <c r="OZL800" s="113"/>
      <c r="OZM800" s="113"/>
      <c r="OZN800" s="113"/>
      <c r="OZO800" s="113"/>
      <c r="OZP800" s="113"/>
      <c r="OZQ800" s="113"/>
      <c r="OZR800" s="113"/>
      <c r="OZS800" s="113"/>
      <c r="OZT800" s="113"/>
      <c r="OZU800" s="113"/>
      <c r="OZV800" s="113"/>
      <c r="OZW800" s="113"/>
      <c r="OZX800" s="113"/>
      <c r="OZY800" s="113"/>
      <c r="OZZ800" s="113"/>
      <c r="PAA800" s="113"/>
      <c r="PAB800" s="113"/>
      <c r="PAC800" s="113"/>
      <c r="PAD800" s="113"/>
      <c r="PAE800" s="113"/>
      <c r="PAF800" s="113"/>
      <c r="PAG800" s="113"/>
      <c r="PAH800" s="113"/>
      <c r="PAI800" s="113"/>
      <c r="PAJ800" s="113"/>
      <c r="PAK800" s="113"/>
      <c r="PAL800" s="113"/>
      <c r="PAM800" s="113"/>
      <c r="PAN800" s="113"/>
      <c r="PAO800" s="113"/>
      <c r="PAP800" s="113"/>
      <c r="PAQ800" s="113"/>
      <c r="PAR800" s="113"/>
      <c r="PAS800" s="113"/>
      <c r="PAT800" s="113"/>
      <c r="PAU800" s="113"/>
      <c r="PAV800" s="113"/>
      <c r="PAW800" s="113"/>
      <c r="PAX800" s="113"/>
      <c r="PAY800" s="113"/>
      <c r="PAZ800" s="113"/>
      <c r="PBA800" s="113"/>
      <c r="PBB800" s="113"/>
      <c r="PBC800" s="113"/>
      <c r="PBD800" s="113"/>
      <c r="PBE800" s="113"/>
      <c r="PBF800" s="113"/>
      <c r="PBG800" s="113"/>
      <c r="PBH800" s="113"/>
      <c r="PBI800" s="113"/>
      <c r="PBJ800" s="113"/>
      <c r="PBK800" s="113"/>
      <c r="PBL800" s="113"/>
      <c r="PBM800" s="113"/>
      <c r="PBN800" s="113"/>
      <c r="PBO800" s="113"/>
      <c r="PBP800" s="113"/>
      <c r="PBQ800" s="113"/>
      <c r="PBR800" s="113"/>
      <c r="PBS800" s="113"/>
      <c r="PBT800" s="113"/>
      <c r="PBU800" s="113"/>
      <c r="PBV800" s="113"/>
      <c r="PBW800" s="113"/>
      <c r="PBX800" s="113"/>
      <c r="PBY800" s="113"/>
      <c r="PBZ800" s="113"/>
      <c r="PCA800" s="113"/>
      <c r="PCB800" s="113"/>
      <c r="PCC800" s="113"/>
      <c r="PCD800" s="113"/>
      <c r="PCE800" s="113"/>
      <c r="PCF800" s="113"/>
      <c r="PCG800" s="113"/>
      <c r="PCH800" s="113"/>
      <c r="PCI800" s="113"/>
      <c r="PCJ800" s="113"/>
      <c r="PCK800" s="113"/>
      <c r="PCL800" s="113"/>
      <c r="PCM800" s="113"/>
      <c r="PCN800" s="113"/>
      <c r="PCO800" s="113"/>
      <c r="PCP800" s="113"/>
      <c r="PCQ800" s="113"/>
      <c r="PCR800" s="113"/>
      <c r="PCS800" s="113"/>
      <c r="PCT800" s="113"/>
      <c r="PCU800" s="113"/>
      <c r="PCV800" s="113"/>
      <c r="PCW800" s="113"/>
      <c r="PCX800" s="113"/>
      <c r="PCY800" s="113"/>
      <c r="PCZ800" s="113"/>
      <c r="PDA800" s="113"/>
      <c r="PDB800" s="113"/>
      <c r="PDC800" s="113"/>
      <c r="PDD800" s="113"/>
      <c r="PDE800" s="113"/>
      <c r="PDF800" s="113"/>
      <c r="PDG800" s="113"/>
      <c r="PDH800" s="113"/>
      <c r="PDI800" s="113"/>
      <c r="PDJ800" s="113"/>
      <c r="PDK800" s="113"/>
      <c r="PDL800" s="113"/>
      <c r="PDM800" s="113"/>
      <c r="PDN800" s="113"/>
      <c r="PDO800" s="113"/>
      <c r="PDP800" s="113"/>
      <c r="PDQ800" s="113"/>
      <c r="PDR800" s="113"/>
      <c r="PDS800" s="113"/>
      <c r="PDT800" s="113"/>
      <c r="PDU800" s="113"/>
      <c r="PDV800" s="113"/>
      <c r="PDW800" s="113"/>
      <c r="PDX800" s="113"/>
      <c r="PDY800" s="113"/>
      <c r="PDZ800" s="113"/>
      <c r="PEA800" s="113"/>
      <c r="PEB800" s="113"/>
      <c r="PEC800" s="113"/>
      <c r="PED800" s="113"/>
      <c r="PEE800" s="113"/>
      <c r="PEF800" s="113"/>
      <c r="PEG800" s="113"/>
      <c r="PEH800" s="113"/>
      <c r="PEI800" s="113"/>
      <c r="PEJ800" s="113"/>
      <c r="PEK800" s="113"/>
      <c r="PEL800" s="113"/>
      <c r="PEM800" s="113"/>
      <c r="PEN800" s="113"/>
      <c r="PEO800" s="113"/>
      <c r="PEP800" s="113"/>
      <c r="PEQ800" s="113"/>
      <c r="PER800" s="113"/>
      <c r="PES800" s="113"/>
      <c r="PET800" s="113"/>
      <c r="PEU800" s="113"/>
      <c r="PEV800" s="113"/>
      <c r="PEW800" s="113"/>
      <c r="PEX800" s="113"/>
      <c r="PEY800" s="113"/>
      <c r="PEZ800" s="113"/>
      <c r="PFA800" s="113"/>
      <c r="PFB800" s="113"/>
      <c r="PFC800" s="113"/>
      <c r="PFD800" s="113"/>
      <c r="PFE800" s="113"/>
      <c r="PFF800" s="113"/>
      <c r="PFG800" s="113"/>
      <c r="PFH800" s="113"/>
      <c r="PFI800" s="113"/>
      <c r="PFJ800" s="113"/>
      <c r="PFK800" s="113"/>
      <c r="PFL800" s="113"/>
      <c r="PFM800" s="113"/>
      <c r="PFN800" s="113"/>
      <c r="PFO800" s="113"/>
      <c r="PFP800" s="113"/>
      <c r="PFQ800" s="113"/>
      <c r="PFR800" s="113"/>
      <c r="PFS800" s="113"/>
      <c r="PFT800" s="113"/>
      <c r="PFU800" s="113"/>
      <c r="PFV800" s="113"/>
      <c r="PFW800" s="113"/>
      <c r="PFX800" s="113"/>
      <c r="PFY800" s="113"/>
      <c r="PFZ800" s="113"/>
      <c r="PGA800" s="113"/>
      <c r="PGB800" s="113"/>
      <c r="PGC800" s="113"/>
      <c r="PGD800" s="113"/>
      <c r="PGE800" s="113"/>
      <c r="PGF800" s="113"/>
      <c r="PGG800" s="113"/>
      <c r="PGH800" s="113"/>
      <c r="PGI800" s="113"/>
      <c r="PGJ800" s="113"/>
      <c r="PGK800" s="113"/>
      <c r="PGL800" s="113"/>
      <c r="PGM800" s="113"/>
      <c r="PGN800" s="113"/>
      <c r="PGO800" s="113"/>
      <c r="PGP800" s="113"/>
      <c r="PGQ800" s="113"/>
      <c r="PGR800" s="113"/>
      <c r="PGS800" s="113"/>
      <c r="PGT800" s="113"/>
      <c r="PGU800" s="113"/>
      <c r="PGV800" s="113"/>
      <c r="PGW800" s="113"/>
      <c r="PGX800" s="113"/>
      <c r="PGY800" s="113"/>
      <c r="PGZ800" s="113"/>
      <c r="PHA800" s="113"/>
      <c r="PHB800" s="113"/>
      <c r="PHC800" s="113"/>
      <c r="PHD800" s="113"/>
      <c r="PHE800" s="113"/>
      <c r="PHF800" s="113"/>
      <c r="PHG800" s="113"/>
      <c r="PHH800" s="113"/>
      <c r="PHI800" s="113"/>
      <c r="PHJ800" s="113"/>
      <c r="PHK800" s="113"/>
      <c r="PHL800" s="113"/>
      <c r="PHM800" s="113"/>
      <c r="PHN800" s="113"/>
      <c r="PHO800" s="113"/>
      <c r="PHP800" s="113"/>
      <c r="PHQ800" s="113"/>
      <c r="PHR800" s="113"/>
      <c r="PHS800" s="113"/>
      <c r="PHT800" s="113"/>
      <c r="PHU800" s="113"/>
      <c r="PHV800" s="113"/>
      <c r="PHW800" s="113"/>
      <c r="PHX800" s="113"/>
      <c r="PHY800" s="113"/>
      <c r="PHZ800" s="113"/>
      <c r="PIA800" s="113"/>
      <c r="PIB800" s="113"/>
      <c r="PIC800" s="113"/>
      <c r="PID800" s="113"/>
      <c r="PIE800" s="113"/>
      <c r="PIF800" s="113"/>
      <c r="PIG800" s="113"/>
      <c r="PIH800" s="113"/>
      <c r="PII800" s="113"/>
      <c r="PIJ800" s="113"/>
      <c r="PIK800" s="113"/>
      <c r="PIL800" s="113"/>
      <c r="PIM800" s="113"/>
      <c r="PIN800" s="113"/>
      <c r="PIO800" s="113"/>
      <c r="PIP800" s="113"/>
      <c r="PIQ800" s="113"/>
      <c r="PIR800" s="113"/>
      <c r="PIS800" s="113"/>
      <c r="PIT800" s="113"/>
      <c r="PIU800" s="113"/>
      <c r="PIV800" s="113"/>
      <c r="PIW800" s="113"/>
      <c r="PIX800" s="113"/>
      <c r="PIY800" s="113"/>
      <c r="PIZ800" s="113"/>
      <c r="PJA800" s="113"/>
      <c r="PJB800" s="113"/>
      <c r="PJC800" s="113"/>
      <c r="PJD800" s="113"/>
      <c r="PJE800" s="113"/>
      <c r="PJF800" s="113"/>
      <c r="PJG800" s="113"/>
      <c r="PJH800" s="113"/>
      <c r="PJI800" s="113"/>
      <c r="PJJ800" s="113"/>
      <c r="PJK800" s="113"/>
      <c r="PJL800" s="113"/>
      <c r="PJM800" s="113"/>
      <c r="PJN800" s="113"/>
      <c r="PJO800" s="113"/>
      <c r="PJP800" s="113"/>
      <c r="PJQ800" s="113"/>
      <c r="PJR800" s="113"/>
      <c r="PJS800" s="113"/>
      <c r="PJT800" s="113"/>
      <c r="PJU800" s="113"/>
      <c r="PJV800" s="113"/>
      <c r="PJW800" s="113"/>
      <c r="PJX800" s="113"/>
      <c r="PJY800" s="113"/>
      <c r="PJZ800" s="113"/>
      <c r="PKA800" s="113"/>
      <c r="PKB800" s="113"/>
      <c r="PKC800" s="113"/>
      <c r="PKD800" s="113"/>
      <c r="PKE800" s="113"/>
      <c r="PKF800" s="113"/>
      <c r="PKG800" s="113"/>
      <c r="PKH800" s="113"/>
      <c r="PKI800" s="113"/>
      <c r="PKJ800" s="113"/>
      <c r="PKK800" s="113"/>
      <c r="PKL800" s="113"/>
      <c r="PKM800" s="113"/>
      <c r="PKN800" s="113"/>
      <c r="PKO800" s="113"/>
      <c r="PKP800" s="113"/>
      <c r="PKQ800" s="113"/>
      <c r="PKR800" s="113"/>
      <c r="PKS800" s="113"/>
      <c r="PKT800" s="113"/>
      <c r="PKU800" s="113"/>
      <c r="PKV800" s="113"/>
      <c r="PKW800" s="113"/>
      <c r="PKX800" s="113"/>
      <c r="PKY800" s="113"/>
      <c r="PKZ800" s="113"/>
      <c r="PLA800" s="113"/>
      <c r="PLB800" s="113"/>
      <c r="PLC800" s="113"/>
      <c r="PLD800" s="113"/>
      <c r="PLE800" s="113"/>
      <c r="PLF800" s="113"/>
      <c r="PLG800" s="113"/>
      <c r="PLH800" s="113"/>
      <c r="PLI800" s="113"/>
      <c r="PLJ800" s="113"/>
      <c r="PLK800" s="113"/>
      <c r="PLL800" s="113"/>
      <c r="PLM800" s="113"/>
      <c r="PLN800" s="113"/>
      <c r="PLO800" s="113"/>
      <c r="PLP800" s="113"/>
      <c r="PLQ800" s="113"/>
      <c r="PLR800" s="113"/>
      <c r="PLS800" s="113"/>
      <c r="PLT800" s="113"/>
      <c r="PLU800" s="113"/>
      <c r="PLV800" s="113"/>
      <c r="PLW800" s="113"/>
      <c r="PLX800" s="113"/>
      <c r="PLY800" s="113"/>
      <c r="PLZ800" s="113"/>
      <c r="PMA800" s="113"/>
      <c r="PMB800" s="113"/>
      <c r="PMC800" s="113"/>
      <c r="PMD800" s="113"/>
      <c r="PME800" s="113"/>
      <c r="PMF800" s="113"/>
      <c r="PMG800" s="113"/>
      <c r="PMH800" s="113"/>
      <c r="PMI800" s="113"/>
      <c r="PMJ800" s="113"/>
      <c r="PMK800" s="113"/>
      <c r="PML800" s="113"/>
      <c r="PMM800" s="113"/>
      <c r="PMN800" s="113"/>
      <c r="PMO800" s="113"/>
      <c r="PMP800" s="113"/>
      <c r="PMQ800" s="113"/>
      <c r="PMR800" s="113"/>
      <c r="PMS800" s="113"/>
      <c r="PMT800" s="113"/>
      <c r="PMU800" s="113"/>
      <c r="PMV800" s="113"/>
      <c r="PMW800" s="113"/>
      <c r="PMX800" s="113"/>
      <c r="PMY800" s="113"/>
      <c r="PMZ800" s="113"/>
      <c r="PNA800" s="113"/>
      <c r="PNB800" s="113"/>
      <c r="PNC800" s="113"/>
      <c r="PND800" s="113"/>
      <c r="PNE800" s="113"/>
      <c r="PNF800" s="113"/>
      <c r="PNG800" s="113"/>
      <c r="PNH800" s="113"/>
      <c r="PNI800" s="113"/>
      <c r="PNJ800" s="113"/>
      <c r="PNK800" s="113"/>
      <c r="PNL800" s="113"/>
      <c r="PNM800" s="113"/>
      <c r="PNN800" s="113"/>
      <c r="PNO800" s="113"/>
      <c r="PNP800" s="113"/>
      <c r="PNQ800" s="113"/>
      <c r="PNR800" s="113"/>
      <c r="PNS800" s="113"/>
      <c r="PNT800" s="113"/>
      <c r="PNU800" s="113"/>
      <c r="PNV800" s="113"/>
      <c r="PNW800" s="113"/>
      <c r="PNX800" s="113"/>
      <c r="PNY800" s="113"/>
      <c r="PNZ800" s="113"/>
      <c r="POA800" s="113"/>
      <c r="POB800" s="113"/>
      <c r="POC800" s="113"/>
      <c r="POD800" s="113"/>
      <c r="POE800" s="113"/>
      <c r="POF800" s="113"/>
      <c r="POG800" s="113"/>
      <c r="POH800" s="113"/>
      <c r="POI800" s="113"/>
      <c r="POJ800" s="113"/>
      <c r="POK800" s="113"/>
      <c r="POL800" s="113"/>
      <c r="POM800" s="113"/>
      <c r="PON800" s="113"/>
      <c r="POO800" s="113"/>
      <c r="POP800" s="113"/>
      <c r="POQ800" s="113"/>
      <c r="POR800" s="113"/>
      <c r="POS800" s="113"/>
      <c r="POT800" s="113"/>
      <c r="POU800" s="113"/>
      <c r="POV800" s="113"/>
      <c r="POW800" s="113"/>
      <c r="POX800" s="113"/>
      <c r="POY800" s="113"/>
      <c r="POZ800" s="113"/>
      <c r="PPA800" s="113"/>
      <c r="PPB800" s="113"/>
      <c r="PPC800" s="113"/>
      <c r="PPD800" s="113"/>
      <c r="PPE800" s="113"/>
      <c r="PPF800" s="113"/>
      <c r="PPG800" s="113"/>
      <c r="PPH800" s="113"/>
      <c r="PPI800" s="113"/>
      <c r="PPJ800" s="113"/>
      <c r="PPK800" s="113"/>
      <c r="PPL800" s="113"/>
      <c r="PPM800" s="113"/>
      <c r="PPN800" s="113"/>
      <c r="PPO800" s="113"/>
      <c r="PPP800" s="113"/>
      <c r="PPQ800" s="113"/>
      <c r="PPR800" s="113"/>
      <c r="PPS800" s="113"/>
      <c r="PPT800" s="113"/>
      <c r="PPU800" s="113"/>
      <c r="PPV800" s="113"/>
      <c r="PPW800" s="113"/>
      <c r="PPX800" s="113"/>
      <c r="PPY800" s="113"/>
      <c r="PPZ800" s="113"/>
      <c r="PQA800" s="113"/>
      <c r="PQB800" s="113"/>
      <c r="PQC800" s="113"/>
      <c r="PQD800" s="113"/>
      <c r="PQE800" s="113"/>
      <c r="PQF800" s="113"/>
      <c r="PQG800" s="113"/>
      <c r="PQH800" s="113"/>
      <c r="PQI800" s="113"/>
      <c r="PQJ800" s="113"/>
      <c r="PQK800" s="113"/>
      <c r="PQL800" s="113"/>
      <c r="PQM800" s="113"/>
      <c r="PQN800" s="113"/>
      <c r="PQO800" s="113"/>
      <c r="PQP800" s="113"/>
      <c r="PQQ800" s="113"/>
      <c r="PQR800" s="113"/>
      <c r="PQS800" s="113"/>
      <c r="PQT800" s="113"/>
      <c r="PQU800" s="113"/>
      <c r="PQV800" s="113"/>
      <c r="PQW800" s="113"/>
      <c r="PQX800" s="113"/>
      <c r="PQY800" s="113"/>
      <c r="PQZ800" s="113"/>
      <c r="PRA800" s="113"/>
      <c r="PRB800" s="113"/>
      <c r="PRC800" s="113"/>
      <c r="PRD800" s="113"/>
      <c r="PRE800" s="113"/>
      <c r="PRF800" s="113"/>
      <c r="PRG800" s="113"/>
      <c r="PRH800" s="113"/>
      <c r="PRI800" s="113"/>
      <c r="PRJ800" s="113"/>
      <c r="PRK800" s="113"/>
      <c r="PRL800" s="113"/>
      <c r="PRM800" s="113"/>
      <c r="PRN800" s="113"/>
      <c r="PRO800" s="113"/>
      <c r="PRP800" s="113"/>
      <c r="PRQ800" s="113"/>
      <c r="PRR800" s="113"/>
      <c r="PRS800" s="113"/>
      <c r="PRT800" s="113"/>
      <c r="PRU800" s="113"/>
      <c r="PRV800" s="113"/>
      <c r="PRW800" s="113"/>
      <c r="PRX800" s="113"/>
      <c r="PRY800" s="113"/>
      <c r="PRZ800" s="113"/>
      <c r="PSA800" s="113"/>
      <c r="PSB800" s="113"/>
      <c r="PSC800" s="113"/>
      <c r="PSD800" s="113"/>
      <c r="PSE800" s="113"/>
      <c r="PSF800" s="113"/>
      <c r="PSG800" s="113"/>
      <c r="PSH800" s="113"/>
      <c r="PSI800" s="113"/>
      <c r="PSJ800" s="113"/>
      <c r="PSK800" s="113"/>
      <c r="PSL800" s="113"/>
      <c r="PSM800" s="113"/>
      <c r="PSN800" s="113"/>
      <c r="PSO800" s="113"/>
      <c r="PSP800" s="113"/>
      <c r="PSQ800" s="113"/>
      <c r="PSR800" s="113"/>
      <c r="PSS800" s="113"/>
      <c r="PST800" s="113"/>
      <c r="PSU800" s="113"/>
      <c r="PSV800" s="113"/>
      <c r="PSW800" s="113"/>
      <c r="PSX800" s="113"/>
      <c r="PSY800" s="113"/>
      <c r="PSZ800" s="113"/>
      <c r="PTA800" s="113"/>
      <c r="PTB800" s="113"/>
      <c r="PTC800" s="113"/>
      <c r="PTD800" s="113"/>
      <c r="PTE800" s="113"/>
      <c r="PTF800" s="113"/>
      <c r="PTG800" s="113"/>
      <c r="PTH800" s="113"/>
      <c r="PTI800" s="113"/>
      <c r="PTJ800" s="113"/>
      <c r="PTK800" s="113"/>
      <c r="PTL800" s="113"/>
      <c r="PTM800" s="113"/>
      <c r="PTN800" s="113"/>
      <c r="PTO800" s="113"/>
      <c r="PTP800" s="113"/>
      <c r="PTQ800" s="113"/>
      <c r="PTR800" s="113"/>
      <c r="PTS800" s="113"/>
      <c r="PTT800" s="113"/>
      <c r="PTU800" s="113"/>
      <c r="PTV800" s="113"/>
      <c r="PTW800" s="113"/>
      <c r="PTX800" s="113"/>
      <c r="PTY800" s="113"/>
      <c r="PTZ800" s="113"/>
      <c r="PUA800" s="113"/>
      <c r="PUB800" s="113"/>
      <c r="PUC800" s="113"/>
      <c r="PUD800" s="113"/>
      <c r="PUE800" s="113"/>
      <c r="PUF800" s="113"/>
      <c r="PUG800" s="113"/>
      <c r="PUH800" s="113"/>
      <c r="PUI800" s="113"/>
      <c r="PUJ800" s="113"/>
      <c r="PUK800" s="113"/>
      <c r="PUL800" s="113"/>
      <c r="PUM800" s="113"/>
      <c r="PUN800" s="113"/>
      <c r="PUO800" s="113"/>
      <c r="PUP800" s="113"/>
      <c r="PUQ800" s="113"/>
      <c r="PUR800" s="113"/>
      <c r="PUS800" s="113"/>
      <c r="PUT800" s="113"/>
      <c r="PUU800" s="113"/>
      <c r="PUV800" s="113"/>
      <c r="PUW800" s="113"/>
      <c r="PUX800" s="113"/>
      <c r="PUY800" s="113"/>
      <c r="PUZ800" s="113"/>
      <c r="PVA800" s="113"/>
      <c r="PVB800" s="113"/>
      <c r="PVC800" s="113"/>
      <c r="PVD800" s="113"/>
      <c r="PVE800" s="113"/>
      <c r="PVF800" s="113"/>
      <c r="PVG800" s="113"/>
      <c r="PVH800" s="113"/>
      <c r="PVI800" s="113"/>
      <c r="PVJ800" s="113"/>
      <c r="PVK800" s="113"/>
      <c r="PVL800" s="113"/>
      <c r="PVM800" s="113"/>
      <c r="PVN800" s="113"/>
      <c r="PVO800" s="113"/>
      <c r="PVP800" s="113"/>
      <c r="PVQ800" s="113"/>
      <c r="PVR800" s="113"/>
      <c r="PVS800" s="113"/>
      <c r="PVT800" s="113"/>
      <c r="PVU800" s="113"/>
      <c r="PVV800" s="113"/>
      <c r="PVW800" s="113"/>
      <c r="PVX800" s="113"/>
      <c r="PVY800" s="113"/>
      <c r="PVZ800" s="113"/>
      <c r="PWA800" s="113"/>
      <c r="PWB800" s="113"/>
      <c r="PWC800" s="113"/>
      <c r="PWD800" s="113"/>
      <c r="PWE800" s="113"/>
      <c r="PWF800" s="113"/>
      <c r="PWG800" s="113"/>
      <c r="PWH800" s="113"/>
      <c r="PWI800" s="113"/>
      <c r="PWJ800" s="113"/>
      <c r="PWK800" s="113"/>
      <c r="PWL800" s="113"/>
      <c r="PWM800" s="113"/>
      <c r="PWN800" s="113"/>
      <c r="PWO800" s="113"/>
      <c r="PWP800" s="113"/>
      <c r="PWQ800" s="113"/>
      <c r="PWR800" s="113"/>
      <c r="PWS800" s="113"/>
      <c r="PWT800" s="113"/>
      <c r="PWU800" s="113"/>
      <c r="PWV800" s="113"/>
      <c r="PWW800" s="113"/>
      <c r="PWX800" s="113"/>
      <c r="PWY800" s="113"/>
      <c r="PWZ800" s="113"/>
      <c r="PXA800" s="113"/>
      <c r="PXB800" s="113"/>
      <c r="PXC800" s="113"/>
      <c r="PXD800" s="113"/>
      <c r="PXE800" s="113"/>
      <c r="PXF800" s="113"/>
      <c r="PXG800" s="113"/>
      <c r="PXH800" s="113"/>
      <c r="PXI800" s="113"/>
      <c r="PXJ800" s="113"/>
      <c r="PXK800" s="113"/>
      <c r="PXL800" s="113"/>
      <c r="PXM800" s="113"/>
      <c r="PXN800" s="113"/>
      <c r="PXO800" s="113"/>
      <c r="PXP800" s="113"/>
      <c r="PXQ800" s="113"/>
      <c r="PXR800" s="113"/>
      <c r="PXS800" s="113"/>
      <c r="PXT800" s="113"/>
      <c r="PXU800" s="113"/>
      <c r="PXV800" s="113"/>
      <c r="PXW800" s="113"/>
      <c r="PXX800" s="113"/>
      <c r="PXY800" s="113"/>
      <c r="PXZ800" s="113"/>
      <c r="PYA800" s="113"/>
      <c r="PYB800" s="113"/>
      <c r="PYC800" s="113"/>
      <c r="PYD800" s="113"/>
      <c r="PYE800" s="113"/>
      <c r="PYF800" s="113"/>
      <c r="PYG800" s="113"/>
      <c r="PYH800" s="113"/>
      <c r="PYI800" s="113"/>
      <c r="PYJ800" s="113"/>
      <c r="PYK800" s="113"/>
      <c r="PYL800" s="113"/>
      <c r="PYM800" s="113"/>
      <c r="PYN800" s="113"/>
      <c r="PYO800" s="113"/>
      <c r="PYP800" s="113"/>
      <c r="PYQ800" s="113"/>
      <c r="PYR800" s="113"/>
      <c r="PYS800" s="113"/>
      <c r="PYT800" s="113"/>
      <c r="PYU800" s="113"/>
      <c r="PYV800" s="113"/>
      <c r="PYW800" s="113"/>
      <c r="PYX800" s="113"/>
      <c r="PYY800" s="113"/>
      <c r="PYZ800" s="113"/>
      <c r="PZA800" s="113"/>
      <c r="PZB800" s="113"/>
      <c r="PZC800" s="113"/>
      <c r="PZD800" s="113"/>
      <c r="PZE800" s="113"/>
      <c r="PZF800" s="113"/>
      <c r="PZG800" s="113"/>
      <c r="PZH800" s="113"/>
      <c r="PZI800" s="113"/>
      <c r="PZJ800" s="113"/>
      <c r="PZK800" s="113"/>
      <c r="PZL800" s="113"/>
      <c r="PZM800" s="113"/>
      <c r="PZN800" s="113"/>
      <c r="PZO800" s="113"/>
      <c r="PZP800" s="113"/>
      <c r="PZQ800" s="113"/>
      <c r="PZR800" s="113"/>
      <c r="PZS800" s="113"/>
      <c r="PZT800" s="113"/>
      <c r="PZU800" s="113"/>
      <c r="PZV800" s="113"/>
      <c r="PZW800" s="113"/>
      <c r="PZX800" s="113"/>
      <c r="PZY800" s="113"/>
      <c r="PZZ800" s="113"/>
      <c r="QAA800" s="113"/>
      <c r="QAB800" s="113"/>
      <c r="QAC800" s="113"/>
      <c r="QAD800" s="113"/>
      <c r="QAE800" s="113"/>
      <c r="QAF800" s="113"/>
      <c r="QAG800" s="113"/>
      <c r="QAH800" s="113"/>
      <c r="QAI800" s="113"/>
      <c r="QAJ800" s="113"/>
      <c r="QAK800" s="113"/>
      <c r="QAL800" s="113"/>
      <c r="QAM800" s="113"/>
      <c r="QAN800" s="113"/>
      <c r="QAO800" s="113"/>
      <c r="QAP800" s="113"/>
      <c r="QAQ800" s="113"/>
      <c r="QAR800" s="113"/>
      <c r="QAS800" s="113"/>
      <c r="QAT800" s="113"/>
      <c r="QAU800" s="113"/>
      <c r="QAV800" s="113"/>
      <c r="QAW800" s="113"/>
      <c r="QAX800" s="113"/>
      <c r="QAY800" s="113"/>
      <c r="QAZ800" s="113"/>
      <c r="QBA800" s="113"/>
      <c r="QBB800" s="113"/>
      <c r="QBC800" s="113"/>
      <c r="QBD800" s="113"/>
      <c r="QBE800" s="113"/>
      <c r="QBF800" s="113"/>
      <c r="QBG800" s="113"/>
      <c r="QBH800" s="113"/>
      <c r="QBI800" s="113"/>
      <c r="QBJ800" s="113"/>
      <c r="QBK800" s="113"/>
      <c r="QBL800" s="113"/>
      <c r="QBM800" s="113"/>
      <c r="QBN800" s="113"/>
      <c r="QBO800" s="113"/>
      <c r="QBP800" s="113"/>
      <c r="QBQ800" s="113"/>
      <c r="QBR800" s="113"/>
      <c r="QBS800" s="113"/>
      <c r="QBT800" s="113"/>
      <c r="QBU800" s="113"/>
      <c r="QBV800" s="113"/>
      <c r="QBW800" s="113"/>
      <c r="QBX800" s="113"/>
      <c r="QBY800" s="113"/>
      <c r="QBZ800" s="113"/>
      <c r="QCA800" s="113"/>
      <c r="QCB800" s="113"/>
      <c r="QCC800" s="113"/>
      <c r="QCD800" s="113"/>
      <c r="QCE800" s="113"/>
      <c r="QCF800" s="113"/>
      <c r="QCG800" s="113"/>
      <c r="QCH800" s="113"/>
      <c r="QCI800" s="113"/>
      <c r="QCJ800" s="113"/>
      <c r="QCK800" s="113"/>
      <c r="QCL800" s="113"/>
      <c r="QCM800" s="113"/>
      <c r="QCN800" s="113"/>
      <c r="QCO800" s="113"/>
      <c r="QCP800" s="113"/>
      <c r="QCQ800" s="113"/>
      <c r="QCR800" s="113"/>
      <c r="QCS800" s="113"/>
      <c r="QCT800" s="113"/>
      <c r="QCU800" s="113"/>
      <c r="QCV800" s="113"/>
      <c r="QCW800" s="113"/>
      <c r="QCX800" s="113"/>
      <c r="QCY800" s="113"/>
      <c r="QCZ800" s="113"/>
      <c r="QDA800" s="113"/>
      <c r="QDB800" s="113"/>
      <c r="QDC800" s="113"/>
      <c r="QDD800" s="113"/>
      <c r="QDE800" s="113"/>
      <c r="QDF800" s="113"/>
      <c r="QDG800" s="113"/>
      <c r="QDH800" s="113"/>
      <c r="QDI800" s="113"/>
      <c r="QDJ800" s="113"/>
      <c r="QDK800" s="113"/>
      <c r="QDL800" s="113"/>
      <c r="QDM800" s="113"/>
      <c r="QDN800" s="113"/>
      <c r="QDO800" s="113"/>
      <c r="QDP800" s="113"/>
      <c r="QDQ800" s="113"/>
      <c r="QDR800" s="113"/>
      <c r="QDS800" s="113"/>
      <c r="QDT800" s="113"/>
      <c r="QDU800" s="113"/>
      <c r="QDV800" s="113"/>
      <c r="QDW800" s="113"/>
      <c r="QDX800" s="113"/>
      <c r="QDY800" s="113"/>
      <c r="QDZ800" s="113"/>
      <c r="QEA800" s="113"/>
      <c r="QEB800" s="113"/>
      <c r="QEC800" s="113"/>
      <c r="QED800" s="113"/>
      <c r="QEE800" s="113"/>
      <c r="QEF800" s="113"/>
      <c r="QEG800" s="113"/>
      <c r="QEH800" s="113"/>
      <c r="QEI800" s="113"/>
      <c r="QEJ800" s="113"/>
      <c r="QEK800" s="113"/>
      <c r="QEL800" s="113"/>
      <c r="QEM800" s="113"/>
      <c r="QEN800" s="113"/>
      <c r="QEO800" s="113"/>
      <c r="QEP800" s="113"/>
      <c r="QEQ800" s="113"/>
      <c r="QER800" s="113"/>
      <c r="QES800" s="113"/>
      <c r="QET800" s="113"/>
      <c r="QEU800" s="113"/>
      <c r="QEV800" s="113"/>
      <c r="QEW800" s="113"/>
      <c r="QEX800" s="113"/>
      <c r="QEY800" s="113"/>
      <c r="QEZ800" s="113"/>
      <c r="QFA800" s="113"/>
      <c r="QFB800" s="113"/>
      <c r="QFC800" s="113"/>
      <c r="QFD800" s="113"/>
      <c r="QFE800" s="113"/>
      <c r="QFF800" s="113"/>
      <c r="QFG800" s="113"/>
      <c r="QFH800" s="113"/>
      <c r="QFI800" s="113"/>
      <c r="QFJ800" s="113"/>
      <c r="QFK800" s="113"/>
      <c r="QFL800" s="113"/>
      <c r="QFM800" s="113"/>
      <c r="QFN800" s="113"/>
      <c r="QFO800" s="113"/>
      <c r="QFP800" s="113"/>
      <c r="QFQ800" s="113"/>
      <c r="QFR800" s="113"/>
      <c r="QFS800" s="113"/>
      <c r="QFT800" s="113"/>
      <c r="QFU800" s="113"/>
      <c r="QFV800" s="113"/>
      <c r="QFW800" s="113"/>
      <c r="QFX800" s="113"/>
      <c r="QFY800" s="113"/>
      <c r="QFZ800" s="113"/>
      <c r="QGA800" s="113"/>
      <c r="QGB800" s="113"/>
      <c r="QGC800" s="113"/>
      <c r="QGD800" s="113"/>
      <c r="QGE800" s="113"/>
      <c r="QGF800" s="113"/>
      <c r="QGG800" s="113"/>
      <c r="QGH800" s="113"/>
      <c r="QGI800" s="113"/>
      <c r="QGJ800" s="113"/>
      <c r="QGK800" s="113"/>
      <c r="QGL800" s="113"/>
      <c r="QGM800" s="113"/>
      <c r="QGN800" s="113"/>
      <c r="QGO800" s="113"/>
      <c r="QGP800" s="113"/>
      <c r="QGQ800" s="113"/>
      <c r="QGR800" s="113"/>
      <c r="QGS800" s="113"/>
      <c r="QGT800" s="113"/>
      <c r="QGU800" s="113"/>
      <c r="QGV800" s="113"/>
      <c r="QGW800" s="113"/>
      <c r="QGX800" s="113"/>
      <c r="QGY800" s="113"/>
      <c r="QGZ800" s="113"/>
      <c r="QHA800" s="113"/>
      <c r="QHB800" s="113"/>
      <c r="QHC800" s="113"/>
      <c r="QHD800" s="113"/>
      <c r="QHE800" s="113"/>
      <c r="QHF800" s="113"/>
      <c r="QHG800" s="113"/>
      <c r="QHH800" s="113"/>
      <c r="QHI800" s="113"/>
      <c r="QHJ800" s="113"/>
      <c r="QHK800" s="113"/>
      <c r="QHL800" s="113"/>
      <c r="QHM800" s="113"/>
      <c r="QHN800" s="113"/>
      <c r="QHO800" s="113"/>
      <c r="QHP800" s="113"/>
      <c r="QHQ800" s="113"/>
      <c r="QHR800" s="113"/>
      <c r="QHS800" s="113"/>
      <c r="QHT800" s="113"/>
      <c r="QHU800" s="113"/>
      <c r="QHV800" s="113"/>
      <c r="QHW800" s="113"/>
      <c r="QHX800" s="113"/>
      <c r="QHY800" s="113"/>
      <c r="QHZ800" s="113"/>
      <c r="QIA800" s="113"/>
      <c r="QIB800" s="113"/>
      <c r="QIC800" s="113"/>
      <c r="QID800" s="113"/>
      <c r="QIE800" s="113"/>
      <c r="QIF800" s="113"/>
      <c r="QIG800" s="113"/>
      <c r="QIH800" s="113"/>
      <c r="QII800" s="113"/>
      <c r="QIJ800" s="113"/>
      <c r="QIK800" s="113"/>
      <c r="QIL800" s="113"/>
      <c r="QIM800" s="113"/>
      <c r="QIN800" s="113"/>
      <c r="QIO800" s="113"/>
      <c r="QIP800" s="113"/>
      <c r="QIQ800" s="113"/>
      <c r="QIR800" s="113"/>
      <c r="QIS800" s="113"/>
      <c r="QIT800" s="113"/>
      <c r="QIU800" s="113"/>
      <c r="QIV800" s="113"/>
      <c r="QIW800" s="113"/>
      <c r="QIX800" s="113"/>
      <c r="QIY800" s="113"/>
      <c r="QIZ800" s="113"/>
      <c r="QJA800" s="113"/>
      <c r="QJB800" s="113"/>
      <c r="QJC800" s="113"/>
      <c r="QJD800" s="113"/>
      <c r="QJE800" s="113"/>
      <c r="QJF800" s="113"/>
      <c r="QJG800" s="113"/>
      <c r="QJH800" s="113"/>
      <c r="QJI800" s="113"/>
      <c r="QJJ800" s="113"/>
      <c r="QJK800" s="113"/>
      <c r="QJL800" s="113"/>
      <c r="QJM800" s="113"/>
      <c r="QJN800" s="113"/>
      <c r="QJO800" s="113"/>
      <c r="QJP800" s="113"/>
      <c r="QJQ800" s="113"/>
      <c r="QJR800" s="113"/>
      <c r="QJS800" s="113"/>
      <c r="QJT800" s="113"/>
      <c r="QJU800" s="113"/>
      <c r="QJV800" s="113"/>
      <c r="QJW800" s="113"/>
      <c r="QJX800" s="113"/>
      <c r="QJY800" s="113"/>
      <c r="QJZ800" s="113"/>
      <c r="QKA800" s="113"/>
      <c r="QKB800" s="113"/>
      <c r="QKC800" s="113"/>
      <c r="QKD800" s="113"/>
      <c r="QKE800" s="113"/>
      <c r="QKF800" s="113"/>
      <c r="QKG800" s="113"/>
      <c r="QKH800" s="113"/>
      <c r="QKI800" s="113"/>
      <c r="QKJ800" s="113"/>
      <c r="QKK800" s="113"/>
      <c r="QKL800" s="113"/>
      <c r="QKM800" s="113"/>
      <c r="QKN800" s="113"/>
      <c r="QKO800" s="113"/>
      <c r="QKP800" s="113"/>
      <c r="QKQ800" s="113"/>
      <c r="QKR800" s="113"/>
      <c r="QKS800" s="113"/>
      <c r="QKT800" s="113"/>
      <c r="QKU800" s="113"/>
      <c r="QKV800" s="113"/>
      <c r="QKW800" s="113"/>
      <c r="QKX800" s="113"/>
      <c r="QKY800" s="113"/>
      <c r="QKZ800" s="113"/>
      <c r="QLA800" s="113"/>
      <c r="QLB800" s="113"/>
      <c r="QLC800" s="113"/>
      <c r="QLD800" s="113"/>
      <c r="QLE800" s="113"/>
      <c r="QLF800" s="113"/>
      <c r="QLG800" s="113"/>
      <c r="QLH800" s="113"/>
      <c r="QLI800" s="113"/>
      <c r="QLJ800" s="113"/>
      <c r="QLK800" s="113"/>
      <c r="QLL800" s="113"/>
      <c r="QLM800" s="113"/>
      <c r="QLN800" s="113"/>
      <c r="QLO800" s="113"/>
      <c r="QLP800" s="113"/>
      <c r="QLQ800" s="113"/>
      <c r="QLR800" s="113"/>
      <c r="QLS800" s="113"/>
      <c r="QLT800" s="113"/>
      <c r="QLU800" s="113"/>
      <c r="QLV800" s="113"/>
      <c r="QLW800" s="113"/>
      <c r="QLX800" s="113"/>
      <c r="QLY800" s="113"/>
      <c r="QLZ800" s="113"/>
      <c r="QMA800" s="113"/>
      <c r="QMB800" s="113"/>
      <c r="QMC800" s="113"/>
      <c r="QMD800" s="113"/>
      <c r="QME800" s="113"/>
      <c r="QMF800" s="113"/>
      <c r="QMG800" s="113"/>
      <c r="QMH800" s="113"/>
      <c r="QMI800" s="113"/>
      <c r="QMJ800" s="113"/>
      <c r="QMK800" s="113"/>
      <c r="QML800" s="113"/>
      <c r="QMM800" s="113"/>
      <c r="QMN800" s="113"/>
      <c r="QMO800" s="113"/>
      <c r="QMP800" s="113"/>
      <c r="QMQ800" s="113"/>
      <c r="QMR800" s="113"/>
      <c r="QMS800" s="113"/>
      <c r="QMT800" s="113"/>
      <c r="QMU800" s="113"/>
      <c r="QMV800" s="113"/>
      <c r="QMW800" s="113"/>
      <c r="QMX800" s="113"/>
      <c r="QMY800" s="113"/>
      <c r="QMZ800" s="113"/>
      <c r="QNA800" s="113"/>
      <c r="QNB800" s="113"/>
      <c r="QNC800" s="113"/>
      <c r="QND800" s="113"/>
      <c r="QNE800" s="113"/>
      <c r="QNF800" s="113"/>
      <c r="QNG800" s="113"/>
      <c r="QNH800" s="113"/>
      <c r="QNI800" s="113"/>
      <c r="QNJ800" s="113"/>
      <c r="QNK800" s="113"/>
      <c r="QNL800" s="113"/>
      <c r="QNM800" s="113"/>
      <c r="QNN800" s="113"/>
      <c r="QNO800" s="113"/>
      <c r="QNP800" s="113"/>
      <c r="QNQ800" s="113"/>
      <c r="QNR800" s="113"/>
      <c r="QNS800" s="113"/>
      <c r="QNT800" s="113"/>
      <c r="QNU800" s="113"/>
      <c r="QNV800" s="113"/>
      <c r="QNW800" s="113"/>
      <c r="QNX800" s="113"/>
      <c r="QNY800" s="113"/>
      <c r="QNZ800" s="113"/>
      <c r="QOA800" s="113"/>
      <c r="QOB800" s="113"/>
      <c r="QOC800" s="113"/>
      <c r="QOD800" s="113"/>
      <c r="QOE800" s="113"/>
      <c r="QOF800" s="113"/>
      <c r="QOG800" s="113"/>
      <c r="QOH800" s="113"/>
      <c r="QOI800" s="113"/>
      <c r="QOJ800" s="113"/>
      <c r="QOK800" s="113"/>
      <c r="QOL800" s="113"/>
      <c r="QOM800" s="113"/>
      <c r="QON800" s="113"/>
      <c r="QOO800" s="113"/>
      <c r="QOP800" s="113"/>
      <c r="QOQ800" s="113"/>
      <c r="QOR800" s="113"/>
      <c r="QOS800" s="113"/>
      <c r="QOT800" s="113"/>
      <c r="QOU800" s="113"/>
      <c r="QOV800" s="113"/>
      <c r="QOW800" s="113"/>
      <c r="QOX800" s="113"/>
      <c r="QOY800" s="113"/>
      <c r="QOZ800" s="113"/>
      <c r="QPA800" s="113"/>
      <c r="QPB800" s="113"/>
      <c r="QPC800" s="113"/>
      <c r="QPD800" s="113"/>
      <c r="QPE800" s="113"/>
      <c r="QPF800" s="113"/>
      <c r="QPG800" s="113"/>
      <c r="QPH800" s="113"/>
      <c r="QPI800" s="113"/>
      <c r="QPJ800" s="113"/>
      <c r="QPK800" s="113"/>
      <c r="QPL800" s="113"/>
      <c r="QPM800" s="113"/>
      <c r="QPN800" s="113"/>
      <c r="QPO800" s="113"/>
      <c r="QPP800" s="113"/>
      <c r="QPQ800" s="113"/>
      <c r="QPR800" s="113"/>
      <c r="QPS800" s="113"/>
      <c r="QPT800" s="113"/>
      <c r="QPU800" s="113"/>
      <c r="QPV800" s="113"/>
      <c r="QPW800" s="113"/>
      <c r="QPX800" s="113"/>
      <c r="QPY800" s="113"/>
      <c r="QPZ800" s="113"/>
      <c r="QQA800" s="113"/>
      <c r="QQB800" s="113"/>
      <c r="QQC800" s="113"/>
      <c r="QQD800" s="113"/>
      <c r="QQE800" s="113"/>
      <c r="QQF800" s="113"/>
      <c r="QQG800" s="113"/>
      <c r="QQH800" s="113"/>
      <c r="QQI800" s="113"/>
      <c r="QQJ800" s="113"/>
      <c r="QQK800" s="113"/>
      <c r="QQL800" s="113"/>
      <c r="QQM800" s="113"/>
      <c r="QQN800" s="113"/>
      <c r="QQO800" s="113"/>
      <c r="QQP800" s="113"/>
      <c r="QQQ800" s="113"/>
      <c r="QQR800" s="113"/>
      <c r="QQS800" s="113"/>
      <c r="QQT800" s="113"/>
      <c r="QQU800" s="113"/>
      <c r="QQV800" s="113"/>
      <c r="QQW800" s="113"/>
      <c r="QQX800" s="113"/>
      <c r="QQY800" s="113"/>
      <c r="QQZ800" s="113"/>
      <c r="QRA800" s="113"/>
      <c r="QRB800" s="113"/>
      <c r="QRC800" s="113"/>
      <c r="QRD800" s="113"/>
      <c r="QRE800" s="113"/>
      <c r="QRF800" s="113"/>
      <c r="QRG800" s="113"/>
      <c r="QRH800" s="113"/>
      <c r="QRI800" s="113"/>
      <c r="QRJ800" s="113"/>
      <c r="QRK800" s="113"/>
      <c r="QRL800" s="113"/>
      <c r="QRM800" s="113"/>
      <c r="QRN800" s="113"/>
      <c r="QRO800" s="113"/>
      <c r="QRP800" s="113"/>
      <c r="QRQ800" s="113"/>
      <c r="QRR800" s="113"/>
      <c r="QRS800" s="113"/>
      <c r="QRT800" s="113"/>
      <c r="QRU800" s="113"/>
      <c r="QRV800" s="113"/>
      <c r="QRW800" s="113"/>
      <c r="QRX800" s="113"/>
      <c r="QRY800" s="113"/>
      <c r="QRZ800" s="113"/>
      <c r="QSA800" s="113"/>
      <c r="QSB800" s="113"/>
      <c r="QSC800" s="113"/>
      <c r="QSD800" s="113"/>
      <c r="QSE800" s="113"/>
      <c r="QSF800" s="113"/>
      <c r="QSG800" s="113"/>
      <c r="QSH800" s="113"/>
      <c r="QSI800" s="113"/>
      <c r="QSJ800" s="113"/>
      <c r="QSK800" s="113"/>
      <c r="QSL800" s="113"/>
      <c r="QSM800" s="113"/>
      <c r="QSN800" s="113"/>
      <c r="QSO800" s="113"/>
      <c r="QSP800" s="113"/>
      <c r="QSQ800" s="113"/>
      <c r="QSR800" s="113"/>
      <c r="QSS800" s="113"/>
      <c r="QST800" s="113"/>
      <c r="QSU800" s="113"/>
      <c r="QSV800" s="113"/>
      <c r="QSW800" s="113"/>
      <c r="QSX800" s="113"/>
      <c r="QSY800" s="113"/>
      <c r="QSZ800" s="113"/>
      <c r="QTA800" s="113"/>
      <c r="QTB800" s="113"/>
      <c r="QTC800" s="113"/>
      <c r="QTD800" s="113"/>
      <c r="QTE800" s="113"/>
      <c r="QTF800" s="113"/>
      <c r="QTG800" s="113"/>
      <c r="QTH800" s="113"/>
      <c r="QTI800" s="113"/>
      <c r="QTJ800" s="113"/>
      <c r="QTK800" s="113"/>
      <c r="QTL800" s="113"/>
      <c r="QTM800" s="113"/>
      <c r="QTN800" s="113"/>
      <c r="QTO800" s="113"/>
      <c r="QTP800" s="113"/>
      <c r="QTQ800" s="113"/>
      <c r="QTR800" s="113"/>
      <c r="QTS800" s="113"/>
      <c r="QTT800" s="113"/>
      <c r="QTU800" s="113"/>
      <c r="QTV800" s="113"/>
      <c r="QTW800" s="113"/>
      <c r="QTX800" s="113"/>
      <c r="QTY800" s="113"/>
      <c r="QTZ800" s="113"/>
      <c r="QUA800" s="113"/>
      <c r="QUB800" s="113"/>
      <c r="QUC800" s="113"/>
      <c r="QUD800" s="113"/>
      <c r="QUE800" s="113"/>
      <c r="QUF800" s="113"/>
      <c r="QUG800" s="113"/>
      <c r="QUH800" s="113"/>
      <c r="QUI800" s="113"/>
      <c r="QUJ800" s="113"/>
      <c r="QUK800" s="113"/>
      <c r="QUL800" s="113"/>
      <c r="QUM800" s="113"/>
      <c r="QUN800" s="113"/>
      <c r="QUO800" s="113"/>
      <c r="QUP800" s="113"/>
      <c r="QUQ800" s="113"/>
      <c r="QUR800" s="113"/>
      <c r="QUS800" s="113"/>
      <c r="QUT800" s="113"/>
      <c r="QUU800" s="113"/>
      <c r="QUV800" s="113"/>
      <c r="QUW800" s="113"/>
      <c r="QUX800" s="113"/>
      <c r="QUY800" s="113"/>
      <c r="QUZ800" s="113"/>
      <c r="QVA800" s="113"/>
      <c r="QVB800" s="113"/>
      <c r="QVC800" s="113"/>
      <c r="QVD800" s="113"/>
      <c r="QVE800" s="113"/>
      <c r="QVF800" s="113"/>
      <c r="QVG800" s="113"/>
      <c r="QVH800" s="113"/>
      <c r="QVI800" s="113"/>
      <c r="QVJ800" s="113"/>
      <c r="QVK800" s="113"/>
      <c r="QVL800" s="113"/>
      <c r="QVM800" s="113"/>
      <c r="QVN800" s="113"/>
      <c r="QVO800" s="113"/>
      <c r="QVP800" s="113"/>
      <c r="QVQ800" s="113"/>
      <c r="QVR800" s="113"/>
      <c r="QVS800" s="113"/>
      <c r="QVT800" s="113"/>
      <c r="QVU800" s="113"/>
      <c r="QVV800" s="113"/>
      <c r="QVW800" s="113"/>
      <c r="QVX800" s="113"/>
      <c r="QVY800" s="113"/>
      <c r="QVZ800" s="113"/>
      <c r="QWA800" s="113"/>
      <c r="QWB800" s="113"/>
      <c r="QWC800" s="113"/>
      <c r="QWD800" s="113"/>
      <c r="QWE800" s="113"/>
      <c r="QWF800" s="113"/>
      <c r="QWG800" s="113"/>
      <c r="QWH800" s="113"/>
      <c r="QWI800" s="113"/>
      <c r="QWJ800" s="113"/>
      <c r="QWK800" s="113"/>
      <c r="QWL800" s="113"/>
      <c r="QWM800" s="113"/>
      <c r="QWN800" s="113"/>
      <c r="QWO800" s="113"/>
      <c r="QWP800" s="113"/>
      <c r="QWQ800" s="113"/>
      <c r="QWR800" s="113"/>
      <c r="QWS800" s="113"/>
      <c r="QWT800" s="113"/>
      <c r="QWU800" s="113"/>
      <c r="QWV800" s="113"/>
      <c r="QWW800" s="113"/>
      <c r="QWX800" s="113"/>
      <c r="QWY800" s="113"/>
      <c r="QWZ800" s="113"/>
      <c r="QXA800" s="113"/>
      <c r="QXB800" s="113"/>
      <c r="QXC800" s="113"/>
      <c r="QXD800" s="113"/>
      <c r="QXE800" s="113"/>
      <c r="QXF800" s="113"/>
      <c r="QXG800" s="113"/>
      <c r="QXH800" s="113"/>
      <c r="QXI800" s="113"/>
      <c r="QXJ800" s="113"/>
      <c r="QXK800" s="113"/>
      <c r="QXL800" s="113"/>
      <c r="QXM800" s="113"/>
      <c r="QXN800" s="113"/>
      <c r="QXO800" s="113"/>
      <c r="QXP800" s="113"/>
      <c r="QXQ800" s="113"/>
      <c r="QXR800" s="113"/>
      <c r="QXS800" s="113"/>
      <c r="QXT800" s="113"/>
      <c r="QXU800" s="113"/>
      <c r="QXV800" s="113"/>
      <c r="QXW800" s="113"/>
      <c r="QXX800" s="113"/>
      <c r="QXY800" s="113"/>
      <c r="QXZ800" s="113"/>
      <c r="QYA800" s="113"/>
      <c r="QYB800" s="113"/>
      <c r="QYC800" s="113"/>
      <c r="QYD800" s="113"/>
      <c r="QYE800" s="113"/>
      <c r="QYF800" s="113"/>
      <c r="QYG800" s="113"/>
      <c r="QYH800" s="113"/>
      <c r="QYI800" s="113"/>
      <c r="QYJ800" s="113"/>
      <c r="QYK800" s="113"/>
      <c r="QYL800" s="113"/>
      <c r="QYM800" s="113"/>
      <c r="QYN800" s="113"/>
      <c r="QYO800" s="113"/>
      <c r="QYP800" s="113"/>
      <c r="QYQ800" s="113"/>
      <c r="QYR800" s="113"/>
      <c r="QYS800" s="113"/>
      <c r="QYT800" s="113"/>
      <c r="QYU800" s="113"/>
      <c r="QYV800" s="113"/>
      <c r="QYW800" s="113"/>
      <c r="QYX800" s="113"/>
      <c r="QYY800" s="113"/>
      <c r="QYZ800" s="113"/>
      <c r="QZA800" s="113"/>
      <c r="QZB800" s="113"/>
      <c r="QZC800" s="113"/>
      <c r="QZD800" s="113"/>
      <c r="QZE800" s="113"/>
      <c r="QZF800" s="113"/>
      <c r="QZG800" s="113"/>
      <c r="QZH800" s="113"/>
      <c r="QZI800" s="113"/>
      <c r="QZJ800" s="113"/>
      <c r="QZK800" s="113"/>
      <c r="QZL800" s="113"/>
      <c r="QZM800" s="113"/>
      <c r="QZN800" s="113"/>
      <c r="QZO800" s="113"/>
      <c r="QZP800" s="113"/>
      <c r="QZQ800" s="113"/>
      <c r="QZR800" s="113"/>
      <c r="QZS800" s="113"/>
      <c r="QZT800" s="113"/>
      <c r="QZU800" s="113"/>
      <c r="QZV800" s="113"/>
      <c r="QZW800" s="113"/>
      <c r="QZX800" s="113"/>
      <c r="QZY800" s="113"/>
      <c r="QZZ800" s="113"/>
      <c r="RAA800" s="113"/>
      <c r="RAB800" s="113"/>
      <c r="RAC800" s="113"/>
      <c r="RAD800" s="113"/>
      <c r="RAE800" s="113"/>
      <c r="RAF800" s="113"/>
      <c r="RAG800" s="113"/>
      <c r="RAH800" s="113"/>
      <c r="RAI800" s="113"/>
      <c r="RAJ800" s="113"/>
      <c r="RAK800" s="113"/>
      <c r="RAL800" s="113"/>
      <c r="RAM800" s="113"/>
      <c r="RAN800" s="113"/>
      <c r="RAO800" s="113"/>
      <c r="RAP800" s="113"/>
      <c r="RAQ800" s="113"/>
      <c r="RAR800" s="113"/>
      <c r="RAS800" s="113"/>
      <c r="RAT800" s="113"/>
      <c r="RAU800" s="113"/>
      <c r="RAV800" s="113"/>
      <c r="RAW800" s="113"/>
      <c r="RAX800" s="113"/>
      <c r="RAY800" s="113"/>
      <c r="RAZ800" s="113"/>
      <c r="RBA800" s="113"/>
      <c r="RBB800" s="113"/>
      <c r="RBC800" s="113"/>
      <c r="RBD800" s="113"/>
      <c r="RBE800" s="113"/>
      <c r="RBF800" s="113"/>
      <c r="RBG800" s="113"/>
      <c r="RBH800" s="113"/>
      <c r="RBI800" s="113"/>
      <c r="RBJ800" s="113"/>
      <c r="RBK800" s="113"/>
      <c r="RBL800" s="113"/>
      <c r="RBM800" s="113"/>
      <c r="RBN800" s="113"/>
      <c r="RBO800" s="113"/>
      <c r="RBP800" s="113"/>
      <c r="RBQ800" s="113"/>
      <c r="RBR800" s="113"/>
      <c r="RBS800" s="113"/>
      <c r="RBT800" s="113"/>
      <c r="RBU800" s="113"/>
      <c r="RBV800" s="113"/>
      <c r="RBW800" s="113"/>
      <c r="RBX800" s="113"/>
      <c r="RBY800" s="113"/>
      <c r="RBZ800" s="113"/>
      <c r="RCA800" s="113"/>
      <c r="RCB800" s="113"/>
      <c r="RCC800" s="113"/>
      <c r="RCD800" s="113"/>
      <c r="RCE800" s="113"/>
      <c r="RCF800" s="113"/>
      <c r="RCG800" s="113"/>
      <c r="RCH800" s="113"/>
      <c r="RCI800" s="113"/>
      <c r="RCJ800" s="113"/>
      <c r="RCK800" s="113"/>
      <c r="RCL800" s="113"/>
      <c r="RCM800" s="113"/>
      <c r="RCN800" s="113"/>
      <c r="RCO800" s="113"/>
      <c r="RCP800" s="113"/>
      <c r="RCQ800" s="113"/>
      <c r="RCR800" s="113"/>
      <c r="RCS800" s="113"/>
      <c r="RCT800" s="113"/>
      <c r="RCU800" s="113"/>
      <c r="RCV800" s="113"/>
      <c r="RCW800" s="113"/>
      <c r="RCX800" s="113"/>
      <c r="RCY800" s="113"/>
      <c r="RCZ800" s="113"/>
      <c r="RDA800" s="113"/>
      <c r="RDB800" s="113"/>
      <c r="RDC800" s="113"/>
      <c r="RDD800" s="113"/>
      <c r="RDE800" s="113"/>
      <c r="RDF800" s="113"/>
      <c r="RDG800" s="113"/>
      <c r="RDH800" s="113"/>
      <c r="RDI800" s="113"/>
      <c r="RDJ800" s="113"/>
      <c r="RDK800" s="113"/>
      <c r="RDL800" s="113"/>
      <c r="RDM800" s="113"/>
      <c r="RDN800" s="113"/>
      <c r="RDO800" s="113"/>
      <c r="RDP800" s="113"/>
      <c r="RDQ800" s="113"/>
      <c r="RDR800" s="113"/>
      <c r="RDS800" s="113"/>
      <c r="RDT800" s="113"/>
      <c r="RDU800" s="113"/>
      <c r="RDV800" s="113"/>
      <c r="RDW800" s="113"/>
      <c r="RDX800" s="113"/>
      <c r="RDY800" s="113"/>
      <c r="RDZ800" s="113"/>
      <c r="REA800" s="113"/>
      <c r="REB800" s="113"/>
      <c r="REC800" s="113"/>
      <c r="RED800" s="113"/>
      <c r="REE800" s="113"/>
      <c r="REF800" s="113"/>
      <c r="REG800" s="113"/>
      <c r="REH800" s="113"/>
      <c r="REI800" s="113"/>
      <c r="REJ800" s="113"/>
      <c r="REK800" s="113"/>
      <c r="REL800" s="113"/>
      <c r="REM800" s="113"/>
      <c r="REN800" s="113"/>
      <c r="REO800" s="113"/>
      <c r="REP800" s="113"/>
      <c r="REQ800" s="113"/>
      <c r="RER800" s="113"/>
      <c r="RES800" s="113"/>
      <c r="RET800" s="113"/>
      <c r="REU800" s="113"/>
      <c r="REV800" s="113"/>
      <c r="REW800" s="113"/>
      <c r="REX800" s="113"/>
      <c r="REY800" s="113"/>
      <c r="REZ800" s="113"/>
      <c r="RFA800" s="113"/>
      <c r="RFB800" s="113"/>
      <c r="RFC800" s="113"/>
      <c r="RFD800" s="113"/>
      <c r="RFE800" s="113"/>
      <c r="RFF800" s="113"/>
      <c r="RFG800" s="113"/>
      <c r="RFH800" s="113"/>
      <c r="RFI800" s="113"/>
      <c r="RFJ800" s="113"/>
      <c r="RFK800" s="113"/>
      <c r="RFL800" s="113"/>
      <c r="RFM800" s="113"/>
      <c r="RFN800" s="113"/>
      <c r="RFO800" s="113"/>
      <c r="RFP800" s="113"/>
      <c r="RFQ800" s="113"/>
      <c r="RFR800" s="113"/>
      <c r="RFS800" s="113"/>
      <c r="RFT800" s="113"/>
      <c r="RFU800" s="113"/>
      <c r="RFV800" s="113"/>
      <c r="RFW800" s="113"/>
      <c r="RFX800" s="113"/>
      <c r="RFY800" s="113"/>
      <c r="RFZ800" s="113"/>
      <c r="RGA800" s="113"/>
      <c r="RGB800" s="113"/>
      <c r="RGC800" s="113"/>
      <c r="RGD800" s="113"/>
      <c r="RGE800" s="113"/>
      <c r="RGF800" s="113"/>
      <c r="RGG800" s="113"/>
      <c r="RGH800" s="113"/>
      <c r="RGI800" s="113"/>
      <c r="RGJ800" s="113"/>
      <c r="RGK800" s="113"/>
      <c r="RGL800" s="113"/>
      <c r="RGM800" s="113"/>
      <c r="RGN800" s="113"/>
      <c r="RGO800" s="113"/>
      <c r="RGP800" s="113"/>
      <c r="RGQ800" s="113"/>
      <c r="RGR800" s="113"/>
      <c r="RGS800" s="113"/>
      <c r="RGT800" s="113"/>
      <c r="RGU800" s="113"/>
      <c r="RGV800" s="113"/>
      <c r="RGW800" s="113"/>
      <c r="RGX800" s="113"/>
      <c r="RGY800" s="113"/>
      <c r="RGZ800" s="113"/>
      <c r="RHA800" s="113"/>
      <c r="RHB800" s="113"/>
      <c r="RHC800" s="113"/>
      <c r="RHD800" s="113"/>
      <c r="RHE800" s="113"/>
      <c r="RHF800" s="113"/>
      <c r="RHG800" s="113"/>
      <c r="RHH800" s="113"/>
      <c r="RHI800" s="113"/>
      <c r="RHJ800" s="113"/>
      <c r="RHK800" s="113"/>
      <c r="RHL800" s="113"/>
      <c r="RHM800" s="113"/>
      <c r="RHN800" s="113"/>
      <c r="RHO800" s="113"/>
      <c r="RHP800" s="113"/>
      <c r="RHQ800" s="113"/>
      <c r="RHR800" s="113"/>
      <c r="RHS800" s="113"/>
      <c r="RHT800" s="113"/>
      <c r="RHU800" s="113"/>
      <c r="RHV800" s="113"/>
      <c r="RHW800" s="113"/>
      <c r="RHX800" s="113"/>
      <c r="RHY800" s="113"/>
      <c r="RHZ800" s="113"/>
      <c r="RIA800" s="113"/>
      <c r="RIB800" s="113"/>
      <c r="RIC800" s="113"/>
      <c r="RID800" s="113"/>
      <c r="RIE800" s="113"/>
      <c r="RIF800" s="113"/>
      <c r="RIG800" s="113"/>
      <c r="RIH800" s="113"/>
      <c r="RII800" s="113"/>
      <c r="RIJ800" s="113"/>
      <c r="RIK800" s="113"/>
      <c r="RIL800" s="113"/>
      <c r="RIM800" s="113"/>
      <c r="RIN800" s="113"/>
      <c r="RIO800" s="113"/>
      <c r="RIP800" s="113"/>
      <c r="RIQ800" s="113"/>
      <c r="RIR800" s="113"/>
      <c r="RIS800" s="113"/>
      <c r="RIT800" s="113"/>
      <c r="RIU800" s="113"/>
      <c r="RIV800" s="113"/>
      <c r="RIW800" s="113"/>
      <c r="RIX800" s="113"/>
      <c r="RIY800" s="113"/>
      <c r="RIZ800" s="113"/>
      <c r="RJA800" s="113"/>
      <c r="RJB800" s="113"/>
      <c r="RJC800" s="113"/>
      <c r="RJD800" s="113"/>
      <c r="RJE800" s="113"/>
      <c r="RJF800" s="113"/>
      <c r="RJG800" s="113"/>
      <c r="RJH800" s="113"/>
      <c r="RJI800" s="113"/>
      <c r="RJJ800" s="113"/>
      <c r="RJK800" s="113"/>
      <c r="RJL800" s="113"/>
      <c r="RJM800" s="113"/>
      <c r="RJN800" s="113"/>
      <c r="RJO800" s="113"/>
      <c r="RJP800" s="113"/>
      <c r="RJQ800" s="113"/>
      <c r="RJR800" s="113"/>
      <c r="RJS800" s="113"/>
      <c r="RJT800" s="113"/>
      <c r="RJU800" s="113"/>
      <c r="RJV800" s="113"/>
      <c r="RJW800" s="113"/>
      <c r="RJX800" s="113"/>
      <c r="RJY800" s="113"/>
      <c r="RJZ800" s="113"/>
      <c r="RKA800" s="113"/>
      <c r="RKB800" s="113"/>
      <c r="RKC800" s="113"/>
      <c r="RKD800" s="113"/>
      <c r="RKE800" s="113"/>
      <c r="RKF800" s="113"/>
      <c r="RKG800" s="113"/>
      <c r="RKH800" s="113"/>
      <c r="RKI800" s="113"/>
      <c r="RKJ800" s="113"/>
      <c r="RKK800" s="113"/>
      <c r="RKL800" s="113"/>
      <c r="RKM800" s="113"/>
      <c r="RKN800" s="113"/>
      <c r="RKO800" s="113"/>
      <c r="RKP800" s="113"/>
      <c r="RKQ800" s="113"/>
      <c r="RKR800" s="113"/>
      <c r="RKS800" s="113"/>
      <c r="RKT800" s="113"/>
      <c r="RKU800" s="113"/>
      <c r="RKV800" s="113"/>
      <c r="RKW800" s="113"/>
      <c r="RKX800" s="113"/>
      <c r="RKY800" s="113"/>
      <c r="RKZ800" s="113"/>
      <c r="RLA800" s="113"/>
      <c r="RLB800" s="113"/>
      <c r="RLC800" s="113"/>
      <c r="RLD800" s="113"/>
      <c r="RLE800" s="113"/>
      <c r="RLF800" s="113"/>
      <c r="RLG800" s="113"/>
      <c r="RLH800" s="113"/>
      <c r="RLI800" s="113"/>
      <c r="RLJ800" s="113"/>
      <c r="RLK800" s="113"/>
      <c r="RLL800" s="113"/>
      <c r="RLM800" s="113"/>
      <c r="RLN800" s="113"/>
      <c r="RLO800" s="113"/>
      <c r="RLP800" s="113"/>
      <c r="RLQ800" s="113"/>
      <c r="RLR800" s="113"/>
      <c r="RLS800" s="113"/>
      <c r="RLT800" s="113"/>
      <c r="RLU800" s="113"/>
      <c r="RLV800" s="113"/>
      <c r="RLW800" s="113"/>
      <c r="RLX800" s="113"/>
      <c r="RLY800" s="113"/>
      <c r="RLZ800" s="113"/>
      <c r="RMA800" s="113"/>
      <c r="RMB800" s="113"/>
      <c r="RMC800" s="113"/>
      <c r="RMD800" s="113"/>
      <c r="RME800" s="113"/>
      <c r="RMF800" s="113"/>
      <c r="RMG800" s="113"/>
      <c r="RMH800" s="113"/>
      <c r="RMI800" s="113"/>
      <c r="RMJ800" s="113"/>
      <c r="RMK800" s="113"/>
      <c r="RML800" s="113"/>
      <c r="RMM800" s="113"/>
      <c r="RMN800" s="113"/>
      <c r="RMO800" s="113"/>
      <c r="RMP800" s="113"/>
      <c r="RMQ800" s="113"/>
      <c r="RMR800" s="113"/>
      <c r="RMS800" s="113"/>
      <c r="RMT800" s="113"/>
      <c r="RMU800" s="113"/>
      <c r="RMV800" s="113"/>
      <c r="RMW800" s="113"/>
      <c r="RMX800" s="113"/>
      <c r="RMY800" s="113"/>
      <c r="RMZ800" s="113"/>
      <c r="RNA800" s="113"/>
      <c r="RNB800" s="113"/>
      <c r="RNC800" s="113"/>
      <c r="RND800" s="113"/>
      <c r="RNE800" s="113"/>
      <c r="RNF800" s="113"/>
      <c r="RNG800" s="113"/>
      <c r="RNH800" s="113"/>
      <c r="RNI800" s="113"/>
      <c r="RNJ800" s="113"/>
      <c r="RNK800" s="113"/>
      <c r="RNL800" s="113"/>
      <c r="RNM800" s="113"/>
      <c r="RNN800" s="113"/>
      <c r="RNO800" s="113"/>
      <c r="RNP800" s="113"/>
      <c r="RNQ800" s="113"/>
      <c r="RNR800" s="113"/>
      <c r="RNS800" s="113"/>
      <c r="RNT800" s="113"/>
      <c r="RNU800" s="113"/>
      <c r="RNV800" s="113"/>
      <c r="RNW800" s="113"/>
      <c r="RNX800" s="113"/>
      <c r="RNY800" s="113"/>
      <c r="RNZ800" s="113"/>
      <c r="ROA800" s="113"/>
      <c r="ROB800" s="113"/>
      <c r="ROC800" s="113"/>
      <c r="ROD800" s="113"/>
      <c r="ROE800" s="113"/>
      <c r="ROF800" s="113"/>
      <c r="ROG800" s="113"/>
      <c r="ROH800" s="113"/>
      <c r="ROI800" s="113"/>
      <c r="ROJ800" s="113"/>
      <c r="ROK800" s="113"/>
      <c r="ROL800" s="113"/>
      <c r="ROM800" s="113"/>
      <c r="RON800" s="113"/>
      <c r="ROO800" s="113"/>
      <c r="ROP800" s="113"/>
      <c r="ROQ800" s="113"/>
      <c r="ROR800" s="113"/>
      <c r="ROS800" s="113"/>
      <c r="ROT800" s="113"/>
      <c r="ROU800" s="113"/>
      <c r="ROV800" s="113"/>
      <c r="ROW800" s="113"/>
      <c r="ROX800" s="113"/>
      <c r="ROY800" s="113"/>
      <c r="ROZ800" s="113"/>
      <c r="RPA800" s="113"/>
      <c r="RPB800" s="113"/>
      <c r="RPC800" s="113"/>
      <c r="RPD800" s="113"/>
      <c r="RPE800" s="113"/>
      <c r="RPF800" s="113"/>
      <c r="RPG800" s="113"/>
      <c r="RPH800" s="113"/>
      <c r="RPI800" s="113"/>
      <c r="RPJ800" s="113"/>
      <c r="RPK800" s="113"/>
      <c r="RPL800" s="113"/>
      <c r="RPM800" s="113"/>
      <c r="RPN800" s="113"/>
      <c r="RPO800" s="113"/>
      <c r="RPP800" s="113"/>
      <c r="RPQ800" s="113"/>
      <c r="RPR800" s="113"/>
      <c r="RPS800" s="113"/>
      <c r="RPT800" s="113"/>
      <c r="RPU800" s="113"/>
      <c r="RPV800" s="113"/>
      <c r="RPW800" s="113"/>
      <c r="RPX800" s="113"/>
      <c r="RPY800" s="113"/>
      <c r="RPZ800" s="113"/>
      <c r="RQA800" s="113"/>
      <c r="RQB800" s="113"/>
      <c r="RQC800" s="113"/>
      <c r="RQD800" s="113"/>
      <c r="RQE800" s="113"/>
      <c r="RQF800" s="113"/>
      <c r="RQG800" s="113"/>
      <c r="RQH800" s="113"/>
      <c r="RQI800" s="113"/>
      <c r="RQJ800" s="113"/>
      <c r="RQK800" s="113"/>
      <c r="RQL800" s="113"/>
      <c r="RQM800" s="113"/>
      <c r="RQN800" s="113"/>
      <c r="RQO800" s="113"/>
      <c r="RQP800" s="113"/>
      <c r="RQQ800" s="113"/>
      <c r="RQR800" s="113"/>
      <c r="RQS800" s="113"/>
      <c r="RQT800" s="113"/>
      <c r="RQU800" s="113"/>
      <c r="RQV800" s="113"/>
      <c r="RQW800" s="113"/>
      <c r="RQX800" s="113"/>
      <c r="RQY800" s="113"/>
      <c r="RQZ800" s="113"/>
      <c r="RRA800" s="113"/>
      <c r="RRB800" s="113"/>
      <c r="RRC800" s="113"/>
      <c r="RRD800" s="113"/>
      <c r="RRE800" s="113"/>
      <c r="RRF800" s="113"/>
      <c r="RRG800" s="113"/>
      <c r="RRH800" s="113"/>
      <c r="RRI800" s="113"/>
      <c r="RRJ800" s="113"/>
      <c r="RRK800" s="113"/>
      <c r="RRL800" s="113"/>
      <c r="RRM800" s="113"/>
      <c r="RRN800" s="113"/>
      <c r="RRO800" s="113"/>
      <c r="RRP800" s="113"/>
      <c r="RRQ800" s="113"/>
      <c r="RRR800" s="113"/>
      <c r="RRS800" s="113"/>
      <c r="RRT800" s="113"/>
      <c r="RRU800" s="113"/>
      <c r="RRV800" s="113"/>
      <c r="RRW800" s="113"/>
      <c r="RRX800" s="113"/>
      <c r="RRY800" s="113"/>
      <c r="RRZ800" s="113"/>
      <c r="RSA800" s="113"/>
      <c r="RSB800" s="113"/>
      <c r="RSC800" s="113"/>
      <c r="RSD800" s="113"/>
      <c r="RSE800" s="113"/>
      <c r="RSF800" s="113"/>
      <c r="RSG800" s="113"/>
      <c r="RSH800" s="113"/>
      <c r="RSI800" s="113"/>
      <c r="RSJ800" s="113"/>
      <c r="RSK800" s="113"/>
      <c r="RSL800" s="113"/>
      <c r="RSM800" s="113"/>
      <c r="RSN800" s="113"/>
      <c r="RSO800" s="113"/>
      <c r="RSP800" s="113"/>
      <c r="RSQ800" s="113"/>
      <c r="RSR800" s="113"/>
      <c r="RSS800" s="113"/>
      <c r="RST800" s="113"/>
      <c r="RSU800" s="113"/>
      <c r="RSV800" s="113"/>
      <c r="RSW800" s="113"/>
      <c r="RSX800" s="113"/>
      <c r="RSY800" s="113"/>
      <c r="RSZ800" s="113"/>
      <c r="RTA800" s="113"/>
      <c r="RTB800" s="113"/>
      <c r="RTC800" s="113"/>
      <c r="RTD800" s="113"/>
      <c r="RTE800" s="113"/>
      <c r="RTF800" s="113"/>
      <c r="RTG800" s="113"/>
      <c r="RTH800" s="113"/>
      <c r="RTI800" s="113"/>
      <c r="RTJ800" s="113"/>
      <c r="RTK800" s="113"/>
      <c r="RTL800" s="113"/>
      <c r="RTM800" s="113"/>
      <c r="RTN800" s="113"/>
      <c r="RTO800" s="113"/>
      <c r="RTP800" s="113"/>
      <c r="RTQ800" s="113"/>
      <c r="RTR800" s="113"/>
      <c r="RTS800" s="113"/>
      <c r="RTT800" s="113"/>
      <c r="RTU800" s="113"/>
      <c r="RTV800" s="113"/>
      <c r="RTW800" s="113"/>
      <c r="RTX800" s="113"/>
      <c r="RTY800" s="113"/>
      <c r="RTZ800" s="113"/>
      <c r="RUA800" s="113"/>
      <c r="RUB800" s="113"/>
      <c r="RUC800" s="113"/>
      <c r="RUD800" s="113"/>
      <c r="RUE800" s="113"/>
      <c r="RUF800" s="113"/>
      <c r="RUG800" s="113"/>
      <c r="RUH800" s="113"/>
      <c r="RUI800" s="113"/>
      <c r="RUJ800" s="113"/>
      <c r="RUK800" s="113"/>
      <c r="RUL800" s="113"/>
      <c r="RUM800" s="113"/>
      <c r="RUN800" s="113"/>
      <c r="RUO800" s="113"/>
      <c r="RUP800" s="113"/>
      <c r="RUQ800" s="113"/>
      <c r="RUR800" s="113"/>
      <c r="RUS800" s="113"/>
      <c r="RUT800" s="113"/>
      <c r="RUU800" s="113"/>
      <c r="RUV800" s="113"/>
      <c r="RUW800" s="113"/>
      <c r="RUX800" s="113"/>
      <c r="RUY800" s="113"/>
      <c r="RUZ800" s="113"/>
      <c r="RVA800" s="113"/>
      <c r="RVB800" s="113"/>
      <c r="RVC800" s="113"/>
      <c r="RVD800" s="113"/>
      <c r="RVE800" s="113"/>
      <c r="RVF800" s="113"/>
      <c r="RVG800" s="113"/>
      <c r="RVH800" s="113"/>
      <c r="RVI800" s="113"/>
      <c r="RVJ800" s="113"/>
      <c r="RVK800" s="113"/>
      <c r="RVL800" s="113"/>
      <c r="RVM800" s="113"/>
      <c r="RVN800" s="113"/>
      <c r="RVO800" s="113"/>
      <c r="RVP800" s="113"/>
      <c r="RVQ800" s="113"/>
      <c r="RVR800" s="113"/>
      <c r="RVS800" s="113"/>
      <c r="RVT800" s="113"/>
      <c r="RVU800" s="113"/>
      <c r="RVV800" s="113"/>
      <c r="RVW800" s="113"/>
      <c r="RVX800" s="113"/>
      <c r="RVY800" s="113"/>
      <c r="RVZ800" s="113"/>
      <c r="RWA800" s="113"/>
      <c r="RWB800" s="113"/>
      <c r="RWC800" s="113"/>
      <c r="RWD800" s="113"/>
      <c r="RWE800" s="113"/>
      <c r="RWF800" s="113"/>
      <c r="RWG800" s="113"/>
      <c r="RWH800" s="113"/>
      <c r="RWI800" s="113"/>
      <c r="RWJ800" s="113"/>
      <c r="RWK800" s="113"/>
      <c r="RWL800" s="113"/>
      <c r="RWM800" s="113"/>
      <c r="RWN800" s="113"/>
      <c r="RWO800" s="113"/>
      <c r="RWP800" s="113"/>
      <c r="RWQ800" s="113"/>
      <c r="RWR800" s="113"/>
      <c r="RWS800" s="113"/>
      <c r="RWT800" s="113"/>
      <c r="RWU800" s="113"/>
      <c r="RWV800" s="113"/>
      <c r="RWW800" s="113"/>
      <c r="RWX800" s="113"/>
      <c r="RWY800" s="113"/>
      <c r="RWZ800" s="113"/>
      <c r="RXA800" s="113"/>
      <c r="RXB800" s="113"/>
      <c r="RXC800" s="113"/>
      <c r="RXD800" s="113"/>
      <c r="RXE800" s="113"/>
      <c r="RXF800" s="113"/>
      <c r="RXG800" s="113"/>
      <c r="RXH800" s="113"/>
      <c r="RXI800" s="113"/>
      <c r="RXJ800" s="113"/>
      <c r="RXK800" s="113"/>
      <c r="RXL800" s="113"/>
      <c r="RXM800" s="113"/>
      <c r="RXN800" s="113"/>
      <c r="RXO800" s="113"/>
      <c r="RXP800" s="113"/>
      <c r="RXQ800" s="113"/>
      <c r="RXR800" s="113"/>
      <c r="RXS800" s="113"/>
      <c r="RXT800" s="113"/>
      <c r="RXU800" s="113"/>
      <c r="RXV800" s="113"/>
      <c r="RXW800" s="113"/>
      <c r="RXX800" s="113"/>
      <c r="RXY800" s="113"/>
      <c r="RXZ800" s="113"/>
      <c r="RYA800" s="113"/>
      <c r="RYB800" s="113"/>
      <c r="RYC800" s="113"/>
      <c r="RYD800" s="113"/>
      <c r="RYE800" s="113"/>
      <c r="RYF800" s="113"/>
      <c r="RYG800" s="113"/>
      <c r="RYH800" s="113"/>
      <c r="RYI800" s="113"/>
      <c r="RYJ800" s="113"/>
      <c r="RYK800" s="113"/>
      <c r="RYL800" s="113"/>
      <c r="RYM800" s="113"/>
      <c r="RYN800" s="113"/>
      <c r="RYO800" s="113"/>
      <c r="RYP800" s="113"/>
      <c r="RYQ800" s="113"/>
      <c r="RYR800" s="113"/>
      <c r="RYS800" s="113"/>
      <c r="RYT800" s="113"/>
      <c r="RYU800" s="113"/>
      <c r="RYV800" s="113"/>
      <c r="RYW800" s="113"/>
      <c r="RYX800" s="113"/>
      <c r="RYY800" s="113"/>
      <c r="RYZ800" s="113"/>
      <c r="RZA800" s="113"/>
      <c r="RZB800" s="113"/>
      <c r="RZC800" s="113"/>
      <c r="RZD800" s="113"/>
      <c r="RZE800" s="113"/>
      <c r="RZF800" s="113"/>
      <c r="RZG800" s="113"/>
      <c r="RZH800" s="113"/>
      <c r="RZI800" s="113"/>
      <c r="RZJ800" s="113"/>
      <c r="RZK800" s="113"/>
      <c r="RZL800" s="113"/>
      <c r="RZM800" s="113"/>
      <c r="RZN800" s="113"/>
      <c r="RZO800" s="113"/>
      <c r="RZP800" s="113"/>
      <c r="RZQ800" s="113"/>
      <c r="RZR800" s="113"/>
      <c r="RZS800" s="113"/>
      <c r="RZT800" s="113"/>
      <c r="RZU800" s="113"/>
      <c r="RZV800" s="113"/>
      <c r="RZW800" s="113"/>
      <c r="RZX800" s="113"/>
      <c r="RZY800" s="113"/>
      <c r="RZZ800" s="113"/>
      <c r="SAA800" s="113"/>
      <c r="SAB800" s="113"/>
      <c r="SAC800" s="113"/>
      <c r="SAD800" s="113"/>
      <c r="SAE800" s="113"/>
      <c r="SAF800" s="113"/>
      <c r="SAG800" s="113"/>
      <c r="SAH800" s="113"/>
      <c r="SAI800" s="113"/>
      <c r="SAJ800" s="113"/>
      <c r="SAK800" s="113"/>
      <c r="SAL800" s="113"/>
      <c r="SAM800" s="113"/>
      <c r="SAN800" s="113"/>
      <c r="SAO800" s="113"/>
      <c r="SAP800" s="113"/>
      <c r="SAQ800" s="113"/>
      <c r="SAR800" s="113"/>
      <c r="SAS800" s="113"/>
      <c r="SAT800" s="113"/>
      <c r="SAU800" s="113"/>
      <c r="SAV800" s="113"/>
      <c r="SAW800" s="113"/>
      <c r="SAX800" s="113"/>
      <c r="SAY800" s="113"/>
      <c r="SAZ800" s="113"/>
      <c r="SBA800" s="113"/>
      <c r="SBB800" s="113"/>
      <c r="SBC800" s="113"/>
      <c r="SBD800" s="113"/>
      <c r="SBE800" s="113"/>
      <c r="SBF800" s="113"/>
      <c r="SBG800" s="113"/>
      <c r="SBH800" s="113"/>
      <c r="SBI800" s="113"/>
      <c r="SBJ800" s="113"/>
      <c r="SBK800" s="113"/>
      <c r="SBL800" s="113"/>
      <c r="SBM800" s="113"/>
      <c r="SBN800" s="113"/>
      <c r="SBO800" s="113"/>
      <c r="SBP800" s="113"/>
      <c r="SBQ800" s="113"/>
      <c r="SBR800" s="113"/>
      <c r="SBS800" s="113"/>
      <c r="SBT800" s="113"/>
      <c r="SBU800" s="113"/>
      <c r="SBV800" s="113"/>
      <c r="SBW800" s="113"/>
      <c r="SBX800" s="113"/>
      <c r="SBY800" s="113"/>
      <c r="SBZ800" s="113"/>
      <c r="SCA800" s="113"/>
      <c r="SCB800" s="113"/>
      <c r="SCC800" s="113"/>
      <c r="SCD800" s="113"/>
      <c r="SCE800" s="113"/>
      <c r="SCF800" s="113"/>
      <c r="SCG800" s="113"/>
      <c r="SCH800" s="113"/>
      <c r="SCI800" s="113"/>
      <c r="SCJ800" s="113"/>
      <c r="SCK800" s="113"/>
      <c r="SCL800" s="113"/>
      <c r="SCM800" s="113"/>
      <c r="SCN800" s="113"/>
      <c r="SCO800" s="113"/>
      <c r="SCP800" s="113"/>
      <c r="SCQ800" s="113"/>
      <c r="SCR800" s="113"/>
      <c r="SCS800" s="113"/>
      <c r="SCT800" s="113"/>
      <c r="SCU800" s="113"/>
      <c r="SCV800" s="113"/>
      <c r="SCW800" s="113"/>
      <c r="SCX800" s="113"/>
      <c r="SCY800" s="113"/>
      <c r="SCZ800" s="113"/>
      <c r="SDA800" s="113"/>
      <c r="SDB800" s="113"/>
      <c r="SDC800" s="113"/>
      <c r="SDD800" s="113"/>
      <c r="SDE800" s="113"/>
      <c r="SDF800" s="113"/>
      <c r="SDG800" s="113"/>
      <c r="SDH800" s="113"/>
      <c r="SDI800" s="113"/>
      <c r="SDJ800" s="113"/>
      <c r="SDK800" s="113"/>
      <c r="SDL800" s="113"/>
      <c r="SDM800" s="113"/>
      <c r="SDN800" s="113"/>
      <c r="SDO800" s="113"/>
      <c r="SDP800" s="113"/>
      <c r="SDQ800" s="113"/>
      <c r="SDR800" s="113"/>
      <c r="SDS800" s="113"/>
      <c r="SDT800" s="113"/>
      <c r="SDU800" s="113"/>
      <c r="SDV800" s="113"/>
      <c r="SDW800" s="113"/>
      <c r="SDX800" s="113"/>
      <c r="SDY800" s="113"/>
      <c r="SDZ800" s="113"/>
      <c r="SEA800" s="113"/>
      <c r="SEB800" s="113"/>
      <c r="SEC800" s="113"/>
      <c r="SED800" s="113"/>
      <c r="SEE800" s="113"/>
      <c r="SEF800" s="113"/>
      <c r="SEG800" s="113"/>
      <c r="SEH800" s="113"/>
      <c r="SEI800" s="113"/>
      <c r="SEJ800" s="113"/>
      <c r="SEK800" s="113"/>
      <c r="SEL800" s="113"/>
      <c r="SEM800" s="113"/>
      <c r="SEN800" s="113"/>
      <c r="SEO800" s="113"/>
      <c r="SEP800" s="113"/>
      <c r="SEQ800" s="113"/>
      <c r="SER800" s="113"/>
      <c r="SES800" s="113"/>
      <c r="SET800" s="113"/>
      <c r="SEU800" s="113"/>
      <c r="SEV800" s="113"/>
      <c r="SEW800" s="113"/>
      <c r="SEX800" s="113"/>
      <c r="SEY800" s="113"/>
      <c r="SEZ800" s="113"/>
      <c r="SFA800" s="113"/>
      <c r="SFB800" s="113"/>
      <c r="SFC800" s="113"/>
      <c r="SFD800" s="113"/>
      <c r="SFE800" s="113"/>
      <c r="SFF800" s="113"/>
      <c r="SFG800" s="113"/>
      <c r="SFH800" s="113"/>
      <c r="SFI800" s="113"/>
      <c r="SFJ800" s="113"/>
      <c r="SFK800" s="113"/>
      <c r="SFL800" s="113"/>
      <c r="SFM800" s="113"/>
      <c r="SFN800" s="113"/>
      <c r="SFO800" s="113"/>
      <c r="SFP800" s="113"/>
      <c r="SFQ800" s="113"/>
      <c r="SFR800" s="113"/>
      <c r="SFS800" s="113"/>
      <c r="SFT800" s="113"/>
      <c r="SFU800" s="113"/>
      <c r="SFV800" s="113"/>
      <c r="SFW800" s="113"/>
      <c r="SFX800" s="113"/>
      <c r="SFY800" s="113"/>
      <c r="SFZ800" s="113"/>
      <c r="SGA800" s="113"/>
      <c r="SGB800" s="113"/>
      <c r="SGC800" s="113"/>
      <c r="SGD800" s="113"/>
      <c r="SGE800" s="113"/>
      <c r="SGF800" s="113"/>
      <c r="SGG800" s="113"/>
      <c r="SGH800" s="113"/>
      <c r="SGI800" s="113"/>
      <c r="SGJ800" s="113"/>
      <c r="SGK800" s="113"/>
      <c r="SGL800" s="113"/>
      <c r="SGM800" s="113"/>
      <c r="SGN800" s="113"/>
      <c r="SGO800" s="113"/>
      <c r="SGP800" s="113"/>
      <c r="SGQ800" s="113"/>
      <c r="SGR800" s="113"/>
      <c r="SGS800" s="113"/>
      <c r="SGT800" s="113"/>
      <c r="SGU800" s="113"/>
      <c r="SGV800" s="113"/>
      <c r="SGW800" s="113"/>
      <c r="SGX800" s="113"/>
      <c r="SGY800" s="113"/>
      <c r="SGZ800" s="113"/>
      <c r="SHA800" s="113"/>
      <c r="SHB800" s="113"/>
      <c r="SHC800" s="113"/>
      <c r="SHD800" s="113"/>
      <c r="SHE800" s="113"/>
      <c r="SHF800" s="113"/>
      <c r="SHG800" s="113"/>
      <c r="SHH800" s="113"/>
      <c r="SHI800" s="113"/>
      <c r="SHJ800" s="113"/>
      <c r="SHK800" s="113"/>
      <c r="SHL800" s="113"/>
      <c r="SHM800" s="113"/>
      <c r="SHN800" s="113"/>
      <c r="SHO800" s="113"/>
      <c r="SHP800" s="113"/>
      <c r="SHQ800" s="113"/>
      <c r="SHR800" s="113"/>
      <c r="SHS800" s="113"/>
      <c r="SHT800" s="113"/>
      <c r="SHU800" s="113"/>
      <c r="SHV800" s="113"/>
      <c r="SHW800" s="113"/>
      <c r="SHX800" s="113"/>
      <c r="SHY800" s="113"/>
      <c r="SHZ800" s="113"/>
      <c r="SIA800" s="113"/>
      <c r="SIB800" s="113"/>
      <c r="SIC800" s="113"/>
      <c r="SID800" s="113"/>
      <c r="SIE800" s="113"/>
      <c r="SIF800" s="113"/>
      <c r="SIG800" s="113"/>
      <c r="SIH800" s="113"/>
      <c r="SII800" s="113"/>
      <c r="SIJ800" s="113"/>
      <c r="SIK800" s="113"/>
      <c r="SIL800" s="113"/>
      <c r="SIM800" s="113"/>
      <c r="SIN800" s="113"/>
      <c r="SIO800" s="113"/>
      <c r="SIP800" s="113"/>
      <c r="SIQ800" s="113"/>
      <c r="SIR800" s="113"/>
      <c r="SIS800" s="113"/>
      <c r="SIT800" s="113"/>
      <c r="SIU800" s="113"/>
      <c r="SIV800" s="113"/>
      <c r="SIW800" s="113"/>
      <c r="SIX800" s="113"/>
      <c r="SIY800" s="113"/>
      <c r="SIZ800" s="113"/>
      <c r="SJA800" s="113"/>
      <c r="SJB800" s="113"/>
      <c r="SJC800" s="113"/>
      <c r="SJD800" s="113"/>
      <c r="SJE800" s="113"/>
      <c r="SJF800" s="113"/>
      <c r="SJG800" s="113"/>
      <c r="SJH800" s="113"/>
      <c r="SJI800" s="113"/>
      <c r="SJJ800" s="113"/>
      <c r="SJK800" s="113"/>
      <c r="SJL800" s="113"/>
      <c r="SJM800" s="113"/>
      <c r="SJN800" s="113"/>
      <c r="SJO800" s="113"/>
      <c r="SJP800" s="113"/>
      <c r="SJQ800" s="113"/>
      <c r="SJR800" s="113"/>
      <c r="SJS800" s="113"/>
      <c r="SJT800" s="113"/>
      <c r="SJU800" s="113"/>
      <c r="SJV800" s="113"/>
      <c r="SJW800" s="113"/>
      <c r="SJX800" s="113"/>
      <c r="SJY800" s="113"/>
      <c r="SJZ800" s="113"/>
      <c r="SKA800" s="113"/>
      <c r="SKB800" s="113"/>
      <c r="SKC800" s="113"/>
      <c r="SKD800" s="113"/>
      <c r="SKE800" s="113"/>
      <c r="SKF800" s="113"/>
      <c r="SKG800" s="113"/>
      <c r="SKH800" s="113"/>
      <c r="SKI800" s="113"/>
      <c r="SKJ800" s="113"/>
      <c r="SKK800" s="113"/>
      <c r="SKL800" s="113"/>
      <c r="SKM800" s="113"/>
      <c r="SKN800" s="113"/>
      <c r="SKO800" s="113"/>
      <c r="SKP800" s="113"/>
      <c r="SKQ800" s="113"/>
      <c r="SKR800" s="113"/>
      <c r="SKS800" s="113"/>
      <c r="SKT800" s="113"/>
      <c r="SKU800" s="113"/>
      <c r="SKV800" s="113"/>
      <c r="SKW800" s="113"/>
      <c r="SKX800" s="113"/>
      <c r="SKY800" s="113"/>
      <c r="SKZ800" s="113"/>
      <c r="SLA800" s="113"/>
      <c r="SLB800" s="113"/>
      <c r="SLC800" s="113"/>
      <c r="SLD800" s="113"/>
      <c r="SLE800" s="113"/>
      <c r="SLF800" s="113"/>
      <c r="SLG800" s="113"/>
      <c r="SLH800" s="113"/>
      <c r="SLI800" s="113"/>
      <c r="SLJ800" s="113"/>
      <c r="SLK800" s="113"/>
      <c r="SLL800" s="113"/>
      <c r="SLM800" s="113"/>
      <c r="SLN800" s="113"/>
      <c r="SLO800" s="113"/>
      <c r="SLP800" s="113"/>
      <c r="SLQ800" s="113"/>
      <c r="SLR800" s="113"/>
      <c r="SLS800" s="113"/>
      <c r="SLT800" s="113"/>
      <c r="SLU800" s="113"/>
      <c r="SLV800" s="113"/>
      <c r="SLW800" s="113"/>
      <c r="SLX800" s="113"/>
      <c r="SLY800" s="113"/>
      <c r="SLZ800" s="113"/>
      <c r="SMA800" s="113"/>
      <c r="SMB800" s="113"/>
      <c r="SMC800" s="113"/>
      <c r="SMD800" s="113"/>
      <c r="SME800" s="113"/>
      <c r="SMF800" s="113"/>
      <c r="SMG800" s="113"/>
      <c r="SMH800" s="113"/>
      <c r="SMI800" s="113"/>
      <c r="SMJ800" s="113"/>
      <c r="SMK800" s="113"/>
      <c r="SML800" s="113"/>
      <c r="SMM800" s="113"/>
      <c r="SMN800" s="113"/>
      <c r="SMO800" s="113"/>
      <c r="SMP800" s="113"/>
      <c r="SMQ800" s="113"/>
      <c r="SMR800" s="113"/>
      <c r="SMS800" s="113"/>
      <c r="SMT800" s="113"/>
      <c r="SMU800" s="113"/>
      <c r="SMV800" s="113"/>
      <c r="SMW800" s="113"/>
      <c r="SMX800" s="113"/>
      <c r="SMY800" s="113"/>
      <c r="SMZ800" s="113"/>
      <c r="SNA800" s="113"/>
      <c r="SNB800" s="113"/>
      <c r="SNC800" s="113"/>
      <c r="SND800" s="113"/>
      <c r="SNE800" s="113"/>
      <c r="SNF800" s="113"/>
      <c r="SNG800" s="113"/>
      <c r="SNH800" s="113"/>
      <c r="SNI800" s="113"/>
      <c r="SNJ800" s="113"/>
      <c r="SNK800" s="113"/>
      <c r="SNL800" s="113"/>
      <c r="SNM800" s="113"/>
      <c r="SNN800" s="113"/>
      <c r="SNO800" s="113"/>
      <c r="SNP800" s="113"/>
      <c r="SNQ800" s="113"/>
      <c r="SNR800" s="113"/>
      <c r="SNS800" s="113"/>
      <c r="SNT800" s="113"/>
      <c r="SNU800" s="113"/>
      <c r="SNV800" s="113"/>
      <c r="SNW800" s="113"/>
      <c r="SNX800" s="113"/>
      <c r="SNY800" s="113"/>
      <c r="SNZ800" s="113"/>
      <c r="SOA800" s="113"/>
      <c r="SOB800" s="113"/>
      <c r="SOC800" s="113"/>
      <c r="SOD800" s="113"/>
      <c r="SOE800" s="113"/>
      <c r="SOF800" s="113"/>
      <c r="SOG800" s="113"/>
      <c r="SOH800" s="113"/>
      <c r="SOI800" s="113"/>
      <c r="SOJ800" s="113"/>
      <c r="SOK800" s="113"/>
      <c r="SOL800" s="113"/>
      <c r="SOM800" s="113"/>
      <c r="SON800" s="113"/>
      <c r="SOO800" s="113"/>
      <c r="SOP800" s="113"/>
      <c r="SOQ800" s="113"/>
      <c r="SOR800" s="113"/>
      <c r="SOS800" s="113"/>
      <c r="SOT800" s="113"/>
      <c r="SOU800" s="113"/>
      <c r="SOV800" s="113"/>
      <c r="SOW800" s="113"/>
      <c r="SOX800" s="113"/>
      <c r="SOY800" s="113"/>
      <c r="SOZ800" s="113"/>
      <c r="SPA800" s="113"/>
      <c r="SPB800" s="113"/>
      <c r="SPC800" s="113"/>
      <c r="SPD800" s="113"/>
      <c r="SPE800" s="113"/>
      <c r="SPF800" s="113"/>
      <c r="SPG800" s="113"/>
      <c r="SPH800" s="113"/>
      <c r="SPI800" s="113"/>
      <c r="SPJ800" s="113"/>
      <c r="SPK800" s="113"/>
      <c r="SPL800" s="113"/>
      <c r="SPM800" s="113"/>
      <c r="SPN800" s="113"/>
      <c r="SPO800" s="113"/>
      <c r="SPP800" s="113"/>
      <c r="SPQ800" s="113"/>
      <c r="SPR800" s="113"/>
      <c r="SPS800" s="113"/>
      <c r="SPT800" s="113"/>
      <c r="SPU800" s="113"/>
      <c r="SPV800" s="113"/>
      <c r="SPW800" s="113"/>
      <c r="SPX800" s="113"/>
      <c r="SPY800" s="113"/>
      <c r="SPZ800" s="113"/>
      <c r="SQA800" s="113"/>
      <c r="SQB800" s="113"/>
      <c r="SQC800" s="113"/>
      <c r="SQD800" s="113"/>
      <c r="SQE800" s="113"/>
      <c r="SQF800" s="113"/>
      <c r="SQG800" s="113"/>
      <c r="SQH800" s="113"/>
      <c r="SQI800" s="113"/>
      <c r="SQJ800" s="113"/>
      <c r="SQK800" s="113"/>
      <c r="SQL800" s="113"/>
      <c r="SQM800" s="113"/>
      <c r="SQN800" s="113"/>
      <c r="SQO800" s="113"/>
      <c r="SQP800" s="113"/>
      <c r="SQQ800" s="113"/>
      <c r="SQR800" s="113"/>
      <c r="SQS800" s="113"/>
      <c r="SQT800" s="113"/>
      <c r="SQU800" s="113"/>
      <c r="SQV800" s="113"/>
      <c r="SQW800" s="113"/>
      <c r="SQX800" s="113"/>
      <c r="SQY800" s="113"/>
      <c r="SQZ800" s="113"/>
      <c r="SRA800" s="113"/>
      <c r="SRB800" s="113"/>
      <c r="SRC800" s="113"/>
      <c r="SRD800" s="113"/>
      <c r="SRE800" s="113"/>
      <c r="SRF800" s="113"/>
      <c r="SRG800" s="113"/>
      <c r="SRH800" s="113"/>
      <c r="SRI800" s="113"/>
      <c r="SRJ800" s="113"/>
      <c r="SRK800" s="113"/>
      <c r="SRL800" s="113"/>
      <c r="SRM800" s="113"/>
      <c r="SRN800" s="113"/>
      <c r="SRO800" s="113"/>
      <c r="SRP800" s="113"/>
      <c r="SRQ800" s="113"/>
      <c r="SRR800" s="113"/>
      <c r="SRS800" s="113"/>
      <c r="SRT800" s="113"/>
      <c r="SRU800" s="113"/>
      <c r="SRV800" s="113"/>
      <c r="SRW800" s="113"/>
      <c r="SRX800" s="113"/>
      <c r="SRY800" s="113"/>
      <c r="SRZ800" s="113"/>
      <c r="SSA800" s="113"/>
      <c r="SSB800" s="113"/>
      <c r="SSC800" s="113"/>
      <c r="SSD800" s="113"/>
      <c r="SSE800" s="113"/>
      <c r="SSF800" s="113"/>
      <c r="SSG800" s="113"/>
      <c r="SSH800" s="113"/>
      <c r="SSI800" s="113"/>
      <c r="SSJ800" s="113"/>
      <c r="SSK800" s="113"/>
      <c r="SSL800" s="113"/>
      <c r="SSM800" s="113"/>
      <c r="SSN800" s="113"/>
      <c r="SSO800" s="113"/>
      <c r="SSP800" s="113"/>
      <c r="SSQ800" s="113"/>
      <c r="SSR800" s="113"/>
      <c r="SSS800" s="113"/>
      <c r="SST800" s="113"/>
      <c r="SSU800" s="113"/>
      <c r="SSV800" s="113"/>
      <c r="SSW800" s="113"/>
      <c r="SSX800" s="113"/>
      <c r="SSY800" s="113"/>
      <c r="SSZ800" s="113"/>
      <c r="STA800" s="113"/>
      <c r="STB800" s="113"/>
      <c r="STC800" s="113"/>
      <c r="STD800" s="113"/>
      <c r="STE800" s="113"/>
      <c r="STF800" s="113"/>
      <c r="STG800" s="113"/>
      <c r="STH800" s="113"/>
      <c r="STI800" s="113"/>
      <c r="STJ800" s="113"/>
      <c r="STK800" s="113"/>
      <c r="STL800" s="113"/>
      <c r="STM800" s="113"/>
      <c r="STN800" s="113"/>
      <c r="STO800" s="113"/>
      <c r="STP800" s="113"/>
      <c r="STQ800" s="113"/>
      <c r="STR800" s="113"/>
      <c r="STS800" s="113"/>
      <c r="STT800" s="113"/>
      <c r="STU800" s="113"/>
      <c r="STV800" s="113"/>
      <c r="STW800" s="113"/>
      <c r="STX800" s="113"/>
      <c r="STY800" s="113"/>
      <c r="STZ800" s="113"/>
      <c r="SUA800" s="113"/>
      <c r="SUB800" s="113"/>
      <c r="SUC800" s="113"/>
      <c r="SUD800" s="113"/>
      <c r="SUE800" s="113"/>
      <c r="SUF800" s="113"/>
      <c r="SUG800" s="113"/>
      <c r="SUH800" s="113"/>
      <c r="SUI800" s="113"/>
      <c r="SUJ800" s="113"/>
      <c r="SUK800" s="113"/>
      <c r="SUL800" s="113"/>
      <c r="SUM800" s="113"/>
      <c r="SUN800" s="113"/>
      <c r="SUO800" s="113"/>
      <c r="SUP800" s="113"/>
      <c r="SUQ800" s="113"/>
      <c r="SUR800" s="113"/>
      <c r="SUS800" s="113"/>
      <c r="SUT800" s="113"/>
      <c r="SUU800" s="113"/>
      <c r="SUV800" s="113"/>
      <c r="SUW800" s="113"/>
      <c r="SUX800" s="113"/>
      <c r="SUY800" s="113"/>
      <c r="SUZ800" s="113"/>
      <c r="SVA800" s="113"/>
      <c r="SVB800" s="113"/>
      <c r="SVC800" s="113"/>
      <c r="SVD800" s="113"/>
      <c r="SVE800" s="113"/>
      <c r="SVF800" s="113"/>
      <c r="SVG800" s="113"/>
      <c r="SVH800" s="113"/>
      <c r="SVI800" s="113"/>
      <c r="SVJ800" s="113"/>
      <c r="SVK800" s="113"/>
      <c r="SVL800" s="113"/>
      <c r="SVM800" s="113"/>
      <c r="SVN800" s="113"/>
      <c r="SVO800" s="113"/>
      <c r="SVP800" s="113"/>
      <c r="SVQ800" s="113"/>
      <c r="SVR800" s="113"/>
      <c r="SVS800" s="113"/>
      <c r="SVT800" s="113"/>
      <c r="SVU800" s="113"/>
      <c r="SVV800" s="113"/>
      <c r="SVW800" s="113"/>
      <c r="SVX800" s="113"/>
      <c r="SVY800" s="113"/>
      <c r="SVZ800" s="113"/>
      <c r="SWA800" s="113"/>
      <c r="SWB800" s="113"/>
      <c r="SWC800" s="113"/>
      <c r="SWD800" s="113"/>
      <c r="SWE800" s="113"/>
      <c r="SWF800" s="113"/>
      <c r="SWG800" s="113"/>
      <c r="SWH800" s="113"/>
      <c r="SWI800" s="113"/>
      <c r="SWJ800" s="113"/>
      <c r="SWK800" s="113"/>
      <c r="SWL800" s="113"/>
      <c r="SWM800" s="113"/>
      <c r="SWN800" s="113"/>
      <c r="SWO800" s="113"/>
      <c r="SWP800" s="113"/>
      <c r="SWQ800" s="113"/>
      <c r="SWR800" s="113"/>
      <c r="SWS800" s="113"/>
      <c r="SWT800" s="113"/>
      <c r="SWU800" s="113"/>
      <c r="SWV800" s="113"/>
      <c r="SWW800" s="113"/>
      <c r="SWX800" s="113"/>
      <c r="SWY800" s="113"/>
      <c r="SWZ800" s="113"/>
      <c r="SXA800" s="113"/>
      <c r="SXB800" s="113"/>
      <c r="SXC800" s="113"/>
      <c r="SXD800" s="113"/>
      <c r="SXE800" s="113"/>
      <c r="SXF800" s="113"/>
      <c r="SXG800" s="113"/>
      <c r="SXH800" s="113"/>
      <c r="SXI800" s="113"/>
      <c r="SXJ800" s="113"/>
      <c r="SXK800" s="113"/>
      <c r="SXL800" s="113"/>
      <c r="SXM800" s="113"/>
      <c r="SXN800" s="113"/>
      <c r="SXO800" s="113"/>
      <c r="SXP800" s="113"/>
      <c r="SXQ800" s="113"/>
      <c r="SXR800" s="113"/>
      <c r="SXS800" s="113"/>
      <c r="SXT800" s="113"/>
      <c r="SXU800" s="113"/>
      <c r="SXV800" s="113"/>
      <c r="SXW800" s="113"/>
      <c r="SXX800" s="113"/>
      <c r="SXY800" s="113"/>
      <c r="SXZ800" s="113"/>
      <c r="SYA800" s="113"/>
      <c r="SYB800" s="113"/>
      <c r="SYC800" s="113"/>
      <c r="SYD800" s="113"/>
      <c r="SYE800" s="113"/>
      <c r="SYF800" s="113"/>
      <c r="SYG800" s="113"/>
      <c r="SYH800" s="113"/>
      <c r="SYI800" s="113"/>
      <c r="SYJ800" s="113"/>
      <c r="SYK800" s="113"/>
      <c r="SYL800" s="113"/>
      <c r="SYM800" s="113"/>
      <c r="SYN800" s="113"/>
      <c r="SYO800" s="113"/>
      <c r="SYP800" s="113"/>
      <c r="SYQ800" s="113"/>
      <c r="SYR800" s="113"/>
      <c r="SYS800" s="113"/>
      <c r="SYT800" s="113"/>
      <c r="SYU800" s="113"/>
      <c r="SYV800" s="113"/>
      <c r="SYW800" s="113"/>
      <c r="SYX800" s="113"/>
      <c r="SYY800" s="113"/>
      <c r="SYZ800" s="113"/>
      <c r="SZA800" s="113"/>
      <c r="SZB800" s="113"/>
      <c r="SZC800" s="113"/>
      <c r="SZD800" s="113"/>
      <c r="SZE800" s="113"/>
      <c r="SZF800" s="113"/>
      <c r="SZG800" s="113"/>
      <c r="SZH800" s="113"/>
      <c r="SZI800" s="113"/>
      <c r="SZJ800" s="113"/>
      <c r="SZK800" s="113"/>
      <c r="SZL800" s="113"/>
      <c r="SZM800" s="113"/>
      <c r="SZN800" s="113"/>
      <c r="SZO800" s="113"/>
      <c r="SZP800" s="113"/>
      <c r="SZQ800" s="113"/>
      <c r="SZR800" s="113"/>
      <c r="SZS800" s="113"/>
      <c r="SZT800" s="113"/>
      <c r="SZU800" s="113"/>
      <c r="SZV800" s="113"/>
      <c r="SZW800" s="113"/>
      <c r="SZX800" s="113"/>
      <c r="SZY800" s="113"/>
      <c r="SZZ800" s="113"/>
      <c r="TAA800" s="113"/>
      <c r="TAB800" s="113"/>
      <c r="TAC800" s="113"/>
      <c r="TAD800" s="113"/>
      <c r="TAE800" s="113"/>
      <c r="TAF800" s="113"/>
      <c r="TAG800" s="113"/>
      <c r="TAH800" s="113"/>
      <c r="TAI800" s="113"/>
      <c r="TAJ800" s="113"/>
      <c r="TAK800" s="113"/>
      <c r="TAL800" s="113"/>
      <c r="TAM800" s="113"/>
      <c r="TAN800" s="113"/>
      <c r="TAO800" s="113"/>
      <c r="TAP800" s="113"/>
      <c r="TAQ800" s="113"/>
      <c r="TAR800" s="113"/>
      <c r="TAS800" s="113"/>
      <c r="TAT800" s="113"/>
      <c r="TAU800" s="113"/>
      <c r="TAV800" s="113"/>
      <c r="TAW800" s="113"/>
      <c r="TAX800" s="113"/>
      <c r="TAY800" s="113"/>
      <c r="TAZ800" s="113"/>
      <c r="TBA800" s="113"/>
      <c r="TBB800" s="113"/>
      <c r="TBC800" s="113"/>
      <c r="TBD800" s="113"/>
      <c r="TBE800" s="113"/>
      <c r="TBF800" s="113"/>
      <c r="TBG800" s="113"/>
      <c r="TBH800" s="113"/>
      <c r="TBI800" s="113"/>
      <c r="TBJ800" s="113"/>
      <c r="TBK800" s="113"/>
      <c r="TBL800" s="113"/>
      <c r="TBM800" s="113"/>
      <c r="TBN800" s="113"/>
      <c r="TBO800" s="113"/>
      <c r="TBP800" s="113"/>
      <c r="TBQ800" s="113"/>
      <c r="TBR800" s="113"/>
      <c r="TBS800" s="113"/>
      <c r="TBT800" s="113"/>
      <c r="TBU800" s="113"/>
      <c r="TBV800" s="113"/>
      <c r="TBW800" s="113"/>
      <c r="TBX800" s="113"/>
      <c r="TBY800" s="113"/>
      <c r="TBZ800" s="113"/>
      <c r="TCA800" s="113"/>
      <c r="TCB800" s="113"/>
      <c r="TCC800" s="113"/>
      <c r="TCD800" s="113"/>
      <c r="TCE800" s="113"/>
      <c r="TCF800" s="113"/>
      <c r="TCG800" s="113"/>
      <c r="TCH800" s="113"/>
      <c r="TCI800" s="113"/>
      <c r="TCJ800" s="113"/>
      <c r="TCK800" s="113"/>
      <c r="TCL800" s="113"/>
      <c r="TCM800" s="113"/>
      <c r="TCN800" s="113"/>
      <c r="TCO800" s="113"/>
      <c r="TCP800" s="113"/>
      <c r="TCQ800" s="113"/>
      <c r="TCR800" s="113"/>
      <c r="TCS800" s="113"/>
      <c r="TCT800" s="113"/>
      <c r="TCU800" s="113"/>
      <c r="TCV800" s="113"/>
      <c r="TCW800" s="113"/>
      <c r="TCX800" s="113"/>
      <c r="TCY800" s="113"/>
      <c r="TCZ800" s="113"/>
      <c r="TDA800" s="113"/>
      <c r="TDB800" s="113"/>
      <c r="TDC800" s="113"/>
      <c r="TDD800" s="113"/>
      <c r="TDE800" s="113"/>
      <c r="TDF800" s="113"/>
      <c r="TDG800" s="113"/>
      <c r="TDH800" s="113"/>
      <c r="TDI800" s="113"/>
      <c r="TDJ800" s="113"/>
      <c r="TDK800" s="113"/>
      <c r="TDL800" s="113"/>
      <c r="TDM800" s="113"/>
      <c r="TDN800" s="113"/>
      <c r="TDO800" s="113"/>
      <c r="TDP800" s="113"/>
      <c r="TDQ800" s="113"/>
      <c r="TDR800" s="113"/>
      <c r="TDS800" s="113"/>
      <c r="TDT800" s="113"/>
      <c r="TDU800" s="113"/>
      <c r="TDV800" s="113"/>
      <c r="TDW800" s="113"/>
      <c r="TDX800" s="113"/>
      <c r="TDY800" s="113"/>
      <c r="TDZ800" s="113"/>
      <c r="TEA800" s="113"/>
      <c r="TEB800" s="113"/>
      <c r="TEC800" s="113"/>
      <c r="TED800" s="113"/>
      <c r="TEE800" s="113"/>
      <c r="TEF800" s="113"/>
      <c r="TEG800" s="113"/>
      <c r="TEH800" s="113"/>
      <c r="TEI800" s="113"/>
      <c r="TEJ800" s="113"/>
      <c r="TEK800" s="113"/>
      <c r="TEL800" s="113"/>
      <c r="TEM800" s="113"/>
      <c r="TEN800" s="113"/>
      <c r="TEO800" s="113"/>
      <c r="TEP800" s="113"/>
      <c r="TEQ800" s="113"/>
      <c r="TER800" s="113"/>
      <c r="TES800" s="113"/>
      <c r="TET800" s="113"/>
      <c r="TEU800" s="113"/>
      <c r="TEV800" s="113"/>
      <c r="TEW800" s="113"/>
      <c r="TEX800" s="113"/>
      <c r="TEY800" s="113"/>
      <c r="TEZ800" s="113"/>
      <c r="TFA800" s="113"/>
      <c r="TFB800" s="113"/>
      <c r="TFC800" s="113"/>
      <c r="TFD800" s="113"/>
      <c r="TFE800" s="113"/>
      <c r="TFF800" s="113"/>
      <c r="TFG800" s="113"/>
      <c r="TFH800" s="113"/>
      <c r="TFI800" s="113"/>
      <c r="TFJ800" s="113"/>
      <c r="TFK800" s="113"/>
      <c r="TFL800" s="113"/>
      <c r="TFM800" s="113"/>
      <c r="TFN800" s="113"/>
      <c r="TFO800" s="113"/>
      <c r="TFP800" s="113"/>
      <c r="TFQ800" s="113"/>
      <c r="TFR800" s="113"/>
      <c r="TFS800" s="113"/>
      <c r="TFT800" s="113"/>
      <c r="TFU800" s="113"/>
      <c r="TFV800" s="113"/>
      <c r="TFW800" s="113"/>
      <c r="TFX800" s="113"/>
      <c r="TFY800" s="113"/>
      <c r="TFZ800" s="113"/>
      <c r="TGA800" s="113"/>
      <c r="TGB800" s="113"/>
      <c r="TGC800" s="113"/>
      <c r="TGD800" s="113"/>
      <c r="TGE800" s="113"/>
      <c r="TGF800" s="113"/>
      <c r="TGG800" s="113"/>
      <c r="TGH800" s="113"/>
      <c r="TGI800" s="113"/>
      <c r="TGJ800" s="113"/>
      <c r="TGK800" s="113"/>
      <c r="TGL800" s="113"/>
      <c r="TGM800" s="113"/>
      <c r="TGN800" s="113"/>
      <c r="TGO800" s="113"/>
      <c r="TGP800" s="113"/>
      <c r="TGQ800" s="113"/>
      <c r="TGR800" s="113"/>
      <c r="TGS800" s="113"/>
      <c r="TGT800" s="113"/>
      <c r="TGU800" s="113"/>
      <c r="TGV800" s="113"/>
      <c r="TGW800" s="113"/>
      <c r="TGX800" s="113"/>
      <c r="TGY800" s="113"/>
      <c r="TGZ800" s="113"/>
      <c r="THA800" s="113"/>
      <c r="THB800" s="113"/>
      <c r="THC800" s="113"/>
      <c r="THD800" s="113"/>
      <c r="THE800" s="113"/>
      <c r="THF800" s="113"/>
      <c r="THG800" s="113"/>
      <c r="THH800" s="113"/>
      <c r="THI800" s="113"/>
      <c r="THJ800" s="113"/>
      <c r="THK800" s="113"/>
      <c r="THL800" s="113"/>
      <c r="THM800" s="113"/>
      <c r="THN800" s="113"/>
      <c r="THO800" s="113"/>
      <c r="THP800" s="113"/>
      <c r="THQ800" s="113"/>
      <c r="THR800" s="113"/>
      <c r="THS800" s="113"/>
      <c r="THT800" s="113"/>
      <c r="THU800" s="113"/>
      <c r="THV800" s="113"/>
      <c r="THW800" s="113"/>
      <c r="THX800" s="113"/>
      <c r="THY800" s="113"/>
      <c r="THZ800" s="113"/>
      <c r="TIA800" s="113"/>
      <c r="TIB800" s="113"/>
      <c r="TIC800" s="113"/>
      <c r="TID800" s="113"/>
      <c r="TIE800" s="113"/>
      <c r="TIF800" s="113"/>
      <c r="TIG800" s="113"/>
      <c r="TIH800" s="113"/>
      <c r="TII800" s="113"/>
      <c r="TIJ800" s="113"/>
      <c r="TIK800" s="113"/>
      <c r="TIL800" s="113"/>
      <c r="TIM800" s="113"/>
      <c r="TIN800" s="113"/>
      <c r="TIO800" s="113"/>
      <c r="TIP800" s="113"/>
      <c r="TIQ800" s="113"/>
      <c r="TIR800" s="113"/>
      <c r="TIS800" s="113"/>
      <c r="TIT800" s="113"/>
      <c r="TIU800" s="113"/>
      <c r="TIV800" s="113"/>
      <c r="TIW800" s="113"/>
      <c r="TIX800" s="113"/>
      <c r="TIY800" s="113"/>
      <c r="TIZ800" s="113"/>
      <c r="TJA800" s="113"/>
      <c r="TJB800" s="113"/>
      <c r="TJC800" s="113"/>
      <c r="TJD800" s="113"/>
      <c r="TJE800" s="113"/>
      <c r="TJF800" s="113"/>
      <c r="TJG800" s="113"/>
      <c r="TJH800" s="113"/>
      <c r="TJI800" s="113"/>
      <c r="TJJ800" s="113"/>
      <c r="TJK800" s="113"/>
      <c r="TJL800" s="113"/>
      <c r="TJM800" s="113"/>
      <c r="TJN800" s="113"/>
      <c r="TJO800" s="113"/>
      <c r="TJP800" s="113"/>
      <c r="TJQ800" s="113"/>
      <c r="TJR800" s="113"/>
      <c r="TJS800" s="113"/>
      <c r="TJT800" s="113"/>
      <c r="TJU800" s="113"/>
      <c r="TJV800" s="113"/>
      <c r="TJW800" s="113"/>
      <c r="TJX800" s="113"/>
      <c r="TJY800" s="113"/>
      <c r="TJZ800" s="113"/>
      <c r="TKA800" s="113"/>
      <c r="TKB800" s="113"/>
      <c r="TKC800" s="113"/>
      <c r="TKD800" s="113"/>
      <c r="TKE800" s="113"/>
      <c r="TKF800" s="113"/>
      <c r="TKG800" s="113"/>
      <c r="TKH800" s="113"/>
      <c r="TKI800" s="113"/>
      <c r="TKJ800" s="113"/>
      <c r="TKK800" s="113"/>
      <c r="TKL800" s="113"/>
      <c r="TKM800" s="113"/>
      <c r="TKN800" s="113"/>
      <c r="TKO800" s="113"/>
      <c r="TKP800" s="113"/>
      <c r="TKQ800" s="113"/>
      <c r="TKR800" s="113"/>
      <c r="TKS800" s="113"/>
      <c r="TKT800" s="113"/>
      <c r="TKU800" s="113"/>
      <c r="TKV800" s="113"/>
      <c r="TKW800" s="113"/>
      <c r="TKX800" s="113"/>
      <c r="TKY800" s="113"/>
      <c r="TKZ800" s="113"/>
      <c r="TLA800" s="113"/>
      <c r="TLB800" s="113"/>
      <c r="TLC800" s="113"/>
      <c r="TLD800" s="113"/>
      <c r="TLE800" s="113"/>
      <c r="TLF800" s="113"/>
      <c r="TLG800" s="113"/>
      <c r="TLH800" s="113"/>
      <c r="TLI800" s="113"/>
      <c r="TLJ800" s="113"/>
      <c r="TLK800" s="113"/>
      <c r="TLL800" s="113"/>
      <c r="TLM800" s="113"/>
      <c r="TLN800" s="113"/>
      <c r="TLO800" s="113"/>
      <c r="TLP800" s="113"/>
      <c r="TLQ800" s="113"/>
      <c r="TLR800" s="113"/>
      <c r="TLS800" s="113"/>
      <c r="TLT800" s="113"/>
      <c r="TLU800" s="113"/>
      <c r="TLV800" s="113"/>
      <c r="TLW800" s="113"/>
      <c r="TLX800" s="113"/>
      <c r="TLY800" s="113"/>
      <c r="TLZ800" s="113"/>
      <c r="TMA800" s="113"/>
      <c r="TMB800" s="113"/>
      <c r="TMC800" s="113"/>
      <c r="TMD800" s="113"/>
      <c r="TME800" s="113"/>
      <c r="TMF800" s="113"/>
      <c r="TMG800" s="113"/>
      <c r="TMH800" s="113"/>
      <c r="TMI800" s="113"/>
      <c r="TMJ800" s="113"/>
      <c r="TMK800" s="113"/>
      <c r="TML800" s="113"/>
      <c r="TMM800" s="113"/>
      <c r="TMN800" s="113"/>
      <c r="TMO800" s="113"/>
      <c r="TMP800" s="113"/>
      <c r="TMQ800" s="113"/>
      <c r="TMR800" s="113"/>
      <c r="TMS800" s="113"/>
      <c r="TMT800" s="113"/>
      <c r="TMU800" s="113"/>
      <c r="TMV800" s="113"/>
      <c r="TMW800" s="113"/>
      <c r="TMX800" s="113"/>
      <c r="TMY800" s="113"/>
      <c r="TMZ800" s="113"/>
      <c r="TNA800" s="113"/>
      <c r="TNB800" s="113"/>
      <c r="TNC800" s="113"/>
      <c r="TND800" s="113"/>
      <c r="TNE800" s="113"/>
      <c r="TNF800" s="113"/>
      <c r="TNG800" s="113"/>
      <c r="TNH800" s="113"/>
      <c r="TNI800" s="113"/>
      <c r="TNJ800" s="113"/>
      <c r="TNK800" s="113"/>
      <c r="TNL800" s="113"/>
      <c r="TNM800" s="113"/>
      <c r="TNN800" s="113"/>
      <c r="TNO800" s="113"/>
      <c r="TNP800" s="113"/>
      <c r="TNQ800" s="113"/>
      <c r="TNR800" s="113"/>
      <c r="TNS800" s="113"/>
      <c r="TNT800" s="113"/>
      <c r="TNU800" s="113"/>
      <c r="TNV800" s="113"/>
      <c r="TNW800" s="113"/>
      <c r="TNX800" s="113"/>
      <c r="TNY800" s="113"/>
      <c r="TNZ800" s="113"/>
      <c r="TOA800" s="113"/>
      <c r="TOB800" s="113"/>
      <c r="TOC800" s="113"/>
      <c r="TOD800" s="113"/>
      <c r="TOE800" s="113"/>
      <c r="TOF800" s="113"/>
      <c r="TOG800" s="113"/>
      <c r="TOH800" s="113"/>
      <c r="TOI800" s="113"/>
      <c r="TOJ800" s="113"/>
      <c r="TOK800" s="113"/>
      <c r="TOL800" s="113"/>
      <c r="TOM800" s="113"/>
      <c r="TON800" s="113"/>
      <c r="TOO800" s="113"/>
      <c r="TOP800" s="113"/>
      <c r="TOQ800" s="113"/>
      <c r="TOR800" s="113"/>
      <c r="TOS800" s="113"/>
      <c r="TOT800" s="113"/>
      <c r="TOU800" s="113"/>
      <c r="TOV800" s="113"/>
      <c r="TOW800" s="113"/>
      <c r="TOX800" s="113"/>
      <c r="TOY800" s="113"/>
      <c r="TOZ800" s="113"/>
      <c r="TPA800" s="113"/>
      <c r="TPB800" s="113"/>
      <c r="TPC800" s="113"/>
      <c r="TPD800" s="113"/>
      <c r="TPE800" s="113"/>
      <c r="TPF800" s="113"/>
      <c r="TPG800" s="113"/>
      <c r="TPH800" s="113"/>
      <c r="TPI800" s="113"/>
      <c r="TPJ800" s="113"/>
      <c r="TPK800" s="113"/>
      <c r="TPL800" s="113"/>
      <c r="TPM800" s="113"/>
      <c r="TPN800" s="113"/>
      <c r="TPO800" s="113"/>
      <c r="TPP800" s="113"/>
      <c r="TPQ800" s="113"/>
      <c r="TPR800" s="113"/>
      <c r="TPS800" s="113"/>
      <c r="TPT800" s="113"/>
      <c r="TPU800" s="113"/>
      <c r="TPV800" s="113"/>
      <c r="TPW800" s="113"/>
      <c r="TPX800" s="113"/>
      <c r="TPY800" s="113"/>
      <c r="TPZ800" s="113"/>
      <c r="TQA800" s="113"/>
      <c r="TQB800" s="113"/>
      <c r="TQC800" s="113"/>
      <c r="TQD800" s="113"/>
      <c r="TQE800" s="113"/>
      <c r="TQF800" s="113"/>
      <c r="TQG800" s="113"/>
      <c r="TQH800" s="113"/>
      <c r="TQI800" s="113"/>
      <c r="TQJ800" s="113"/>
      <c r="TQK800" s="113"/>
      <c r="TQL800" s="113"/>
      <c r="TQM800" s="113"/>
      <c r="TQN800" s="113"/>
      <c r="TQO800" s="113"/>
      <c r="TQP800" s="113"/>
      <c r="TQQ800" s="113"/>
      <c r="TQR800" s="113"/>
      <c r="TQS800" s="113"/>
      <c r="TQT800" s="113"/>
      <c r="TQU800" s="113"/>
      <c r="TQV800" s="113"/>
      <c r="TQW800" s="113"/>
      <c r="TQX800" s="113"/>
      <c r="TQY800" s="113"/>
      <c r="TQZ800" s="113"/>
      <c r="TRA800" s="113"/>
      <c r="TRB800" s="113"/>
      <c r="TRC800" s="113"/>
      <c r="TRD800" s="113"/>
      <c r="TRE800" s="113"/>
      <c r="TRF800" s="113"/>
      <c r="TRG800" s="113"/>
      <c r="TRH800" s="113"/>
      <c r="TRI800" s="113"/>
      <c r="TRJ800" s="113"/>
      <c r="TRK800" s="113"/>
      <c r="TRL800" s="113"/>
      <c r="TRM800" s="113"/>
      <c r="TRN800" s="113"/>
      <c r="TRO800" s="113"/>
      <c r="TRP800" s="113"/>
      <c r="TRQ800" s="113"/>
      <c r="TRR800" s="113"/>
      <c r="TRS800" s="113"/>
      <c r="TRT800" s="113"/>
      <c r="TRU800" s="113"/>
      <c r="TRV800" s="113"/>
      <c r="TRW800" s="113"/>
      <c r="TRX800" s="113"/>
      <c r="TRY800" s="113"/>
      <c r="TRZ800" s="113"/>
      <c r="TSA800" s="113"/>
      <c r="TSB800" s="113"/>
      <c r="TSC800" s="113"/>
      <c r="TSD800" s="113"/>
      <c r="TSE800" s="113"/>
      <c r="TSF800" s="113"/>
      <c r="TSG800" s="113"/>
      <c r="TSH800" s="113"/>
      <c r="TSI800" s="113"/>
      <c r="TSJ800" s="113"/>
      <c r="TSK800" s="113"/>
      <c r="TSL800" s="113"/>
      <c r="TSM800" s="113"/>
      <c r="TSN800" s="113"/>
      <c r="TSO800" s="113"/>
      <c r="TSP800" s="113"/>
      <c r="TSQ800" s="113"/>
      <c r="TSR800" s="113"/>
      <c r="TSS800" s="113"/>
      <c r="TST800" s="113"/>
      <c r="TSU800" s="113"/>
      <c r="TSV800" s="113"/>
      <c r="TSW800" s="113"/>
      <c r="TSX800" s="113"/>
      <c r="TSY800" s="113"/>
      <c r="TSZ800" s="113"/>
      <c r="TTA800" s="113"/>
      <c r="TTB800" s="113"/>
      <c r="TTC800" s="113"/>
      <c r="TTD800" s="113"/>
      <c r="TTE800" s="113"/>
      <c r="TTF800" s="113"/>
      <c r="TTG800" s="113"/>
      <c r="TTH800" s="113"/>
      <c r="TTI800" s="113"/>
      <c r="TTJ800" s="113"/>
      <c r="TTK800" s="113"/>
      <c r="TTL800" s="113"/>
      <c r="TTM800" s="113"/>
      <c r="TTN800" s="113"/>
      <c r="TTO800" s="113"/>
      <c r="TTP800" s="113"/>
      <c r="TTQ800" s="113"/>
      <c r="TTR800" s="113"/>
      <c r="TTS800" s="113"/>
      <c r="TTT800" s="113"/>
      <c r="TTU800" s="113"/>
      <c r="TTV800" s="113"/>
      <c r="TTW800" s="113"/>
      <c r="TTX800" s="113"/>
      <c r="TTY800" s="113"/>
      <c r="TTZ800" s="113"/>
      <c r="TUA800" s="113"/>
      <c r="TUB800" s="113"/>
      <c r="TUC800" s="113"/>
      <c r="TUD800" s="113"/>
      <c r="TUE800" s="113"/>
      <c r="TUF800" s="113"/>
      <c r="TUG800" s="113"/>
      <c r="TUH800" s="113"/>
      <c r="TUI800" s="113"/>
      <c r="TUJ800" s="113"/>
      <c r="TUK800" s="113"/>
      <c r="TUL800" s="113"/>
      <c r="TUM800" s="113"/>
      <c r="TUN800" s="113"/>
      <c r="TUO800" s="113"/>
      <c r="TUP800" s="113"/>
      <c r="TUQ800" s="113"/>
      <c r="TUR800" s="113"/>
      <c r="TUS800" s="113"/>
      <c r="TUT800" s="113"/>
      <c r="TUU800" s="113"/>
      <c r="TUV800" s="113"/>
      <c r="TUW800" s="113"/>
      <c r="TUX800" s="113"/>
      <c r="TUY800" s="113"/>
      <c r="TUZ800" s="113"/>
      <c r="TVA800" s="113"/>
      <c r="TVB800" s="113"/>
      <c r="TVC800" s="113"/>
      <c r="TVD800" s="113"/>
      <c r="TVE800" s="113"/>
      <c r="TVF800" s="113"/>
      <c r="TVG800" s="113"/>
      <c r="TVH800" s="113"/>
      <c r="TVI800" s="113"/>
      <c r="TVJ800" s="113"/>
      <c r="TVK800" s="113"/>
      <c r="TVL800" s="113"/>
      <c r="TVM800" s="113"/>
      <c r="TVN800" s="113"/>
      <c r="TVO800" s="113"/>
      <c r="TVP800" s="113"/>
      <c r="TVQ800" s="113"/>
      <c r="TVR800" s="113"/>
      <c r="TVS800" s="113"/>
      <c r="TVT800" s="113"/>
      <c r="TVU800" s="113"/>
      <c r="TVV800" s="113"/>
      <c r="TVW800" s="113"/>
      <c r="TVX800" s="113"/>
      <c r="TVY800" s="113"/>
      <c r="TVZ800" s="113"/>
      <c r="TWA800" s="113"/>
      <c r="TWB800" s="113"/>
      <c r="TWC800" s="113"/>
      <c r="TWD800" s="113"/>
      <c r="TWE800" s="113"/>
      <c r="TWF800" s="113"/>
      <c r="TWG800" s="113"/>
      <c r="TWH800" s="113"/>
      <c r="TWI800" s="113"/>
      <c r="TWJ800" s="113"/>
      <c r="TWK800" s="113"/>
      <c r="TWL800" s="113"/>
      <c r="TWM800" s="113"/>
      <c r="TWN800" s="113"/>
      <c r="TWO800" s="113"/>
      <c r="TWP800" s="113"/>
      <c r="TWQ800" s="113"/>
      <c r="TWR800" s="113"/>
      <c r="TWS800" s="113"/>
      <c r="TWT800" s="113"/>
      <c r="TWU800" s="113"/>
      <c r="TWV800" s="113"/>
      <c r="TWW800" s="113"/>
      <c r="TWX800" s="113"/>
      <c r="TWY800" s="113"/>
      <c r="TWZ800" s="113"/>
      <c r="TXA800" s="113"/>
      <c r="TXB800" s="113"/>
      <c r="TXC800" s="113"/>
      <c r="TXD800" s="113"/>
      <c r="TXE800" s="113"/>
      <c r="TXF800" s="113"/>
      <c r="TXG800" s="113"/>
      <c r="TXH800" s="113"/>
      <c r="TXI800" s="113"/>
      <c r="TXJ800" s="113"/>
      <c r="TXK800" s="113"/>
      <c r="TXL800" s="113"/>
      <c r="TXM800" s="113"/>
      <c r="TXN800" s="113"/>
      <c r="TXO800" s="113"/>
      <c r="TXP800" s="113"/>
      <c r="TXQ800" s="113"/>
      <c r="TXR800" s="113"/>
      <c r="TXS800" s="113"/>
      <c r="TXT800" s="113"/>
      <c r="TXU800" s="113"/>
      <c r="TXV800" s="113"/>
      <c r="TXW800" s="113"/>
      <c r="TXX800" s="113"/>
      <c r="TXY800" s="113"/>
      <c r="TXZ800" s="113"/>
      <c r="TYA800" s="113"/>
      <c r="TYB800" s="113"/>
      <c r="TYC800" s="113"/>
      <c r="TYD800" s="113"/>
      <c r="TYE800" s="113"/>
      <c r="TYF800" s="113"/>
      <c r="TYG800" s="113"/>
      <c r="TYH800" s="113"/>
      <c r="TYI800" s="113"/>
      <c r="TYJ800" s="113"/>
      <c r="TYK800" s="113"/>
      <c r="TYL800" s="113"/>
      <c r="TYM800" s="113"/>
      <c r="TYN800" s="113"/>
      <c r="TYO800" s="113"/>
      <c r="TYP800" s="113"/>
      <c r="TYQ800" s="113"/>
      <c r="TYR800" s="113"/>
      <c r="TYS800" s="113"/>
      <c r="TYT800" s="113"/>
      <c r="TYU800" s="113"/>
      <c r="TYV800" s="113"/>
      <c r="TYW800" s="113"/>
      <c r="TYX800" s="113"/>
      <c r="TYY800" s="113"/>
      <c r="TYZ800" s="113"/>
      <c r="TZA800" s="113"/>
      <c r="TZB800" s="113"/>
      <c r="TZC800" s="113"/>
      <c r="TZD800" s="113"/>
      <c r="TZE800" s="113"/>
      <c r="TZF800" s="113"/>
      <c r="TZG800" s="113"/>
      <c r="TZH800" s="113"/>
      <c r="TZI800" s="113"/>
      <c r="TZJ800" s="113"/>
      <c r="TZK800" s="113"/>
      <c r="TZL800" s="113"/>
      <c r="TZM800" s="113"/>
      <c r="TZN800" s="113"/>
      <c r="TZO800" s="113"/>
      <c r="TZP800" s="113"/>
      <c r="TZQ800" s="113"/>
      <c r="TZR800" s="113"/>
      <c r="TZS800" s="113"/>
      <c r="TZT800" s="113"/>
      <c r="TZU800" s="113"/>
      <c r="TZV800" s="113"/>
      <c r="TZW800" s="113"/>
      <c r="TZX800" s="113"/>
      <c r="TZY800" s="113"/>
      <c r="TZZ800" s="113"/>
      <c r="UAA800" s="113"/>
      <c r="UAB800" s="113"/>
      <c r="UAC800" s="113"/>
      <c r="UAD800" s="113"/>
      <c r="UAE800" s="113"/>
      <c r="UAF800" s="113"/>
      <c r="UAG800" s="113"/>
      <c r="UAH800" s="113"/>
      <c r="UAI800" s="113"/>
      <c r="UAJ800" s="113"/>
      <c r="UAK800" s="113"/>
      <c r="UAL800" s="113"/>
      <c r="UAM800" s="113"/>
      <c r="UAN800" s="113"/>
      <c r="UAO800" s="113"/>
      <c r="UAP800" s="113"/>
      <c r="UAQ800" s="113"/>
      <c r="UAR800" s="113"/>
      <c r="UAS800" s="113"/>
      <c r="UAT800" s="113"/>
      <c r="UAU800" s="113"/>
      <c r="UAV800" s="113"/>
      <c r="UAW800" s="113"/>
      <c r="UAX800" s="113"/>
      <c r="UAY800" s="113"/>
      <c r="UAZ800" s="113"/>
      <c r="UBA800" s="113"/>
      <c r="UBB800" s="113"/>
      <c r="UBC800" s="113"/>
      <c r="UBD800" s="113"/>
      <c r="UBE800" s="113"/>
      <c r="UBF800" s="113"/>
      <c r="UBG800" s="113"/>
      <c r="UBH800" s="113"/>
      <c r="UBI800" s="113"/>
      <c r="UBJ800" s="113"/>
      <c r="UBK800" s="113"/>
      <c r="UBL800" s="113"/>
      <c r="UBM800" s="113"/>
      <c r="UBN800" s="113"/>
      <c r="UBO800" s="113"/>
      <c r="UBP800" s="113"/>
      <c r="UBQ800" s="113"/>
      <c r="UBR800" s="113"/>
      <c r="UBS800" s="113"/>
      <c r="UBT800" s="113"/>
      <c r="UBU800" s="113"/>
      <c r="UBV800" s="113"/>
      <c r="UBW800" s="113"/>
      <c r="UBX800" s="113"/>
      <c r="UBY800" s="113"/>
      <c r="UBZ800" s="113"/>
      <c r="UCA800" s="113"/>
      <c r="UCB800" s="113"/>
      <c r="UCC800" s="113"/>
      <c r="UCD800" s="113"/>
      <c r="UCE800" s="113"/>
      <c r="UCF800" s="113"/>
      <c r="UCG800" s="113"/>
      <c r="UCH800" s="113"/>
      <c r="UCI800" s="113"/>
      <c r="UCJ800" s="113"/>
      <c r="UCK800" s="113"/>
      <c r="UCL800" s="113"/>
      <c r="UCM800" s="113"/>
      <c r="UCN800" s="113"/>
      <c r="UCO800" s="113"/>
      <c r="UCP800" s="113"/>
      <c r="UCQ800" s="113"/>
      <c r="UCR800" s="113"/>
      <c r="UCS800" s="113"/>
      <c r="UCT800" s="113"/>
      <c r="UCU800" s="113"/>
      <c r="UCV800" s="113"/>
      <c r="UCW800" s="113"/>
      <c r="UCX800" s="113"/>
      <c r="UCY800" s="113"/>
      <c r="UCZ800" s="113"/>
      <c r="UDA800" s="113"/>
      <c r="UDB800" s="113"/>
      <c r="UDC800" s="113"/>
      <c r="UDD800" s="113"/>
      <c r="UDE800" s="113"/>
      <c r="UDF800" s="113"/>
      <c r="UDG800" s="113"/>
      <c r="UDH800" s="113"/>
      <c r="UDI800" s="113"/>
      <c r="UDJ800" s="113"/>
      <c r="UDK800" s="113"/>
      <c r="UDL800" s="113"/>
      <c r="UDM800" s="113"/>
      <c r="UDN800" s="113"/>
      <c r="UDO800" s="113"/>
      <c r="UDP800" s="113"/>
      <c r="UDQ800" s="113"/>
      <c r="UDR800" s="113"/>
      <c r="UDS800" s="113"/>
      <c r="UDT800" s="113"/>
      <c r="UDU800" s="113"/>
      <c r="UDV800" s="113"/>
      <c r="UDW800" s="113"/>
      <c r="UDX800" s="113"/>
      <c r="UDY800" s="113"/>
      <c r="UDZ800" s="113"/>
      <c r="UEA800" s="113"/>
      <c r="UEB800" s="113"/>
      <c r="UEC800" s="113"/>
      <c r="UED800" s="113"/>
      <c r="UEE800" s="113"/>
      <c r="UEF800" s="113"/>
      <c r="UEG800" s="113"/>
      <c r="UEH800" s="113"/>
      <c r="UEI800" s="113"/>
      <c r="UEJ800" s="113"/>
      <c r="UEK800" s="113"/>
      <c r="UEL800" s="113"/>
      <c r="UEM800" s="113"/>
      <c r="UEN800" s="113"/>
      <c r="UEO800" s="113"/>
      <c r="UEP800" s="113"/>
      <c r="UEQ800" s="113"/>
      <c r="UER800" s="113"/>
      <c r="UES800" s="113"/>
      <c r="UET800" s="113"/>
      <c r="UEU800" s="113"/>
      <c r="UEV800" s="113"/>
      <c r="UEW800" s="113"/>
      <c r="UEX800" s="113"/>
      <c r="UEY800" s="113"/>
      <c r="UEZ800" s="113"/>
      <c r="UFA800" s="113"/>
      <c r="UFB800" s="113"/>
      <c r="UFC800" s="113"/>
      <c r="UFD800" s="113"/>
      <c r="UFE800" s="113"/>
      <c r="UFF800" s="113"/>
      <c r="UFG800" s="113"/>
      <c r="UFH800" s="113"/>
      <c r="UFI800" s="113"/>
      <c r="UFJ800" s="113"/>
      <c r="UFK800" s="113"/>
      <c r="UFL800" s="113"/>
      <c r="UFM800" s="113"/>
      <c r="UFN800" s="113"/>
      <c r="UFO800" s="113"/>
      <c r="UFP800" s="113"/>
      <c r="UFQ800" s="113"/>
      <c r="UFR800" s="113"/>
      <c r="UFS800" s="113"/>
      <c r="UFT800" s="113"/>
      <c r="UFU800" s="113"/>
      <c r="UFV800" s="113"/>
      <c r="UFW800" s="113"/>
      <c r="UFX800" s="113"/>
      <c r="UFY800" s="113"/>
      <c r="UFZ800" s="113"/>
      <c r="UGA800" s="113"/>
      <c r="UGB800" s="113"/>
      <c r="UGC800" s="113"/>
      <c r="UGD800" s="113"/>
      <c r="UGE800" s="113"/>
      <c r="UGF800" s="113"/>
      <c r="UGG800" s="113"/>
      <c r="UGH800" s="113"/>
      <c r="UGI800" s="113"/>
      <c r="UGJ800" s="113"/>
      <c r="UGK800" s="113"/>
      <c r="UGL800" s="113"/>
      <c r="UGM800" s="113"/>
      <c r="UGN800" s="113"/>
      <c r="UGO800" s="113"/>
      <c r="UGP800" s="113"/>
      <c r="UGQ800" s="113"/>
      <c r="UGR800" s="113"/>
      <c r="UGS800" s="113"/>
      <c r="UGT800" s="113"/>
      <c r="UGU800" s="113"/>
      <c r="UGV800" s="113"/>
      <c r="UGW800" s="113"/>
      <c r="UGX800" s="113"/>
      <c r="UGY800" s="113"/>
      <c r="UGZ800" s="113"/>
      <c r="UHA800" s="113"/>
      <c r="UHB800" s="113"/>
      <c r="UHC800" s="113"/>
      <c r="UHD800" s="113"/>
      <c r="UHE800" s="113"/>
      <c r="UHF800" s="113"/>
      <c r="UHG800" s="113"/>
      <c r="UHH800" s="113"/>
      <c r="UHI800" s="113"/>
      <c r="UHJ800" s="113"/>
      <c r="UHK800" s="113"/>
      <c r="UHL800" s="113"/>
      <c r="UHM800" s="113"/>
      <c r="UHN800" s="113"/>
      <c r="UHO800" s="113"/>
      <c r="UHP800" s="113"/>
      <c r="UHQ800" s="113"/>
      <c r="UHR800" s="113"/>
      <c r="UHS800" s="113"/>
      <c r="UHT800" s="113"/>
      <c r="UHU800" s="113"/>
      <c r="UHV800" s="113"/>
      <c r="UHW800" s="113"/>
      <c r="UHX800" s="113"/>
      <c r="UHY800" s="113"/>
      <c r="UHZ800" s="113"/>
      <c r="UIA800" s="113"/>
      <c r="UIB800" s="113"/>
      <c r="UIC800" s="113"/>
      <c r="UID800" s="113"/>
      <c r="UIE800" s="113"/>
      <c r="UIF800" s="113"/>
      <c r="UIG800" s="113"/>
      <c r="UIH800" s="113"/>
      <c r="UII800" s="113"/>
      <c r="UIJ800" s="113"/>
      <c r="UIK800" s="113"/>
      <c r="UIL800" s="113"/>
      <c r="UIM800" s="113"/>
      <c r="UIN800" s="113"/>
      <c r="UIO800" s="113"/>
      <c r="UIP800" s="113"/>
      <c r="UIQ800" s="113"/>
      <c r="UIR800" s="113"/>
      <c r="UIS800" s="113"/>
      <c r="UIT800" s="113"/>
      <c r="UIU800" s="113"/>
      <c r="UIV800" s="113"/>
      <c r="UIW800" s="113"/>
      <c r="UIX800" s="113"/>
      <c r="UIY800" s="113"/>
      <c r="UIZ800" s="113"/>
      <c r="UJA800" s="113"/>
      <c r="UJB800" s="113"/>
      <c r="UJC800" s="113"/>
      <c r="UJD800" s="113"/>
      <c r="UJE800" s="113"/>
      <c r="UJF800" s="113"/>
      <c r="UJG800" s="113"/>
      <c r="UJH800" s="113"/>
      <c r="UJI800" s="113"/>
      <c r="UJJ800" s="113"/>
      <c r="UJK800" s="113"/>
      <c r="UJL800" s="113"/>
      <c r="UJM800" s="113"/>
      <c r="UJN800" s="113"/>
      <c r="UJO800" s="113"/>
      <c r="UJP800" s="113"/>
      <c r="UJQ800" s="113"/>
      <c r="UJR800" s="113"/>
      <c r="UJS800" s="113"/>
      <c r="UJT800" s="113"/>
      <c r="UJU800" s="113"/>
      <c r="UJV800" s="113"/>
      <c r="UJW800" s="113"/>
      <c r="UJX800" s="113"/>
      <c r="UJY800" s="113"/>
      <c r="UJZ800" s="113"/>
      <c r="UKA800" s="113"/>
      <c r="UKB800" s="113"/>
      <c r="UKC800" s="113"/>
      <c r="UKD800" s="113"/>
      <c r="UKE800" s="113"/>
      <c r="UKF800" s="113"/>
      <c r="UKG800" s="113"/>
      <c r="UKH800" s="113"/>
      <c r="UKI800" s="113"/>
      <c r="UKJ800" s="113"/>
      <c r="UKK800" s="113"/>
      <c r="UKL800" s="113"/>
      <c r="UKM800" s="113"/>
      <c r="UKN800" s="113"/>
      <c r="UKO800" s="113"/>
      <c r="UKP800" s="113"/>
      <c r="UKQ800" s="113"/>
      <c r="UKR800" s="113"/>
      <c r="UKS800" s="113"/>
      <c r="UKT800" s="113"/>
      <c r="UKU800" s="113"/>
      <c r="UKV800" s="113"/>
      <c r="UKW800" s="113"/>
      <c r="UKX800" s="113"/>
      <c r="UKY800" s="113"/>
      <c r="UKZ800" s="113"/>
      <c r="ULA800" s="113"/>
      <c r="ULB800" s="113"/>
      <c r="ULC800" s="113"/>
      <c r="ULD800" s="113"/>
      <c r="ULE800" s="113"/>
      <c r="ULF800" s="113"/>
      <c r="ULG800" s="113"/>
      <c r="ULH800" s="113"/>
      <c r="ULI800" s="113"/>
      <c r="ULJ800" s="113"/>
      <c r="ULK800" s="113"/>
      <c r="ULL800" s="113"/>
      <c r="ULM800" s="113"/>
      <c r="ULN800" s="113"/>
      <c r="ULO800" s="113"/>
      <c r="ULP800" s="113"/>
      <c r="ULQ800" s="113"/>
      <c r="ULR800" s="113"/>
      <c r="ULS800" s="113"/>
      <c r="ULT800" s="113"/>
      <c r="ULU800" s="113"/>
      <c r="ULV800" s="113"/>
      <c r="ULW800" s="113"/>
      <c r="ULX800" s="113"/>
      <c r="ULY800" s="113"/>
      <c r="ULZ800" s="113"/>
      <c r="UMA800" s="113"/>
      <c r="UMB800" s="113"/>
      <c r="UMC800" s="113"/>
      <c r="UMD800" s="113"/>
      <c r="UME800" s="113"/>
      <c r="UMF800" s="113"/>
      <c r="UMG800" s="113"/>
      <c r="UMH800" s="113"/>
      <c r="UMI800" s="113"/>
      <c r="UMJ800" s="113"/>
      <c r="UMK800" s="113"/>
      <c r="UML800" s="113"/>
      <c r="UMM800" s="113"/>
      <c r="UMN800" s="113"/>
      <c r="UMO800" s="113"/>
      <c r="UMP800" s="113"/>
      <c r="UMQ800" s="113"/>
      <c r="UMR800" s="113"/>
      <c r="UMS800" s="113"/>
      <c r="UMT800" s="113"/>
      <c r="UMU800" s="113"/>
      <c r="UMV800" s="113"/>
      <c r="UMW800" s="113"/>
      <c r="UMX800" s="113"/>
      <c r="UMY800" s="113"/>
      <c r="UMZ800" s="113"/>
      <c r="UNA800" s="113"/>
      <c r="UNB800" s="113"/>
      <c r="UNC800" s="113"/>
      <c r="UND800" s="113"/>
      <c r="UNE800" s="113"/>
      <c r="UNF800" s="113"/>
      <c r="UNG800" s="113"/>
      <c r="UNH800" s="113"/>
      <c r="UNI800" s="113"/>
      <c r="UNJ800" s="113"/>
      <c r="UNK800" s="113"/>
      <c r="UNL800" s="113"/>
      <c r="UNM800" s="113"/>
      <c r="UNN800" s="113"/>
      <c r="UNO800" s="113"/>
      <c r="UNP800" s="113"/>
      <c r="UNQ800" s="113"/>
      <c r="UNR800" s="113"/>
      <c r="UNS800" s="113"/>
      <c r="UNT800" s="113"/>
      <c r="UNU800" s="113"/>
      <c r="UNV800" s="113"/>
      <c r="UNW800" s="113"/>
      <c r="UNX800" s="113"/>
      <c r="UNY800" s="113"/>
      <c r="UNZ800" s="113"/>
      <c r="UOA800" s="113"/>
      <c r="UOB800" s="113"/>
      <c r="UOC800" s="113"/>
      <c r="UOD800" s="113"/>
      <c r="UOE800" s="113"/>
      <c r="UOF800" s="113"/>
      <c r="UOG800" s="113"/>
      <c r="UOH800" s="113"/>
      <c r="UOI800" s="113"/>
      <c r="UOJ800" s="113"/>
      <c r="UOK800" s="113"/>
      <c r="UOL800" s="113"/>
      <c r="UOM800" s="113"/>
      <c r="UON800" s="113"/>
      <c r="UOO800" s="113"/>
      <c r="UOP800" s="113"/>
      <c r="UOQ800" s="113"/>
      <c r="UOR800" s="113"/>
      <c r="UOS800" s="113"/>
      <c r="UOT800" s="113"/>
      <c r="UOU800" s="113"/>
      <c r="UOV800" s="113"/>
      <c r="UOW800" s="113"/>
      <c r="UOX800" s="113"/>
      <c r="UOY800" s="113"/>
      <c r="UOZ800" s="113"/>
      <c r="UPA800" s="113"/>
      <c r="UPB800" s="113"/>
      <c r="UPC800" s="113"/>
      <c r="UPD800" s="113"/>
      <c r="UPE800" s="113"/>
      <c r="UPF800" s="113"/>
      <c r="UPG800" s="113"/>
      <c r="UPH800" s="113"/>
      <c r="UPI800" s="113"/>
      <c r="UPJ800" s="113"/>
      <c r="UPK800" s="113"/>
      <c r="UPL800" s="113"/>
      <c r="UPM800" s="113"/>
      <c r="UPN800" s="113"/>
      <c r="UPO800" s="113"/>
      <c r="UPP800" s="113"/>
      <c r="UPQ800" s="113"/>
      <c r="UPR800" s="113"/>
      <c r="UPS800" s="113"/>
      <c r="UPT800" s="113"/>
      <c r="UPU800" s="113"/>
      <c r="UPV800" s="113"/>
      <c r="UPW800" s="113"/>
      <c r="UPX800" s="113"/>
      <c r="UPY800" s="113"/>
      <c r="UPZ800" s="113"/>
      <c r="UQA800" s="113"/>
      <c r="UQB800" s="113"/>
      <c r="UQC800" s="113"/>
      <c r="UQD800" s="113"/>
      <c r="UQE800" s="113"/>
      <c r="UQF800" s="113"/>
      <c r="UQG800" s="113"/>
      <c r="UQH800" s="113"/>
      <c r="UQI800" s="113"/>
      <c r="UQJ800" s="113"/>
      <c r="UQK800" s="113"/>
      <c r="UQL800" s="113"/>
      <c r="UQM800" s="113"/>
      <c r="UQN800" s="113"/>
      <c r="UQO800" s="113"/>
      <c r="UQP800" s="113"/>
      <c r="UQQ800" s="113"/>
      <c r="UQR800" s="113"/>
      <c r="UQS800" s="113"/>
      <c r="UQT800" s="113"/>
      <c r="UQU800" s="113"/>
      <c r="UQV800" s="113"/>
      <c r="UQW800" s="113"/>
      <c r="UQX800" s="113"/>
      <c r="UQY800" s="113"/>
      <c r="UQZ800" s="113"/>
      <c r="URA800" s="113"/>
      <c r="URB800" s="113"/>
      <c r="URC800" s="113"/>
      <c r="URD800" s="113"/>
      <c r="URE800" s="113"/>
      <c r="URF800" s="113"/>
      <c r="URG800" s="113"/>
      <c r="URH800" s="113"/>
      <c r="URI800" s="113"/>
      <c r="URJ800" s="113"/>
      <c r="URK800" s="113"/>
      <c r="URL800" s="113"/>
      <c r="URM800" s="113"/>
      <c r="URN800" s="113"/>
      <c r="URO800" s="113"/>
      <c r="URP800" s="113"/>
      <c r="URQ800" s="113"/>
      <c r="URR800" s="113"/>
      <c r="URS800" s="113"/>
      <c r="URT800" s="113"/>
      <c r="URU800" s="113"/>
      <c r="URV800" s="113"/>
      <c r="URW800" s="113"/>
      <c r="URX800" s="113"/>
      <c r="URY800" s="113"/>
      <c r="URZ800" s="113"/>
      <c r="USA800" s="113"/>
      <c r="USB800" s="113"/>
      <c r="USC800" s="113"/>
      <c r="USD800" s="113"/>
      <c r="USE800" s="113"/>
      <c r="USF800" s="113"/>
      <c r="USG800" s="113"/>
      <c r="USH800" s="113"/>
      <c r="USI800" s="113"/>
      <c r="USJ800" s="113"/>
      <c r="USK800" s="113"/>
      <c r="USL800" s="113"/>
      <c r="USM800" s="113"/>
      <c r="USN800" s="113"/>
      <c r="USO800" s="113"/>
      <c r="USP800" s="113"/>
      <c r="USQ800" s="113"/>
      <c r="USR800" s="113"/>
      <c r="USS800" s="113"/>
      <c r="UST800" s="113"/>
      <c r="USU800" s="113"/>
      <c r="USV800" s="113"/>
      <c r="USW800" s="113"/>
      <c r="USX800" s="113"/>
      <c r="USY800" s="113"/>
      <c r="USZ800" s="113"/>
      <c r="UTA800" s="113"/>
      <c r="UTB800" s="113"/>
      <c r="UTC800" s="113"/>
      <c r="UTD800" s="113"/>
      <c r="UTE800" s="113"/>
      <c r="UTF800" s="113"/>
      <c r="UTG800" s="113"/>
      <c r="UTH800" s="113"/>
      <c r="UTI800" s="113"/>
      <c r="UTJ800" s="113"/>
      <c r="UTK800" s="113"/>
      <c r="UTL800" s="113"/>
      <c r="UTM800" s="113"/>
      <c r="UTN800" s="113"/>
      <c r="UTO800" s="113"/>
      <c r="UTP800" s="113"/>
      <c r="UTQ800" s="113"/>
      <c r="UTR800" s="113"/>
      <c r="UTS800" s="113"/>
      <c r="UTT800" s="113"/>
      <c r="UTU800" s="113"/>
      <c r="UTV800" s="113"/>
      <c r="UTW800" s="113"/>
      <c r="UTX800" s="113"/>
      <c r="UTY800" s="113"/>
      <c r="UTZ800" s="113"/>
      <c r="UUA800" s="113"/>
      <c r="UUB800" s="113"/>
      <c r="UUC800" s="113"/>
      <c r="UUD800" s="113"/>
      <c r="UUE800" s="113"/>
      <c r="UUF800" s="113"/>
      <c r="UUG800" s="113"/>
      <c r="UUH800" s="113"/>
      <c r="UUI800" s="113"/>
      <c r="UUJ800" s="113"/>
      <c r="UUK800" s="113"/>
      <c r="UUL800" s="113"/>
      <c r="UUM800" s="113"/>
      <c r="UUN800" s="113"/>
      <c r="UUO800" s="113"/>
      <c r="UUP800" s="113"/>
      <c r="UUQ800" s="113"/>
      <c r="UUR800" s="113"/>
      <c r="UUS800" s="113"/>
      <c r="UUT800" s="113"/>
      <c r="UUU800" s="113"/>
      <c r="UUV800" s="113"/>
      <c r="UUW800" s="113"/>
      <c r="UUX800" s="113"/>
      <c r="UUY800" s="113"/>
      <c r="UUZ800" s="113"/>
      <c r="UVA800" s="113"/>
      <c r="UVB800" s="113"/>
      <c r="UVC800" s="113"/>
      <c r="UVD800" s="113"/>
      <c r="UVE800" s="113"/>
      <c r="UVF800" s="113"/>
      <c r="UVG800" s="113"/>
      <c r="UVH800" s="113"/>
      <c r="UVI800" s="113"/>
      <c r="UVJ800" s="113"/>
      <c r="UVK800" s="113"/>
      <c r="UVL800" s="113"/>
      <c r="UVM800" s="113"/>
      <c r="UVN800" s="113"/>
      <c r="UVO800" s="113"/>
      <c r="UVP800" s="113"/>
      <c r="UVQ800" s="113"/>
      <c r="UVR800" s="113"/>
      <c r="UVS800" s="113"/>
      <c r="UVT800" s="113"/>
      <c r="UVU800" s="113"/>
      <c r="UVV800" s="113"/>
      <c r="UVW800" s="113"/>
      <c r="UVX800" s="113"/>
      <c r="UVY800" s="113"/>
      <c r="UVZ800" s="113"/>
      <c r="UWA800" s="113"/>
      <c r="UWB800" s="113"/>
      <c r="UWC800" s="113"/>
      <c r="UWD800" s="113"/>
      <c r="UWE800" s="113"/>
      <c r="UWF800" s="113"/>
      <c r="UWG800" s="113"/>
      <c r="UWH800" s="113"/>
      <c r="UWI800" s="113"/>
      <c r="UWJ800" s="113"/>
      <c r="UWK800" s="113"/>
      <c r="UWL800" s="113"/>
      <c r="UWM800" s="113"/>
      <c r="UWN800" s="113"/>
      <c r="UWO800" s="113"/>
      <c r="UWP800" s="113"/>
      <c r="UWQ800" s="113"/>
      <c r="UWR800" s="113"/>
      <c r="UWS800" s="113"/>
      <c r="UWT800" s="113"/>
      <c r="UWU800" s="113"/>
      <c r="UWV800" s="113"/>
      <c r="UWW800" s="113"/>
      <c r="UWX800" s="113"/>
      <c r="UWY800" s="113"/>
      <c r="UWZ800" s="113"/>
      <c r="UXA800" s="113"/>
      <c r="UXB800" s="113"/>
      <c r="UXC800" s="113"/>
      <c r="UXD800" s="113"/>
      <c r="UXE800" s="113"/>
      <c r="UXF800" s="113"/>
      <c r="UXG800" s="113"/>
      <c r="UXH800" s="113"/>
      <c r="UXI800" s="113"/>
      <c r="UXJ800" s="113"/>
      <c r="UXK800" s="113"/>
      <c r="UXL800" s="113"/>
      <c r="UXM800" s="113"/>
      <c r="UXN800" s="113"/>
      <c r="UXO800" s="113"/>
      <c r="UXP800" s="113"/>
      <c r="UXQ800" s="113"/>
      <c r="UXR800" s="113"/>
      <c r="UXS800" s="113"/>
      <c r="UXT800" s="113"/>
      <c r="UXU800" s="113"/>
      <c r="UXV800" s="113"/>
      <c r="UXW800" s="113"/>
      <c r="UXX800" s="113"/>
      <c r="UXY800" s="113"/>
      <c r="UXZ800" s="113"/>
      <c r="UYA800" s="113"/>
      <c r="UYB800" s="113"/>
      <c r="UYC800" s="113"/>
      <c r="UYD800" s="113"/>
      <c r="UYE800" s="113"/>
      <c r="UYF800" s="113"/>
      <c r="UYG800" s="113"/>
      <c r="UYH800" s="113"/>
      <c r="UYI800" s="113"/>
      <c r="UYJ800" s="113"/>
      <c r="UYK800" s="113"/>
      <c r="UYL800" s="113"/>
      <c r="UYM800" s="113"/>
      <c r="UYN800" s="113"/>
      <c r="UYO800" s="113"/>
      <c r="UYP800" s="113"/>
      <c r="UYQ800" s="113"/>
      <c r="UYR800" s="113"/>
      <c r="UYS800" s="113"/>
      <c r="UYT800" s="113"/>
      <c r="UYU800" s="113"/>
      <c r="UYV800" s="113"/>
      <c r="UYW800" s="113"/>
      <c r="UYX800" s="113"/>
      <c r="UYY800" s="113"/>
      <c r="UYZ800" s="113"/>
      <c r="UZA800" s="113"/>
      <c r="UZB800" s="113"/>
      <c r="UZC800" s="113"/>
      <c r="UZD800" s="113"/>
      <c r="UZE800" s="113"/>
      <c r="UZF800" s="113"/>
      <c r="UZG800" s="113"/>
      <c r="UZH800" s="113"/>
      <c r="UZI800" s="113"/>
      <c r="UZJ800" s="113"/>
      <c r="UZK800" s="113"/>
      <c r="UZL800" s="113"/>
      <c r="UZM800" s="113"/>
      <c r="UZN800" s="113"/>
      <c r="UZO800" s="113"/>
      <c r="UZP800" s="113"/>
      <c r="UZQ800" s="113"/>
      <c r="UZR800" s="113"/>
      <c r="UZS800" s="113"/>
      <c r="UZT800" s="113"/>
      <c r="UZU800" s="113"/>
      <c r="UZV800" s="113"/>
      <c r="UZW800" s="113"/>
      <c r="UZX800" s="113"/>
      <c r="UZY800" s="113"/>
      <c r="UZZ800" s="113"/>
      <c r="VAA800" s="113"/>
      <c r="VAB800" s="113"/>
      <c r="VAC800" s="113"/>
      <c r="VAD800" s="113"/>
      <c r="VAE800" s="113"/>
      <c r="VAF800" s="113"/>
      <c r="VAG800" s="113"/>
      <c r="VAH800" s="113"/>
      <c r="VAI800" s="113"/>
      <c r="VAJ800" s="113"/>
      <c r="VAK800" s="113"/>
      <c r="VAL800" s="113"/>
      <c r="VAM800" s="113"/>
      <c r="VAN800" s="113"/>
      <c r="VAO800" s="113"/>
      <c r="VAP800" s="113"/>
      <c r="VAQ800" s="113"/>
      <c r="VAR800" s="113"/>
      <c r="VAS800" s="113"/>
      <c r="VAT800" s="113"/>
      <c r="VAU800" s="113"/>
      <c r="VAV800" s="113"/>
      <c r="VAW800" s="113"/>
      <c r="VAX800" s="113"/>
      <c r="VAY800" s="113"/>
      <c r="VAZ800" s="113"/>
      <c r="VBA800" s="113"/>
      <c r="VBB800" s="113"/>
      <c r="VBC800" s="113"/>
      <c r="VBD800" s="113"/>
      <c r="VBE800" s="113"/>
      <c r="VBF800" s="113"/>
      <c r="VBG800" s="113"/>
      <c r="VBH800" s="113"/>
      <c r="VBI800" s="113"/>
      <c r="VBJ800" s="113"/>
      <c r="VBK800" s="113"/>
      <c r="VBL800" s="113"/>
      <c r="VBM800" s="113"/>
      <c r="VBN800" s="113"/>
      <c r="VBO800" s="113"/>
      <c r="VBP800" s="113"/>
      <c r="VBQ800" s="113"/>
      <c r="VBR800" s="113"/>
      <c r="VBS800" s="113"/>
      <c r="VBT800" s="113"/>
      <c r="VBU800" s="113"/>
      <c r="VBV800" s="113"/>
      <c r="VBW800" s="113"/>
      <c r="VBX800" s="113"/>
      <c r="VBY800" s="113"/>
      <c r="VBZ800" s="113"/>
      <c r="VCA800" s="113"/>
      <c r="VCB800" s="113"/>
      <c r="VCC800" s="113"/>
      <c r="VCD800" s="113"/>
      <c r="VCE800" s="113"/>
      <c r="VCF800" s="113"/>
      <c r="VCG800" s="113"/>
      <c r="VCH800" s="113"/>
      <c r="VCI800" s="113"/>
      <c r="VCJ800" s="113"/>
      <c r="VCK800" s="113"/>
      <c r="VCL800" s="113"/>
      <c r="VCM800" s="113"/>
      <c r="VCN800" s="113"/>
      <c r="VCO800" s="113"/>
      <c r="VCP800" s="113"/>
      <c r="VCQ800" s="113"/>
      <c r="VCR800" s="113"/>
      <c r="VCS800" s="113"/>
      <c r="VCT800" s="113"/>
      <c r="VCU800" s="113"/>
      <c r="VCV800" s="113"/>
      <c r="VCW800" s="113"/>
      <c r="VCX800" s="113"/>
      <c r="VCY800" s="113"/>
      <c r="VCZ800" s="113"/>
      <c r="VDA800" s="113"/>
      <c r="VDB800" s="113"/>
      <c r="VDC800" s="113"/>
      <c r="VDD800" s="113"/>
      <c r="VDE800" s="113"/>
      <c r="VDF800" s="113"/>
      <c r="VDG800" s="113"/>
      <c r="VDH800" s="113"/>
      <c r="VDI800" s="113"/>
      <c r="VDJ800" s="113"/>
      <c r="VDK800" s="113"/>
      <c r="VDL800" s="113"/>
      <c r="VDM800" s="113"/>
      <c r="VDN800" s="113"/>
      <c r="VDO800" s="113"/>
      <c r="VDP800" s="113"/>
      <c r="VDQ800" s="113"/>
      <c r="VDR800" s="113"/>
      <c r="VDS800" s="113"/>
      <c r="VDT800" s="113"/>
      <c r="VDU800" s="113"/>
      <c r="VDV800" s="113"/>
      <c r="VDW800" s="113"/>
      <c r="VDX800" s="113"/>
      <c r="VDY800" s="113"/>
      <c r="VDZ800" s="113"/>
      <c r="VEA800" s="113"/>
      <c r="VEB800" s="113"/>
      <c r="VEC800" s="113"/>
      <c r="VED800" s="113"/>
      <c r="VEE800" s="113"/>
      <c r="VEF800" s="113"/>
      <c r="VEG800" s="113"/>
      <c r="VEH800" s="113"/>
      <c r="VEI800" s="113"/>
      <c r="VEJ800" s="113"/>
      <c r="VEK800" s="113"/>
      <c r="VEL800" s="113"/>
      <c r="VEM800" s="113"/>
      <c r="VEN800" s="113"/>
      <c r="VEO800" s="113"/>
      <c r="VEP800" s="113"/>
      <c r="VEQ800" s="113"/>
      <c r="VER800" s="113"/>
      <c r="VES800" s="113"/>
      <c r="VET800" s="113"/>
      <c r="VEU800" s="113"/>
      <c r="VEV800" s="113"/>
      <c r="VEW800" s="113"/>
      <c r="VEX800" s="113"/>
      <c r="VEY800" s="113"/>
      <c r="VEZ800" s="113"/>
      <c r="VFA800" s="113"/>
      <c r="VFB800" s="113"/>
      <c r="VFC800" s="113"/>
      <c r="VFD800" s="113"/>
      <c r="VFE800" s="113"/>
      <c r="VFF800" s="113"/>
      <c r="VFG800" s="113"/>
      <c r="VFH800" s="113"/>
      <c r="VFI800" s="113"/>
      <c r="VFJ800" s="113"/>
      <c r="VFK800" s="113"/>
      <c r="VFL800" s="113"/>
      <c r="VFM800" s="113"/>
      <c r="VFN800" s="113"/>
      <c r="VFO800" s="113"/>
      <c r="VFP800" s="113"/>
      <c r="VFQ800" s="113"/>
      <c r="VFR800" s="113"/>
      <c r="VFS800" s="113"/>
      <c r="VFT800" s="113"/>
      <c r="VFU800" s="113"/>
      <c r="VFV800" s="113"/>
      <c r="VFW800" s="113"/>
      <c r="VFX800" s="113"/>
      <c r="VFY800" s="113"/>
      <c r="VFZ800" s="113"/>
      <c r="VGA800" s="113"/>
      <c r="VGB800" s="113"/>
      <c r="VGC800" s="113"/>
      <c r="VGD800" s="113"/>
      <c r="VGE800" s="113"/>
      <c r="VGF800" s="113"/>
      <c r="VGG800" s="113"/>
      <c r="VGH800" s="113"/>
      <c r="VGI800" s="113"/>
      <c r="VGJ800" s="113"/>
      <c r="VGK800" s="113"/>
      <c r="VGL800" s="113"/>
      <c r="VGM800" s="113"/>
      <c r="VGN800" s="113"/>
      <c r="VGO800" s="113"/>
      <c r="VGP800" s="113"/>
      <c r="VGQ800" s="113"/>
      <c r="VGR800" s="113"/>
      <c r="VGS800" s="113"/>
      <c r="VGT800" s="113"/>
      <c r="VGU800" s="113"/>
      <c r="VGV800" s="113"/>
      <c r="VGW800" s="113"/>
      <c r="VGX800" s="113"/>
      <c r="VGY800" s="113"/>
      <c r="VGZ800" s="113"/>
      <c r="VHA800" s="113"/>
      <c r="VHB800" s="113"/>
      <c r="VHC800" s="113"/>
      <c r="VHD800" s="113"/>
      <c r="VHE800" s="113"/>
      <c r="VHF800" s="113"/>
      <c r="VHG800" s="113"/>
      <c r="VHH800" s="113"/>
      <c r="VHI800" s="113"/>
      <c r="VHJ800" s="113"/>
      <c r="VHK800" s="113"/>
      <c r="VHL800" s="113"/>
      <c r="VHM800" s="113"/>
      <c r="VHN800" s="113"/>
      <c r="VHO800" s="113"/>
      <c r="VHP800" s="113"/>
      <c r="VHQ800" s="113"/>
      <c r="VHR800" s="113"/>
      <c r="VHS800" s="113"/>
      <c r="VHT800" s="113"/>
      <c r="VHU800" s="113"/>
      <c r="VHV800" s="113"/>
      <c r="VHW800" s="113"/>
      <c r="VHX800" s="113"/>
      <c r="VHY800" s="113"/>
      <c r="VHZ800" s="113"/>
      <c r="VIA800" s="113"/>
      <c r="VIB800" s="113"/>
      <c r="VIC800" s="113"/>
      <c r="VID800" s="113"/>
      <c r="VIE800" s="113"/>
      <c r="VIF800" s="113"/>
      <c r="VIG800" s="113"/>
      <c r="VIH800" s="113"/>
      <c r="VII800" s="113"/>
      <c r="VIJ800" s="113"/>
      <c r="VIK800" s="113"/>
      <c r="VIL800" s="113"/>
      <c r="VIM800" s="113"/>
      <c r="VIN800" s="113"/>
      <c r="VIO800" s="113"/>
      <c r="VIP800" s="113"/>
      <c r="VIQ800" s="113"/>
      <c r="VIR800" s="113"/>
      <c r="VIS800" s="113"/>
      <c r="VIT800" s="113"/>
      <c r="VIU800" s="113"/>
      <c r="VIV800" s="113"/>
      <c r="VIW800" s="113"/>
      <c r="VIX800" s="113"/>
      <c r="VIY800" s="113"/>
      <c r="VIZ800" s="113"/>
      <c r="VJA800" s="113"/>
      <c r="VJB800" s="113"/>
      <c r="VJC800" s="113"/>
      <c r="VJD800" s="113"/>
      <c r="VJE800" s="113"/>
      <c r="VJF800" s="113"/>
      <c r="VJG800" s="113"/>
      <c r="VJH800" s="113"/>
      <c r="VJI800" s="113"/>
      <c r="VJJ800" s="113"/>
      <c r="VJK800" s="113"/>
      <c r="VJL800" s="113"/>
      <c r="VJM800" s="113"/>
      <c r="VJN800" s="113"/>
      <c r="VJO800" s="113"/>
      <c r="VJP800" s="113"/>
      <c r="VJQ800" s="113"/>
      <c r="VJR800" s="113"/>
      <c r="VJS800" s="113"/>
      <c r="VJT800" s="113"/>
      <c r="VJU800" s="113"/>
      <c r="VJV800" s="113"/>
      <c r="VJW800" s="113"/>
      <c r="VJX800" s="113"/>
      <c r="VJY800" s="113"/>
      <c r="VJZ800" s="113"/>
      <c r="VKA800" s="113"/>
      <c r="VKB800" s="113"/>
      <c r="VKC800" s="113"/>
      <c r="VKD800" s="113"/>
      <c r="VKE800" s="113"/>
      <c r="VKF800" s="113"/>
      <c r="VKG800" s="113"/>
      <c r="VKH800" s="113"/>
      <c r="VKI800" s="113"/>
      <c r="VKJ800" s="113"/>
      <c r="VKK800" s="113"/>
      <c r="VKL800" s="113"/>
      <c r="VKM800" s="113"/>
      <c r="VKN800" s="113"/>
      <c r="VKO800" s="113"/>
      <c r="VKP800" s="113"/>
      <c r="VKQ800" s="113"/>
      <c r="VKR800" s="113"/>
      <c r="VKS800" s="113"/>
      <c r="VKT800" s="113"/>
      <c r="VKU800" s="113"/>
      <c r="VKV800" s="113"/>
      <c r="VKW800" s="113"/>
      <c r="VKX800" s="113"/>
      <c r="VKY800" s="113"/>
      <c r="VKZ800" s="113"/>
      <c r="VLA800" s="113"/>
      <c r="VLB800" s="113"/>
      <c r="VLC800" s="113"/>
      <c r="VLD800" s="113"/>
      <c r="VLE800" s="113"/>
      <c r="VLF800" s="113"/>
      <c r="VLG800" s="113"/>
      <c r="VLH800" s="113"/>
      <c r="VLI800" s="113"/>
      <c r="VLJ800" s="113"/>
      <c r="VLK800" s="113"/>
      <c r="VLL800" s="113"/>
      <c r="VLM800" s="113"/>
      <c r="VLN800" s="113"/>
      <c r="VLO800" s="113"/>
      <c r="VLP800" s="113"/>
      <c r="VLQ800" s="113"/>
      <c r="VLR800" s="113"/>
      <c r="VLS800" s="113"/>
      <c r="VLT800" s="113"/>
      <c r="VLU800" s="113"/>
      <c r="VLV800" s="113"/>
      <c r="VLW800" s="113"/>
      <c r="VLX800" s="113"/>
      <c r="VLY800" s="113"/>
      <c r="VLZ800" s="113"/>
      <c r="VMA800" s="113"/>
      <c r="VMB800" s="113"/>
      <c r="VMC800" s="113"/>
      <c r="VMD800" s="113"/>
      <c r="VME800" s="113"/>
      <c r="VMF800" s="113"/>
      <c r="VMG800" s="113"/>
      <c r="VMH800" s="113"/>
      <c r="VMI800" s="113"/>
      <c r="VMJ800" s="113"/>
      <c r="VMK800" s="113"/>
      <c r="VML800" s="113"/>
      <c r="VMM800" s="113"/>
      <c r="VMN800" s="113"/>
      <c r="VMO800" s="113"/>
      <c r="VMP800" s="113"/>
      <c r="VMQ800" s="113"/>
      <c r="VMR800" s="113"/>
      <c r="VMS800" s="113"/>
      <c r="VMT800" s="113"/>
      <c r="VMU800" s="113"/>
      <c r="VMV800" s="113"/>
      <c r="VMW800" s="113"/>
      <c r="VMX800" s="113"/>
      <c r="VMY800" s="113"/>
      <c r="VMZ800" s="113"/>
      <c r="VNA800" s="113"/>
      <c r="VNB800" s="113"/>
      <c r="VNC800" s="113"/>
      <c r="VND800" s="113"/>
      <c r="VNE800" s="113"/>
      <c r="VNF800" s="113"/>
      <c r="VNG800" s="113"/>
      <c r="VNH800" s="113"/>
      <c r="VNI800" s="113"/>
      <c r="VNJ800" s="113"/>
      <c r="VNK800" s="113"/>
      <c r="VNL800" s="113"/>
      <c r="VNM800" s="113"/>
      <c r="VNN800" s="113"/>
      <c r="VNO800" s="113"/>
      <c r="VNP800" s="113"/>
      <c r="VNQ800" s="113"/>
      <c r="VNR800" s="113"/>
      <c r="VNS800" s="113"/>
      <c r="VNT800" s="113"/>
      <c r="VNU800" s="113"/>
      <c r="VNV800" s="113"/>
      <c r="VNW800" s="113"/>
      <c r="VNX800" s="113"/>
      <c r="VNY800" s="113"/>
      <c r="VNZ800" s="113"/>
      <c r="VOA800" s="113"/>
      <c r="VOB800" s="113"/>
      <c r="VOC800" s="113"/>
      <c r="VOD800" s="113"/>
      <c r="VOE800" s="113"/>
      <c r="VOF800" s="113"/>
      <c r="VOG800" s="113"/>
      <c r="VOH800" s="113"/>
      <c r="VOI800" s="113"/>
      <c r="VOJ800" s="113"/>
      <c r="VOK800" s="113"/>
      <c r="VOL800" s="113"/>
      <c r="VOM800" s="113"/>
      <c r="VON800" s="113"/>
      <c r="VOO800" s="113"/>
      <c r="VOP800" s="113"/>
      <c r="VOQ800" s="113"/>
      <c r="VOR800" s="113"/>
      <c r="VOS800" s="113"/>
      <c r="VOT800" s="113"/>
      <c r="VOU800" s="113"/>
      <c r="VOV800" s="113"/>
      <c r="VOW800" s="113"/>
      <c r="VOX800" s="113"/>
      <c r="VOY800" s="113"/>
      <c r="VOZ800" s="113"/>
      <c r="VPA800" s="113"/>
      <c r="VPB800" s="113"/>
      <c r="VPC800" s="113"/>
      <c r="VPD800" s="113"/>
      <c r="VPE800" s="113"/>
      <c r="VPF800" s="113"/>
      <c r="VPG800" s="113"/>
      <c r="VPH800" s="113"/>
      <c r="VPI800" s="113"/>
      <c r="VPJ800" s="113"/>
      <c r="VPK800" s="113"/>
      <c r="VPL800" s="113"/>
      <c r="VPM800" s="113"/>
      <c r="VPN800" s="113"/>
      <c r="VPO800" s="113"/>
      <c r="VPP800" s="113"/>
      <c r="VPQ800" s="113"/>
      <c r="VPR800" s="113"/>
      <c r="VPS800" s="113"/>
      <c r="VPT800" s="113"/>
      <c r="VPU800" s="113"/>
      <c r="VPV800" s="113"/>
      <c r="VPW800" s="113"/>
      <c r="VPX800" s="113"/>
      <c r="VPY800" s="113"/>
      <c r="VPZ800" s="113"/>
      <c r="VQA800" s="113"/>
      <c r="VQB800" s="113"/>
      <c r="VQC800" s="113"/>
      <c r="VQD800" s="113"/>
      <c r="VQE800" s="113"/>
      <c r="VQF800" s="113"/>
      <c r="VQG800" s="113"/>
      <c r="VQH800" s="113"/>
      <c r="VQI800" s="113"/>
      <c r="VQJ800" s="113"/>
      <c r="VQK800" s="113"/>
      <c r="VQL800" s="113"/>
      <c r="VQM800" s="113"/>
      <c r="VQN800" s="113"/>
      <c r="VQO800" s="113"/>
      <c r="VQP800" s="113"/>
      <c r="VQQ800" s="113"/>
      <c r="VQR800" s="113"/>
      <c r="VQS800" s="113"/>
      <c r="VQT800" s="113"/>
      <c r="VQU800" s="113"/>
      <c r="VQV800" s="113"/>
      <c r="VQW800" s="113"/>
      <c r="VQX800" s="113"/>
      <c r="VQY800" s="113"/>
      <c r="VQZ800" s="113"/>
      <c r="VRA800" s="113"/>
      <c r="VRB800" s="113"/>
      <c r="VRC800" s="113"/>
      <c r="VRD800" s="113"/>
      <c r="VRE800" s="113"/>
      <c r="VRF800" s="113"/>
      <c r="VRG800" s="113"/>
      <c r="VRH800" s="113"/>
      <c r="VRI800" s="113"/>
      <c r="VRJ800" s="113"/>
      <c r="VRK800" s="113"/>
      <c r="VRL800" s="113"/>
      <c r="VRM800" s="113"/>
      <c r="VRN800" s="113"/>
      <c r="VRO800" s="113"/>
      <c r="VRP800" s="113"/>
      <c r="VRQ800" s="113"/>
      <c r="VRR800" s="113"/>
      <c r="VRS800" s="113"/>
      <c r="VRT800" s="113"/>
      <c r="VRU800" s="113"/>
      <c r="VRV800" s="113"/>
      <c r="VRW800" s="113"/>
      <c r="VRX800" s="113"/>
      <c r="VRY800" s="113"/>
      <c r="VRZ800" s="113"/>
      <c r="VSA800" s="113"/>
      <c r="VSB800" s="113"/>
      <c r="VSC800" s="113"/>
      <c r="VSD800" s="113"/>
      <c r="VSE800" s="113"/>
      <c r="VSF800" s="113"/>
      <c r="VSG800" s="113"/>
      <c r="VSH800" s="113"/>
      <c r="VSI800" s="113"/>
      <c r="VSJ800" s="113"/>
      <c r="VSK800" s="113"/>
      <c r="VSL800" s="113"/>
      <c r="VSM800" s="113"/>
      <c r="VSN800" s="113"/>
      <c r="VSO800" s="113"/>
      <c r="VSP800" s="113"/>
      <c r="VSQ800" s="113"/>
      <c r="VSR800" s="113"/>
      <c r="VSS800" s="113"/>
      <c r="VST800" s="113"/>
      <c r="VSU800" s="113"/>
      <c r="VSV800" s="113"/>
      <c r="VSW800" s="113"/>
      <c r="VSX800" s="113"/>
      <c r="VSY800" s="113"/>
      <c r="VSZ800" s="113"/>
      <c r="VTA800" s="113"/>
      <c r="VTB800" s="113"/>
      <c r="VTC800" s="113"/>
      <c r="VTD800" s="113"/>
      <c r="VTE800" s="113"/>
      <c r="VTF800" s="113"/>
      <c r="VTG800" s="113"/>
      <c r="VTH800" s="113"/>
      <c r="VTI800" s="113"/>
      <c r="VTJ800" s="113"/>
      <c r="VTK800" s="113"/>
      <c r="VTL800" s="113"/>
      <c r="VTM800" s="113"/>
      <c r="VTN800" s="113"/>
      <c r="VTO800" s="113"/>
      <c r="VTP800" s="113"/>
      <c r="VTQ800" s="113"/>
      <c r="VTR800" s="113"/>
      <c r="VTS800" s="113"/>
      <c r="VTT800" s="113"/>
      <c r="VTU800" s="113"/>
      <c r="VTV800" s="113"/>
      <c r="VTW800" s="113"/>
      <c r="VTX800" s="113"/>
      <c r="VTY800" s="113"/>
      <c r="VTZ800" s="113"/>
      <c r="VUA800" s="113"/>
      <c r="VUB800" s="113"/>
      <c r="VUC800" s="113"/>
      <c r="VUD800" s="113"/>
      <c r="VUE800" s="113"/>
      <c r="VUF800" s="113"/>
      <c r="VUG800" s="113"/>
      <c r="VUH800" s="113"/>
      <c r="VUI800" s="113"/>
      <c r="VUJ800" s="113"/>
      <c r="VUK800" s="113"/>
      <c r="VUL800" s="113"/>
      <c r="VUM800" s="113"/>
      <c r="VUN800" s="113"/>
      <c r="VUO800" s="113"/>
      <c r="VUP800" s="113"/>
      <c r="VUQ800" s="113"/>
      <c r="VUR800" s="113"/>
      <c r="VUS800" s="113"/>
      <c r="VUT800" s="113"/>
      <c r="VUU800" s="113"/>
      <c r="VUV800" s="113"/>
      <c r="VUW800" s="113"/>
      <c r="VUX800" s="113"/>
      <c r="VUY800" s="113"/>
      <c r="VUZ800" s="113"/>
      <c r="VVA800" s="113"/>
      <c r="VVB800" s="113"/>
      <c r="VVC800" s="113"/>
      <c r="VVD800" s="113"/>
      <c r="VVE800" s="113"/>
      <c r="VVF800" s="113"/>
      <c r="VVG800" s="113"/>
      <c r="VVH800" s="113"/>
      <c r="VVI800" s="113"/>
      <c r="VVJ800" s="113"/>
      <c r="VVK800" s="113"/>
      <c r="VVL800" s="113"/>
      <c r="VVM800" s="113"/>
      <c r="VVN800" s="113"/>
      <c r="VVO800" s="113"/>
      <c r="VVP800" s="113"/>
      <c r="VVQ800" s="113"/>
      <c r="VVR800" s="113"/>
      <c r="VVS800" s="113"/>
      <c r="VVT800" s="113"/>
      <c r="VVU800" s="113"/>
      <c r="VVV800" s="113"/>
      <c r="VVW800" s="113"/>
      <c r="VVX800" s="113"/>
      <c r="VVY800" s="113"/>
      <c r="VVZ800" s="113"/>
      <c r="VWA800" s="113"/>
      <c r="VWB800" s="113"/>
      <c r="VWC800" s="113"/>
      <c r="VWD800" s="113"/>
      <c r="VWE800" s="113"/>
      <c r="VWF800" s="113"/>
      <c r="VWG800" s="113"/>
      <c r="VWH800" s="113"/>
      <c r="VWI800" s="113"/>
      <c r="VWJ800" s="113"/>
      <c r="VWK800" s="113"/>
      <c r="VWL800" s="113"/>
      <c r="VWM800" s="113"/>
      <c r="VWN800" s="113"/>
      <c r="VWO800" s="113"/>
      <c r="VWP800" s="113"/>
      <c r="VWQ800" s="113"/>
      <c r="VWR800" s="113"/>
      <c r="VWS800" s="113"/>
      <c r="VWT800" s="113"/>
      <c r="VWU800" s="113"/>
      <c r="VWV800" s="113"/>
      <c r="VWW800" s="113"/>
      <c r="VWX800" s="113"/>
      <c r="VWY800" s="113"/>
      <c r="VWZ800" s="113"/>
      <c r="VXA800" s="113"/>
      <c r="VXB800" s="113"/>
      <c r="VXC800" s="113"/>
      <c r="VXD800" s="113"/>
      <c r="VXE800" s="113"/>
      <c r="VXF800" s="113"/>
      <c r="VXG800" s="113"/>
      <c r="VXH800" s="113"/>
      <c r="VXI800" s="113"/>
      <c r="VXJ800" s="113"/>
      <c r="VXK800" s="113"/>
      <c r="VXL800" s="113"/>
      <c r="VXM800" s="113"/>
      <c r="VXN800" s="113"/>
      <c r="VXO800" s="113"/>
      <c r="VXP800" s="113"/>
      <c r="VXQ800" s="113"/>
      <c r="VXR800" s="113"/>
      <c r="VXS800" s="113"/>
      <c r="VXT800" s="113"/>
      <c r="VXU800" s="113"/>
      <c r="VXV800" s="113"/>
      <c r="VXW800" s="113"/>
      <c r="VXX800" s="113"/>
      <c r="VXY800" s="113"/>
      <c r="VXZ800" s="113"/>
      <c r="VYA800" s="113"/>
      <c r="VYB800" s="113"/>
      <c r="VYC800" s="113"/>
      <c r="VYD800" s="113"/>
      <c r="VYE800" s="113"/>
      <c r="VYF800" s="113"/>
      <c r="VYG800" s="113"/>
      <c r="VYH800" s="113"/>
      <c r="VYI800" s="113"/>
      <c r="VYJ800" s="113"/>
      <c r="VYK800" s="113"/>
      <c r="VYL800" s="113"/>
      <c r="VYM800" s="113"/>
      <c r="VYN800" s="113"/>
      <c r="VYO800" s="113"/>
      <c r="VYP800" s="113"/>
      <c r="VYQ800" s="113"/>
      <c r="VYR800" s="113"/>
      <c r="VYS800" s="113"/>
      <c r="VYT800" s="113"/>
      <c r="VYU800" s="113"/>
      <c r="VYV800" s="113"/>
      <c r="VYW800" s="113"/>
      <c r="VYX800" s="113"/>
      <c r="VYY800" s="113"/>
      <c r="VYZ800" s="113"/>
      <c r="VZA800" s="113"/>
      <c r="VZB800" s="113"/>
      <c r="VZC800" s="113"/>
      <c r="VZD800" s="113"/>
      <c r="VZE800" s="113"/>
      <c r="VZF800" s="113"/>
      <c r="VZG800" s="113"/>
      <c r="VZH800" s="113"/>
      <c r="VZI800" s="113"/>
      <c r="VZJ800" s="113"/>
      <c r="VZK800" s="113"/>
      <c r="VZL800" s="113"/>
      <c r="VZM800" s="113"/>
      <c r="VZN800" s="113"/>
      <c r="VZO800" s="113"/>
      <c r="VZP800" s="113"/>
      <c r="VZQ800" s="113"/>
      <c r="VZR800" s="113"/>
      <c r="VZS800" s="113"/>
      <c r="VZT800" s="113"/>
      <c r="VZU800" s="113"/>
      <c r="VZV800" s="113"/>
      <c r="VZW800" s="113"/>
      <c r="VZX800" s="113"/>
      <c r="VZY800" s="113"/>
      <c r="VZZ800" s="113"/>
      <c r="WAA800" s="113"/>
      <c r="WAB800" s="113"/>
      <c r="WAC800" s="113"/>
      <c r="WAD800" s="113"/>
      <c r="WAE800" s="113"/>
      <c r="WAF800" s="113"/>
      <c r="WAG800" s="113"/>
      <c r="WAH800" s="113"/>
      <c r="WAI800" s="113"/>
      <c r="WAJ800" s="113"/>
      <c r="WAK800" s="113"/>
      <c r="WAL800" s="113"/>
      <c r="WAM800" s="113"/>
      <c r="WAN800" s="113"/>
      <c r="WAO800" s="113"/>
      <c r="WAP800" s="113"/>
      <c r="WAQ800" s="113"/>
      <c r="WAR800" s="113"/>
      <c r="WAS800" s="113"/>
      <c r="WAT800" s="113"/>
      <c r="WAU800" s="113"/>
      <c r="WAV800" s="113"/>
      <c r="WAW800" s="113"/>
      <c r="WAX800" s="113"/>
      <c r="WAY800" s="113"/>
      <c r="WAZ800" s="113"/>
      <c r="WBA800" s="113"/>
      <c r="WBB800" s="113"/>
      <c r="WBC800" s="113"/>
      <c r="WBD800" s="113"/>
      <c r="WBE800" s="113"/>
      <c r="WBF800" s="113"/>
      <c r="WBG800" s="113"/>
      <c r="WBH800" s="113"/>
      <c r="WBI800" s="113"/>
      <c r="WBJ800" s="113"/>
      <c r="WBK800" s="113"/>
      <c r="WBL800" s="113"/>
      <c r="WBM800" s="113"/>
      <c r="WBN800" s="113"/>
      <c r="WBO800" s="113"/>
      <c r="WBP800" s="113"/>
      <c r="WBQ800" s="113"/>
      <c r="WBR800" s="113"/>
      <c r="WBS800" s="113"/>
      <c r="WBT800" s="113"/>
      <c r="WBU800" s="113"/>
      <c r="WBV800" s="113"/>
      <c r="WBW800" s="113"/>
      <c r="WBX800" s="113"/>
      <c r="WBY800" s="113"/>
      <c r="WBZ800" s="113"/>
      <c r="WCA800" s="113"/>
      <c r="WCB800" s="113"/>
      <c r="WCC800" s="113"/>
      <c r="WCD800" s="113"/>
      <c r="WCE800" s="113"/>
      <c r="WCF800" s="113"/>
      <c r="WCG800" s="113"/>
      <c r="WCH800" s="113"/>
      <c r="WCI800" s="113"/>
      <c r="WCJ800" s="113"/>
      <c r="WCK800" s="113"/>
      <c r="WCL800" s="113"/>
      <c r="WCM800" s="113"/>
      <c r="WCN800" s="113"/>
      <c r="WCO800" s="113"/>
      <c r="WCP800" s="113"/>
      <c r="WCQ800" s="113"/>
      <c r="WCR800" s="113"/>
      <c r="WCS800" s="113"/>
      <c r="WCT800" s="113"/>
      <c r="WCU800" s="113"/>
      <c r="WCV800" s="113"/>
      <c r="WCW800" s="113"/>
      <c r="WCX800" s="113"/>
      <c r="WCY800" s="113"/>
      <c r="WCZ800" s="113"/>
      <c r="WDA800" s="113"/>
      <c r="WDB800" s="113"/>
      <c r="WDC800" s="113"/>
      <c r="WDD800" s="113"/>
      <c r="WDE800" s="113"/>
      <c r="WDF800" s="113"/>
      <c r="WDG800" s="113"/>
      <c r="WDH800" s="113"/>
      <c r="WDI800" s="113"/>
      <c r="WDJ800" s="113"/>
      <c r="WDK800" s="113"/>
      <c r="WDL800" s="113"/>
      <c r="WDM800" s="113"/>
      <c r="WDN800" s="113"/>
      <c r="WDO800" s="113"/>
      <c r="WDP800" s="113"/>
      <c r="WDQ800" s="113"/>
      <c r="WDR800" s="113"/>
      <c r="WDS800" s="113"/>
      <c r="WDT800" s="113"/>
      <c r="WDU800" s="113"/>
      <c r="WDV800" s="113"/>
      <c r="WDW800" s="113"/>
      <c r="WDX800" s="113"/>
      <c r="WDY800" s="113"/>
      <c r="WDZ800" s="113"/>
      <c r="WEA800" s="113"/>
      <c r="WEB800" s="113"/>
      <c r="WEC800" s="113"/>
      <c r="WED800" s="113"/>
      <c r="WEE800" s="113"/>
      <c r="WEF800" s="113"/>
      <c r="WEG800" s="113"/>
      <c r="WEH800" s="113"/>
      <c r="WEI800" s="113"/>
      <c r="WEJ800" s="113"/>
      <c r="WEK800" s="113"/>
      <c r="WEL800" s="113"/>
      <c r="WEM800" s="113"/>
      <c r="WEN800" s="113"/>
      <c r="WEO800" s="113"/>
      <c r="WEP800" s="113"/>
      <c r="WEQ800" s="113"/>
      <c r="WER800" s="113"/>
      <c r="WES800" s="113"/>
      <c r="WET800" s="113"/>
      <c r="WEU800" s="113"/>
      <c r="WEV800" s="113"/>
      <c r="WEW800" s="113"/>
      <c r="WEX800" s="113"/>
      <c r="WEY800" s="113"/>
      <c r="WEZ800" s="113"/>
      <c r="WFA800" s="113"/>
      <c r="WFB800" s="113"/>
      <c r="WFC800" s="113"/>
      <c r="WFD800" s="113"/>
      <c r="WFE800" s="113"/>
      <c r="WFF800" s="113"/>
      <c r="WFG800" s="113"/>
      <c r="WFH800" s="113"/>
      <c r="WFI800" s="113"/>
      <c r="WFJ800" s="113"/>
      <c r="WFK800" s="113"/>
      <c r="WFL800" s="113"/>
      <c r="WFM800" s="113"/>
      <c r="WFN800" s="113"/>
      <c r="WFO800" s="113"/>
      <c r="WFP800" s="113"/>
      <c r="WFQ800" s="113"/>
      <c r="WFR800" s="113"/>
      <c r="WFS800" s="113"/>
      <c r="WFT800" s="113"/>
      <c r="WFU800" s="113"/>
      <c r="WFV800" s="113"/>
      <c r="WFW800" s="113"/>
      <c r="WFX800" s="113"/>
      <c r="WFY800" s="113"/>
      <c r="WFZ800" s="113"/>
      <c r="WGA800" s="113"/>
      <c r="WGB800" s="113"/>
      <c r="WGC800" s="113"/>
      <c r="WGD800" s="113"/>
      <c r="WGE800" s="113"/>
      <c r="WGF800" s="113"/>
      <c r="WGG800" s="113"/>
      <c r="WGH800" s="113"/>
      <c r="WGI800" s="113"/>
      <c r="WGJ800" s="113"/>
      <c r="WGK800" s="113"/>
      <c r="WGL800" s="113"/>
      <c r="WGM800" s="113"/>
      <c r="WGN800" s="113"/>
      <c r="WGO800" s="113"/>
      <c r="WGP800" s="113"/>
      <c r="WGQ800" s="113"/>
      <c r="WGR800" s="113"/>
      <c r="WGS800" s="113"/>
      <c r="WGT800" s="113"/>
      <c r="WGU800" s="113"/>
      <c r="WGV800" s="113"/>
      <c r="WGW800" s="113"/>
      <c r="WGX800" s="113"/>
      <c r="WGY800" s="113"/>
      <c r="WGZ800" s="113"/>
      <c r="WHA800" s="113"/>
      <c r="WHB800" s="113"/>
      <c r="WHC800" s="113"/>
      <c r="WHD800" s="113"/>
      <c r="WHE800" s="113"/>
      <c r="WHF800" s="113"/>
      <c r="WHG800" s="113"/>
      <c r="WHH800" s="113"/>
      <c r="WHI800" s="113"/>
      <c r="WHJ800" s="113"/>
      <c r="WHK800" s="113"/>
      <c r="WHL800" s="113"/>
      <c r="WHM800" s="113"/>
      <c r="WHN800" s="113"/>
      <c r="WHO800" s="113"/>
      <c r="WHP800" s="113"/>
      <c r="WHQ800" s="113"/>
      <c r="WHR800" s="113"/>
      <c r="WHS800" s="113"/>
      <c r="WHT800" s="113"/>
      <c r="WHU800" s="113"/>
      <c r="WHV800" s="113"/>
      <c r="WHW800" s="113"/>
      <c r="WHX800" s="113"/>
      <c r="WHY800" s="113"/>
      <c r="WHZ800" s="113"/>
      <c r="WIA800" s="113"/>
      <c r="WIB800" s="113"/>
      <c r="WIC800" s="113"/>
      <c r="WID800" s="113"/>
      <c r="WIE800" s="113"/>
      <c r="WIF800" s="113"/>
      <c r="WIG800" s="113"/>
      <c r="WIH800" s="113"/>
      <c r="WII800" s="113"/>
      <c r="WIJ800" s="113"/>
      <c r="WIK800" s="113"/>
      <c r="WIL800" s="113"/>
      <c r="WIM800" s="113"/>
      <c r="WIN800" s="113"/>
      <c r="WIO800" s="113"/>
      <c r="WIP800" s="113"/>
      <c r="WIQ800" s="113"/>
      <c r="WIR800" s="113"/>
      <c r="WIS800" s="113"/>
      <c r="WIT800" s="113"/>
      <c r="WIU800" s="113"/>
      <c r="WIV800" s="113"/>
      <c r="WIW800" s="113"/>
      <c r="WIX800" s="113"/>
      <c r="WIY800" s="113"/>
      <c r="WIZ800" s="113"/>
      <c r="WJA800" s="113"/>
      <c r="WJB800" s="113"/>
      <c r="WJC800" s="113"/>
      <c r="WJD800" s="113"/>
      <c r="WJE800" s="113"/>
      <c r="WJF800" s="113"/>
      <c r="WJG800" s="113"/>
      <c r="WJH800" s="113"/>
      <c r="WJI800" s="113"/>
      <c r="WJJ800" s="113"/>
      <c r="WJK800" s="113"/>
      <c r="WJL800" s="113"/>
      <c r="WJM800" s="113"/>
      <c r="WJN800" s="113"/>
      <c r="WJO800" s="113"/>
      <c r="WJP800" s="113"/>
      <c r="WJQ800" s="113"/>
      <c r="WJR800" s="113"/>
      <c r="WJS800" s="113"/>
      <c r="WJT800" s="113"/>
      <c r="WJU800" s="113"/>
      <c r="WJV800" s="113"/>
      <c r="WJW800" s="113"/>
      <c r="WJX800" s="113"/>
      <c r="WJY800" s="113"/>
      <c r="WJZ800" s="113"/>
      <c r="WKA800" s="113"/>
      <c r="WKB800" s="113"/>
      <c r="WKC800" s="113"/>
      <c r="WKD800" s="113"/>
      <c r="WKE800" s="113"/>
      <c r="WKF800" s="113"/>
      <c r="WKG800" s="113"/>
      <c r="WKH800" s="113"/>
      <c r="WKI800" s="113"/>
      <c r="WKJ800" s="113"/>
      <c r="WKK800" s="113"/>
      <c r="WKL800" s="113"/>
      <c r="WKM800" s="113"/>
      <c r="WKN800" s="113"/>
      <c r="WKO800" s="113"/>
      <c r="WKP800" s="113"/>
      <c r="WKQ800" s="113"/>
      <c r="WKR800" s="113"/>
      <c r="WKS800" s="113"/>
      <c r="WKT800" s="113"/>
      <c r="WKU800" s="113"/>
      <c r="WKV800" s="113"/>
      <c r="WKW800" s="113"/>
      <c r="WKX800" s="113"/>
      <c r="WKY800" s="113"/>
      <c r="WKZ800" s="113"/>
      <c r="WLA800" s="113"/>
      <c r="WLB800" s="113"/>
      <c r="WLC800" s="113"/>
      <c r="WLD800" s="113"/>
      <c r="WLE800" s="113"/>
      <c r="WLF800" s="113"/>
      <c r="WLG800" s="113"/>
      <c r="WLH800" s="113"/>
      <c r="WLI800" s="113"/>
      <c r="WLJ800" s="113"/>
      <c r="WLK800" s="113"/>
      <c r="WLL800" s="113"/>
      <c r="WLM800" s="113"/>
      <c r="WLN800" s="113"/>
      <c r="WLO800" s="113"/>
      <c r="WLP800" s="113"/>
      <c r="WLQ800" s="113"/>
      <c r="WLR800" s="113"/>
      <c r="WLS800" s="113"/>
      <c r="WLT800" s="113"/>
      <c r="WLU800" s="113"/>
      <c r="WLV800" s="113"/>
      <c r="WLW800" s="113"/>
      <c r="WLX800" s="113"/>
      <c r="WLY800" s="113"/>
      <c r="WLZ800" s="113"/>
      <c r="WMA800" s="113"/>
      <c r="WMB800" s="113"/>
      <c r="WMC800" s="113"/>
      <c r="WMD800" s="113"/>
      <c r="WME800" s="113"/>
      <c r="WMF800" s="113"/>
      <c r="WMG800" s="113"/>
      <c r="WMH800" s="113"/>
      <c r="WMI800" s="113"/>
      <c r="WMJ800" s="113"/>
      <c r="WMK800" s="113"/>
      <c r="WML800" s="113"/>
      <c r="WMM800" s="113"/>
      <c r="WMN800" s="113"/>
      <c r="WMO800" s="113"/>
      <c r="WMP800" s="113"/>
      <c r="WMQ800" s="113"/>
      <c r="WMR800" s="113"/>
      <c r="WMS800" s="113"/>
      <c r="WMT800" s="113"/>
      <c r="WMU800" s="113"/>
      <c r="WMV800" s="113"/>
      <c r="WMW800" s="113"/>
      <c r="WMX800" s="113"/>
      <c r="WMY800" s="113"/>
      <c r="WMZ800" s="113"/>
      <c r="WNA800" s="113"/>
      <c r="WNB800" s="113"/>
      <c r="WNC800" s="113"/>
      <c r="WND800" s="113"/>
      <c r="WNE800" s="113"/>
      <c r="WNF800" s="113"/>
      <c r="WNG800" s="113"/>
      <c r="WNH800" s="113"/>
      <c r="WNI800" s="113"/>
      <c r="WNJ800" s="113"/>
      <c r="WNK800" s="113"/>
      <c r="WNL800" s="113"/>
      <c r="WNM800" s="113"/>
      <c r="WNN800" s="113"/>
      <c r="WNO800" s="113"/>
      <c r="WNP800" s="113"/>
      <c r="WNQ800" s="113"/>
      <c r="WNR800" s="113"/>
      <c r="WNS800" s="113"/>
      <c r="WNT800" s="113"/>
      <c r="WNU800" s="113"/>
      <c r="WNV800" s="113"/>
      <c r="WNW800" s="113"/>
      <c r="WNX800" s="113"/>
      <c r="WNY800" s="113"/>
      <c r="WNZ800" s="113"/>
      <c r="WOA800" s="113"/>
      <c r="WOB800" s="113"/>
      <c r="WOC800" s="113"/>
      <c r="WOD800" s="113"/>
      <c r="WOE800" s="113"/>
      <c r="WOF800" s="113"/>
      <c r="WOG800" s="113"/>
      <c r="WOH800" s="113"/>
      <c r="WOI800" s="113"/>
      <c r="WOJ800" s="113"/>
      <c r="WOK800" s="113"/>
      <c r="WOL800" s="113"/>
      <c r="WOM800" s="113"/>
      <c r="WON800" s="113"/>
      <c r="WOO800" s="113"/>
      <c r="WOP800" s="113"/>
      <c r="WOQ800" s="113"/>
      <c r="WOR800" s="113"/>
      <c r="WOS800" s="113"/>
      <c r="WOT800" s="113"/>
      <c r="WOU800" s="113"/>
      <c r="WOV800" s="113"/>
      <c r="WOW800" s="113"/>
      <c r="WOX800" s="113"/>
      <c r="WOY800" s="113"/>
      <c r="WOZ800" s="113"/>
      <c r="WPA800" s="113"/>
      <c r="WPB800" s="113"/>
      <c r="WPC800" s="113"/>
      <c r="WPD800" s="113"/>
      <c r="WPE800" s="113"/>
      <c r="WPF800" s="113"/>
      <c r="WPG800" s="113"/>
      <c r="WPH800" s="113"/>
      <c r="WPI800" s="113"/>
      <c r="WPJ800" s="113"/>
      <c r="WPK800" s="113"/>
      <c r="WPL800" s="113"/>
      <c r="WPM800" s="113"/>
      <c r="WPN800" s="113"/>
      <c r="WPO800" s="113"/>
      <c r="WPP800" s="113"/>
      <c r="WPQ800" s="113"/>
      <c r="WPR800" s="113"/>
      <c r="WPS800" s="113"/>
      <c r="WPT800" s="113"/>
      <c r="WPU800" s="113"/>
      <c r="WPV800" s="113"/>
      <c r="WPW800" s="113"/>
      <c r="WPX800" s="113"/>
      <c r="WPY800" s="113"/>
      <c r="WPZ800" s="113"/>
      <c r="WQA800" s="113"/>
      <c r="WQB800" s="113"/>
      <c r="WQC800" s="113"/>
      <c r="WQD800" s="113"/>
      <c r="WQE800" s="113"/>
      <c r="WQF800" s="113"/>
      <c r="WQG800" s="113"/>
      <c r="WQH800" s="113"/>
      <c r="WQI800" s="113"/>
      <c r="WQJ800" s="113"/>
      <c r="WQK800" s="113"/>
      <c r="WQL800" s="113"/>
      <c r="WQM800" s="113"/>
      <c r="WQN800" s="113"/>
      <c r="WQO800" s="113"/>
      <c r="WQP800" s="113"/>
      <c r="WQQ800" s="113"/>
      <c r="WQR800" s="113"/>
      <c r="WQS800" s="113"/>
      <c r="WQT800" s="113"/>
      <c r="WQU800" s="113"/>
      <c r="WQV800" s="113"/>
      <c r="WQW800" s="113"/>
      <c r="WQX800" s="113"/>
      <c r="WQY800" s="113"/>
      <c r="WQZ800" s="113"/>
      <c r="WRA800" s="113"/>
      <c r="WRB800" s="113"/>
      <c r="WRC800" s="113"/>
      <c r="WRD800" s="113"/>
      <c r="WRE800" s="113"/>
      <c r="WRF800" s="113"/>
      <c r="WRG800" s="113"/>
      <c r="WRH800" s="113"/>
      <c r="WRI800" s="113"/>
      <c r="WRJ800" s="113"/>
      <c r="WRK800" s="113"/>
      <c r="WRL800" s="113"/>
      <c r="WRM800" s="113"/>
      <c r="WRN800" s="113"/>
      <c r="WRO800" s="113"/>
      <c r="WRP800" s="113"/>
      <c r="WRQ800" s="113"/>
      <c r="WRR800" s="113"/>
      <c r="WRS800" s="113"/>
      <c r="WRT800" s="113"/>
      <c r="WRU800" s="113"/>
      <c r="WRV800" s="113"/>
      <c r="WRW800" s="113"/>
      <c r="WRX800" s="113"/>
      <c r="WRY800" s="113"/>
      <c r="WRZ800" s="113"/>
      <c r="WSA800" s="113"/>
      <c r="WSB800" s="113"/>
      <c r="WSC800" s="113"/>
      <c r="WSD800" s="113"/>
      <c r="WSE800" s="113"/>
      <c r="WSF800" s="113"/>
      <c r="WSG800" s="113"/>
      <c r="WSH800" s="113"/>
      <c r="WSI800" s="113"/>
      <c r="WSJ800" s="113"/>
      <c r="WSK800" s="113"/>
      <c r="WSL800" s="113"/>
      <c r="WSM800" s="113"/>
      <c r="WSN800" s="113"/>
      <c r="WSO800" s="113"/>
      <c r="WSP800" s="113"/>
      <c r="WSQ800" s="113"/>
      <c r="WSR800" s="113"/>
      <c r="WSS800" s="113"/>
      <c r="WST800" s="113"/>
      <c r="WSU800" s="113"/>
      <c r="WSV800" s="113"/>
      <c r="WSW800" s="113"/>
      <c r="WSX800" s="113"/>
      <c r="WSY800" s="113"/>
      <c r="WSZ800" s="113"/>
      <c r="WTA800" s="113"/>
      <c r="WTB800" s="113"/>
      <c r="WTC800" s="113"/>
      <c r="WTD800" s="113"/>
      <c r="WTE800" s="113"/>
      <c r="WTF800" s="113"/>
      <c r="WTG800" s="113"/>
      <c r="WTH800" s="113"/>
      <c r="WTI800" s="113"/>
      <c r="WTJ800" s="113"/>
      <c r="WTK800" s="113"/>
      <c r="WTL800" s="113"/>
      <c r="WTM800" s="113"/>
      <c r="WTN800" s="113"/>
      <c r="WTO800" s="113"/>
      <c r="WTP800" s="113"/>
      <c r="WTQ800" s="113"/>
      <c r="WTR800" s="113"/>
      <c r="WTS800" s="113"/>
      <c r="WTT800" s="113"/>
      <c r="WTU800" s="113"/>
      <c r="WTV800" s="113"/>
      <c r="WTW800" s="113"/>
      <c r="WTX800" s="113"/>
      <c r="WTY800" s="113"/>
      <c r="WTZ800" s="113"/>
      <c r="WUA800" s="113"/>
      <c r="WUB800" s="113"/>
      <c r="WUC800" s="113"/>
      <c r="WUD800" s="113"/>
      <c r="WUE800" s="113"/>
      <c r="WUF800" s="113"/>
      <c r="WUG800" s="113"/>
      <c r="WUH800" s="113"/>
      <c r="WUI800" s="113"/>
      <c r="WUJ800" s="113"/>
      <c r="WUK800" s="113"/>
      <c r="WUL800" s="113"/>
      <c r="WUM800" s="113"/>
      <c r="WUN800" s="113"/>
      <c r="WUO800" s="113"/>
      <c r="WUP800" s="113"/>
      <c r="WUQ800" s="113"/>
      <c r="WUR800" s="113"/>
      <c r="WUS800" s="113"/>
      <c r="WUT800" s="113"/>
      <c r="WUU800" s="113"/>
      <c r="WUV800" s="113"/>
      <c r="WUW800" s="113"/>
      <c r="WUX800" s="113"/>
      <c r="WUY800" s="113"/>
      <c r="WUZ800" s="113"/>
      <c r="WVA800" s="113"/>
      <c r="WVB800" s="113"/>
      <c r="WVC800" s="113"/>
      <c r="WVD800" s="113"/>
      <c r="WVE800" s="113"/>
      <c r="WVF800" s="113"/>
      <c r="WVG800" s="113"/>
      <c r="WVH800" s="113"/>
      <c r="WVI800" s="113"/>
      <c r="WVJ800" s="113"/>
      <c r="WVK800" s="113"/>
      <c r="WVL800" s="113"/>
      <c r="WVM800" s="113"/>
      <c r="WVN800" s="113"/>
      <c r="WVO800" s="113"/>
      <c r="WVP800" s="113"/>
      <c r="WVQ800" s="113"/>
      <c r="WVR800" s="113"/>
      <c r="WVS800" s="113"/>
      <c r="WVT800" s="113"/>
      <c r="WVU800" s="113"/>
      <c r="WVV800" s="113"/>
      <c r="WVW800" s="113"/>
      <c r="WVX800" s="113"/>
      <c r="WVY800" s="113"/>
      <c r="WVZ800" s="113"/>
      <c r="WWA800" s="113"/>
      <c r="WWB800" s="113"/>
      <c r="WWC800" s="113"/>
      <c r="WWD800" s="113"/>
      <c r="WWE800" s="113"/>
      <c r="WWF800" s="113"/>
      <c r="WWG800" s="113"/>
      <c r="WWH800" s="113"/>
      <c r="WWI800" s="113"/>
      <c r="WWJ800" s="113"/>
      <c r="WWK800" s="113"/>
      <c r="WWL800" s="113"/>
      <c r="WWM800" s="113"/>
      <c r="WWN800" s="113"/>
      <c r="WWO800" s="113"/>
      <c r="WWP800" s="113"/>
      <c r="WWQ800" s="113"/>
      <c r="WWR800" s="113"/>
      <c r="WWS800" s="113"/>
      <c r="WWT800" s="113"/>
      <c r="WWU800" s="113"/>
      <c r="WWV800" s="113"/>
      <c r="WWW800" s="113"/>
      <c r="WWX800" s="113"/>
      <c r="WWY800" s="113"/>
      <c r="WWZ800" s="113"/>
      <c r="WXA800" s="113"/>
      <c r="WXB800" s="113"/>
      <c r="WXC800" s="113"/>
      <c r="WXD800" s="113"/>
      <c r="WXE800" s="113"/>
      <c r="WXF800" s="113"/>
      <c r="WXG800" s="113"/>
      <c r="WXH800" s="113"/>
      <c r="WXI800" s="113"/>
      <c r="WXJ800" s="113"/>
      <c r="WXK800" s="113"/>
      <c r="WXL800" s="113"/>
      <c r="WXM800" s="113"/>
      <c r="WXN800" s="113"/>
      <c r="WXO800" s="113"/>
      <c r="WXP800" s="113"/>
      <c r="WXQ800" s="113"/>
      <c r="WXR800" s="113"/>
      <c r="WXS800" s="113"/>
      <c r="WXT800" s="113"/>
      <c r="WXU800" s="113"/>
      <c r="WXV800" s="113"/>
      <c r="WXW800" s="113"/>
      <c r="WXX800" s="113"/>
      <c r="WXY800" s="113"/>
      <c r="WXZ800" s="113"/>
      <c r="WYA800" s="113"/>
      <c r="WYB800" s="113"/>
      <c r="WYC800" s="113"/>
      <c r="WYD800" s="113"/>
      <c r="WYE800" s="113"/>
      <c r="WYF800" s="113"/>
      <c r="WYG800" s="113"/>
      <c r="WYH800" s="113"/>
      <c r="WYI800" s="113"/>
      <c r="WYJ800" s="113"/>
      <c r="WYK800" s="113"/>
      <c r="WYL800" s="113"/>
      <c r="WYM800" s="113"/>
      <c r="WYN800" s="113"/>
      <c r="WYO800" s="113"/>
      <c r="WYP800" s="113"/>
      <c r="WYQ800" s="113"/>
      <c r="WYR800" s="113"/>
      <c r="WYS800" s="113"/>
      <c r="WYT800" s="113"/>
      <c r="WYU800" s="113"/>
      <c r="WYV800" s="113"/>
      <c r="WYW800" s="113"/>
      <c r="WYX800" s="113"/>
      <c r="WYY800" s="113"/>
      <c r="WYZ800" s="113"/>
      <c r="WZA800" s="113"/>
      <c r="WZB800" s="113"/>
      <c r="WZC800" s="113"/>
      <c r="WZD800" s="113"/>
      <c r="WZE800" s="113"/>
      <c r="WZF800" s="113"/>
      <c r="WZG800" s="113"/>
      <c r="WZH800" s="113"/>
      <c r="WZI800" s="113"/>
      <c r="WZJ800" s="113"/>
      <c r="WZK800" s="113"/>
      <c r="WZL800" s="113"/>
      <c r="WZM800" s="113"/>
      <c r="WZN800" s="113"/>
      <c r="WZO800" s="113"/>
      <c r="WZP800" s="113"/>
      <c r="WZQ800" s="113"/>
      <c r="WZR800" s="113"/>
      <c r="WZS800" s="113"/>
      <c r="WZT800" s="113"/>
      <c r="WZU800" s="113"/>
      <c r="WZV800" s="113"/>
      <c r="WZW800" s="113"/>
      <c r="WZX800" s="113"/>
      <c r="WZY800" s="113"/>
      <c r="WZZ800" s="113"/>
      <c r="XAA800" s="113"/>
      <c r="XAB800" s="113"/>
      <c r="XAC800" s="113"/>
      <c r="XAD800" s="113"/>
      <c r="XAE800" s="113"/>
      <c r="XAF800" s="113"/>
      <c r="XAG800" s="113"/>
      <c r="XAH800" s="113"/>
      <c r="XAI800" s="113"/>
      <c r="XAJ800" s="113"/>
      <c r="XAK800" s="113"/>
      <c r="XAL800" s="113"/>
      <c r="XAM800" s="113"/>
      <c r="XAN800" s="113"/>
      <c r="XAO800" s="113"/>
      <c r="XAP800" s="113"/>
      <c r="XAQ800" s="113"/>
      <c r="XAR800" s="113"/>
      <c r="XAS800" s="113"/>
      <c r="XAT800" s="113"/>
      <c r="XAU800" s="113"/>
      <c r="XAV800" s="113"/>
      <c r="XAW800" s="113"/>
      <c r="XAX800" s="113"/>
      <c r="XAY800" s="113"/>
      <c r="XAZ800" s="113"/>
      <c r="XBA800" s="113"/>
      <c r="XBB800" s="113"/>
      <c r="XBC800" s="113"/>
      <c r="XBD800" s="113"/>
      <c r="XBE800" s="113"/>
      <c r="XBF800" s="113"/>
      <c r="XBG800" s="113"/>
      <c r="XBH800" s="113"/>
      <c r="XBI800" s="113"/>
      <c r="XBJ800" s="113"/>
      <c r="XBK800" s="113"/>
      <c r="XBL800" s="113"/>
      <c r="XBM800" s="113"/>
      <c r="XBN800" s="113"/>
      <c r="XBO800" s="113"/>
      <c r="XBP800" s="113"/>
      <c r="XBQ800" s="113"/>
      <c r="XBR800" s="113"/>
      <c r="XBS800" s="113"/>
      <c r="XBT800" s="113"/>
      <c r="XBU800" s="113"/>
      <c r="XBV800" s="113"/>
      <c r="XBW800" s="113"/>
      <c r="XBX800" s="113"/>
      <c r="XBY800" s="113"/>
      <c r="XBZ800" s="113"/>
      <c r="XCA800" s="113"/>
      <c r="XCB800" s="113"/>
      <c r="XCC800" s="113"/>
      <c r="XCD800" s="113"/>
      <c r="XCE800" s="113"/>
      <c r="XCF800" s="113"/>
      <c r="XCG800" s="113"/>
      <c r="XCH800" s="113"/>
      <c r="XCI800" s="113"/>
      <c r="XCJ800" s="113"/>
      <c r="XCK800" s="113"/>
      <c r="XCL800" s="113"/>
      <c r="XCM800" s="113"/>
      <c r="XCN800" s="113"/>
      <c r="XCO800" s="113"/>
      <c r="XCP800" s="113"/>
      <c r="XCQ800" s="113"/>
      <c r="XCR800" s="113"/>
      <c r="XCS800" s="113"/>
      <c r="XCT800" s="113"/>
      <c r="XCU800" s="113"/>
      <c r="XCV800" s="113"/>
      <c r="XCW800" s="113"/>
      <c r="XCX800" s="113"/>
      <c r="XCY800" s="113"/>
      <c r="XCZ800" s="113"/>
      <c r="XDA800" s="113"/>
      <c r="XDB800" s="113"/>
      <c r="XDC800" s="113"/>
      <c r="XDD800" s="113"/>
      <c r="XDE800" s="113"/>
      <c r="XDF800" s="113"/>
      <c r="XDG800" s="113"/>
      <c r="XDH800" s="113"/>
      <c r="XDI800" s="113"/>
      <c r="XDJ800" s="113"/>
      <c r="XDK800" s="113"/>
      <c r="XDL800" s="113"/>
      <c r="XDM800" s="113"/>
      <c r="XDN800" s="113"/>
      <c r="XDO800" s="113"/>
      <c r="XDP800" s="113"/>
      <c r="XDQ800" s="113"/>
      <c r="XDR800" s="113"/>
      <c r="XDS800" s="113"/>
      <c r="XDT800" s="113"/>
      <c r="XDU800" s="113"/>
      <c r="XDV800" s="113"/>
      <c r="XDW800" s="113"/>
      <c r="XDX800" s="113"/>
      <c r="XDY800" s="113"/>
      <c r="XDZ800" s="113"/>
      <c r="XEA800" s="113"/>
      <c r="XEB800" s="113"/>
      <c r="XEC800" s="113"/>
      <c r="XED800" s="113"/>
      <c r="XEE800" s="113"/>
      <c r="XEF800" s="113"/>
      <c r="XEG800" s="113"/>
      <c r="XEH800" s="113"/>
      <c r="XEI800" s="113"/>
      <c r="XEJ800" s="113"/>
      <c r="XEK800" s="113"/>
      <c r="XEL800" s="113"/>
      <c r="XEM800" s="113"/>
      <c r="XEN800" s="113"/>
      <c r="XEO800" s="113"/>
      <c r="XEP800" s="113"/>
      <c r="XEQ800" s="113"/>
      <c r="XER800" s="113"/>
      <c r="XES800" s="113"/>
      <c r="XET800" s="113"/>
      <c r="XEU800" s="113"/>
      <c r="XEV800" s="113"/>
      <c r="XEW800" s="113"/>
      <c r="XEX800" s="113"/>
      <c r="XEY800" s="113"/>
      <c r="XEZ800" s="113"/>
      <c r="XFA800" s="113"/>
    </row>
    <row r="801" spans="1:15" ht="20.100000000000001" customHeight="1" x14ac:dyDescent="0.3">
      <c r="A801" s="77" t="s">
        <v>4326</v>
      </c>
      <c r="B801" s="160" t="s">
        <v>1214</v>
      </c>
      <c r="C801" s="176" t="s">
        <v>4308</v>
      </c>
      <c r="D801" s="80"/>
      <c r="E801" s="78"/>
      <c r="F801" s="81"/>
      <c r="G801" s="82"/>
      <c r="H801" s="81"/>
      <c r="I801" s="82"/>
      <c r="J801" s="81"/>
      <c r="K801" s="82"/>
      <c r="L801" s="144" t="s">
        <v>1</v>
      </c>
      <c r="M801" s="144" t="s">
        <v>1</v>
      </c>
      <c r="N801" s="144" t="s">
        <v>1</v>
      </c>
      <c r="O801" s="84"/>
    </row>
    <row r="802" spans="1:15" ht="20.100000000000001" customHeight="1" x14ac:dyDescent="0.3">
      <c r="A802" s="68" t="s">
        <v>4327</v>
      </c>
      <c r="B802" s="181" t="s">
        <v>1213</v>
      </c>
      <c r="C802" s="176" t="s">
        <v>4308</v>
      </c>
      <c r="D802" s="71"/>
      <c r="E802" s="69"/>
      <c r="F802" s="72"/>
      <c r="G802" s="73"/>
      <c r="H802" s="72"/>
      <c r="I802" s="73"/>
      <c r="J802" s="72"/>
      <c r="K802" s="73"/>
      <c r="L802" s="146" t="s">
        <v>1</v>
      </c>
      <c r="M802" s="146" t="s">
        <v>1</v>
      </c>
      <c r="N802" s="146" t="s">
        <v>1</v>
      </c>
      <c r="O802" s="75"/>
    </row>
    <row r="803" spans="1:15" ht="20.100000000000001" customHeight="1" x14ac:dyDescent="0.3">
      <c r="A803" s="116" t="s">
        <v>4328</v>
      </c>
      <c r="B803" s="176" t="s">
        <v>1212</v>
      </c>
      <c r="C803" s="176" t="s">
        <v>4308</v>
      </c>
      <c r="D803" s="118"/>
      <c r="E803" s="117"/>
      <c r="F803" s="132"/>
      <c r="G803" s="136"/>
      <c r="H803" s="132"/>
      <c r="I803" s="136"/>
      <c r="J803" s="132"/>
      <c r="K803" s="136"/>
      <c r="L803" s="146" t="s">
        <v>1</v>
      </c>
      <c r="M803" s="146" t="s">
        <v>1</v>
      </c>
      <c r="N803" s="146" t="s">
        <v>1</v>
      </c>
      <c r="O803" s="153"/>
    </row>
    <row r="804" spans="1:15" ht="20.100000000000001" customHeight="1" x14ac:dyDescent="0.3">
      <c r="A804" s="116" t="s">
        <v>4329</v>
      </c>
      <c r="B804" s="176" t="s">
        <v>1211</v>
      </c>
      <c r="C804" s="176" t="s">
        <v>4308</v>
      </c>
      <c r="D804" s="118" t="s">
        <v>1170</v>
      </c>
      <c r="E804" s="117"/>
      <c r="F804" s="132"/>
      <c r="G804" s="136"/>
      <c r="H804" s="132"/>
      <c r="I804" s="136"/>
      <c r="J804" s="132"/>
      <c r="K804" s="136"/>
      <c r="L804" s="146" t="s">
        <v>1</v>
      </c>
      <c r="M804" s="146" t="s">
        <v>1</v>
      </c>
      <c r="N804" s="146" t="s">
        <v>1</v>
      </c>
      <c r="O804" s="153"/>
    </row>
    <row r="805" spans="1:15" ht="20.100000000000001" customHeight="1" x14ac:dyDescent="0.3">
      <c r="A805" s="77"/>
      <c r="B805" s="160"/>
      <c r="C805" s="160"/>
      <c r="D805" s="80" t="s">
        <v>1169</v>
      </c>
      <c r="E805" s="78"/>
      <c r="F805" s="81"/>
      <c r="G805" s="82"/>
      <c r="H805" s="81"/>
      <c r="I805" s="82"/>
      <c r="J805" s="81"/>
      <c r="K805" s="82"/>
      <c r="L805" s="144"/>
      <c r="M805" s="144"/>
      <c r="N805" s="144"/>
      <c r="O805" s="84"/>
    </row>
    <row r="806" spans="1:15" ht="20.100000000000001" customHeight="1" x14ac:dyDescent="0.3">
      <c r="A806" s="77"/>
      <c r="B806" s="160"/>
      <c r="C806" s="160"/>
      <c r="D806" s="80" t="s">
        <v>1168</v>
      </c>
      <c r="E806" s="78"/>
      <c r="F806" s="81"/>
      <c r="G806" s="82"/>
      <c r="H806" s="81"/>
      <c r="I806" s="82"/>
      <c r="J806" s="81"/>
      <c r="K806" s="82"/>
      <c r="L806" s="144"/>
      <c r="M806" s="144"/>
      <c r="N806" s="144"/>
      <c r="O806" s="84"/>
    </row>
    <row r="807" spans="1:15" ht="20.100000000000001" customHeight="1" x14ac:dyDescent="0.3">
      <c r="A807" s="116" t="s">
        <v>4330</v>
      </c>
      <c r="B807" s="176" t="s">
        <v>1210</v>
      </c>
      <c r="C807" s="176" t="s">
        <v>4308</v>
      </c>
      <c r="D807" s="118" t="s">
        <v>574</v>
      </c>
      <c r="E807" s="117"/>
      <c r="F807" s="132"/>
      <c r="G807" s="136"/>
      <c r="H807" s="132"/>
      <c r="I807" s="136"/>
      <c r="J807" s="132"/>
      <c r="K807" s="136"/>
      <c r="L807" s="146" t="s">
        <v>1</v>
      </c>
      <c r="M807" s="146" t="s">
        <v>1</v>
      </c>
      <c r="N807" s="146" t="s">
        <v>1</v>
      </c>
      <c r="O807" s="153"/>
    </row>
    <row r="808" spans="1:15" ht="20.100000000000001" customHeight="1" x14ac:dyDescent="0.3">
      <c r="A808" s="77"/>
      <c r="B808" s="160"/>
      <c r="C808" s="177"/>
      <c r="D808" s="80" t="s">
        <v>575</v>
      </c>
      <c r="E808" s="78"/>
      <c r="F808" s="81"/>
      <c r="G808" s="82"/>
      <c r="H808" s="81"/>
      <c r="I808" s="82"/>
      <c r="J808" s="81"/>
      <c r="K808" s="82"/>
      <c r="L808" s="83"/>
      <c r="M808" s="83"/>
      <c r="N808" s="83"/>
      <c r="O808" s="84"/>
    </row>
    <row r="809" spans="1:15" ht="20.100000000000001" customHeight="1" x14ac:dyDescent="0.3">
      <c r="A809" s="116" t="s">
        <v>4331</v>
      </c>
      <c r="B809" s="176" t="s">
        <v>1209</v>
      </c>
      <c r="C809" s="176" t="s">
        <v>4308</v>
      </c>
      <c r="D809" s="118" t="s">
        <v>574</v>
      </c>
      <c r="E809" s="117"/>
      <c r="F809" s="132"/>
      <c r="G809" s="136"/>
      <c r="H809" s="132"/>
      <c r="I809" s="136"/>
      <c r="J809" s="132"/>
      <c r="K809" s="136"/>
      <c r="L809" s="146" t="s">
        <v>1</v>
      </c>
      <c r="M809" s="146" t="s">
        <v>1</v>
      </c>
      <c r="N809" s="146" t="s">
        <v>1</v>
      </c>
      <c r="O809" s="153"/>
    </row>
    <row r="810" spans="1:15" ht="20.100000000000001" customHeight="1" x14ac:dyDescent="0.3">
      <c r="A810" s="77"/>
      <c r="B810" s="160"/>
      <c r="C810" s="177"/>
      <c r="D810" s="80" t="s">
        <v>575</v>
      </c>
      <c r="E810" s="78"/>
      <c r="F810" s="81"/>
      <c r="G810" s="82"/>
      <c r="H810" s="81"/>
      <c r="I810" s="82"/>
      <c r="J810" s="81"/>
      <c r="K810" s="82"/>
      <c r="L810" s="83"/>
      <c r="M810" s="83"/>
      <c r="N810" s="83"/>
      <c r="O810" s="84"/>
    </row>
    <row r="811" spans="1:15" ht="20.100000000000001" customHeight="1" x14ac:dyDescent="0.3">
      <c r="A811" s="116" t="s">
        <v>4332</v>
      </c>
      <c r="B811" s="176" t="s">
        <v>1208</v>
      </c>
      <c r="C811" s="176" t="s">
        <v>4308</v>
      </c>
      <c r="D811" s="118" t="s">
        <v>574</v>
      </c>
      <c r="E811" s="117"/>
      <c r="F811" s="132"/>
      <c r="G811" s="136"/>
      <c r="H811" s="132"/>
      <c r="I811" s="136"/>
      <c r="J811" s="132"/>
      <c r="K811" s="136"/>
      <c r="L811" s="146" t="s">
        <v>1</v>
      </c>
      <c r="M811" s="146" t="s">
        <v>1</v>
      </c>
      <c r="N811" s="146" t="s">
        <v>1</v>
      </c>
      <c r="O811" s="153"/>
    </row>
    <row r="812" spans="1:15" ht="20.100000000000001" customHeight="1" x14ac:dyDescent="0.3">
      <c r="A812" s="77"/>
      <c r="B812" s="160"/>
      <c r="C812" s="177"/>
      <c r="D812" s="80" t="s">
        <v>575</v>
      </c>
      <c r="E812" s="78"/>
      <c r="F812" s="81"/>
      <c r="G812" s="82"/>
      <c r="H812" s="81"/>
      <c r="I812" s="82"/>
      <c r="J812" s="81"/>
      <c r="K812" s="82"/>
      <c r="L812" s="83"/>
      <c r="M812" s="83"/>
      <c r="N812" s="83"/>
      <c r="O812" s="84"/>
    </row>
    <row r="813" spans="1:15" ht="20.100000000000001" customHeight="1" x14ac:dyDescent="0.3">
      <c r="A813" s="116" t="s">
        <v>4333</v>
      </c>
      <c r="B813" s="176" t="s">
        <v>1207</v>
      </c>
      <c r="C813" s="176" t="s">
        <v>4308</v>
      </c>
      <c r="D813" s="118" t="s">
        <v>1163</v>
      </c>
      <c r="E813" s="117"/>
      <c r="F813" s="132"/>
      <c r="G813" s="136"/>
      <c r="H813" s="132"/>
      <c r="I813" s="136"/>
      <c r="J813" s="132"/>
      <c r="K813" s="136"/>
      <c r="L813" s="146" t="s">
        <v>1</v>
      </c>
      <c r="M813" s="146" t="s">
        <v>1</v>
      </c>
      <c r="N813" s="146" t="s">
        <v>1</v>
      </c>
      <c r="O813" s="153"/>
    </row>
    <row r="814" spans="1:15" ht="20.100000000000001" customHeight="1" x14ac:dyDescent="0.3">
      <c r="A814" s="77"/>
      <c r="B814" s="160"/>
      <c r="C814" s="189"/>
      <c r="D814" s="80" t="s">
        <v>699</v>
      </c>
      <c r="E814" s="78"/>
      <c r="F814" s="81"/>
      <c r="G814" s="82"/>
      <c r="H814" s="81"/>
      <c r="I814" s="82"/>
      <c r="J814" s="81"/>
      <c r="K814" s="82"/>
      <c r="L814" s="83"/>
      <c r="M814" s="83"/>
      <c r="N814" s="83"/>
      <c r="O814" s="84"/>
    </row>
    <row r="815" spans="1:15" ht="20.100000000000001" customHeight="1" x14ac:dyDescent="0.3">
      <c r="A815" s="77"/>
      <c r="B815" s="160"/>
      <c r="C815" s="189"/>
      <c r="D815" s="80" t="s">
        <v>700</v>
      </c>
      <c r="E815" s="78"/>
      <c r="F815" s="81"/>
      <c r="G815" s="82"/>
      <c r="H815" s="81"/>
      <c r="I815" s="82"/>
      <c r="J815" s="81"/>
      <c r="K815" s="82"/>
      <c r="L815" s="83"/>
      <c r="M815" s="83"/>
      <c r="N815" s="83"/>
      <c r="O815" s="84"/>
    </row>
    <row r="816" spans="1:15" ht="20.100000000000001" customHeight="1" x14ac:dyDescent="0.3">
      <c r="A816" s="77"/>
      <c r="B816" s="160"/>
      <c r="C816" s="189"/>
      <c r="D816" s="80" t="s">
        <v>701</v>
      </c>
      <c r="E816" s="78"/>
      <c r="F816" s="81"/>
      <c r="G816" s="82"/>
      <c r="H816" s="81"/>
      <c r="I816" s="82"/>
      <c r="J816" s="81"/>
      <c r="K816" s="82"/>
      <c r="L816" s="83"/>
      <c r="M816" s="83"/>
      <c r="N816" s="83"/>
      <c r="O816" s="84"/>
    </row>
    <row r="817" spans="1:15" ht="20.100000000000001" customHeight="1" x14ac:dyDescent="0.3">
      <c r="A817" s="77"/>
      <c r="B817" s="160"/>
      <c r="C817" s="189"/>
      <c r="D817" s="80" t="s">
        <v>702</v>
      </c>
      <c r="E817" s="78"/>
      <c r="F817" s="81"/>
      <c r="G817" s="82"/>
      <c r="H817" s="81"/>
      <c r="I817" s="82"/>
      <c r="J817" s="81"/>
      <c r="K817" s="82"/>
      <c r="L817" s="83"/>
      <c r="M817" s="83"/>
      <c r="N817" s="83"/>
      <c r="O817" s="84"/>
    </row>
    <row r="818" spans="1:15" ht="20.100000000000001" customHeight="1" x14ac:dyDescent="0.3">
      <c r="A818" s="77"/>
      <c r="B818" s="160"/>
      <c r="C818" s="189"/>
      <c r="D818" s="80" t="s">
        <v>703</v>
      </c>
      <c r="E818" s="78"/>
      <c r="F818" s="81"/>
      <c r="G818" s="82"/>
      <c r="H818" s="81"/>
      <c r="I818" s="82"/>
      <c r="J818" s="81"/>
      <c r="K818" s="82"/>
      <c r="L818" s="83"/>
      <c r="M818" s="83"/>
      <c r="N818" s="83"/>
      <c r="O818" s="84"/>
    </row>
    <row r="819" spans="1:15" ht="20.100000000000001" customHeight="1" x14ac:dyDescent="0.3">
      <c r="A819" s="77"/>
      <c r="B819" s="160"/>
      <c r="C819" s="189"/>
      <c r="D819" s="80" t="s">
        <v>1162</v>
      </c>
      <c r="E819" s="78"/>
      <c r="F819" s="81"/>
      <c r="G819" s="82"/>
      <c r="H819" s="81"/>
      <c r="I819" s="82"/>
      <c r="J819" s="81"/>
      <c r="K819" s="82"/>
      <c r="L819" s="83"/>
      <c r="M819" s="83"/>
      <c r="N819" s="83"/>
      <c r="O819" s="84"/>
    </row>
    <row r="820" spans="1:15" ht="20.100000000000001" customHeight="1" x14ac:dyDescent="0.3">
      <c r="A820" s="77"/>
      <c r="B820" s="160"/>
      <c r="C820" s="189"/>
      <c r="D820" s="80" t="s">
        <v>704</v>
      </c>
      <c r="E820" s="78"/>
      <c r="F820" s="81"/>
      <c r="G820" s="82"/>
      <c r="H820" s="81"/>
      <c r="I820" s="82"/>
      <c r="J820" s="81"/>
      <c r="K820" s="82"/>
      <c r="L820" s="83"/>
      <c r="M820" s="83"/>
      <c r="N820" s="83"/>
      <c r="O820" s="84"/>
    </row>
    <row r="821" spans="1:15" ht="20.100000000000001" customHeight="1" x14ac:dyDescent="0.3">
      <c r="A821" s="77"/>
      <c r="B821" s="160"/>
      <c r="C821" s="189"/>
      <c r="D821" s="80" t="s">
        <v>705</v>
      </c>
      <c r="E821" s="78"/>
      <c r="F821" s="81"/>
      <c r="G821" s="82"/>
      <c r="H821" s="81"/>
      <c r="I821" s="82"/>
      <c r="J821" s="81"/>
      <c r="K821" s="82"/>
      <c r="L821" s="83"/>
      <c r="M821" s="83"/>
      <c r="N821" s="83"/>
      <c r="O821" s="84"/>
    </row>
    <row r="822" spans="1:15" ht="20.100000000000001" customHeight="1" x14ac:dyDescent="0.3">
      <c r="A822" s="77"/>
      <c r="B822" s="160"/>
      <c r="C822" s="189"/>
      <c r="D822" s="80" t="s">
        <v>1990</v>
      </c>
      <c r="E822" s="78"/>
      <c r="F822" s="81"/>
      <c r="G822" s="82"/>
      <c r="H822" s="81"/>
      <c r="I822" s="82"/>
      <c r="J822" s="81"/>
      <c r="K822" s="82"/>
      <c r="L822" s="83"/>
      <c r="M822" s="83"/>
      <c r="N822" s="83"/>
      <c r="O822" s="84"/>
    </row>
    <row r="823" spans="1:15" ht="20.100000000000001" customHeight="1" x14ac:dyDescent="0.3">
      <c r="A823" s="77"/>
      <c r="B823" s="160"/>
      <c r="C823" s="189"/>
      <c r="D823" s="80" t="s">
        <v>1991</v>
      </c>
      <c r="E823" s="78"/>
      <c r="F823" s="81"/>
      <c r="G823" s="82"/>
      <c r="H823" s="81"/>
      <c r="I823" s="82"/>
      <c r="J823" s="81"/>
      <c r="K823" s="82"/>
      <c r="L823" s="83"/>
      <c r="M823" s="83"/>
      <c r="N823" s="83"/>
      <c r="O823" s="84"/>
    </row>
    <row r="824" spans="1:15" ht="20.100000000000001" customHeight="1" x14ac:dyDescent="0.3">
      <c r="A824" s="77"/>
      <c r="B824" s="160"/>
      <c r="C824" s="189"/>
      <c r="D824" s="80" t="s">
        <v>1992</v>
      </c>
      <c r="E824" s="78"/>
      <c r="F824" s="81"/>
      <c r="G824" s="82"/>
      <c r="H824" s="81"/>
      <c r="I824" s="82"/>
      <c r="J824" s="81"/>
      <c r="K824" s="82"/>
      <c r="L824" s="83"/>
      <c r="M824" s="83"/>
      <c r="N824" s="83"/>
      <c r="O824" s="84"/>
    </row>
    <row r="825" spans="1:15" ht="20.100000000000001" customHeight="1" x14ac:dyDescent="0.3">
      <c r="A825" s="77"/>
      <c r="B825" s="160"/>
      <c r="C825" s="189"/>
      <c r="D825" s="80" t="s">
        <v>1993</v>
      </c>
      <c r="E825" s="78"/>
      <c r="F825" s="81"/>
      <c r="G825" s="82"/>
      <c r="H825" s="81"/>
      <c r="I825" s="82"/>
      <c r="J825" s="81"/>
      <c r="K825" s="82"/>
      <c r="L825" s="83"/>
      <c r="M825" s="83"/>
      <c r="N825" s="83"/>
      <c r="O825" s="84"/>
    </row>
    <row r="826" spans="1:15" ht="20.100000000000001" customHeight="1" x14ac:dyDescent="0.3">
      <c r="A826" s="77"/>
      <c r="B826" s="160"/>
      <c r="C826" s="189"/>
      <c r="D826" s="80" t="s">
        <v>2000</v>
      </c>
      <c r="E826" s="78"/>
      <c r="F826" s="81"/>
      <c r="G826" s="82"/>
      <c r="H826" s="81"/>
      <c r="I826" s="82"/>
      <c r="J826" s="81"/>
      <c r="K826" s="82"/>
      <c r="L826" s="83"/>
      <c r="M826" s="83"/>
      <c r="N826" s="83"/>
      <c r="O826" s="84"/>
    </row>
    <row r="827" spans="1:15" ht="20.100000000000001" customHeight="1" x14ac:dyDescent="0.3">
      <c r="A827" s="77"/>
      <c r="B827" s="160"/>
      <c r="C827" s="189"/>
      <c r="D827" s="80" t="s">
        <v>1994</v>
      </c>
      <c r="E827" s="78"/>
      <c r="F827" s="81"/>
      <c r="G827" s="82"/>
      <c r="H827" s="81"/>
      <c r="I827" s="82"/>
      <c r="J827" s="81"/>
      <c r="K827" s="82"/>
      <c r="L827" s="83"/>
      <c r="M827" s="83"/>
      <c r="N827" s="83"/>
      <c r="O827" s="84"/>
    </row>
    <row r="828" spans="1:15" ht="20.100000000000001" customHeight="1" x14ac:dyDescent="0.3">
      <c r="A828" s="77"/>
      <c r="B828" s="160"/>
      <c r="C828" s="189"/>
      <c r="D828" s="80" t="s">
        <v>1995</v>
      </c>
      <c r="E828" s="78"/>
      <c r="F828" s="81"/>
      <c r="G828" s="82"/>
      <c r="H828" s="81"/>
      <c r="I828" s="82"/>
      <c r="J828" s="81"/>
      <c r="K828" s="82"/>
      <c r="L828" s="83"/>
      <c r="M828" s="83"/>
      <c r="N828" s="83"/>
      <c r="O828" s="84"/>
    </row>
    <row r="829" spans="1:15" ht="20.100000000000001" customHeight="1" x14ac:dyDescent="0.3">
      <c r="A829" s="77"/>
      <c r="B829" s="160"/>
      <c r="C829" s="189"/>
      <c r="D829" s="80" t="s">
        <v>1996</v>
      </c>
      <c r="E829" s="78"/>
      <c r="F829" s="81"/>
      <c r="G829" s="82"/>
      <c r="H829" s="81"/>
      <c r="I829" s="82"/>
      <c r="J829" s="81"/>
      <c r="K829" s="82"/>
      <c r="L829" s="83"/>
      <c r="M829" s="83"/>
      <c r="N829" s="83"/>
      <c r="O829" s="84"/>
    </row>
    <row r="830" spans="1:15" ht="20.100000000000001" customHeight="1" x14ac:dyDescent="0.3">
      <c r="A830" s="77"/>
      <c r="B830" s="160"/>
      <c r="C830" s="189"/>
      <c r="D830" s="80" t="s">
        <v>1997</v>
      </c>
      <c r="E830" s="78"/>
      <c r="F830" s="81"/>
      <c r="G830" s="82"/>
      <c r="H830" s="81"/>
      <c r="I830" s="82"/>
      <c r="J830" s="81"/>
      <c r="K830" s="82"/>
      <c r="L830" s="83"/>
      <c r="M830" s="83"/>
      <c r="N830" s="83"/>
      <c r="O830" s="84"/>
    </row>
    <row r="831" spans="1:15" ht="20.100000000000001" customHeight="1" x14ac:dyDescent="0.3">
      <c r="A831" s="77"/>
      <c r="B831" s="160"/>
      <c r="C831" s="189"/>
      <c r="D831" s="80" t="s">
        <v>1998</v>
      </c>
      <c r="E831" s="78"/>
      <c r="F831" s="81"/>
      <c r="G831" s="82"/>
      <c r="H831" s="81"/>
      <c r="I831" s="82"/>
      <c r="J831" s="81"/>
      <c r="K831" s="82"/>
      <c r="L831" s="83"/>
      <c r="M831" s="83"/>
      <c r="N831" s="83"/>
      <c r="O831" s="84"/>
    </row>
    <row r="832" spans="1:15" ht="20.100000000000001" customHeight="1" x14ac:dyDescent="0.3">
      <c r="A832" s="77"/>
      <c r="B832" s="160"/>
      <c r="C832" s="189"/>
      <c r="D832" s="80" t="s">
        <v>2006</v>
      </c>
      <c r="E832" s="78"/>
      <c r="F832" s="81"/>
      <c r="G832" s="82"/>
      <c r="H832" s="81"/>
      <c r="I832" s="82"/>
      <c r="J832" s="81"/>
      <c r="K832" s="82"/>
      <c r="L832" s="83"/>
      <c r="M832" s="83"/>
      <c r="N832" s="83"/>
      <c r="O832" s="84"/>
    </row>
    <row r="833" spans="1:15" ht="20.100000000000001" customHeight="1" x14ac:dyDescent="0.3">
      <c r="A833" s="77"/>
      <c r="B833" s="160"/>
      <c r="C833" s="189"/>
      <c r="D833" s="80" t="s">
        <v>2007</v>
      </c>
      <c r="E833" s="78"/>
      <c r="F833" s="81"/>
      <c r="G833" s="82"/>
      <c r="H833" s="81"/>
      <c r="I833" s="82"/>
      <c r="J833" s="81"/>
      <c r="K833" s="82"/>
      <c r="L833" s="83"/>
      <c r="M833" s="83"/>
      <c r="N833" s="83"/>
      <c r="O833" s="84"/>
    </row>
    <row r="834" spans="1:15" ht="20.100000000000001" customHeight="1" x14ac:dyDescent="0.3">
      <c r="A834" s="77"/>
      <c r="B834" s="160"/>
      <c r="C834" s="189"/>
      <c r="D834" s="80" t="s">
        <v>2008</v>
      </c>
      <c r="E834" s="78"/>
      <c r="F834" s="81"/>
      <c r="G834" s="82"/>
      <c r="H834" s="81"/>
      <c r="I834" s="82"/>
      <c r="J834" s="81"/>
      <c r="K834" s="82"/>
      <c r="L834" s="83"/>
      <c r="M834" s="83"/>
      <c r="N834" s="83"/>
      <c r="O834" s="84"/>
    </row>
    <row r="835" spans="1:15" ht="20.100000000000001" customHeight="1" x14ac:dyDescent="0.3">
      <c r="A835" s="77"/>
      <c r="B835" s="160"/>
      <c r="C835" s="189"/>
      <c r="D835" s="80" t="s">
        <v>2009</v>
      </c>
      <c r="E835" s="78"/>
      <c r="F835" s="81"/>
      <c r="G835" s="82"/>
      <c r="H835" s="81"/>
      <c r="I835" s="82"/>
      <c r="J835" s="81"/>
      <c r="K835" s="82"/>
      <c r="L835" s="83"/>
      <c r="M835" s="83"/>
      <c r="N835" s="83"/>
      <c r="O835" s="84"/>
    </row>
    <row r="836" spans="1:15" ht="20.100000000000001" customHeight="1" x14ac:dyDescent="0.3">
      <c r="A836" s="116" t="s">
        <v>4334</v>
      </c>
      <c r="B836" s="176" t="s">
        <v>1206</v>
      </c>
      <c r="C836" s="182" t="s">
        <v>4335</v>
      </c>
      <c r="D836" s="118"/>
      <c r="E836" s="117"/>
      <c r="F836" s="132"/>
      <c r="G836" s="136"/>
      <c r="H836" s="132"/>
      <c r="I836" s="136"/>
      <c r="J836" s="132"/>
      <c r="K836" s="136"/>
      <c r="L836" s="146" t="s">
        <v>1</v>
      </c>
      <c r="M836" s="146" t="s">
        <v>1</v>
      </c>
      <c r="N836" s="146" t="s">
        <v>1</v>
      </c>
      <c r="O836" s="153"/>
    </row>
    <row r="837" spans="1:15" ht="20.100000000000001" customHeight="1" x14ac:dyDescent="0.3">
      <c r="A837" s="116" t="s">
        <v>4336</v>
      </c>
      <c r="B837" s="176" t="s">
        <v>245</v>
      </c>
      <c r="C837" s="176" t="s">
        <v>4337</v>
      </c>
      <c r="D837" s="118"/>
      <c r="E837" s="117"/>
      <c r="F837" s="132"/>
      <c r="G837" s="136"/>
      <c r="H837" s="132"/>
      <c r="I837" s="136"/>
      <c r="J837" s="132"/>
      <c r="K837" s="136"/>
      <c r="L837" s="146" t="s">
        <v>1</v>
      </c>
      <c r="M837" s="146" t="s">
        <v>1</v>
      </c>
      <c r="N837" s="146" t="s">
        <v>1</v>
      </c>
      <c r="O837" s="153"/>
    </row>
    <row r="838" spans="1:15" ht="20.100000000000001" customHeight="1" x14ac:dyDescent="0.3">
      <c r="A838" s="116" t="s">
        <v>4338</v>
      </c>
      <c r="B838" s="176" t="s">
        <v>246</v>
      </c>
      <c r="C838" s="176" t="s">
        <v>4337</v>
      </c>
      <c r="D838" s="118"/>
      <c r="E838" s="117" t="s">
        <v>5550</v>
      </c>
      <c r="F838" s="132"/>
      <c r="G838" s="136"/>
      <c r="H838" s="132"/>
      <c r="I838" s="136"/>
      <c r="J838" s="132"/>
      <c r="K838" s="136"/>
      <c r="L838" s="146" t="s">
        <v>1</v>
      </c>
      <c r="M838" s="146" t="s">
        <v>1</v>
      </c>
      <c r="N838" s="146" t="s">
        <v>1</v>
      </c>
      <c r="O838" s="153"/>
    </row>
    <row r="839" spans="1:15" ht="20.100000000000001" customHeight="1" x14ac:dyDescent="0.3">
      <c r="A839" s="77"/>
      <c r="B839" s="160"/>
      <c r="C839" s="189"/>
      <c r="D839" s="80" t="s">
        <v>5557</v>
      </c>
      <c r="E839" s="78"/>
      <c r="F839" s="81"/>
      <c r="G839" s="82"/>
      <c r="H839" s="81"/>
      <c r="I839" s="82"/>
      <c r="J839" s="81"/>
      <c r="K839" s="82"/>
      <c r="L839" s="83"/>
      <c r="M839" s="83"/>
      <c r="N839" s="83"/>
      <c r="O839" s="84"/>
    </row>
    <row r="840" spans="1:15" ht="20.100000000000001" customHeight="1" x14ac:dyDescent="0.3">
      <c r="A840" s="77"/>
      <c r="B840" s="160"/>
      <c r="C840" s="189"/>
      <c r="D840" s="80" t="s">
        <v>110</v>
      </c>
      <c r="E840" s="78"/>
      <c r="F840" s="81"/>
      <c r="G840" s="82"/>
      <c r="H840" s="81"/>
      <c r="I840" s="82"/>
      <c r="J840" s="81"/>
      <c r="K840" s="82"/>
      <c r="L840" s="83"/>
      <c r="M840" s="83"/>
      <c r="N840" s="83"/>
      <c r="O840" s="84"/>
    </row>
    <row r="841" spans="1:15" ht="20.100000000000001" customHeight="1" x14ac:dyDescent="0.3">
      <c r="A841" s="116" t="s">
        <v>4339</v>
      </c>
      <c r="B841" s="176" t="s">
        <v>247</v>
      </c>
      <c r="C841" s="182" t="s">
        <v>4340</v>
      </c>
      <c r="D841" s="118" t="s">
        <v>5552</v>
      </c>
      <c r="E841" s="117"/>
      <c r="F841" s="132"/>
      <c r="G841" s="136"/>
      <c r="H841" s="132"/>
      <c r="I841" s="136"/>
      <c r="J841" s="132"/>
      <c r="K841" s="136"/>
      <c r="L841" s="146" t="s">
        <v>1</v>
      </c>
      <c r="M841" s="146" t="s">
        <v>1</v>
      </c>
      <c r="N841" s="146" t="s">
        <v>1</v>
      </c>
      <c r="O841" s="153"/>
    </row>
    <row r="842" spans="1:15" ht="20.100000000000001" customHeight="1" x14ac:dyDescent="0.3">
      <c r="A842" s="77"/>
      <c r="B842" s="160"/>
      <c r="C842" s="177"/>
      <c r="D842" s="80" t="s">
        <v>112</v>
      </c>
      <c r="E842" s="78"/>
      <c r="F842" s="81"/>
      <c r="G842" s="82"/>
      <c r="H842" s="81"/>
      <c r="I842" s="82"/>
      <c r="J842" s="81"/>
      <c r="K842" s="82"/>
      <c r="L842" s="83"/>
      <c r="M842" s="83"/>
      <c r="N842" s="83"/>
      <c r="O842" s="84"/>
    </row>
    <row r="843" spans="1:15" ht="20.100000000000001" customHeight="1" x14ac:dyDescent="0.3">
      <c r="A843" s="77"/>
      <c r="B843" s="160"/>
      <c r="C843" s="177"/>
      <c r="D843" s="80" t="s">
        <v>113</v>
      </c>
      <c r="E843" s="78"/>
      <c r="F843" s="81"/>
      <c r="G843" s="82"/>
      <c r="H843" s="81"/>
      <c r="I843" s="82"/>
      <c r="J843" s="81"/>
      <c r="K843" s="82"/>
      <c r="L843" s="83"/>
      <c r="M843" s="83"/>
      <c r="N843" s="83"/>
      <c r="O843" s="84"/>
    </row>
    <row r="844" spans="1:15" ht="20.100000000000001" customHeight="1" x14ac:dyDescent="0.3">
      <c r="A844" s="77"/>
      <c r="B844" s="160"/>
      <c r="C844" s="177"/>
      <c r="D844" s="80" t="s">
        <v>114</v>
      </c>
      <c r="E844" s="78"/>
      <c r="F844" s="81"/>
      <c r="G844" s="82"/>
      <c r="H844" s="81"/>
      <c r="I844" s="82"/>
      <c r="J844" s="81"/>
      <c r="K844" s="82"/>
      <c r="L844" s="83"/>
      <c r="M844" s="83"/>
      <c r="N844" s="83"/>
      <c r="O844" s="84"/>
    </row>
    <row r="845" spans="1:15" ht="20.100000000000001" customHeight="1" x14ac:dyDescent="0.3">
      <c r="A845" s="116" t="s">
        <v>4341</v>
      </c>
      <c r="B845" s="176" t="s">
        <v>248</v>
      </c>
      <c r="C845" s="176" t="s">
        <v>4337</v>
      </c>
      <c r="D845" s="118"/>
      <c r="E845" s="117"/>
      <c r="F845" s="132"/>
      <c r="G845" s="136"/>
      <c r="H845" s="132"/>
      <c r="I845" s="136"/>
      <c r="J845" s="132"/>
      <c r="K845" s="136"/>
      <c r="L845" s="146" t="s">
        <v>1</v>
      </c>
      <c r="M845" s="146" t="s">
        <v>1</v>
      </c>
      <c r="N845" s="146" t="s">
        <v>1</v>
      </c>
      <c r="O845" s="153"/>
    </row>
    <row r="846" spans="1:15" ht="20.100000000000001" customHeight="1" x14ac:dyDescent="0.3">
      <c r="A846" s="116" t="s">
        <v>4342</v>
      </c>
      <c r="B846" s="176" t="s">
        <v>249</v>
      </c>
      <c r="C846" s="176" t="s">
        <v>4337</v>
      </c>
      <c r="D846" s="118"/>
      <c r="E846" s="117" t="s">
        <v>5550</v>
      </c>
      <c r="F846" s="132"/>
      <c r="G846" s="136"/>
      <c r="H846" s="132"/>
      <c r="I846" s="136"/>
      <c r="J846" s="132"/>
      <c r="K846" s="136"/>
      <c r="L846" s="146" t="s">
        <v>1</v>
      </c>
      <c r="M846" s="146" t="s">
        <v>1</v>
      </c>
      <c r="N846" s="146" t="s">
        <v>1</v>
      </c>
      <c r="O846" s="153"/>
    </row>
    <row r="847" spans="1:15" ht="20.100000000000001" customHeight="1" x14ac:dyDescent="0.3">
      <c r="A847" s="77"/>
      <c r="B847" s="160"/>
      <c r="C847" s="189"/>
      <c r="D847" s="80" t="s">
        <v>108</v>
      </c>
      <c r="E847" s="78"/>
      <c r="F847" s="81"/>
      <c r="G847" s="82"/>
      <c r="H847" s="81"/>
      <c r="I847" s="82"/>
      <c r="J847" s="81"/>
      <c r="K847" s="82"/>
      <c r="L847" s="83"/>
      <c r="M847" s="83"/>
      <c r="N847" s="83"/>
      <c r="O847" s="84"/>
    </row>
    <row r="848" spans="1:15" ht="20.100000000000001" customHeight="1" x14ac:dyDescent="0.3">
      <c r="A848" s="77"/>
      <c r="B848" s="160"/>
      <c r="C848" s="189"/>
      <c r="D848" s="80" t="s">
        <v>110</v>
      </c>
      <c r="E848" s="78"/>
      <c r="F848" s="81"/>
      <c r="G848" s="82"/>
      <c r="H848" s="81"/>
      <c r="I848" s="82"/>
      <c r="J848" s="81"/>
      <c r="K848" s="82"/>
      <c r="L848" s="83"/>
      <c r="M848" s="83"/>
      <c r="N848" s="83"/>
      <c r="O848" s="84"/>
    </row>
    <row r="849" spans="1:15" ht="20.100000000000001" customHeight="1" x14ac:dyDescent="0.3">
      <c r="A849" s="116" t="s">
        <v>4343</v>
      </c>
      <c r="B849" s="176" t="s">
        <v>250</v>
      </c>
      <c r="C849" s="182" t="s">
        <v>4344</v>
      </c>
      <c r="D849" s="118" t="s">
        <v>111</v>
      </c>
      <c r="E849" s="117"/>
      <c r="F849" s="132"/>
      <c r="G849" s="136"/>
      <c r="H849" s="132"/>
      <c r="I849" s="136"/>
      <c r="J849" s="132"/>
      <c r="K849" s="136"/>
      <c r="L849" s="146" t="s">
        <v>1</v>
      </c>
      <c r="M849" s="146" t="s">
        <v>1</v>
      </c>
      <c r="N849" s="146" t="s">
        <v>1</v>
      </c>
      <c r="O849" s="153"/>
    </row>
    <row r="850" spans="1:15" ht="20.100000000000001" customHeight="1" x14ac:dyDescent="0.3">
      <c r="A850" s="77"/>
      <c r="B850" s="160"/>
      <c r="C850" s="177"/>
      <c r="D850" s="80" t="s">
        <v>112</v>
      </c>
      <c r="E850" s="78"/>
      <c r="F850" s="81"/>
      <c r="G850" s="82"/>
      <c r="H850" s="81"/>
      <c r="I850" s="82"/>
      <c r="J850" s="81"/>
      <c r="K850" s="82"/>
      <c r="L850" s="83"/>
      <c r="M850" s="83"/>
      <c r="N850" s="83"/>
      <c r="O850" s="84"/>
    </row>
    <row r="851" spans="1:15" ht="20.100000000000001" customHeight="1" x14ac:dyDescent="0.3">
      <c r="A851" s="77"/>
      <c r="B851" s="160"/>
      <c r="C851" s="177"/>
      <c r="D851" s="80" t="s">
        <v>113</v>
      </c>
      <c r="E851" s="78"/>
      <c r="F851" s="81"/>
      <c r="G851" s="82"/>
      <c r="H851" s="81"/>
      <c r="I851" s="82"/>
      <c r="J851" s="81"/>
      <c r="K851" s="82"/>
      <c r="L851" s="83"/>
      <c r="M851" s="83"/>
      <c r="N851" s="83"/>
      <c r="O851" s="84"/>
    </row>
    <row r="852" spans="1:15" ht="20.100000000000001" customHeight="1" x14ac:dyDescent="0.3">
      <c r="A852" s="77"/>
      <c r="B852" s="160"/>
      <c r="C852" s="177"/>
      <c r="D852" s="80" t="s">
        <v>114</v>
      </c>
      <c r="E852" s="78"/>
      <c r="F852" s="81"/>
      <c r="G852" s="82"/>
      <c r="H852" s="81"/>
      <c r="I852" s="82"/>
      <c r="J852" s="81"/>
      <c r="K852" s="82"/>
      <c r="L852" s="83"/>
      <c r="M852" s="83"/>
      <c r="N852" s="83"/>
      <c r="O852" s="84"/>
    </row>
    <row r="853" spans="1:15" ht="20.100000000000001" customHeight="1" x14ac:dyDescent="0.3">
      <c r="A853" s="116" t="s">
        <v>4345</v>
      </c>
      <c r="B853" s="176" t="s">
        <v>251</v>
      </c>
      <c r="C853" s="176" t="s">
        <v>4337</v>
      </c>
      <c r="D853" s="118"/>
      <c r="E853" s="117"/>
      <c r="F853" s="132"/>
      <c r="G853" s="136"/>
      <c r="H853" s="132"/>
      <c r="I853" s="136"/>
      <c r="J853" s="132"/>
      <c r="K853" s="136"/>
      <c r="L853" s="146" t="s">
        <v>1</v>
      </c>
      <c r="M853" s="146" t="s">
        <v>1</v>
      </c>
      <c r="N853" s="146" t="s">
        <v>1</v>
      </c>
      <c r="O853" s="153"/>
    </row>
    <row r="854" spans="1:15" ht="20.100000000000001" customHeight="1" x14ac:dyDescent="0.3">
      <c r="A854" s="116" t="s">
        <v>4346</v>
      </c>
      <c r="B854" s="176" t="s">
        <v>252</v>
      </c>
      <c r="C854" s="176" t="s">
        <v>4337</v>
      </c>
      <c r="D854" s="118" t="s">
        <v>156</v>
      </c>
      <c r="E854" s="117"/>
      <c r="F854" s="132"/>
      <c r="G854" s="136"/>
      <c r="H854" s="132"/>
      <c r="I854" s="136"/>
      <c r="J854" s="132"/>
      <c r="K854" s="136"/>
      <c r="L854" s="146" t="s">
        <v>1</v>
      </c>
      <c r="M854" s="146" t="s">
        <v>1</v>
      </c>
      <c r="N854" s="146" t="s">
        <v>1</v>
      </c>
      <c r="O854" s="153"/>
    </row>
    <row r="855" spans="1:15" ht="20.100000000000001" customHeight="1" x14ac:dyDescent="0.3">
      <c r="A855" s="77"/>
      <c r="B855" s="160"/>
      <c r="C855" s="177"/>
      <c r="D855" s="80" t="s">
        <v>157</v>
      </c>
      <c r="E855" s="78"/>
      <c r="F855" s="81"/>
      <c r="G855" s="82"/>
      <c r="H855" s="81"/>
      <c r="I855" s="82"/>
      <c r="J855" s="81"/>
      <c r="K855" s="82"/>
      <c r="L855" s="83"/>
      <c r="M855" s="83"/>
      <c r="N855" s="83"/>
      <c r="O855" s="84"/>
    </row>
    <row r="856" spans="1:15" ht="20.100000000000001" customHeight="1" x14ac:dyDescent="0.3">
      <c r="A856" s="77"/>
      <c r="B856" s="160"/>
      <c r="C856" s="177"/>
      <c r="D856" s="80" t="s">
        <v>158</v>
      </c>
      <c r="E856" s="78"/>
      <c r="F856" s="81"/>
      <c r="G856" s="82"/>
      <c r="H856" s="81"/>
      <c r="I856" s="82"/>
      <c r="J856" s="81"/>
      <c r="K856" s="82"/>
      <c r="L856" s="83"/>
      <c r="M856" s="83"/>
      <c r="N856" s="83"/>
      <c r="O856" s="84"/>
    </row>
    <row r="857" spans="1:15" ht="20.100000000000001" customHeight="1" x14ac:dyDescent="0.3">
      <c r="A857" s="77"/>
      <c r="B857" s="160"/>
      <c r="C857" s="177"/>
      <c r="D857" s="80" t="s">
        <v>381</v>
      </c>
      <c r="E857" s="78"/>
      <c r="F857" s="81"/>
      <c r="G857" s="82"/>
      <c r="H857" s="81"/>
      <c r="I857" s="82"/>
      <c r="J857" s="81"/>
      <c r="K857" s="82"/>
      <c r="L857" s="83"/>
      <c r="M857" s="83"/>
      <c r="N857" s="83"/>
      <c r="O857" s="84"/>
    </row>
    <row r="858" spans="1:15" ht="20.100000000000001" customHeight="1" x14ac:dyDescent="0.3">
      <c r="A858" s="77"/>
      <c r="B858" s="160"/>
      <c r="C858" s="177"/>
      <c r="D858" s="80" t="s">
        <v>382</v>
      </c>
      <c r="E858" s="78"/>
      <c r="F858" s="81"/>
      <c r="G858" s="82"/>
      <c r="H858" s="81"/>
      <c r="I858" s="82"/>
      <c r="J858" s="81"/>
      <c r="K858" s="82"/>
      <c r="L858" s="83"/>
      <c r="M858" s="83"/>
      <c r="N858" s="83"/>
      <c r="O858" s="84"/>
    </row>
    <row r="859" spans="1:15" ht="20.100000000000001" customHeight="1" x14ac:dyDescent="0.3">
      <c r="A859" s="77"/>
      <c r="B859" s="160"/>
      <c r="C859" s="177"/>
      <c r="D859" s="80" t="s">
        <v>159</v>
      </c>
      <c r="E859" s="78"/>
      <c r="F859" s="81"/>
      <c r="G859" s="82"/>
      <c r="H859" s="81"/>
      <c r="I859" s="82"/>
      <c r="J859" s="81"/>
      <c r="K859" s="82"/>
      <c r="L859" s="83"/>
      <c r="M859" s="83"/>
      <c r="N859" s="83"/>
      <c r="O859" s="84"/>
    </row>
    <row r="860" spans="1:15" ht="20.100000000000001" customHeight="1" x14ac:dyDescent="0.3">
      <c r="A860" s="77"/>
      <c r="B860" s="160"/>
      <c r="C860" s="177"/>
      <c r="D860" s="80" t="s">
        <v>160</v>
      </c>
      <c r="E860" s="78"/>
      <c r="F860" s="81"/>
      <c r="G860" s="82"/>
      <c r="H860" s="81"/>
      <c r="I860" s="82"/>
      <c r="J860" s="81"/>
      <c r="K860" s="82"/>
      <c r="L860" s="83"/>
      <c r="M860" s="83"/>
      <c r="N860" s="83"/>
      <c r="O860" s="84"/>
    </row>
    <row r="861" spans="1:15" ht="20.100000000000001" customHeight="1" x14ac:dyDescent="0.3">
      <c r="A861" s="77"/>
      <c r="B861" s="160"/>
      <c r="C861" s="177"/>
      <c r="D861" s="80" t="s">
        <v>243</v>
      </c>
      <c r="E861" s="78"/>
      <c r="F861" s="81"/>
      <c r="G861" s="82"/>
      <c r="H861" s="81"/>
      <c r="I861" s="82"/>
      <c r="J861" s="81"/>
      <c r="K861" s="82"/>
      <c r="L861" s="83"/>
      <c r="M861" s="83"/>
      <c r="N861" s="83"/>
      <c r="O861" s="84"/>
    </row>
    <row r="862" spans="1:15" ht="20.100000000000001" customHeight="1" x14ac:dyDescent="0.3">
      <c r="A862" s="77"/>
      <c r="B862" s="160"/>
      <c r="C862" s="177"/>
      <c r="D862" s="80" t="s">
        <v>161</v>
      </c>
      <c r="E862" s="78"/>
      <c r="F862" s="81"/>
      <c r="G862" s="82"/>
      <c r="H862" s="81"/>
      <c r="I862" s="82"/>
      <c r="J862" s="81"/>
      <c r="K862" s="82"/>
      <c r="L862" s="83"/>
      <c r="M862" s="83"/>
      <c r="N862" s="83"/>
      <c r="O862" s="84"/>
    </row>
    <row r="863" spans="1:15" ht="20.100000000000001" customHeight="1" x14ac:dyDescent="0.3">
      <c r="A863" s="77"/>
      <c r="B863" s="160"/>
      <c r="C863" s="177"/>
      <c r="D863" s="80" t="s">
        <v>1922</v>
      </c>
      <c r="E863" s="78"/>
      <c r="F863" s="81"/>
      <c r="G863" s="82"/>
      <c r="H863" s="81"/>
      <c r="I863" s="82"/>
      <c r="J863" s="81"/>
      <c r="K863" s="82"/>
      <c r="L863" s="83"/>
      <c r="M863" s="83"/>
      <c r="N863" s="83"/>
      <c r="O863" s="84"/>
    </row>
    <row r="864" spans="1:15" ht="20.100000000000001" customHeight="1" x14ac:dyDescent="0.3">
      <c r="A864" s="77"/>
      <c r="B864" s="160"/>
      <c r="C864" s="177"/>
      <c r="D864" s="80" t="s">
        <v>162</v>
      </c>
      <c r="E864" s="78"/>
      <c r="F864" s="81"/>
      <c r="G864" s="82"/>
      <c r="H864" s="81"/>
      <c r="I864" s="82"/>
      <c r="J864" s="81"/>
      <c r="K864" s="82"/>
      <c r="L864" s="83"/>
      <c r="M864" s="83"/>
      <c r="N864" s="83"/>
      <c r="O864" s="84"/>
    </row>
    <row r="865" spans="1:15" ht="20.100000000000001" customHeight="1" x14ac:dyDescent="0.3">
      <c r="A865" s="77"/>
      <c r="B865" s="160"/>
      <c r="C865" s="177"/>
      <c r="D865" s="80" t="s">
        <v>1923</v>
      </c>
      <c r="E865" s="78"/>
      <c r="F865" s="81"/>
      <c r="G865" s="82"/>
      <c r="H865" s="81"/>
      <c r="I865" s="82"/>
      <c r="J865" s="81"/>
      <c r="K865" s="82"/>
      <c r="L865" s="83"/>
      <c r="M865" s="83"/>
      <c r="N865" s="83"/>
      <c r="O865" s="84"/>
    </row>
    <row r="866" spans="1:15" ht="20.100000000000001" customHeight="1" x14ac:dyDescent="0.3">
      <c r="A866" s="77"/>
      <c r="B866" s="160"/>
      <c r="C866" s="177"/>
      <c r="D866" s="80" t="s">
        <v>163</v>
      </c>
      <c r="E866" s="78"/>
      <c r="F866" s="81"/>
      <c r="G866" s="82"/>
      <c r="H866" s="81"/>
      <c r="I866" s="82"/>
      <c r="J866" s="81"/>
      <c r="K866" s="82"/>
      <c r="L866" s="83"/>
      <c r="M866" s="83"/>
      <c r="N866" s="83"/>
      <c r="O866" s="84"/>
    </row>
    <row r="867" spans="1:15" ht="20.100000000000001" customHeight="1" x14ac:dyDescent="0.3">
      <c r="A867" s="77"/>
      <c r="B867" s="160"/>
      <c r="C867" s="177"/>
      <c r="D867" s="80" t="s">
        <v>1924</v>
      </c>
      <c r="E867" s="78"/>
      <c r="F867" s="81"/>
      <c r="G867" s="82"/>
      <c r="H867" s="81"/>
      <c r="I867" s="82"/>
      <c r="J867" s="81"/>
      <c r="K867" s="82"/>
      <c r="L867" s="83"/>
      <c r="M867" s="83"/>
      <c r="N867" s="83"/>
      <c r="O867" s="84"/>
    </row>
    <row r="868" spans="1:15" ht="20.100000000000001" customHeight="1" x14ac:dyDescent="0.3">
      <c r="A868" s="77"/>
      <c r="B868" s="160"/>
      <c r="C868" s="177"/>
      <c r="D868" s="80" t="s">
        <v>1925</v>
      </c>
      <c r="E868" s="78"/>
      <c r="F868" s="81"/>
      <c r="G868" s="82"/>
      <c r="H868" s="81"/>
      <c r="I868" s="82"/>
      <c r="J868" s="81"/>
      <c r="K868" s="82"/>
      <c r="L868" s="83"/>
      <c r="M868" s="83"/>
      <c r="N868" s="83"/>
      <c r="O868" s="84"/>
    </row>
    <row r="869" spans="1:15" ht="20.100000000000001" customHeight="1" x14ac:dyDescent="0.3">
      <c r="A869" s="77"/>
      <c r="B869" s="160"/>
      <c r="C869" s="177"/>
      <c r="D869" s="80" t="s">
        <v>164</v>
      </c>
      <c r="E869" s="78"/>
      <c r="F869" s="81"/>
      <c r="G869" s="82"/>
      <c r="H869" s="81"/>
      <c r="I869" s="82"/>
      <c r="J869" s="81"/>
      <c r="K869" s="82"/>
      <c r="L869" s="83"/>
      <c r="M869" s="83"/>
      <c r="N869" s="83"/>
      <c r="O869" s="84"/>
    </row>
    <row r="870" spans="1:15" ht="20.100000000000001" customHeight="1" x14ac:dyDescent="0.3">
      <c r="A870" s="77"/>
      <c r="B870" s="160"/>
      <c r="C870" s="177"/>
      <c r="D870" s="80" t="s">
        <v>1926</v>
      </c>
      <c r="E870" s="78"/>
      <c r="F870" s="81"/>
      <c r="G870" s="82"/>
      <c r="H870" s="81"/>
      <c r="I870" s="82"/>
      <c r="J870" s="81"/>
      <c r="K870" s="82"/>
      <c r="L870" s="83"/>
      <c r="M870" s="83"/>
      <c r="N870" s="83"/>
      <c r="O870" s="84"/>
    </row>
    <row r="871" spans="1:15" ht="20.100000000000001" customHeight="1" x14ac:dyDescent="0.3">
      <c r="A871" s="77"/>
      <c r="B871" s="160"/>
      <c r="C871" s="177"/>
      <c r="D871" s="80" t="s">
        <v>165</v>
      </c>
      <c r="E871" s="78"/>
      <c r="F871" s="81"/>
      <c r="G871" s="82"/>
      <c r="H871" s="81"/>
      <c r="I871" s="82"/>
      <c r="J871" s="81"/>
      <c r="K871" s="82"/>
      <c r="L871" s="83"/>
      <c r="M871" s="83"/>
      <c r="N871" s="83"/>
      <c r="O871" s="84"/>
    </row>
    <row r="872" spans="1:15" ht="20.100000000000001" customHeight="1" x14ac:dyDescent="0.3">
      <c r="A872" s="77"/>
      <c r="B872" s="160"/>
      <c r="C872" s="177"/>
      <c r="D872" s="80" t="s">
        <v>1927</v>
      </c>
      <c r="E872" s="78"/>
      <c r="F872" s="81"/>
      <c r="G872" s="82"/>
      <c r="H872" s="81"/>
      <c r="I872" s="82"/>
      <c r="J872" s="81"/>
      <c r="K872" s="82"/>
      <c r="L872" s="83"/>
      <c r="M872" s="83"/>
      <c r="N872" s="83"/>
      <c r="O872" s="84"/>
    </row>
    <row r="873" spans="1:15" ht="20.100000000000001" customHeight="1" x14ac:dyDescent="0.3">
      <c r="A873" s="77"/>
      <c r="B873" s="160"/>
      <c r="C873" s="177"/>
      <c r="D873" s="80" t="s">
        <v>1928</v>
      </c>
      <c r="E873" s="78"/>
      <c r="F873" s="81"/>
      <c r="G873" s="82"/>
      <c r="H873" s="81"/>
      <c r="I873" s="82"/>
      <c r="J873" s="81"/>
      <c r="K873" s="82"/>
      <c r="L873" s="83"/>
      <c r="M873" s="83"/>
      <c r="N873" s="83"/>
      <c r="O873" s="84"/>
    </row>
    <row r="874" spans="1:15" ht="20.100000000000001" customHeight="1" x14ac:dyDescent="0.3">
      <c r="A874" s="77"/>
      <c r="B874" s="160"/>
      <c r="C874" s="177"/>
      <c r="D874" s="80" t="s">
        <v>166</v>
      </c>
      <c r="E874" s="78"/>
      <c r="F874" s="81"/>
      <c r="G874" s="82"/>
      <c r="H874" s="81"/>
      <c r="I874" s="82"/>
      <c r="J874" s="81"/>
      <c r="K874" s="82"/>
      <c r="L874" s="83"/>
      <c r="M874" s="83"/>
      <c r="N874" s="83"/>
      <c r="O874" s="84"/>
    </row>
    <row r="875" spans="1:15" ht="20.100000000000001" customHeight="1" x14ac:dyDescent="0.3">
      <c r="A875" s="116" t="s">
        <v>4347</v>
      </c>
      <c r="B875" s="176" t="s">
        <v>253</v>
      </c>
      <c r="C875" s="176" t="s">
        <v>4337</v>
      </c>
      <c r="D875" s="118"/>
      <c r="E875" s="117"/>
      <c r="F875" s="132"/>
      <c r="G875" s="136"/>
      <c r="H875" s="132"/>
      <c r="I875" s="136"/>
      <c r="J875" s="132"/>
      <c r="K875" s="136"/>
      <c r="L875" s="146" t="s">
        <v>1</v>
      </c>
      <c r="M875" s="146" t="s">
        <v>1</v>
      </c>
      <c r="N875" s="146" t="s">
        <v>1</v>
      </c>
      <c r="O875" s="153"/>
    </row>
    <row r="876" spans="1:15" ht="20.100000000000001" customHeight="1" x14ac:dyDescent="0.3">
      <c r="A876" s="116" t="s">
        <v>4348</v>
      </c>
      <c r="B876" s="176" t="s">
        <v>254</v>
      </c>
      <c r="C876" s="176" t="s">
        <v>4337</v>
      </c>
      <c r="D876" s="118" t="s">
        <v>167</v>
      </c>
      <c r="E876" s="117"/>
      <c r="F876" s="132"/>
      <c r="G876" s="136"/>
      <c r="H876" s="132"/>
      <c r="I876" s="136"/>
      <c r="J876" s="132"/>
      <c r="K876" s="136"/>
      <c r="L876" s="146" t="s">
        <v>1</v>
      </c>
      <c r="M876" s="146" t="s">
        <v>1</v>
      </c>
      <c r="N876" s="146" t="s">
        <v>1</v>
      </c>
      <c r="O876" s="153"/>
    </row>
    <row r="877" spans="1:15" ht="20.100000000000001" customHeight="1" x14ac:dyDescent="0.3">
      <c r="A877" s="77"/>
      <c r="B877" s="160"/>
      <c r="C877" s="177"/>
      <c r="D877" s="80" t="s">
        <v>385</v>
      </c>
      <c r="E877" s="78"/>
      <c r="F877" s="81"/>
      <c r="G877" s="82"/>
      <c r="H877" s="81"/>
      <c r="I877" s="82"/>
      <c r="J877" s="81"/>
      <c r="K877" s="82"/>
      <c r="L877" s="83"/>
      <c r="M877" s="83"/>
      <c r="N877" s="83"/>
      <c r="O877" s="84"/>
    </row>
    <row r="878" spans="1:15" ht="20.100000000000001" customHeight="1" x14ac:dyDescent="0.3">
      <c r="A878" s="77"/>
      <c r="B878" s="160"/>
      <c r="C878" s="177"/>
      <c r="D878" s="80" t="s">
        <v>386</v>
      </c>
      <c r="E878" s="78"/>
      <c r="F878" s="81"/>
      <c r="G878" s="82"/>
      <c r="H878" s="81"/>
      <c r="I878" s="82"/>
      <c r="J878" s="81"/>
      <c r="K878" s="82"/>
      <c r="L878" s="83"/>
      <c r="M878" s="83"/>
      <c r="N878" s="83"/>
      <c r="O878" s="84"/>
    </row>
    <row r="879" spans="1:15" ht="20.100000000000001" customHeight="1" x14ac:dyDescent="0.3">
      <c r="A879" s="77"/>
      <c r="B879" s="160"/>
      <c r="C879" s="177"/>
      <c r="D879" s="80" t="s">
        <v>387</v>
      </c>
      <c r="E879" s="78"/>
      <c r="F879" s="81"/>
      <c r="G879" s="82"/>
      <c r="H879" s="81"/>
      <c r="I879" s="82"/>
      <c r="J879" s="81"/>
      <c r="K879" s="82"/>
      <c r="L879" s="83"/>
      <c r="M879" s="83"/>
      <c r="N879" s="83"/>
      <c r="O879" s="84"/>
    </row>
    <row r="880" spans="1:15" ht="20.100000000000001" customHeight="1" x14ac:dyDescent="0.3">
      <c r="A880" s="77"/>
      <c r="B880" s="160"/>
      <c r="C880" s="177"/>
      <c r="D880" s="80" t="s">
        <v>388</v>
      </c>
      <c r="E880" s="78"/>
      <c r="F880" s="81"/>
      <c r="G880" s="82"/>
      <c r="H880" s="81"/>
      <c r="I880" s="82"/>
      <c r="J880" s="81"/>
      <c r="K880" s="82"/>
      <c r="L880" s="83"/>
      <c r="M880" s="83"/>
      <c r="N880" s="83"/>
      <c r="O880" s="84"/>
    </row>
    <row r="881" spans="1:15" ht="20.100000000000001" customHeight="1" x14ac:dyDescent="0.3">
      <c r="A881" s="77"/>
      <c r="B881" s="160"/>
      <c r="C881" s="177"/>
      <c r="D881" s="80" t="s">
        <v>389</v>
      </c>
      <c r="E881" s="78"/>
      <c r="F881" s="81"/>
      <c r="G881" s="82"/>
      <c r="H881" s="81"/>
      <c r="I881" s="82"/>
      <c r="J881" s="81"/>
      <c r="K881" s="82"/>
      <c r="L881" s="83"/>
      <c r="M881" s="83"/>
      <c r="N881" s="83"/>
      <c r="O881" s="84"/>
    </row>
    <row r="882" spans="1:15" ht="20.100000000000001" customHeight="1" x14ac:dyDescent="0.3">
      <c r="A882" s="77"/>
      <c r="B882" s="160"/>
      <c r="C882" s="177"/>
      <c r="D882" s="80" t="s">
        <v>390</v>
      </c>
      <c r="E882" s="78"/>
      <c r="F882" s="81"/>
      <c r="G882" s="82"/>
      <c r="H882" s="81"/>
      <c r="I882" s="82"/>
      <c r="J882" s="81"/>
      <c r="K882" s="82"/>
      <c r="L882" s="83"/>
      <c r="M882" s="83"/>
      <c r="N882" s="83"/>
      <c r="O882" s="84"/>
    </row>
    <row r="883" spans="1:15" ht="20.100000000000001" customHeight="1" x14ac:dyDescent="0.3">
      <c r="A883" s="77"/>
      <c r="B883" s="160"/>
      <c r="C883" s="177"/>
      <c r="D883" s="80" t="s">
        <v>391</v>
      </c>
      <c r="E883" s="78"/>
      <c r="F883" s="81"/>
      <c r="G883" s="82"/>
      <c r="H883" s="81"/>
      <c r="I883" s="82"/>
      <c r="J883" s="81"/>
      <c r="K883" s="82"/>
      <c r="L883" s="83"/>
      <c r="M883" s="83"/>
      <c r="N883" s="83"/>
      <c r="O883" s="84"/>
    </row>
    <row r="884" spans="1:15" ht="20.100000000000001" customHeight="1" x14ac:dyDescent="0.3">
      <c r="A884" s="77"/>
      <c r="B884" s="160"/>
      <c r="C884" s="177"/>
      <c r="D884" s="80" t="s">
        <v>392</v>
      </c>
      <c r="E884" s="78"/>
      <c r="F884" s="81"/>
      <c r="G884" s="82"/>
      <c r="H884" s="81"/>
      <c r="I884" s="82"/>
      <c r="J884" s="81"/>
      <c r="K884" s="82"/>
      <c r="L884" s="83"/>
      <c r="M884" s="83"/>
      <c r="N884" s="83"/>
      <c r="O884" s="84"/>
    </row>
    <row r="885" spans="1:15" ht="20.100000000000001" customHeight="1" x14ac:dyDescent="0.3">
      <c r="A885" s="77"/>
      <c r="B885" s="160"/>
      <c r="C885" s="177"/>
      <c r="D885" s="80" t="s">
        <v>1949</v>
      </c>
      <c r="E885" s="78"/>
      <c r="F885" s="81"/>
      <c r="G885" s="82"/>
      <c r="H885" s="81"/>
      <c r="I885" s="82"/>
      <c r="J885" s="81"/>
      <c r="K885" s="82"/>
      <c r="L885" s="83"/>
      <c r="M885" s="83"/>
      <c r="N885" s="83"/>
      <c r="O885" s="84"/>
    </row>
    <row r="886" spans="1:15" ht="20.100000000000001" customHeight="1" x14ac:dyDescent="0.3">
      <c r="A886" s="116" t="s">
        <v>4349</v>
      </c>
      <c r="B886" s="176" t="s">
        <v>255</v>
      </c>
      <c r="C886" s="176" t="s">
        <v>4337</v>
      </c>
      <c r="D886" s="118" t="s">
        <v>395</v>
      </c>
      <c r="E886" s="117"/>
      <c r="F886" s="132"/>
      <c r="G886" s="136"/>
      <c r="H886" s="132"/>
      <c r="I886" s="136"/>
      <c r="J886" s="132"/>
      <c r="K886" s="136"/>
      <c r="L886" s="146" t="s">
        <v>1</v>
      </c>
      <c r="M886" s="146" t="s">
        <v>1</v>
      </c>
      <c r="N886" s="146" t="s">
        <v>1</v>
      </c>
      <c r="O886" s="153"/>
    </row>
    <row r="887" spans="1:15" ht="20.100000000000001" customHeight="1" x14ac:dyDescent="0.3">
      <c r="A887" s="77"/>
      <c r="B887" s="160"/>
      <c r="C887" s="177"/>
      <c r="D887" s="80" t="s">
        <v>396</v>
      </c>
      <c r="E887" s="78"/>
      <c r="F887" s="81"/>
      <c r="G887" s="82"/>
      <c r="H887" s="81"/>
      <c r="I887" s="82"/>
      <c r="J887" s="81"/>
      <c r="K887" s="82"/>
      <c r="L887" s="83"/>
      <c r="M887" s="83"/>
      <c r="N887" s="83"/>
      <c r="O887" s="84"/>
    </row>
    <row r="888" spans="1:15" ht="20.100000000000001" customHeight="1" x14ac:dyDescent="0.3">
      <c r="A888" s="77"/>
      <c r="B888" s="160"/>
      <c r="C888" s="177"/>
      <c r="D888" s="80" t="s">
        <v>244</v>
      </c>
      <c r="E888" s="78"/>
      <c r="F888" s="81"/>
      <c r="G888" s="82"/>
      <c r="H888" s="81"/>
      <c r="I888" s="82"/>
      <c r="J888" s="81"/>
      <c r="K888" s="82"/>
      <c r="L888" s="83"/>
      <c r="M888" s="83"/>
      <c r="N888" s="83"/>
      <c r="O888" s="84"/>
    </row>
    <row r="889" spans="1:15" ht="20.100000000000001" customHeight="1" x14ac:dyDescent="0.3">
      <c r="A889" s="77"/>
      <c r="B889" s="160"/>
      <c r="C889" s="177"/>
      <c r="D889" s="80" t="s">
        <v>1181</v>
      </c>
      <c r="E889" s="78"/>
      <c r="F889" s="81"/>
      <c r="G889" s="82"/>
      <c r="H889" s="81"/>
      <c r="I889" s="82"/>
      <c r="J889" s="81"/>
      <c r="K889" s="82"/>
      <c r="L889" s="83"/>
      <c r="M889" s="83"/>
      <c r="N889" s="83"/>
      <c r="O889" s="84"/>
    </row>
    <row r="890" spans="1:15" ht="20.100000000000001" customHeight="1" x14ac:dyDescent="0.3">
      <c r="A890" s="77"/>
      <c r="B890" s="160"/>
      <c r="C890" s="177"/>
      <c r="D890" s="80" t="s">
        <v>1180</v>
      </c>
      <c r="E890" s="78"/>
      <c r="F890" s="81"/>
      <c r="G890" s="82"/>
      <c r="H890" s="81"/>
      <c r="I890" s="82"/>
      <c r="J890" s="81"/>
      <c r="K890" s="82"/>
      <c r="L890" s="83"/>
      <c r="M890" s="83"/>
      <c r="N890" s="83"/>
      <c r="O890" s="84"/>
    </row>
    <row r="891" spans="1:15" ht="20.100000000000001" customHeight="1" x14ac:dyDescent="0.3">
      <c r="A891" s="77"/>
      <c r="B891" s="160"/>
      <c r="C891" s="177"/>
      <c r="D891" s="80" t="s">
        <v>1179</v>
      </c>
      <c r="E891" s="78"/>
      <c r="F891" s="81"/>
      <c r="G891" s="82"/>
      <c r="H891" s="81"/>
      <c r="I891" s="82"/>
      <c r="J891" s="81"/>
      <c r="K891" s="82"/>
      <c r="L891" s="83"/>
      <c r="M891" s="83"/>
      <c r="N891" s="83"/>
      <c r="O891" s="84"/>
    </row>
    <row r="892" spans="1:15" ht="20.100000000000001" customHeight="1" x14ac:dyDescent="0.3">
      <c r="A892" s="116" t="s">
        <v>4350</v>
      </c>
      <c r="B892" s="176" t="s">
        <v>1205</v>
      </c>
      <c r="C892" s="176" t="s">
        <v>4337</v>
      </c>
      <c r="D892" s="118"/>
      <c r="E892" s="176" t="s">
        <v>2069</v>
      </c>
      <c r="F892" s="132"/>
      <c r="G892" s="136"/>
      <c r="H892" s="132"/>
      <c r="I892" s="136"/>
      <c r="J892" s="132"/>
      <c r="K892" s="136"/>
      <c r="L892" s="146" t="s">
        <v>1</v>
      </c>
      <c r="M892" s="146" t="s">
        <v>1</v>
      </c>
      <c r="N892" s="146" t="s">
        <v>1</v>
      </c>
      <c r="O892" s="153"/>
    </row>
    <row r="893" spans="1:15" ht="20.100000000000001" customHeight="1" x14ac:dyDescent="0.3">
      <c r="A893" s="77"/>
      <c r="B893" s="160"/>
      <c r="C893" s="189"/>
      <c r="D893" s="80" t="s">
        <v>2065</v>
      </c>
      <c r="E893" s="160"/>
      <c r="F893" s="81"/>
      <c r="G893" s="82"/>
      <c r="H893" s="81"/>
      <c r="I893" s="82"/>
      <c r="J893" s="81"/>
      <c r="K893" s="82"/>
      <c r="L893" s="83"/>
      <c r="M893" s="83"/>
      <c r="N893" s="83"/>
      <c r="O893" s="84"/>
    </row>
    <row r="894" spans="1:15" ht="20.100000000000001" customHeight="1" x14ac:dyDescent="0.3">
      <c r="A894" s="77"/>
      <c r="B894" s="160"/>
      <c r="C894" s="189"/>
      <c r="D894" s="80" t="s">
        <v>2067</v>
      </c>
      <c r="E894" s="78"/>
      <c r="F894" s="81"/>
      <c r="G894" s="82"/>
      <c r="H894" s="81"/>
      <c r="I894" s="82"/>
      <c r="J894" s="81"/>
      <c r="K894" s="82"/>
      <c r="L894" s="83"/>
      <c r="M894" s="83"/>
      <c r="N894" s="83"/>
      <c r="O894" s="84"/>
    </row>
    <row r="895" spans="1:15" ht="20.100000000000001" customHeight="1" x14ac:dyDescent="0.3">
      <c r="A895" s="116" t="s">
        <v>4351</v>
      </c>
      <c r="B895" s="176" t="s">
        <v>1204</v>
      </c>
      <c r="C895" s="182" t="s">
        <v>4352</v>
      </c>
      <c r="D895" s="118" t="s">
        <v>1688</v>
      </c>
      <c r="E895" s="117"/>
      <c r="F895" s="132"/>
      <c r="G895" s="136"/>
      <c r="H895" s="132"/>
      <c r="I895" s="136"/>
      <c r="J895" s="132"/>
      <c r="K895" s="136"/>
      <c r="L895" s="146" t="s">
        <v>1</v>
      </c>
      <c r="M895" s="146" t="s">
        <v>1</v>
      </c>
      <c r="N895" s="146" t="s">
        <v>1</v>
      </c>
      <c r="O895" s="153"/>
    </row>
    <row r="896" spans="1:15" ht="20.100000000000001" customHeight="1" x14ac:dyDescent="0.3">
      <c r="A896" s="77"/>
      <c r="B896" s="160"/>
      <c r="C896" s="189"/>
      <c r="D896" s="80" t="s">
        <v>1687</v>
      </c>
      <c r="E896" s="78"/>
      <c r="F896" s="81"/>
      <c r="G896" s="82"/>
      <c r="H896" s="81"/>
      <c r="I896" s="82"/>
      <c r="J896" s="81"/>
      <c r="K896" s="82"/>
      <c r="L896" s="83"/>
      <c r="M896" s="83"/>
      <c r="N896" s="83"/>
      <c r="O896" s="84"/>
    </row>
    <row r="897" spans="1:16381" ht="20.100000000000001" customHeight="1" x14ac:dyDescent="0.3">
      <c r="A897" s="77"/>
      <c r="B897" s="160"/>
      <c r="C897" s="189"/>
      <c r="D897" s="80" t="s">
        <v>2157</v>
      </c>
      <c r="E897" s="78"/>
      <c r="F897" s="81"/>
      <c r="G897" s="82"/>
      <c r="H897" s="81"/>
      <c r="I897" s="82"/>
      <c r="J897" s="81"/>
      <c r="K897" s="82"/>
      <c r="L897" s="83"/>
      <c r="M897" s="83"/>
      <c r="N897" s="83"/>
      <c r="O897" s="84"/>
    </row>
    <row r="898" spans="1:16381" ht="20.100000000000001" customHeight="1" x14ac:dyDescent="0.3">
      <c r="A898" s="77"/>
      <c r="B898" s="160"/>
      <c r="C898" s="189"/>
      <c r="D898" s="80" t="s">
        <v>1686</v>
      </c>
      <c r="E898" s="78"/>
      <c r="F898" s="81"/>
      <c r="G898" s="82"/>
      <c r="H898" s="81"/>
      <c r="I898" s="82"/>
      <c r="J898" s="81"/>
      <c r="K898" s="82"/>
      <c r="L898" s="83"/>
      <c r="M898" s="83"/>
      <c r="N898" s="83"/>
      <c r="O898" s="84"/>
    </row>
    <row r="899" spans="1:16381" ht="20.100000000000001" customHeight="1" x14ac:dyDescent="0.3">
      <c r="A899" s="77"/>
      <c r="B899" s="160"/>
      <c r="C899" s="189"/>
      <c r="D899" s="80" t="s">
        <v>1685</v>
      </c>
      <c r="E899" s="78"/>
      <c r="F899" s="81"/>
      <c r="G899" s="82"/>
      <c r="H899" s="81"/>
      <c r="I899" s="82"/>
      <c r="J899" s="81"/>
      <c r="K899" s="82"/>
      <c r="L899" s="83"/>
      <c r="M899" s="83"/>
      <c r="N899" s="83"/>
      <c r="O899" s="84"/>
    </row>
    <row r="900" spans="1:16381" ht="20.100000000000001" customHeight="1" x14ac:dyDescent="0.3">
      <c r="A900" s="77"/>
      <c r="B900" s="160"/>
      <c r="C900" s="189"/>
      <c r="D900" s="80" t="s">
        <v>1684</v>
      </c>
      <c r="E900" s="78"/>
      <c r="F900" s="81"/>
      <c r="G900" s="82"/>
      <c r="H900" s="81"/>
      <c r="I900" s="82"/>
      <c r="J900" s="81"/>
      <c r="K900" s="82"/>
      <c r="L900" s="83"/>
      <c r="M900" s="83"/>
      <c r="N900" s="83"/>
      <c r="O900" s="84"/>
    </row>
    <row r="901" spans="1:16381" ht="20.100000000000001" customHeight="1" x14ac:dyDescent="0.3">
      <c r="A901" s="77"/>
      <c r="B901" s="160"/>
      <c r="C901" s="189"/>
      <c r="D901" s="80" t="s">
        <v>1683</v>
      </c>
      <c r="E901" s="78"/>
      <c r="F901" s="81"/>
      <c r="G901" s="82"/>
      <c r="H901" s="81"/>
      <c r="I901" s="82"/>
      <c r="J901" s="81"/>
      <c r="K901" s="82"/>
      <c r="L901" s="83"/>
      <c r="M901" s="83"/>
      <c r="N901" s="83"/>
      <c r="O901" s="84"/>
    </row>
    <row r="902" spans="1:16381" ht="20.100000000000001" customHeight="1" x14ac:dyDescent="0.3">
      <c r="A902" s="77"/>
      <c r="B902" s="160"/>
      <c r="C902" s="189"/>
      <c r="D902" s="80" t="s">
        <v>1682</v>
      </c>
      <c r="E902" s="78"/>
      <c r="F902" s="81"/>
      <c r="G902" s="82"/>
      <c r="H902" s="81"/>
      <c r="I902" s="82"/>
      <c r="J902" s="81"/>
      <c r="K902" s="82"/>
      <c r="L902" s="83"/>
      <c r="M902" s="83"/>
      <c r="N902" s="83"/>
      <c r="O902" s="84"/>
    </row>
    <row r="903" spans="1:16381" ht="20.100000000000001" customHeight="1" x14ac:dyDescent="0.3">
      <c r="A903" s="116" t="s">
        <v>4353</v>
      </c>
      <c r="B903" s="176" t="s">
        <v>1203</v>
      </c>
      <c r="C903" s="176" t="s">
        <v>4337</v>
      </c>
      <c r="D903" s="118" t="s">
        <v>504</v>
      </c>
      <c r="E903" s="117"/>
      <c r="F903" s="132"/>
      <c r="G903" s="136"/>
      <c r="H903" s="132"/>
      <c r="I903" s="136"/>
      <c r="J903" s="132"/>
      <c r="K903" s="136"/>
      <c r="L903" s="146" t="s">
        <v>1</v>
      </c>
      <c r="M903" s="146" t="s">
        <v>1</v>
      </c>
      <c r="N903" s="146" t="s">
        <v>1</v>
      </c>
      <c r="O903" s="153"/>
    </row>
    <row r="904" spans="1:16381" ht="20.100000000000001" customHeight="1" x14ac:dyDescent="0.3">
      <c r="A904" s="77"/>
      <c r="B904" s="160"/>
      <c r="C904" s="177"/>
      <c r="D904" s="80" t="s">
        <v>505</v>
      </c>
      <c r="E904" s="78"/>
      <c r="F904" s="81"/>
      <c r="G904" s="82"/>
      <c r="H904" s="81"/>
      <c r="I904" s="82"/>
      <c r="J904" s="81"/>
      <c r="K904" s="82"/>
      <c r="L904" s="83"/>
      <c r="M904" s="83"/>
      <c r="N904" s="83"/>
      <c r="O904" s="84"/>
    </row>
    <row r="905" spans="1:16381" ht="20.100000000000001" customHeight="1" x14ac:dyDescent="0.3">
      <c r="A905" s="77"/>
      <c r="B905" s="160"/>
      <c r="C905" s="177"/>
      <c r="D905" s="80" t="s">
        <v>506</v>
      </c>
      <c r="E905" s="78"/>
      <c r="F905" s="81"/>
      <c r="G905" s="82"/>
      <c r="H905" s="81"/>
      <c r="I905" s="82"/>
      <c r="J905" s="81"/>
      <c r="K905" s="82"/>
      <c r="L905" s="83"/>
      <c r="M905" s="83"/>
      <c r="N905" s="83"/>
      <c r="O905" s="84"/>
    </row>
    <row r="906" spans="1:16381" ht="20.100000000000001" customHeight="1" x14ac:dyDescent="0.3">
      <c r="A906" s="77"/>
      <c r="B906" s="160"/>
      <c r="C906" s="177"/>
      <c r="D906" s="80" t="s">
        <v>507</v>
      </c>
      <c r="E906" s="78"/>
      <c r="F906" s="81"/>
      <c r="G906" s="82"/>
      <c r="H906" s="81"/>
      <c r="I906" s="82"/>
      <c r="J906" s="81"/>
      <c r="K906" s="82"/>
      <c r="L906" s="83"/>
      <c r="M906" s="83"/>
      <c r="N906" s="83"/>
      <c r="O906" s="84"/>
    </row>
    <row r="907" spans="1:16381" ht="20.100000000000001" customHeight="1" x14ac:dyDescent="0.3">
      <c r="A907" s="77"/>
      <c r="B907" s="160"/>
      <c r="C907" s="177"/>
      <c r="D907" s="80" t="s">
        <v>508</v>
      </c>
      <c r="E907" s="78"/>
      <c r="F907" s="81"/>
      <c r="G907" s="82"/>
      <c r="H907" s="81"/>
      <c r="I907" s="82"/>
      <c r="J907" s="81"/>
      <c r="K907" s="82"/>
      <c r="L907" s="83"/>
      <c r="M907" s="83"/>
      <c r="N907" s="83"/>
      <c r="O907" s="84"/>
    </row>
    <row r="908" spans="1:16381" ht="20.100000000000001" customHeight="1" x14ac:dyDescent="0.3">
      <c r="A908" s="77"/>
      <c r="B908" s="160"/>
      <c r="C908" s="177"/>
      <c r="D908" s="80" t="s">
        <v>509</v>
      </c>
      <c r="E908" s="78"/>
      <c r="F908" s="81"/>
      <c r="G908" s="82"/>
      <c r="H908" s="81"/>
      <c r="I908" s="82"/>
      <c r="J908" s="81"/>
      <c r="K908" s="82"/>
      <c r="L908" s="83"/>
      <c r="M908" s="83"/>
      <c r="N908" s="83"/>
      <c r="O908" s="84"/>
    </row>
    <row r="909" spans="1:16381" ht="20.100000000000001" customHeight="1" x14ac:dyDescent="0.3">
      <c r="A909" s="77"/>
      <c r="B909" s="160"/>
      <c r="C909" s="177"/>
      <c r="D909" s="80" t="s">
        <v>510</v>
      </c>
      <c r="E909" s="78"/>
      <c r="F909" s="81"/>
      <c r="G909" s="82"/>
      <c r="H909" s="81"/>
      <c r="I909" s="82"/>
      <c r="J909" s="81"/>
      <c r="K909" s="82"/>
      <c r="L909" s="83"/>
      <c r="M909" s="83"/>
      <c r="N909" s="83"/>
      <c r="O909" s="84"/>
    </row>
    <row r="910" spans="1:16381" ht="20.100000000000001" customHeight="1" x14ac:dyDescent="0.3">
      <c r="A910" s="85"/>
      <c r="B910" s="162"/>
      <c r="C910" s="180"/>
      <c r="D910" s="80" t="s">
        <v>511</v>
      </c>
      <c r="E910" s="86"/>
      <c r="F910" s="89"/>
      <c r="G910" s="90"/>
      <c r="H910" s="89"/>
      <c r="I910" s="90"/>
      <c r="J910" s="89"/>
      <c r="K910" s="90"/>
      <c r="L910" s="92"/>
      <c r="M910" s="92"/>
      <c r="N910" s="92"/>
      <c r="O910" s="93"/>
    </row>
    <row r="911" spans="1:16381" s="233" customFormat="1" ht="20.100000000000001" customHeight="1" x14ac:dyDescent="0.3">
      <c r="A911" s="116" t="s">
        <v>4354</v>
      </c>
      <c r="B911" s="176" t="s">
        <v>2002</v>
      </c>
      <c r="C911" s="176" t="s">
        <v>4337</v>
      </c>
      <c r="D911" s="118" t="s">
        <v>397</v>
      </c>
      <c r="E911" s="117"/>
      <c r="F911" s="132"/>
      <c r="G911" s="136"/>
      <c r="H911" s="132"/>
      <c r="I911" s="136"/>
      <c r="J911" s="132"/>
      <c r="K911" s="136"/>
      <c r="L911" s="146" t="s">
        <v>1</v>
      </c>
      <c r="M911" s="146" t="s">
        <v>1</v>
      </c>
      <c r="N911" s="146" t="s">
        <v>1</v>
      </c>
      <c r="O911" s="153"/>
      <c r="P911" s="113"/>
      <c r="Q911" s="113"/>
      <c r="R911" s="113"/>
      <c r="S911" s="113"/>
      <c r="T911" s="113"/>
      <c r="U911" s="113"/>
      <c r="V911" s="113"/>
      <c r="W911" s="113"/>
      <c r="X911" s="113"/>
      <c r="Y911" s="113"/>
      <c r="Z911" s="113"/>
      <c r="AA911" s="113"/>
      <c r="AB911" s="113"/>
      <c r="AC911" s="113"/>
      <c r="AD911" s="113"/>
      <c r="AE911" s="113"/>
      <c r="AF911" s="113"/>
      <c r="AG911" s="113"/>
      <c r="AH911" s="113"/>
      <c r="AI911" s="113"/>
      <c r="AJ911" s="113"/>
      <c r="AK911" s="113"/>
      <c r="AL911" s="113"/>
      <c r="AM911" s="113"/>
      <c r="AN911" s="113"/>
      <c r="AO911" s="113"/>
      <c r="AP911" s="113"/>
      <c r="AQ911" s="113"/>
      <c r="AR911" s="113"/>
      <c r="AS911" s="113"/>
      <c r="AT911" s="113"/>
      <c r="AU911" s="113"/>
      <c r="AV911" s="113"/>
      <c r="AW911" s="113"/>
      <c r="AX911" s="113"/>
      <c r="AY911" s="113"/>
      <c r="AZ911" s="113"/>
      <c r="BA911" s="113"/>
      <c r="BB911" s="113"/>
      <c r="BC911" s="113"/>
      <c r="BD911" s="113"/>
      <c r="BE911" s="113"/>
      <c r="BF911" s="113"/>
      <c r="BG911" s="113"/>
      <c r="BH911" s="113"/>
      <c r="BI911" s="113"/>
      <c r="BJ911" s="113"/>
      <c r="BK911" s="113"/>
      <c r="BL911" s="113"/>
      <c r="BM911" s="113"/>
      <c r="BN911" s="113"/>
      <c r="BO911" s="113"/>
      <c r="BP911" s="113"/>
      <c r="BQ911" s="113"/>
      <c r="BR911" s="113"/>
      <c r="BS911" s="113"/>
      <c r="BT911" s="113"/>
      <c r="BU911" s="113"/>
      <c r="BV911" s="113"/>
      <c r="BW911" s="113"/>
      <c r="BX911" s="113"/>
      <c r="BY911" s="113"/>
      <c r="BZ911" s="113"/>
      <c r="CA911" s="113"/>
      <c r="CB911" s="113"/>
      <c r="CC911" s="113"/>
      <c r="CD911" s="113"/>
      <c r="CE911" s="113"/>
      <c r="CF911" s="113"/>
      <c r="CG911" s="113"/>
      <c r="CH911" s="113"/>
      <c r="CI911" s="113"/>
      <c r="CJ911" s="113"/>
      <c r="CK911" s="113"/>
      <c r="CL911" s="113"/>
      <c r="CM911" s="113"/>
      <c r="CN911" s="113"/>
      <c r="CO911" s="113"/>
      <c r="CP911" s="113"/>
      <c r="CQ911" s="113"/>
      <c r="CR911" s="113"/>
      <c r="CS911" s="113"/>
      <c r="CT911" s="113"/>
      <c r="CU911" s="113"/>
      <c r="CV911" s="113"/>
      <c r="CW911" s="113"/>
      <c r="CX911" s="113"/>
      <c r="CY911" s="113"/>
      <c r="CZ911" s="113"/>
      <c r="DA911" s="113"/>
      <c r="DB911" s="113"/>
      <c r="DC911" s="113"/>
      <c r="DD911" s="113"/>
      <c r="DE911" s="113"/>
      <c r="DF911" s="113"/>
      <c r="DG911" s="113"/>
      <c r="DH911" s="113"/>
      <c r="DI911" s="113"/>
      <c r="DJ911" s="113"/>
      <c r="DK911" s="113"/>
      <c r="DL911" s="113"/>
      <c r="DM911" s="113"/>
      <c r="DN911" s="113"/>
      <c r="DO911" s="113"/>
      <c r="DP911" s="113"/>
      <c r="DQ911" s="113"/>
      <c r="DR911" s="113"/>
      <c r="DS911" s="113"/>
      <c r="DT911" s="113"/>
      <c r="DU911" s="113"/>
      <c r="DV911" s="113"/>
      <c r="DW911" s="113"/>
      <c r="DX911" s="113"/>
      <c r="DY911" s="113"/>
      <c r="DZ911" s="113"/>
      <c r="EA911" s="113"/>
      <c r="EB911" s="113"/>
      <c r="EC911" s="113"/>
      <c r="ED911" s="113"/>
      <c r="EE911" s="113"/>
      <c r="EF911" s="113"/>
      <c r="EG911" s="113"/>
      <c r="EH911" s="113"/>
      <c r="EI911" s="113"/>
      <c r="EJ911" s="113"/>
      <c r="EK911" s="113"/>
      <c r="EL911" s="113"/>
      <c r="EM911" s="113"/>
      <c r="EN911" s="113"/>
      <c r="EO911" s="113"/>
      <c r="EP911" s="113"/>
      <c r="EQ911" s="113"/>
      <c r="ER911" s="113"/>
      <c r="ES911" s="113"/>
      <c r="ET911" s="113"/>
      <c r="EU911" s="113"/>
      <c r="EV911" s="113"/>
      <c r="EW911" s="113"/>
      <c r="EX911" s="113"/>
      <c r="EY911" s="113"/>
      <c r="EZ911" s="113"/>
      <c r="FA911" s="113"/>
      <c r="FB911" s="113"/>
      <c r="FC911" s="113"/>
      <c r="FD911" s="113"/>
      <c r="FE911" s="113"/>
      <c r="FF911" s="113"/>
      <c r="FG911" s="113"/>
      <c r="FH911" s="113"/>
      <c r="FI911" s="113"/>
      <c r="FJ911" s="113"/>
      <c r="FK911" s="113"/>
      <c r="FL911" s="113"/>
      <c r="FM911" s="113"/>
      <c r="FN911" s="113"/>
      <c r="FO911" s="113"/>
      <c r="FP911" s="113"/>
      <c r="FQ911" s="113"/>
      <c r="FR911" s="113"/>
      <c r="FS911" s="113"/>
      <c r="FT911" s="113"/>
      <c r="FU911" s="113"/>
      <c r="FV911" s="113"/>
      <c r="FW911" s="113"/>
      <c r="FX911" s="113"/>
      <c r="FY911" s="113"/>
      <c r="FZ911" s="113"/>
      <c r="GA911" s="113"/>
      <c r="GB911" s="113"/>
      <c r="GC911" s="113"/>
      <c r="GD911" s="113"/>
      <c r="GE911" s="113"/>
      <c r="GF911" s="113"/>
      <c r="GG911" s="113"/>
      <c r="GH911" s="113"/>
      <c r="GI911" s="113"/>
      <c r="GJ911" s="113"/>
      <c r="GK911" s="113"/>
      <c r="GL911" s="113"/>
      <c r="GM911" s="113"/>
      <c r="GN911" s="113"/>
      <c r="GO911" s="113"/>
      <c r="GP911" s="113"/>
      <c r="GQ911" s="113"/>
      <c r="GR911" s="113"/>
      <c r="GS911" s="113"/>
      <c r="GT911" s="113"/>
      <c r="GU911" s="113"/>
      <c r="GV911" s="113"/>
      <c r="GW911" s="113"/>
      <c r="GX911" s="113"/>
      <c r="GY911" s="113"/>
      <c r="GZ911" s="113"/>
      <c r="HA911" s="113"/>
      <c r="HB911" s="113"/>
      <c r="HC911" s="113"/>
      <c r="HD911" s="113"/>
      <c r="HE911" s="113"/>
      <c r="HF911" s="113"/>
      <c r="HG911" s="113"/>
      <c r="HH911" s="113"/>
      <c r="HI911" s="113"/>
      <c r="HJ911" s="113"/>
      <c r="HK911" s="113"/>
      <c r="HL911" s="113"/>
      <c r="HM911" s="113"/>
      <c r="HN911" s="113"/>
      <c r="HO911" s="113"/>
      <c r="HP911" s="113"/>
      <c r="HQ911" s="113"/>
      <c r="HR911" s="113"/>
      <c r="HS911" s="113"/>
      <c r="HT911" s="113"/>
      <c r="HU911" s="113"/>
      <c r="HV911" s="113"/>
      <c r="HW911" s="113"/>
      <c r="HX911" s="113"/>
      <c r="HY911" s="113"/>
      <c r="HZ911" s="113"/>
      <c r="IA911" s="113"/>
      <c r="IB911" s="113"/>
      <c r="IC911" s="113"/>
      <c r="ID911" s="113"/>
      <c r="IE911" s="113"/>
      <c r="IF911" s="113"/>
      <c r="IG911" s="113"/>
      <c r="IH911" s="113"/>
      <c r="II911" s="113"/>
      <c r="IJ911" s="113"/>
      <c r="IK911" s="113"/>
      <c r="IL911" s="113"/>
      <c r="IM911" s="113"/>
      <c r="IN911" s="113"/>
      <c r="IO911" s="113"/>
      <c r="IP911" s="113"/>
      <c r="IQ911" s="113"/>
      <c r="IR911" s="113"/>
      <c r="IS911" s="113"/>
      <c r="IT911" s="113"/>
      <c r="IU911" s="113"/>
      <c r="IV911" s="113"/>
      <c r="IW911" s="113"/>
      <c r="IX911" s="113"/>
      <c r="IY911" s="113"/>
      <c r="IZ911" s="113"/>
      <c r="JA911" s="113"/>
      <c r="JB911" s="113"/>
      <c r="JC911" s="113"/>
      <c r="JD911" s="113"/>
      <c r="JE911" s="113"/>
      <c r="JF911" s="113"/>
      <c r="JG911" s="113"/>
      <c r="JH911" s="113"/>
      <c r="JI911" s="113"/>
      <c r="JJ911" s="113"/>
      <c r="JK911" s="113"/>
      <c r="JL911" s="113"/>
      <c r="JM911" s="113"/>
      <c r="JN911" s="113"/>
      <c r="JO911" s="113"/>
      <c r="JP911" s="113"/>
      <c r="JQ911" s="113"/>
      <c r="JR911" s="113"/>
      <c r="JS911" s="113"/>
      <c r="JT911" s="113"/>
      <c r="JU911" s="113"/>
      <c r="JV911" s="113"/>
      <c r="JW911" s="113"/>
      <c r="JX911" s="113"/>
      <c r="JY911" s="113"/>
      <c r="JZ911" s="113"/>
      <c r="KA911" s="113"/>
      <c r="KB911" s="113"/>
      <c r="KC911" s="113"/>
      <c r="KD911" s="113"/>
      <c r="KE911" s="113"/>
      <c r="KF911" s="113"/>
      <c r="KG911" s="113"/>
      <c r="KH911" s="113"/>
      <c r="KI911" s="113"/>
      <c r="KJ911" s="113"/>
      <c r="KK911" s="113"/>
      <c r="KL911" s="113"/>
      <c r="KM911" s="113"/>
      <c r="KN911" s="113"/>
      <c r="KO911" s="113"/>
      <c r="KP911" s="113"/>
      <c r="KQ911" s="113"/>
      <c r="KR911" s="113"/>
      <c r="KS911" s="113"/>
      <c r="KT911" s="113"/>
      <c r="KU911" s="113"/>
      <c r="KV911" s="113"/>
      <c r="KW911" s="113"/>
      <c r="KX911" s="113"/>
      <c r="KY911" s="113"/>
      <c r="KZ911" s="113"/>
      <c r="LA911" s="113"/>
      <c r="LB911" s="113"/>
      <c r="LC911" s="113"/>
      <c r="LD911" s="113"/>
      <c r="LE911" s="113"/>
      <c r="LF911" s="113"/>
      <c r="LG911" s="113"/>
      <c r="LH911" s="113"/>
      <c r="LI911" s="113"/>
      <c r="LJ911" s="113"/>
      <c r="LK911" s="113"/>
      <c r="LL911" s="113"/>
      <c r="LM911" s="113"/>
      <c r="LN911" s="113"/>
      <c r="LO911" s="113"/>
      <c r="LP911" s="113"/>
      <c r="LQ911" s="113"/>
      <c r="LR911" s="113"/>
      <c r="LS911" s="113"/>
      <c r="LT911" s="113"/>
      <c r="LU911" s="113"/>
      <c r="LV911" s="113"/>
      <c r="LW911" s="113"/>
      <c r="LX911" s="113"/>
      <c r="LY911" s="113"/>
      <c r="LZ911" s="113"/>
      <c r="MA911" s="113"/>
      <c r="MB911" s="113"/>
      <c r="MC911" s="113"/>
      <c r="MD911" s="113"/>
      <c r="ME911" s="113"/>
      <c r="MF911" s="113"/>
      <c r="MG911" s="113"/>
      <c r="MH911" s="113"/>
      <c r="MI911" s="113"/>
      <c r="MJ911" s="113"/>
      <c r="MK911" s="113"/>
      <c r="ML911" s="113"/>
      <c r="MM911" s="113"/>
      <c r="MN911" s="113"/>
      <c r="MO911" s="113"/>
      <c r="MP911" s="113"/>
      <c r="MQ911" s="113"/>
      <c r="MR911" s="113"/>
      <c r="MS911" s="113"/>
      <c r="MT911" s="113"/>
      <c r="MU911" s="113"/>
      <c r="MV911" s="113"/>
      <c r="MW911" s="113"/>
      <c r="MX911" s="113"/>
      <c r="MY911" s="113"/>
      <c r="MZ911" s="113"/>
      <c r="NA911" s="113"/>
      <c r="NB911" s="113"/>
      <c r="NC911" s="113"/>
      <c r="ND911" s="113"/>
      <c r="NE911" s="113"/>
      <c r="NF911" s="113"/>
      <c r="NG911" s="113"/>
      <c r="NH911" s="113"/>
      <c r="NI911" s="113"/>
      <c r="NJ911" s="113"/>
      <c r="NK911" s="113"/>
      <c r="NL911" s="113"/>
      <c r="NM911" s="113"/>
      <c r="NN911" s="113"/>
      <c r="NO911" s="113"/>
      <c r="NP911" s="113"/>
      <c r="NQ911" s="113"/>
      <c r="NR911" s="113"/>
      <c r="NS911" s="113"/>
      <c r="NT911" s="113"/>
      <c r="NU911" s="113"/>
      <c r="NV911" s="113"/>
      <c r="NW911" s="113"/>
      <c r="NX911" s="113"/>
      <c r="NY911" s="113"/>
      <c r="NZ911" s="113"/>
      <c r="OA911" s="113"/>
      <c r="OB911" s="113"/>
      <c r="OC911" s="113"/>
      <c r="OD911" s="113"/>
      <c r="OE911" s="113"/>
      <c r="OF911" s="113"/>
      <c r="OG911" s="113"/>
      <c r="OH911" s="113"/>
      <c r="OI911" s="113"/>
      <c r="OJ911" s="113"/>
      <c r="OK911" s="113"/>
      <c r="OL911" s="113"/>
      <c r="OM911" s="113"/>
      <c r="ON911" s="113"/>
      <c r="OO911" s="113"/>
      <c r="OP911" s="113"/>
      <c r="OQ911" s="113"/>
      <c r="OR911" s="113"/>
      <c r="OS911" s="113"/>
      <c r="OT911" s="113"/>
      <c r="OU911" s="113"/>
      <c r="OV911" s="113"/>
      <c r="OW911" s="113"/>
      <c r="OX911" s="113"/>
      <c r="OY911" s="113"/>
      <c r="OZ911" s="113"/>
      <c r="PA911" s="113"/>
      <c r="PB911" s="113"/>
      <c r="PC911" s="113"/>
      <c r="PD911" s="113"/>
      <c r="PE911" s="113"/>
      <c r="PF911" s="113"/>
      <c r="PG911" s="113"/>
      <c r="PH911" s="113"/>
      <c r="PI911" s="113"/>
      <c r="PJ911" s="113"/>
      <c r="PK911" s="113"/>
      <c r="PL911" s="113"/>
      <c r="PM911" s="113"/>
      <c r="PN911" s="113"/>
      <c r="PO911" s="113"/>
      <c r="PP911" s="113"/>
      <c r="PQ911" s="113"/>
      <c r="PR911" s="113"/>
      <c r="PS911" s="113"/>
      <c r="PT911" s="113"/>
      <c r="PU911" s="113"/>
      <c r="PV911" s="113"/>
      <c r="PW911" s="113"/>
      <c r="PX911" s="113"/>
      <c r="PY911" s="113"/>
      <c r="PZ911" s="113"/>
      <c r="QA911" s="113"/>
      <c r="QB911" s="113"/>
      <c r="QC911" s="113"/>
      <c r="QD911" s="113"/>
      <c r="QE911" s="113"/>
      <c r="QF911" s="113"/>
      <c r="QG911" s="113"/>
      <c r="QH911" s="113"/>
      <c r="QI911" s="113"/>
      <c r="QJ911" s="113"/>
      <c r="QK911" s="113"/>
      <c r="QL911" s="113"/>
      <c r="QM911" s="113"/>
      <c r="QN911" s="113"/>
      <c r="QO911" s="113"/>
      <c r="QP911" s="113"/>
      <c r="QQ911" s="113"/>
      <c r="QR911" s="113"/>
      <c r="QS911" s="113"/>
      <c r="QT911" s="113"/>
      <c r="QU911" s="113"/>
      <c r="QV911" s="113"/>
      <c r="QW911" s="113"/>
      <c r="QX911" s="113"/>
      <c r="QY911" s="113"/>
      <c r="QZ911" s="113"/>
      <c r="RA911" s="113"/>
      <c r="RB911" s="113"/>
      <c r="RC911" s="113"/>
      <c r="RD911" s="113"/>
      <c r="RE911" s="113"/>
      <c r="RF911" s="113"/>
      <c r="RG911" s="113"/>
      <c r="RH911" s="113"/>
      <c r="RI911" s="113"/>
      <c r="RJ911" s="113"/>
      <c r="RK911" s="113"/>
      <c r="RL911" s="113"/>
      <c r="RM911" s="113"/>
      <c r="RN911" s="113"/>
      <c r="RO911" s="113"/>
      <c r="RP911" s="113"/>
      <c r="RQ911" s="113"/>
      <c r="RR911" s="113"/>
      <c r="RS911" s="113"/>
      <c r="RT911" s="113"/>
      <c r="RU911" s="113"/>
      <c r="RV911" s="113"/>
      <c r="RW911" s="113"/>
      <c r="RX911" s="113"/>
      <c r="RY911" s="113"/>
      <c r="RZ911" s="113"/>
      <c r="SA911" s="113"/>
      <c r="SB911" s="113"/>
      <c r="SC911" s="113"/>
      <c r="SD911" s="113"/>
      <c r="SE911" s="113"/>
      <c r="SF911" s="113"/>
      <c r="SG911" s="113"/>
      <c r="SH911" s="113"/>
      <c r="SI911" s="113"/>
      <c r="SJ911" s="113"/>
      <c r="SK911" s="113"/>
      <c r="SL911" s="113"/>
      <c r="SM911" s="113"/>
      <c r="SN911" s="113"/>
      <c r="SO911" s="113"/>
      <c r="SP911" s="113"/>
      <c r="SQ911" s="113"/>
      <c r="SR911" s="113"/>
      <c r="SS911" s="113"/>
      <c r="ST911" s="113"/>
      <c r="SU911" s="113"/>
      <c r="SV911" s="113"/>
      <c r="SW911" s="113"/>
      <c r="SX911" s="113"/>
      <c r="SY911" s="113"/>
      <c r="SZ911" s="113"/>
      <c r="TA911" s="113"/>
      <c r="TB911" s="113"/>
      <c r="TC911" s="113"/>
      <c r="TD911" s="113"/>
      <c r="TE911" s="113"/>
      <c r="TF911" s="113"/>
      <c r="TG911" s="113"/>
      <c r="TH911" s="113"/>
      <c r="TI911" s="113"/>
      <c r="TJ911" s="113"/>
      <c r="TK911" s="113"/>
      <c r="TL911" s="113"/>
      <c r="TM911" s="113"/>
      <c r="TN911" s="113"/>
      <c r="TO911" s="113"/>
      <c r="TP911" s="113"/>
      <c r="TQ911" s="113"/>
      <c r="TR911" s="113"/>
      <c r="TS911" s="113"/>
      <c r="TT911" s="113"/>
      <c r="TU911" s="113"/>
      <c r="TV911" s="113"/>
      <c r="TW911" s="113"/>
      <c r="TX911" s="113"/>
      <c r="TY911" s="113"/>
      <c r="TZ911" s="113"/>
      <c r="UA911" s="113"/>
      <c r="UB911" s="113"/>
      <c r="UC911" s="113"/>
      <c r="UD911" s="113"/>
      <c r="UE911" s="113"/>
      <c r="UF911" s="113"/>
      <c r="UG911" s="113"/>
      <c r="UH911" s="113"/>
      <c r="UI911" s="113"/>
      <c r="UJ911" s="113"/>
      <c r="UK911" s="113"/>
      <c r="UL911" s="113"/>
      <c r="UM911" s="113"/>
      <c r="UN911" s="113"/>
      <c r="UO911" s="113"/>
      <c r="UP911" s="113"/>
      <c r="UQ911" s="113"/>
      <c r="UR911" s="113"/>
      <c r="US911" s="113"/>
      <c r="UT911" s="113"/>
      <c r="UU911" s="113"/>
      <c r="UV911" s="113"/>
      <c r="UW911" s="113"/>
      <c r="UX911" s="113"/>
      <c r="UY911" s="113"/>
      <c r="UZ911" s="113"/>
      <c r="VA911" s="113"/>
      <c r="VB911" s="113"/>
      <c r="VC911" s="113"/>
      <c r="VD911" s="113"/>
      <c r="VE911" s="113"/>
      <c r="VF911" s="113"/>
      <c r="VG911" s="113"/>
      <c r="VH911" s="113"/>
      <c r="VI911" s="113"/>
      <c r="VJ911" s="113"/>
      <c r="VK911" s="113"/>
      <c r="VL911" s="113"/>
      <c r="VM911" s="113"/>
      <c r="VN911" s="113"/>
      <c r="VO911" s="113"/>
      <c r="VP911" s="113"/>
      <c r="VQ911" s="113"/>
      <c r="VR911" s="113"/>
      <c r="VS911" s="113"/>
      <c r="VT911" s="113"/>
      <c r="VU911" s="113"/>
      <c r="VV911" s="113"/>
      <c r="VW911" s="113"/>
      <c r="VX911" s="113"/>
      <c r="VY911" s="113"/>
      <c r="VZ911" s="113"/>
      <c r="WA911" s="113"/>
      <c r="WB911" s="113"/>
      <c r="WC911" s="113"/>
      <c r="WD911" s="113"/>
      <c r="WE911" s="113"/>
      <c r="WF911" s="113"/>
      <c r="WG911" s="113"/>
      <c r="WH911" s="113"/>
      <c r="WI911" s="113"/>
      <c r="WJ911" s="113"/>
      <c r="WK911" s="113"/>
      <c r="WL911" s="113"/>
      <c r="WM911" s="113"/>
      <c r="WN911" s="113"/>
      <c r="WO911" s="113"/>
      <c r="WP911" s="113"/>
      <c r="WQ911" s="113"/>
      <c r="WR911" s="113"/>
      <c r="WS911" s="113"/>
      <c r="WT911" s="113"/>
      <c r="WU911" s="113"/>
      <c r="WV911" s="113"/>
      <c r="WW911" s="113"/>
      <c r="WX911" s="113"/>
      <c r="WY911" s="113"/>
      <c r="WZ911" s="113"/>
      <c r="XA911" s="113"/>
      <c r="XB911" s="113"/>
      <c r="XC911" s="113"/>
      <c r="XD911" s="113"/>
      <c r="XE911" s="113"/>
      <c r="XF911" s="113"/>
      <c r="XG911" s="113"/>
      <c r="XH911" s="113"/>
      <c r="XI911" s="113"/>
      <c r="XJ911" s="113"/>
      <c r="XK911" s="113"/>
      <c r="XL911" s="113"/>
      <c r="XM911" s="113"/>
      <c r="XN911" s="113"/>
      <c r="XO911" s="113"/>
      <c r="XP911" s="113"/>
      <c r="XQ911" s="113"/>
      <c r="XR911" s="113"/>
      <c r="XS911" s="113"/>
      <c r="XT911" s="113"/>
      <c r="XU911" s="113"/>
      <c r="XV911" s="113"/>
      <c r="XW911" s="113"/>
      <c r="XX911" s="113"/>
      <c r="XY911" s="113"/>
      <c r="XZ911" s="113"/>
      <c r="YA911" s="113"/>
      <c r="YB911" s="113"/>
      <c r="YC911" s="113"/>
      <c r="YD911" s="113"/>
      <c r="YE911" s="113"/>
      <c r="YF911" s="113"/>
      <c r="YG911" s="113"/>
      <c r="YH911" s="113"/>
      <c r="YI911" s="113"/>
      <c r="YJ911" s="113"/>
      <c r="YK911" s="113"/>
      <c r="YL911" s="113"/>
      <c r="YM911" s="113"/>
      <c r="YN911" s="113"/>
      <c r="YO911" s="113"/>
      <c r="YP911" s="113"/>
      <c r="YQ911" s="113"/>
      <c r="YR911" s="113"/>
      <c r="YS911" s="113"/>
      <c r="YT911" s="113"/>
      <c r="YU911" s="113"/>
      <c r="YV911" s="113"/>
      <c r="YW911" s="113"/>
      <c r="YX911" s="113"/>
      <c r="YY911" s="113"/>
      <c r="YZ911" s="113"/>
      <c r="ZA911" s="113"/>
      <c r="ZB911" s="113"/>
      <c r="ZC911" s="113"/>
      <c r="ZD911" s="113"/>
      <c r="ZE911" s="113"/>
      <c r="ZF911" s="113"/>
      <c r="ZG911" s="113"/>
      <c r="ZH911" s="113"/>
      <c r="ZI911" s="113"/>
      <c r="ZJ911" s="113"/>
      <c r="ZK911" s="113"/>
      <c r="ZL911" s="113"/>
      <c r="ZM911" s="113"/>
      <c r="ZN911" s="113"/>
      <c r="ZO911" s="113"/>
      <c r="ZP911" s="113"/>
      <c r="ZQ911" s="113"/>
      <c r="ZR911" s="113"/>
      <c r="ZS911" s="113"/>
      <c r="ZT911" s="113"/>
      <c r="ZU911" s="113"/>
      <c r="ZV911" s="113"/>
      <c r="ZW911" s="113"/>
      <c r="ZX911" s="113"/>
      <c r="ZY911" s="113"/>
      <c r="ZZ911" s="113"/>
      <c r="AAA911" s="113"/>
      <c r="AAB911" s="113"/>
      <c r="AAC911" s="113"/>
      <c r="AAD911" s="113"/>
      <c r="AAE911" s="113"/>
      <c r="AAF911" s="113"/>
      <c r="AAG911" s="113"/>
      <c r="AAH911" s="113"/>
      <c r="AAI911" s="113"/>
      <c r="AAJ911" s="113"/>
      <c r="AAK911" s="113"/>
      <c r="AAL911" s="113"/>
      <c r="AAM911" s="113"/>
      <c r="AAN911" s="113"/>
      <c r="AAO911" s="113"/>
      <c r="AAP911" s="113"/>
      <c r="AAQ911" s="113"/>
      <c r="AAR911" s="113"/>
      <c r="AAS911" s="113"/>
      <c r="AAT911" s="113"/>
      <c r="AAU911" s="113"/>
      <c r="AAV911" s="113"/>
      <c r="AAW911" s="113"/>
      <c r="AAX911" s="113"/>
      <c r="AAY911" s="113"/>
      <c r="AAZ911" s="113"/>
      <c r="ABA911" s="113"/>
      <c r="ABB911" s="113"/>
      <c r="ABC911" s="113"/>
      <c r="ABD911" s="113"/>
      <c r="ABE911" s="113"/>
      <c r="ABF911" s="113"/>
      <c r="ABG911" s="113"/>
      <c r="ABH911" s="113"/>
      <c r="ABI911" s="113"/>
      <c r="ABJ911" s="113"/>
      <c r="ABK911" s="113"/>
      <c r="ABL911" s="113"/>
      <c r="ABM911" s="113"/>
      <c r="ABN911" s="113"/>
      <c r="ABO911" s="113"/>
      <c r="ABP911" s="113"/>
      <c r="ABQ911" s="113"/>
      <c r="ABR911" s="113"/>
      <c r="ABS911" s="113"/>
      <c r="ABT911" s="113"/>
      <c r="ABU911" s="113"/>
      <c r="ABV911" s="113"/>
      <c r="ABW911" s="113"/>
      <c r="ABX911" s="113"/>
      <c r="ABY911" s="113"/>
      <c r="ABZ911" s="113"/>
      <c r="ACA911" s="113"/>
      <c r="ACB911" s="113"/>
      <c r="ACC911" s="113"/>
      <c r="ACD911" s="113"/>
      <c r="ACE911" s="113"/>
      <c r="ACF911" s="113"/>
      <c r="ACG911" s="113"/>
      <c r="ACH911" s="113"/>
      <c r="ACI911" s="113"/>
      <c r="ACJ911" s="113"/>
      <c r="ACK911" s="113"/>
      <c r="ACL911" s="113"/>
      <c r="ACM911" s="113"/>
      <c r="ACN911" s="113"/>
      <c r="ACO911" s="113"/>
      <c r="ACP911" s="113"/>
      <c r="ACQ911" s="113"/>
      <c r="ACR911" s="113"/>
      <c r="ACS911" s="113"/>
      <c r="ACT911" s="113"/>
      <c r="ACU911" s="113"/>
      <c r="ACV911" s="113"/>
      <c r="ACW911" s="113"/>
      <c r="ACX911" s="113"/>
      <c r="ACY911" s="113"/>
      <c r="ACZ911" s="113"/>
      <c r="ADA911" s="113"/>
      <c r="ADB911" s="113"/>
      <c r="ADC911" s="113"/>
      <c r="ADD911" s="113"/>
      <c r="ADE911" s="113"/>
      <c r="ADF911" s="113"/>
      <c r="ADG911" s="113"/>
      <c r="ADH911" s="113"/>
      <c r="ADI911" s="113"/>
      <c r="ADJ911" s="113"/>
      <c r="ADK911" s="113"/>
      <c r="ADL911" s="113"/>
      <c r="ADM911" s="113"/>
      <c r="ADN911" s="113"/>
      <c r="ADO911" s="113"/>
      <c r="ADP911" s="113"/>
      <c r="ADQ911" s="113"/>
      <c r="ADR911" s="113"/>
      <c r="ADS911" s="113"/>
      <c r="ADT911" s="113"/>
      <c r="ADU911" s="113"/>
      <c r="ADV911" s="113"/>
      <c r="ADW911" s="113"/>
      <c r="ADX911" s="113"/>
      <c r="ADY911" s="113"/>
      <c r="ADZ911" s="113"/>
      <c r="AEA911" s="113"/>
      <c r="AEB911" s="113"/>
      <c r="AEC911" s="113"/>
      <c r="AED911" s="113"/>
      <c r="AEE911" s="113"/>
      <c r="AEF911" s="113"/>
      <c r="AEG911" s="113"/>
      <c r="AEH911" s="113"/>
      <c r="AEI911" s="113"/>
      <c r="AEJ911" s="113"/>
      <c r="AEK911" s="113"/>
      <c r="AEL911" s="113"/>
      <c r="AEM911" s="113"/>
      <c r="AEN911" s="113"/>
      <c r="AEO911" s="113"/>
      <c r="AEP911" s="113"/>
      <c r="AEQ911" s="113"/>
      <c r="AER911" s="113"/>
      <c r="AES911" s="113"/>
      <c r="AET911" s="113"/>
      <c r="AEU911" s="113"/>
      <c r="AEV911" s="113"/>
      <c r="AEW911" s="113"/>
      <c r="AEX911" s="113"/>
      <c r="AEY911" s="113"/>
      <c r="AEZ911" s="113"/>
      <c r="AFA911" s="113"/>
      <c r="AFB911" s="113"/>
      <c r="AFC911" s="113"/>
      <c r="AFD911" s="113"/>
      <c r="AFE911" s="113"/>
      <c r="AFF911" s="113"/>
      <c r="AFG911" s="113"/>
      <c r="AFH911" s="113"/>
      <c r="AFI911" s="113"/>
      <c r="AFJ911" s="113"/>
      <c r="AFK911" s="113"/>
      <c r="AFL911" s="113"/>
      <c r="AFM911" s="113"/>
      <c r="AFN911" s="113"/>
      <c r="AFO911" s="113"/>
      <c r="AFP911" s="113"/>
      <c r="AFQ911" s="113"/>
      <c r="AFR911" s="113"/>
      <c r="AFS911" s="113"/>
      <c r="AFT911" s="113"/>
      <c r="AFU911" s="113"/>
      <c r="AFV911" s="113"/>
      <c r="AFW911" s="113"/>
      <c r="AFX911" s="113"/>
      <c r="AFY911" s="113"/>
      <c r="AFZ911" s="113"/>
      <c r="AGA911" s="113"/>
      <c r="AGB911" s="113"/>
      <c r="AGC911" s="113"/>
      <c r="AGD911" s="113"/>
      <c r="AGE911" s="113"/>
      <c r="AGF911" s="113"/>
      <c r="AGG911" s="113"/>
      <c r="AGH911" s="113"/>
      <c r="AGI911" s="113"/>
      <c r="AGJ911" s="113"/>
      <c r="AGK911" s="113"/>
      <c r="AGL911" s="113"/>
      <c r="AGM911" s="113"/>
      <c r="AGN911" s="113"/>
      <c r="AGO911" s="113"/>
      <c r="AGP911" s="113"/>
      <c r="AGQ911" s="113"/>
      <c r="AGR911" s="113"/>
      <c r="AGS911" s="113"/>
      <c r="AGT911" s="113"/>
      <c r="AGU911" s="113"/>
      <c r="AGV911" s="113"/>
      <c r="AGW911" s="113"/>
      <c r="AGX911" s="113"/>
      <c r="AGY911" s="113"/>
      <c r="AGZ911" s="113"/>
      <c r="AHA911" s="113"/>
      <c r="AHB911" s="113"/>
      <c r="AHC911" s="113"/>
      <c r="AHD911" s="113"/>
      <c r="AHE911" s="113"/>
      <c r="AHF911" s="113"/>
      <c r="AHG911" s="113"/>
      <c r="AHH911" s="113"/>
      <c r="AHI911" s="113"/>
      <c r="AHJ911" s="113"/>
      <c r="AHK911" s="113"/>
      <c r="AHL911" s="113"/>
      <c r="AHM911" s="113"/>
      <c r="AHN911" s="113"/>
      <c r="AHO911" s="113"/>
      <c r="AHP911" s="113"/>
      <c r="AHQ911" s="113"/>
      <c r="AHR911" s="113"/>
      <c r="AHS911" s="113"/>
      <c r="AHT911" s="113"/>
      <c r="AHU911" s="113"/>
      <c r="AHV911" s="113"/>
      <c r="AHW911" s="113"/>
      <c r="AHX911" s="113"/>
      <c r="AHY911" s="113"/>
      <c r="AHZ911" s="113"/>
      <c r="AIA911" s="113"/>
      <c r="AIB911" s="113"/>
      <c r="AIC911" s="113"/>
      <c r="AID911" s="113"/>
      <c r="AIE911" s="113"/>
      <c r="AIF911" s="113"/>
      <c r="AIG911" s="113"/>
      <c r="AIH911" s="113"/>
      <c r="AII911" s="113"/>
      <c r="AIJ911" s="113"/>
      <c r="AIK911" s="113"/>
      <c r="AIL911" s="113"/>
      <c r="AIM911" s="113"/>
      <c r="AIN911" s="113"/>
      <c r="AIO911" s="113"/>
      <c r="AIP911" s="113"/>
      <c r="AIQ911" s="113"/>
      <c r="AIR911" s="113"/>
      <c r="AIS911" s="113"/>
      <c r="AIT911" s="113"/>
      <c r="AIU911" s="113"/>
      <c r="AIV911" s="113"/>
      <c r="AIW911" s="113"/>
      <c r="AIX911" s="113"/>
      <c r="AIY911" s="113"/>
      <c r="AIZ911" s="113"/>
      <c r="AJA911" s="113"/>
      <c r="AJB911" s="113"/>
      <c r="AJC911" s="113"/>
      <c r="AJD911" s="113"/>
      <c r="AJE911" s="113"/>
      <c r="AJF911" s="113"/>
      <c r="AJG911" s="113"/>
      <c r="AJH911" s="113"/>
      <c r="AJI911" s="113"/>
      <c r="AJJ911" s="113"/>
      <c r="AJK911" s="113"/>
      <c r="AJL911" s="113"/>
      <c r="AJM911" s="113"/>
      <c r="AJN911" s="113"/>
      <c r="AJO911" s="113"/>
      <c r="AJP911" s="113"/>
      <c r="AJQ911" s="113"/>
      <c r="AJR911" s="113"/>
      <c r="AJS911" s="113"/>
      <c r="AJT911" s="113"/>
      <c r="AJU911" s="113"/>
      <c r="AJV911" s="113"/>
      <c r="AJW911" s="113"/>
      <c r="AJX911" s="113"/>
      <c r="AJY911" s="113"/>
      <c r="AJZ911" s="113"/>
      <c r="AKA911" s="113"/>
      <c r="AKB911" s="113"/>
      <c r="AKC911" s="113"/>
      <c r="AKD911" s="113"/>
      <c r="AKE911" s="113"/>
      <c r="AKF911" s="113"/>
      <c r="AKG911" s="113"/>
      <c r="AKH911" s="113"/>
      <c r="AKI911" s="113"/>
      <c r="AKJ911" s="113"/>
      <c r="AKK911" s="113"/>
      <c r="AKL911" s="113"/>
      <c r="AKM911" s="113"/>
      <c r="AKN911" s="113"/>
      <c r="AKO911" s="113"/>
      <c r="AKP911" s="113"/>
      <c r="AKQ911" s="113"/>
      <c r="AKR911" s="113"/>
      <c r="AKS911" s="113"/>
      <c r="AKT911" s="113"/>
      <c r="AKU911" s="113"/>
      <c r="AKV911" s="113"/>
      <c r="AKW911" s="113"/>
      <c r="AKX911" s="113"/>
      <c r="AKY911" s="113"/>
      <c r="AKZ911" s="113"/>
      <c r="ALA911" s="113"/>
      <c r="ALB911" s="113"/>
      <c r="ALC911" s="113"/>
      <c r="ALD911" s="113"/>
      <c r="ALE911" s="113"/>
      <c r="ALF911" s="113"/>
      <c r="ALG911" s="113"/>
      <c r="ALH911" s="113"/>
      <c r="ALI911" s="113"/>
      <c r="ALJ911" s="113"/>
      <c r="ALK911" s="113"/>
      <c r="ALL911" s="113"/>
      <c r="ALM911" s="113"/>
      <c r="ALN911" s="113"/>
      <c r="ALO911" s="113"/>
      <c r="ALP911" s="113"/>
      <c r="ALQ911" s="113"/>
      <c r="ALR911" s="113"/>
      <c r="ALS911" s="113"/>
      <c r="ALT911" s="113"/>
      <c r="ALU911" s="113"/>
      <c r="ALV911" s="113"/>
      <c r="ALW911" s="113"/>
      <c r="ALX911" s="113"/>
      <c r="ALY911" s="113"/>
      <c r="ALZ911" s="113"/>
      <c r="AMA911" s="113"/>
      <c r="AMB911" s="113"/>
      <c r="AMC911" s="113"/>
      <c r="AMD911" s="113"/>
      <c r="AME911" s="113"/>
      <c r="AMF911" s="113"/>
      <c r="AMG911" s="113"/>
      <c r="AMH911" s="113"/>
      <c r="AMI911" s="113"/>
      <c r="AMJ911" s="113"/>
      <c r="AMK911" s="113"/>
      <c r="AML911" s="113"/>
      <c r="AMM911" s="113"/>
      <c r="AMN911" s="113"/>
      <c r="AMO911" s="113"/>
      <c r="AMP911" s="113"/>
      <c r="AMQ911" s="113"/>
      <c r="AMR911" s="113"/>
      <c r="AMS911" s="113"/>
      <c r="AMT911" s="113"/>
      <c r="AMU911" s="113"/>
      <c r="AMV911" s="113"/>
      <c r="AMW911" s="113"/>
      <c r="AMX911" s="113"/>
      <c r="AMY911" s="113"/>
      <c r="AMZ911" s="113"/>
      <c r="ANA911" s="113"/>
      <c r="ANB911" s="113"/>
      <c r="ANC911" s="113"/>
      <c r="AND911" s="113"/>
      <c r="ANE911" s="113"/>
      <c r="ANF911" s="113"/>
      <c r="ANG911" s="113"/>
      <c r="ANH911" s="113"/>
      <c r="ANI911" s="113"/>
      <c r="ANJ911" s="113"/>
      <c r="ANK911" s="113"/>
      <c r="ANL911" s="113"/>
      <c r="ANM911" s="113"/>
      <c r="ANN911" s="113"/>
      <c r="ANO911" s="113"/>
      <c r="ANP911" s="113"/>
      <c r="ANQ911" s="113"/>
      <c r="ANR911" s="113"/>
      <c r="ANS911" s="113"/>
      <c r="ANT911" s="113"/>
      <c r="ANU911" s="113"/>
      <c r="ANV911" s="113"/>
      <c r="ANW911" s="113"/>
      <c r="ANX911" s="113"/>
      <c r="ANY911" s="113"/>
      <c r="ANZ911" s="113"/>
      <c r="AOA911" s="113"/>
      <c r="AOB911" s="113"/>
      <c r="AOC911" s="113"/>
      <c r="AOD911" s="113"/>
      <c r="AOE911" s="113"/>
      <c r="AOF911" s="113"/>
      <c r="AOG911" s="113"/>
      <c r="AOH911" s="113"/>
      <c r="AOI911" s="113"/>
      <c r="AOJ911" s="113"/>
      <c r="AOK911" s="113"/>
      <c r="AOL911" s="113"/>
      <c r="AOM911" s="113"/>
      <c r="AON911" s="113"/>
      <c r="AOO911" s="113"/>
      <c r="AOP911" s="113"/>
      <c r="AOQ911" s="113"/>
      <c r="AOR911" s="113"/>
      <c r="AOS911" s="113"/>
      <c r="AOT911" s="113"/>
      <c r="AOU911" s="113"/>
      <c r="AOV911" s="113"/>
      <c r="AOW911" s="113"/>
      <c r="AOX911" s="113"/>
      <c r="AOY911" s="113"/>
      <c r="AOZ911" s="113"/>
      <c r="APA911" s="113"/>
      <c r="APB911" s="113"/>
      <c r="APC911" s="113"/>
      <c r="APD911" s="113"/>
      <c r="APE911" s="113"/>
      <c r="APF911" s="113"/>
      <c r="APG911" s="113"/>
      <c r="APH911" s="113"/>
      <c r="API911" s="113"/>
      <c r="APJ911" s="113"/>
      <c r="APK911" s="113"/>
      <c r="APL911" s="113"/>
      <c r="APM911" s="113"/>
      <c r="APN911" s="113"/>
      <c r="APO911" s="113"/>
      <c r="APP911" s="113"/>
      <c r="APQ911" s="113"/>
      <c r="APR911" s="113"/>
      <c r="APS911" s="113"/>
      <c r="APT911" s="113"/>
      <c r="APU911" s="113"/>
      <c r="APV911" s="113"/>
      <c r="APW911" s="113"/>
      <c r="APX911" s="113"/>
      <c r="APY911" s="113"/>
      <c r="APZ911" s="113"/>
      <c r="AQA911" s="113"/>
      <c r="AQB911" s="113"/>
      <c r="AQC911" s="113"/>
      <c r="AQD911" s="113"/>
      <c r="AQE911" s="113"/>
      <c r="AQF911" s="113"/>
      <c r="AQG911" s="113"/>
      <c r="AQH911" s="113"/>
      <c r="AQI911" s="113"/>
      <c r="AQJ911" s="113"/>
      <c r="AQK911" s="113"/>
      <c r="AQL911" s="113"/>
      <c r="AQM911" s="113"/>
      <c r="AQN911" s="113"/>
      <c r="AQO911" s="113"/>
      <c r="AQP911" s="113"/>
      <c r="AQQ911" s="113"/>
      <c r="AQR911" s="113"/>
      <c r="AQS911" s="113"/>
      <c r="AQT911" s="113"/>
      <c r="AQU911" s="113"/>
      <c r="AQV911" s="113"/>
      <c r="AQW911" s="113"/>
      <c r="AQX911" s="113"/>
      <c r="AQY911" s="113"/>
      <c r="AQZ911" s="113"/>
      <c r="ARA911" s="113"/>
      <c r="ARB911" s="113"/>
      <c r="ARC911" s="113"/>
      <c r="ARD911" s="113"/>
      <c r="ARE911" s="113"/>
      <c r="ARF911" s="113"/>
      <c r="ARG911" s="113"/>
      <c r="ARH911" s="113"/>
      <c r="ARI911" s="113"/>
      <c r="ARJ911" s="113"/>
      <c r="ARK911" s="113"/>
      <c r="ARL911" s="113"/>
      <c r="ARM911" s="113"/>
      <c r="ARN911" s="113"/>
      <c r="ARO911" s="113"/>
      <c r="ARP911" s="113"/>
      <c r="ARQ911" s="113"/>
      <c r="ARR911" s="113"/>
      <c r="ARS911" s="113"/>
      <c r="ART911" s="113"/>
      <c r="ARU911" s="113"/>
      <c r="ARV911" s="113"/>
      <c r="ARW911" s="113"/>
      <c r="ARX911" s="113"/>
      <c r="ARY911" s="113"/>
      <c r="ARZ911" s="113"/>
      <c r="ASA911" s="113"/>
      <c r="ASB911" s="113"/>
      <c r="ASC911" s="113"/>
      <c r="ASD911" s="113"/>
      <c r="ASE911" s="113"/>
      <c r="ASF911" s="113"/>
      <c r="ASG911" s="113"/>
      <c r="ASH911" s="113"/>
      <c r="ASI911" s="113"/>
      <c r="ASJ911" s="113"/>
      <c r="ASK911" s="113"/>
      <c r="ASL911" s="113"/>
      <c r="ASM911" s="113"/>
      <c r="ASN911" s="113"/>
      <c r="ASO911" s="113"/>
      <c r="ASP911" s="113"/>
      <c r="ASQ911" s="113"/>
      <c r="ASR911" s="113"/>
      <c r="ASS911" s="113"/>
      <c r="AST911" s="113"/>
      <c r="ASU911" s="113"/>
      <c r="ASV911" s="113"/>
      <c r="ASW911" s="113"/>
      <c r="ASX911" s="113"/>
      <c r="ASY911" s="113"/>
      <c r="ASZ911" s="113"/>
      <c r="ATA911" s="113"/>
      <c r="ATB911" s="113"/>
      <c r="ATC911" s="113"/>
      <c r="ATD911" s="113"/>
      <c r="ATE911" s="113"/>
      <c r="ATF911" s="113"/>
      <c r="ATG911" s="113"/>
      <c r="ATH911" s="113"/>
      <c r="ATI911" s="113"/>
      <c r="ATJ911" s="113"/>
      <c r="ATK911" s="113"/>
      <c r="ATL911" s="113"/>
      <c r="ATM911" s="113"/>
      <c r="ATN911" s="113"/>
      <c r="ATO911" s="113"/>
      <c r="ATP911" s="113"/>
      <c r="ATQ911" s="113"/>
      <c r="ATR911" s="113"/>
      <c r="ATS911" s="113"/>
      <c r="ATT911" s="113"/>
      <c r="ATU911" s="113"/>
      <c r="ATV911" s="113"/>
      <c r="ATW911" s="113"/>
      <c r="ATX911" s="113"/>
      <c r="ATY911" s="113"/>
      <c r="ATZ911" s="113"/>
      <c r="AUA911" s="113"/>
      <c r="AUB911" s="113"/>
      <c r="AUC911" s="113"/>
      <c r="AUD911" s="113"/>
      <c r="AUE911" s="113"/>
      <c r="AUF911" s="113"/>
      <c r="AUG911" s="113"/>
      <c r="AUH911" s="113"/>
      <c r="AUI911" s="113"/>
      <c r="AUJ911" s="113"/>
      <c r="AUK911" s="113"/>
      <c r="AUL911" s="113"/>
      <c r="AUM911" s="113"/>
      <c r="AUN911" s="113"/>
      <c r="AUO911" s="113"/>
      <c r="AUP911" s="113"/>
      <c r="AUQ911" s="113"/>
      <c r="AUR911" s="113"/>
      <c r="AUS911" s="113"/>
      <c r="AUT911" s="113"/>
      <c r="AUU911" s="113"/>
      <c r="AUV911" s="113"/>
      <c r="AUW911" s="113"/>
      <c r="AUX911" s="113"/>
      <c r="AUY911" s="113"/>
      <c r="AUZ911" s="113"/>
      <c r="AVA911" s="113"/>
      <c r="AVB911" s="113"/>
      <c r="AVC911" s="113"/>
      <c r="AVD911" s="113"/>
      <c r="AVE911" s="113"/>
      <c r="AVF911" s="113"/>
      <c r="AVG911" s="113"/>
      <c r="AVH911" s="113"/>
      <c r="AVI911" s="113"/>
      <c r="AVJ911" s="113"/>
      <c r="AVK911" s="113"/>
      <c r="AVL911" s="113"/>
      <c r="AVM911" s="113"/>
      <c r="AVN911" s="113"/>
      <c r="AVO911" s="113"/>
      <c r="AVP911" s="113"/>
      <c r="AVQ911" s="113"/>
      <c r="AVR911" s="113"/>
      <c r="AVS911" s="113"/>
      <c r="AVT911" s="113"/>
      <c r="AVU911" s="113"/>
      <c r="AVV911" s="113"/>
      <c r="AVW911" s="113"/>
      <c r="AVX911" s="113"/>
      <c r="AVY911" s="113"/>
      <c r="AVZ911" s="113"/>
      <c r="AWA911" s="113"/>
      <c r="AWB911" s="113"/>
      <c r="AWC911" s="113"/>
      <c r="AWD911" s="113"/>
      <c r="AWE911" s="113"/>
      <c r="AWF911" s="113"/>
      <c r="AWG911" s="113"/>
      <c r="AWH911" s="113"/>
      <c r="AWI911" s="113"/>
      <c r="AWJ911" s="113"/>
      <c r="AWK911" s="113"/>
      <c r="AWL911" s="113"/>
      <c r="AWM911" s="113"/>
      <c r="AWN911" s="113"/>
      <c r="AWO911" s="113"/>
      <c r="AWP911" s="113"/>
      <c r="AWQ911" s="113"/>
      <c r="AWR911" s="113"/>
      <c r="AWS911" s="113"/>
      <c r="AWT911" s="113"/>
      <c r="AWU911" s="113"/>
      <c r="AWV911" s="113"/>
      <c r="AWW911" s="113"/>
      <c r="AWX911" s="113"/>
      <c r="AWY911" s="113"/>
      <c r="AWZ911" s="113"/>
      <c r="AXA911" s="113"/>
      <c r="AXB911" s="113"/>
      <c r="AXC911" s="113"/>
      <c r="AXD911" s="113"/>
      <c r="AXE911" s="113"/>
      <c r="AXF911" s="113"/>
      <c r="AXG911" s="113"/>
      <c r="AXH911" s="113"/>
      <c r="AXI911" s="113"/>
      <c r="AXJ911" s="113"/>
      <c r="AXK911" s="113"/>
      <c r="AXL911" s="113"/>
      <c r="AXM911" s="113"/>
      <c r="AXN911" s="113"/>
      <c r="AXO911" s="113"/>
      <c r="AXP911" s="113"/>
      <c r="AXQ911" s="113"/>
      <c r="AXR911" s="113"/>
      <c r="AXS911" s="113"/>
      <c r="AXT911" s="113"/>
      <c r="AXU911" s="113"/>
      <c r="AXV911" s="113"/>
      <c r="AXW911" s="113"/>
      <c r="AXX911" s="113"/>
      <c r="AXY911" s="113"/>
      <c r="AXZ911" s="113"/>
      <c r="AYA911" s="113"/>
      <c r="AYB911" s="113"/>
      <c r="AYC911" s="113"/>
      <c r="AYD911" s="113"/>
      <c r="AYE911" s="113"/>
      <c r="AYF911" s="113"/>
      <c r="AYG911" s="113"/>
      <c r="AYH911" s="113"/>
      <c r="AYI911" s="113"/>
      <c r="AYJ911" s="113"/>
      <c r="AYK911" s="113"/>
      <c r="AYL911" s="113"/>
      <c r="AYM911" s="113"/>
      <c r="AYN911" s="113"/>
      <c r="AYO911" s="113"/>
      <c r="AYP911" s="113"/>
      <c r="AYQ911" s="113"/>
      <c r="AYR911" s="113"/>
      <c r="AYS911" s="113"/>
      <c r="AYT911" s="113"/>
      <c r="AYU911" s="113"/>
      <c r="AYV911" s="113"/>
      <c r="AYW911" s="113"/>
      <c r="AYX911" s="113"/>
      <c r="AYY911" s="113"/>
      <c r="AYZ911" s="113"/>
      <c r="AZA911" s="113"/>
      <c r="AZB911" s="113"/>
      <c r="AZC911" s="113"/>
      <c r="AZD911" s="113"/>
      <c r="AZE911" s="113"/>
      <c r="AZF911" s="113"/>
      <c r="AZG911" s="113"/>
      <c r="AZH911" s="113"/>
      <c r="AZI911" s="113"/>
      <c r="AZJ911" s="113"/>
      <c r="AZK911" s="113"/>
      <c r="AZL911" s="113"/>
      <c r="AZM911" s="113"/>
      <c r="AZN911" s="113"/>
      <c r="AZO911" s="113"/>
      <c r="AZP911" s="113"/>
      <c r="AZQ911" s="113"/>
      <c r="AZR911" s="113"/>
      <c r="AZS911" s="113"/>
      <c r="AZT911" s="113"/>
      <c r="AZU911" s="113"/>
      <c r="AZV911" s="113"/>
      <c r="AZW911" s="113"/>
      <c r="AZX911" s="113"/>
      <c r="AZY911" s="113"/>
      <c r="AZZ911" s="113"/>
      <c r="BAA911" s="113"/>
      <c r="BAB911" s="113"/>
      <c r="BAC911" s="113"/>
      <c r="BAD911" s="113"/>
      <c r="BAE911" s="113"/>
      <c r="BAF911" s="113"/>
      <c r="BAG911" s="113"/>
      <c r="BAH911" s="113"/>
      <c r="BAI911" s="113"/>
      <c r="BAJ911" s="113"/>
      <c r="BAK911" s="113"/>
      <c r="BAL911" s="113"/>
      <c r="BAM911" s="113"/>
      <c r="BAN911" s="113"/>
      <c r="BAO911" s="113"/>
      <c r="BAP911" s="113"/>
      <c r="BAQ911" s="113"/>
      <c r="BAR911" s="113"/>
      <c r="BAS911" s="113"/>
      <c r="BAT911" s="113"/>
      <c r="BAU911" s="113"/>
      <c r="BAV911" s="113"/>
      <c r="BAW911" s="113"/>
      <c r="BAX911" s="113"/>
      <c r="BAY911" s="113"/>
      <c r="BAZ911" s="113"/>
      <c r="BBA911" s="113"/>
      <c r="BBB911" s="113"/>
      <c r="BBC911" s="113"/>
      <c r="BBD911" s="113"/>
      <c r="BBE911" s="113"/>
      <c r="BBF911" s="113"/>
      <c r="BBG911" s="113"/>
      <c r="BBH911" s="113"/>
      <c r="BBI911" s="113"/>
      <c r="BBJ911" s="113"/>
      <c r="BBK911" s="113"/>
      <c r="BBL911" s="113"/>
      <c r="BBM911" s="113"/>
      <c r="BBN911" s="113"/>
      <c r="BBO911" s="113"/>
      <c r="BBP911" s="113"/>
      <c r="BBQ911" s="113"/>
      <c r="BBR911" s="113"/>
      <c r="BBS911" s="113"/>
      <c r="BBT911" s="113"/>
      <c r="BBU911" s="113"/>
      <c r="BBV911" s="113"/>
      <c r="BBW911" s="113"/>
      <c r="BBX911" s="113"/>
      <c r="BBY911" s="113"/>
      <c r="BBZ911" s="113"/>
      <c r="BCA911" s="113"/>
      <c r="BCB911" s="113"/>
      <c r="BCC911" s="113"/>
      <c r="BCD911" s="113"/>
      <c r="BCE911" s="113"/>
      <c r="BCF911" s="113"/>
      <c r="BCG911" s="113"/>
      <c r="BCH911" s="113"/>
      <c r="BCI911" s="113"/>
      <c r="BCJ911" s="113"/>
      <c r="BCK911" s="113"/>
      <c r="BCL911" s="113"/>
      <c r="BCM911" s="113"/>
      <c r="BCN911" s="113"/>
      <c r="BCO911" s="113"/>
      <c r="BCP911" s="113"/>
      <c r="BCQ911" s="113"/>
      <c r="BCR911" s="113"/>
      <c r="BCS911" s="113"/>
      <c r="BCT911" s="113"/>
      <c r="BCU911" s="113"/>
      <c r="BCV911" s="113"/>
      <c r="BCW911" s="113"/>
      <c r="BCX911" s="113"/>
      <c r="BCY911" s="113"/>
      <c r="BCZ911" s="113"/>
      <c r="BDA911" s="113"/>
      <c r="BDB911" s="113"/>
      <c r="BDC911" s="113"/>
      <c r="BDD911" s="113"/>
      <c r="BDE911" s="113"/>
      <c r="BDF911" s="113"/>
      <c r="BDG911" s="113"/>
      <c r="BDH911" s="113"/>
      <c r="BDI911" s="113"/>
      <c r="BDJ911" s="113"/>
      <c r="BDK911" s="113"/>
      <c r="BDL911" s="113"/>
      <c r="BDM911" s="113"/>
      <c r="BDN911" s="113"/>
      <c r="BDO911" s="113"/>
      <c r="BDP911" s="113"/>
      <c r="BDQ911" s="113"/>
      <c r="BDR911" s="113"/>
      <c r="BDS911" s="113"/>
      <c r="BDT911" s="113"/>
      <c r="BDU911" s="113"/>
      <c r="BDV911" s="113"/>
      <c r="BDW911" s="113"/>
      <c r="BDX911" s="113"/>
      <c r="BDY911" s="113"/>
      <c r="BDZ911" s="113"/>
      <c r="BEA911" s="113"/>
      <c r="BEB911" s="113"/>
      <c r="BEC911" s="113"/>
      <c r="BED911" s="113"/>
      <c r="BEE911" s="113"/>
      <c r="BEF911" s="113"/>
      <c r="BEG911" s="113"/>
      <c r="BEH911" s="113"/>
      <c r="BEI911" s="113"/>
      <c r="BEJ911" s="113"/>
      <c r="BEK911" s="113"/>
      <c r="BEL911" s="113"/>
      <c r="BEM911" s="113"/>
      <c r="BEN911" s="113"/>
      <c r="BEO911" s="113"/>
      <c r="BEP911" s="113"/>
      <c r="BEQ911" s="113"/>
      <c r="BER911" s="113"/>
      <c r="BES911" s="113"/>
      <c r="BET911" s="113"/>
      <c r="BEU911" s="113"/>
      <c r="BEV911" s="113"/>
      <c r="BEW911" s="113"/>
      <c r="BEX911" s="113"/>
      <c r="BEY911" s="113"/>
      <c r="BEZ911" s="113"/>
      <c r="BFA911" s="113"/>
      <c r="BFB911" s="113"/>
      <c r="BFC911" s="113"/>
      <c r="BFD911" s="113"/>
      <c r="BFE911" s="113"/>
      <c r="BFF911" s="113"/>
      <c r="BFG911" s="113"/>
      <c r="BFH911" s="113"/>
      <c r="BFI911" s="113"/>
      <c r="BFJ911" s="113"/>
      <c r="BFK911" s="113"/>
      <c r="BFL911" s="113"/>
      <c r="BFM911" s="113"/>
      <c r="BFN911" s="113"/>
      <c r="BFO911" s="113"/>
      <c r="BFP911" s="113"/>
      <c r="BFQ911" s="113"/>
      <c r="BFR911" s="113"/>
      <c r="BFS911" s="113"/>
      <c r="BFT911" s="113"/>
      <c r="BFU911" s="113"/>
      <c r="BFV911" s="113"/>
      <c r="BFW911" s="113"/>
      <c r="BFX911" s="113"/>
      <c r="BFY911" s="113"/>
      <c r="BFZ911" s="113"/>
      <c r="BGA911" s="113"/>
      <c r="BGB911" s="113"/>
      <c r="BGC911" s="113"/>
      <c r="BGD911" s="113"/>
      <c r="BGE911" s="113"/>
      <c r="BGF911" s="113"/>
      <c r="BGG911" s="113"/>
      <c r="BGH911" s="113"/>
      <c r="BGI911" s="113"/>
      <c r="BGJ911" s="113"/>
      <c r="BGK911" s="113"/>
      <c r="BGL911" s="113"/>
      <c r="BGM911" s="113"/>
      <c r="BGN911" s="113"/>
      <c r="BGO911" s="113"/>
      <c r="BGP911" s="113"/>
      <c r="BGQ911" s="113"/>
      <c r="BGR911" s="113"/>
      <c r="BGS911" s="113"/>
      <c r="BGT911" s="113"/>
      <c r="BGU911" s="113"/>
      <c r="BGV911" s="113"/>
      <c r="BGW911" s="113"/>
      <c r="BGX911" s="113"/>
      <c r="BGY911" s="113"/>
      <c r="BGZ911" s="113"/>
      <c r="BHA911" s="113"/>
      <c r="BHB911" s="113"/>
      <c r="BHC911" s="113"/>
      <c r="BHD911" s="113"/>
      <c r="BHE911" s="113"/>
      <c r="BHF911" s="113"/>
      <c r="BHG911" s="113"/>
      <c r="BHH911" s="113"/>
      <c r="BHI911" s="113"/>
      <c r="BHJ911" s="113"/>
      <c r="BHK911" s="113"/>
      <c r="BHL911" s="113"/>
      <c r="BHM911" s="113"/>
      <c r="BHN911" s="113"/>
      <c r="BHO911" s="113"/>
      <c r="BHP911" s="113"/>
      <c r="BHQ911" s="113"/>
      <c r="BHR911" s="113"/>
      <c r="BHS911" s="113"/>
      <c r="BHT911" s="113"/>
      <c r="BHU911" s="113"/>
      <c r="BHV911" s="113"/>
      <c r="BHW911" s="113"/>
      <c r="BHX911" s="113"/>
      <c r="BHY911" s="113"/>
      <c r="BHZ911" s="113"/>
      <c r="BIA911" s="113"/>
      <c r="BIB911" s="113"/>
      <c r="BIC911" s="113"/>
      <c r="BID911" s="113"/>
      <c r="BIE911" s="113"/>
      <c r="BIF911" s="113"/>
      <c r="BIG911" s="113"/>
      <c r="BIH911" s="113"/>
      <c r="BII911" s="113"/>
      <c r="BIJ911" s="113"/>
      <c r="BIK911" s="113"/>
      <c r="BIL911" s="113"/>
      <c r="BIM911" s="113"/>
      <c r="BIN911" s="113"/>
      <c r="BIO911" s="113"/>
      <c r="BIP911" s="113"/>
      <c r="BIQ911" s="113"/>
      <c r="BIR911" s="113"/>
      <c r="BIS911" s="113"/>
      <c r="BIT911" s="113"/>
      <c r="BIU911" s="113"/>
      <c r="BIV911" s="113"/>
      <c r="BIW911" s="113"/>
      <c r="BIX911" s="113"/>
      <c r="BIY911" s="113"/>
      <c r="BIZ911" s="113"/>
      <c r="BJA911" s="113"/>
      <c r="BJB911" s="113"/>
      <c r="BJC911" s="113"/>
      <c r="BJD911" s="113"/>
      <c r="BJE911" s="113"/>
      <c r="BJF911" s="113"/>
      <c r="BJG911" s="113"/>
      <c r="BJH911" s="113"/>
      <c r="BJI911" s="113"/>
      <c r="BJJ911" s="113"/>
      <c r="BJK911" s="113"/>
      <c r="BJL911" s="113"/>
      <c r="BJM911" s="113"/>
      <c r="BJN911" s="113"/>
      <c r="BJO911" s="113"/>
      <c r="BJP911" s="113"/>
      <c r="BJQ911" s="113"/>
      <c r="BJR911" s="113"/>
      <c r="BJS911" s="113"/>
      <c r="BJT911" s="113"/>
      <c r="BJU911" s="113"/>
      <c r="BJV911" s="113"/>
      <c r="BJW911" s="113"/>
      <c r="BJX911" s="113"/>
      <c r="BJY911" s="113"/>
      <c r="BJZ911" s="113"/>
      <c r="BKA911" s="113"/>
      <c r="BKB911" s="113"/>
      <c r="BKC911" s="113"/>
      <c r="BKD911" s="113"/>
      <c r="BKE911" s="113"/>
      <c r="BKF911" s="113"/>
      <c r="BKG911" s="113"/>
      <c r="BKH911" s="113"/>
      <c r="BKI911" s="113"/>
      <c r="BKJ911" s="113"/>
      <c r="BKK911" s="113"/>
      <c r="BKL911" s="113"/>
      <c r="BKM911" s="113"/>
      <c r="BKN911" s="113"/>
      <c r="BKO911" s="113"/>
      <c r="BKP911" s="113"/>
      <c r="BKQ911" s="113"/>
      <c r="BKR911" s="113"/>
      <c r="BKS911" s="113"/>
      <c r="BKT911" s="113"/>
      <c r="BKU911" s="113"/>
      <c r="BKV911" s="113"/>
      <c r="BKW911" s="113"/>
      <c r="BKX911" s="113"/>
      <c r="BKY911" s="113"/>
      <c r="BKZ911" s="113"/>
      <c r="BLA911" s="113"/>
      <c r="BLB911" s="113"/>
      <c r="BLC911" s="113"/>
      <c r="BLD911" s="113"/>
      <c r="BLE911" s="113"/>
      <c r="BLF911" s="113"/>
      <c r="BLG911" s="113"/>
      <c r="BLH911" s="113"/>
      <c r="BLI911" s="113"/>
      <c r="BLJ911" s="113"/>
      <c r="BLK911" s="113"/>
      <c r="BLL911" s="113"/>
      <c r="BLM911" s="113"/>
      <c r="BLN911" s="113"/>
      <c r="BLO911" s="113"/>
      <c r="BLP911" s="113"/>
      <c r="BLQ911" s="113"/>
      <c r="BLR911" s="113"/>
      <c r="BLS911" s="113"/>
      <c r="BLT911" s="113"/>
      <c r="BLU911" s="113"/>
      <c r="BLV911" s="113"/>
      <c r="BLW911" s="113"/>
      <c r="BLX911" s="113"/>
      <c r="BLY911" s="113"/>
      <c r="BLZ911" s="113"/>
      <c r="BMA911" s="113"/>
      <c r="BMB911" s="113"/>
      <c r="BMC911" s="113"/>
      <c r="BMD911" s="113"/>
      <c r="BME911" s="113"/>
      <c r="BMF911" s="113"/>
      <c r="BMG911" s="113"/>
      <c r="BMH911" s="113"/>
      <c r="BMI911" s="113"/>
      <c r="BMJ911" s="113"/>
      <c r="BMK911" s="113"/>
      <c r="BML911" s="113"/>
      <c r="BMM911" s="113"/>
      <c r="BMN911" s="113"/>
      <c r="BMO911" s="113"/>
      <c r="BMP911" s="113"/>
      <c r="BMQ911" s="113"/>
      <c r="BMR911" s="113"/>
      <c r="BMS911" s="113"/>
      <c r="BMT911" s="113"/>
      <c r="BMU911" s="113"/>
      <c r="BMV911" s="113"/>
      <c r="BMW911" s="113"/>
      <c r="BMX911" s="113"/>
      <c r="BMY911" s="113"/>
      <c r="BMZ911" s="113"/>
      <c r="BNA911" s="113"/>
      <c r="BNB911" s="113"/>
      <c r="BNC911" s="113"/>
      <c r="BND911" s="113"/>
      <c r="BNE911" s="113"/>
      <c r="BNF911" s="113"/>
      <c r="BNG911" s="113"/>
      <c r="BNH911" s="113"/>
      <c r="BNI911" s="113"/>
      <c r="BNJ911" s="113"/>
      <c r="BNK911" s="113"/>
      <c r="BNL911" s="113"/>
      <c r="BNM911" s="113"/>
      <c r="BNN911" s="113"/>
      <c r="BNO911" s="113"/>
      <c r="BNP911" s="113"/>
      <c r="BNQ911" s="113"/>
      <c r="BNR911" s="113"/>
      <c r="BNS911" s="113"/>
      <c r="BNT911" s="113"/>
      <c r="BNU911" s="113"/>
      <c r="BNV911" s="113"/>
      <c r="BNW911" s="113"/>
      <c r="BNX911" s="113"/>
      <c r="BNY911" s="113"/>
      <c r="BNZ911" s="113"/>
      <c r="BOA911" s="113"/>
      <c r="BOB911" s="113"/>
      <c r="BOC911" s="113"/>
      <c r="BOD911" s="113"/>
      <c r="BOE911" s="113"/>
      <c r="BOF911" s="113"/>
      <c r="BOG911" s="113"/>
      <c r="BOH911" s="113"/>
      <c r="BOI911" s="113"/>
      <c r="BOJ911" s="113"/>
      <c r="BOK911" s="113"/>
      <c r="BOL911" s="113"/>
      <c r="BOM911" s="113"/>
      <c r="BON911" s="113"/>
      <c r="BOO911" s="113"/>
      <c r="BOP911" s="113"/>
      <c r="BOQ911" s="113"/>
      <c r="BOR911" s="113"/>
      <c r="BOS911" s="113"/>
      <c r="BOT911" s="113"/>
      <c r="BOU911" s="113"/>
      <c r="BOV911" s="113"/>
      <c r="BOW911" s="113"/>
      <c r="BOX911" s="113"/>
      <c r="BOY911" s="113"/>
      <c r="BOZ911" s="113"/>
      <c r="BPA911" s="113"/>
      <c r="BPB911" s="113"/>
      <c r="BPC911" s="113"/>
      <c r="BPD911" s="113"/>
      <c r="BPE911" s="113"/>
      <c r="BPF911" s="113"/>
      <c r="BPG911" s="113"/>
      <c r="BPH911" s="113"/>
      <c r="BPI911" s="113"/>
      <c r="BPJ911" s="113"/>
      <c r="BPK911" s="113"/>
      <c r="BPL911" s="113"/>
      <c r="BPM911" s="113"/>
      <c r="BPN911" s="113"/>
      <c r="BPO911" s="113"/>
      <c r="BPP911" s="113"/>
      <c r="BPQ911" s="113"/>
      <c r="BPR911" s="113"/>
      <c r="BPS911" s="113"/>
      <c r="BPT911" s="113"/>
      <c r="BPU911" s="113"/>
      <c r="BPV911" s="113"/>
      <c r="BPW911" s="113"/>
      <c r="BPX911" s="113"/>
      <c r="BPY911" s="113"/>
      <c r="BPZ911" s="113"/>
      <c r="BQA911" s="113"/>
      <c r="BQB911" s="113"/>
      <c r="BQC911" s="113"/>
      <c r="BQD911" s="113"/>
      <c r="BQE911" s="113"/>
      <c r="BQF911" s="113"/>
      <c r="BQG911" s="113"/>
      <c r="BQH911" s="113"/>
      <c r="BQI911" s="113"/>
      <c r="BQJ911" s="113"/>
      <c r="BQK911" s="113"/>
      <c r="BQL911" s="113"/>
      <c r="BQM911" s="113"/>
      <c r="BQN911" s="113"/>
      <c r="BQO911" s="113"/>
      <c r="BQP911" s="113"/>
      <c r="BQQ911" s="113"/>
      <c r="BQR911" s="113"/>
      <c r="BQS911" s="113"/>
      <c r="BQT911" s="113"/>
      <c r="BQU911" s="113"/>
      <c r="BQV911" s="113"/>
      <c r="BQW911" s="113"/>
      <c r="BQX911" s="113"/>
      <c r="BQY911" s="113"/>
      <c r="BQZ911" s="113"/>
      <c r="BRA911" s="113"/>
      <c r="BRB911" s="113"/>
      <c r="BRC911" s="113"/>
      <c r="BRD911" s="113"/>
      <c r="BRE911" s="113"/>
      <c r="BRF911" s="113"/>
      <c r="BRG911" s="113"/>
      <c r="BRH911" s="113"/>
      <c r="BRI911" s="113"/>
      <c r="BRJ911" s="113"/>
      <c r="BRK911" s="113"/>
      <c r="BRL911" s="113"/>
      <c r="BRM911" s="113"/>
      <c r="BRN911" s="113"/>
      <c r="BRO911" s="113"/>
      <c r="BRP911" s="113"/>
      <c r="BRQ911" s="113"/>
      <c r="BRR911" s="113"/>
      <c r="BRS911" s="113"/>
      <c r="BRT911" s="113"/>
      <c r="BRU911" s="113"/>
      <c r="BRV911" s="113"/>
      <c r="BRW911" s="113"/>
      <c r="BRX911" s="113"/>
      <c r="BRY911" s="113"/>
      <c r="BRZ911" s="113"/>
      <c r="BSA911" s="113"/>
      <c r="BSB911" s="113"/>
      <c r="BSC911" s="113"/>
      <c r="BSD911" s="113"/>
      <c r="BSE911" s="113"/>
      <c r="BSF911" s="113"/>
      <c r="BSG911" s="113"/>
      <c r="BSH911" s="113"/>
      <c r="BSI911" s="113"/>
      <c r="BSJ911" s="113"/>
      <c r="BSK911" s="113"/>
      <c r="BSL911" s="113"/>
      <c r="BSM911" s="113"/>
      <c r="BSN911" s="113"/>
      <c r="BSO911" s="113"/>
      <c r="BSP911" s="113"/>
      <c r="BSQ911" s="113"/>
      <c r="BSR911" s="113"/>
      <c r="BSS911" s="113"/>
      <c r="BST911" s="113"/>
      <c r="BSU911" s="113"/>
      <c r="BSV911" s="113"/>
      <c r="BSW911" s="113"/>
      <c r="BSX911" s="113"/>
      <c r="BSY911" s="113"/>
      <c r="BSZ911" s="113"/>
      <c r="BTA911" s="113"/>
      <c r="BTB911" s="113"/>
      <c r="BTC911" s="113"/>
      <c r="BTD911" s="113"/>
      <c r="BTE911" s="113"/>
      <c r="BTF911" s="113"/>
      <c r="BTG911" s="113"/>
      <c r="BTH911" s="113"/>
      <c r="BTI911" s="113"/>
      <c r="BTJ911" s="113"/>
      <c r="BTK911" s="113"/>
      <c r="BTL911" s="113"/>
      <c r="BTM911" s="113"/>
      <c r="BTN911" s="113"/>
      <c r="BTO911" s="113"/>
      <c r="BTP911" s="113"/>
      <c r="BTQ911" s="113"/>
      <c r="BTR911" s="113"/>
      <c r="BTS911" s="113"/>
      <c r="BTT911" s="113"/>
      <c r="BTU911" s="113"/>
      <c r="BTV911" s="113"/>
      <c r="BTW911" s="113"/>
      <c r="BTX911" s="113"/>
      <c r="BTY911" s="113"/>
      <c r="BTZ911" s="113"/>
      <c r="BUA911" s="113"/>
      <c r="BUB911" s="113"/>
      <c r="BUC911" s="113"/>
      <c r="BUD911" s="113"/>
      <c r="BUE911" s="113"/>
      <c r="BUF911" s="113"/>
      <c r="BUG911" s="113"/>
      <c r="BUH911" s="113"/>
      <c r="BUI911" s="113"/>
      <c r="BUJ911" s="113"/>
      <c r="BUK911" s="113"/>
      <c r="BUL911" s="113"/>
      <c r="BUM911" s="113"/>
      <c r="BUN911" s="113"/>
      <c r="BUO911" s="113"/>
      <c r="BUP911" s="113"/>
      <c r="BUQ911" s="113"/>
      <c r="BUR911" s="113"/>
      <c r="BUS911" s="113"/>
      <c r="BUT911" s="113"/>
      <c r="BUU911" s="113"/>
      <c r="BUV911" s="113"/>
      <c r="BUW911" s="113"/>
      <c r="BUX911" s="113"/>
      <c r="BUY911" s="113"/>
      <c r="BUZ911" s="113"/>
      <c r="BVA911" s="113"/>
      <c r="BVB911" s="113"/>
      <c r="BVC911" s="113"/>
      <c r="BVD911" s="113"/>
      <c r="BVE911" s="113"/>
      <c r="BVF911" s="113"/>
      <c r="BVG911" s="113"/>
      <c r="BVH911" s="113"/>
      <c r="BVI911" s="113"/>
      <c r="BVJ911" s="113"/>
      <c r="BVK911" s="113"/>
      <c r="BVL911" s="113"/>
      <c r="BVM911" s="113"/>
      <c r="BVN911" s="113"/>
      <c r="BVO911" s="113"/>
      <c r="BVP911" s="113"/>
      <c r="BVQ911" s="113"/>
      <c r="BVR911" s="113"/>
      <c r="BVS911" s="113"/>
      <c r="BVT911" s="113"/>
      <c r="BVU911" s="113"/>
      <c r="BVV911" s="113"/>
      <c r="BVW911" s="113"/>
      <c r="BVX911" s="113"/>
      <c r="BVY911" s="113"/>
      <c r="BVZ911" s="113"/>
      <c r="BWA911" s="113"/>
      <c r="BWB911" s="113"/>
      <c r="BWC911" s="113"/>
      <c r="BWD911" s="113"/>
      <c r="BWE911" s="113"/>
      <c r="BWF911" s="113"/>
      <c r="BWG911" s="113"/>
      <c r="BWH911" s="113"/>
      <c r="BWI911" s="113"/>
      <c r="BWJ911" s="113"/>
      <c r="BWK911" s="113"/>
      <c r="BWL911" s="113"/>
      <c r="BWM911" s="113"/>
      <c r="BWN911" s="113"/>
      <c r="BWO911" s="113"/>
      <c r="BWP911" s="113"/>
      <c r="BWQ911" s="113"/>
      <c r="BWR911" s="113"/>
      <c r="BWS911" s="113"/>
      <c r="BWT911" s="113"/>
      <c r="BWU911" s="113"/>
      <c r="BWV911" s="113"/>
      <c r="BWW911" s="113"/>
      <c r="BWX911" s="113"/>
      <c r="BWY911" s="113"/>
      <c r="BWZ911" s="113"/>
      <c r="BXA911" s="113"/>
      <c r="BXB911" s="113"/>
      <c r="BXC911" s="113"/>
      <c r="BXD911" s="113"/>
      <c r="BXE911" s="113"/>
      <c r="BXF911" s="113"/>
      <c r="BXG911" s="113"/>
      <c r="BXH911" s="113"/>
      <c r="BXI911" s="113"/>
      <c r="BXJ911" s="113"/>
      <c r="BXK911" s="113"/>
      <c r="BXL911" s="113"/>
      <c r="BXM911" s="113"/>
      <c r="BXN911" s="113"/>
      <c r="BXO911" s="113"/>
      <c r="BXP911" s="113"/>
      <c r="BXQ911" s="113"/>
      <c r="BXR911" s="113"/>
      <c r="BXS911" s="113"/>
      <c r="BXT911" s="113"/>
      <c r="BXU911" s="113"/>
      <c r="BXV911" s="113"/>
      <c r="BXW911" s="113"/>
      <c r="BXX911" s="113"/>
      <c r="BXY911" s="113"/>
      <c r="BXZ911" s="113"/>
      <c r="BYA911" s="113"/>
      <c r="BYB911" s="113"/>
      <c r="BYC911" s="113"/>
      <c r="BYD911" s="113"/>
      <c r="BYE911" s="113"/>
      <c r="BYF911" s="113"/>
      <c r="BYG911" s="113"/>
      <c r="BYH911" s="113"/>
      <c r="BYI911" s="113"/>
      <c r="BYJ911" s="113"/>
      <c r="BYK911" s="113"/>
      <c r="BYL911" s="113"/>
      <c r="BYM911" s="113"/>
      <c r="BYN911" s="113"/>
      <c r="BYO911" s="113"/>
      <c r="BYP911" s="113"/>
      <c r="BYQ911" s="113"/>
      <c r="BYR911" s="113"/>
      <c r="BYS911" s="113"/>
      <c r="BYT911" s="113"/>
      <c r="BYU911" s="113"/>
      <c r="BYV911" s="113"/>
      <c r="BYW911" s="113"/>
      <c r="BYX911" s="113"/>
      <c r="BYY911" s="113"/>
      <c r="BYZ911" s="113"/>
      <c r="BZA911" s="113"/>
      <c r="BZB911" s="113"/>
      <c r="BZC911" s="113"/>
      <c r="BZD911" s="113"/>
      <c r="BZE911" s="113"/>
      <c r="BZF911" s="113"/>
      <c r="BZG911" s="113"/>
      <c r="BZH911" s="113"/>
      <c r="BZI911" s="113"/>
      <c r="BZJ911" s="113"/>
      <c r="BZK911" s="113"/>
      <c r="BZL911" s="113"/>
      <c r="BZM911" s="113"/>
      <c r="BZN911" s="113"/>
      <c r="BZO911" s="113"/>
      <c r="BZP911" s="113"/>
      <c r="BZQ911" s="113"/>
      <c r="BZR911" s="113"/>
      <c r="BZS911" s="113"/>
      <c r="BZT911" s="113"/>
      <c r="BZU911" s="113"/>
      <c r="BZV911" s="113"/>
      <c r="BZW911" s="113"/>
      <c r="BZX911" s="113"/>
      <c r="BZY911" s="113"/>
      <c r="BZZ911" s="113"/>
      <c r="CAA911" s="113"/>
      <c r="CAB911" s="113"/>
      <c r="CAC911" s="113"/>
      <c r="CAD911" s="113"/>
      <c r="CAE911" s="113"/>
      <c r="CAF911" s="113"/>
      <c r="CAG911" s="113"/>
      <c r="CAH911" s="113"/>
      <c r="CAI911" s="113"/>
      <c r="CAJ911" s="113"/>
      <c r="CAK911" s="113"/>
      <c r="CAL911" s="113"/>
      <c r="CAM911" s="113"/>
      <c r="CAN911" s="113"/>
      <c r="CAO911" s="113"/>
      <c r="CAP911" s="113"/>
      <c r="CAQ911" s="113"/>
      <c r="CAR911" s="113"/>
      <c r="CAS911" s="113"/>
      <c r="CAT911" s="113"/>
      <c r="CAU911" s="113"/>
      <c r="CAV911" s="113"/>
      <c r="CAW911" s="113"/>
      <c r="CAX911" s="113"/>
      <c r="CAY911" s="113"/>
      <c r="CAZ911" s="113"/>
      <c r="CBA911" s="113"/>
      <c r="CBB911" s="113"/>
      <c r="CBC911" s="113"/>
      <c r="CBD911" s="113"/>
      <c r="CBE911" s="113"/>
      <c r="CBF911" s="113"/>
      <c r="CBG911" s="113"/>
      <c r="CBH911" s="113"/>
      <c r="CBI911" s="113"/>
      <c r="CBJ911" s="113"/>
      <c r="CBK911" s="113"/>
      <c r="CBL911" s="113"/>
      <c r="CBM911" s="113"/>
      <c r="CBN911" s="113"/>
      <c r="CBO911" s="113"/>
      <c r="CBP911" s="113"/>
      <c r="CBQ911" s="113"/>
      <c r="CBR911" s="113"/>
      <c r="CBS911" s="113"/>
      <c r="CBT911" s="113"/>
      <c r="CBU911" s="113"/>
      <c r="CBV911" s="113"/>
      <c r="CBW911" s="113"/>
      <c r="CBX911" s="113"/>
      <c r="CBY911" s="113"/>
      <c r="CBZ911" s="113"/>
      <c r="CCA911" s="113"/>
      <c r="CCB911" s="113"/>
      <c r="CCC911" s="113"/>
      <c r="CCD911" s="113"/>
      <c r="CCE911" s="113"/>
      <c r="CCF911" s="113"/>
      <c r="CCG911" s="113"/>
      <c r="CCH911" s="113"/>
      <c r="CCI911" s="113"/>
      <c r="CCJ911" s="113"/>
      <c r="CCK911" s="113"/>
      <c r="CCL911" s="113"/>
      <c r="CCM911" s="113"/>
      <c r="CCN911" s="113"/>
      <c r="CCO911" s="113"/>
      <c r="CCP911" s="113"/>
      <c r="CCQ911" s="113"/>
      <c r="CCR911" s="113"/>
      <c r="CCS911" s="113"/>
      <c r="CCT911" s="113"/>
      <c r="CCU911" s="113"/>
      <c r="CCV911" s="113"/>
      <c r="CCW911" s="113"/>
      <c r="CCX911" s="113"/>
      <c r="CCY911" s="113"/>
      <c r="CCZ911" s="113"/>
      <c r="CDA911" s="113"/>
      <c r="CDB911" s="113"/>
      <c r="CDC911" s="113"/>
      <c r="CDD911" s="113"/>
      <c r="CDE911" s="113"/>
      <c r="CDF911" s="113"/>
      <c r="CDG911" s="113"/>
      <c r="CDH911" s="113"/>
      <c r="CDI911" s="113"/>
      <c r="CDJ911" s="113"/>
      <c r="CDK911" s="113"/>
      <c r="CDL911" s="113"/>
      <c r="CDM911" s="113"/>
      <c r="CDN911" s="113"/>
      <c r="CDO911" s="113"/>
      <c r="CDP911" s="113"/>
      <c r="CDQ911" s="113"/>
      <c r="CDR911" s="113"/>
      <c r="CDS911" s="113"/>
      <c r="CDT911" s="113"/>
      <c r="CDU911" s="113"/>
      <c r="CDV911" s="113"/>
      <c r="CDW911" s="113"/>
      <c r="CDX911" s="113"/>
      <c r="CDY911" s="113"/>
      <c r="CDZ911" s="113"/>
      <c r="CEA911" s="113"/>
      <c r="CEB911" s="113"/>
      <c r="CEC911" s="113"/>
      <c r="CED911" s="113"/>
      <c r="CEE911" s="113"/>
      <c r="CEF911" s="113"/>
      <c r="CEG911" s="113"/>
      <c r="CEH911" s="113"/>
      <c r="CEI911" s="113"/>
      <c r="CEJ911" s="113"/>
      <c r="CEK911" s="113"/>
      <c r="CEL911" s="113"/>
      <c r="CEM911" s="113"/>
      <c r="CEN911" s="113"/>
      <c r="CEO911" s="113"/>
      <c r="CEP911" s="113"/>
      <c r="CEQ911" s="113"/>
      <c r="CER911" s="113"/>
      <c r="CES911" s="113"/>
      <c r="CET911" s="113"/>
      <c r="CEU911" s="113"/>
      <c r="CEV911" s="113"/>
      <c r="CEW911" s="113"/>
      <c r="CEX911" s="113"/>
      <c r="CEY911" s="113"/>
      <c r="CEZ911" s="113"/>
      <c r="CFA911" s="113"/>
      <c r="CFB911" s="113"/>
      <c r="CFC911" s="113"/>
      <c r="CFD911" s="113"/>
      <c r="CFE911" s="113"/>
      <c r="CFF911" s="113"/>
      <c r="CFG911" s="113"/>
      <c r="CFH911" s="113"/>
      <c r="CFI911" s="113"/>
      <c r="CFJ911" s="113"/>
      <c r="CFK911" s="113"/>
      <c r="CFL911" s="113"/>
      <c r="CFM911" s="113"/>
      <c r="CFN911" s="113"/>
      <c r="CFO911" s="113"/>
      <c r="CFP911" s="113"/>
      <c r="CFQ911" s="113"/>
      <c r="CFR911" s="113"/>
      <c r="CFS911" s="113"/>
      <c r="CFT911" s="113"/>
      <c r="CFU911" s="113"/>
      <c r="CFV911" s="113"/>
      <c r="CFW911" s="113"/>
      <c r="CFX911" s="113"/>
      <c r="CFY911" s="113"/>
      <c r="CFZ911" s="113"/>
      <c r="CGA911" s="113"/>
      <c r="CGB911" s="113"/>
      <c r="CGC911" s="113"/>
      <c r="CGD911" s="113"/>
      <c r="CGE911" s="113"/>
      <c r="CGF911" s="113"/>
      <c r="CGG911" s="113"/>
      <c r="CGH911" s="113"/>
      <c r="CGI911" s="113"/>
      <c r="CGJ911" s="113"/>
      <c r="CGK911" s="113"/>
      <c r="CGL911" s="113"/>
      <c r="CGM911" s="113"/>
      <c r="CGN911" s="113"/>
      <c r="CGO911" s="113"/>
      <c r="CGP911" s="113"/>
      <c r="CGQ911" s="113"/>
      <c r="CGR911" s="113"/>
      <c r="CGS911" s="113"/>
      <c r="CGT911" s="113"/>
      <c r="CGU911" s="113"/>
      <c r="CGV911" s="113"/>
      <c r="CGW911" s="113"/>
      <c r="CGX911" s="113"/>
      <c r="CGY911" s="113"/>
      <c r="CGZ911" s="113"/>
      <c r="CHA911" s="113"/>
      <c r="CHB911" s="113"/>
      <c r="CHC911" s="113"/>
      <c r="CHD911" s="113"/>
      <c r="CHE911" s="113"/>
      <c r="CHF911" s="113"/>
      <c r="CHG911" s="113"/>
      <c r="CHH911" s="113"/>
      <c r="CHI911" s="113"/>
      <c r="CHJ911" s="113"/>
      <c r="CHK911" s="113"/>
      <c r="CHL911" s="113"/>
      <c r="CHM911" s="113"/>
      <c r="CHN911" s="113"/>
      <c r="CHO911" s="113"/>
      <c r="CHP911" s="113"/>
      <c r="CHQ911" s="113"/>
      <c r="CHR911" s="113"/>
      <c r="CHS911" s="113"/>
      <c r="CHT911" s="113"/>
      <c r="CHU911" s="113"/>
      <c r="CHV911" s="113"/>
      <c r="CHW911" s="113"/>
      <c r="CHX911" s="113"/>
      <c r="CHY911" s="113"/>
      <c r="CHZ911" s="113"/>
      <c r="CIA911" s="113"/>
      <c r="CIB911" s="113"/>
      <c r="CIC911" s="113"/>
      <c r="CID911" s="113"/>
      <c r="CIE911" s="113"/>
      <c r="CIF911" s="113"/>
      <c r="CIG911" s="113"/>
      <c r="CIH911" s="113"/>
      <c r="CII911" s="113"/>
      <c r="CIJ911" s="113"/>
      <c r="CIK911" s="113"/>
      <c r="CIL911" s="113"/>
      <c r="CIM911" s="113"/>
      <c r="CIN911" s="113"/>
      <c r="CIO911" s="113"/>
      <c r="CIP911" s="113"/>
      <c r="CIQ911" s="113"/>
      <c r="CIR911" s="113"/>
      <c r="CIS911" s="113"/>
      <c r="CIT911" s="113"/>
      <c r="CIU911" s="113"/>
      <c r="CIV911" s="113"/>
      <c r="CIW911" s="113"/>
      <c r="CIX911" s="113"/>
      <c r="CIY911" s="113"/>
      <c r="CIZ911" s="113"/>
      <c r="CJA911" s="113"/>
      <c r="CJB911" s="113"/>
      <c r="CJC911" s="113"/>
      <c r="CJD911" s="113"/>
      <c r="CJE911" s="113"/>
      <c r="CJF911" s="113"/>
      <c r="CJG911" s="113"/>
      <c r="CJH911" s="113"/>
      <c r="CJI911" s="113"/>
      <c r="CJJ911" s="113"/>
      <c r="CJK911" s="113"/>
      <c r="CJL911" s="113"/>
      <c r="CJM911" s="113"/>
      <c r="CJN911" s="113"/>
      <c r="CJO911" s="113"/>
      <c r="CJP911" s="113"/>
      <c r="CJQ911" s="113"/>
      <c r="CJR911" s="113"/>
      <c r="CJS911" s="113"/>
      <c r="CJT911" s="113"/>
      <c r="CJU911" s="113"/>
      <c r="CJV911" s="113"/>
      <c r="CJW911" s="113"/>
      <c r="CJX911" s="113"/>
      <c r="CJY911" s="113"/>
      <c r="CJZ911" s="113"/>
      <c r="CKA911" s="113"/>
      <c r="CKB911" s="113"/>
      <c r="CKC911" s="113"/>
      <c r="CKD911" s="113"/>
      <c r="CKE911" s="113"/>
      <c r="CKF911" s="113"/>
      <c r="CKG911" s="113"/>
      <c r="CKH911" s="113"/>
      <c r="CKI911" s="113"/>
      <c r="CKJ911" s="113"/>
      <c r="CKK911" s="113"/>
      <c r="CKL911" s="113"/>
      <c r="CKM911" s="113"/>
      <c r="CKN911" s="113"/>
      <c r="CKO911" s="113"/>
      <c r="CKP911" s="113"/>
      <c r="CKQ911" s="113"/>
      <c r="CKR911" s="113"/>
      <c r="CKS911" s="113"/>
      <c r="CKT911" s="113"/>
      <c r="CKU911" s="113"/>
      <c r="CKV911" s="113"/>
      <c r="CKW911" s="113"/>
      <c r="CKX911" s="113"/>
      <c r="CKY911" s="113"/>
      <c r="CKZ911" s="113"/>
      <c r="CLA911" s="113"/>
      <c r="CLB911" s="113"/>
      <c r="CLC911" s="113"/>
      <c r="CLD911" s="113"/>
      <c r="CLE911" s="113"/>
      <c r="CLF911" s="113"/>
      <c r="CLG911" s="113"/>
      <c r="CLH911" s="113"/>
      <c r="CLI911" s="113"/>
      <c r="CLJ911" s="113"/>
      <c r="CLK911" s="113"/>
      <c r="CLL911" s="113"/>
      <c r="CLM911" s="113"/>
      <c r="CLN911" s="113"/>
      <c r="CLO911" s="113"/>
      <c r="CLP911" s="113"/>
      <c r="CLQ911" s="113"/>
      <c r="CLR911" s="113"/>
      <c r="CLS911" s="113"/>
      <c r="CLT911" s="113"/>
      <c r="CLU911" s="113"/>
      <c r="CLV911" s="113"/>
      <c r="CLW911" s="113"/>
      <c r="CLX911" s="113"/>
      <c r="CLY911" s="113"/>
      <c r="CLZ911" s="113"/>
      <c r="CMA911" s="113"/>
      <c r="CMB911" s="113"/>
      <c r="CMC911" s="113"/>
      <c r="CMD911" s="113"/>
      <c r="CME911" s="113"/>
      <c r="CMF911" s="113"/>
      <c r="CMG911" s="113"/>
      <c r="CMH911" s="113"/>
      <c r="CMI911" s="113"/>
      <c r="CMJ911" s="113"/>
      <c r="CMK911" s="113"/>
      <c r="CML911" s="113"/>
      <c r="CMM911" s="113"/>
      <c r="CMN911" s="113"/>
      <c r="CMO911" s="113"/>
      <c r="CMP911" s="113"/>
      <c r="CMQ911" s="113"/>
      <c r="CMR911" s="113"/>
      <c r="CMS911" s="113"/>
      <c r="CMT911" s="113"/>
      <c r="CMU911" s="113"/>
      <c r="CMV911" s="113"/>
      <c r="CMW911" s="113"/>
      <c r="CMX911" s="113"/>
      <c r="CMY911" s="113"/>
      <c r="CMZ911" s="113"/>
      <c r="CNA911" s="113"/>
      <c r="CNB911" s="113"/>
      <c r="CNC911" s="113"/>
      <c r="CND911" s="113"/>
      <c r="CNE911" s="113"/>
      <c r="CNF911" s="113"/>
      <c r="CNG911" s="113"/>
      <c r="CNH911" s="113"/>
      <c r="CNI911" s="113"/>
      <c r="CNJ911" s="113"/>
      <c r="CNK911" s="113"/>
      <c r="CNL911" s="113"/>
      <c r="CNM911" s="113"/>
      <c r="CNN911" s="113"/>
      <c r="CNO911" s="113"/>
      <c r="CNP911" s="113"/>
      <c r="CNQ911" s="113"/>
      <c r="CNR911" s="113"/>
      <c r="CNS911" s="113"/>
      <c r="CNT911" s="113"/>
      <c r="CNU911" s="113"/>
      <c r="CNV911" s="113"/>
      <c r="CNW911" s="113"/>
      <c r="CNX911" s="113"/>
      <c r="CNY911" s="113"/>
      <c r="CNZ911" s="113"/>
      <c r="COA911" s="113"/>
      <c r="COB911" s="113"/>
      <c r="COC911" s="113"/>
      <c r="COD911" s="113"/>
      <c r="COE911" s="113"/>
      <c r="COF911" s="113"/>
      <c r="COG911" s="113"/>
      <c r="COH911" s="113"/>
      <c r="COI911" s="113"/>
      <c r="COJ911" s="113"/>
      <c r="COK911" s="113"/>
      <c r="COL911" s="113"/>
      <c r="COM911" s="113"/>
      <c r="CON911" s="113"/>
      <c r="COO911" s="113"/>
      <c r="COP911" s="113"/>
      <c r="COQ911" s="113"/>
      <c r="COR911" s="113"/>
      <c r="COS911" s="113"/>
      <c r="COT911" s="113"/>
      <c r="COU911" s="113"/>
      <c r="COV911" s="113"/>
      <c r="COW911" s="113"/>
      <c r="COX911" s="113"/>
      <c r="COY911" s="113"/>
      <c r="COZ911" s="113"/>
      <c r="CPA911" s="113"/>
      <c r="CPB911" s="113"/>
      <c r="CPC911" s="113"/>
      <c r="CPD911" s="113"/>
      <c r="CPE911" s="113"/>
      <c r="CPF911" s="113"/>
      <c r="CPG911" s="113"/>
      <c r="CPH911" s="113"/>
      <c r="CPI911" s="113"/>
      <c r="CPJ911" s="113"/>
      <c r="CPK911" s="113"/>
      <c r="CPL911" s="113"/>
      <c r="CPM911" s="113"/>
      <c r="CPN911" s="113"/>
      <c r="CPO911" s="113"/>
      <c r="CPP911" s="113"/>
      <c r="CPQ911" s="113"/>
      <c r="CPR911" s="113"/>
      <c r="CPS911" s="113"/>
      <c r="CPT911" s="113"/>
      <c r="CPU911" s="113"/>
      <c r="CPV911" s="113"/>
      <c r="CPW911" s="113"/>
      <c r="CPX911" s="113"/>
      <c r="CPY911" s="113"/>
      <c r="CPZ911" s="113"/>
      <c r="CQA911" s="113"/>
      <c r="CQB911" s="113"/>
      <c r="CQC911" s="113"/>
      <c r="CQD911" s="113"/>
      <c r="CQE911" s="113"/>
      <c r="CQF911" s="113"/>
      <c r="CQG911" s="113"/>
      <c r="CQH911" s="113"/>
      <c r="CQI911" s="113"/>
      <c r="CQJ911" s="113"/>
      <c r="CQK911" s="113"/>
      <c r="CQL911" s="113"/>
      <c r="CQM911" s="113"/>
      <c r="CQN911" s="113"/>
      <c r="CQO911" s="113"/>
      <c r="CQP911" s="113"/>
      <c r="CQQ911" s="113"/>
      <c r="CQR911" s="113"/>
      <c r="CQS911" s="113"/>
      <c r="CQT911" s="113"/>
      <c r="CQU911" s="113"/>
      <c r="CQV911" s="113"/>
      <c r="CQW911" s="113"/>
      <c r="CQX911" s="113"/>
      <c r="CQY911" s="113"/>
      <c r="CQZ911" s="113"/>
      <c r="CRA911" s="113"/>
      <c r="CRB911" s="113"/>
      <c r="CRC911" s="113"/>
      <c r="CRD911" s="113"/>
      <c r="CRE911" s="113"/>
      <c r="CRF911" s="113"/>
      <c r="CRG911" s="113"/>
      <c r="CRH911" s="113"/>
      <c r="CRI911" s="113"/>
      <c r="CRJ911" s="113"/>
      <c r="CRK911" s="113"/>
      <c r="CRL911" s="113"/>
      <c r="CRM911" s="113"/>
      <c r="CRN911" s="113"/>
      <c r="CRO911" s="113"/>
      <c r="CRP911" s="113"/>
      <c r="CRQ911" s="113"/>
      <c r="CRR911" s="113"/>
      <c r="CRS911" s="113"/>
      <c r="CRT911" s="113"/>
      <c r="CRU911" s="113"/>
      <c r="CRV911" s="113"/>
      <c r="CRW911" s="113"/>
      <c r="CRX911" s="113"/>
      <c r="CRY911" s="113"/>
      <c r="CRZ911" s="113"/>
      <c r="CSA911" s="113"/>
      <c r="CSB911" s="113"/>
      <c r="CSC911" s="113"/>
      <c r="CSD911" s="113"/>
      <c r="CSE911" s="113"/>
      <c r="CSF911" s="113"/>
      <c r="CSG911" s="113"/>
      <c r="CSH911" s="113"/>
      <c r="CSI911" s="113"/>
      <c r="CSJ911" s="113"/>
      <c r="CSK911" s="113"/>
      <c r="CSL911" s="113"/>
      <c r="CSM911" s="113"/>
      <c r="CSN911" s="113"/>
      <c r="CSO911" s="113"/>
      <c r="CSP911" s="113"/>
      <c r="CSQ911" s="113"/>
      <c r="CSR911" s="113"/>
      <c r="CSS911" s="113"/>
      <c r="CST911" s="113"/>
      <c r="CSU911" s="113"/>
      <c r="CSV911" s="113"/>
      <c r="CSW911" s="113"/>
      <c r="CSX911" s="113"/>
      <c r="CSY911" s="113"/>
      <c r="CSZ911" s="113"/>
      <c r="CTA911" s="113"/>
      <c r="CTB911" s="113"/>
      <c r="CTC911" s="113"/>
      <c r="CTD911" s="113"/>
      <c r="CTE911" s="113"/>
      <c r="CTF911" s="113"/>
      <c r="CTG911" s="113"/>
      <c r="CTH911" s="113"/>
      <c r="CTI911" s="113"/>
      <c r="CTJ911" s="113"/>
      <c r="CTK911" s="113"/>
      <c r="CTL911" s="113"/>
      <c r="CTM911" s="113"/>
      <c r="CTN911" s="113"/>
      <c r="CTO911" s="113"/>
      <c r="CTP911" s="113"/>
      <c r="CTQ911" s="113"/>
      <c r="CTR911" s="113"/>
      <c r="CTS911" s="113"/>
      <c r="CTT911" s="113"/>
      <c r="CTU911" s="113"/>
      <c r="CTV911" s="113"/>
      <c r="CTW911" s="113"/>
      <c r="CTX911" s="113"/>
      <c r="CTY911" s="113"/>
      <c r="CTZ911" s="113"/>
      <c r="CUA911" s="113"/>
      <c r="CUB911" s="113"/>
      <c r="CUC911" s="113"/>
      <c r="CUD911" s="113"/>
      <c r="CUE911" s="113"/>
      <c r="CUF911" s="113"/>
      <c r="CUG911" s="113"/>
      <c r="CUH911" s="113"/>
      <c r="CUI911" s="113"/>
      <c r="CUJ911" s="113"/>
      <c r="CUK911" s="113"/>
      <c r="CUL911" s="113"/>
      <c r="CUM911" s="113"/>
      <c r="CUN911" s="113"/>
      <c r="CUO911" s="113"/>
      <c r="CUP911" s="113"/>
      <c r="CUQ911" s="113"/>
      <c r="CUR911" s="113"/>
      <c r="CUS911" s="113"/>
      <c r="CUT911" s="113"/>
      <c r="CUU911" s="113"/>
      <c r="CUV911" s="113"/>
      <c r="CUW911" s="113"/>
      <c r="CUX911" s="113"/>
      <c r="CUY911" s="113"/>
      <c r="CUZ911" s="113"/>
      <c r="CVA911" s="113"/>
      <c r="CVB911" s="113"/>
      <c r="CVC911" s="113"/>
      <c r="CVD911" s="113"/>
      <c r="CVE911" s="113"/>
      <c r="CVF911" s="113"/>
      <c r="CVG911" s="113"/>
      <c r="CVH911" s="113"/>
      <c r="CVI911" s="113"/>
      <c r="CVJ911" s="113"/>
      <c r="CVK911" s="113"/>
      <c r="CVL911" s="113"/>
      <c r="CVM911" s="113"/>
      <c r="CVN911" s="113"/>
      <c r="CVO911" s="113"/>
      <c r="CVP911" s="113"/>
      <c r="CVQ911" s="113"/>
      <c r="CVR911" s="113"/>
      <c r="CVS911" s="113"/>
      <c r="CVT911" s="113"/>
      <c r="CVU911" s="113"/>
      <c r="CVV911" s="113"/>
      <c r="CVW911" s="113"/>
      <c r="CVX911" s="113"/>
      <c r="CVY911" s="113"/>
      <c r="CVZ911" s="113"/>
      <c r="CWA911" s="113"/>
      <c r="CWB911" s="113"/>
      <c r="CWC911" s="113"/>
      <c r="CWD911" s="113"/>
      <c r="CWE911" s="113"/>
      <c r="CWF911" s="113"/>
      <c r="CWG911" s="113"/>
      <c r="CWH911" s="113"/>
      <c r="CWI911" s="113"/>
      <c r="CWJ911" s="113"/>
      <c r="CWK911" s="113"/>
      <c r="CWL911" s="113"/>
      <c r="CWM911" s="113"/>
      <c r="CWN911" s="113"/>
      <c r="CWO911" s="113"/>
      <c r="CWP911" s="113"/>
      <c r="CWQ911" s="113"/>
      <c r="CWR911" s="113"/>
      <c r="CWS911" s="113"/>
      <c r="CWT911" s="113"/>
      <c r="CWU911" s="113"/>
      <c r="CWV911" s="113"/>
      <c r="CWW911" s="113"/>
      <c r="CWX911" s="113"/>
      <c r="CWY911" s="113"/>
      <c r="CWZ911" s="113"/>
      <c r="CXA911" s="113"/>
      <c r="CXB911" s="113"/>
      <c r="CXC911" s="113"/>
      <c r="CXD911" s="113"/>
      <c r="CXE911" s="113"/>
      <c r="CXF911" s="113"/>
      <c r="CXG911" s="113"/>
      <c r="CXH911" s="113"/>
      <c r="CXI911" s="113"/>
      <c r="CXJ911" s="113"/>
      <c r="CXK911" s="113"/>
      <c r="CXL911" s="113"/>
      <c r="CXM911" s="113"/>
      <c r="CXN911" s="113"/>
      <c r="CXO911" s="113"/>
      <c r="CXP911" s="113"/>
      <c r="CXQ911" s="113"/>
      <c r="CXR911" s="113"/>
      <c r="CXS911" s="113"/>
      <c r="CXT911" s="113"/>
      <c r="CXU911" s="113"/>
      <c r="CXV911" s="113"/>
      <c r="CXW911" s="113"/>
      <c r="CXX911" s="113"/>
      <c r="CXY911" s="113"/>
      <c r="CXZ911" s="113"/>
      <c r="CYA911" s="113"/>
      <c r="CYB911" s="113"/>
      <c r="CYC911" s="113"/>
      <c r="CYD911" s="113"/>
      <c r="CYE911" s="113"/>
      <c r="CYF911" s="113"/>
      <c r="CYG911" s="113"/>
      <c r="CYH911" s="113"/>
      <c r="CYI911" s="113"/>
      <c r="CYJ911" s="113"/>
      <c r="CYK911" s="113"/>
      <c r="CYL911" s="113"/>
      <c r="CYM911" s="113"/>
      <c r="CYN911" s="113"/>
      <c r="CYO911" s="113"/>
      <c r="CYP911" s="113"/>
      <c r="CYQ911" s="113"/>
      <c r="CYR911" s="113"/>
      <c r="CYS911" s="113"/>
      <c r="CYT911" s="113"/>
      <c r="CYU911" s="113"/>
      <c r="CYV911" s="113"/>
      <c r="CYW911" s="113"/>
      <c r="CYX911" s="113"/>
      <c r="CYY911" s="113"/>
      <c r="CYZ911" s="113"/>
      <c r="CZA911" s="113"/>
      <c r="CZB911" s="113"/>
      <c r="CZC911" s="113"/>
      <c r="CZD911" s="113"/>
      <c r="CZE911" s="113"/>
      <c r="CZF911" s="113"/>
      <c r="CZG911" s="113"/>
      <c r="CZH911" s="113"/>
      <c r="CZI911" s="113"/>
      <c r="CZJ911" s="113"/>
      <c r="CZK911" s="113"/>
      <c r="CZL911" s="113"/>
      <c r="CZM911" s="113"/>
      <c r="CZN911" s="113"/>
      <c r="CZO911" s="113"/>
      <c r="CZP911" s="113"/>
      <c r="CZQ911" s="113"/>
      <c r="CZR911" s="113"/>
      <c r="CZS911" s="113"/>
      <c r="CZT911" s="113"/>
      <c r="CZU911" s="113"/>
      <c r="CZV911" s="113"/>
      <c r="CZW911" s="113"/>
      <c r="CZX911" s="113"/>
      <c r="CZY911" s="113"/>
      <c r="CZZ911" s="113"/>
      <c r="DAA911" s="113"/>
      <c r="DAB911" s="113"/>
      <c r="DAC911" s="113"/>
      <c r="DAD911" s="113"/>
      <c r="DAE911" s="113"/>
      <c r="DAF911" s="113"/>
      <c r="DAG911" s="113"/>
      <c r="DAH911" s="113"/>
      <c r="DAI911" s="113"/>
      <c r="DAJ911" s="113"/>
      <c r="DAK911" s="113"/>
      <c r="DAL911" s="113"/>
      <c r="DAM911" s="113"/>
      <c r="DAN911" s="113"/>
      <c r="DAO911" s="113"/>
      <c r="DAP911" s="113"/>
      <c r="DAQ911" s="113"/>
      <c r="DAR911" s="113"/>
      <c r="DAS911" s="113"/>
      <c r="DAT911" s="113"/>
      <c r="DAU911" s="113"/>
      <c r="DAV911" s="113"/>
      <c r="DAW911" s="113"/>
      <c r="DAX911" s="113"/>
      <c r="DAY911" s="113"/>
      <c r="DAZ911" s="113"/>
      <c r="DBA911" s="113"/>
      <c r="DBB911" s="113"/>
      <c r="DBC911" s="113"/>
      <c r="DBD911" s="113"/>
      <c r="DBE911" s="113"/>
      <c r="DBF911" s="113"/>
      <c r="DBG911" s="113"/>
      <c r="DBH911" s="113"/>
      <c r="DBI911" s="113"/>
      <c r="DBJ911" s="113"/>
      <c r="DBK911" s="113"/>
      <c r="DBL911" s="113"/>
      <c r="DBM911" s="113"/>
      <c r="DBN911" s="113"/>
      <c r="DBO911" s="113"/>
      <c r="DBP911" s="113"/>
      <c r="DBQ911" s="113"/>
      <c r="DBR911" s="113"/>
      <c r="DBS911" s="113"/>
      <c r="DBT911" s="113"/>
      <c r="DBU911" s="113"/>
      <c r="DBV911" s="113"/>
      <c r="DBW911" s="113"/>
      <c r="DBX911" s="113"/>
      <c r="DBY911" s="113"/>
      <c r="DBZ911" s="113"/>
      <c r="DCA911" s="113"/>
      <c r="DCB911" s="113"/>
      <c r="DCC911" s="113"/>
      <c r="DCD911" s="113"/>
      <c r="DCE911" s="113"/>
      <c r="DCF911" s="113"/>
      <c r="DCG911" s="113"/>
      <c r="DCH911" s="113"/>
      <c r="DCI911" s="113"/>
      <c r="DCJ911" s="113"/>
      <c r="DCK911" s="113"/>
      <c r="DCL911" s="113"/>
      <c r="DCM911" s="113"/>
      <c r="DCN911" s="113"/>
      <c r="DCO911" s="113"/>
      <c r="DCP911" s="113"/>
      <c r="DCQ911" s="113"/>
      <c r="DCR911" s="113"/>
      <c r="DCS911" s="113"/>
      <c r="DCT911" s="113"/>
      <c r="DCU911" s="113"/>
      <c r="DCV911" s="113"/>
      <c r="DCW911" s="113"/>
      <c r="DCX911" s="113"/>
      <c r="DCY911" s="113"/>
      <c r="DCZ911" s="113"/>
      <c r="DDA911" s="113"/>
      <c r="DDB911" s="113"/>
      <c r="DDC911" s="113"/>
      <c r="DDD911" s="113"/>
      <c r="DDE911" s="113"/>
      <c r="DDF911" s="113"/>
      <c r="DDG911" s="113"/>
      <c r="DDH911" s="113"/>
      <c r="DDI911" s="113"/>
      <c r="DDJ911" s="113"/>
      <c r="DDK911" s="113"/>
      <c r="DDL911" s="113"/>
      <c r="DDM911" s="113"/>
      <c r="DDN911" s="113"/>
      <c r="DDO911" s="113"/>
      <c r="DDP911" s="113"/>
      <c r="DDQ911" s="113"/>
      <c r="DDR911" s="113"/>
      <c r="DDS911" s="113"/>
      <c r="DDT911" s="113"/>
      <c r="DDU911" s="113"/>
      <c r="DDV911" s="113"/>
      <c r="DDW911" s="113"/>
      <c r="DDX911" s="113"/>
      <c r="DDY911" s="113"/>
      <c r="DDZ911" s="113"/>
      <c r="DEA911" s="113"/>
      <c r="DEB911" s="113"/>
      <c r="DEC911" s="113"/>
      <c r="DED911" s="113"/>
      <c r="DEE911" s="113"/>
      <c r="DEF911" s="113"/>
      <c r="DEG911" s="113"/>
      <c r="DEH911" s="113"/>
      <c r="DEI911" s="113"/>
      <c r="DEJ911" s="113"/>
      <c r="DEK911" s="113"/>
      <c r="DEL911" s="113"/>
      <c r="DEM911" s="113"/>
      <c r="DEN911" s="113"/>
      <c r="DEO911" s="113"/>
      <c r="DEP911" s="113"/>
      <c r="DEQ911" s="113"/>
      <c r="DER911" s="113"/>
      <c r="DES911" s="113"/>
      <c r="DET911" s="113"/>
      <c r="DEU911" s="113"/>
      <c r="DEV911" s="113"/>
      <c r="DEW911" s="113"/>
      <c r="DEX911" s="113"/>
      <c r="DEY911" s="113"/>
      <c r="DEZ911" s="113"/>
      <c r="DFA911" s="113"/>
      <c r="DFB911" s="113"/>
      <c r="DFC911" s="113"/>
      <c r="DFD911" s="113"/>
      <c r="DFE911" s="113"/>
      <c r="DFF911" s="113"/>
      <c r="DFG911" s="113"/>
      <c r="DFH911" s="113"/>
      <c r="DFI911" s="113"/>
      <c r="DFJ911" s="113"/>
      <c r="DFK911" s="113"/>
      <c r="DFL911" s="113"/>
      <c r="DFM911" s="113"/>
      <c r="DFN911" s="113"/>
      <c r="DFO911" s="113"/>
      <c r="DFP911" s="113"/>
      <c r="DFQ911" s="113"/>
      <c r="DFR911" s="113"/>
      <c r="DFS911" s="113"/>
      <c r="DFT911" s="113"/>
      <c r="DFU911" s="113"/>
      <c r="DFV911" s="113"/>
      <c r="DFW911" s="113"/>
      <c r="DFX911" s="113"/>
      <c r="DFY911" s="113"/>
      <c r="DFZ911" s="113"/>
      <c r="DGA911" s="113"/>
      <c r="DGB911" s="113"/>
      <c r="DGC911" s="113"/>
      <c r="DGD911" s="113"/>
      <c r="DGE911" s="113"/>
      <c r="DGF911" s="113"/>
      <c r="DGG911" s="113"/>
      <c r="DGH911" s="113"/>
      <c r="DGI911" s="113"/>
      <c r="DGJ911" s="113"/>
      <c r="DGK911" s="113"/>
      <c r="DGL911" s="113"/>
      <c r="DGM911" s="113"/>
      <c r="DGN911" s="113"/>
      <c r="DGO911" s="113"/>
      <c r="DGP911" s="113"/>
      <c r="DGQ911" s="113"/>
      <c r="DGR911" s="113"/>
      <c r="DGS911" s="113"/>
      <c r="DGT911" s="113"/>
      <c r="DGU911" s="113"/>
      <c r="DGV911" s="113"/>
      <c r="DGW911" s="113"/>
      <c r="DGX911" s="113"/>
      <c r="DGY911" s="113"/>
      <c r="DGZ911" s="113"/>
      <c r="DHA911" s="113"/>
      <c r="DHB911" s="113"/>
      <c r="DHC911" s="113"/>
      <c r="DHD911" s="113"/>
      <c r="DHE911" s="113"/>
      <c r="DHF911" s="113"/>
      <c r="DHG911" s="113"/>
      <c r="DHH911" s="113"/>
      <c r="DHI911" s="113"/>
      <c r="DHJ911" s="113"/>
      <c r="DHK911" s="113"/>
      <c r="DHL911" s="113"/>
      <c r="DHM911" s="113"/>
      <c r="DHN911" s="113"/>
      <c r="DHO911" s="113"/>
      <c r="DHP911" s="113"/>
      <c r="DHQ911" s="113"/>
      <c r="DHR911" s="113"/>
      <c r="DHS911" s="113"/>
      <c r="DHT911" s="113"/>
      <c r="DHU911" s="113"/>
      <c r="DHV911" s="113"/>
      <c r="DHW911" s="113"/>
      <c r="DHX911" s="113"/>
      <c r="DHY911" s="113"/>
      <c r="DHZ911" s="113"/>
      <c r="DIA911" s="113"/>
      <c r="DIB911" s="113"/>
      <c r="DIC911" s="113"/>
      <c r="DID911" s="113"/>
      <c r="DIE911" s="113"/>
      <c r="DIF911" s="113"/>
      <c r="DIG911" s="113"/>
      <c r="DIH911" s="113"/>
      <c r="DII911" s="113"/>
      <c r="DIJ911" s="113"/>
      <c r="DIK911" s="113"/>
      <c r="DIL911" s="113"/>
      <c r="DIM911" s="113"/>
      <c r="DIN911" s="113"/>
      <c r="DIO911" s="113"/>
      <c r="DIP911" s="113"/>
      <c r="DIQ911" s="113"/>
      <c r="DIR911" s="113"/>
      <c r="DIS911" s="113"/>
      <c r="DIT911" s="113"/>
      <c r="DIU911" s="113"/>
      <c r="DIV911" s="113"/>
      <c r="DIW911" s="113"/>
      <c r="DIX911" s="113"/>
      <c r="DIY911" s="113"/>
      <c r="DIZ911" s="113"/>
      <c r="DJA911" s="113"/>
      <c r="DJB911" s="113"/>
      <c r="DJC911" s="113"/>
      <c r="DJD911" s="113"/>
      <c r="DJE911" s="113"/>
      <c r="DJF911" s="113"/>
      <c r="DJG911" s="113"/>
      <c r="DJH911" s="113"/>
      <c r="DJI911" s="113"/>
      <c r="DJJ911" s="113"/>
      <c r="DJK911" s="113"/>
      <c r="DJL911" s="113"/>
      <c r="DJM911" s="113"/>
      <c r="DJN911" s="113"/>
      <c r="DJO911" s="113"/>
      <c r="DJP911" s="113"/>
      <c r="DJQ911" s="113"/>
      <c r="DJR911" s="113"/>
      <c r="DJS911" s="113"/>
      <c r="DJT911" s="113"/>
      <c r="DJU911" s="113"/>
      <c r="DJV911" s="113"/>
      <c r="DJW911" s="113"/>
      <c r="DJX911" s="113"/>
      <c r="DJY911" s="113"/>
      <c r="DJZ911" s="113"/>
      <c r="DKA911" s="113"/>
      <c r="DKB911" s="113"/>
      <c r="DKC911" s="113"/>
      <c r="DKD911" s="113"/>
      <c r="DKE911" s="113"/>
      <c r="DKF911" s="113"/>
      <c r="DKG911" s="113"/>
      <c r="DKH911" s="113"/>
      <c r="DKI911" s="113"/>
      <c r="DKJ911" s="113"/>
      <c r="DKK911" s="113"/>
      <c r="DKL911" s="113"/>
      <c r="DKM911" s="113"/>
      <c r="DKN911" s="113"/>
      <c r="DKO911" s="113"/>
      <c r="DKP911" s="113"/>
      <c r="DKQ911" s="113"/>
      <c r="DKR911" s="113"/>
      <c r="DKS911" s="113"/>
      <c r="DKT911" s="113"/>
      <c r="DKU911" s="113"/>
      <c r="DKV911" s="113"/>
      <c r="DKW911" s="113"/>
      <c r="DKX911" s="113"/>
      <c r="DKY911" s="113"/>
      <c r="DKZ911" s="113"/>
      <c r="DLA911" s="113"/>
      <c r="DLB911" s="113"/>
      <c r="DLC911" s="113"/>
      <c r="DLD911" s="113"/>
      <c r="DLE911" s="113"/>
      <c r="DLF911" s="113"/>
      <c r="DLG911" s="113"/>
      <c r="DLH911" s="113"/>
      <c r="DLI911" s="113"/>
      <c r="DLJ911" s="113"/>
      <c r="DLK911" s="113"/>
      <c r="DLL911" s="113"/>
      <c r="DLM911" s="113"/>
      <c r="DLN911" s="113"/>
      <c r="DLO911" s="113"/>
      <c r="DLP911" s="113"/>
      <c r="DLQ911" s="113"/>
      <c r="DLR911" s="113"/>
      <c r="DLS911" s="113"/>
      <c r="DLT911" s="113"/>
      <c r="DLU911" s="113"/>
      <c r="DLV911" s="113"/>
      <c r="DLW911" s="113"/>
      <c r="DLX911" s="113"/>
      <c r="DLY911" s="113"/>
      <c r="DLZ911" s="113"/>
      <c r="DMA911" s="113"/>
      <c r="DMB911" s="113"/>
      <c r="DMC911" s="113"/>
      <c r="DMD911" s="113"/>
      <c r="DME911" s="113"/>
      <c r="DMF911" s="113"/>
      <c r="DMG911" s="113"/>
      <c r="DMH911" s="113"/>
      <c r="DMI911" s="113"/>
      <c r="DMJ911" s="113"/>
      <c r="DMK911" s="113"/>
      <c r="DML911" s="113"/>
      <c r="DMM911" s="113"/>
      <c r="DMN911" s="113"/>
      <c r="DMO911" s="113"/>
      <c r="DMP911" s="113"/>
      <c r="DMQ911" s="113"/>
      <c r="DMR911" s="113"/>
      <c r="DMS911" s="113"/>
      <c r="DMT911" s="113"/>
      <c r="DMU911" s="113"/>
      <c r="DMV911" s="113"/>
      <c r="DMW911" s="113"/>
      <c r="DMX911" s="113"/>
      <c r="DMY911" s="113"/>
      <c r="DMZ911" s="113"/>
      <c r="DNA911" s="113"/>
      <c r="DNB911" s="113"/>
      <c r="DNC911" s="113"/>
      <c r="DND911" s="113"/>
      <c r="DNE911" s="113"/>
      <c r="DNF911" s="113"/>
      <c r="DNG911" s="113"/>
      <c r="DNH911" s="113"/>
      <c r="DNI911" s="113"/>
      <c r="DNJ911" s="113"/>
      <c r="DNK911" s="113"/>
      <c r="DNL911" s="113"/>
      <c r="DNM911" s="113"/>
      <c r="DNN911" s="113"/>
      <c r="DNO911" s="113"/>
      <c r="DNP911" s="113"/>
      <c r="DNQ911" s="113"/>
      <c r="DNR911" s="113"/>
      <c r="DNS911" s="113"/>
      <c r="DNT911" s="113"/>
      <c r="DNU911" s="113"/>
      <c r="DNV911" s="113"/>
      <c r="DNW911" s="113"/>
      <c r="DNX911" s="113"/>
      <c r="DNY911" s="113"/>
      <c r="DNZ911" s="113"/>
      <c r="DOA911" s="113"/>
      <c r="DOB911" s="113"/>
      <c r="DOC911" s="113"/>
      <c r="DOD911" s="113"/>
      <c r="DOE911" s="113"/>
      <c r="DOF911" s="113"/>
      <c r="DOG911" s="113"/>
      <c r="DOH911" s="113"/>
      <c r="DOI911" s="113"/>
      <c r="DOJ911" s="113"/>
      <c r="DOK911" s="113"/>
      <c r="DOL911" s="113"/>
      <c r="DOM911" s="113"/>
      <c r="DON911" s="113"/>
      <c r="DOO911" s="113"/>
      <c r="DOP911" s="113"/>
      <c r="DOQ911" s="113"/>
      <c r="DOR911" s="113"/>
      <c r="DOS911" s="113"/>
      <c r="DOT911" s="113"/>
      <c r="DOU911" s="113"/>
      <c r="DOV911" s="113"/>
      <c r="DOW911" s="113"/>
      <c r="DOX911" s="113"/>
      <c r="DOY911" s="113"/>
      <c r="DOZ911" s="113"/>
      <c r="DPA911" s="113"/>
      <c r="DPB911" s="113"/>
      <c r="DPC911" s="113"/>
      <c r="DPD911" s="113"/>
      <c r="DPE911" s="113"/>
      <c r="DPF911" s="113"/>
      <c r="DPG911" s="113"/>
      <c r="DPH911" s="113"/>
      <c r="DPI911" s="113"/>
      <c r="DPJ911" s="113"/>
      <c r="DPK911" s="113"/>
      <c r="DPL911" s="113"/>
      <c r="DPM911" s="113"/>
      <c r="DPN911" s="113"/>
      <c r="DPO911" s="113"/>
      <c r="DPP911" s="113"/>
      <c r="DPQ911" s="113"/>
      <c r="DPR911" s="113"/>
      <c r="DPS911" s="113"/>
      <c r="DPT911" s="113"/>
      <c r="DPU911" s="113"/>
      <c r="DPV911" s="113"/>
      <c r="DPW911" s="113"/>
      <c r="DPX911" s="113"/>
      <c r="DPY911" s="113"/>
      <c r="DPZ911" s="113"/>
      <c r="DQA911" s="113"/>
      <c r="DQB911" s="113"/>
      <c r="DQC911" s="113"/>
      <c r="DQD911" s="113"/>
      <c r="DQE911" s="113"/>
      <c r="DQF911" s="113"/>
      <c r="DQG911" s="113"/>
      <c r="DQH911" s="113"/>
      <c r="DQI911" s="113"/>
      <c r="DQJ911" s="113"/>
      <c r="DQK911" s="113"/>
      <c r="DQL911" s="113"/>
      <c r="DQM911" s="113"/>
      <c r="DQN911" s="113"/>
      <c r="DQO911" s="113"/>
      <c r="DQP911" s="113"/>
      <c r="DQQ911" s="113"/>
      <c r="DQR911" s="113"/>
      <c r="DQS911" s="113"/>
      <c r="DQT911" s="113"/>
      <c r="DQU911" s="113"/>
      <c r="DQV911" s="113"/>
      <c r="DQW911" s="113"/>
      <c r="DQX911" s="113"/>
      <c r="DQY911" s="113"/>
      <c r="DQZ911" s="113"/>
      <c r="DRA911" s="113"/>
      <c r="DRB911" s="113"/>
      <c r="DRC911" s="113"/>
      <c r="DRD911" s="113"/>
      <c r="DRE911" s="113"/>
      <c r="DRF911" s="113"/>
      <c r="DRG911" s="113"/>
      <c r="DRH911" s="113"/>
      <c r="DRI911" s="113"/>
      <c r="DRJ911" s="113"/>
      <c r="DRK911" s="113"/>
      <c r="DRL911" s="113"/>
      <c r="DRM911" s="113"/>
      <c r="DRN911" s="113"/>
      <c r="DRO911" s="113"/>
      <c r="DRP911" s="113"/>
      <c r="DRQ911" s="113"/>
      <c r="DRR911" s="113"/>
      <c r="DRS911" s="113"/>
      <c r="DRT911" s="113"/>
      <c r="DRU911" s="113"/>
      <c r="DRV911" s="113"/>
      <c r="DRW911" s="113"/>
      <c r="DRX911" s="113"/>
      <c r="DRY911" s="113"/>
      <c r="DRZ911" s="113"/>
      <c r="DSA911" s="113"/>
      <c r="DSB911" s="113"/>
      <c r="DSC911" s="113"/>
      <c r="DSD911" s="113"/>
      <c r="DSE911" s="113"/>
      <c r="DSF911" s="113"/>
      <c r="DSG911" s="113"/>
      <c r="DSH911" s="113"/>
      <c r="DSI911" s="113"/>
      <c r="DSJ911" s="113"/>
      <c r="DSK911" s="113"/>
      <c r="DSL911" s="113"/>
      <c r="DSM911" s="113"/>
      <c r="DSN911" s="113"/>
      <c r="DSO911" s="113"/>
      <c r="DSP911" s="113"/>
      <c r="DSQ911" s="113"/>
      <c r="DSR911" s="113"/>
      <c r="DSS911" s="113"/>
      <c r="DST911" s="113"/>
      <c r="DSU911" s="113"/>
      <c r="DSV911" s="113"/>
      <c r="DSW911" s="113"/>
      <c r="DSX911" s="113"/>
      <c r="DSY911" s="113"/>
      <c r="DSZ911" s="113"/>
      <c r="DTA911" s="113"/>
      <c r="DTB911" s="113"/>
      <c r="DTC911" s="113"/>
      <c r="DTD911" s="113"/>
      <c r="DTE911" s="113"/>
      <c r="DTF911" s="113"/>
      <c r="DTG911" s="113"/>
      <c r="DTH911" s="113"/>
      <c r="DTI911" s="113"/>
      <c r="DTJ911" s="113"/>
      <c r="DTK911" s="113"/>
      <c r="DTL911" s="113"/>
      <c r="DTM911" s="113"/>
      <c r="DTN911" s="113"/>
      <c r="DTO911" s="113"/>
      <c r="DTP911" s="113"/>
      <c r="DTQ911" s="113"/>
      <c r="DTR911" s="113"/>
      <c r="DTS911" s="113"/>
      <c r="DTT911" s="113"/>
      <c r="DTU911" s="113"/>
      <c r="DTV911" s="113"/>
      <c r="DTW911" s="113"/>
      <c r="DTX911" s="113"/>
      <c r="DTY911" s="113"/>
      <c r="DTZ911" s="113"/>
      <c r="DUA911" s="113"/>
      <c r="DUB911" s="113"/>
      <c r="DUC911" s="113"/>
      <c r="DUD911" s="113"/>
      <c r="DUE911" s="113"/>
      <c r="DUF911" s="113"/>
      <c r="DUG911" s="113"/>
      <c r="DUH911" s="113"/>
      <c r="DUI911" s="113"/>
      <c r="DUJ911" s="113"/>
      <c r="DUK911" s="113"/>
      <c r="DUL911" s="113"/>
      <c r="DUM911" s="113"/>
      <c r="DUN911" s="113"/>
      <c r="DUO911" s="113"/>
      <c r="DUP911" s="113"/>
      <c r="DUQ911" s="113"/>
      <c r="DUR911" s="113"/>
      <c r="DUS911" s="113"/>
      <c r="DUT911" s="113"/>
      <c r="DUU911" s="113"/>
      <c r="DUV911" s="113"/>
      <c r="DUW911" s="113"/>
      <c r="DUX911" s="113"/>
      <c r="DUY911" s="113"/>
      <c r="DUZ911" s="113"/>
      <c r="DVA911" s="113"/>
      <c r="DVB911" s="113"/>
      <c r="DVC911" s="113"/>
      <c r="DVD911" s="113"/>
      <c r="DVE911" s="113"/>
      <c r="DVF911" s="113"/>
      <c r="DVG911" s="113"/>
      <c r="DVH911" s="113"/>
      <c r="DVI911" s="113"/>
      <c r="DVJ911" s="113"/>
      <c r="DVK911" s="113"/>
      <c r="DVL911" s="113"/>
      <c r="DVM911" s="113"/>
      <c r="DVN911" s="113"/>
      <c r="DVO911" s="113"/>
      <c r="DVP911" s="113"/>
      <c r="DVQ911" s="113"/>
      <c r="DVR911" s="113"/>
      <c r="DVS911" s="113"/>
      <c r="DVT911" s="113"/>
      <c r="DVU911" s="113"/>
      <c r="DVV911" s="113"/>
      <c r="DVW911" s="113"/>
      <c r="DVX911" s="113"/>
      <c r="DVY911" s="113"/>
      <c r="DVZ911" s="113"/>
      <c r="DWA911" s="113"/>
      <c r="DWB911" s="113"/>
      <c r="DWC911" s="113"/>
      <c r="DWD911" s="113"/>
      <c r="DWE911" s="113"/>
      <c r="DWF911" s="113"/>
      <c r="DWG911" s="113"/>
      <c r="DWH911" s="113"/>
      <c r="DWI911" s="113"/>
      <c r="DWJ911" s="113"/>
      <c r="DWK911" s="113"/>
      <c r="DWL911" s="113"/>
      <c r="DWM911" s="113"/>
      <c r="DWN911" s="113"/>
      <c r="DWO911" s="113"/>
      <c r="DWP911" s="113"/>
      <c r="DWQ911" s="113"/>
      <c r="DWR911" s="113"/>
      <c r="DWS911" s="113"/>
      <c r="DWT911" s="113"/>
      <c r="DWU911" s="113"/>
      <c r="DWV911" s="113"/>
      <c r="DWW911" s="113"/>
      <c r="DWX911" s="113"/>
      <c r="DWY911" s="113"/>
      <c r="DWZ911" s="113"/>
      <c r="DXA911" s="113"/>
      <c r="DXB911" s="113"/>
      <c r="DXC911" s="113"/>
      <c r="DXD911" s="113"/>
      <c r="DXE911" s="113"/>
      <c r="DXF911" s="113"/>
      <c r="DXG911" s="113"/>
      <c r="DXH911" s="113"/>
      <c r="DXI911" s="113"/>
      <c r="DXJ911" s="113"/>
      <c r="DXK911" s="113"/>
      <c r="DXL911" s="113"/>
      <c r="DXM911" s="113"/>
      <c r="DXN911" s="113"/>
      <c r="DXO911" s="113"/>
      <c r="DXP911" s="113"/>
      <c r="DXQ911" s="113"/>
      <c r="DXR911" s="113"/>
      <c r="DXS911" s="113"/>
      <c r="DXT911" s="113"/>
      <c r="DXU911" s="113"/>
      <c r="DXV911" s="113"/>
      <c r="DXW911" s="113"/>
      <c r="DXX911" s="113"/>
      <c r="DXY911" s="113"/>
      <c r="DXZ911" s="113"/>
      <c r="DYA911" s="113"/>
      <c r="DYB911" s="113"/>
      <c r="DYC911" s="113"/>
      <c r="DYD911" s="113"/>
      <c r="DYE911" s="113"/>
      <c r="DYF911" s="113"/>
      <c r="DYG911" s="113"/>
      <c r="DYH911" s="113"/>
      <c r="DYI911" s="113"/>
      <c r="DYJ911" s="113"/>
      <c r="DYK911" s="113"/>
      <c r="DYL911" s="113"/>
      <c r="DYM911" s="113"/>
      <c r="DYN911" s="113"/>
      <c r="DYO911" s="113"/>
      <c r="DYP911" s="113"/>
      <c r="DYQ911" s="113"/>
      <c r="DYR911" s="113"/>
      <c r="DYS911" s="113"/>
      <c r="DYT911" s="113"/>
      <c r="DYU911" s="113"/>
      <c r="DYV911" s="113"/>
      <c r="DYW911" s="113"/>
      <c r="DYX911" s="113"/>
      <c r="DYY911" s="113"/>
      <c r="DYZ911" s="113"/>
      <c r="DZA911" s="113"/>
      <c r="DZB911" s="113"/>
      <c r="DZC911" s="113"/>
      <c r="DZD911" s="113"/>
      <c r="DZE911" s="113"/>
      <c r="DZF911" s="113"/>
      <c r="DZG911" s="113"/>
      <c r="DZH911" s="113"/>
      <c r="DZI911" s="113"/>
      <c r="DZJ911" s="113"/>
      <c r="DZK911" s="113"/>
      <c r="DZL911" s="113"/>
      <c r="DZM911" s="113"/>
      <c r="DZN911" s="113"/>
      <c r="DZO911" s="113"/>
      <c r="DZP911" s="113"/>
      <c r="DZQ911" s="113"/>
      <c r="DZR911" s="113"/>
      <c r="DZS911" s="113"/>
      <c r="DZT911" s="113"/>
      <c r="DZU911" s="113"/>
      <c r="DZV911" s="113"/>
      <c r="DZW911" s="113"/>
      <c r="DZX911" s="113"/>
      <c r="DZY911" s="113"/>
      <c r="DZZ911" s="113"/>
      <c r="EAA911" s="113"/>
      <c r="EAB911" s="113"/>
      <c r="EAC911" s="113"/>
      <c r="EAD911" s="113"/>
      <c r="EAE911" s="113"/>
      <c r="EAF911" s="113"/>
      <c r="EAG911" s="113"/>
      <c r="EAH911" s="113"/>
      <c r="EAI911" s="113"/>
      <c r="EAJ911" s="113"/>
      <c r="EAK911" s="113"/>
      <c r="EAL911" s="113"/>
      <c r="EAM911" s="113"/>
      <c r="EAN911" s="113"/>
      <c r="EAO911" s="113"/>
      <c r="EAP911" s="113"/>
      <c r="EAQ911" s="113"/>
      <c r="EAR911" s="113"/>
      <c r="EAS911" s="113"/>
      <c r="EAT911" s="113"/>
      <c r="EAU911" s="113"/>
      <c r="EAV911" s="113"/>
      <c r="EAW911" s="113"/>
      <c r="EAX911" s="113"/>
      <c r="EAY911" s="113"/>
      <c r="EAZ911" s="113"/>
      <c r="EBA911" s="113"/>
      <c r="EBB911" s="113"/>
      <c r="EBC911" s="113"/>
      <c r="EBD911" s="113"/>
      <c r="EBE911" s="113"/>
      <c r="EBF911" s="113"/>
      <c r="EBG911" s="113"/>
      <c r="EBH911" s="113"/>
      <c r="EBI911" s="113"/>
      <c r="EBJ911" s="113"/>
      <c r="EBK911" s="113"/>
      <c r="EBL911" s="113"/>
      <c r="EBM911" s="113"/>
      <c r="EBN911" s="113"/>
      <c r="EBO911" s="113"/>
      <c r="EBP911" s="113"/>
      <c r="EBQ911" s="113"/>
      <c r="EBR911" s="113"/>
      <c r="EBS911" s="113"/>
      <c r="EBT911" s="113"/>
      <c r="EBU911" s="113"/>
      <c r="EBV911" s="113"/>
      <c r="EBW911" s="113"/>
      <c r="EBX911" s="113"/>
      <c r="EBY911" s="113"/>
      <c r="EBZ911" s="113"/>
      <c r="ECA911" s="113"/>
      <c r="ECB911" s="113"/>
      <c r="ECC911" s="113"/>
      <c r="ECD911" s="113"/>
      <c r="ECE911" s="113"/>
      <c r="ECF911" s="113"/>
      <c r="ECG911" s="113"/>
      <c r="ECH911" s="113"/>
      <c r="ECI911" s="113"/>
      <c r="ECJ911" s="113"/>
      <c r="ECK911" s="113"/>
      <c r="ECL911" s="113"/>
      <c r="ECM911" s="113"/>
      <c r="ECN911" s="113"/>
      <c r="ECO911" s="113"/>
      <c r="ECP911" s="113"/>
      <c r="ECQ911" s="113"/>
      <c r="ECR911" s="113"/>
      <c r="ECS911" s="113"/>
      <c r="ECT911" s="113"/>
      <c r="ECU911" s="113"/>
      <c r="ECV911" s="113"/>
      <c r="ECW911" s="113"/>
      <c r="ECX911" s="113"/>
      <c r="ECY911" s="113"/>
      <c r="ECZ911" s="113"/>
      <c r="EDA911" s="113"/>
      <c r="EDB911" s="113"/>
      <c r="EDC911" s="113"/>
      <c r="EDD911" s="113"/>
      <c r="EDE911" s="113"/>
      <c r="EDF911" s="113"/>
      <c r="EDG911" s="113"/>
      <c r="EDH911" s="113"/>
      <c r="EDI911" s="113"/>
      <c r="EDJ911" s="113"/>
      <c r="EDK911" s="113"/>
      <c r="EDL911" s="113"/>
      <c r="EDM911" s="113"/>
      <c r="EDN911" s="113"/>
      <c r="EDO911" s="113"/>
      <c r="EDP911" s="113"/>
      <c r="EDQ911" s="113"/>
      <c r="EDR911" s="113"/>
      <c r="EDS911" s="113"/>
      <c r="EDT911" s="113"/>
      <c r="EDU911" s="113"/>
      <c r="EDV911" s="113"/>
      <c r="EDW911" s="113"/>
      <c r="EDX911" s="113"/>
      <c r="EDY911" s="113"/>
      <c r="EDZ911" s="113"/>
      <c r="EEA911" s="113"/>
      <c r="EEB911" s="113"/>
      <c r="EEC911" s="113"/>
      <c r="EED911" s="113"/>
      <c r="EEE911" s="113"/>
      <c r="EEF911" s="113"/>
      <c r="EEG911" s="113"/>
      <c r="EEH911" s="113"/>
      <c r="EEI911" s="113"/>
      <c r="EEJ911" s="113"/>
      <c r="EEK911" s="113"/>
      <c r="EEL911" s="113"/>
      <c r="EEM911" s="113"/>
      <c r="EEN911" s="113"/>
      <c r="EEO911" s="113"/>
      <c r="EEP911" s="113"/>
      <c r="EEQ911" s="113"/>
      <c r="EER911" s="113"/>
      <c r="EES911" s="113"/>
      <c r="EET911" s="113"/>
      <c r="EEU911" s="113"/>
      <c r="EEV911" s="113"/>
      <c r="EEW911" s="113"/>
      <c r="EEX911" s="113"/>
      <c r="EEY911" s="113"/>
      <c r="EEZ911" s="113"/>
      <c r="EFA911" s="113"/>
      <c r="EFB911" s="113"/>
      <c r="EFC911" s="113"/>
      <c r="EFD911" s="113"/>
      <c r="EFE911" s="113"/>
      <c r="EFF911" s="113"/>
      <c r="EFG911" s="113"/>
      <c r="EFH911" s="113"/>
      <c r="EFI911" s="113"/>
      <c r="EFJ911" s="113"/>
      <c r="EFK911" s="113"/>
      <c r="EFL911" s="113"/>
      <c r="EFM911" s="113"/>
      <c r="EFN911" s="113"/>
      <c r="EFO911" s="113"/>
      <c r="EFP911" s="113"/>
      <c r="EFQ911" s="113"/>
      <c r="EFR911" s="113"/>
      <c r="EFS911" s="113"/>
      <c r="EFT911" s="113"/>
      <c r="EFU911" s="113"/>
      <c r="EFV911" s="113"/>
      <c r="EFW911" s="113"/>
      <c r="EFX911" s="113"/>
      <c r="EFY911" s="113"/>
      <c r="EFZ911" s="113"/>
      <c r="EGA911" s="113"/>
      <c r="EGB911" s="113"/>
      <c r="EGC911" s="113"/>
      <c r="EGD911" s="113"/>
      <c r="EGE911" s="113"/>
      <c r="EGF911" s="113"/>
      <c r="EGG911" s="113"/>
      <c r="EGH911" s="113"/>
      <c r="EGI911" s="113"/>
      <c r="EGJ911" s="113"/>
      <c r="EGK911" s="113"/>
      <c r="EGL911" s="113"/>
      <c r="EGM911" s="113"/>
      <c r="EGN911" s="113"/>
      <c r="EGO911" s="113"/>
      <c r="EGP911" s="113"/>
      <c r="EGQ911" s="113"/>
      <c r="EGR911" s="113"/>
      <c r="EGS911" s="113"/>
      <c r="EGT911" s="113"/>
      <c r="EGU911" s="113"/>
      <c r="EGV911" s="113"/>
      <c r="EGW911" s="113"/>
      <c r="EGX911" s="113"/>
      <c r="EGY911" s="113"/>
      <c r="EGZ911" s="113"/>
      <c r="EHA911" s="113"/>
      <c r="EHB911" s="113"/>
      <c r="EHC911" s="113"/>
      <c r="EHD911" s="113"/>
      <c r="EHE911" s="113"/>
      <c r="EHF911" s="113"/>
      <c r="EHG911" s="113"/>
      <c r="EHH911" s="113"/>
      <c r="EHI911" s="113"/>
      <c r="EHJ911" s="113"/>
      <c r="EHK911" s="113"/>
      <c r="EHL911" s="113"/>
      <c r="EHM911" s="113"/>
      <c r="EHN911" s="113"/>
      <c r="EHO911" s="113"/>
      <c r="EHP911" s="113"/>
      <c r="EHQ911" s="113"/>
      <c r="EHR911" s="113"/>
      <c r="EHS911" s="113"/>
      <c r="EHT911" s="113"/>
      <c r="EHU911" s="113"/>
      <c r="EHV911" s="113"/>
      <c r="EHW911" s="113"/>
      <c r="EHX911" s="113"/>
      <c r="EHY911" s="113"/>
      <c r="EHZ911" s="113"/>
      <c r="EIA911" s="113"/>
      <c r="EIB911" s="113"/>
      <c r="EIC911" s="113"/>
      <c r="EID911" s="113"/>
      <c r="EIE911" s="113"/>
      <c r="EIF911" s="113"/>
      <c r="EIG911" s="113"/>
      <c r="EIH911" s="113"/>
      <c r="EII911" s="113"/>
      <c r="EIJ911" s="113"/>
      <c r="EIK911" s="113"/>
      <c r="EIL911" s="113"/>
      <c r="EIM911" s="113"/>
      <c r="EIN911" s="113"/>
      <c r="EIO911" s="113"/>
      <c r="EIP911" s="113"/>
      <c r="EIQ911" s="113"/>
      <c r="EIR911" s="113"/>
      <c r="EIS911" s="113"/>
      <c r="EIT911" s="113"/>
      <c r="EIU911" s="113"/>
      <c r="EIV911" s="113"/>
      <c r="EIW911" s="113"/>
      <c r="EIX911" s="113"/>
      <c r="EIY911" s="113"/>
      <c r="EIZ911" s="113"/>
      <c r="EJA911" s="113"/>
      <c r="EJB911" s="113"/>
      <c r="EJC911" s="113"/>
      <c r="EJD911" s="113"/>
      <c r="EJE911" s="113"/>
      <c r="EJF911" s="113"/>
      <c r="EJG911" s="113"/>
      <c r="EJH911" s="113"/>
      <c r="EJI911" s="113"/>
      <c r="EJJ911" s="113"/>
      <c r="EJK911" s="113"/>
      <c r="EJL911" s="113"/>
      <c r="EJM911" s="113"/>
      <c r="EJN911" s="113"/>
      <c r="EJO911" s="113"/>
      <c r="EJP911" s="113"/>
      <c r="EJQ911" s="113"/>
      <c r="EJR911" s="113"/>
      <c r="EJS911" s="113"/>
      <c r="EJT911" s="113"/>
      <c r="EJU911" s="113"/>
      <c r="EJV911" s="113"/>
      <c r="EJW911" s="113"/>
      <c r="EJX911" s="113"/>
      <c r="EJY911" s="113"/>
      <c r="EJZ911" s="113"/>
      <c r="EKA911" s="113"/>
      <c r="EKB911" s="113"/>
      <c r="EKC911" s="113"/>
      <c r="EKD911" s="113"/>
      <c r="EKE911" s="113"/>
      <c r="EKF911" s="113"/>
      <c r="EKG911" s="113"/>
      <c r="EKH911" s="113"/>
      <c r="EKI911" s="113"/>
      <c r="EKJ911" s="113"/>
      <c r="EKK911" s="113"/>
      <c r="EKL911" s="113"/>
      <c r="EKM911" s="113"/>
      <c r="EKN911" s="113"/>
      <c r="EKO911" s="113"/>
      <c r="EKP911" s="113"/>
      <c r="EKQ911" s="113"/>
      <c r="EKR911" s="113"/>
      <c r="EKS911" s="113"/>
      <c r="EKT911" s="113"/>
      <c r="EKU911" s="113"/>
      <c r="EKV911" s="113"/>
      <c r="EKW911" s="113"/>
      <c r="EKX911" s="113"/>
      <c r="EKY911" s="113"/>
      <c r="EKZ911" s="113"/>
      <c r="ELA911" s="113"/>
      <c r="ELB911" s="113"/>
      <c r="ELC911" s="113"/>
      <c r="ELD911" s="113"/>
      <c r="ELE911" s="113"/>
      <c r="ELF911" s="113"/>
      <c r="ELG911" s="113"/>
      <c r="ELH911" s="113"/>
      <c r="ELI911" s="113"/>
      <c r="ELJ911" s="113"/>
      <c r="ELK911" s="113"/>
      <c r="ELL911" s="113"/>
      <c r="ELM911" s="113"/>
      <c r="ELN911" s="113"/>
      <c r="ELO911" s="113"/>
      <c r="ELP911" s="113"/>
      <c r="ELQ911" s="113"/>
      <c r="ELR911" s="113"/>
      <c r="ELS911" s="113"/>
      <c r="ELT911" s="113"/>
      <c r="ELU911" s="113"/>
      <c r="ELV911" s="113"/>
      <c r="ELW911" s="113"/>
      <c r="ELX911" s="113"/>
      <c r="ELY911" s="113"/>
      <c r="ELZ911" s="113"/>
      <c r="EMA911" s="113"/>
      <c r="EMB911" s="113"/>
      <c r="EMC911" s="113"/>
      <c r="EMD911" s="113"/>
      <c r="EME911" s="113"/>
      <c r="EMF911" s="113"/>
      <c r="EMG911" s="113"/>
      <c r="EMH911" s="113"/>
      <c r="EMI911" s="113"/>
      <c r="EMJ911" s="113"/>
      <c r="EMK911" s="113"/>
      <c r="EML911" s="113"/>
      <c r="EMM911" s="113"/>
      <c r="EMN911" s="113"/>
      <c r="EMO911" s="113"/>
      <c r="EMP911" s="113"/>
      <c r="EMQ911" s="113"/>
      <c r="EMR911" s="113"/>
      <c r="EMS911" s="113"/>
      <c r="EMT911" s="113"/>
      <c r="EMU911" s="113"/>
      <c r="EMV911" s="113"/>
      <c r="EMW911" s="113"/>
      <c r="EMX911" s="113"/>
      <c r="EMY911" s="113"/>
      <c r="EMZ911" s="113"/>
      <c r="ENA911" s="113"/>
      <c r="ENB911" s="113"/>
      <c r="ENC911" s="113"/>
      <c r="END911" s="113"/>
      <c r="ENE911" s="113"/>
      <c r="ENF911" s="113"/>
      <c r="ENG911" s="113"/>
      <c r="ENH911" s="113"/>
      <c r="ENI911" s="113"/>
      <c r="ENJ911" s="113"/>
      <c r="ENK911" s="113"/>
      <c r="ENL911" s="113"/>
      <c r="ENM911" s="113"/>
      <c r="ENN911" s="113"/>
      <c r="ENO911" s="113"/>
      <c r="ENP911" s="113"/>
      <c r="ENQ911" s="113"/>
      <c r="ENR911" s="113"/>
      <c r="ENS911" s="113"/>
      <c r="ENT911" s="113"/>
      <c r="ENU911" s="113"/>
      <c r="ENV911" s="113"/>
      <c r="ENW911" s="113"/>
      <c r="ENX911" s="113"/>
      <c r="ENY911" s="113"/>
      <c r="ENZ911" s="113"/>
      <c r="EOA911" s="113"/>
      <c r="EOB911" s="113"/>
      <c r="EOC911" s="113"/>
      <c r="EOD911" s="113"/>
      <c r="EOE911" s="113"/>
      <c r="EOF911" s="113"/>
      <c r="EOG911" s="113"/>
      <c r="EOH911" s="113"/>
      <c r="EOI911" s="113"/>
      <c r="EOJ911" s="113"/>
      <c r="EOK911" s="113"/>
      <c r="EOL911" s="113"/>
      <c r="EOM911" s="113"/>
      <c r="EON911" s="113"/>
      <c r="EOO911" s="113"/>
      <c r="EOP911" s="113"/>
      <c r="EOQ911" s="113"/>
      <c r="EOR911" s="113"/>
      <c r="EOS911" s="113"/>
      <c r="EOT911" s="113"/>
      <c r="EOU911" s="113"/>
      <c r="EOV911" s="113"/>
      <c r="EOW911" s="113"/>
      <c r="EOX911" s="113"/>
      <c r="EOY911" s="113"/>
      <c r="EOZ911" s="113"/>
      <c r="EPA911" s="113"/>
      <c r="EPB911" s="113"/>
      <c r="EPC911" s="113"/>
      <c r="EPD911" s="113"/>
      <c r="EPE911" s="113"/>
      <c r="EPF911" s="113"/>
      <c r="EPG911" s="113"/>
      <c r="EPH911" s="113"/>
      <c r="EPI911" s="113"/>
      <c r="EPJ911" s="113"/>
      <c r="EPK911" s="113"/>
      <c r="EPL911" s="113"/>
      <c r="EPM911" s="113"/>
      <c r="EPN911" s="113"/>
      <c r="EPO911" s="113"/>
      <c r="EPP911" s="113"/>
      <c r="EPQ911" s="113"/>
      <c r="EPR911" s="113"/>
      <c r="EPS911" s="113"/>
      <c r="EPT911" s="113"/>
      <c r="EPU911" s="113"/>
      <c r="EPV911" s="113"/>
      <c r="EPW911" s="113"/>
      <c r="EPX911" s="113"/>
      <c r="EPY911" s="113"/>
      <c r="EPZ911" s="113"/>
      <c r="EQA911" s="113"/>
      <c r="EQB911" s="113"/>
      <c r="EQC911" s="113"/>
      <c r="EQD911" s="113"/>
      <c r="EQE911" s="113"/>
      <c r="EQF911" s="113"/>
      <c r="EQG911" s="113"/>
      <c r="EQH911" s="113"/>
      <c r="EQI911" s="113"/>
      <c r="EQJ911" s="113"/>
      <c r="EQK911" s="113"/>
      <c r="EQL911" s="113"/>
      <c r="EQM911" s="113"/>
      <c r="EQN911" s="113"/>
      <c r="EQO911" s="113"/>
      <c r="EQP911" s="113"/>
      <c r="EQQ911" s="113"/>
      <c r="EQR911" s="113"/>
      <c r="EQS911" s="113"/>
      <c r="EQT911" s="113"/>
      <c r="EQU911" s="113"/>
      <c r="EQV911" s="113"/>
      <c r="EQW911" s="113"/>
      <c r="EQX911" s="113"/>
      <c r="EQY911" s="113"/>
      <c r="EQZ911" s="113"/>
      <c r="ERA911" s="113"/>
      <c r="ERB911" s="113"/>
      <c r="ERC911" s="113"/>
      <c r="ERD911" s="113"/>
      <c r="ERE911" s="113"/>
      <c r="ERF911" s="113"/>
      <c r="ERG911" s="113"/>
      <c r="ERH911" s="113"/>
      <c r="ERI911" s="113"/>
      <c r="ERJ911" s="113"/>
      <c r="ERK911" s="113"/>
      <c r="ERL911" s="113"/>
      <c r="ERM911" s="113"/>
      <c r="ERN911" s="113"/>
      <c r="ERO911" s="113"/>
      <c r="ERP911" s="113"/>
      <c r="ERQ911" s="113"/>
      <c r="ERR911" s="113"/>
      <c r="ERS911" s="113"/>
      <c r="ERT911" s="113"/>
      <c r="ERU911" s="113"/>
      <c r="ERV911" s="113"/>
      <c r="ERW911" s="113"/>
      <c r="ERX911" s="113"/>
      <c r="ERY911" s="113"/>
      <c r="ERZ911" s="113"/>
      <c r="ESA911" s="113"/>
      <c r="ESB911" s="113"/>
      <c r="ESC911" s="113"/>
      <c r="ESD911" s="113"/>
      <c r="ESE911" s="113"/>
      <c r="ESF911" s="113"/>
      <c r="ESG911" s="113"/>
      <c r="ESH911" s="113"/>
      <c r="ESI911" s="113"/>
      <c r="ESJ911" s="113"/>
      <c r="ESK911" s="113"/>
      <c r="ESL911" s="113"/>
      <c r="ESM911" s="113"/>
      <c r="ESN911" s="113"/>
      <c r="ESO911" s="113"/>
      <c r="ESP911" s="113"/>
      <c r="ESQ911" s="113"/>
      <c r="ESR911" s="113"/>
      <c r="ESS911" s="113"/>
      <c r="EST911" s="113"/>
      <c r="ESU911" s="113"/>
      <c r="ESV911" s="113"/>
      <c r="ESW911" s="113"/>
      <c r="ESX911" s="113"/>
      <c r="ESY911" s="113"/>
      <c r="ESZ911" s="113"/>
      <c r="ETA911" s="113"/>
      <c r="ETB911" s="113"/>
      <c r="ETC911" s="113"/>
      <c r="ETD911" s="113"/>
      <c r="ETE911" s="113"/>
      <c r="ETF911" s="113"/>
      <c r="ETG911" s="113"/>
      <c r="ETH911" s="113"/>
      <c r="ETI911" s="113"/>
      <c r="ETJ911" s="113"/>
      <c r="ETK911" s="113"/>
      <c r="ETL911" s="113"/>
      <c r="ETM911" s="113"/>
      <c r="ETN911" s="113"/>
      <c r="ETO911" s="113"/>
      <c r="ETP911" s="113"/>
      <c r="ETQ911" s="113"/>
      <c r="ETR911" s="113"/>
      <c r="ETS911" s="113"/>
      <c r="ETT911" s="113"/>
      <c r="ETU911" s="113"/>
      <c r="ETV911" s="113"/>
      <c r="ETW911" s="113"/>
      <c r="ETX911" s="113"/>
      <c r="ETY911" s="113"/>
      <c r="ETZ911" s="113"/>
      <c r="EUA911" s="113"/>
      <c r="EUB911" s="113"/>
      <c r="EUC911" s="113"/>
      <c r="EUD911" s="113"/>
      <c r="EUE911" s="113"/>
      <c r="EUF911" s="113"/>
      <c r="EUG911" s="113"/>
      <c r="EUH911" s="113"/>
      <c r="EUI911" s="113"/>
      <c r="EUJ911" s="113"/>
      <c r="EUK911" s="113"/>
      <c r="EUL911" s="113"/>
      <c r="EUM911" s="113"/>
      <c r="EUN911" s="113"/>
      <c r="EUO911" s="113"/>
      <c r="EUP911" s="113"/>
      <c r="EUQ911" s="113"/>
      <c r="EUR911" s="113"/>
      <c r="EUS911" s="113"/>
      <c r="EUT911" s="113"/>
      <c r="EUU911" s="113"/>
      <c r="EUV911" s="113"/>
      <c r="EUW911" s="113"/>
      <c r="EUX911" s="113"/>
      <c r="EUY911" s="113"/>
      <c r="EUZ911" s="113"/>
      <c r="EVA911" s="113"/>
      <c r="EVB911" s="113"/>
      <c r="EVC911" s="113"/>
      <c r="EVD911" s="113"/>
      <c r="EVE911" s="113"/>
      <c r="EVF911" s="113"/>
      <c r="EVG911" s="113"/>
      <c r="EVH911" s="113"/>
      <c r="EVI911" s="113"/>
      <c r="EVJ911" s="113"/>
      <c r="EVK911" s="113"/>
      <c r="EVL911" s="113"/>
      <c r="EVM911" s="113"/>
      <c r="EVN911" s="113"/>
      <c r="EVO911" s="113"/>
      <c r="EVP911" s="113"/>
      <c r="EVQ911" s="113"/>
      <c r="EVR911" s="113"/>
      <c r="EVS911" s="113"/>
      <c r="EVT911" s="113"/>
      <c r="EVU911" s="113"/>
      <c r="EVV911" s="113"/>
      <c r="EVW911" s="113"/>
      <c r="EVX911" s="113"/>
      <c r="EVY911" s="113"/>
      <c r="EVZ911" s="113"/>
      <c r="EWA911" s="113"/>
      <c r="EWB911" s="113"/>
      <c r="EWC911" s="113"/>
      <c r="EWD911" s="113"/>
      <c r="EWE911" s="113"/>
      <c r="EWF911" s="113"/>
      <c r="EWG911" s="113"/>
      <c r="EWH911" s="113"/>
      <c r="EWI911" s="113"/>
      <c r="EWJ911" s="113"/>
      <c r="EWK911" s="113"/>
      <c r="EWL911" s="113"/>
      <c r="EWM911" s="113"/>
      <c r="EWN911" s="113"/>
      <c r="EWO911" s="113"/>
      <c r="EWP911" s="113"/>
      <c r="EWQ911" s="113"/>
      <c r="EWR911" s="113"/>
      <c r="EWS911" s="113"/>
      <c r="EWT911" s="113"/>
      <c r="EWU911" s="113"/>
      <c r="EWV911" s="113"/>
      <c r="EWW911" s="113"/>
      <c r="EWX911" s="113"/>
      <c r="EWY911" s="113"/>
      <c r="EWZ911" s="113"/>
      <c r="EXA911" s="113"/>
      <c r="EXB911" s="113"/>
      <c r="EXC911" s="113"/>
      <c r="EXD911" s="113"/>
      <c r="EXE911" s="113"/>
      <c r="EXF911" s="113"/>
      <c r="EXG911" s="113"/>
      <c r="EXH911" s="113"/>
      <c r="EXI911" s="113"/>
      <c r="EXJ911" s="113"/>
      <c r="EXK911" s="113"/>
      <c r="EXL911" s="113"/>
      <c r="EXM911" s="113"/>
      <c r="EXN911" s="113"/>
      <c r="EXO911" s="113"/>
      <c r="EXP911" s="113"/>
      <c r="EXQ911" s="113"/>
      <c r="EXR911" s="113"/>
      <c r="EXS911" s="113"/>
      <c r="EXT911" s="113"/>
      <c r="EXU911" s="113"/>
      <c r="EXV911" s="113"/>
      <c r="EXW911" s="113"/>
      <c r="EXX911" s="113"/>
      <c r="EXY911" s="113"/>
      <c r="EXZ911" s="113"/>
      <c r="EYA911" s="113"/>
      <c r="EYB911" s="113"/>
      <c r="EYC911" s="113"/>
      <c r="EYD911" s="113"/>
      <c r="EYE911" s="113"/>
      <c r="EYF911" s="113"/>
      <c r="EYG911" s="113"/>
      <c r="EYH911" s="113"/>
      <c r="EYI911" s="113"/>
      <c r="EYJ911" s="113"/>
      <c r="EYK911" s="113"/>
      <c r="EYL911" s="113"/>
      <c r="EYM911" s="113"/>
      <c r="EYN911" s="113"/>
      <c r="EYO911" s="113"/>
      <c r="EYP911" s="113"/>
      <c r="EYQ911" s="113"/>
      <c r="EYR911" s="113"/>
      <c r="EYS911" s="113"/>
      <c r="EYT911" s="113"/>
      <c r="EYU911" s="113"/>
      <c r="EYV911" s="113"/>
      <c r="EYW911" s="113"/>
      <c r="EYX911" s="113"/>
      <c r="EYY911" s="113"/>
      <c r="EYZ911" s="113"/>
      <c r="EZA911" s="113"/>
      <c r="EZB911" s="113"/>
      <c r="EZC911" s="113"/>
      <c r="EZD911" s="113"/>
      <c r="EZE911" s="113"/>
      <c r="EZF911" s="113"/>
      <c r="EZG911" s="113"/>
      <c r="EZH911" s="113"/>
      <c r="EZI911" s="113"/>
      <c r="EZJ911" s="113"/>
      <c r="EZK911" s="113"/>
      <c r="EZL911" s="113"/>
      <c r="EZM911" s="113"/>
      <c r="EZN911" s="113"/>
      <c r="EZO911" s="113"/>
      <c r="EZP911" s="113"/>
      <c r="EZQ911" s="113"/>
      <c r="EZR911" s="113"/>
      <c r="EZS911" s="113"/>
      <c r="EZT911" s="113"/>
      <c r="EZU911" s="113"/>
      <c r="EZV911" s="113"/>
      <c r="EZW911" s="113"/>
      <c r="EZX911" s="113"/>
      <c r="EZY911" s="113"/>
      <c r="EZZ911" s="113"/>
      <c r="FAA911" s="113"/>
      <c r="FAB911" s="113"/>
      <c r="FAC911" s="113"/>
      <c r="FAD911" s="113"/>
      <c r="FAE911" s="113"/>
      <c r="FAF911" s="113"/>
      <c r="FAG911" s="113"/>
      <c r="FAH911" s="113"/>
      <c r="FAI911" s="113"/>
      <c r="FAJ911" s="113"/>
      <c r="FAK911" s="113"/>
      <c r="FAL911" s="113"/>
      <c r="FAM911" s="113"/>
      <c r="FAN911" s="113"/>
      <c r="FAO911" s="113"/>
      <c r="FAP911" s="113"/>
      <c r="FAQ911" s="113"/>
      <c r="FAR911" s="113"/>
      <c r="FAS911" s="113"/>
      <c r="FAT911" s="113"/>
      <c r="FAU911" s="113"/>
      <c r="FAV911" s="113"/>
      <c r="FAW911" s="113"/>
      <c r="FAX911" s="113"/>
      <c r="FAY911" s="113"/>
      <c r="FAZ911" s="113"/>
      <c r="FBA911" s="113"/>
      <c r="FBB911" s="113"/>
      <c r="FBC911" s="113"/>
      <c r="FBD911" s="113"/>
      <c r="FBE911" s="113"/>
      <c r="FBF911" s="113"/>
      <c r="FBG911" s="113"/>
      <c r="FBH911" s="113"/>
      <c r="FBI911" s="113"/>
      <c r="FBJ911" s="113"/>
      <c r="FBK911" s="113"/>
      <c r="FBL911" s="113"/>
      <c r="FBM911" s="113"/>
      <c r="FBN911" s="113"/>
      <c r="FBO911" s="113"/>
      <c r="FBP911" s="113"/>
      <c r="FBQ911" s="113"/>
      <c r="FBR911" s="113"/>
      <c r="FBS911" s="113"/>
      <c r="FBT911" s="113"/>
      <c r="FBU911" s="113"/>
      <c r="FBV911" s="113"/>
      <c r="FBW911" s="113"/>
      <c r="FBX911" s="113"/>
      <c r="FBY911" s="113"/>
      <c r="FBZ911" s="113"/>
      <c r="FCA911" s="113"/>
      <c r="FCB911" s="113"/>
      <c r="FCC911" s="113"/>
      <c r="FCD911" s="113"/>
      <c r="FCE911" s="113"/>
      <c r="FCF911" s="113"/>
      <c r="FCG911" s="113"/>
      <c r="FCH911" s="113"/>
      <c r="FCI911" s="113"/>
      <c r="FCJ911" s="113"/>
      <c r="FCK911" s="113"/>
      <c r="FCL911" s="113"/>
      <c r="FCM911" s="113"/>
      <c r="FCN911" s="113"/>
      <c r="FCO911" s="113"/>
      <c r="FCP911" s="113"/>
      <c r="FCQ911" s="113"/>
      <c r="FCR911" s="113"/>
      <c r="FCS911" s="113"/>
      <c r="FCT911" s="113"/>
      <c r="FCU911" s="113"/>
      <c r="FCV911" s="113"/>
      <c r="FCW911" s="113"/>
      <c r="FCX911" s="113"/>
      <c r="FCY911" s="113"/>
      <c r="FCZ911" s="113"/>
      <c r="FDA911" s="113"/>
      <c r="FDB911" s="113"/>
      <c r="FDC911" s="113"/>
      <c r="FDD911" s="113"/>
      <c r="FDE911" s="113"/>
      <c r="FDF911" s="113"/>
      <c r="FDG911" s="113"/>
      <c r="FDH911" s="113"/>
      <c r="FDI911" s="113"/>
      <c r="FDJ911" s="113"/>
      <c r="FDK911" s="113"/>
      <c r="FDL911" s="113"/>
      <c r="FDM911" s="113"/>
      <c r="FDN911" s="113"/>
      <c r="FDO911" s="113"/>
      <c r="FDP911" s="113"/>
      <c r="FDQ911" s="113"/>
      <c r="FDR911" s="113"/>
      <c r="FDS911" s="113"/>
      <c r="FDT911" s="113"/>
      <c r="FDU911" s="113"/>
      <c r="FDV911" s="113"/>
      <c r="FDW911" s="113"/>
      <c r="FDX911" s="113"/>
      <c r="FDY911" s="113"/>
      <c r="FDZ911" s="113"/>
      <c r="FEA911" s="113"/>
      <c r="FEB911" s="113"/>
      <c r="FEC911" s="113"/>
      <c r="FED911" s="113"/>
      <c r="FEE911" s="113"/>
      <c r="FEF911" s="113"/>
      <c r="FEG911" s="113"/>
      <c r="FEH911" s="113"/>
      <c r="FEI911" s="113"/>
      <c r="FEJ911" s="113"/>
      <c r="FEK911" s="113"/>
      <c r="FEL911" s="113"/>
      <c r="FEM911" s="113"/>
      <c r="FEN911" s="113"/>
      <c r="FEO911" s="113"/>
      <c r="FEP911" s="113"/>
      <c r="FEQ911" s="113"/>
      <c r="FER911" s="113"/>
      <c r="FES911" s="113"/>
      <c r="FET911" s="113"/>
      <c r="FEU911" s="113"/>
      <c r="FEV911" s="113"/>
      <c r="FEW911" s="113"/>
      <c r="FEX911" s="113"/>
      <c r="FEY911" s="113"/>
      <c r="FEZ911" s="113"/>
      <c r="FFA911" s="113"/>
      <c r="FFB911" s="113"/>
      <c r="FFC911" s="113"/>
      <c r="FFD911" s="113"/>
      <c r="FFE911" s="113"/>
      <c r="FFF911" s="113"/>
      <c r="FFG911" s="113"/>
      <c r="FFH911" s="113"/>
      <c r="FFI911" s="113"/>
      <c r="FFJ911" s="113"/>
      <c r="FFK911" s="113"/>
      <c r="FFL911" s="113"/>
      <c r="FFM911" s="113"/>
      <c r="FFN911" s="113"/>
      <c r="FFO911" s="113"/>
      <c r="FFP911" s="113"/>
      <c r="FFQ911" s="113"/>
      <c r="FFR911" s="113"/>
      <c r="FFS911" s="113"/>
      <c r="FFT911" s="113"/>
      <c r="FFU911" s="113"/>
      <c r="FFV911" s="113"/>
      <c r="FFW911" s="113"/>
      <c r="FFX911" s="113"/>
      <c r="FFY911" s="113"/>
      <c r="FFZ911" s="113"/>
      <c r="FGA911" s="113"/>
      <c r="FGB911" s="113"/>
      <c r="FGC911" s="113"/>
      <c r="FGD911" s="113"/>
      <c r="FGE911" s="113"/>
      <c r="FGF911" s="113"/>
      <c r="FGG911" s="113"/>
      <c r="FGH911" s="113"/>
      <c r="FGI911" s="113"/>
      <c r="FGJ911" s="113"/>
      <c r="FGK911" s="113"/>
      <c r="FGL911" s="113"/>
      <c r="FGM911" s="113"/>
      <c r="FGN911" s="113"/>
      <c r="FGO911" s="113"/>
      <c r="FGP911" s="113"/>
      <c r="FGQ911" s="113"/>
      <c r="FGR911" s="113"/>
      <c r="FGS911" s="113"/>
      <c r="FGT911" s="113"/>
      <c r="FGU911" s="113"/>
      <c r="FGV911" s="113"/>
      <c r="FGW911" s="113"/>
      <c r="FGX911" s="113"/>
      <c r="FGY911" s="113"/>
      <c r="FGZ911" s="113"/>
      <c r="FHA911" s="113"/>
      <c r="FHB911" s="113"/>
      <c r="FHC911" s="113"/>
      <c r="FHD911" s="113"/>
      <c r="FHE911" s="113"/>
      <c r="FHF911" s="113"/>
      <c r="FHG911" s="113"/>
      <c r="FHH911" s="113"/>
      <c r="FHI911" s="113"/>
      <c r="FHJ911" s="113"/>
      <c r="FHK911" s="113"/>
      <c r="FHL911" s="113"/>
      <c r="FHM911" s="113"/>
      <c r="FHN911" s="113"/>
      <c r="FHO911" s="113"/>
      <c r="FHP911" s="113"/>
      <c r="FHQ911" s="113"/>
      <c r="FHR911" s="113"/>
      <c r="FHS911" s="113"/>
      <c r="FHT911" s="113"/>
      <c r="FHU911" s="113"/>
      <c r="FHV911" s="113"/>
      <c r="FHW911" s="113"/>
      <c r="FHX911" s="113"/>
      <c r="FHY911" s="113"/>
      <c r="FHZ911" s="113"/>
      <c r="FIA911" s="113"/>
      <c r="FIB911" s="113"/>
      <c r="FIC911" s="113"/>
      <c r="FID911" s="113"/>
      <c r="FIE911" s="113"/>
      <c r="FIF911" s="113"/>
      <c r="FIG911" s="113"/>
      <c r="FIH911" s="113"/>
      <c r="FII911" s="113"/>
      <c r="FIJ911" s="113"/>
      <c r="FIK911" s="113"/>
      <c r="FIL911" s="113"/>
      <c r="FIM911" s="113"/>
      <c r="FIN911" s="113"/>
      <c r="FIO911" s="113"/>
      <c r="FIP911" s="113"/>
      <c r="FIQ911" s="113"/>
      <c r="FIR911" s="113"/>
      <c r="FIS911" s="113"/>
      <c r="FIT911" s="113"/>
      <c r="FIU911" s="113"/>
      <c r="FIV911" s="113"/>
      <c r="FIW911" s="113"/>
      <c r="FIX911" s="113"/>
      <c r="FIY911" s="113"/>
      <c r="FIZ911" s="113"/>
      <c r="FJA911" s="113"/>
      <c r="FJB911" s="113"/>
      <c r="FJC911" s="113"/>
      <c r="FJD911" s="113"/>
      <c r="FJE911" s="113"/>
      <c r="FJF911" s="113"/>
      <c r="FJG911" s="113"/>
      <c r="FJH911" s="113"/>
      <c r="FJI911" s="113"/>
      <c r="FJJ911" s="113"/>
      <c r="FJK911" s="113"/>
      <c r="FJL911" s="113"/>
      <c r="FJM911" s="113"/>
      <c r="FJN911" s="113"/>
      <c r="FJO911" s="113"/>
      <c r="FJP911" s="113"/>
      <c r="FJQ911" s="113"/>
      <c r="FJR911" s="113"/>
      <c r="FJS911" s="113"/>
      <c r="FJT911" s="113"/>
      <c r="FJU911" s="113"/>
      <c r="FJV911" s="113"/>
      <c r="FJW911" s="113"/>
      <c r="FJX911" s="113"/>
      <c r="FJY911" s="113"/>
      <c r="FJZ911" s="113"/>
      <c r="FKA911" s="113"/>
      <c r="FKB911" s="113"/>
      <c r="FKC911" s="113"/>
      <c r="FKD911" s="113"/>
      <c r="FKE911" s="113"/>
      <c r="FKF911" s="113"/>
      <c r="FKG911" s="113"/>
      <c r="FKH911" s="113"/>
      <c r="FKI911" s="113"/>
      <c r="FKJ911" s="113"/>
      <c r="FKK911" s="113"/>
      <c r="FKL911" s="113"/>
      <c r="FKM911" s="113"/>
      <c r="FKN911" s="113"/>
      <c r="FKO911" s="113"/>
      <c r="FKP911" s="113"/>
      <c r="FKQ911" s="113"/>
      <c r="FKR911" s="113"/>
      <c r="FKS911" s="113"/>
      <c r="FKT911" s="113"/>
      <c r="FKU911" s="113"/>
      <c r="FKV911" s="113"/>
      <c r="FKW911" s="113"/>
      <c r="FKX911" s="113"/>
      <c r="FKY911" s="113"/>
      <c r="FKZ911" s="113"/>
      <c r="FLA911" s="113"/>
      <c r="FLB911" s="113"/>
      <c r="FLC911" s="113"/>
      <c r="FLD911" s="113"/>
      <c r="FLE911" s="113"/>
      <c r="FLF911" s="113"/>
      <c r="FLG911" s="113"/>
      <c r="FLH911" s="113"/>
      <c r="FLI911" s="113"/>
      <c r="FLJ911" s="113"/>
      <c r="FLK911" s="113"/>
      <c r="FLL911" s="113"/>
      <c r="FLM911" s="113"/>
      <c r="FLN911" s="113"/>
      <c r="FLO911" s="113"/>
      <c r="FLP911" s="113"/>
      <c r="FLQ911" s="113"/>
      <c r="FLR911" s="113"/>
      <c r="FLS911" s="113"/>
      <c r="FLT911" s="113"/>
      <c r="FLU911" s="113"/>
      <c r="FLV911" s="113"/>
      <c r="FLW911" s="113"/>
      <c r="FLX911" s="113"/>
      <c r="FLY911" s="113"/>
      <c r="FLZ911" s="113"/>
      <c r="FMA911" s="113"/>
      <c r="FMB911" s="113"/>
      <c r="FMC911" s="113"/>
      <c r="FMD911" s="113"/>
      <c r="FME911" s="113"/>
      <c r="FMF911" s="113"/>
      <c r="FMG911" s="113"/>
      <c r="FMH911" s="113"/>
      <c r="FMI911" s="113"/>
      <c r="FMJ911" s="113"/>
      <c r="FMK911" s="113"/>
      <c r="FML911" s="113"/>
      <c r="FMM911" s="113"/>
      <c r="FMN911" s="113"/>
      <c r="FMO911" s="113"/>
      <c r="FMP911" s="113"/>
      <c r="FMQ911" s="113"/>
      <c r="FMR911" s="113"/>
      <c r="FMS911" s="113"/>
      <c r="FMT911" s="113"/>
      <c r="FMU911" s="113"/>
      <c r="FMV911" s="113"/>
      <c r="FMW911" s="113"/>
      <c r="FMX911" s="113"/>
      <c r="FMY911" s="113"/>
      <c r="FMZ911" s="113"/>
      <c r="FNA911" s="113"/>
      <c r="FNB911" s="113"/>
      <c r="FNC911" s="113"/>
      <c r="FND911" s="113"/>
      <c r="FNE911" s="113"/>
      <c r="FNF911" s="113"/>
      <c r="FNG911" s="113"/>
      <c r="FNH911" s="113"/>
      <c r="FNI911" s="113"/>
      <c r="FNJ911" s="113"/>
      <c r="FNK911" s="113"/>
      <c r="FNL911" s="113"/>
      <c r="FNM911" s="113"/>
      <c r="FNN911" s="113"/>
      <c r="FNO911" s="113"/>
      <c r="FNP911" s="113"/>
      <c r="FNQ911" s="113"/>
      <c r="FNR911" s="113"/>
      <c r="FNS911" s="113"/>
      <c r="FNT911" s="113"/>
      <c r="FNU911" s="113"/>
      <c r="FNV911" s="113"/>
      <c r="FNW911" s="113"/>
      <c r="FNX911" s="113"/>
      <c r="FNY911" s="113"/>
      <c r="FNZ911" s="113"/>
      <c r="FOA911" s="113"/>
      <c r="FOB911" s="113"/>
      <c r="FOC911" s="113"/>
      <c r="FOD911" s="113"/>
      <c r="FOE911" s="113"/>
      <c r="FOF911" s="113"/>
      <c r="FOG911" s="113"/>
      <c r="FOH911" s="113"/>
      <c r="FOI911" s="113"/>
      <c r="FOJ911" s="113"/>
      <c r="FOK911" s="113"/>
      <c r="FOL911" s="113"/>
      <c r="FOM911" s="113"/>
      <c r="FON911" s="113"/>
      <c r="FOO911" s="113"/>
      <c r="FOP911" s="113"/>
      <c r="FOQ911" s="113"/>
      <c r="FOR911" s="113"/>
      <c r="FOS911" s="113"/>
      <c r="FOT911" s="113"/>
      <c r="FOU911" s="113"/>
      <c r="FOV911" s="113"/>
      <c r="FOW911" s="113"/>
      <c r="FOX911" s="113"/>
      <c r="FOY911" s="113"/>
      <c r="FOZ911" s="113"/>
      <c r="FPA911" s="113"/>
      <c r="FPB911" s="113"/>
      <c r="FPC911" s="113"/>
      <c r="FPD911" s="113"/>
      <c r="FPE911" s="113"/>
      <c r="FPF911" s="113"/>
      <c r="FPG911" s="113"/>
      <c r="FPH911" s="113"/>
      <c r="FPI911" s="113"/>
      <c r="FPJ911" s="113"/>
      <c r="FPK911" s="113"/>
      <c r="FPL911" s="113"/>
      <c r="FPM911" s="113"/>
      <c r="FPN911" s="113"/>
      <c r="FPO911" s="113"/>
      <c r="FPP911" s="113"/>
      <c r="FPQ911" s="113"/>
      <c r="FPR911" s="113"/>
      <c r="FPS911" s="113"/>
      <c r="FPT911" s="113"/>
      <c r="FPU911" s="113"/>
      <c r="FPV911" s="113"/>
      <c r="FPW911" s="113"/>
      <c r="FPX911" s="113"/>
      <c r="FPY911" s="113"/>
      <c r="FPZ911" s="113"/>
      <c r="FQA911" s="113"/>
      <c r="FQB911" s="113"/>
      <c r="FQC911" s="113"/>
      <c r="FQD911" s="113"/>
      <c r="FQE911" s="113"/>
      <c r="FQF911" s="113"/>
      <c r="FQG911" s="113"/>
      <c r="FQH911" s="113"/>
      <c r="FQI911" s="113"/>
      <c r="FQJ911" s="113"/>
      <c r="FQK911" s="113"/>
      <c r="FQL911" s="113"/>
      <c r="FQM911" s="113"/>
      <c r="FQN911" s="113"/>
      <c r="FQO911" s="113"/>
      <c r="FQP911" s="113"/>
      <c r="FQQ911" s="113"/>
      <c r="FQR911" s="113"/>
      <c r="FQS911" s="113"/>
      <c r="FQT911" s="113"/>
      <c r="FQU911" s="113"/>
      <c r="FQV911" s="113"/>
      <c r="FQW911" s="113"/>
      <c r="FQX911" s="113"/>
      <c r="FQY911" s="113"/>
      <c r="FQZ911" s="113"/>
      <c r="FRA911" s="113"/>
      <c r="FRB911" s="113"/>
      <c r="FRC911" s="113"/>
      <c r="FRD911" s="113"/>
      <c r="FRE911" s="113"/>
      <c r="FRF911" s="113"/>
      <c r="FRG911" s="113"/>
      <c r="FRH911" s="113"/>
      <c r="FRI911" s="113"/>
      <c r="FRJ911" s="113"/>
      <c r="FRK911" s="113"/>
      <c r="FRL911" s="113"/>
      <c r="FRM911" s="113"/>
      <c r="FRN911" s="113"/>
      <c r="FRO911" s="113"/>
      <c r="FRP911" s="113"/>
      <c r="FRQ911" s="113"/>
      <c r="FRR911" s="113"/>
      <c r="FRS911" s="113"/>
      <c r="FRT911" s="113"/>
      <c r="FRU911" s="113"/>
      <c r="FRV911" s="113"/>
      <c r="FRW911" s="113"/>
      <c r="FRX911" s="113"/>
      <c r="FRY911" s="113"/>
      <c r="FRZ911" s="113"/>
      <c r="FSA911" s="113"/>
      <c r="FSB911" s="113"/>
      <c r="FSC911" s="113"/>
      <c r="FSD911" s="113"/>
      <c r="FSE911" s="113"/>
      <c r="FSF911" s="113"/>
      <c r="FSG911" s="113"/>
      <c r="FSH911" s="113"/>
      <c r="FSI911" s="113"/>
      <c r="FSJ911" s="113"/>
      <c r="FSK911" s="113"/>
      <c r="FSL911" s="113"/>
      <c r="FSM911" s="113"/>
      <c r="FSN911" s="113"/>
      <c r="FSO911" s="113"/>
      <c r="FSP911" s="113"/>
      <c r="FSQ911" s="113"/>
      <c r="FSR911" s="113"/>
      <c r="FSS911" s="113"/>
      <c r="FST911" s="113"/>
      <c r="FSU911" s="113"/>
      <c r="FSV911" s="113"/>
      <c r="FSW911" s="113"/>
      <c r="FSX911" s="113"/>
      <c r="FSY911" s="113"/>
      <c r="FSZ911" s="113"/>
      <c r="FTA911" s="113"/>
      <c r="FTB911" s="113"/>
      <c r="FTC911" s="113"/>
      <c r="FTD911" s="113"/>
      <c r="FTE911" s="113"/>
      <c r="FTF911" s="113"/>
      <c r="FTG911" s="113"/>
      <c r="FTH911" s="113"/>
      <c r="FTI911" s="113"/>
      <c r="FTJ911" s="113"/>
      <c r="FTK911" s="113"/>
      <c r="FTL911" s="113"/>
      <c r="FTM911" s="113"/>
      <c r="FTN911" s="113"/>
      <c r="FTO911" s="113"/>
      <c r="FTP911" s="113"/>
      <c r="FTQ911" s="113"/>
      <c r="FTR911" s="113"/>
      <c r="FTS911" s="113"/>
      <c r="FTT911" s="113"/>
      <c r="FTU911" s="113"/>
      <c r="FTV911" s="113"/>
      <c r="FTW911" s="113"/>
      <c r="FTX911" s="113"/>
      <c r="FTY911" s="113"/>
      <c r="FTZ911" s="113"/>
      <c r="FUA911" s="113"/>
      <c r="FUB911" s="113"/>
      <c r="FUC911" s="113"/>
      <c r="FUD911" s="113"/>
      <c r="FUE911" s="113"/>
      <c r="FUF911" s="113"/>
      <c r="FUG911" s="113"/>
      <c r="FUH911" s="113"/>
      <c r="FUI911" s="113"/>
      <c r="FUJ911" s="113"/>
      <c r="FUK911" s="113"/>
      <c r="FUL911" s="113"/>
      <c r="FUM911" s="113"/>
      <c r="FUN911" s="113"/>
      <c r="FUO911" s="113"/>
      <c r="FUP911" s="113"/>
      <c r="FUQ911" s="113"/>
      <c r="FUR911" s="113"/>
      <c r="FUS911" s="113"/>
      <c r="FUT911" s="113"/>
      <c r="FUU911" s="113"/>
      <c r="FUV911" s="113"/>
      <c r="FUW911" s="113"/>
      <c r="FUX911" s="113"/>
      <c r="FUY911" s="113"/>
      <c r="FUZ911" s="113"/>
      <c r="FVA911" s="113"/>
      <c r="FVB911" s="113"/>
      <c r="FVC911" s="113"/>
      <c r="FVD911" s="113"/>
      <c r="FVE911" s="113"/>
      <c r="FVF911" s="113"/>
      <c r="FVG911" s="113"/>
      <c r="FVH911" s="113"/>
      <c r="FVI911" s="113"/>
      <c r="FVJ911" s="113"/>
      <c r="FVK911" s="113"/>
      <c r="FVL911" s="113"/>
      <c r="FVM911" s="113"/>
      <c r="FVN911" s="113"/>
      <c r="FVO911" s="113"/>
      <c r="FVP911" s="113"/>
      <c r="FVQ911" s="113"/>
      <c r="FVR911" s="113"/>
      <c r="FVS911" s="113"/>
      <c r="FVT911" s="113"/>
      <c r="FVU911" s="113"/>
      <c r="FVV911" s="113"/>
      <c r="FVW911" s="113"/>
      <c r="FVX911" s="113"/>
      <c r="FVY911" s="113"/>
      <c r="FVZ911" s="113"/>
      <c r="FWA911" s="113"/>
      <c r="FWB911" s="113"/>
      <c r="FWC911" s="113"/>
      <c r="FWD911" s="113"/>
      <c r="FWE911" s="113"/>
      <c r="FWF911" s="113"/>
      <c r="FWG911" s="113"/>
      <c r="FWH911" s="113"/>
      <c r="FWI911" s="113"/>
      <c r="FWJ911" s="113"/>
      <c r="FWK911" s="113"/>
      <c r="FWL911" s="113"/>
      <c r="FWM911" s="113"/>
      <c r="FWN911" s="113"/>
      <c r="FWO911" s="113"/>
      <c r="FWP911" s="113"/>
      <c r="FWQ911" s="113"/>
      <c r="FWR911" s="113"/>
      <c r="FWS911" s="113"/>
      <c r="FWT911" s="113"/>
      <c r="FWU911" s="113"/>
      <c r="FWV911" s="113"/>
      <c r="FWW911" s="113"/>
      <c r="FWX911" s="113"/>
      <c r="FWY911" s="113"/>
      <c r="FWZ911" s="113"/>
      <c r="FXA911" s="113"/>
      <c r="FXB911" s="113"/>
      <c r="FXC911" s="113"/>
      <c r="FXD911" s="113"/>
      <c r="FXE911" s="113"/>
      <c r="FXF911" s="113"/>
      <c r="FXG911" s="113"/>
      <c r="FXH911" s="113"/>
      <c r="FXI911" s="113"/>
      <c r="FXJ911" s="113"/>
      <c r="FXK911" s="113"/>
      <c r="FXL911" s="113"/>
      <c r="FXM911" s="113"/>
      <c r="FXN911" s="113"/>
      <c r="FXO911" s="113"/>
      <c r="FXP911" s="113"/>
      <c r="FXQ911" s="113"/>
      <c r="FXR911" s="113"/>
      <c r="FXS911" s="113"/>
      <c r="FXT911" s="113"/>
      <c r="FXU911" s="113"/>
      <c r="FXV911" s="113"/>
      <c r="FXW911" s="113"/>
      <c r="FXX911" s="113"/>
      <c r="FXY911" s="113"/>
      <c r="FXZ911" s="113"/>
      <c r="FYA911" s="113"/>
      <c r="FYB911" s="113"/>
      <c r="FYC911" s="113"/>
      <c r="FYD911" s="113"/>
      <c r="FYE911" s="113"/>
      <c r="FYF911" s="113"/>
      <c r="FYG911" s="113"/>
      <c r="FYH911" s="113"/>
      <c r="FYI911" s="113"/>
      <c r="FYJ911" s="113"/>
      <c r="FYK911" s="113"/>
      <c r="FYL911" s="113"/>
      <c r="FYM911" s="113"/>
      <c r="FYN911" s="113"/>
      <c r="FYO911" s="113"/>
      <c r="FYP911" s="113"/>
      <c r="FYQ911" s="113"/>
      <c r="FYR911" s="113"/>
      <c r="FYS911" s="113"/>
      <c r="FYT911" s="113"/>
      <c r="FYU911" s="113"/>
      <c r="FYV911" s="113"/>
      <c r="FYW911" s="113"/>
      <c r="FYX911" s="113"/>
      <c r="FYY911" s="113"/>
      <c r="FYZ911" s="113"/>
      <c r="FZA911" s="113"/>
      <c r="FZB911" s="113"/>
      <c r="FZC911" s="113"/>
      <c r="FZD911" s="113"/>
      <c r="FZE911" s="113"/>
      <c r="FZF911" s="113"/>
      <c r="FZG911" s="113"/>
      <c r="FZH911" s="113"/>
      <c r="FZI911" s="113"/>
      <c r="FZJ911" s="113"/>
      <c r="FZK911" s="113"/>
      <c r="FZL911" s="113"/>
      <c r="FZM911" s="113"/>
      <c r="FZN911" s="113"/>
      <c r="FZO911" s="113"/>
      <c r="FZP911" s="113"/>
      <c r="FZQ911" s="113"/>
      <c r="FZR911" s="113"/>
      <c r="FZS911" s="113"/>
      <c r="FZT911" s="113"/>
      <c r="FZU911" s="113"/>
      <c r="FZV911" s="113"/>
      <c r="FZW911" s="113"/>
      <c r="FZX911" s="113"/>
      <c r="FZY911" s="113"/>
      <c r="FZZ911" s="113"/>
      <c r="GAA911" s="113"/>
      <c r="GAB911" s="113"/>
      <c r="GAC911" s="113"/>
      <c r="GAD911" s="113"/>
      <c r="GAE911" s="113"/>
      <c r="GAF911" s="113"/>
      <c r="GAG911" s="113"/>
      <c r="GAH911" s="113"/>
      <c r="GAI911" s="113"/>
      <c r="GAJ911" s="113"/>
      <c r="GAK911" s="113"/>
      <c r="GAL911" s="113"/>
      <c r="GAM911" s="113"/>
      <c r="GAN911" s="113"/>
      <c r="GAO911" s="113"/>
      <c r="GAP911" s="113"/>
      <c r="GAQ911" s="113"/>
      <c r="GAR911" s="113"/>
      <c r="GAS911" s="113"/>
      <c r="GAT911" s="113"/>
      <c r="GAU911" s="113"/>
      <c r="GAV911" s="113"/>
      <c r="GAW911" s="113"/>
      <c r="GAX911" s="113"/>
      <c r="GAY911" s="113"/>
      <c r="GAZ911" s="113"/>
      <c r="GBA911" s="113"/>
      <c r="GBB911" s="113"/>
      <c r="GBC911" s="113"/>
      <c r="GBD911" s="113"/>
      <c r="GBE911" s="113"/>
      <c r="GBF911" s="113"/>
      <c r="GBG911" s="113"/>
      <c r="GBH911" s="113"/>
      <c r="GBI911" s="113"/>
      <c r="GBJ911" s="113"/>
      <c r="GBK911" s="113"/>
      <c r="GBL911" s="113"/>
      <c r="GBM911" s="113"/>
      <c r="GBN911" s="113"/>
      <c r="GBO911" s="113"/>
      <c r="GBP911" s="113"/>
      <c r="GBQ911" s="113"/>
      <c r="GBR911" s="113"/>
      <c r="GBS911" s="113"/>
      <c r="GBT911" s="113"/>
      <c r="GBU911" s="113"/>
      <c r="GBV911" s="113"/>
      <c r="GBW911" s="113"/>
      <c r="GBX911" s="113"/>
      <c r="GBY911" s="113"/>
      <c r="GBZ911" s="113"/>
      <c r="GCA911" s="113"/>
      <c r="GCB911" s="113"/>
      <c r="GCC911" s="113"/>
      <c r="GCD911" s="113"/>
      <c r="GCE911" s="113"/>
      <c r="GCF911" s="113"/>
      <c r="GCG911" s="113"/>
      <c r="GCH911" s="113"/>
      <c r="GCI911" s="113"/>
      <c r="GCJ911" s="113"/>
      <c r="GCK911" s="113"/>
      <c r="GCL911" s="113"/>
      <c r="GCM911" s="113"/>
      <c r="GCN911" s="113"/>
      <c r="GCO911" s="113"/>
      <c r="GCP911" s="113"/>
      <c r="GCQ911" s="113"/>
      <c r="GCR911" s="113"/>
      <c r="GCS911" s="113"/>
      <c r="GCT911" s="113"/>
      <c r="GCU911" s="113"/>
      <c r="GCV911" s="113"/>
      <c r="GCW911" s="113"/>
      <c r="GCX911" s="113"/>
      <c r="GCY911" s="113"/>
      <c r="GCZ911" s="113"/>
      <c r="GDA911" s="113"/>
      <c r="GDB911" s="113"/>
      <c r="GDC911" s="113"/>
      <c r="GDD911" s="113"/>
      <c r="GDE911" s="113"/>
      <c r="GDF911" s="113"/>
      <c r="GDG911" s="113"/>
      <c r="GDH911" s="113"/>
      <c r="GDI911" s="113"/>
      <c r="GDJ911" s="113"/>
      <c r="GDK911" s="113"/>
      <c r="GDL911" s="113"/>
      <c r="GDM911" s="113"/>
      <c r="GDN911" s="113"/>
      <c r="GDO911" s="113"/>
      <c r="GDP911" s="113"/>
      <c r="GDQ911" s="113"/>
      <c r="GDR911" s="113"/>
      <c r="GDS911" s="113"/>
      <c r="GDT911" s="113"/>
      <c r="GDU911" s="113"/>
      <c r="GDV911" s="113"/>
      <c r="GDW911" s="113"/>
      <c r="GDX911" s="113"/>
      <c r="GDY911" s="113"/>
      <c r="GDZ911" s="113"/>
      <c r="GEA911" s="113"/>
      <c r="GEB911" s="113"/>
      <c r="GEC911" s="113"/>
      <c r="GED911" s="113"/>
      <c r="GEE911" s="113"/>
      <c r="GEF911" s="113"/>
      <c r="GEG911" s="113"/>
      <c r="GEH911" s="113"/>
      <c r="GEI911" s="113"/>
      <c r="GEJ911" s="113"/>
      <c r="GEK911" s="113"/>
      <c r="GEL911" s="113"/>
      <c r="GEM911" s="113"/>
      <c r="GEN911" s="113"/>
      <c r="GEO911" s="113"/>
      <c r="GEP911" s="113"/>
      <c r="GEQ911" s="113"/>
      <c r="GER911" s="113"/>
      <c r="GES911" s="113"/>
      <c r="GET911" s="113"/>
      <c r="GEU911" s="113"/>
      <c r="GEV911" s="113"/>
      <c r="GEW911" s="113"/>
      <c r="GEX911" s="113"/>
      <c r="GEY911" s="113"/>
      <c r="GEZ911" s="113"/>
      <c r="GFA911" s="113"/>
      <c r="GFB911" s="113"/>
      <c r="GFC911" s="113"/>
      <c r="GFD911" s="113"/>
      <c r="GFE911" s="113"/>
      <c r="GFF911" s="113"/>
      <c r="GFG911" s="113"/>
      <c r="GFH911" s="113"/>
      <c r="GFI911" s="113"/>
      <c r="GFJ911" s="113"/>
      <c r="GFK911" s="113"/>
      <c r="GFL911" s="113"/>
      <c r="GFM911" s="113"/>
      <c r="GFN911" s="113"/>
      <c r="GFO911" s="113"/>
      <c r="GFP911" s="113"/>
      <c r="GFQ911" s="113"/>
      <c r="GFR911" s="113"/>
      <c r="GFS911" s="113"/>
      <c r="GFT911" s="113"/>
      <c r="GFU911" s="113"/>
      <c r="GFV911" s="113"/>
      <c r="GFW911" s="113"/>
      <c r="GFX911" s="113"/>
      <c r="GFY911" s="113"/>
      <c r="GFZ911" s="113"/>
      <c r="GGA911" s="113"/>
      <c r="GGB911" s="113"/>
      <c r="GGC911" s="113"/>
      <c r="GGD911" s="113"/>
      <c r="GGE911" s="113"/>
      <c r="GGF911" s="113"/>
      <c r="GGG911" s="113"/>
      <c r="GGH911" s="113"/>
      <c r="GGI911" s="113"/>
      <c r="GGJ911" s="113"/>
      <c r="GGK911" s="113"/>
      <c r="GGL911" s="113"/>
      <c r="GGM911" s="113"/>
      <c r="GGN911" s="113"/>
      <c r="GGO911" s="113"/>
      <c r="GGP911" s="113"/>
      <c r="GGQ911" s="113"/>
      <c r="GGR911" s="113"/>
      <c r="GGS911" s="113"/>
      <c r="GGT911" s="113"/>
      <c r="GGU911" s="113"/>
      <c r="GGV911" s="113"/>
      <c r="GGW911" s="113"/>
      <c r="GGX911" s="113"/>
      <c r="GGY911" s="113"/>
      <c r="GGZ911" s="113"/>
      <c r="GHA911" s="113"/>
      <c r="GHB911" s="113"/>
      <c r="GHC911" s="113"/>
      <c r="GHD911" s="113"/>
      <c r="GHE911" s="113"/>
      <c r="GHF911" s="113"/>
      <c r="GHG911" s="113"/>
      <c r="GHH911" s="113"/>
      <c r="GHI911" s="113"/>
      <c r="GHJ911" s="113"/>
      <c r="GHK911" s="113"/>
      <c r="GHL911" s="113"/>
      <c r="GHM911" s="113"/>
      <c r="GHN911" s="113"/>
      <c r="GHO911" s="113"/>
      <c r="GHP911" s="113"/>
      <c r="GHQ911" s="113"/>
      <c r="GHR911" s="113"/>
      <c r="GHS911" s="113"/>
      <c r="GHT911" s="113"/>
      <c r="GHU911" s="113"/>
      <c r="GHV911" s="113"/>
      <c r="GHW911" s="113"/>
      <c r="GHX911" s="113"/>
      <c r="GHY911" s="113"/>
      <c r="GHZ911" s="113"/>
      <c r="GIA911" s="113"/>
      <c r="GIB911" s="113"/>
      <c r="GIC911" s="113"/>
      <c r="GID911" s="113"/>
      <c r="GIE911" s="113"/>
      <c r="GIF911" s="113"/>
      <c r="GIG911" s="113"/>
      <c r="GIH911" s="113"/>
      <c r="GII911" s="113"/>
      <c r="GIJ911" s="113"/>
      <c r="GIK911" s="113"/>
      <c r="GIL911" s="113"/>
      <c r="GIM911" s="113"/>
      <c r="GIN911" s="113"/>
      <c r="GIO911" s="113"/>
      <c r="GIP911" s="113"/>
      <c r="GIQ911" s="113"/>
      <c r="GIR911" s="113"/>
      <c r="GIS911" s="113"/>
      <c r="GIT911" s="113"/>
      <c r="GIU911" s="113"/>
      <c r="GIV911" s="113"/>
      <c r="GIW911" s="113"/>
      <c r="GIX911" s="113"/>
      <c r="GIY911" s="113"/>
      <c r="GIZ911" s="113"/>
      <c r="GJA911" s="113"/>
      <c r="GJB911" s="113"/>
      <c r="GJC911" s="113"/>
      <c r="GJD911" s="113"/>
      <c r="GJE911" s="113"/>
      <c r="GJF911" s="113"/>
      <c r="GJG911" s="113"/>
      <c r="GJH911" s="113"/>
      <c r="GJI911" s="113"/>
      <c r="GJJ911" s="113"/>
      <c r="GJK911" s="113"/>
      <c r="GJL911" s="113"/>
      <c r="GJM911" s="113"/>
      <c r="GJN911" s="113"/>
      <c r="GJO911" s="113"/>
      <c r="GJP911" s="113"/>
      <c r="GJQ911" s="113"/>
      <c r="GJR911" s="113"/>
      <c r="GJS911" s="113"/>
      <c r="GJT911" s="113"/>
      <c r="GJU911" s="113"/>
      <c r="GJV911" s="113"/>
      <c r="GJW911" s="113"/>
      <c r="GJX911" s="113"/>
      <c r="GJY911" s="113"/>
      <c r="GJZ911" s="113"/>
      <c r="GKA911" s="113"/>
      <c r="GKB911" s="113"/>
      <c r="GKC911" s="113"/>
      <c r="GKD911" s="113"/>
      <c r="GKE911" s="113"/>
      <c r="GKF911" s="113"/>
      <c r="GKG911" s="113"/>
      <c r="GKH911" s="113"/>
      <c r="GKI911" s="113"/>
      <c r="GKJ911" s="113"/>
      <c r="GKK911" s="113"/>
      <c r="GKL911" s="113"/>
      <c r="GKM911" s="113"/>
      <c r="GKN911" s="113"/>
      <c r="GKO911" s="113"/>
      <c r="GKP911" s="113"/>
      <c r="GKQ911" s="113"/>
      <c r="GKR911" s="113"/>
      <c r="GKS911" s="113"/>
      <c r="GKT911" s="113"/>
      <c r="GKU911" s="113"/>
      <c r="GKV911" s="113"/>
      <c r="GKW911" s="113"/>
      <c r="GKX911" s="113"/>
      <c r="GKY911" s="113"/>
      <c r="GKZ911" s="113"/>
      <c r="GLA911" s="113"/>
      <c r="GLB911" s="113"/>
      <c r="GLC911" s="113"/>
      <c r="GLD911" s="113"/>
      <c r="GLE911" s="113"/>
      <c r="GLF911" s="113"/>
      <c r="GLG911" s="113"/>
      <c r="GLH911" s="113"/>
      <c r="GLI911" s="113"/>
      <c r="GLJ911" s="113"/>
      <c r="GLK911" s="113"/>
      <c r="GLL911" s="113"/>
      <c r="GLM911" s="113"/>
      <c r="GLN911" s="113"/>
      <c r="GLO911" s="113"/>
      <c r="GLP911" s="113"/>
      <c r="GLQ911" s="113"/>
      <c r="GLR911" s="113"/>
      <c r="GLS911" s="113"/>
      <c r="GLT911" s="113"/>
      <c r="GLU911" s="113"/>
      <c r="GLV911" s="113"/>
      <c r="GLW911" s="113"/>
      <c r="GLX911" s="113"/>
      <c r="GLY911" s="113"/>
      <c r="GLZ911" s="113"/>
      <c r="GMA911" s="113"/>
      <c r="GMB911" s="113"/>
      <c r="GMC911" s="113"/>
      <c r="GMD911" s="113"/>
      <c r="GME911" s="113"/>
      <c r="GMF911" s="113"/>
      <c r="GMG911" s="113"/>
      <c r="GMH911" s="113"/>
      <c r="GMI911" s="113"/>
      <c r="GMJ911" s="113"/>
      <c r="GMK911" s="113"/>
      <c r="GML911" s="113"/>
      <c r="GMM911" s="113"/>
      <c r="GMN911" s="113"/>
      <c r="GMO911" s="113"/>
      <c r="GMP911" s="113"/>
      <c r="GMQ911" s="113"/>
      <c r="GMR911" s="113"/>
      <c r="GMS911" s="113"/>
      <c r="GMT911" s="113"/>
      <c r="GMU911" s="113"/>
      <c r="GMV911" s="113"/>
      <c r="GMW911" s="113"/>
      <c r="GMX911" s="113"/>
      <c r="GMY911" s="113"/>
      <c r="GMZ911" s="113"/>
      <c r="GNA911" s="113"/>
      <c r="GNB911" s="113"/>
      <c r="GNC911" s="113"/>
      <c r="GND911" s="113"/>
      <c r="GNE911" s="113"/>
      <c r="GNF911" s="113"/>
      <c r="GNG911" s="113"/>
      <c r="GNH911" s="113"/>
      <c r="GNI911" s="113"/>
      <c r="GNJ911" s="113"/>
      <c r="GNK911" s="113"/>
      <c r="GNL911" s="113"/>
      <c r="GNM911" s="113"/>
      <c r="GNN911" s="113"/>
      <c r="GNO911" s="113"/>
      <c r="GNP911" s="113"/>
      <c r="GNQ911" s="113"/>
      <c r="GNR911" s="113"/>
      <c r="GNS911" s="113"/>
      <c r="GNT911" s="113"/>
      <c r="GNU911" s="113"/>
      <c r="GNV911" s="113"/>
      <c r="GNW911" s="113"/>
      <c r="GNX911" s="113"/>
      <c r="GNY911" s="113"/>
      <c r="GNZ911" s="113"/>
      <c r="GOA911" s="113"/>
      <c r="GOB911" s="113"/>
      <c r="GOC911" s="113"/>
      <c r="GOD911" s="113"/>
      <c r="GOE911" s="113"/>
      <c r="GOF911" s="113"/>
      <c r="GOG911" s="113"/>
      <c r="GOH911" s="113"/>
      <c r="GOI911" s="113"/>
      <c r="GOJ911" s="113"/>
      <c r="GOK911" s="113"/>
      <c r="GOL911" s="113"/>
      <c r="GOM911" s="113"/>
      <c r="GON911" s="113"/>
      <c r="GOO911" s="113"/>
      <c r="GOP911" s="113"/>
      <c r="GOQ911" s="113"/>
      <c r="GOR911" s="113"/>
      <c r="GOS911" s="113"/>
      <c r="GOT911" s="113"/>
      <c r="GOU911" s="113"/>
      <c r="GOV911" s="113"/>
      <c r="GOW911" s="113"/>
      <c r="GOX911" s="113"/>
      <c r="GOY911" s="113"/>
      <c r="GOZ911" s="113"/>
      <c r="GPA911" s="113"/>
      <c r="GPB911" s="113"/>
      <c r="GPC911" s="113"/>
      <c r="GPD911" s="113"/>
      <c r="GPE911" s="113"/>
      <c r="GPF911" s="113"/>
      <c r="GPG911" s="113"/>
      <c r="GPH911" s="113"/>
      <c r="GPI911" s="113"/>
      <c r="GPJ911" s="113"/>
      <c r="GPK911" s="113"/>
      <c r="GPL911" s="113"/>
      <c r="GPM911" s="113"/>
      <c r="GPN911" s="113"/>
      <c r="GPO911" s="113"/>
      <c r="GPP911" s="113"/>
      <c r="GPQ911" s="113"/>
      <c r="GPR911" s="113"/>
      <c r="GPS911" s="113"/>
      <c r="GPT911" s="113"/>
      <c r="GPU911" s="113"/>
      <c r="GPV911" s="113"/>
      <c r="GPW911" s="113"/>
      <c r="GPX911" s="113"/>
      <c r="GPY911" s="113"/>
      <c r="GPZ911" s="113"/>
      <c r="GQA911" s="113"/>
      <c r="GQB911" s="113"/>
      <c r="GQC911" s="113"/>
      <c r="GQD911" s="113"/>
      <c r="GQE911" s="113"/>
      <c r="GQF911" s="113"/>
      <c r="GQG911" s="113"/>
      <c r="GQH911" s="113"/>
      <c r="GQI911" s="113"/>
      <c r="GQJ911" s="113"/>
      <c r="GQK911" s="113"/>
      <c r="GQL911" s="113"/>
      <c r="GQM911" s="113"/>
      <c r="GQN911" s="113"/>
      <c r="GQO911" s="113"/>
      <c r="GQP911" s="113"/>
      <c r="GQQ911" s="113"/>
      <c r="GQR911" s="113"/>
      <c r="GQS911" s="113"/>
      <c r="GQT911" s="113"/>
      <c r="GQU911" s="113"/>
      <c r="GQV911" s="113"/>
      <c r="GQW911" s="113"/>
      <c r="GQX911" s="113"/>
      <c r="GQY911" s="113"/>
      <c r="GQZ911" s="113"/>
      <c r="GRA911" s="113"/>
      <c r="GRB911" s="113"/>
      <c r="GRC911" s="113"/>
      <c r="GRD911" s="113"/>
      <c r="GRE911" s="113"/>
      <c r="GRF911" s="113"/>
      <c r="GRG911" s="113"/>
      <c r="GRH911" s="113"/>
      <c r="GRI911" s="113"/>
      <c r="GRJ911" s="113"/>
      <c r="GRK911" s="113"/>
      <c r="GRL911" s="113"/>
      <c r="GRM911" s="113"/>
      <c r="GRN911" s="113"/>
      <c r="GRO911" s="113"/>
      <c r="GRP911" s="113"/>
      <c r="GRQ911" s="113"/>
      <c r="GRR911" s="113"/>
      <c r="GRS911" s="113"/>
      <c r="GRT911" s="113"/>
      <c r="GRU911" s="113"/>
      <c r="GRV911" s="113"/>
      <c r="GRW911" s="113"/>
      <c r="GRX911" s="113"/>
      <c r="GRY911" s="113"/>
      <c r="GRZ911" s="113"/>
      <c r="GSA911" s="113"/>
      <c r="GSB911" s="113"/>
      <c r="GSC911" s="113"/>
      <c r="GSD911" s="113"/>
      <c r="GSE911" s="113"/>
      <c r="GSF911" s="113"/>
      <c r="GSG911" s="113"/>
      <c r="GSH911" s="113"/>
      <c r="GSI911" s="113"/>
      <c r="GSJ911" s="113"/>
      <c r="GSK911" s="113"/>
      <c r="GSL911" s="113"/>
      <c r="GSM911" s="113"/>
      <c r="GSN911" s="113"/>
      <c r="GSO911" s="113"/>
      <c r="GSP911" s="113"/>
      <c r="GSQ911" s="113"/>
      <c r="GSR911" s="113"/>
      <c r="GSS911" s="113"/>
      <c r="GST911" s="113"/>
      <c r="GSU911" s="113"/>
      <c r="GSV911" s="113"/>
      <c r="GSW911" s="113"/>
      <c r="GSX911" s="113"/>
      <c r="GSY911" s="113"/>
      <c r="GSZ911" s="113"/>
      <c r="GTA911" s="113"/>
      <c r="GTB911" s="113"/>
      <c r="GTC911" s="113"/>
      <c r="GTD911" s="113"/>
      <c r="GTE911" s="113"/>
      <c r="GTF911" s="113"/>
      <c r="GTG911" s="113"/>
      <c r="GTH911" s="113"/>
      <c r="GTI911" s="113"/>
      <c r="GTJ911" s="113"/>
      <c r="GTK911" s="113"/>
      <c r="GTL911" s="113"/>
      <c r="GTM911" s="113"/>
      <c r="GTN911" s="113"/>
      <c r="GTO911" s="113"/>
      <c r="GTP911" s="113"/>
      <c r="GTQ911" s="113"/>
      <c r="GTR911" s="113"/>
      <c r="GTS911" s="113"/>
      <c r="GTT911" s="113"/>
      <c r="GTU911" s="113"/>
      <c r="GTV911" s="113"/>
      <c r="GTW911" s="113"/>
      <c r="GTX911" s="113"/>
      <c r="GTY911" s="113"/>
      <c r="GTZ911" s="113"/>
      <c r="GUA911" s="113"/>
      <c r="GUB911" s="113"/>
      <c r="GUC911" s="113"/>
      <c r="GUD911" s="113"/>
      <c r="GUE911" s="113"/>
      <c r="GUF911" s="113"/>
      <c r="GUG911" s="113"/>
      <c r="GUH911" s="113"/>
      <c r="GUI911" s="113"/>
      <c r="GUJ911" s="113"/>
      <c r="GUK911" s="113"/>
      <c r="GUL911" s="113"/>
      <c r="GUM911" s="113"/>
      <c r="GUN911" s="113"/>
      <c r="GUO911" s="113"/>
      <c r="GUP911" s="113"/>
      <c r="GUQ911" s="113"/>
      <c r="GUR911" s="113"/>
      <c r="GUS911" s="113"/>
      <c r="GUT911" s="113"/>
      <c r="GUU911" s="113"/>
      <c r="GUV911" s="113"/>
      <c r="GUW911" s="113"/>
      <c r="GUX911" s="113"/>
      <c r="GUY911" s="113"/>
      <c r="GUZ911" s="113"/>
      <c r="GVA911" s="113"/>
      <c r="GVB911" s="113"/>
      <c r="GVC911" s="113"/>
      <c r="GVD911" s="113"/>
      <c r="GVE911" s="113"/>
      <c r="GVF911" s="113"/>
      <c r="GVG911" s="113"/>
      <c r="GVH911" s="113"/>
      <c r="GVI911" s="113"/>
      <c r="GVJ911" s="113"/>
      <c r="GVK911" s="113"/>
      <c r="GVL911" s="113"/>
      <c r="GVM911" s="113"/>
      <c r="GVN911" s="113"/>
      <c r="GVO911" s="113"/>
      <c r="GVP911" s="113"/>
      <c r="GVQ911" s="113"/>
      <c r="GVR911" s="113"/>
      <c r="GVS911" s="113"/>
      <c r="GVT911" s="113"/>
      <c r="GVU911" s="113"/>
      <c r="GVV911" s="113"/>
      <c r="GVW911" s="113"/>
      <c r="GVX911" s="113"/>
      <c r="GVY911" s="113"/>
      <c r="GVZ911" s="113"/>
      <c r="GWA911" s="113"/>
      <c r="GWB911" s="113"/>
      <c r="GWC911" s="113"/>
      <c r="GWD911" s="113"/>
      <c r="GWE911" s="113"/>
      <c r="GWF911" s="113"/>
      <c r="GWG911" s="113"/>
      <c r="GWH911" s="113"/>
      <c r="GWI911" s="113"/>
      <c r="GWJ911" s="113"/>
      <c r="GWK911" s="113"/>
      <c r="GWL911" s="113"/>
      <c r="GWM911" s="113"/>
      <c r="GWN911" s="113"/>
      <c r="GWO911" s="113"/>
      <c r="GWP911" s="113"/>
      <c r="GWQ911" s="113"/>
      <c r="GWR911" s="113"/>
      <c r="GWS911" s="113"/>
      <c r="GWT911" s="113"/>
      <c r="GWU911" s="113"/>
      <c r="GWV911" s="113"/>
      <c r="GWW911" s="113"/>
      <c r="GWX911" s="113"/>
      <c r="GWY911" s="113"/>
      <c r="GWZ911" s="113"/>
      <c r="GXA911" s="113"/>
      <c r="GXB911" s="113"/>
      <c r="GXC911" s="113"/>
      <c r="GXD911" s="113"/>
      <c r="GXE911" s="113"/>
      <c r="GXF911" s="113"/>
      <c r="GXG911" s="113"/>
      <c r="GXH911" s="113"/>
      <c r="GXI911" s="113"/>
      <c r="GXJ911" s="113"/>
      <c r="GXK911" s="113"/>
      <c r="GXL911" s="113"/>
      <c r="GXM911" s="113"/>
      <c r="GXN911" s="113"/>
      <c r="GXO911" s="113"/>
      <c r="GXP911" s="113"/>
      <c r="GXQ911" s="113"/>
      <c r="GXR911" s="113"/>
      <c r="GXS911" s="113"/>
      <c r="GXT911" s="113"/>
      <c r="GXU911" s="113"/>
      <c r="GXV911" s="113"/>
      <c r="GXW911" s="113"/>
      <c r="GXX911" s="113"/>
      <c r="GXY911" s="113"/>
      <c r="GXZ911" s="113"/>
      <c r="GYA911" s="113"/>
      <c r="GYB911" s="113"/>
      <c r="GYC911" s="113"/>
      <c r="GYD911" s="113"/>
      <c r="GYE911" s="113"/>
      <c r="GYF911" s="113"/>
      <c r="GYG911" s="113"/>
      <c r="GYH911" s="113"/>
      <c r="GYI911" s="113"/>
      <c r="GYJ911" s="113"/>
      <c r="GYK911" s="113"/>
      <c r="GYL911" s="113"/>
      <c r="GYM911" s="113"/>
      <c r="GYN911" s="113"/>
      <c r="GYO911" s="113"/>
      <c r="GYP911" s="113"/>
      <c r="GYQ911" s="113"/>
      <c r="GYR911" s="113"/>
      <c r="GYS911" s="113"/>
      <c r="GYT911" s="113"/>
      <c r="GYU911" s="113"/>
      <c r="GYV911" s="113"/>
      <c r="GYW911" s="113"/>
      <c r="GYX911" s="113"/>
      <c r="GYY911" s="113"/>
      <c r="GYZ911" s="113"/>
      <c r="GZA911" s="113"/>
      <c r="GZB911" s="113"/>
      <c r="GZC911" s="113"/>
      <c r="GZD911" s="113"/>
      <c r="GZE911" s="113"/>
      <c r="GZF911" s="113"/>
      <c r="GZG911" s="113"/>
      <c r="GZH911" s="113"/>
      <c r="GZI911" s="113"/>
      <c r="GZJ911" s="113"/>
      <c r="GZK911" s="113"/>
      <c r="GZL911" s="113"/>
      <c r="GZM911" s="113"/>
      <c r="GZN911" s="113"/>
      <c r="GZO911" s="113"/>
      <c r="GZP911" s="113"/>
      <c r="GZQ911" s="113"/>
      <c r="GZR911" s="113"/>
      <c r="GZS911" s="113"/>
      <c r="GZT911" s="113"/>
      <c r="GZU911" s="113"/>
      <c r="GZV911" s="113"/>
      <c r="GZW911" s="113"/>
      <c r="GZX911" s="113"/>
      <c r="GZY911" s="113"/>
      <c r="GZZ911" s="113"/>
      <c r="HAA911" s="113"/>
      <c r="HAB911" s="113"/>
      <c r="HAC911" s="113"/>
      <c r="HAD911" s="113"/>
      <c r="HAE911" s="113"/>
      <c r="HAF911" s="113"/>
      <c r="HAG911" s="113"/>
      <c r="HAH911" s="113"/>
      <c r="HAI911" s="113"/>
      <c r="HAJ911" s="113"/>
      <c r="HAK911" s="113"/>
      <c r="HAL911" s="113"/>
      <c r="HAM911" s="113"/>
      <c r="HAN911" s="113"/>
      <c r="HAO911" s="113"/>
      <c r="HAP911" s="113"/>
      <c r="HAQ911" s="113"/>
      <c r="HAR911" s="113"/>
      <c r="HAS911" s="113"/>
      <c r="HAT911" s="113"/>
      <c r="HAU911" s="113"/>
      <c r="HAV911" s="113"/>
      <c r="HAW911" s="113"/>
      <c r="HAX911" s="113"/>
      <c r="HAY911" s="113"/>
      <c r="HAZ911" s="113"/>
      <c r="HBA911" s="113"/>
      <c r="HBB911" s="113"/>
      <c r="HBC911" s="113"/>
      <c r="HBD911" s="113"/>
      <c r="HBE911" s="113"/>
      <c r="HBF911" s="113"/>
      <c r="HBG911" s="113"/>
      <c r="HBH911" s="113"/>
      <c r="HBI911" s="113"/>
      <c r="HBJ911" s="113"/>
      <c r="HBK911" s="113"/>
      <c r="HBL911" s="113"/>
      <c r="HBM911" s="113"/>
      <c r="HBN911" s="113"/>
      <c r="HBO911" s="113"/>
      <c r="HBP911" s="113"/>
      <c r="HBQ911" s="113"/>
      <c r="HBR911" s="113"/>
      <c r="HBS911" s="113"/>
      <c r="HBT911" s="113"/>
      <c r="HBU911" s="113"/>
      <c r="HBV911" s="113"/>
      <c r="HBW911" s="113"/>
      <c r="HBX911" s="113"/>
      <c r="HBY911" s="113"/>
      <c r="HBZ911" s="113"/>
      <c r="HCA911" s="113"/>
      <c r="HCB911" s="113"/>
      <c r="HCC911" s="113"/>
      <c r="HCD911" s="113"/>
      <c r="HCE911" s="113"/>
      <c r="HCF911" s="113"/>
      <c r="HCG911" s="113"/>
      <c r="HCH911" s="113"/>
      <c r="HCI911" s="113"/>
      <c r="HCJ911" s="113"/>
      <c r="HCK911" s="113"/>
      <c r="HCL911" s="113"/>
      <c r="HCM911" s="113"/>
      <c r="HCN911" s="113"/>
      <c r="HCO911" s="113"/>
      <c r="HCP911" s="113"/>
      <c r="HCQ911" s="113"/>
      <c r="HCR911" s="113"/>
      <c r="HCS911" s="113"/>
      <c r="HCT911" s="113"/>
      <c r="HCU911" s="113"/>
      <c r="HCV911" s="113"/>
      <c r="HCW911" s="113"/>
      <c r="HCX911" s="113"/>
      <c r="HCY911" s="113"/>
      <c r="HCZ911" s="113"/>
      <c r="HDA911" s="113"/>
      <c r="HDB911" s="113"/>
      <c r="HDC911" s="113"/>
      <c r="HDD911" s="113"/>
      <c r="HDE911" s="113"/>
      <c r="HDF911" s="113"/>
      <c r="HDG911" s="113"/>
      <c r="HDH911" s="113"/>
      <c r="HDI911" s="113"/>
      <c r="HDJ911" s="113"/>
      <c r="HDK911" s="113"/>
      <c r="HDL911" s="113"/>
      <c r="HDM911" s="113"/>
      <c r="HDN911" s="113"/>
      <c r="HDO911" s="113"/>
      <c r="HDP911" s="113"/>
      <c r="HDQ911" s="113"/>
      <c r="HDR911" s="113"/>
      <c r="HDS911" s="113"/>
      <c r="HDT911" s="113"/>
      <c r="HDU911" s="113"/>
      <c r="HDV911" s="113"/>
      <c r="HDW911" s="113"/>
      <c r="HDX911" s="113"/>
      <c r="HDY911" s="113"/>
      <c r="HDZ911" s="113"/>
      <c r="HEA911" s="113"/>
      <c r="HEB911" s="113"/>
      <c r="HEC911" s="113"/>
      <c r="HED911" s="113"/>
      <c r="HEE911" s="113"/>
      <c r="HEF911" s="113"/>
      <c r="HEG911" s="113"/>
      <c r="HEH911" s="113"/>
      <c r="HEI911" s="113"/>
      <c r="HEJ911" s="113"/>
      <c r="HEK911" s="113"/>
      <c r="HEL911" s="113"/>
      <c r="HEM911" s="113"/>
      <c r="HEN911" s="113"/>
      <c r="HEO911" s="113"/>
      <c r="HEP911" s="113"/>
      <c r="HEQ911" s="113"/>
      <c r="HER911" s="113"/>
      <c r="HES911" s="113"/>
      <c r="HET911" s="113"/>
      <c r="HEU911" s="113"/>
      <c r="HEV911" s="113"/>
      <c r="HEW911" s="113"/>
      <c r="HEX911" s="113"/>
      <c r="HEY911" s="113"/>
      <c r="HEZ911" s="113"/>
      <c r="HFA911" s="113"/>
      <c r="HFB911" s="113"/>
      <c r="HFC911" s="113"/>
      <c r="HFD911" s="113"/>
      <c r="HFE911" s="113"/>
      <c r="HFF911" s="113"/>
      <c r="HFG911" s="113"/>
      <c r="HFH911" s="113"/>
      <c r="HFI911" s="113"/>
      <c r="HFJ911" s="113"/>
      <c r="HFK911" s="113"/>
      <c r="HFL911" s="113"/>
      <c r="HFM911" s="113"/>
      <c r="HFN911" s="113"/>
      <c r="HFO911" s="113"/>
      <c r="HFP911" s="113"/>
      <c r="HFQ911" s="113"/>
      <c r="HFR911" s="113"/>
      <c r="HFS911" s="113"/>
      <c r="HFT911" s="113"/>
      <c r="HFU911" s="113"/>
      <c r="HFV911" s="113"/>
      <c r="HFW911" s="113"/>
      <c r="HFX911" s="113"/>
      <c r="HFY911" s="113"/>
      <c r="HFZ911" s="113"/>
      <c r="HGA911" s="113"/>
      <c r="HGB911" s="113"/>
      <c r="HGC911" s="113"/>
      <c r="HGD911" s="113"/>
      <c r="HGE911" s="113"/>
      <c r="HGF911" s="113"/>
      <c r="HGG911" s="113"/>
      <c r="HGH911" s="113"/>
      <c r="HGI911" s="113"/>
      <c r="HGJ911" s="113"/>
      <c r="HGK911" s="113"/>
      <c r="HGL911" s="113"/>
      <c r="HGM911" s="113"/>
      <c r="HGN911" s="113"/>
      <c r="HGO911" s="113"/>
      <c r="HGP911" s="113"/>
      <c r="HGQ911" s="113"/>
      <c r="HGR911" s="113"/>
      <c r="HGS911" s="113"/>
      <c r="HGT911" s="113"/>
      <c r="HGU911" s="113"/>
      <c r="HGV911" s="113"/>
      <c r="HGW911" s="113"/>
      <c r="HGX911" s="113"/>
      <c r="HGY911" s="113"/>
      <c r="HGZ911" s="113"/>
      <c r="HHA911" s="113"/>
      <c r="HHB911" s="113"/>
      <c r="HHC911" s="113"/>
      <c r="HHD911" s="113"/>
      <c r="HHE911" s="113"/>
      <c r="HHF911" s="113"/>
      <c r="HHG911" s="113"/>
      <c r="HHH911" s="113"/>
      <c r="HHI911" s="113"/>
      <c r="HHJ911" s="113"/>
      <c r="HHK911" s="113"/>
      <c r="HHL911" s="113"/>
      <c r="HHM911" s="113"/>
      <c r="HHN911" s="113"/>
      <c r="HHO911" s="113"/>
      <c r="HHP911" s="113"/>
      <c r="HHQ911" s="113"/>
      <c r="HHR911" s="113"/>
      <c r="HHS911" s="113"/>
      <c r="HHT911" s="113"/>
      <c r="HHU911" s="113"/>
      <c r="HHV911" s="113"/>
      <c r="HHW911" s="113"/>
      <c r="HHX911" s="113"/>
      <c r="HHY911" s="113"/>
      <c r="HHZ911" s="113"/>
      <c r="HIA911" s="113"/>
      <c r="HIB911" s="113"/>
      <c r="HIC911" s="113"/>
      <c r="HID911" s="113"/>
      <c r="HIE911" s="113"/>
      <c r="HIF911" s="113"/>
      <c r="HIG911" s="113"/>
      <c r="HIH911" s="113"/>
      <c r="HII911" s="113"/>
      <c r="HIJ911" s="113"/>
      <c r="HIK911" s="113"/>
      <c r="HIL911" s="113"/>
      <c r="HIM911" s="113"/>
      <c r="HIN911" s="113"/>
      <c r="HIO911" s="113"/>
      <c r="HIP911" s="113"/>
      <c r="HIQ911" s="113"/>
      <c r="HIR911" s="113"/>
      <c r="HIS911" s="113"/>
      <c r="HIT911" s="113"/>
      <c r="HIU911" s="113"/>
      <c r="HIV911" s="113"/>
      <c r="HIW911" s="113"/>
      <c r="HIX911" s="113"/>
      <c r="HIY911" s="113"/>
      <c r="HIZ911" s="113"/>
      <c r="HJA911" s="113"/>
      <c r="HJB911" s="113"/>
      <c r="HJC911" s="113"/>
      <c r="HJD911" s="113"/>
      <c r="HJE911" s="113"/>
      <c r="HJF911" s="113"/>
      <c r="HJG911" s="113"/>
      <c r="HJH911" s="113"/>
      <c r="HJI911" s="113"/>
      <c r="HJJ911" s="113"/>
      <c r="HJK911" s="113"/>
      <c r="HJL911" s="113"/>
      <c r="HJM911" s="113"/>
      <c r="HJN911" s="113"/>
      <c r="HJO911" s="113"/>
      <c r="HJP911" s="113"/>
      <c r="HJQ911" s="113"/>
      <c r="HJR911" s="113"/>
      <c r="HJS911" s="113"/>
      <c r="HJT911" s="113"/>
      <c r="HJU911" s="113"/>
      <c r="HJV911" s="113"/>
      <c r="HJW911" s="113"/>
      <c r="HJX911" s="113"/>
      <c r="HJY911" s="113"/>
      <c r="HJZ911" s="113"/>
      <c r="HKA911" s="113"/>
      <c r="HKB911" s="113"/>
      <c r="HKC911" s="113"/>
      <c r="HKD911" s="113"/>
      <c r="HKE911" s="113"/>
      <c r="HKF911" s="113"/>
      <c r="HKG911" s="113"/>
      <c r="HKH911" s="113"/>
      <c r="HKI911" s="113"/>
      <c r="HKJ911" s="113"/>
      <c r="HKK911" s="113"/>
      <c r="HKL911" s="113"/>
      <c r="HKM911" s="113"/>
      <c r="HKN911" s="113"/>
      <c r="HKO911" s="113"/>
      <c r="HKP911" s="113"/>
      <c r="HKQ911" s="113"/>
      <c r="HKR911" s="113"/>
      <c r="HKS911" s="113"/>
      <c r="HKT911" s="113"/>
      <c r="HKU911" s="113"/>
      <c r="HKV911" s="113"/>
      <c r="HKW911" s="113"/>
      <c r="HKX911" s="113"/>
      <c r="HKY911" s="113"/>
      <c r="HKZ911" s="113"/>
      <c r="HLA911" s="113"/>
      <c r="HLB911" s="113"/>
      <c r="HLC911" s="113"/>
      <c r="HLD911" s="113"/>
      <c r="HLE911" s="113"/>
      <c r="HLF911" s="113"/>
      <c r="HLG911" s="113"/>
      <c r="HLH911" s="113"/>
      <c r="HLI911" s="113"/>
      <c r="HLJ911" s="113"/>
      <c r="HLK911" s="113"/>
      <c r="HLL911" s="113"/>
      <c r="HLM911" s="113"/>
      <c r="HLN911" s="113"/>
      <c r="HLO911" s="113"/>
      <c r="HLP911" s="113"/>
      <c r="HLQ911" s="113"/>
      <c r="HLR911" s="113"/>
      <c r="HLS911" s="113"/>
      <c r="HLT911" s="113"/>
      <c r="HLU911" s="113"/>
      <c r="HLV911" s="113"/>
      <c r="HLW911" s="113"/>
      <c r="HLX911" s="113"/>
      <c r="HLY911" s="113"/>
      <c r="HLZ911" s="113"/>
      <c r="HMA911" s="113"/>
      <c r="HMB911" s="113"/>
      <c r="HMC911" s="113"/>
      <c r="HMD911" s="113"/>
      <c r="HME911" s="113"/>
      <c r="HMF911" s="113"/>
      <c r="HMG911" s="113"/>
      <c r="HMH911" s="113"/>
      <c r="HMI911" s="113"/>
      <c r="HMJ911" s="113"/>
      <c r="HMK911" s="113"/>
      <c r="HML911" s="113"/>
      <c r="HMM911" s="113"/>
      <c r="HMN911" s="113"/>
      <c r="HMO911" s="113"/>
      <c r="HMP911" s="113"/>
      <c r="HMQ911" s="113"/>
      <c r="HMR911" s="113"/>
      <c r="HMS911" s="113"/>
      <c r="HMT911" s="113"/>
      <c r="HMU911" s="113"/>
      <c r="HMV911" s="113"/>
      <c r="HMW911" s="113"/>
      <c r="HMX911" s="113"/>
      <c r="HMY911" s="113"/>
      <c r="HMZ911" s="113"/>
      <c r="HNA911" s="113"/>
      <c r="HNB911" s="113"/>
      <c r="HNC911" s="113"/>
      <c r="HND911" s="113"/>
      <c r="HNE911" s="113"/>
      <c r="HNF911" s="113"/>
      <c r="HNG911" s="113"/>
      <c r="HNH911" s="113"/>
      <c r="HNI911" s="113"/>
      <c r="HNJ911" s="113"/>
      <c r="HNK911" s="113"/>
      <c r="HNL911" s="113"/>
      <c r="HNM911" s="113"/>
      <c r="HNN911" s="113"/>
      <c r="HNO911" s="113"/>
      <c r="HNP911" s="113"/>
      <c r="HNQ911" s="113"/>
      <c r="HNR911" s="113"/>
      <c r="HNS911" s="113"/>
      <c r="HNT911" s="113"/>
      <c r="HNU911" s="113"/>
      <c r="HNV911" s="113"/>
      <c r="HNW911" s="113"/>
      <c r="HNX911" s="113"/>
      <c r="HNY911" s="113"/>
      <c r="HNZ911" s="113"/>
      <c r="HOA911" s="113"/>
      <c r="HOB911" s="113"/>
      <c r="HOC911" s="113"/>
      <c r="HOD911" s="113"/>
      <c r="HOE911" s="113"/>
      <c r="HOF911" s="113"/>
      <c r="HOG911" s="113"/>
      <c r="HOH911" s="113"/>
      <c r="HOI911" s="113"/>
      <c r="HOJ911" s="113"/>
      <c r="HOK911" s="113"/>
      <c r="HOL911" s="113"/>
      <c r="HOM911" s="113"/>
      <c r="HON911" s="113"/>
      <c r="HOO911" s="113"/>
      <c r="HOP911" s="113"/>
      <c r="HOQ911" s="113"/>
      <c r="HOR911" s="113"/>
      <c r="HOS911" s="113"/>
      <c r="HOT911" s="113"/>
      <c r="HOU911" s="113"/>
      <c r="HOV911" s="113"/>
      <c r="HOW911" s="113"/>
      <c r="HOX911" s="113"/>
      <c r="HOY911" s="113"/>
      <c r="HOZ911" s="113"/>
      <c r="HPA911" s="113"/>
      <c r="HPB911" s="113"/>
      <c r="HPC911" s="113"/>
      <c r="HPD911" s="113"/>
      <c r="HPE911" s="113"/>
      <c r="HPF911" s="113"/>
      <c r="HPG911" s="113"/>
      <c r="HPH911" s="113"/>
      <c r="HPI911" s="113"/>
      <c r="HPJ911" s="113"/>
      <c r="HPK911" s="113"/>
      <c r="HPL911" s="113"/>
      <c r="HPM911" s="113"/>
      <c r="HPN911" s="113"/>
      <c r="HPO911" s="113"/>
      <c r="HPP911" s="113"/>
      <c r="HPQ911" s="113"/>
      <c r="HPR911" s="113"/>
      <c r="HPS911" s="113"/>
      <c r="HPT911" s="113"/>
      <c r="HPU911" s="113"/>
      <c r="HPV911" s="113"/>
      <c r="HPW911" s="113"/>
      <c r="HPX911" s="113"/>
      <c r="HPY911" s="113"/>
      <c r="HPZ911" s="113"/>
      <c r="HQA911" s="113"/>
      <c r="HQB911" s="113"/>
      <c r="HQC911" s="113"/>
      <c r="HQD911" s="113"/>
      <c r="HQE911" s="113"/>
      <c r="HQF911" s="113"/>
      <c r="HQG911" s="113"/>
      <c r="HQH911" s="113"/>
      <c r="HQI911" s="113"/>
      <c r="HQJ911" s="113"/>
      <c r="HQK911" s="113"/>
      <c r="HQL911" s="113"/>
      <c r="HQM911" s="113"/>
      <c r="HQN911" s="113"/>
      <c r="HQO911" s="113"/>
      <c r="HQP911" s="113"/>
      <c r="HQQ911" s="113"/>
      <c r="HQR911" s="113"/>
      <c r="HQS911" s="113"/>
      <c r="HQT911" s="113"/>
      <c r="HQU911" s="113"/>
      <c r="HQV911" s="113"/>
      <c r="HQW911" s="113"/>
      <c r="HQX911" s="113"/>
      <c r="HQY911" s="113"/>
      <c r="HQZ911" s="113"/>
      <c r="HRA911" s="113"/>
      <c r="HRB911" s="113"/>
      <c r="HRC911" s="113"/>
      <c r="HRD911" s="113"/>
      <c r="HRE911" s="113"/>
      <c r="HRF911" s="113"/>
      <c r="HRG911" s="113"/>
      <c r="HRH911" s="113"/>
      <c r="HRI911" s="113"/>
      <c r="HRJ911" s="113"/>
      <c r="HRK911" s="113"/>
      <c r="HRL911" s="113"/>
      <c r="HRM911" s="113"/>
      <c r="HRN911" s="113"/>
      <c r="HRO911" s="113"/>
      <c r="HRP911" s="113"/>
      <c r="HRQ911" s="113"/>
      <c r="HRR911" s="113"/>
      <c r="HRS911" s="113"/>
      <c r="HRT911" s="113"/>
      <c r="HRU911" s="113"/>
      <c r="HRV911" s="113"/>
      <c r="HRW911" s="113"/>
      <c r="HRX911" s="113"/>
      <c r="HRY911" s="113"/>
      <c r="HRZ911" s="113"/>
      <c r="HSA911" s="113"/>
      <c r="HSB911" s="113"/>
      <c r="HSC911" s="113"/>
      <c r="HSD911" s="113"/>
      <c r="HSE911" s="113"/>
      <c r="HSF911" s="113"/>
      <c r="HSG911" s="113"/>
      <c r="HSH911" s="113"/>
      <c r="HSI911" s="113"/>
      <c r="HSJ911" s="113"/>
      <c r="HSK911" s="113"/>
      <c r="HSL911" s="113"/>
      <c r="HSM911" s="113"/>
      <c r="HSN911" s="113"/>
      <c r="HSO911" s="113"/>
      <c r="HSP911" s="113"/>
      <c r="HSQ911" s="113"/>
      <c r="HSR911" s="113"/>
      <c r="HSS911" s="113"/>
      <c r="HST911" s="113"/>
      <c r="HSU911" s="113"/>
      <c r="HSV911" s="113"/>
      <c r="HSW911" s="113"/>
      <c r="HSX911" s="113"/>
      <c r="HSY911" s="113"/>
      <c r="HSZ911" s="113"/>
      <c r="HTA911" s="113"/>
      <c r="HTB911" s="113"/>
      <c r="HTC911" s="113"/>
      <c r="HTD911" s="113"/>
      <c r="HTE911" s="113"/>
      <c r="HTF911" s="113"/>
      <c r="HTG911" s="113"/>
      <c r="HTH911" s="113"/>
      <c r="HTI911" s="113"/>
      <c r="HTJ911" s="113"/>
      <c r="HTK911" s="113"/>
      <c r="HTL911" s="113"/>
      <c r="HTM911" s="113"/>
      <c r="HTN911" s="113"/>
      <c r="HTO911" s="113"/>
      <c r="HTP911" s="113"/>
      <c r="HTQ911" s="113"/>
      <c r="HTR911" s="113"/>
      <c r="HTS911" s="113"/>
      <c r="HTT911" s="113"/>
      <c r="HTU911" s="113"/>
      <c r="HTV911" s="113"/>
      <c r="HTW911" s="113"/>
      <c r="HTX911" s="113"/>
      <c r="HTY911" s="113"/>
      <c r="HTZ911" s="113"/>
      <c r="HUA911" s="113"/>
      <c r="HUB911" s="113"/>
      <c r="HUC911" s="113"/>
      <c r="HUD911" s="113"/>
      <c r="HUE911" s="113"/>
      <c r="HUF911" s="113"/>
      <c r="HUG911" s="113"/>
      <c r="HUH911" s="113"/>
      <c r="HUI911" s="113"/>
      <c r="HUJ911" s="113"/>
      <c r="HUK911" s="113"/>
      <c r="HUL911" s="113"/>
      <c r="HUM911" s="113"/>
      <c r="HUN911" s="113"/>
      <c r="HUO911" s="113"/>
      <c r="HUP911" s="113"/>
      <c r="HUQ911" s="113"/>
      <c r="HUR911" s="113"/>
      <c r="HUS911" s="113"/>
      <c r="HUT911" s="113"/>
      <c r="HUU911" s="113"/>
      <c r="HUV911" s="113"/>
      <c r="HUW911" s="113"/>
      <c r="HUX911" s="113"/>
      <c r="HUY911" s="113"/>
      <c r="HUZ911" s="113"/>
      <c r="HVA911" s="113"/>
      <c r="HVB911" s="113"/>
      <c r="HVC911" s="113"/>
      <c r="HVD911" s="113"/>
      <c r="HVE911" s="113"/>
      <c r="HVF911" s="113"/>
      <c r="HVG911" s="113"/>
      <c r="HVH911" s="113"/>
      <c r="HVI911" s="113"/>
      <c r="HVJ911" s="113"/>
      <c r="HVK911" s="113"/>
      <c r="HVL911" s="113"/>
      <c r="HVM911" s="113"/>
      <c r="HVN911" s="113"/>
      <c r="HVO911" s="113"/>
      <c r="HVP911" s="113"/>
      <c r="HVQ911" s="113"/>
      <c r="HVR911" s="113"/>
      <c r="HVS911" s="113"/>
      <c r="HVT911" s="113"/>
      <c r="HVU911" s="113"/>
      <c r="HVV911" s="113"/>
      <c r="HVW911" s="113"/>
      <c r="HVX911" s="113"/>
      <c r="HVY911" s="113"/>
      <c r="HVZ911" s="113"/>
      <c r="HWA911" s="113"/>
      <c r="HWB911" s="113"/>
      <c r="HWC911" s="113"/>
      <c r="HWD911" s="113"/>
      <c r="HWE911" s="113"/>
      <c r="HWF911" s="113"/>
      <c r="HWG911" s="113"/>
      <c r="HWH911" s="113"/>
      <c r="HWI911" s="113"/>
      <c r="HWJ911" s="113"/>
      <c r="HWK911" s="113"/>
      <c r="HWL911" s="113"/>
      <c r="HWM911" s="113"/>
      <c r="HWN911" s="113"/>
      <c r="HWO911" s="113"/>
      <c r="HWP911" s="113"/>
      <c r="HWQ911" s="113"/>
      <c r="HWR911" s="113"/>
      <c r="HWS911" s="113"/>
      <c r="HWT911" s="113"/>
      <c r="HWU911" s="113"/>
      <c r="HWV911" s="113"/>
      <c r="HWW911" s="113"/>
      <c r="HWX911" s="113"/>
      <c r="HWY911" s="113"/>
      <c r="HWZ911" s="113"/>
      <c r="HXA911" s="113"/>
      <c r="HXB911" s="113"/>
      <c r="HXC911" s="113"/>
      <c r="HXD911" s="113"/>
      <c r="HXE911" s="113"/>
      <c r="HXF911" s="113"/>
      <c r="HXG911" s="113"/>
      <c r="HXH911" s="113"/>
      <c r="HXI911" s="113"/>
      <c r="HXJ911" s="113"/>
      <c r="HXK911" s="113"/>
      <c r="HXL911" s="113"/>
      <c r="HXM911" s="113"/>
      <c r="HXN911" s="113"/>
      <c r="HXO911" s="113"/>
      <c r="HXP911" s="113"/>
      <c r="HXQ911" s="113"/>
      <c r="HXR911" s="113"/>
      <c r="HXS911" s="113"/>
      <c r="HXT911" s="113"/>
      <c r="HXU911" s="113"/>
      <c r="HXV911" s="113"/>
      <c r="HXW911" s="113"/>
      <c r="HXX911" s="113"/>
      <c r="HXY911" s="113"/>
      <c r="HXZ911" s="113"/>
      <c r="HYA911" s="113"/>
      <c r="HYB911" s="113"/>
      <c r="HYC911" s="113"/>
      <c r="HYD911" s="113"/>
      <c r="HYE911" s="113"/>
      <c r="HYF911" s="113"/>
      <c r="HYG911" s="113"/>
      <c r="HYH911" s="113"/>
      <c r="HYI911" s="113"/>
      <c r="HYJ911" s="113"/>
      <c r="HYK911" s="113"/>
      <c r="HYL911" s="113"/>
      <c r="HYM911" s="113"/>
      <c r="HYN911" s="113"/>
      <c r="HYO911" s="113"/>
      <c r="HYP911" s="113"/>
      <c r="HYQ911" s="113"/>
      <c r="HYR911" s="113"/>
      <c r="HYS911" s="113"/>
      <c r="HYT911" s="113"/>
      <c r="HYU911" s="113"/>
      <c r="HYV911" s="113"/>
      <c r="HYW911" s="113"/>
      <c r="HYX911" s="113"/>
      <c r="HYY911" s="113"/>
      <c r="HYZ911" s="113"/>
      <c r="HZA911" s="113"/>
      <c r="HZB911" s="113"/>
      <c r="HZC911" s="113"/>
      <c r="HZD911" s="113"/>
      <c r="HZE911" s="113"/>
      <c r="HZF911" s="113"/>
      <c r="HZG911" s="113"/>
      <c r="HZH911" s="113"/>
      <c r="HZI911" s="113"/>
      <c r="HZJ911" s="113"/>
      <c r="HZK911" s="113"/>
      <c r="HZL911" s="113"/>
      <c r="HZM911" s="113"/>
      <c r="HZN911" s="113"/>
      <c r="HZO911" s="113"/>
      <c r="HZP911" s="113"/>
      <c r="HZQ911" s="113"/>
      <c r="HZR911" s="113"/>
      <c r="HZS911" s="113"/>
      <c r="HZT911" s="113"/>
      <c r="HZU911" s="113"/>
      <c r="HZV911" s="113"/>
      <c r="HZW911" s="113"/>
      <c r="HZX911" s="113"/>
      <c r="HZY911" s="113"/>
      <c r="HZZ911" s="113"/>
      <c r="IAA911" s="113"/>
      <c r="IAB911" s="113"/>
      <c r="IAC911" s="113"/>
      <c r="IAD911" s="113"/>
      <c r="IAE911" s="113"/>
      <c r="IAF911" s="113"/>
      <c r="IAG911" s="113"/>
      <c r="IAH911" s="113"/>
      <c r="IAI911" s="113"/>
      <c r="IAJ911" s="113"/>
      <c r="IAK911" s="113"/>
      <c r="IAL911" s="113"/>
      <c r="IAM911" s="113"/>
      <c r="IAN911" s="113"/>
      <c r="IAO911" s="113"/>
      <c r="IAP911" s="113"/>
      <c r="IAQ911" s="113"/>
      <c r="IAR911" s="113"/>
      <c r="IAS911" s="113"/>
      <c r="IAT911" s="113"/>
      <c r="IAU911" s="113"/>
      <c r="IAV911" s="113"/>
      <c r="IAW911" s="113"/>
      <c r="IAX911" s="113"/>
      <c r="IAY911" s="113"/>
      <c r="IAZ911" s="113"/>
      <c r="IBA911" s="113"/>
      <c r="IBB911" s="113"/>
      <c r="IBC911" s="113"/>
      <c r="IBD911" s="113"/>
      <c r="IBE911" s="113"/>
      <c r="IBF911" s="113"/>
      <c r="IBG911" s="113"/>
      <c r="IBH911" s="113"/>
      <c r="IBI911" s="113"/>
      <c r="IBJ911" s="113"/>
      <c r="IBK911" s="113"/>
      <c r="IBL911" s="113"/>
      <c r="IBM911" s="113"/>
      <c r="IBN911" s="113"/>
      <c r="IBO911" s="113"/>
      <c r="IBP911" s="113"/>
      <c r="IBQ911" s="113"/>
      <c r="IBR911" s="113"/>
      <c r="IBS911" s="113"/>
      <c r="IBT911" s="113"/>
      <c r="IBU911" s="113"/>
      <c r="IBV911" s="113"/>
      <c r="IBW911" s="113"/>
      <c r="IBX911" s="113"/>
      <c r="IBY911" s="113"/>
      <c r="IBZ911" s="113"/>
      <c r="ICA911" s="113"/>
      <c r="ICB911" s="113"/>
      <c r="ICC911" s="113"/>
      <c r="ICD911" s="113"/>
      <c r="ICE911" s="113"/>
      <c r="ICF911" s="113"/>
      <c r="ICG911" s="113"/>
      <c r="ICH911" s="113"/>
      <c r="ICI911" s="113"/>
      <c r="ICJ911" s="113"/>
      <c r="ICK911" s="113"/>
      <c r="ICL911" s="113"/>
      <c r="ICM911" s="113"/>
      <c r="ICN911" s="113"/>
      <c r="ICO911" s="113"/>
      <c r="ICP911" s="113"/>
      <c r="ICQ911" s="113"/>
      <c r="ICR911" s="113"/>
      <c r="ICS911" s="113"/>
      <c r="ICT911" s="113"/>
      <c r="ICU911" s="113"/>
      <c r="ICV911" s="113"/>
      <c r="ICW911" s="113"/>
      <c r="ICX911" s="113"/>
      <c r="ICY911" s="113"/>
      <c r="ICZ911" s="113"/>
      <c r="IDA911" s="113"/>
      <c r="IDB911" s="113"/>
      <c r="IDC911" s="113"/>
      <c r="IDD911" s="113"/>
      <c r="IDE911" s="113"/>
      <c r="IDF911" s="113"/>
      <c r="IDG911" s="113"/>
      <c r="IDH911" s="113"/>
      <c r="IDI911" s="113"/>
      <c r="IDJ911" s="113"/>
      <c r="IDK911" s="113"/>
      <c r="IDL911" s="113"/>
      <c r="IDM911" s="113"/>
      <c r="IDN911" s="113"/>
      <c r="IDO911" s="113"/>
      <c r="IDP911" s="113"/>
      <c r="IDQ911" s="113"/>
      <c r="IDR911" s="113"/>
      <c r="IDS911" s="113"/>
      <c r="IDT911" s="113"/>
      <c r="IDU911" s="113"/>
      <c r="IDV911" s="113"/>
      <c r="IDW911" s="113"/>
      <c r="IDX911" s="113"/>
      <c r="IDY911" s="113"/>
      <c r="IDZ911" s="113"/>
      <c r="IEA911" s="113"/>
      <c r="IEB911" s="113"/>
      <c r="IEC911" s="113"/>
      <c r="IED911" s="113"/>
      <c r="IEE911" s="113"/>
      <c r="IEF911" s="113"/>
      <c r="IEG911" s="113"/>
      <c r="IEH911" s="113"/>
      <c r="IEI911" s="113"/>
      <c r="IEJ911" s="113"/>
      <c r="IEK911" s="113"/>
      <c r="IEL911" s="113"/>
      <c r="IEM911" s="113"/>
      <c r="IEN911" s="113"/>
      <c r="IEO911" s="113"/>
      <c r="IEP911" s="113"/>
      <c r="IEQ911" s="113"/>
      <c r="IER911" s="113"/>
      <c r="IES911" s="113"/>
      <c r="IET911" s="113"/>
      <c r="IEU911" s="113"/>
      <c r="IEV911" s="113"/>
      <c r="IEW911" s="113"/>
      <c r="IEX911" s="113"/>
      <c r="IEY911" s="113"/>
      <c r="IEZ911" s="113"/>
      <c r="IFA911" s="113"/>
      <c r="IFB911" s="113"/>
      <c r="IFC911" s="113"/>
      <c r="IFD911" s="113"/>
      <c r="IFE911" s="113"/>
      <c r="IFF911" s="113"/>
      <c r="IFG911" s="113"/>
      <c r="IFH911" s="113"/>
      <c r="IFI911" s="113"/>
      <c r="IFJ911" s="113"/>
      <c r="IFK911" s="113"/>
      <c r="IFL911" s="113"/>
      <c r="IFM911" s="113"/>
      <c r="IFN911" s="113"/>
      <c r="IFO911" s="113"/>
      <c r="IFP911" s="113"/>
      <c r="IFQ911" s="113"/>
      <c r="IFR911" s="113"/>
      <c r="IFS911" s="113"/>
      <c r="IFT911" s="113"/>
      <c r="IFU911" s="113"/>
      <c r="IFV911" s="113"/>
      <c r="IFW911" s="113"/>
      <c r="IFX911" s="113"/>
      <c r="IFY911" s="113"/>
      <c r="IFZ911" s="113"/>
      <c r="IGA911" s="113"/>
      <c r="IGB911" s="113"/>
      <c r="IGC911" s="113"/>
      <c r="IGD911" s="113"/>
      <c r="IGE911" s="113"/>
      <c r="IGF911" s="113"/>
      <c r="IGG911" s="113"/>
      <c r="IGH911" s="113"/>
      <c r="IGI911" s="113"/>
      <c r="IGJ911" s="113"/>
      <c r="IGK911" s="113"/>
      <c r="IGL911" s="113"/>
      <c r="IGM911" s="113"/>
      <c r="IGN911" s="113"/>
      <c r="IGO911" s="113"/>
      <c r="IGP911" s="113"/>
      <c r="IGQ911" s="113"/>
      <c r="IGR911" s="113"/>
      <c r="IGS911" s="113"/>
      <c r="IGT911" s="113"/>
      <c r="IGU911" s="113"/>
      <c r="IGV911" s="113"/>
      <c r="IGW911" s="113"/>
      <c r="IGX911" s="113"/>
      <c r="IGY911" s="113"/>
      <c r="IGZ911" s="113"/>
      <c r="IHA911" s="113"/>
      <c r="IHB911" s="113"/>
      <c r="IHC911" s="113"/>
      <c r="IHD911" s="113"/>
      <c r="IHE911" s="113"/>
      <c r="IHF911" s="113"/>
      <c r="IHG911" s="113"/>
      <c r="IHH911" s="113"/>
      <c r="IHI911" s="113"/>
      <c r="IHJ911" s="113"/>
      <c r="IHK911" s="113"/>
      <c r="IHL911" s="113"/>
      <c r="IHM911" s="113"/>
      <c r="IHN911" s="113"/>
      <c r="IHO911" s="113"/>
      <c r="IHP911" s="113"/>
      <c r="IHQ911" s="113"/>
      <c r="IHR911" s="113"/>
      <c r="IHS911" s="113"/>
      <c r="IHT911" s="113"/>
      <c r="IHU911" s="113"/>
      <c r="IHV911" s="113"/>
      <c r="IHW911" s="113"/>
      <c r="IHX911" s="113"/>
      <c r="IHY911" s="113"/>
      <c r="IHZ911" s="113"/>
      <c r="IIA911" s="113"/>
      <c r="IIB911" s="113"/>
      <c r="IIC911" s="113"/>
      <c r="IID911" s="113"/>
      <c r="IIE911" s="113"/>
      <c r="IIF911" s="113"/>
      <c r="IIG911" s="113"/>
      <c r="IIH911" s="113"/>
      <c r="III911" s="113"/>
      <c r="IIJ911" s="113"/>
      <c r="IIK911" s="113"/>
      <c r="IIL911" s="113"/>
      <c r="IIM911" s="113"/>
      <c r="IIN911" s="113"/>
      <c r="IIO911" s="113"/>
      <c r="IIP911" s="113"/>
      <c r="IIQ911" s="113"/>
      <c r="IIR911" s="113"/>
      <c r="IIS911" s="113"/>
      <c r="IIT911" s="113"/>
      <c r="IIU911" s="113"/>
      <c r="IIV911" s="113"/>
      <c r="IIW911" s="113"/>
      <c r="IIX911" s="113"/>
      <c r="IIY911" s="113"/>
      <c r="IIZ911" s="113"/>
      <c r="IJA911" s="113"/>
      <c r="IJB911" s="113"/>
      <c r="IJC911" s="113"/>
      <c r="IJD911" s="113"/>
      <c r="IJE911" s="113"/>
      <c r="IJF911" s="113"/>
      <c r="IJG911" s="113"/>
      <c r="IJH911" s="113"/>
      <c r="IJI911" s="113"/>
      <c r="IJJ911" s="113"/>
      <c r="IJK911" s="113"/>
      <c r="IJL911" s="113"/>
      <c r="IJM911" s="113"/>
      <c r="IJN911" s="113"/>
      <c r="IJO911" s="113"/>
      <c r="IJP911" s="113"/>
      <c r="IJQ911" s="113"/>
      <c r="IJR911" s="113"/>
      <c r="IJS911" s="113"/>
      <c r="IJT911" s="113"/>
      <c r="IJU911" s="113"/>
      <c r="IJV911" s="113"/>
      <c r="IJW911" s="113"/>
      <c r="IJX911" s="113"/>
      <c r="IJY911" s="113"/>
      <c r="IJZ911" s="113"/>
      <c r="IKA911" s="113"/>
      <c r="IKB911" s="113"/>
      <c r="IKC911" s="113"/>
      <c r="IKD911" s="113"/>
      <c r="IKE911" s="113"/>
      <c r="IKF911" s="113"/>
      <c r="IKG911" s="113"/>
      <c r="IKH911" s="113"/>
      <c r="IKI911" s="113"/>
      <c r="IKJ911" s="113"/>
      <c r="IKK911" s="113"/>
      <c r="IKL911" s="113"/>
      <c r="IKM911" s="113"/>
      <c r="IKN911" s="113"/>
      <c r="IKO911" s="113"/>
      <c r="IKP911" s="113"/>
      <c r="IKQ911" s="113"/>
      <c r="IKR911" s="113"/>
      <c r="IKS911" s="113"/>
      <c r="IKT911" s="113"/>
      <c r="IKU911" s="113"/>
      <c r="IKV911" s="113"/>
      <c r="IKW911" s="113"/>
      <c r="IKX911" s="113"/>
      <c r="IKY911" s="113"/>
      <c r="IKZ911" s="113"/>
      <c r="ILA911" s="113"/>
      <c r="ILB911" s="113"/>
      <c r="ILC911" s="113"/>
      <c r="ILD911" s="113"/>
      <c r="ILE911" s="113"/>
      <c r="ILF911" s="113"/>
      <c r="ILG911" s="113"/>
      <c r="ILH911" s="113"/>
      <c r="ILI911" s="113"/>
      <c r="ILJ911" s="113"/>
      <c r="ILK911" s="113"/>
      <c r="ILL911" s="113"/>
      <c r="ILM911" s="113"/>
      <c r="ILN911" s="113"/>
      <c r="ILO911" s="113"/>
      <c r="ILP911" s="113"/>
      <c r="ILQ911" s="113"/>
      <c r="ILR911" s="113"/>
      <c r="ILS911" s="113"/>
      <c r="ILT911" s="113"/>
      <c r="ILU911" s="113"/>
      <c r="ILV911" s="113"/>
      <c r="ILW911" s="113"/>
      <c r="ILX911" s="113"/>
      <c r="ILY911" s="113"/>
      <c r="ILZ911" s="113"/>
      <c r="IMA911" s="113"/>
      <c r="IMB911" s="113"/>
      <c r="IMC911" s="113"/>
      <c r="IMD911" s="113"/>
      <c r="IME911" s="113"/>
      <c r="IMF911" s="113"/>
      <c r="IMG911" s="113"/>
      <c r="IMH911" s="113"/>
      <c r="IMI911" s="113"/>
      <c r="IMJ911" s="113"/>
      <c r="IMK911" s="113"/>
      <c r="IML911" s="113"/>
      <c r="IMM911" s="113"/>
      <c r="IMN911" s="113"/>
      <c r="IMO911" s="113"/>
      <c r="IMP911" s="113"/>
      <c r="IMQ911" s="113"/>
      <c r="IMR911" s="113"/>
      <c r="IMS911" s="113"/>
      <c r="IMT911" s="113"/>
      <c r="IMU911" s="113"/>
      <c r="IMV911" s="113"/>
      <c r="IMW911" s="113"/>
      <c r="IMX911" s="113"/>
      <c r="IMY911" s="113"/>
      <c r="IMZ911" s="113"/>
      <c r="INA911" s="113"/>
      <c r="INB911" s="113"/>
      <c r="INC911" s="113"/>
      <c r="IND911" s="113"/>
      <c r="INE911" s="113"/>
      <c r="INF911" s="113"/>
      <c r="ING911" s="113"/>
      <c r="INH911" s="113"/>
      <c r="INI911" s="113"/>
      <c r="INJ911" s="113"/>
      <c r="INK911" s="113"/>
      <c r="INL911" s="113"/>
      <c r="INM911" s="113"/>
      <c r="INN911" s="113"/>
      <c r="INO911" s="113"/>
      <c r="INP911" s="113"/>
      <c r="INQ911" s="113"/>
      <c r="INR911" s="113"/>
      <c r="INS911" s="113"/>
      <c r="INT911" s="113"/>
      <c r="INU911" s="113"/>
      <c r="INV911" s="113"/>
      <c r="INW911" s="113"/>
      <c r="INX911" s="113"/>
      <c r="INY911" s="113"/>
      <c r="INZ911" s="113"/>
      <c r="IOA911" s="113"/>
      <c r="IOB911" s="113"/>
      <c r="IOC911" s="113"/>
      <c r="IOD911" s="113"/>
      <c r="IOE911" s="113"/>
      <c r="IOF911" s="113"/>
      <c r="IOG911" s="113"/>
      <c r="IOH911" s="113"/>
      <c r="IOI911" s="113"/>
      <c r="IOJ911" s="113"/>
      <c r="IOK911" s="113"/>
      <c r="IOL911" s="113"/>
      <c r="IOM911" s="113"/>
      <c r="ION911" s="113"/>
      <c r="IOO911" s="113"/>
      <c r="IOP911" s="113"/>
      <c r="IOQ911" s="113"/>
      <c r="IOR911" s="113"/>
      <c r="IOS911" s="113"/>
      <c r="IOT911" s="113"/>
      <c r="IOU911" s="113"/>
      <c r="IOV911" s="113"/>
      <c r="IOW911" s="113"/>
      <c r="IOX911" s="113"/>
      <c r="IOY911" s="113"/>
      <c r="IOZ911" s="113"/>
      <c r="IPA911" s="113"/>
      <c r="IPB911" s="113"/>
      <c r="IPC911" s="113"/>
      <c r="IPD911" s="113"/>
      <c r="IPE911" s="113"/>
      <c r="IPF911" s="113"/>
      <c r="IPG911" s="113"/>
      <c r="IPH911" s="113"/>
      <c r="IPI911" s="113"/>
      <c r="IPJ911" s="113"/>
      <c r="IPK911" s="113"/>
      <c r="IPL911" s="113"/>
      <c r="IPM911" s="113"/>
      <c r="IPN911" s="113"/>
      <c r="IPO911" s="113"/>
      <c r="IPP911" s="113"/>
      <c r="IPQ911" s="113"/>
      <c r="IPR911" s="113"/>
      <c r="IPS911" s="113"/>
      <c r="IPT911" s="113"/>
      <c r="IPU911" s="113"/>
      <c r="IPV911" s="113"/>
      <c r="IPW911" s="113"/>
      <c r="IPX911" s="113"/>
      <c r="IPY911" s="113"/>
      <c r="IPZ911" s="113"/>
      <c r="IQA911" s="113"/>
      <c r="IQB911" s="113"/>
      <c r="IQC911" s="113"/>
      <c r="IQD911" s="113"/>
      <c r="IQE911" s="113"/>
      <c r="IQF911" s="113"/>
      <c r="IQG911" s="113"/>
      <c r="IQH911" s="113"/>
      <c r="IQI911" s="113"/>
      <c r="IQJ911" s="113"/>
      <c r="IQK911" s="113"/>
      <c r="IQL911" s="113"/>
      <c r="IQM911" s="113"/>
      <c r="IQN911" s="113"/>
      <c r="IQO911" s="113"/>
      <c r="IQP911" s="113"/>
      <c r="IQQ911" s="113"/>
      <c r="IQR911" s="113"/>
      <c r="IQS911" s="113"/>
      <c r="IQT911" s="113"/>
      <c r="IQU911" s="113"/>
      <c r="IQV911" s="113"/>
      <c r="IQW911" s="113"/>
      <c r="IQX911" s="113"/>
      <c r="IQY911" s="113"/>
      <c r="IQZ911" s="113"/>
      <c r="IRA911" s="113"/>
      <c r="IRB911" s="113"/>
      <c r="IRC911" s="113"/>
      <c r="IRD911" s="113"/>
      <c r="IRE911" s="113"/>
      <c r="IRF911" s="113"/>
      <c r="IRG911" s="113"/>
      <c r="IRH911" s="113"/>
      <c r="IRI911" s="113"/>
      <c r="IRJ911" s="113"/>
      <c r="IRK911" s="113"/>
      <c r="IRL911" s="113"/>
      <c r="IRM911" s="113"/>
      <c r="IRN911" s="113"/>
      <c r="IRO911" s="113"/>
      <c r="IRP911" s="113"/>
      <c r="IRQ911" s="113"/>
      <c r="IRR911" s="113"/>
      <c r="IRS911" s="113"/>
      <c r="IRT911" s="113"/>
      <c r="IRU911" s="113"/>
      <c r="IRV911" s="113"/>
      <c r="IRW911" s="113"/>
      <c r="IRX911" s="113"/>
      <c r="IRY911" s="113"/>
      <c r="IRZ911" s="113"/>
      <c r="ISA911" s="113"/>
      <c r="ISB911" s="113"/>
      <c r="ISC911" s="113"/>
      <c r="ISD911" s="113"/>
      <c r="ISE911" s="113"/>
      <c r="ISF911" s="113"/>
      <c r="ISG911" s="113"/>
      <c r="ISH911" s="113"/>
      <c r="ISI911" s="113"/>
      <c r="ISJ911" s="113"/>
      <c r="ISK911" s="113"/>
      <c r="ISL911" s="113"/>
      <c r="ISM911" s="113"/>
      <c r="ISN911" s="113"/>
      <c r="ISO911" s="113"/>
      <c r="ISP911" s="113"/>
      <c r="ISQ911" s="113"/>
      <c r="ISR911" s="113"/>
      <c r="ISS911" s="113"/>
      <c r="IST911" s="113"/>
      <c r="ISU911" s="113"/>
      <c r="ISV911" s="113"/>
      <c r="ISW911" s="113"/>
      <c r="ISX911" s="113"/>
      <c r="ISY911" s="113"/>
      <c r="ISZ911" s="113"/>
      <c r="ITA911" s="113"/>
      <c r="ITB911" s="113"/>
      <c r="ITC911" s="113"/>
      <c r="ITD911" s="113"/>
      <c r="ITE911" s="113"/>
      <c r="ITF911" s="113"/>
      <c r="ITG911" s="113"/>
      <c r="ITH911" s="113"/>
      <c r="ITI911" s="113"/>
      <c r="ITJ911" s="113"/>
      <c r="ITK911" s="113"/>
      <c r="ITL911" s="113"/>
      <c r="ITM911" s="113"/>
      <c r="ITN911" s="113"/>
      <c r="ITO911" s="113"/>
      <c r="ITP911" s="113"/>
      <c r="ITQ911" s="113"/>
      <c r="ITR911" s="113"/>
      <c r="ITS911" s="113"/>
      <c r="ITT911" s="113"/>
      <c r="ITU911" s="113"/>
      <c r="ITV911" s="113"/>
      <c r="ITW911" s="113"/>
      <c r="ITX911" s="113"/>
      <c r="ITY911" s="113"/>
      <c r="ITZ911" s="113"/>
      <c r="IUA911" s="113"/>
      <c r="IUB911" s="113"/>
      <c r="IUC911" s="113"/>
      <c r="IUD911" s="113"/>
      <c r="IUE911" s="113"/>
      <c r="IUF911" s="113"/>
      <c r="IUG911" s="113"/>
      <c r="IUH911" s="113"/>
      <c r="IUI911" s="113"/>
      <c r="IUJ911" s="113"/>
      <c r="IUK911" s="113"/>
      <c r="IUL911" s="113"/>
      <c r="IUM911" s="113"/>
      <c r="IUN911" s="113"/>
      <c r="IUO911" s="113"/>
      <c r="IUP911" s="113"/>
      <c r="IUQ911" s="113"/>
      <c r="IUR911" s="113"/>
      <c r="IUS911" s="113"/>
      <c r="IUT911" s="113"/>
      <c r="IUU911" s="113"/>
      <c r="IUV911" s="113"/>
      <c r="IUW911" s="113"/>
      <c r="IUX911" s="113"/>
      <c r="IUY911" s="113"/>
      <c r="IUZ911" s="113"/>
      <c r="IVA911" s="113"/>
      <c r="IVB911" s="113"/>
      <c r="IVC911" s="113"/>
      <c r="IVD911" s="113"/>
      <c r="IVE911" s="113"/>
      <c r="IVF911" s="113"/>
      <c r="IVG911" s="113"/>
      <c r="IVH911" s="113"/>
      <c r="IVI911" s="113"/>
      <c r="IVJ911" s="113"/>
      <c r="IVK911" s="113"/>
      <c r="IVL911" s="113"/>
      <c r="IVM911" s="113"/>
      <c r="IVN911" s="113"/>
      <c r="IVO911" s="113"/>
      <c r="IVP911" s="113"/>
      <c r="IVQ911" s="113"/>
      <c r="IVR911" s="113"/>
      <c r="IVS911" s="113"/>
      <c r="IVT911" s="113"/>
      <c r="IVU911" s="113"/>
      <c r="IVV911" s="113"/>
      <c r="IVW911" s="113"/>
      <c r="IVX911" s="113"/>
      <c r="IVY911" s="113"/>
      <c r="IVZ911" s="113"/>
      <c r="IWA911" s="113"/>
      <c r="IWB911" s="113"/>
      <c r="IWC911" s="113"/>
      <c r="IWD911" s="113"/>
      <c r="IWE911" s="113"/>
      <c r="IWF911" s="113"/>
      <c r="IWG911" s="113"/>
      <c r="IWH911" s="113"/>
      <c r="IWI911" s="113"/>
      <c r="IWJ911" s="113"/>
      <c r="IWK911" s="113"/>
      <c r="IWL911" s="113"/>
      <c r="IWM911" s="113"/>
      <c r="IWN911" s="113"/>
      <c r="IWO911" s="113"/>
      <c r="IWP911" s="113"/>
      <c r="IWQ911" s="113"/>
      <c r="IWR911" s="113"/>
      <c r="IWS911" s="113"/>
      <c r="IWT911" s="113"/>
      <c r="IWU911" s="113"/>
      <c r="IWV911" s="113"/>
      <c r="IWW911" s="113"/>
      <c r="IWX911" s="113"/>
      <c r="IWY911" s="113"/>
      <c r="IWZ911" s="113"/>
      <c r="IXA911" s="113"/>
      <c r="IXB911" s="113"/>
      <c r="IXC911" s="113"/>
      <c r="IXD911" s="113"/>
      <c r="IXE911" s="113"/>
      <c r="IXF911" s="113"/>
      <c r="IXG911" s="113"/>
      <c r="IXH911" s="113"/>
      <c r="IXI911" s="113"/>
      <c r="IXJ911" s="113"/>
      <c r="IXK911" s="113"/>
      <c r="IXL911" s="113"/>
      <c r="IXM911" s="113"/>
      <c r="IXN911" s="113"/>
      <c r="IXO911" s="113"/>
      <c r="IXP911" s="113"/>
      <c r="IXQ911" s="113"/>
      <c r="IXR911" s="113"/>
      <c r="IXS911" s="113"/>
      <c r="IXT911" s="113"/>
      <c r="IXU911" s="113"/>
      <c r="IXV911" s="113"/>
      <c r="IXW911" s="113"/>
      <c r="IXX911" s="113"/>
      <c r="IXY911" s="113"/>
      <c r="IXZ911" s="113"/>
      <c r="IYA911" s="113"/>
      <c r="IYB911" s="113"/>
      <c r="IYC911" s="113"/>
      <c r="IYD911" s="113"/>
      <c r="IYE911" s="113"/>
      <c r="IYF911" s="113"/>
      <c r="IYG911" s="113"/>
      <c r="IYH911" s="113"/>
      <c r="IYI911" s="113"/>
      <c r="IYJ911" s="113"/>
      <c r="IYK911" s="113"/>
      <c r="IYL911" s="113"/>
      <c r="IYM911" s="113"/>
      <c r="IYN911" s="113"/>
      <c r="IYO911" s="113"/>
      <c r="IYP911" s="113"/>
      <c r="IYQ911" s="113"/>
      <c r="IYR911" s="113"/>
      <c r="IYS911" s="113"/>
      <c r="IYT911" s="113"/>
      <c r="IYU911" s="113"/>
      <c r="IYV911" s="113"/>
      <c r="IYW911" s="113"/>
      <c r="IYX911" s="113"/>
      <c r="IYY911" s="113"/>
      <c r="IYZ911" s="113"/>
      <c r="IZA911" s="113"/>
      <c r="IZB911" s="113"/>
      <c r="IZC911" s="113"/>
      <c r="IZD911" s="113"/>
      <c r="IZE911" s="113"/>
      <c r="IZF911" s="113"/>
      <c r="IZG911" s="113"/>
      <c r="IZH911" s="113"/>
      <c r="IZI911" s="113"/>
      <c r="IZJ911" s="113"/>
      <c r="IZK911" s="113"/>
      <c r="IZL911" s="113"/>
      <c r="IZM911" s="113"/>
      <c r="IZN911" s="113"/>
      <c r="IZO911" s="113"/>
      <c r="IZP911" s="113"/>
      <c r="IZQ911" s="113"/>
      <c r="IZR911" s="113"/>
      <c r="IZS911" s="113"/>
      <c r="IZT911" s="113"/>
      <c r="IZU911" s="113"/>
      <c r="IZV911" s="113"/>
      <c r="IZW911" s="113"/>
      <c r="IZX911" s="113"/>
      <c r="IZY911" s="113"/>
      <c r="IZZ911" s="113"/>
      <c r="JAA911" s="113"/>
      <c r="JAB911" s="113"/>
      <c r="JAC911" s="113"/>
      <c r="JAD911" s="113"/>
      <c r="JAE911" s="113"/>
      <c r="JAF911" s="113"/>
      <c r="JAG911" s="113"/>
      <c r="JAH911" s="113"/>
      <c r="JAI911" s="113"/>
      <c r="JAJ911" s="113"/>
      <c r="JAK911" s="113"/>
      <c r="JAL911" s="113"/>
      <c r="JAM911" s="113"/>
      <c r="JAN911" s="113"/>
      <c r="JAO911" s="113"/>
      <c r="JAP911" s="113"/>
      <c r="JAQ911" s="113"/>
      <c r="JAR911" s="113"/>
      <c r="JAS911" s="113"/>
      <c r="JAT911" s="113"/>
      <c r="JAU911" s="113"/>
      <c r="JAV911" s="113"/>
      <c r="JAW911" s="113"/>
      <c r="JAX911" s="113"/>
      <c r="JAY911" s="113"/>
      <c r="JAZ911" s="113"/>
      <c r="JBA911" s="113"/>
      <c r="JBB911" s="113"/>
      <c r="JBC911" s="113"/>
      <c r="JBD911" s="113"/>
      <c r="JBE911" s="113"/>
      <c r="JBF911" s="113"/>
      <c r="JBG911" s="113"/>
      <c r="JBH911" s="113"/>
      <c r="JBI911" s="113"/>
      <c r="JBJ911" s="113"/>
      <c r="JBK911" s="113"/>
      <c r="JBL911" s="113"/>
      <c r="JBM911" s="113"/>
      <c r="JBN911" s="113"/>
      <c r="JBO911" s="113"/>
      <c r="JBP911" s="113"/>
      <c r="JBQ911" s="113"/>
      <c r="JBR911" s="113"/>
      <c r="JBS911" s="113"/>
      <c r="JBT911" s="113"/>
      <c r="JBU911" s="113"/>
      <c r="JBV911" s="113"/>
      <c r="JBW911" s="113"/>
      <c r="JBX911" s="113"/>
      <c r="JBY911" s="113"/>
      <c r="JBZ911" s="113"/>
      <c r="JCA911" s="113"/>
      <c r="JCB911" s="113"/>
      <c r="JCC911" s="113"/>
      <c r="JCD911" s="113"/>
      <c r="JCE911" s="113"/>
      <c r="JCF911" s="113"/>
      <c r="JCG911" s="113"/>
      <c r="JCH911" s="113"/>
      <c r="JCI911" s="113"/>
      <c r="JCJ911" s="113"/>
      <c r="JCK911" s="113"/>
      <c r="JCL911" s="113"/>
      <c r="JCM911" s="113"/>
      <c r="JCN911" s="113"/>
      <c r="JCO911" s="113"/>
      <c r="JCP911" s="113"/>
      <c r="JCQ911" s="113"/>
      <c r="JCR911" s="113"/>
      <c r="JCS911" s="113"/>
      <c r="JCT911" s="113"/>
      <c r="JCU911" s="113"/>
      <c r="JCV911" s="113"/>
      <c r="JCW911" s="113"/>
      <c r="JCX911" s="113"/>
      <c r="JCY911" s="113"/>
      <c r="JCZ911" s="113"/>
      <c r="JDA911" s="113"/>
      <c r="JDB911" s="113"/>
      <c r="JDC911" s="113"/>
      <c r="JDD911" s="113"/>
      <c r="JDE911" s="113"/>
      <c r="JDF911" s="113"/>
      <c r="JDG911" s="113"/>
      <c r="JDH911" s="113"/>
      <c r="JDI911" s="113"/>
      <c r="JDJ911" s="113"/>
      <c r="JDK911" s="113"/>
      <c r="JDL911" s="113"/>
      <c r="JDM911" s="113"/>
      <c r="JDN911" s="113"/>
      <c r="JDO911" s="113"/>
      <c r="JDP911" s="113"/>
      <c r="JDQ911" s="113"/>
      <c r="JDR911" s="113"/>
      <c r="JDS911" s="113"/>
      <c r="JDT911" s="113"/>
      <c r="JDU911" s="113"/>
      <c r="JDV911" s="113"/>
      <c r="JDW911" s="113"/>
      <c r="JDX911" s="113"/>
      <c r="JDY911" s="113"/>
      <c r="JDZ911" s="113"/>
      <c r="JEA911" s="113"/>
      <c r="JEB911" s="113"/>
      <c r="JEC911" s="113"/>
      <c r="JED911" s="113"/>
      <c r="JEE911" s="113"/>
      <c r="JEF911" s="113"/>
      <c r="JEG911" s="113"/>
      <c r="JEH911" s="113"/>
      <c r="JEI911" s="113"/>
      <c r="JEJ911" s="113"/>
      <c r="JEK911" s="113"/>
      <c r="JEL911" s="113"/>
      <c r="JEM911" s="113"/>
      <c r="JEN911" s="113"/>
      <c r="JEO911" s="113"/>
      <c r="JEP911" s="113"/>
      <c r="JEQ911" s="113"/>
      <c r="JER911" s="113"/>
      <c r="JES911" s="113"/>
      <c r="JET911" s="113"/>
      <c r="JEU911" s="113"/>
      <c r="JEV911" s="113"/>
      <c r="JEW911" s="113"/>
      <c r="JEX911" s="113"/>
      <c r="JEY911" s="113"/>
      <c r="JEZ911" s="113"/>
      <c r="JFA911" s="113"/>
      <c r="JFB911" s="113"/>
      <c r="JFC911" s="113"/>
      <c r="JFD911" s="113"/>
      <c r="JFE911" s="113"/>
      <c r="JFF911" s="113"/>
      <c r="JFG911" s="113"/>
      <c r="JFH911" s="113"/>
      <c r="JFI911" s="113"/>
      <c r="JFJ911" s="113"/>
      <c r="JFK911" s="113"/>
      <c r="JFL911" s="113"/>
      <c r="JFM911" s="113"/>
      <c r="JFN911" s="113"/>
      <c r="JFO911" s="113"/>
      <c r="JFP911" s="113"/>
      <c r="JFQ911" s="113"/>
      <c r="JFR911" s="113"/>
      <c r="JFS911" s="113"/>
      <c r="JFT911" s="113"/>
      <c r="JFU911" s="113"/>
      <c r="JFV911" s="113"/>
      <c r="JFW911" s="113"/>
      <c r="JFX911" s="113"/>
      <c r="JFY911" s="113"/>
      <c r="JFZ911" s="113"/>
      <c r="JGA911" s="113"/>
      <c r="JGB911" s="113"/>
      <c r="JGC911" s="113"/>
      <c r="JGD911" s="113"/>
      <c r="JGE911" s="113"/>
      <c r="JGF911" s="113"/>
      <c r="JGG911" s="113"/>
      <c r="JGH911" s="113"/>
      <c r="JGI911" s="113"/>
      <c r="JGJ911" s="113"/>
      <c r="JGK911" s="113"/>
      <c r="JGL911" s="113"/>
      <c r="JGM911" s="113"/>
      <c r="JGN911" s="113"/>
      <c r="JGO911" s="113"/>
      <c r="JGP911" s="113"/>
      <c r="JGQ911" s="113"/>
      <c r="JGR911" s="113"/>
      <c r="JGS911" s="113"/>
      <c r="JGT911" s="113"/>
      <c r="JGU911" s="113"/>
      <c r="JGV911" s="113"/>
      <c r="JGW911" s="113"/>
      <c r="JGX911" s="113"/>
      <c r="JGY911" s="113"/>
      <c r="JGZ911" s="113"/>
      <c r="JHA911" s="113"/>
      <c r="JHB911" s="113"/>
      <c r="JHC911" s="113"/>
      <c r="JHD911" s="113"/>
      <c r="JHE911" s="113"/>
      <c r="JHF911" s="113"/>
      <c r="JHG911" s="113"/>
      <c r="JHH911" s="113"/>
      <c r="JHI911" s="113"/>
      <c r="JHJ911" s="113"/>
      <c r="JHK911" s="113"/>
      <c r="JHL911" s="113"/>
      <c r="JHM911" s="113"/>
      <c r="JHN911" s="113"/>
      <c r="JHO911" s="113"/>
      <c r="JHP911" s="113"/>
      <c r="JHQ911" s="113"/>
      <c r="JHR911" s="113"/>
      <c r="JHS911" s="113"/>
      <c r="JHT911" s="113"/>
      <c r="JHU911" s="113"/>
      <c r="JHV911" s="113"/>
      <c r="JHW911" s="113"/>
      <c r="JHX911" s="113"/>
      <c r="JHY911" s="113"/>
      <c r="JHZ911" s="113"/>
      <c r="JIA911" s="113"/>
      <c r="JIB911" s="113"/>
      <c r="JIC911" s="113"/>
      <c r="JID911" s="113"/>
      <c r="JIE911" s="113"/>
      <c r="JIF911" s="113"/>
      <c r="JIG911" s="113"/>
      <c r="JIH911" s="113"/>
      <c r="JII911" s="113"/>
      <c r="JIJ911" s="113"/>
      <c r="JIK911" s="113"/>
      <c r="JIL911" s="113"/>
      <c r="JIM911" s="113"/>
      <c r="JIN911" s="113"/>
      <c r="JIO911" s="113"/>
      <c r="JIP911" s="113"/>
      <c r="JIQ911" s="113"/>
      <c r="JIR911" s="113"/>
      <c r="JIS911" s="113"/>
      <c r="JIT911" s="113"/>
      <c r="JIU911" s="113"/>
      <c r="JIV911" s="113"/>
      <c r="JIW911" s="113"/>
      <c r="JIX911" s="113"/>
      <c r="JIY911" s="113"/>
      <c r="JIZ911" s="113"/>
      <c r="JJA911" s="113"/>
      <c r="JJB911" s="113"/>
      <c r="JJC911" s="113"/>
      <c r="JJD911" s="113"/>
      <c r="JJE911" s="113"/>
      <c r="JJF911" s="113"/>
      <c r="JJG911" s="113"/>
      <c r="JJH911" s="113"/>
      <c r="JJI911" s="113"/>
      <c r="JJJ911" s="113"/>
      <c r="JJK911" s="113"/>
      <c r="JJL911" s="113"/>
      <c r="JJM911" s="113"/>
      <c r="JJN911" s="113"/>
      <c r="JJO911" s="113"/>
      <c r="JJP911" s="113"/>
      <c r="JJQ911" s="113"/>
      <c r="JJR911" s="113"/>
      <c r="JJS911" s="113"/>
      <c r="JJT911" s="113"/>
      <c r="JJU911" s="113"/>
      <c r="JJV911" s="113"/>
      <c r="JJW911" s="113"/>
      <c r="JJX911" s="113"/>
      <c r="JJY911" s="113"/>
      <c r="JJZ911" s="113"/>
      <c r="JKA911" s="113"/>
      <c r="JKB911" s="113"/>
      <c r="JKC911" s="113"/>
      <c r="JKD911" s="113"/>
      <c r="JKE911" s="113"/>
      <c r="JKF911" s="113"/>
      <c r="JKG911" s="113"/>
      <c r="JKH911" s="113"/>
      <c r="JKI911" s="113"/>
      <c r="JKJ911" s="113"/>
      <c r="JKK911" s="113"/>
      <c r="JKL911" s="113"/>
      <c r="JKM911" s="113"/>
      <c r="JKN911" s="113"/>
      <c r="JKO911" s="113"/>
      <c r="JKP911" s="113"/>
      <c r="JKQ911" s="113"/>
      <c r="JKR911" s="113"/>
      <c r="JKS911" s="113"/>
      <c r="JKT911" s="113"/>
      <c r="JKU911" s="113"/>
      <c r="JKV911" s="113"/>
      <c r="JKW911" s="113"/>
      <c r="JKX911" s="113"/>
      <c r="JKY911" s="113"/>
      <c r="JKZ911" s="113"/>
      <c r="JLA911" s="113"/>
      <c r="JLB911" s="113"/>
      <c r="JLC911" s="113"/>
      <c r="JLD911" s="113"/>
      <c r="JLE911" s="113"/>
      <c r="JLF911" s="113"/>
      <c r="JLG911" s="113"/>
      <c r="JLH911" s="113"/>
      <c r="JLI911" s="113"/>
      <c r="JLJ911" s="113"/>
      <c r="JLK911" s="113"/>
      <c r="JLL911" s="113"/>
      <c r="JLM911" s="113"/>
      <c r="JLN911" s="113"/>
      <c r="JLO911" s="113"/>
      <c r="JLP911" s="113"/>
      <c r="JLQ911" s="113"/>
      <c r="JLR911" s="113"/>
      <c r="JLS911" s="113"/>
      <c r="JLT911" s="113"/>
      <c r="JLU911" s="113"/>
      <c r="JLV911" s="113"/>
      <c r="JLW911" s="113"/>
      <c r="JLX911" s="113"/>
      <c r="JLY911" s="113"/>
      <c r="JLZ911" s="113"/>
      <c r="JMA911" s="113"/>
      <c r="JMB911" s="113"/>
      <c r="JMC911" s="113"/>
      <c r="JMD911" s="113"/>
      <c r="JME911" s="113"/>
      <c r="JMF911" s="113"/>
      <c r="JMG911" s="113"/>
      <c r="JMH911" s="113"/>
      <c r="JMI911" s="113"/>
      <c r="JMJ911" s="113"/>
      <c r="JMK911" s="113"/>
      <c r="JML911" s="113"/>
      <c r="JMM911" s="113"/>
      <c r="JMN911" s="113"/>
      <c r="JMO911" s="113"/>
      <c r="JMP911" s="113"/>
      <c r="JMQ911" s="113"/>
      <c r="JMR911" s="113"/>
      <c r="JMS911" s="113"/>
      <c r="JMT911" s="113"/>
      <c r="JMU911" s="113"/>
      <c r="JMV911" s="113"/>
      <c r="JMW911" s="113"/>
      <c r="JMX911" s="113"/>
      <c r="JMY911" s="113"/>
      <c r="JMZ911" s="113"/>
      <c r="JNA911" s="113"/>
      <c r="JNB911" s="113"/>
      <c r="JNC911" s="113"/>
      <c r="JND911" s="113"/>
      <c r="JNE911" s="113"/>
      <c r="JNF911" s="113"/>
      <c r="JNG911" s="113"/>
      <c r="JNH911" s="113"/>
      <c r="JNI911" s="113"/>
      <c r="JNJ911" s="113"/>
      <c r="JNK911" s="113"/>
      <c r="JNL911" s="113"/>
      <c r="JNM911" s="113"/>
      <c r="JNN911" s="113"/>
      <c r="JNO911" s="113"/>
      <c r="JNP911" s="113"/>
      <c r="JNQ911" s="113"/>
      <c r="JNR911" s="113"/>
      <c r="JNS911" s="113"/>
      <c r="JNT911" s="113"/>
      <c r="JNU911" s="113"/>
      <c r="JNV911" s="113"/>
      <c r="JNW911" s="113"/>
      <c r="JNX911" s="113"/>
      <c r="JNY911" s="113"/>
      <c r="JNZ911" s="113"/>
      <c r="JOA911" s="113"/>
      <c r="JOB911" s="113"/>
      <c r="JOC911" s="113"/>
      <c r="JOD911" s="113"/>
      <c r="JOE911" s="113"/>
      <c r="JOF911" s="113"/>
      <c r="JOG911" s="113"/>
      <c r="JOH911" s="113"/>
      <c r="JOI911" s="113"/>
      <c r="JOJ911" s="113"/>
      <c r="JOK911" s="113"/>
      <c r="JOL911" s="113"/>
      <c r="JOM911" s="113"/>
      <c r="JON911" s="113"/>
      <c r="JOO911" s="113"/>
      <c r="JOP911" s="113"/>
      <c r="JOQ911" s="113"/>
      <c r="JOR911" s="113"/>
      <c r="JOS911" s="113"/>
      <c r="JOT911" s="113"/>
      <c r="JOU911" s="113"/>
      <c r="JOV911" s="113"/>
      <c r="JOW911" s="113"/>
      <c r="JOX911" s="113"/>
      <c r="JOY911" s="113"/>
      <c r="JOZ911" s="113"/>
      <c r="JPA911" s="113"/>
      <c r="JPB911" s="113"/>
      <c r="JPC911" s="113"/>
      <c r="JPD911" s="113"/>
      <c r="JPE911" s="113"/>
      <c r="JPF911" s="113"/>
      <c r="JPG911" s="113"/>
      <c r="JPH911" s="113"/>
      <c r="JPI911" s="113"/>
      <c r="JPJ911" s="113"/>
      <c r="JPK911" s="113"/>
      <c r="JPL911" s="113"/>
      <c r="JPM911" s="113"/>
      <c r="JPN911" s="113"/>
      <c r="JPO911" s="113"/>
      <c r="JPP911" s="113"/>
      <c r="JPQ911" s="113"/>
      <c r="JPR911" s="113"/>
      <c r="JPS911" s="113"/>
      <c r="JPT911" s="113"/>
      <c r="JPU911" s="113"/>
      <c r="JPV911" s="113"/>
      <c r="JPW911" s="113"/>
      <c r="JPX911" s="113"/>
      <c r="JPY911" s="113"/>
      <c r="JPZ911" s="113"/>
      <c r="JQA911" s="113"/>
      <c r="JQB911" s="113"/>
      <c r="JQC911" s="113"/>
      <c r="JQD911" s="113"/>
      <c r="JQE911" s="113"/>
      <c r="JQF911" s="113"/>
      <c r="JQG911" s="113"/>
      <c r="JQH911" s="113"/>
      <c r="JQI911" s="113"/>
      <c r="JQJ911" s="113"/>
      <c r="JQK911" s="113"/>
      <c r="JQL911" s="113"/>
      <c r="JQM911" s="113"/>
      <c r="JQN911" s="113"/>
      <c r="JQO911" s="113"/>
      <c r="JQP911" s="113"/>
      <c r="JQQ911" s="113"/>
      <c r="JQR911" s="113"/>
      <c r="JQS911" s="113"/>
      <c r="JQT911" s="113"/>
      <c r="JQU911" s="113"/>
      <c r="JQV911" s="113"/>
      <c r="JQW911" s="113"/>
      <c r="JQX911" s="113"/>
      <c r="JQY911" s="113"/>
      <c r="JQZ911" s="113"/>
      <c r="JRA911" s="113"/>
      <c r="JRB911" s="113"/>
      <c r="JRC911" s="113"/>
      <c r="JRD911" s="113"/>
      <c r="JRE911" s="113"/>
      <c r="JRF911" s="113"/>
      <c r="JRG911" s="113"/>
      <c r="JRH911" s="113"/>
      <c r="JRI911" s="113"/>
      <c r="JRJ911" s="113"/>
      <c r="JRK911" s="113"/>
      <c r="JRL911" s="113"/>
      <c r="JRM911" s="113"/>
      <c r="JRN911" s="113"/>
      <c r="JRO911" s="113"/>
      <c r="JRP911" s="113"/>
      <c r="JRQ911" s="113"/>
      <c r="JRR911" s="113"/>
      <c r="JRS911" s="113"/>
      <c r="JRT911" s="113"/>
      <c r="JRU911" s="113"/>
      <c r="JRV911" s="113"/>
      <c r="JRW911" s="113"/>
      <c r="JRX911" s="113"/>
      <c r="JRY911" s="113"/>
      <c r="JRZ911" s="113"/>
      <c r="JSA911" s="113"/>
      <c r="JSB911" s="113"/>
      <c r="JSC911" s="113"/>
      <c r="JSD911" s="113"/>
      <c r="JSE911" s="113"/>
      <c r="JSF911" s="113"/>
      <c r="JSG911" s="113"/>
      <c r="JSH911" s="113"/>
      <c r="JSI911" s="113"/>
      <c r="JSJ911" s="113"/>
      <c r="JSK911" s="113"/>
      <c r="JSL911" s="113"/>
      <c r="JSM911" s="113"/>
      <c r="JSN911" s="113"/>
      <c r="JSO911" s="113"/>
      <c r="JSP911" s="113"/>
      <c r="JSQ911" s="113"/>
      <c r="JSR911" s="113"/>
      <c r="JSS911" s="113"/>
      <c r="JST911" s="113"/>
      <c r="JSU911" s="113"/>
      <c r="JSV911" s="113"/>
      <c r="JSW911" s="113"/>
      <c r="JSX911" s="113"/>
      <c r="JSY911" s="113"/>
      <c r="JSZ911" s="113"/>
      <c r="JTA911" s="113"/>
      <c r="JTB911" s="113"/>
      <c r="JTC911" s="113"/>
      <c r="JTD911" s="113"/>
      <c r="JTE911" s="113"/>
      <c r="JTF911" s="113"/>
      <c r="JTG911" s="113"/>
      <c r="JTH911" s="113"/>
      <c r="JTI911" s="113"/>
      <c r="JTJ911" s="113"/>
      <c r="JTK911" s="113"/>
      <c r="JTL911" s="113"/>
      <c r="JTM911" s="113"/>
      <c r="JTN911" s="113"/>
      <c r="JTO911" s="113"/>
      <c r="JTP911" s="113"/>
      <c r="JTQ911" s="113"/>
      <c r="JTR911" s="113"/>
      <c r="JTS911" s="113"/>
      <c r="JTT911" s="113"/>
      <c r="JTU911" s="113"/>
      <c r="JTV911" s="113"/>
      <c r="JTW911" s="113"/>
      <c r="JTX911" s="113"/>
      <c r="JTY911" s="113"/>
      <c r="JTZ911" s="113"/>
      <c r="JUA911" s="113"/>
      <c r="JUB911" s="113"/>
      <c r="JUC911" s="113"/>
      <c r="JUD911" s="113"/>
      <c r="JUE911" s="113"/>
      <c r="JUF911" s="113"/>
      <c r="JUG911" s="113"/>
      <c r="JUH911" s="113"/>
      <c r="JUI911" s="113"/>
      <c r="JUJ911" s="113"/>
      <c r="JUK911" s="113"/>
      <c r="JUL911" s="113"/>
      <c r="JUM911" s="113"/>
      <c r="JUN911" s="113"/>
      <c r="JUO911" s="113"/>
      <c r="JUP911" s="113"/>
      <c r="JUQ911" s="113"/>
      <c r="JUR911" s="113"/>
      <c r="JUS911" s="113"/>
      <c r="JUT911" s="113"/>
      <c r="JUU911" s="113"/>
      <c r="JUV911" s="113"/>
      <c r="JUW911" s="113"/>
      <c r="JUX911" s="113"/>
      <c r="JUY911" s="113"/>
      <c r="JUZ911" s="113"/>
      <c r="JVA911" s="113"/>
      <c r="JVB911" s="113"/>
      <c r="JVC911" s="113"/>
      <c r="JVD911" s="113"/>
      <c r="JVE911" s="113"/>
      <c r="JVF911" s="113"/>
      <c r="JVG911" s="113"/>
      <c r="JVH911" s="113"/>
      <c r="JVI911" s="113"/>
      <c r="JVJ911" s="113"/>
      <c r="JVK911" s="113"/>
      <c r="JVL911" s="113"/>
      <c r="JVM911" s="113"/>
      <c r="JVN911" s="113"/>
      <c r="JVO911" s="113"/>
      <c r="JVP911" s="113"/>
      <c r="JVQ911" s="113"/>
      <c r="JVR911" s="113"/>
      <c r="JVS911" s="113"/>
      <c r="JVT911" s="113"/>
      <c r="JVU911" s="113"/>
      <c r="JVV911" s="113"/>
      <c r="JVW911" s="113"/>
      <c r="JVX911" s="113"/>
      <c r="JVY911" s="113"/>
      <c r="JVZ911" s="113"/>
      <c r="JWA911" s="113"/>
      <c r="JWB911" s="113"/>
      <c r="JWC911" s="113"/>
      <c r="JWD911" s="113"/>
      <c r="JWE911" s="113"/>
      <c r="JWF911" s="113"/>
      <c r="JWG911" s="113"/>
      <c r="JWH911" s="113"/>
      <c r="JWI911" s="113"/>
      <c r="JWJ911" s="113"/>
      <c r="JWK911" s="113"/>
      <c r="JWL911" s="113"/>
      <c r="JWM911" s="113"/>
      <c r="JWN911" s="113"/>
      <c r="JWO911" s="113"/>
      <c r="JWP911" s="113"/>
      <c r="JWQ911" s="113"/>
      <c r="JWR911" s="113"/>
      <c r="JWS911" s="113"/>
      <c r="JWT911" s="113"/>
      <c r="JWU911" s="113"/>
      <c r="JWV911" s="113"/>
      <c r="JWW911" s="113"/>
      <c r="JWX911" s="113"/>
      <c r="JWY911" s="113"/>
      <c r="JWZ911" s="113"/>
      <c r="JXA911" s="113"/>
      <c r="JXB911" s="113"/>
      <c r="JXC911" s="113"/>
      <c r="JXD911" s="113"/>
      <c r="JXE911" s="113"/>
      <c r="JXF911" s="113"/>
      <c r="JXG911" s="113"/>
      <c r="JXH911" s="113"/>
      <c r="JXI911" s="113"/>
      <c r="JXJ911" s="113"/>
      <c r="JXK911" s="113"/>
      <c r="JXL911" s="113"/>
      <c r="JXM911" s="113"/>
      <c r="JXN911" s="113"/>
      <c r="JXO911" s="113"/>
      <c r="JXP911" s="113"/>
      <c r="JXQ911" s="113"/>
      <c r="JXR911" s="113"/>
      <c r="JXS911" s="113"/>
      <c r="JXT911" s="113"/>
      <c r="JXU911" s="113"/>
      <c r="JXV911" s="113"/>
      <c r="JXW911" s="113"/>
      <c r="JXX911" s="113"/>
      <c r="JXY911" s="113"/>
      <c r="JXZ911" s="113"/>
      <c r="JYA911" s="113"/>
      <c r="JYB911" s="113"/>
      <c r="JYC911" s="113"/>
      <c r="JYD911" s="113"/>
      <c r="JYE911" s="113"/>
      <c r="JYF911" s="113"/>
      <c r="JYG911" s="113"/>
      <c r="JYH911" s="113"/>
      <c r="JYI911" s="113"/>
      <c r="JYJ911" s="113"/>
      <c r="JYK911" s="113"/>
      <c r="JYL911" s="113"/>
      <c r="JYM911" s="113"/>
      <c r="JYN911" s="113"/>
      <c r="JYO911" s="113"/>
      <c r="JYP911" s="113"/>
      <c r="JYQ911" s="113"/>
      <c r="JYR911" s="113"/>
      <c r="JYS911" s="113"/>
      <c r="JYT911" s="113"/>
      <c r="JYU911" s="113"/>
      <c r="JYV911" s="113"/>
      <c r="JYW911" s="113"/>
      <c r="JYX911" s="113"/>
      <c r="JYY911" s="113"/>
      <c r="JYZ911" s="113"/>
      <c r="JZA911" s="113"/>
      <c r="JZB911" s="113"/>
      <c r="JZC911" s="113"/>
      <c r="JZD911" s="113"/>
      <c r="JZE911" s="113"/>
      <c r="JZF911" s="113"/>
      <c r="JZG911" s="113"/>
      <c r="JZH911" s="113"/>
      <c r="JZI911" s="113"/>
      <c r="JZJ911" s="113"/>
      <c r="JZK911" s="113"/>
      <c r="JZL911" s="113"/>
      <c r="JZM911" s="113"/>
      <c r="JZN911" s="113"/>
      <c r="JZO911" s="113"/>
      <c r="JZP911" s="113"/>
      <c r="JZQ911" s="113"/>
      <c r="JZR911" s="113"/>
      <c r="JZS911" s="113"/>
      <c r="JZT911" s="113"/>
      <c r="JZU911" s="113"/>
      <c r="JZV911" s="113"/>
      <c r="JZW911" s="113"/>
      <c r="JZX911" s="113"/>
      <c r="JZY911" s="113"/>
      <c r="JZZ911" s="113"/>
      <c r="KAA911" s="113"/>
      <c r="KAB911" s="113"/>
      <c r="KAC911" s="113"/>
      <c r="KAD911" s="113"/>
      <c r="KAE911" s="113"/>
      <c r="KAF911" s="113"/>
      <c r="KAG911" s="113"/>
      <c r="KAH911" s="113"/>
      <c r="KAI911" s="113"/>
      <c r="KAJ911" s="113"/>
      <c r="KAK911" s="113"/>
      <c r="KAL911" s="113"/>
      <c r="KAM911" s="113"/>
      <c r="KAN911" s="113"/>
      <c r="KAO911" s="113"/>
      <c r="KAP911" s="113"/>
      <c r="KAQ911" s="113"/>
      <c r="KAR911" s="113"/>
      <c r="KAS911" s="113"/>
      <c r="KAT911" s="113"/>
      <c r="KAU911" s="113"/>
      <c r="KAV911" s="113"/>
      <c r="KAW911" s="113"/>
      <c r="KAX911" s="113"/>
      <c r="KAY911" s="113"/>
      <c r="KAZ911" s="113"/>
      <c r="KBA911" s="113"/>
      <c r="KBB911" s="113"/>
      <c r="KBC911" s="113"/>
      <c r="KBD911" s="113"/>
      <c r="KBE911" s="113"/>
      <c r="KBF911" s="113"/>
      <c r="KBG911" s="113"/>
      <c r="KBH911" s="113"/>
      <c r="KBI911" s="113"/>
      <c r="KBJ911" s="113"/>
      <c r="KBK911" s="113"/>
      <c r="KBL911" s="113"/>
      <c r="KBM911" s="113"/>
      <c r="KBN911" s="113"/>
      <c r="KBO911" s="113"/>
      <c r="KBP911" s="113"/>
      <c r="KBQ911" s="113"/>
      <c r="KBR911" s="113"/>
      <c r="KBS911" s="113"/>
      <c r="KBT911" s="113"/>
      <c r="KBU911" s="113"/>
      <c r="KBV911" s="113"/>
      <c r="KBW911" s="113"/>
      <c r="KBX911" s="113"/>
      <c r="KBY911" s="113"/>
      <c r="KBZ911" s="113"/>
      <c r="KCA911" s="113"/>
      <c r="KCB911" s="113"/>
      <c r="KCC911" s="113"/>
      <c r="KCD911" s="113"/>
      <c r="KCE911" s="113"/>
      <c r="KCF911" s="113"/>
      <c r="KCG911" s="113"/>
      <c r="KCH911" s="113"/>
      <c r="KCI911" s="113"/>
      <c r="KCJ911" s="113"/>
      <c r="KCK911" s="113"/>
      <c r="KCL911" s="113"/>
      <c r="KCM911" s="113"/>
      <c r="KCN911" s="113"/>
      <c r="KCO911" s="113"/>
      <c r="KCP911" s="113"/>
      <c r="KCQ911" s="113"/>
      <c r="KCR911" s="113"/>
      <c r="KCS911" s="113"/>
      <c r="KCT911" s="113"/>
      <c r="KCU911" s="113"/>
      <c r="KCV911" s="113"/>
      <c r="KCW911" s="113"/>
      <c r="KCX911" s="113"/>
      <c r="KCY911" s="113"/>
      <c r="KCZ911" s="113"/>
      <c r="KDA911" s="113"/>
      <c r="KDB911" s="113"/>
      <c r="KDC911" s="113"/>
      <c r="KDD911" s="113"/>
      <c r="KDE911" s="113"/>
      <c r="KDF911" s="113"/>
      <c r="KDG911" s="113"/>
      <c r="KDH911" s="113"/>
      <c r="KDI911" s="113"/>
      <c r="KDJ911" s="113"/>
      <c r="KDK911" s="113"/>
      <c r="KDL911" s="113"/>
      <c r="KDM911" s="113"/>
      <c r="KDN911" s="113"/>
      <c r="KDO911" s="113"/>
      <c r="KDP911" s="113"/>
      <c r="KDQ911" s="113"/>
      <c r="KDR911" s="113"/>
      <c r="KDS911" s="113"/>
      <c r="KDT911" s="113"/>
      <c r="KDU911" s="113"/>
      <c r="KDV911" s="113"/>
      <c r="KDW911" s="113"/>
      <c r="KDX911" s="113"/>
      <c r="KDY911" s="113"/>
      <c r="KDZ911" s="113"/>
      <c r="KEA911" s="113"/>
      <c r="KEB911" s="113"/>
      <c r="KEC911" s="113"/>
      <c r="KED911" s="113"/>
      <c r="KEE911" s="113"/>
      <c r="KEF911" s="113"/>
      <c r="KEG911" s="113"/>
      <c r="KEH911" s="113"/>
      <c r="KEI911" s="113"/>
      <c r="KEJ911" s="113"/>
      <c r="KEK911" s="113"/>
      <c r="KEL911" s="113"/>
      <c r="KEM911" s="113"/>
      <c r="KEN911" s="113"/>
      <c r="KEO911" s="113"/>
      <c r="KEP911" s="113"/>
      <c r="KEQ911" s="113"/>
      <c r="KER911" s="113"/>
      <c r="KES911" s="113"/>
      <c r="KET911" s="113"/>
      <c r="KEU911" s="113"/>
      <c r="KEV911" s="113"/>
      <c r="KEW911" s="113"/>
      <c r="KEX911" s="113"/>
      <c r="KEY911" s="113"/>
      <c r="KEZ911" s="113"/>
      <c r="KFA911" s="113"/>
      <c r="KFB911" s="113"/>
      <c r="KFC911" s="113"/>
      <c r="KFD911" s="113"/>
      <c r="KFE911" s="113"/>
      <c r="KFF911" s="113"/>
      <c r="KFG911" s="113"/>
      <c r="KFH911" s="113"/>
      <c r="KFI911" s="113"/>
      <c r="KFJ911" s="113"/>
      <c r="KFK911" s="113"/>
      <c r="KFL911" s="113"/>
      <c r="KFM911" s="113"/>
      <c r="KFN911" s="113"/>
      <c r="KFO911" s="113"/>
      <c r="KFP911" s="113"/>
      <c r="KFQ911" s="113"/>
      <c r="KFR911" s="113"/>
      <c r="KFS911" s="113"/>
      <c r="KFT911" s="113"/>
      <c r="KFU911" s="113"/>
      <c r="KFV911" s="113"/>
      <c r="KFW911" s="113"/>
      <c r="KFX911" s="113"/>
      <c r="KFY911" s="113"/>
      <c r="KFZ911" s="113"/>
      <c r="KGA911" s="113"/>
      <c r="KGB911" s="113"/>
      <c r="KGC911" s="113"/>
      <c r="KGD911" s="113"/>
      <c r="KGE911" s="113"/>
      <c r="KGF911" s="113"/>
      <c r="KGG911" s="113"/>
      <c r="KGH911" s="113"/>
      <c r="KGI911" s="113"/>
      <c r="KGJ911" s="113"/>
      <c r="KGK911" s="113"/>
      <c r="KGL911" s="113"/>
      <c r="KGM911" s="113"/>
      <c r="KGN911" s="113"/>
      <c r="KGO911" s="113"/>
      <c r="KGP911" s="113"/>
      <c r="KGQ911" s="113"/>
      <c r="KGR911" s="113"/>
      <c r="KGS911" s="113"/>
      <c r="KGT911" s="113"/>
      <c r="KGU911" s="113"/>
      <c r="KGV911" s="113"/>
      <c r="KGW911" s="113"/>
      <c r="KGX911" s="113"/>
      <c r="KGY911" s="113"/>
      <c r="KGZ911" s="113"/>
      <c r="KHA911" s="113"/>
      <c r="KHB911" s="113"/>
      <c r="KHC911" s="113"/>
      <c r="KHD911" s="113"/>
      <c r="KHE911" s="113"/>
      <c r="KHF911" s="113"/>
      <c r="KHG911" s="113"/>
      <c r="KHH911" s="113"/>
      <c r="KHI911" s="113"/>
      <c r="KHJ911" s="113"/>
      <c r="KHK911" s="113"/>
      <c r="KHL911" s="113"/>
      <c r="KHM911" s="113"/>
      <c r="KHN911" s="113"/>
      <c r="KHO911" s="113"/>
      <c r="KHP911" s="113"/>
      <c r="KHQ911" s="113"/>
      <c r="KHR911" s="113"/>
      <c r="KHS911" s="113"/>
      <c r="KHT911" s="113"/>
      <c r="KHU911" s="113"/>
      <c r="KHV911" s="113"/>
      <c r="KHW911" s="113"/>
      <c r="KHX911" s="113"/>
      <c r="KHY911" s="113"/>
      <c r="KHZ911" s="113"/>
      <c r="KIA911" s="113"/>
      <c r="KIB911" s="113"/>
      <c r="KIC911" s="113"/>
      <c r="KID911" s="113"/>
      <c r="KIE911" s="113"/>
      <c r="KIF911" s="113"/>
      <c r="KIG911" s="113"/>
      <c r="KIH911" s="113"/>
      <c r="KII911" s="113"/>
      <c r="KIJ911" s="113"/>
      <c r="KIK911" s="113"/>
      <c r="KIL911" s="113"/>
      <c r="KIM911" s="113"/>
      <c r="KIN911" s="113"/>
      <c r="KIO911" s="113"/>
      <c r="KIP911" s="113"/>
      <c r="KIQ911" s="113"/>
      <c r="KIR911" s="113"/>
      <c r="KIS911" s="113"/>
      <c r="KIT911" s="113"/>
      <c r="KIU911" s="113"/>
      <c r="KIV911" s="113"/>
      <c r="KIW911" s="113"/>
      <c r="KIX911" s="113"/>
      <c r="KIY911" s="113"/>
      <c r="KIZ911" s="113"/>
      <c r="KJA911" s="113"/>
      <c r="KJB911" s="113"/>
      <c r="KJC911" s="113"/>
      <c r="KJD911" s="113"/>
      <c r="KJE911" s="113"/>
      <c r="KJF911" s="113"/>
      <c r="KJG911" s="113"/>
      <c r="KJH911" s="113"/>
      <c r="KJI911" s="113"/>
      <c r="KJJ911" s="113"/>
      <c r="KJK911" s="113"/>
      <c r="KJL911" s="113"/>
      <c r="KJM911" s="113"/>
      <c r="KJN911" s="113"/>
      <c r="KJO911" s="113"/>
      <c r="KJP911" s="113"/>
      <c r="KJQ911" s="113"/>
      <c r="KJR911" s="113"/>
      <c r="KJS911" s="113"/>
      <c r="KJT911" s="113"/>
      <c r="KJU911" s="113"/>
      <c r="KJV911" s="113"/>
      <c r="KJW911" s="113"/>
      <c r="KJX911" s="113"/>
      <c r="KJY911" s="113"/>
      <c r="KJZ911" s="113"/>
      <c r="KKA911" s="113"/>
      <c r="KKB911" s="113"/>
      <c r="KKC911" s="113"/>
      <c r="KKD911" s="113"/>
      <c r="KKE911" s="113"/>
      <c r="KKF911" s="113"/>
      <c r="KKG911" s="113"/>
      <c r="KKH911" s="113"/>
      <c r="KKI911" s="113"/>
      <c r="KKJ911" s="113"/>
      <c r="KKK911" s="113"/>
      <c r="KKL911" s="113"/>
      <c r="KKM911" s="113"/>
      <c r="KKN911" s="113"/>
      <c r="KKO911" s="113"/>
      <c r="KKP911" s="113"/>
      <c r="KKQ911" s="113"/>
      <c r="KKR911" s="113"/>
      <c r="KKS911" s="113"/>
      <c r="KKT911" s="113"/>
      <c r="KKU911" s="113"/>
      <c r="KKV911" s="113"/>
      <c r="KKW911" s="113"/>
      <c r="KKX911" s="113"/>
      <c r="KKY911" s="113"/>
      <c r="KKZ911" s="113"/>
      <c r="KLA911" s="113"/>
      <c r="KLB911" s="113"/>
      <c r="KLC911" s="113"/>
      <c r="KLD911" s="113"/>
      <c r="KLE911" s="113"/>
      <c r="KLF911" s="113"/>
      <c r="KLG911" s="113"/>
      <c r="KLH911" s="113"/>
      <c r="KLI911" s="113"/>
      <c r="KLJ911" s="113"/>
      <c r="KLK911" s="113"/>
      <c r="KLL911" s="113"/>
      <c r="KLM911" s="113"/>
      <c r="KLN911" s="113"/>
      <c r="KLO911" s="113"/>
      <c r="KLP911" s="113"/>
      <c r="KLQ911" s="113"/>
      <c r="KLR911" s="113"/>
      <c r="KLS911" s="113"/>
      <c r="KLT911" s="113"/>
      <c r="KLU911" s="113"/>
      <c r="KLV911" s="113"/>
      <c r="KLW911" s="113"/>
      <c r="KLX911" s="113"/>
      <c r="KLY911" s="113"/>
      <c r="KLZ911" s="113"/>
      <c r="KMA911" s="113"/>
      <c r="KMB911" s="113"/>
      <c r="KMC911" s="113"/>
      <c r="KMD911" s="113"/>
      <c r="KME911" s="113"/>
      <c r="KMF911" s="113"/>
      <c r="KMG911" s="113"/>
      <c r="KMH911" s="113"/>
      <c r="KMI911" s="113"/>
      <c r="KMJ911" s="113"/>
      <c r="KMK911" s="113"/>
      <c r="KML911" s="113"/>
      <c r="KMM911" s="113"/>
      <c r="KMN911" s="113"/>
      <c r="KMO911" s="113"/>
      <c r="KMP911" s="113"/>
      <c r="KMQ911" s="113"/>
      <c r="KMR911" s="113"/>
      <c r="KMS911" s="113"/>
      <c r="KMT911" s="113"/>
      <c r="KMU911" s="113"/>
      <c r="KMV911" s="113"/>
      <c r="KMW911" s="113"/>
      <c r="KMX911" s="113"/>
      <c r="KMY911" s="113"/>
      <c r="KMZ911" s="113"/>
      <c r="KNA911" s="113"/>
      <c r="KNB911" s="113"/>
      <c r="KNC911" s="113"/>
      <c r="KND911" s="113"/>
      <c r="KNE911" s="113"/>
      <c r="KNF911" s="113"/>
      <c r="KNG911" s="113"/>
      <c r="KNH911" s="113"/>
      <c r="KNI911" s="113"/>
      <c r="KNJ911" s="113"/>
      <c r="KNK911" s="113"/>
      <c r="KNL911" s="113"/>
      <c r="KNM911" s="113"/>
      <c r="KNN911" s="113"/>
      <c r="KNO911" s="113"/>
      <c r="KNP911" s="113"/>
      <c r="KNQ911" s="113"/>
      <c r="KNR911" s="113"/>
      <c r="KNS911" s="113"/>
      <c r="KNT911" s="113"/>
      <c r="KNU911" s="113"/>
      <c r="KNV911" s="113"/>
      <c r="KNW911" s="113"/>
      <c r="KNX911" s="113"/>
      <c r="KNY911" s="113"/>
      <c r="KNZ911" s="113"/>
      <c r="KOA911" s="113"/>
      <c r="KOB911" s="113"/>
      <c r="KOC911" s="113"/>
      <c r="KOD911" s="113"/>
      <c r="KOE911" s="113"/>
      <c r="KOF911" s="113"/>
      <c r="KOG911" s="113"/>
      <c r="KOH911" s="113"/>
      <c r="KOI911" s="113"/>
      <c r="KOJ911" s="113"/>
      <c r="KOK911" s="113"/>
      <c r="KOL911" s="113"/>
      <c r="KOM911" s="113"/>
      <c r="KON911" s="113"/>
      <c r="KOO911" s="113"/>
      <c r="KOP911" s="113"/>
      <c r="KOQ911" s="113"/>
      <c r="KOR911" s="113"/>
      <c r="KOS911" s="113"/>
      <c r="KOT911" s="113"/>
      <c r="KOU911" s="113"/>
      <c r="KOV911" s="113"/>
      <c r="KOW911" s="113"/>
      <c r="KOX911" s="113"/>
      <c r="KOY911" s="113"/>
      <c r="KOZ911" s="113"/>
      <c r="KPA911" s="113"/>
      <c r="KPB911" s="113"/>
      <c r="KPC911" s="113"/>
      <c r="KPD911" s="113"/>
      <c r="KPE911" s="113"/>
      <c r="KPF911" s="113"/>
      <c r="KPG911" s="113"/>
      <c r="KPH911" s="113"/>
      <c r="KPI911" s="113"/>
      <c r="KPJ911" s="113"/>
      <c r="KPK911" s="113"/>
      <c r="KPL911" s="113"/>
      <c r="KPM911" s="113"/>
      <c r="KPN911" s="113"/>
      <c r="KPO911" s="113"/>
      <c r="KPP911" s="113"/>
      <c r="KPQ911" s="113"/>
      <c r="KPR911" s="113"/>
      <c r="KPS911" s="113"/>
      <c r="KPT911" s="113"/>
      <c r="KPU911" s="113"/>
      <c r="KPV911" s="113"/>
      <c r="KPW911" s="113"/>
      <c r="KPX911" s="113"/>
      <c r="KPY911" s="113"/>
      <c r="KPZ911" s="113"/>
      <c r="KQA911" s="113"/>
      <c r="KQB911" s="113"/>
      <c r="KQC911" s="113"/>
      <c r="KQD911" s="113"/>
      <c r="KQE911" s="113"/>
      <c r="KQF911" s="113"/>
      <c r="KQG911" s="113"/>
      <c r="KQH911" s="113"/>
      <c r="KQI911" s="113"/>
      <c r="KQJ911" s="113"/>
      <c r="KQK911" s="113"/>
      <c r="KQL911" s="113"/>
      <c r="KQM911" s="113"/>
      <c r="KQN911" s="113"/>
      <c r="KQO911" s="113"/>
      <c r="KQP911" s="113"/>
      <c r="KQQ911" s="113"/>
      <c r="KQR911" s="113"/>
      <c r="KQS911" s="113"/>
      <c r="KQT911" s="113"/>
      <c r="KQU911" s="113"/>
      <c r="KQV911" s="113"/>
      <c r="KQW911" s="113"/>
      <c r="KQX911" s="113"/>
      <c r="KQY911" s="113"/>
      <c r="KQZ911" s="113"/>
      <c r="KRA911" s="113"/>
      <c r="KRB911" s="113"/>
      <c r="KRC911" s="113"/>
      <c r="KRD911" s="113"/>
      <c r="KRE911" s="113"/>
      <c r="KRF911" s="113"/>
      <c r="KRG911" s="113"/>
      <c r="KRH911" s="113"/>
      <c r="KRI911" s="113"/>
      <c r="KRJ911" s="113"/>
      <c r="KRK911" s="113"/>
      <c r="KRL911" s="113"/>
      <c r="KRM911" s="113"/>
      <c r="KRN911" s="113"/>
      <c r="KRO911" s="113"/>
      <c r="KRP911" s="113"/>
      <c r="KRQ911" s="113"/>
      <c r="KRR911" s="113"/>
      <c r="KRS911" s="113"/>
      <c r="KRT911" s="113"/>
      <c r="KRU911" s="113"/>
      <c r="KRV911" s="113"/>
      <c r="KRW911" s="113"/>
      <c r="KRX911" s="113"/>
      <c r="KRY911" s="113"/>
      <c r="KRZ911" s="113"/>
      <c r="KSA911" s="113"/>
      <c r="KSB911" s="113"/>
      <c r="KSC911" s="113"/>
      <c r="KSD911" s="113"/>
      <c r="KSE911" s="113"/>
      <c r="KSF911" s="113"/>
      <c r="KSG911" s="113"/>
      <c r="KSH911" s="113"/>
      <c r="KSI911" s="113"/>
      <c r="KSJ911" s="113"/>
      <c r="KSK911" s="113"/>
      <c r="KSL911" s="113"/>
      <c r="KSM911" s="113"/>
      <c r="KSN911" s="113"/>
      <c r="KSO911" s="113"/>
      <c r="KSP911" s="113"/>
      <c r="KSQ911" s="113"/>
      <c r="KSR911" s="113"/>
      <c r="KSS911" s="113"/>
      <c r="KST911" s="113"/>
      <c r="KSU911" s="113"/>
      <c r="KSV911" s="113"/>
      <c r="KSW911" s="113"/>
      <c r="KSX911" s="113"/>
      <c r="KSY911" s="113"/>
      <c r="KSZ911" s="113"/>
      <c r="KTA911" s="113"/>
      <c r="KTB911" s="113"/>
      <c r="KTC911" s="113"/>
      <c r="KTD911" s="113"/>
      <c r="KTE911" s="113"/>
      <c r="KTF911" s="113"/>
      <c r="KTG911" s="113"/>
      <c r="KTH911" s="113"/>
      <c r="KTI911" s="113"/>
      <c r="KTJ911" s="113"/>
      <c r="KTK911" s="113"/>
      <c r="KTL911" s="113"/>
      <c r="KTM911" s="113"/>
      <c r="KTN911" s="113"/>
      <c r="KTO911" s="113"/>
      <c r="KTP911" s="113"/>
      <c r="KTQ911" s="113"/>
      <c r="KTR911" s="113"/>
      <c r="KTS911" s="113"/>
      <c r="KTT911" s="113"/>
      <c r="KTU911" s="113"/>
      <c r="KTV911" s="113"/>
      <c r="KTW911" s="113"/>
      <c r="KTX911" s="113"/>
      <c r="KTY911" s="113"/>
      <c r="KTZ911" s="113"/>
      <c r="KUA911" s="113"/>
      <c r="KUB911" s="113"/>
      <c r="KUC911" s="113"/>
      <c r="KUD911" s="113"/>
      <c r="KUE911" s="113"/>
      <c r="KUF911" s="113"/>
      <c r="KUG911" s="113"/>
      <c r="KUH911" s="113"/>
      <c r="KUI911" s="113"/>
      <c r="KUJ911" s="113"/>
      <c r="KUK911" s="113"/>
      <c r="KUL911" s="113"/>
      <c r="KUM911" s="113"/>
      <c r="KUN911" s="113"/>
      <c r="KUO911" s="113"/>
      <c r="KUP911" s="113"/>
      <c r="KUQ911" s="113"/>
      <c r="KUR911" s="113"/>
      <c r="KUS911" s="113"/>
      <c r="KUT911" s="113"/>
      <c r="KUU911" s="113"/>
      <c r="KUV911" s="113"/>
      <c r="KUW911" s="113"/>
      <c r="KUX911" s="113"/>
      <c r="KUY911" s="113"/>
      <c r="KUZ911" s="113"/>
      <c r="KVA911" s="113"/>
      <c r="KVB911" s="113"/>
      <c r="KVC911" s="113"/>
      <c r="KVD911" s="113"/>
      <c r="KVE911" s="113"/>
      <c r="KVF911" s="113"/>
      <c r="KVG911" s="113"/>
      <c r="KVH911" s="113"/>
      <c r="KVI911" s="113"/>
      <c r="KVJ911" s="113"/>
      <c r="KVK911" s="113"/>
      <c r="KVL911" s="113"/>
      <c r="KVM911" s="113"/>
      <c r="KVN911" s="113"/>
      <c r="KVO911" s="113"/>
      <c r="KVP911" s="113"/>
      <c r="KVQ911" s="113"/>
      <c r="KVR911" s="113"/>
      <c r="KVS911" s="113"/>
      <c r="KVT911" s="113"/>
      <c r="KVU911" s="113"/>
      <c r="KVV911" s="113"/>
      <c r="KVW911" s="113"/>
      <c r="KVX911" s="113"/>
      <c r="KVY911" s="113"/>
      <c r="KVZ911" s="113"/>
      <c r="KWA911" s="113"/>
      <c r="KWB911" s="113"/>
      <c r="KWC911" s="113"/>
      <c r="KWD911" s="113"/>
      <c r="KWE911" s="113"/>
      <c r="KWF911" s="113"/>
      <c r="KWG911" s="113"/>
      <c r="KWH911" s="113"/>
      <c r="KWI911" s="113"/>
      <c r="KWJ911" s="113"/>
      <c r="KWK911" s="113"/>
      <c r="KWL911" s="113"/>
      <c r="KWM911" s="113"/>
      <c r="KWN911" s="113"/>
      <c r="KWO911" s="113"/>
      <c r="KWP911" s="113"/>
      <c r="KWQ911" s="113"/>
      <c r="KWR911" s="113"/>
      <c r="KWS911" s="113"/>
      <c r="KWT911" s="113"/>
      <c r="KWU911" s="113"/>
      <c r="KWV911" s="113"/>
      <c r="KWW911" s="113"/>
      <c r="KWX911" s="113"/>
      <c r="KWY911" s="113"/>
      <c r="KWZ911" s="113"/>
      <c r="KXA911" s="113"/>
      <c r="KXB911" s="113"/>
      <c r="KXC911" s="113"/>
      <c r="KXD911" s="113"/>
      <c r="KXE911" s="113"/>
      <c r="KXF911" s="113"/>
      <c r="KXG911" s="113"/>
      <c r="KXH911" s="113"/>
      <c r="KXI911" s="113"/>
      <c r="KXJ911" s="113"/>
      <c r="KXK911" s="113"/>
      <c r="KXL911" s="113"/>
      <c r="KXM911" s="113"/>
      <c r="KXN911" s="113"/>
      <c r="KXO911" s="113"/>
      <c r="KXP911" s="113"/>
      <c r="KXQ911" s="113"/>
      <c r="KXR911" s="113"/>
      <c r="KXS911" s="113"/>
      <c r="KXT911" s="113"/>
      <c r="KXU911" s="113"/>
      <c r="KXV911" s="113"/>
      <c r="KXW911" s="113"/>
      <c r="KXX911" s="113"/>
      <c r="KXY911" s="113"/>
      <c r="KXZ911" s="113"/>
      <c r="KYA911" s="113"/>
      <c r="KYB911" s="113"/>
      <c r="KYC911" s="113"/>
      <c r="KYD911" s="113"/>
      <c r="KYE911" s="113"/>
      <c r="KYF911" s="113"/>
      <c r="KYG911" s="113"/>
      <c r="KYH911" s="113"/>
      <c r="KYI911" s="113"/>
      <c r="KYJ911" s="113"/>
      <c r="KYK911" s="113"/>
      <c r="KYL911" s="113"/>
      <c r="KYM911" s="113"/>
      <c r="KYN911" s="113"/>
      <c r="KYO911" s="113"/>
      <c r="KYP911" s="113"/>
      <c r="KYQ911" s="113"/>
      <c r="KYR911" s="113"/>
      <c r="KYS911" s="113"/>
      <c r="KYT911" s="113"/>
      <c r="KYU911" s="113"/>
      <c r="KYV911" s="113"/>
      <c r="KYW911" s="113"/>
      <c r="KYX911" s="113"/>
      <c r="KYY911" s="113"/>
      <c r="KYZ911" s="113"/>
      <c r="KZA911" s="113"/>
      <c r="KZB911" s="113"/>
      <c r="KZC911" s="113"/>
      <c r="KZD911" s="113"/>
      <c r="KZE911" s="113"/>
      <c r="KZF911" s="113"/>
      <c r="KZG911" s="113"/>
      <c r="KZH911" s="113"/>
      <c r="KZI911" s="113"/>
      <c r="KZJ911" s="113"/>
      <c r="KZK911" s="113"/>
      <c r="KZL911" s="113"/>
      <c r="KZM911" s="113"/>
      <c r="KZN911" s="113"/>
      <c r="KZO911" s="113"/>
      <c r="KZP911" s="113"/>
      <c r="KZQ911" s="113"/>
      <c r="KZR911" s="113"/>
      <c r="KZS911" s="113"/>
      <c r="KZT911" s="113"/>
      <c r="KZU911" s="113"/>
      <c r="KZV911" s="113"/>
      <c r="KZW911" s="113"/>
      <c r="KZX911" s="113"/>
      <c r="KZY911" s="113"/>
      <c r="KZZ911" s="113"/>
      <c r="LAA911" s="113"/>
      <c r="LAB911" s="113"/>
      <c r="LAC911" s="113"/>
      <c r="LAD911" s="113"/>
      <c r="LAE911" s="113"/>
      <c r="LAF911" s="113"/>
      <c r="LAG911" s="113"/>
      <c r="LAH911" s="113"/>
      <c r="LAI911" s="113"/>
      <c r="LAJ911" s="113"/>
      <c r="LAK911" s="113"/>
      <c r="LAL911" s="113"/>
      <c r="LAM911" s="113"/>
      <c r="LAN911" s="113"/>
      <c r="LAO911" s="113"/>
      <c r="LAP911" s="113"/>
      <c r="LAQ911" s="113"/>
      <c r="LAR911" s="113"/>
      <c r="LAS911" s="113"/>
      <c r="LAT911" s="113"/>
      <c r="LAU911" s="113"/>
      <c r="LAV911" s="113"/>
      <c r="LAW911" s="113"/>
      <c r="LAX911" s="113"/>
      <c r="LAY911" s="113"/>
      <c r="LAZ911" s="113"/>
      <c r="LBA911" s="113"/>
      <c r="LBB911" s="113"/>
      <c r="LBC911" s="113"/>
      <c r="LBD911" s="113"/>
      <c r="LBE911" s="113"/>
      <c r="LBF911" s="113"/>
      <c r="LBG911" s="113"/>
      <c r="LBH911" s="113"/>
      <c r="LBI911" s="113"/>
      <c r="LBJ911" s="113"/>
      <c r="LBK911" s="113"/>
      <c r="LBL911" s="113"/>
      <c r="LBM911" s="113"/>
      <c r="LBN911" s="113"/>
      <c r="LBO911" s="113"/>
      <c r="LBP911" s="113"/>
      <c r="LBQ911" s="113"/>
      <c r="LBR911" s="113"/>
      <c r="LBS911" s="113"/>
      <c r="LBT911" s="113"/>
      <c r="LBU911" s="113"/>
      <c r="LBV911" s="113"/>
      <c r="LBW911" s="113"/>
      <c r="LBX911" s="113"/>
      <c r="LBY911" s="113"/>
      <c r="LBZ911" s="113"/>
      <c r="LCA911" s="113"/>
      <c r="LCB911" s="113"/>
      <c r="LCC911" s="113"/>
      <c r="LCD911" s="113"/>
      <c r="LCE911" s="113"/>
      <c r="LCF911" s="113"/>
      <c r="LCG911" s="113"/>
      <c r="LCH911" s="113"/>
      <c r="LCI911" s="113"/>
      <c r="LCJ911" s="113"/>
      <c r="LCK911" s="113"/>
      <c r="LCL911" s="113"/>
      <c r="LCM911" s="113"/>
      <c r="LCN911" s="113"/>
      <c r="LCO911" s="113"/>
      <c r="LCP911" s="113"/>
      <c r="LCQ911" s="113"/>
      <c r="LCR911" s="113"/>
      <c r="LCS911" s="113"/>
      <c r="LCT911" s="113"/>
      <c r="LCU911" s="113"/>
      <c r="LCV911" s="113"/>
      <c r="LCW911" s="113"/>
      <c r="LCX911" s="113"/>
      <c r="LCY911" s="113"/>
      <c r="LCZ911" s="113"/>
      <c r="LDA911" s="113"/>
      <c r="LDB911" s="113"/>
      <c r="LDC911" s="113"/>
      <c r="LDD911" s="113"/>
      <c r="LDE911" s="113"/>
      <c r="LDF911" s="113"/>
      <c r="LDG911" s="113"/>
      <c r="LDH911" s="113"/>
      <c r="LDI911" s="113"/>
      <c r="LDJ911" s="113"/>
      <c r="LDK911" s="113"/>
      <c r="LDL911" s="113"/>
      <c r="LDM911" s="113"/>
      <c r="LDN911" s="113"/>
      <c r="LDO911" s="113"/>
      <c r="LDP911" s="113"/>
      <c r="LDQ911" s="113"/>
      <c r="LDR911" s="113"/>
      <c r="LDS911" s="113"/>
      <c r="LDT911" s="113"/>
      <c r="LDU911" s="113"/>
      <c r="LDV911" s="113"/>
      <c r="LDW911" s="113"/>
      <c r="LDX911" s="113"/>
      <c r="LDY911" s="113"/>
      <c r="LDZ911" s="113"/>
      <c r="LEA911" s="113"/>
      <c r="LEB911" s="113"/>
      <c r="LEC911" s="113"/>
      <c r="LED911" s="113"/>
      <c r="LEE911" s="113"/>
      <c r="LEF911" s="113"/>
      <c r="LEG911" s="113"/>
      <c r="LEH911" s="113"/>
      <c r="LEI911" s="113"/>
      <c r="LEJ911" s="113"/>
      <c r="LEK911" s="113"/>
      <c r="LEL911" s="113"/>
      <c r="LEM911" s="113"/>
      <c r="LEN911" s="113"/>
      <c r="LEO911" s="113"/>
      <c r="LEP911" s="113"/>
      <c r="LEQ911" s="113"/>
      <c r="LER911" s="113"/>
      <c r="LES911" s="113"/>
      <c r="LET911" s="113"/>
      <c r="LEU911" s="113"/>
      <c r="LEV911" s="113"/>
      <c r="LEW911" s="113"/>
      <c r="LEX911" s="113"/>
      <c r="LEY911" s="113"/>
      <c r="LEZ911" s="113"/>
      <c r="LFA911" s="113"/>
      <c r="LFB911" s="113"/>
      <c r="LFC911" s="113"/>
      <c r="LFD911" s="113"/>
      <c r="LFE911" s="113"/>
      <c r="LFF911" s="113"/>
      <c r="LFG911" s="113"/>
      <c r="LFH911" s="113"/>
      <c r="LFI911" s="113"/>
      <c r="LFJ911" s="113"/>
      <c r="LFK911" s="113"/>
      <c r="LFL911" s="113"/>
      <c r="LFM911" s="113"/>
      <c r="LFN911" s="113"/>
      <c r="LFO911" s="113"/>
      <c r="LFP911" s="113"/>
      <c r="LFQ911" s="113"/>
      <c r="LFR911" s="113"/>
      <c r="LFS911" s="113"/>
      <c r="LFT911" s="113"/>
      <c r="LFU911" s="113"/>
      <c r="LFV911" s="113"/>
      <c r="LFW911" s="113"/>
      <c r="LFX911" s="113"/>
      <c r="LFY911" s="113"/>
      <c r="LFZ911" s="113"/>
      <c r="LGA911" s="113"/>
      <c r="LGB911" s="113"/>
      <c r="LGC911" s="113"/>
      <c r="LGD911" s="113"/>
      <c r="LGE911" s="113"/>
      <c r="LGF911" s="113"/>
      <c r="LGG911" s="113"/>
      <c r="LGH911" s="113"/>
      <c r="LGI911" s="113"/>
      <c r="LGJ911" s="113"/>
      <c r="LGK911" s="113"/>
      <c r="LGL911" s="113"/>
      <c r="LGM911" s="113"/>
      <c r="LGN911" s="113"/>
      <c r="LGO911" s="113"/>
      <c r="LGP911" s="113"/>
      <c r="LGQ911" s="113"/>
      <c r="LGR911" s="113"/>
      <c r="LGS911" s="113"/>
      <c r="LGT911" s="113"/>
      <c r="LGU911" s="113"/>
      <c r="LGV911" s="113"/>
      <c r="LGW911" s="113"/>
      <c r="LGX911" s="113"/>
      <c r="LGY911" s="113"/>
      <c r="LGZ911" s="113"/>
      <c r="LHA911" s="113"/>
      <c r="LHB911" s="113"/>
      <c r="LHC911" s="113"/>
      <c r="LHD911" s="113"/>
      <c r="LHE911" s="113"/>
      <c r="LHF911" s="113"/>
      <c r="LHG911" s="113"/>
      <c r="LHH911" s="113"/>
      <c r="LHI911" s="113"/>
      <c r="LHJ911" s="113"/>
      <c r="LHK911" s="113"/>
      <c r="LHL911" s="113"/>
      <c r="LHM911" s="113"/>
      <c r="LHN911" s="113"/>
      <c r="LHO911" s="113"/>
      <c r="LHP911" s="113"/>
      <c r="LHQ911" s="113"/>
      <c r="LHR911" s="113"/>
      <c r="LHS911" s="113"/>
      <c r="LHT911" s="113"/>
      <c r="LHU911" s="113"/>
      <c r="LHV911" s="113"/>
      <c r="LHW911" s="113"/>
      <c r="LHX911" s="113"/>
      <c r="LHY911" s="113"/>
      <c r="LHZ911" s="113"/>
      <c r="LIA911" s="113"/>
      <c r="LIB911" s="113"/>
      <c r="LIC911" s="113"/>
      <c r="LID911" s="113"/>
      <c r="LIE911" s="113"/>
      <c r="LIF911" s="113"/>
      <c r="LIG911" s="113"/>
      <c r="LIH911" s="113"/>
      <c r="LII911" s="113"/>
      <c r="LIJ911" s="113"/>
      <c r="LIK911" s="113"/>
      <c r="LIL911" s="113"/>
      <c r="LIM911" s="113"/>
      <c r="LIN911" s="113"/>
      <c r="LIO911" s="113"/>
      <c r="LIP911" s="113"/>
      <c r="LIQ911" s="113"/>
      <c r="LIR911" s="113"/>
      <c r="LIS911" s="113"/>
      <c r="LIT911" s="113"/>
      <c r="LIU911" s="113"/>
      <c r="LIV911" s="113"/>
      <c r="LIW911" s="113"/>
      <c r="LIX911" s="113"/>
      <c r="LIY911" s="113"/>
      <c r="LIZ911" s="113"/>
      <c r="LJA911" s="113"/>
      <c r="LJB911" s="113"/>
      <c r="LJC911" s="113"/>
      <c r="LJD911" s="113"/>
      <c r="LJE911" s="113"/>
      <c r="LJF911" s="113"/>
      <c r="LJG911" s="113"/>
      <c r="LJH911" s="113"/>
      <c r="LJI911" s="113"/>
      <c r="LJJ911" s="113"/>
      <c r="LJK911" s="113"/>
      <c r="LJL911" s="113"/>
      <c r="LJM911" s="113"/>
      <c r="LJN911" s="113"/>
      <c r="LJO911" s="113"/>
      <c r="LJP911" s="113"/>
      <c r="LJQ911" s="113"/>
      <c r="LJR911" s="113"/>
      <c r="LJS911" s="113"/>
      <c r="LJT911" s="113"/>
      <c r="LJU911" s="113"/>
      <c r="LJV911" s="113"/>
      <c r="LJW911" s="113"/>
      <c r="LJX911" s="113"/>
      <c r="LJY911" s="113"/>
      <c r="LJZ911" s="113"/>
      <c r="LKA911" s="113"/>
      <c r="LKB911" s="113"/>
      <c r="LKC911" s="113"/>
      <c r="LKD911" s="113"/>
      <c r="LKE911" s="113"/>
      <c r="LKF911" s="113"/>
      <c r="LKG911" s="113"/>
      <c r="LKH911" s="113"/>
      <c r="LKI911" s="113"/>
      <c r="LKJ911" s="113"/>
      <c r="LKK911" s="113"/>
      <c r="LKL911" s="113"/>
      <c r="LKM911" s="113"/>
      <c r="LKN911" s="113"/>
      <c r="LKO911" s="113"/>
      <c r="LKP911" s="113"/>
      <c r="LKQ911" s="113"/>
      <c r="LKR911" s="113"/>
      <c r="LKS911" s="113"/>
      <c r="LKT911" s="113"/>
      <c r="LKU911" s="113"/>
      <c r="LKV911" s="113"/>
      <c r="LKW911" s="113"/>
      <c r="LKX911" s="113"/>
      <c r="LKY911" s="113"/>
      <c r="LKZ911" s="113"/>
      <c r="LLA911" s="113"/>
      <c r="LLB911" s="113"/>
      <c r="LLC911" s="113"/>
      <c r="LLD911" s="113"/>
      <c r="LLE911" s="113"/>
      <c r="LLF911" s="113"/>
      <c r="LLG911" s="113"/>
      <c r="LLH911" s="113"/>
      <c r="LLI911" s="113"/>
      <c r="LLJ911" s="113"/>
      <c r="LLK911" s="113"/>
      <c r="LLL911" s="113"/>
      <c r="LLM911" s="113"/>
      <c r="LLN911" s="113"/>
      <c r="LLO911" s="113"/>
      <c r="LLP911" s="113"/>
      <c r="LLQ911" s="113"/>
      <c r="LLR911" s="113"/>
      <c r="LLS911" s="113"/>
      <c r="LLT911" s="113"/>
      <c r="LLU911" s="113"/>
      <c r="LLV911" s="113"/>
      <c r="LLW911" s="113"/>
      <c r="LLX911" s="113"/>
      <c r="LLY911" s="113"/>
      <c r="LLZ911" s="113"/>
      <c r="LMA911" s="113"/>
      <c r="LMB911" s="113"/>
      <c r="LMC911" s="113"/>
      <c r="LMD911" s="113"/>
      <c r="LME911" s="113"/>
      <c r="LMF911" s="113"/>
      <c r="LMG911" s="113"/>
      <c r="LMH911" s="113"/>
      <c r="LMI911" s="113"/>
      <c r="LMJ911" s="113"/>
      <c r="LMK911" s="113"/>
      <c r="LML911" s="113"/>
      <c r="LMM911" s="113"/>
      <c r="LMN911" s="113"/>
      <c r="LMO911" s="113"/>
      <c r="LMP911" s="113"/>
      <c r="LMQ911" s="113"/>
      <c r="LMR911" s="113"/>
      <c r="LMS911" s="113"/>
      <c r="LMT911" s="113"/>
      <c r="LMU911" s="113"/>
      <c r="LMV911" s="113"/>
      <c r="LMW911" s="113"/>
      <c r="LMX911" s="113"/>
      <c r="LMY911" s="113"/>
      <c r="LMZ911" s="113"/>
      <c r="LNA911" s="113"/>
      <c r="LNB911" s="113"/>
      <c r="LNC911" s="113"/>
      <c r="LND911" s="113"/>
      <c r="LNE911" s="113"/>
      <c r="LNF911" s="113"/>
      <c r="LNG911" s="113"/>
      <c r="LNH911" s="113"/>
      <c r="LNI911" s="113"/>
      <c r="LNJ911" s="113"/>
      <c r="LNK911" s="113"/>
      <c r="LNL911" s="113"/>
      <c r="LNM911" s="113"/>
      <c r="LNN911" s="113"/>
      <c r="LNO911" s="113"/>
      <c r="LNP911" s="113"/>
      <c r="LNQ911" s="113"/>
      <c r="LNR911" s="113"/>
      <c r="LNS911" s="113"/>
      <c r="LNT911" s="113"/>
      <c r="LNU911" s="113"/>
      <c r="LNV911" s="113"/>
      <c r="LNW911" s="113"/>
      <c r="LNX911" s="113"/>
      <c r="LNY911" s="113"/>
      <c r="LNZ911" s="113"/>
      <c r="LOA911" s="113"/>
      <c r="LOB911" s="113"/>
      <c r="LOC911" s="113"/>
      <c r="LOD911" s="113"/>
      <c r="LOE911" s="113"/>
      <c r="LOF911" s="113"/>
      <c r="LOG911" s="113"/>
      <c r="LOH911" s="113"/>
      <c r="LOI911" s="113"/>
      <c r="LOJ911" s="113"/>
      <c r="LOK911" s="113"/>
      <c r="LOL911" s="113"/>
      <c r="LOM911" s="113"/>
      <c r="LON911" s="113"/>
      <c r="LOO911" s="113"/>
      <c r="LOP911" s="113"/>
      <c r="LOQ911" s="113"/>
      <c r="LOR911" s="113"/>
      <c r="LOS911" s="113"/>
      <c r="LOT911" s="113"/>
      <c r="LOU911" s="113"/>
      <c r="LOV911" s="113"/>
      <c r="LOW911" s="113"/>
      <c r="LOX911" s="113"/>
      <c r="LOY911" s="113"/>
      <c r="LOZ911" s="113"/>
      <c r="LPA911" s="113"/>
      <c r="LPB911" s="113"/>
      <c r="LPC911" s="113"/>
      <c r="LPD911" s="113"/>
      <c r="LPE911" s="113"/>
      <c r="LPF911" s="113"/>
      <c r="LPG911" s="113"/>
      <c r="LPH911" s="113"/>
      <c r="LPI911" s="113"/>
      <c r="LPJ911" s="113"/>
      <c r="LPK911" s="113"/>
      <c r="LPL911" s="113"/>
      <c r="LPM911" s="113"/>
      <c r="LPN911" s="113"/>
      <c r="LPO911" s="113"/>
      <c r="LPP911" s="113"/>
      <c r="LPQ911" s="113"/>
      <c r="LPR911" s="113"/>
      <c r="LPS911" s="113"/>
      <c r="LPT911" s="113"/>
      <c r="LPU911" s="113"/>
      <c r="LPV911" s="113"/>
      <c r="LPW911" s="113"/>
      <c r="LPX911" s="113"/>
      <c r="LPY911" s="113"/>
      <c r="LPZ911" s="113"/>
      <c r="LQA911" s="113"/>
      <c r="LQB911" s="113"/>
      <c r="LQC911" s="113"/>
      <c r="LQD911" s="113"/>
      <c r="LQE911" s="113"/>
      <c r="LQF911" s="113"/>
      <c r="LQG911" s="113"/>
      <c r="LQH911" s="113"/>
      <c r="LQI911" s="113"/>
      <c r="LQJ911" s="113"/>
      <c r="LQK911" s="113"/>
      <c r="LQL911" s="113"/>
      <c r="LQM911" s="113"/>
      <c r="LQN911" s="113"/>
      <c r="LQO911" s="113"/>
      <c r="LQP911" s="113"/>
      <c r="LQQ911" s="113"/>
      <c r="LQR911" s="113"/>
      <c r="LQS911" s="113"/>
      <c r="LQT911" s="113"/>
      <c r="LQU911" s="113"/>
      <c r="LQV911" s="113"/>
      <c r="LQW911" s="113"/>
      <c r="LQX911" s="113"/>
      <c r="LQY911" s="113"/>
      <c r="LQZ911" s="113"/>
      <c r="LRA911" s="113"/>
      <c r="LRB911" s="113"/>
      <c r="LRC911" s="113"/>
      <c r="LRD911" s="113"/>
      <c r="LRE911" s="113"/>
      <c r="LRF911" s="113"/>
      <c r="LRG911" s="113"/>
      <c r="LRH911" s="113"/>
      <c r="LRI911" s="113"/>
      <c r="LRJ911" s="113"/>
      <c r="LRK911" s="113"/>
      <c r="LRL911" s="113"/>
      <c r="LRM911" s="113"/>
      <c r="LRN911" s="113"/>
      <c r="LRO911" s="113"/>
      <c r="LRP911" s="113"/>
      <c r="LRQ911" s="113"/>
      <c r="LRR911" s="113"/>
      <c r="LRS911" s="113"/>
      <c r="LRT911" s="113"/>
      <c r="LRU911" s="113"/>
      <c r="LRV911" s="113"/>
      <c r="LRW911" s="113"/>
      <c r="LRX911" s="113"/>
      <c r="LRY911" s="113"/>
      <c r="LRZ911" s="113"/>
      <c r="LSA911" s="113"/>
      <c r="LSB911" s="113"/>
      <c r="LSC911" s="113"/>
      <c r="LSD911" s="113"/>
      <c r="LSE911" s="113"/>
      <c r="LSF911" s="113"/>
      <c r="LSG911" s="113"/>
      <c r="LSH911" s="113"/>
      <c r="LSI911" s="113"/>
      <c r="LSJ911" s="113"/>
      <c r="LSK911" s="113"/>
      <c r="LSL911" s="113"/>
      <c r="LSM911" s="113"/>
      <c r="LSN911" s="113"/>
      <c r="LSO911" s="113"/>
      <c r="LSP911" s="113"/>
      <c r="LSQ911" s="113"/>
      <c r="LSR911" s="113"/>
      <c r="LSS911" s="113"/>
      <c r="LST911" s="113"/>
      <c r="LSU911" s="113"/>
      <c r="LSV911" s="113"/>
      <c r="LSW911" s="113"/>
      <c r="LSX911" s="113"/>
      <c r="LSY911" s="113"/>
      <c r="LSZ911" s="113"/>
      <c r="LTA911" s="113"/>
      <c r="LTB911" s="113"/>
      <c r="LTC911" s="113"/>
      <c r="LTD911" s="113"/>
      <c r="LTE911" s="113"/>
      <c r="LTF911" s="113"/>
      <c r="LTG911" s="113"/>
      <c r="LTH911" s="113"/>
      <c r="LTI911" s="113"/>
      <c r="LTJ911" s="113"/>
      <c r="LTK911" s="113"/>
      <c r="LTL911" s="113"/>
      <c r="LTM911" s="113"/>
      <c r="LTN911" s="113"/>
      <c r="LTO911" s="113"/>
      <c r="LTP911" s="113"/>
      <c r="LTQ911" s="113"/>
      <c r="LTR911" s="113"/>
      <c r="LTS911" s="113"/>
      <c r="LTT911" s="113"/>
      <c r="LTU911" s="113"/>
      <c r="LTV911" s="113"/>
      <c r="LTW911" s="113"/>
      <c r="LTX911" s="113"/>
      <c r="LTY911" s="113"/>
      <c r="LTZ911" s="113"/>
      <c r="LUA911" s="113"/>
      <c r="LUB911" s="113"/>
      <c r="LUC911" s="113"/>
      <c r="LUD911" s="113"/>
      <c r="LUE911" s="113"/>
      <c r="LUF911" s="113"/>
      <c r="LUG911" s="113"/>
      <c r="LUH911" s="113"/>
      <c r="LUI911" s="113"/>
      <c r="LUJ911" s="113"/>
      <c r="LUK911" s="113"/>
      <c r="LUL911" s="113"/>
      <c r="LUM911" s="113"/>
      <c r="LUN911" s="113"/>
      <c r="LUO911" s="113"/>
      <c r="LUP911" s="113"/>
      <c r="LUQ911" s="113"/>
      <c r="LUR911" s="113"/>
      <c r="LUS911" s="113"/>
      <c r="LUT911" s="113"/>
      <c r="LUU911" s="113"/>
      <c r="LUV911" s="113"/>
      <c r="LUW911" s="113"/>
      <c r="LUX911" s="113"/>
      <c r="LUY911" s="113"/>
      <c r="LUZ911" s="113"/>
      <c r="LVA911" s="113"/>
      <c r="LVB911" s="113"/>
      <c r="LVC911" s="113"/>
      <c r="LVD911" s="113"/>
      <c r="LVE911" s="113"/>
      <c r="LVF911" s="113"/>
      <c r="LVG911" s="113"/>
      <c r="LVH911" s="113"/>
      <c r="LVI911" s="113"/>
      <c r="LVJ911" s="113"/>
      <c r="LVK911" s="113"/>
      <c r="LVL911" s="113"/>
      <c r="LVM911" s="113"/>
      <c r="LVN911" s="113"/>
      <c r="LVO911" s="113"/>
      <c r="LVP911" s="113"/>
      <c r="LVQ911" s="113"/>
      <c r="LVR911" s="113"/>
      <c r="LVS911" s="113"/>
      <c r="LVT911" s="113"/>
      <c r="LVU911" s="113"/>
      <c r="LVV911" s="113"/>
      <c r="LVW911" s="113"/>
      <c r="LVX911" s="113"/>
      <c r="LVY911" s="113"/>
      <c r="LVZ911" s="113"/>
      <c r="LWA911" s="113"/>
      <c r="LWB911" s="113"/>
      <c r="LWC911" s="113"/>
      <c r="LWD911" s="113"/>
      <c r="LWE911" s="113"/>
      <c r="LWF911" s="113"/>
      <c r="LWG911" s="113"/>
      <c r="LWH911" s="113"/>
      <c r="LWI911" s="113"/>
      <c r="LWJ911" s="113"/>
      <c r="LWK911" s="113"/>
      <c r="LWL911" s="113"/>
      <c r="LWM911" s="113"/>
      <c r="LWN911" s="113"/>
      <c r="LWO911" s="113"/>
      <c r="LWP911" s="113"/>
      <c r="LWQ911" s="113"/>
      <c r="LWR911" s="113"/>
      <c r="LWS911" s="113"/>
      <c r="LWT911" s="113"/>
      <c r="LWU911" s="113"/>
      <c r="LWV911" s="113"/>
      <c r="LWW911" s="113"/>
      <c r="LWX911" s="113"/>
      <c r="LWY911" s="113"/>
      <c r="LWZ911" s="113"/>
      <c r="LXA911" s="113"/>
      <c r="LXB911" s="113"/>
      <c r="LXC911" s="113"/>
      <c r="LXD911" s="113"/>
      <c r="LXE911" s="113"/>
      <c r="LXF911" s="113"/>
      <c r="LXG911" s="113"/>
      <c r="LXH911" s="113"/>
      <c r="LXI911" s="113"/>
      <c r="LXJ911" s="113"/>
      <c r="LXK911" s="113"/>
      <c r="LXL911" s="113"/>
      <c r="LXM911" s="113"/>
      <c r="LXN911" s="113"/>
      <c r="LXO911" s="113"/>
      <c r="LXP911" s="113"/>
      <c r="LXQ911" s="113"/>
      <c r="LXR911" s="113"/>
      <c r="LXS911" s="113"/>
      <c r="LXT911" s="113"/>
      <c r="LXU911" s="113"/>
      <c r="LXV911" s="113"/>
      <c r="LXW911" s="113"/>
      <c r="LXX911" s="113"/>
      <c r="LXY911" s="113"/>
      <c r="LXZ911" s="113"/>
      <c r="LYA911" s="113"/>
      <c r="LYB911" s="113"/>
      <c r="LYC911" s="113"/>
      <c r="LYD911" s="113"/>
      <c r="LYE911" s="113"/>
      <c r="LYF911" s="113"/>
      <c r="LYG911" s="113"/>
      <c r="LYH911" s="113"/>
      <c r="LYI911" s="113"/>
      <c r="LYJ911" s="113"/>
      <c r="LYK911" s="113"/>
      <c r="LYL911" s="113"/>
      <c r="LYM911" s="113"/>
      <c r="LYN911" s="113"/>
      <c r="LYO911" s="113"/>
      <c r="LYP911" s="113"/>
      <c r="LYQ911" s="113"/>
      <c r="LYR911" s="113"/>
      <c r="LYS911" s="113"/>
      <c r="LYT911" s="113"/>
      <c r="LYU911" s="113"/>
      <c r="LYV911" s="113"/>
      <c r="LYW911" s="113"/>
      <c r="LYX911" s="113"/>
      <c r="LYY911" s="113"/>
      <c r="LYZ911" s="113"/>
      <c r="LZA911" s="113"/>
      <c r="LZB911" s="113"/>
      <c r="LZC911" s="113"/>
      <c r="LZD911" s="113"/>
      <c r="LZE911" s="113"/>
      <c r="LZF911" s="113"/>
      <c r="LZG911" s="113"/>
      <c r="LZH911" s="113"/>
      <c r="LZI911" s="113"/>
      <c r="LZJ911" s="113"/>
      <c r="LZK911" s="113"/>
      <c r="LZL911" s="113"/>
      <c r="LZM911" s="113"/>
      <c r="LZN911" s="113"/>
      <c r="LZO911" s="113"/>
      <c r="LZP911" s="113"/>
      <c r="LZQ911" s="113"/>
      <c r="LZR911" s="113"/>
      <c r="LZS911" s="113"/>
      <c r="LZT911" s="113"/>
      <c r="LZU911" s="113"/>
      <c r="LZV911" s="113"/>
      <c r="LZW911" s="113"/>
      <c r="LZX911" s="113"/>
      <c r="LZY911" s="113"/>
      <c r="LZZ911" s="113"/>
      <c r="MAA911" s="113"/>
      <c r="MAB911" s="113"/>
      <c r="MAC911" s="113"/>
      <c r="MAD911" s="113"/>
      <c r="MAE911" s="113"/>
      <c r="MAF911" s="113"/>
      <c r="MAG911" s="113"/>
      <c r="MAH911" s="113"/>
      <c r="MAI911" s="113"/>
      <c r="MAJ911" s="113"/>
      <c r="MAK911" s="113"/>
      <c r="MAL911" s="113"/>
      <c r="MAM911" s="113"/>
      <c r="MAN911" s="113"/>
      <c r="MAO911" s="113"/>
      <c r="MAP911" s="113"/>
      <c r="MAQ911" s="113"/>
      <c r="MAR911" s="113"/>
      <c r="MAS911" s="113"/>
      <c r="MAT911" s="113"/>
      <c r="MAU911" s="113"/>
      <c r="MAV911" s="113"/>
      <c r="MAW911" s="113"/>
      <c r="MAX911" s="113"/>
      <c r="MAY911" s="113"/>
      <c r="MAZ911" s="113"/>
      <c r="MBA911" s="113"/>
      <c r="MBB911" s="113"/>
      <c r="MBC911" s="113"/>
      <c r="MBD911" s="113"/>
      <c r="MBE911" s="113"/>
      <c r="MBF911" s="113"/>
      <c r="MBG911" s="113"/>
      <c r="MBH911" s="113"/>
      <c r="MBI911" s="113"/>
      <c r="MBJ911" s="113"/>
      <c r="MBK911" s="113"/>
      <c r="MBL911" s="113"/>
      <c r="MBM911" s="113"/>
      <c r="MBN911" s="113"/>
      <c r="MBO911" s="113"/>
      <c r="MBP911" s="113"/>
      <c r="MBQ911" s="113"/>
      <c r="MBR911" s="113"/>
      <c r="MBS911" s="113"/>
      <c r="MBT911" s="113"/>
      <c r="MBU911" s="113"/>
      <c r="MBV911" s="113"/>
      <c r="MBW911" s="113"/>
      <c r="MBX911" s="113"/>
      <c r="MBY911" s="113"/>
      <c r="MBZ911" s="113"/>
      <c r="MCA911" s="113"/>
      <c r="MCB911" s="113"/>
      <c r="MCC911" s="113"/>
      <c r="MCD911" s="113"/>
      <c r="MCE911" s="113"/>
      <c r="MCF911" s="113"/>
      <c r="MCG911" s="113"/>
      <c r="MCH911" s="113"/>
      <c r="MCI911" s="113"/>
      <c r="MCJ911" s="113"/>
      <c r="MCK911" s="113"/>
      <c r="MCL911" s="113"/>
      <c r="MCM911" s="113"/>
      <c r="MCN911" s="113"/>
      <c r="MCO911" s="113"/>
      <c r="MCP911" s="113"/>
      <c r="MCQ911" s="113"/>
      <c r="MCR911" s="113"/>
      <c r="MCS911" s="113"/>
      <c r="MCT911" s="113"/>
      <c r="MCU911" s="113"/>
      <c r="MCV911" s="113"/>
      <c r="MCW911" s="113"/>
      <c r="MCX911" s="113"/>
      <c r="MCY911" s="113"/>
      <c r="MCZ911" s="113"/>
      <c r="MDA911" s="113"/>
      <c r="MDB911" s="113"/>
      <c r="MDC911" s="113"/>
      <c r="MDD911" s="113"/>
      <c r="MDE911" s="113"/>
      <c r="MDF911" s="113"/>
      <c r="MDG911" s="113"/>
      <c r="MDH911" s="113"/>
      <c r="MDI911" s="113"/>
      <c r="MDJ911" s="113"/>
      <c r="MDK911" s="113"/>
      <c r="MDL911" s="113"/>
      <c r="MDM911" s="113"/>
      <c r="MDN911" s="113"/>
      <c r="MDO911" s="113"/>
      <c r="MDP911" s="113"/>
      <c r="MDQ911" s="113"/>
      <c r="MDR911" s="113"/>
      <c r="MDS911" s="113"/>
      <c r="MDT911" s="113"/>
      <c r="MDU911" s="113"/>
      <c r="MDV911" s="113"/>
      <c r="MDW911" s="113"/>
      <c r="MDX911" s="113"/>
      <c r="MDY911" s="113"/>
      <c r="MDZ911" s="113"/>
      <c r="MEA911" s="113"/>
      <c r="MEB911" s="113"/>
      <c r="MEC911" s="113"/>
      <c r="MED911" s="113"/>
      <c r="MEE911" s="113"/>
      <c r="MEF911" s="113"/>
      <c r="MEG911" s="113"/>
      <c r="MEH911" s="113"/>
      <c r="MEI911" s="113"/>
      <c r="MEJ911" s="113"/>
      <c r="MEK911" s="113"/>
      <c r="MEL911" s="113"/>
      <c r="MEM911" s="113"/>
      <c r="MEN911" s="113"/>
      <c r="MEO911" s="113"/>
      <c r="MEP911" s="113"/>
      <c r="MEQ911" s="113"/>
      <c r="MER911" s="113"/>
      <c r="MES911" s="113"/>
      <c r="MET911" s="113"/>
      <c r="MEU911" s="113"/>
      <c r="MEV911" s="113"/>
      <c r="MEW911" s="113"/>
      <c r="MEX911" s="113"/>
      <c r="MEY911" s="113"/>
      <c r="MEZ911" s="113"/>
      <c r="MFA911" s="113"/>
      <c r="MFB911" s="113"/>
      <c r="MFC911" s="113"/>
      <c r="MFD911" s="113"/>
      <c r="MFE911" s="113"/>
      <c r="MFF911" s="113"/>
      <c r="MFG911" s="113"/>
      <c r="MFH911" s="113"/>
      <c r="MFI911" s="113"/>
      <c r="MFJ911" s="113"/>
      <c r="MFK911" s="113"/>
      <c r="MFL911" s="113"/>
      <c r="MFM911" s="113"/>
      <c r="MFN911" s="113"/>
      <c r="MFO911" s="113"/>
      <c r="MFP911" s="113"/>
      <c r="MFQ911" s="113"/>
      <c r="MFR911" s="113"/>
      <c r="MFS911" s="113"/>
      <c r="MFT911" s="113"/>
      <c r="MFU911" s="113"/>
      <c r="MFV911" s="113"/>
      <c r="MFW911" s="113"/>
      <c r="MFX911" s="113"/>
      <c r="MFY911" s="113"/>
      <c r="MFZ911" s="113"/>
      <c r="MGA911" s="113"/>
      <c r="MGB911" s="113"/>
      <c r="MGC911" s="113"/>
      <c r="MGD911" s="113"/>
      <c r="MGE911" s="113"/>
      <c r="MGF911" s="113"/>
      <c r="MGG911" s="113"/>
      <c r="MGH911" s="113"/>
      <c r="MGI911" s="113"/>
      <c r="MGJ911" s="113"/>
      <c r="MGK911" s="113"/>
      <c r="MGL911" s="113"/>
      <c r="MGM911" s="113"/>
      <c r="MGN911" s="113"/>
      <c r="MGO911" s="113"/>
      <c r="MGP911" s="113"/>
      <c r="MGQ911" s="113"/>
      <c r="MGR911" s="113"/>
      <c r="MGS911" s="113"/>
      <c r="MGT911" s="113"/>
      <c r="MGU911" s="113"/>
      <c r="MGV911" s="113"/>
      <c r="MGW911" s="113"/>
      <c r="MGX911" s="113"/>
      <c r="MGY911" s="113"/>
      <c r="MGZ911" s="113"/>
      <c r="MHA911" s="113"/>
      <c r="MHB911" s="113"/>
      <c r="MHC911" s="113"/>
      <c r="MHD911" s="113"/>
      <c r="MHE911" s="113"/>
      <c r="MHF911" s="113"/>
      <c r="MHG911" s="113"/>
      <c r="MHH911" s="113"/>
      <c r="MHI911" s="113"/>
      <c r="MHJ911" s="113"/>
      <c r="MHK911" s="113"/>
      <c r="MHL911" s="113"/>
      <c r="MHM911" s="113"/>
      <c r="MHN911" s="113"/>
      <c r="MHO911" s="113"/>
      <c r="MHP911" s="113"/>
      <c r="MHQ911" s="113"/>
      <c r="MHR911" s="113"/>
      <c r="MHS911" s="113"/>
      <c r="MHT911" s="113"/>
      <c r="MHU911" s="113"/>
      <c r="MHV911" s="113"/>
      <c r="MHW911" s="113"/>
      <c r="MHX911" s="113"/>
      <c r="MHY911" s="113"/>
      <c r="MHZ911" s="113"/>
      <c r="MIA911" s="113"/>
      <c r="MIB911" s="113"/>
      <c r="MIC911" s="113"/>
      <c r="MID911" s="113"/>
      <c r="MIE911" s="113"/>
      <c r="MIF911" s="113"/>
      <c r="MIG911" s="113"/>
      <c r="MIH911" s="113"/>
      <c r="MII911" s="113"/>
      <c r="MIJ911" s="113"/>
      <c r="MIK911" s="113"/>
      <c r="MIL911" s="113"/>
      <c r="MIM911" s="113"/>
      <c r="MIN911" s="113"/>
      <c r="MIO911" s="113"/>
      <c r="MIP911" s="113"/>
      <c r="MIQ911" s="113"/>
      <c r="MIR911" s="113"/>
      <c r="MIS911" s="113"/>
      <c r="MIT911" s="113"/>
      <c r="MIU911" s="113"/>
      <c r="MIV911" s="113"/>
      <c r="MIW911" s="113"/>
      <c r="MIX911" s="113"/>
      <c r="MIY911" s="113"/>
      <c r="MIZ911" s="113"/>
      <c r="MJA911" s="113"/>
      <c r="MJB911" s="113"/>
      <c r="MJC911" s="113"/>
      <c r="MJD911" s="113"/>
      <c r="MJE911" s="113"/>
      <c r="MJF911" s="113"/>
      <c r="MJG911" s="113"/>
      <c r="MJH911" s="113"/>
      <c r="MJI911" s="113"/>
      <c r="MJJ911" s="113"/>
      <c r="MJK911" s="113"/>
      <c r="MJL911" s="113"/>
      <c r="MJM911" s="113"/>
      <c r="MJN911" s="113"/>
      <c r="MJO911" s="113"/>
      <c r="MJP911" s="113"/>
      <c r="MJQ911" s="113"/>
      <c r="MJR911" s="113"/>
      <c r="MJS911" s="113"/>
      <c r="MJT911" s="113"/>
      <c r="MJU911" s="113"/>
      <c r="MJV911" s="113"/>
      <c r="MJW911" s="113"/>
      <c r="MJX911" s="113"/>
      <c r="MJY911" s="113"/>
      <c r="MJZ911" s="113"/>
      <c r="MKA911" s="113"/>
      <c r="MKB911" s="113"/>
      <c r="MKC911" s="113"/>
      <c r="MKD911" s="113"/>
      <c r="MKE911" s="113"/>
      <c r="MKF911" s="113"/>
      <c r="MKG911" s="113"/>
      <c r="MKH911" s="113"/>
      <c r="MKI911" s="113"/>
      <c r="MKJ911" s="113"/>
      <c r="MKK911" s="113"/>
      <c r="MKL911" s="113"/>
      <c r="MKM911" s="113"/>
      <c r="MKN911" s="113"/>
      <c r="MKO911" s="113"/>
      <c r="MKP911" s="113"/>
      <c r="MKQ911" s="113"/>
      <c r="MKR911" s="113"/>
      <c r="MKS911" s="113"/>
      <c r="MKT911" s="113"/>
      <c r="MKU911" s="113"/>
      <c r="MKV911" s="113"/>
      <c r="MKW911" s="113"/>
      <c r="MKX911" s="113"/>
      <c r="MKY911" s="113"/>
      <c r="MKZ911" s="113"/>
      <c r="MLA911" s="113"/>
      <c r="MLB911" s="113"/>
      <c r="MLC911" s="113"/>
      <c r="MLD911" s="113"/>
      <c r="MLE911" s="113"/>
      <c r="MLF911" s="113"/>
      <c r="MLG911" s="113"/>
      <c r="MLH911" s="113"/>
      <c r="MLI911" s="113"/>
      <c r="MLJ911" s="113"/>
      <c r="MLK911" s="113"/>
      <c r="MLL911" s="113"/>
      <c r="MLM911" s="113"/>
      <c r="MLN911" s="113"/>
      <c r="MLO911" s="113"/>
      <c r="MLP911" s="113"/>
      <c r="MLQ911" s="113"/>
      <c r="MLR911" s="113"/>
      <c r="MLS911" s="113"/>
      <c r="MLT911" s="113"/>
      <c r="MLU911" s="113"/>
      <c r="MLV911" s="113"/>
      <c r="MLW911" s="113"/>
      <c r="MLX911" s="113"/>
      <c r="MLY911" s="113"/>
      <c r="MLZ911" s="113"/>
      <c r="MMA911" s="113"/>
      <c r="MMB911" s="113"/>
      <c r="MMC911" s="113"/>
      <c r="MMD911" s="113"/>
      <c r="MME911" s="113"/>
      <c r="MMF911" s="113"/>
      <c r="MMG911" s="113"/>
      <c r="MMH911" s="113"/>
      <c r="MMI911" s="113"/>
      <c r="MMJ911" s="113"/>
      <c r="MMK911" s="113"/>
      <c r="MML911" s="113"/>
      <c r="MMM911" s="113"/>
      <c r="MMN911" s="113"/>
      <c r="MMO911" s="113"/>
      <c r="MMP911" s="113"/>
      <c r="MMQ911" s="113"/>
      <c r="MMR911" s="113"/>
      <c r="MMS911" s="113"/>
      <c r="MMT911" s="113"/>
      <c r="MMU911" s="113"/>
      <c r="MMV911" s="113"/>
      <c r="MMW911" s="113"/>
      <c r="MMX911" s="113"/>
      <c r="MMY911" s="113"/>
      <c r="MMZ911" s="113"/>
      <c r="MNA911" s="113"/>
      <c r="MNB911" s="113"/>
      <c r="MNC911" s="113"/>
      <c r="MND911" s="113"/>
      <c r="MNE911" s="113"/>
      <c r="MNF911" s="113"/>
      <c r="MNG911" s="113"/>
      <c r="MNH911" s="113"/>
      <c r="MNI911" s="113"/>
      <c r="MNJ911" s="113"/>
      <c r="MNK911" s="113"/>
      <c r="MNL911" s="113"/>
      <c r="MNM911" s="113"/>
      <c r="MNN911" s="113"/>
      <c r="MNO911" s="113"/>
      <c r="MNP911" s="113"/>
      <c r="MNQ911" s="113"/>
      <c r="MNR911" s="113"/>
      <c r="MNS911" s="113"/>
      <c r="MNT911" s="113"/>
      <c r="MNU911" s="113"/>
      <c r="MNV911" s="113"/>
      <c r="MNW911" s="113"/>
      <c r="MNX911" s="113"/>
      <c r="MNY911" s="113"/>
      <c r="MNZ911" s="113"/>
      <c r="MOA911" s="113"/>
      <c r="MOB911" s="113"/>
      <c r="MOC911" s="113"/>
      <c r="MOD911" s="113"/>
      <c r="MOE911" s="113"/>
      <c r="MOF911" s="113"/>
      <c r="MOG911" s="113"/>
      <c r="MOH911" s="113"/>
      <c r="MOI911" s="113"/>
      <c r="MOJ911" s="113"/>
      <c r="MOK911" s="113"/>
      <c r="MOL911" s="113"/>
      <c r="MOM911" s="113"/>
      <c r="MON911" s="113"/>
      <c r="MOO911" s="113"/>
      <c r="MOP911" s="113"/>
      <c r="MOQ911" s="113"/>
      <c r="MOR911" s="113"/>
      <c r="MOS911" s="113"/>
      <c r="MOT911" s="113"/>
      <c r="MOU911" s="113"/>
      <c r="MOV911" s="113"/>
      <c r="MOW911" s="113"/>
      <c r="MOX911" s="113"/>
      <c r="MOY911" s="113"/>
      <c r="MOZ911" s="113"/>
      <c r="MPA911" s="113"/>
      <c r="MPB911" s="113"/>
      <c r="MPC911" s="113"/>
      <c r="MPD911" s="113"/>
      <c r="MPE911" s="113"/>
      <c r="MPF911" s="113"/>
      <c r="MPG911" s="113"/>
      <c r="MPH911" s="113"/>
      <c r="MPI911" s="113"/>
      <c r="MPJ911" s="113"/>
      <c r="MPK911" s="113"/>
      <c r="MPL911" s="113"/>
      <c r="MPM911" s="113"/>
      <c r="MPN911" s="113"/>
      <c r="MPO911" s="113"/>
      <c r="MPP911" s="113"/>
      <c r="MPQ911" s="113"/>
      <c r="MPR911" s="113"/>
      <c r="MPS911" s="113"/>
      <c r="MPT911" s="113"/>
      <c r="MPU911" s="113"/>
      <c r="MPV911" s="113"/>
      <c r="MPW911" s="113"/>
      <c r="MPX911" s="113"/>
      <c r="MPY911" s="113"/>
      <c r="MPZ911" s="113"/>
      <c r="MQA911" s="113"/>
      <c r="MQB911" s="113"/>
      <c r="MQC911" s="113"/>
      <c r="MQD911" s="113"/>
      <c r="MQE911" s="113"/>
      <c r="MQF911" s="113"/>
      <c r="MQG911" s="113"/>
      <c r="MQH911" s="113"/>
      <c r="MQI911" s="113"/>
      <c r="MQJ911" s="113"/>
      <c r="MQK911" s="113"/>
      <c r="MQL911" s="113"/>
      <c r="MQM911" s="113"/>
      <c r="MQN911" s="113"/>
      <c r="MQO911" s="113"/>
      <c r="MQP911" s="113"/>
      <c r="MQQ911" s="113"/>
      <c r="MQR911" s="113"/>
      <c r="MQS911" s="113"/>
      <c r="MQT911" s="113"/>
      <c r="MQU911" s="113"/>
      <c r="MQV911" s="113"/>
      <c r="MQW911" s="113"/>
      <c r="MQX911" s="113"/>
      <c r="MQY911" s="113"/>
      <c r="MQZ911" s="113"/>
      <c r="MRA911" s="113"/>
      <c r="MRB911" s="113"/>
      <c r="MRC911" s="113"/>
      <c r="MRD911" s="113"/>
      <c r="MRE911" s="113"/>
      <c r="MRF911" s="113"/>
      <c r="MRG911" s="113"/>
      <c r="MRH911" s="113"/>
      <c r="MRI911" s="113"/>
      <c r="MRJ911" s="113"/>
      <c r="MRK911" s="113"/>
      <c r="MRL911" s="113"/>
      <c r="MRM911" s="113"/>
      <c r="MRN911" s="113"/>
      <c r="MRO911" s="113"/>
      <c r="MRP911" s="113"/>
      <c r="MRQ911" s="113"/>
      <c r="MRR911" s="113"/>
      <c r="MRS911" s="113"/>
      <c r="MRT911" s="113"/>
      <c r="MRU911" s="113"/>
      <c r="MRV911" s="113"/>
      <c r="MRW911" s="113"/>
      <c r="MRX911" s="113"/>
      <c r="MRY911" s="113"/>
      <c r="MRZ911" s="113"/>
      <c r="MSA911" s="113"/>
      <c r="MSB911" s="113"/>
      <c r="MSC911" s="113"/>
      <c r="MSD911" s="113"/>
      <c r="MSE911" s="113"/>
      <c r="MSF911" s="113"/>
      <c r="MSG911" s="113"/>
      <c r="MSH911" s="113"/>
      <c r="MSI911" s="113"/>
      <c r="MSJ911" s="113"/>
      <c r="MSK911" s="113"/>
      <c r="MSL911" s="113"/>
      <c r="MSM911" s="113"/>
      <c r="MSN911" s="113"/>
      <c r="MSO911" s="113"/>
      <c r="MSP911" s="113"/>
      <c r="MSQ911" s="113"/>
      <c r="MSR911" s="113"/>
      <c r="MSS911" s="113"/>
      <c r="MST911" s="113"/>
      <c r="MSU911" s="113"/>
      <c r="MSV911" s="113"/>
      <c r="MSW911" s="113"/>
      <c r="MSX911" s="113"/>
      <c r="MSY911" s="113"/>
      <c r="MSZ911" s="113"/>
      <c r="MTA911" s="113"/>
      <c r="MTB911" s="113"/>
      <c r="MTC911" s="113"/>
      <c r="MTD911" s="113"/>
      <c r="MTE911" s="113"/>
      <c r="MTF911" s="113"/>
      <c r="MTG911" s="113"/>
      <c r="MTH911" s="113"/>
      <c r="MTI911" s="113"/>
      <c r="MTJ911" s="113"/>
      <c r="MTK911" s="113"/>
      <c r="MTL911" s="113"/>
      <c r="MTM911" s="113"/>
      <c r="MTN911" s="113"/>
      <c r="MTO911" s="113"/>
      <c r="MTP911" s="113"/>
      <c r="MTQ911" s="113"/>
      <c r="MTR911" s="113"/>
      <c r="MTS911" s="113"/>
      <c r="MTT911" s="113"/>
      <c r="MTU911" s="113"/>
      <c r="MTV911" s="113"/>
      <c r="MTW911" s="113"/>
      <c r="MTX911" s="113"/>
      <c r="MTY911" s="113"/>
      <c r="MTZ911" s="113"/>
      <c r="MUA911" s="113"/>
      <c r="MUB911" s="113"/>
      <c r="MUC911" s="113"/>
      <c r="MUD911" s="113"/>
      <c r="MUE911" s="113"/>
      <c r="MUF911" s="113"/>
      <c r="MUG911" s="113"/>
      <c r="MUH911" s="113"/>
      <c r="MUI911" s="113"/>
      <c r="MUJ911" s="113"/>
      <c r="MUK911" s="113"/>
      <c r="MUL911" s="113"/>
      <c r="MUM911" s="113"/>
      <c r="MUN911" s="113"/>
      <c r="MUO911" s="113"/>
      <c r="MUP911" s="113"/>
      <c r="MUQ911" s="113"/>
      <c r="MUR911" s="113"/>
      <c r="MUS911" s="113"/>
      <c r="MUT911" s="113"/>
      <c r="MUU911" s="113"/>
      <c r="MUV911" s="113"/>
      <c r="MUW911" s="113"/>
      <c r="MUX911" s="113"/>
      <c r="MUY911" s="113"/>
      <c r="MUZ911" s="113"/>
      <c r="MVA911" s="113"/>
      <c r="MVB911" s="113"/>
      <c r="MVC911" s="113"/>
      <c r="MVD911" s="113"/>
      <c r="MVE911" s="113"/>
      <c r="MVF911" s="113"/>
      <c r="MVG911" s="113"/>
      <c r="MVH911" s="113"/>
      <c r="MVI911" s="113"/>
      <c r="MVJ911" s="113"/>
      <c r="MVK911" s="113"/>
      <c r="MVL911" s="113"/>
      <c r="MVM911" s="113"/>
      <c r="MVN911" s="113"/>
      <c r="MVO911" s="113"/>
      <c r="MVP911" s="113"/>
      <c r="MVQ911" s="113"/>
      <c r="MVR911" s="113"/>
      <c r="MVS911" s="113"/>
      <c r="MVT911" s="113"/>
      <c r="MVU911" s="113"/>
      <c r="MVV911" s="113"/>
      <c r="MVW911" s="113"/>
      <c r="MVX911" s="113"/>
      <c r="MVY911" s="113"/>
      <c r="MVZ911" s="113"/>
      <c r="MWA911" s="113"/>
      <c r="MWB911" s="113"/>
      <c r="MWC911" s="113"/>
      <c r="MWD911" s="113"/>
      <c r="MWE911" s="113"/>
      <c r="MWF911" s="113"/>
      <c r="MWG911" s="113"/>
      <c r="MWH911" s="113"/>
      <c r="MWI911" s="113"/>
      <c r="MWJ911" s="113"/>
      <c r="MWK911" s="113"/>
      <c r="MWL911" s="113"/>
      <c r="MWM911" s="113"/>
      <c r="MWN911" s="113"/>
      <c r="MWO911" s="113"/>
      <c r="MWP911" s="113"/>
      <c r="MWQ911" s="113"/>
      <c r="MWR911" s="113"/>
      <c r="MWS911" s="113"/>
      <c r="MWT911" s="113"/>
      <c r="MWU911" s="113"/>
      <c r="MWV911" s="113"/>
      <c r="MWW911" s="113"/>
      <c r="MWX911" s="113"/>
      <c r="MWY911" s="113"/>
      <c r="MWZ911" s="113"/>
      <c r="MXA911" s="113"/>
      <c r="MXB911" s="113"/>
      <c r="MXC911" s="113"/>
      <c r="MXD911" s="113"/>
      <c r="MXE911" s="113"/>
      <c r="MXF911" s="113"/>
      <c r="MXG911" s="113"/>
      <c r="MXH911" s="113"/>
      <c r="MXI911" s="113"/>
      <c r="MXJ911" s="113"/>
      <c r="MXK911" s="113"/>
      <c r="MXL911" s="113"/>
      <c r="MXM911" s="113"/>
      <c r="MXN911" s="113"/>
      <c r="MXO911" s="113"/>
      <c r="MXP911" s="113"/>
      <c r="MXQ911" s="113"/>
      <c r="MXR911" s="113"/>
      <c r="MXS911" s="113"/>
      <c r="MXT911" s="113"/>
      <c r="MXU911" s="113"/>
      <c r="MXV911" s="113"/>
      <c r="MXW911" s="113"/>
      <c r="MXX911" s="113"/>
      <c r="MXY911" s="113"/>
      <c r="MXZ911" s="113"/>
      <c r="MYA911" s="113"/>
      <c r="MYB911" s="113"/>
      <c r="MYC911" s="113"/>
      <c r="MYD911" s="113"/>
      <c r="MYE911" s="113"/>
      <c r="MYF911" s="113"/>
      <c r="MYG911" s="113"/>
      <c r="MYH911" s="113"/>
      <c r="MYI911" s="113"/>
      <c r="MYJ911" s="113"/>
      <c r="MYK911" s="113"/>
      <c r="MYL911" s="113"/>
      <c r="MYM911" s="113"/>
      <c r="MYN911" s="113"/>
      <c r="MYO911" s="113"/>
      <c r="MYP911" s="113"/>
      <c r="MYQ911" s="113"/>
      <c r="MYR911" s="113"/>
      <c r="MYS911" s="113"/>
      <c r="MYT911" s="113"/>
      <c r="MYU911" s="113"/>
      <c r="MYV911" s="113"/>
      <c r="MYW911" s="113"/>
      <c r="MYX911" s="113"/>
      <c r="MYY911" s="113"/>
      <c r="MYZ911" s="113"/>
      <c r="MZA911" s="113"/>
      <c r="MZB911" s="113"/>
      <c r="MZC911" s="113"/>
      <c r="MZD911" s="113"/>
      <c r="MZE911" s="113"/>
      <c r="MZF911" s="113"/>
      <c r="MZG911" s="113"/>
      <c r="MZH911" s="113"/>
      <c r="MZI911" s="113"/>
      <c r="MZJ911" s="113"/>
      <c r="MZK911" s="113"/>
      <c r="MZL911" s="113"/>
      <c r="MZM911" s="113"/>
      <c r="MZN911" s="113"/>
      <c r="MZO911" s="113"/>
      <c r="MZP911" s="113"/>
      <c r="MZQ911" s="113"/>
      <c r="MZR911" s="113"/>
      <c r="MZS911" s="113"/>
      <c r="MZT911" s="113"/>
      <c r="MZU911" s="113"/>
      <c r="MZV911" s="113"/>
      <c r="MZW911" s="113"/>
      <c r="MZX911" s="113"/>
      <c r="MZY911" s="113"/>
      <c r="MZZ911" s="113"/>
      <c r="NAA911" s="113"/>
      <c r="NAB911" s="113"/>
      <c r="NAC911" s="113"/>
      <c r="NAD911" s="113"/>
      <c r="NAE911" s="113"/>
      <c r="NAF911" s="113"/>
      <c r="NAG911" s="113"/>
      <c r="NAH911" s="113"/>
      <c r="NAI911" s="113"/>
      <c r="NAJ911" s="113"/>
      <c r="NAK911" s="113"/>
      <c r="NAL911" s="113"/>
      <c r="NAM911" s="113"/>
      <c r="NAN911" s="113"/>
      <c r="NAO911" s="113"/>
      <c r="NAP911" s="113"/>
      <c r="NAQ911" s="113"/>
      <c r="NAR911" s="113"/>
      <c r="NAS911" s="113"/>
      <c r="NAT911" s="113"/>
      <c r="NAU911" s="113"/>
      <c r="NAV911" s="113"/>
      <c r="NAW911" s="113"/>
      <c r="NAX911" s="113"/>
      <c r="NAY911" s="113"/>
      <c r="NAZ911" s="113"/>
      <c r="NBA911" s="113"/>
      <c r="NBB911" s="113"/>
      <c r="NBC911" s="113"/>
      <c r="NBD911" s="113"/>
      <c r="NBE911" s="113"/>
      <c r="NBF911" s="113"/>
      <c r="NBG911" s="113"/>
      <c r="NBH911" s="113"/>
      <c r="NBI911" s="113"/>
      <c r="NBJ911" s="113"/>
      <c r="NBK911" s="113"/>
      <c r="NBL911" s="113"/>
      <c r="NBM911" s="113"/>
      <c r="NBN911" s="113"/>
      <c r="NBO911" s="113"/>
      <c r="NBP911" s="113"/>
      <c r="NBQ911" s="113"/>
      <c r="NBR911" s="113"/>
      <c r="NBS911" s="113"/>
      <c r="NBT911" s="113"/>
      <c r="NBU911" s="113"/>
      <c r="NBV911" s="113"/>
      <c r="NBW911" s="113"/>
      <c r="NBX911" s="113"/>
      <c r="NBY911" s="113"/>
      <c r="NBZ911" s="113"/>
      <c r="NCA911" s="113"/>
      <c r="NCB911" s="113"/>
      <c r="NCC911" s="113"/>
      <c r="NCD911" s="113"/>
      <c r="NCE911" s="113"/>
      <c r="NCF911" s="113"/>
      <c r="NCG911" s="113"/>
      <c r="NCH911" s="113"/>
      <c r="NCI911" s="113"/>
      <c r="NCJ911" s="113"/>
      <c r="NCK911" s="113"/>
      <c r="NCL911" s="113"/>
      <c r="NCM911" s="113"/>
      <c r="NCN911" s="113"/>
      <c r="NCO911" s="113"/>
      <c r="NCP911" s="113"/>
      <c r="NCQ911" s="113"/>
      <c r="NCR911" s="113"/>
      <c r="NCS911" s="113"/>
      <c r="NCT911" s="113"/>
      <c r="NCU911" s="113"/>
      <c r="NCV911" s="113"/>
      <c r="NCW911" s="113"/>
      <c r="NCX911" s="113"/>
      <c r="NCY911" s="113"/>
      <c r="NCZ911" s="113"/>
      <c r="NDA911" s="113"/>
      <c r="NDB911" s="113"/>
      <c r="NDC911" s="113"/>
      <c r="NDD911" s="113"/>
      <c r="NDE911" s="113"/>
      <c r="NDF911" s="113"/>
      <c r="NDG911" s="113"/>
      <c r="NDH911" s="113"/>
      <c r="NDI911" s="113"/>
      <c r="NDJ911" s="113"/>
      <c r="NDK911" s="113"/>
      <c r="NDL911" s="113"/>
      <c r="NDM911" s="113"/>
      <c r="NDN911" s="113"/>
      <c r="NDO911" s="113"/>
      <c r="NDP911" s="113"/>
      <c r="NDQ911" s="113"/>
      <c r="NDR911" s="113"/>
      <c r="NDS911" s="113"/>
      <c r="NDT911" s="113"/>
      <c r="NDU911" s="113"/>
      <c r="NDV911" s="113"/>
      <c r="NDW911" s="113"/>
      <c r="NDX911" s="113"/>
      <c r="NDY911" s="113"/>
      <c r="NDZ911" s="113"/>
      <c r="NEA911" s="113"/>
      <c r="NEB911" s="113"/>
      <c r="NEC911" s="113"/>
      <c r="NED911" s="113"/>
      <c r="NEE911" s="113"/>
      <c r="NEF911" s="113"/>
      <c r="NEG911" s="113"/>
      <c r="NEH911" s="113"/>
      <c r="NEI911" s="113"/>
      <c r="NEJ911" s="113"/>
      <c r="NEK911" s="113"/>
      <c r="NEL911" s="113"/>
      <c r="NEM911" s="113"/>
      <c r="NEN911" s="113"/>
      <c r="NEO911" s="113"/>
      <c r="NEP911" s="113"/>
      <c r="NEQ911" s="113"/>
      <c r="NER911" s="113"/>
      <c r="NES911" s="113"/>
      <c r="NET911" s="113"/>
      <c r="NEU911" s="113"/>
      <c r="NEV911" s="113"/>
      <c r="NEW911" s="113"/>
      <c r="NEX911" s="113"/>
      <c r="NEY911" s="113"/>
      <c r="NEZ911" s="113"/>
      <c r="NFA911" s="113"/>
      <c r="NFB911" s="113"/>
      <c r="NFC911" s="113"/>
      <c r="NFD911" s="113"/>
      <c r="NFE911" s="113"/>
      <c r="NFF911" s="113"/>
      <c r="NFG911" s="113"/>
      <c r="NFH911" s="113"/>
      <c r="NFI911" s="113"/>
      <c r="NFJ911" s="113"/>
      <c r="NFK911" s="113"/>
      <c r="NFL911" s="113"/>
      <c r="NFM911" s="113"/>
      <c r="NFN911" s="113"/>
      <c r="NFO911" s="113"/>
      <c r="NFP911" s="113"/>
      <c r="NFQ911" s="113"/>
      <c r="NFR911" s="113"/>
      <c r="NFS911" s="113"/>
      <c r="NFT911" s="113"/>
      <c r="NFU911" s="113"/>
      <c r="NFV911" s="113"/>
      <c r="NFW911" s="113"/>
      <c r="NFX911" s="113"/>
      <c r="NFY911" s="113"/>
      <c r="NFZ911" s="113"/>
      <c r="NGA911" s="113"/>
      <c r="NGB911" s="113"/>
      <c r="NGC911" s="113"/>
      <c r="NGD911" s="113"/>
      <c r="NGE911" s="113"/>
      <c r="NGF911" s="113"/>
      <c r="NGG911" s="113"/>
      <c r="NGH911" s="113"/>
      <c r="NGI911" s="113"/>
      <c r="NGJ911" s="113"/>
      <c r="NGK911" s="113"/>
      <c r="NGL911" s="113"/>
      <c r="NGM911" s="113"/>
      <c r="NGN911" s="113"/>
      <c r="NGO911" s="113"/>
      <c r="NGP911" s="113"/>
      <c r="NGQ911" s="113"/>
      <c r="NGR911" s="113"/>
      <c r="NGS911" s="113"/>
      <c r="NGT911" s="113"/>
      <c r="NGU911" s="113"/>
      <c r="NGV911" s="113"/>
      <c r="NGW911" s="113"/>
      <c r="NGX911" s="113"/>
      <c r="NGY911" s="113"/>
      <c r="NGZ911" s="113"/>
      <c r="NHA911" s="113"/>
      <c r="NHB911" s="113"/>
      <c r="NHC911" s="113"/>
      <c r="NHD911" s="113"/>
      <c r="NHE911" s="113"/>
      <c r="NHF911" s="113"/>
      <c r="NHG911" s="113"/>
      <c r="NHH911" s="113"/>
      <c r="NHI911" s="113"/>
      <c r="NHJ911" s="113"/>
      <c r="NHK911" s="113"/>
      <c r="NHL911" s="113"/>
      <c r="NHM911" s="113"/>
      <c r="NHN911" s="113"/>
      <c r="NHO911" s="113"/>
      <c r="NHP911" s="113"/>
      <c r="NHQ911" s="113"/>
      <c r="NHR911" s="113"/>
      <c r="NHS911" s="113"/>
      <c r="NHT911" s="113"/>
      <c r="NHU911" s="113"/>
      <c r="NHV911" s="113"/>
      <c r="NHW911" s="113"/>
      <c r="NHX911" s="113"/>
      <c r="NHY911" s="113"/>
      <c r="NHZ911" s="113"/>
      <c r="NIA911" s="113"/>
      <c r="NIB911" s="113"/>
      <c r="NIC911" s="113"/>
      <c r="NID911" s="113"/>
      <c r="NIE911" s="113"/>
      <c r="NIF911" s="113"/>
      <c r="NIG911" s="113"/>
      <c r="NIH911" s="113"/>
      <c r="NII911" s="113"/>
      <c r="NIJ911" s="113"/>
      <c r="NIK911" s="113"/>
      <c r="NIL911" s="113"/>
      <c r="NIM911" s="113"/>
      <c r="NIN911" s="113"/>
      <c r="NIO911" s="113"/>
      <c r="NIP911" s="113"/>
      <c r="NIQ911" s="113"/>
      <c r="NIR911" s="113"/>
      <c r="NIS911" s="113"/>
      <c r="NIT911" s="113"/>
      <c r="NIU911" s="113"/>
      <c r="NIV911" s="113"/>
      <c r="NIW911" s="113"/>
      <c r="NIX911" s="113"/>
      <c r="NIY911" s="113"/>
      <c r="NIZ911" s="113"/>
      <c r="NJA911" s="113"/>
      <c r="NJB911" s="113"/>
      <c r="NJC911" s="113"/>
      <c r="NJD911" s="113"/>
      <c r="NJE911" s="113"/>
      <c r="NJF911" s="113"/>
      <c r="NJG911" s="113"/>
      <c r="NJH911" s="113"/>
      <c r="NJI911" s="113"/>
      <c r="NJJ911" s="113"/>
      <c r="NJK911" s="113"/>
      <c r="NJL911" s="113"/>
      <c r="NJM911" s="113"/>
      <c r="NJN911" s="113"/>
      <c r="NJO911" s="113"/>
      <c r="NJP911" s="113"/>
      <c r="NJQ911" s="113"/>
      <c r="NJR911" s="113"/>
      <c r="NJS911" s="113"/>
      <c r="NJT911" s="113"/>
      <c r="NJU911" s="113"/>
      <c r="NJV911" s="113"/>
      <c r="NJW911" s="113"/>
      <c r="NJX911" s="113"/>
      <c r="NJY911" s="113"/>
      <c r="NJZ911" s="113"/>
      <c r="NKA911" s="113"/>
      <c r="NKB911" s="113"/>
      <c r="NKC911" s="113"/>
      <c r="NKD911" s="113"/>
      <c r="NKE911" s="113"/>
      <c r="NKF911" s="113"/>
      <c r="NKG911" s="113"/>
      <c r="NKH911" s="113"/>
      <c r="NKI911" s="113"/>
      <c r="NKJ911" s="113"/>
      <c r="NKK911" s="113"/>
      <c r="NKL911" s="113"/>
      <c r="NKM911" s="113"/>
      <c r="NKN911" s="113"/>
      <c r="NKO911" s="113"/>
      <c r="NKP911" s="113"/>
      <c r="NKQ911" s="113"/>
      <c r="NKR911" s="113"/>
      <c r="NKS911" s="113"/>
      <c r="NKT911" s="113"/>
      <c r="NKU911" s="113"/>
      <c r="NKV911" s="113"/>
      <c r="NKW911" s="113"/>
      <c r="NKX911" s="113"/>
      <c r="NKY911" s="113"/>
      <c r="NKZ911" s="113"/>
      <c r="NLA911" s="113"/>
      <c r="NLB911" s="113"/>
      <c r="NLC911" s="113"/>
      <c r="NLD911" s="113"/>
      <c r="NLE911" s="113"/>
      <c r="NLF911" s="113"/>
      <c r="NLG911" s="113"/>
      <c r="NLH911" s="113"/>
      <c r="NLI911" s="113"/>
      <c r="NLJ911" s="113"/>
      <c r="NLK911" s="113"/>
      <c r="NLL911" s="113"/>
      <c r="NLM911" s="113"/>
      <c r="NLN911" s="113"/>
      <c r="NLO911" s="113"/>
      <c r="NLP911" s="113"/>
      <c r="NLQ911" s="113"/>
      <c r="NLR911" s="113"/>
      <c r="NLS911" s="113"/>
      <c r="NLT911" s="113"/>
      <c r="NLU911" s="113"/>
      <c r="NLV911" s="113"/>
      <c r="NLW911" s="113"/>
      <c r="NLX911" s="113"/>
      <c r="NLY911" s="113"/>
      <c r="NLZ911" s="113"/>
      <c r="NMA911" s="113"/>
      <c r="NMB911" s="113"/>
      <c r="NMC911" s="113"/>
      <c r="NMD911" s="113"/>
      <c r="NME911" s="113"/>
      <c r="NMF911" s="113"/>
      <c r="NMG911" s="113"/>
      <c r="NMH911" s="113"/>
      <c r="NMI911" s="113"/>
      <c r="NMJ911" s="113"/>
      <c r="NMK911" s="113"/>
      <c r="NML911" s="113"/>
      <c r="NMM911" s="113"/>
      <c r="NMN911" s="113"/>
      <c r="NMO911" s="113"/>
      <c r="NMP911" s="113"/>
      <c r="NMQ911" s="113"/>
      <c r="NMR911" s="113"/>
      <c r="NMS911" s="113"/>
      <c r="NMT911" s="113"/>
      <c r="NMU911" s="113"/>
      <c r="NMV911" s="113"/>
      <c r="NMW911" s="113"/>
      <c r="NMX911" s="113"/>
      <c r="NMY911" s="113"/>
      <c r="NMZ911" s="113"/>
      <c r="NNA911" s="113"/>
      <c r="NNB911" s="113"/>
      <c r="NNC911" s="113"/>
      <c r="NND911" s="113"/>
      <c r="NNE911" s="113"/>
      <c r="NNF911" s="113"/>
      <c r="NNG911" s="113"/>
      <c r="NNH911" s="113"/>
      <c r="NNI911" s="113"/>
      <c r="NNJ911" s="113"/>
      <c r="NNK911" s="113"/>
      <c r="NNL911" s="113"/>
      <c r="NNM911" s="113"/>
      <c r="NNN911" s="113"/>
      <c r="NNO911" s="113"/>
      <c r="NNP911" s="113"/>
      <c r="NNQ911" s="113"/>
      <c r="NNR911" s="113"/>
      <c r="NNS911" s="113"/>
      <c r="NNT911" s="113"/>
      <c r="NNU911" s="113"/>
      <c r="NNV911" s="113"/>
      <c r="NNW911" s="113"/>
      <c r="NNX911" s="113"/>
      <c r="NNY911" s="113"/>
      <c r="NNZ911" s="113"/>
      <c r="NOA911" s="113"/>
      <c r="NOB911" s="113"/>
      <c r="NOC911" s="113"/>
      <c r="NOD911" s="113"/>
      <c r="NOE911" s="113"/>
      <c r="NOF911" s="113"/>
      <c r="NOG911" s="113"/>
      <c r="NOH911" s="113"/>
      <c r="NOI911" s="113"/>
      <c r="NOJ911" s="113"/>
      <c r="NOK911" s="113"/>
      <c r="NOL911" s="113"/>
      <c r="NOM911" s="113"/>
      <c r="NON911" s="113"/>
      <c r="NOO911" s="113"/>
      <c r="NOP911" s="113"/>
      <c r="NOQ911" s="113"/>
      <c r="NOR911" s="113"/>
      <c r="NOS911" s="113"/>
      <c r="NOT911" s="113"/>
      <c r="NOU911" s="113"/>
      <c r="NOV911" s="113"/>
      <c r="NOW911" s="113"/>
      <c r="NOX911" s="113"/>
      <c r="NOY911" s="113"/>
      <c r="NOZ911" s="113"/>
      <c r="NPA911" s="113"/>
      <c r="NPB911" s="113"/>
      <c r="NPC911" s="113"/>
      <c r="NPD911" s="113"/>
      <c r="NPE911" s="113"/>
      <c r="NPF911" s="113"/>
      <c r="NPG911" s="113"/>
      <c r="NPH911" s="113"/>
      <c r="NPI911" s="113"/>
      <c r="NPJ911" s="113"/>
      <c r="NPK911" s="113"/>
      <c r="NPL911" s="113"/>
      <c r="NPM911" s="113"/>
      <c r="NPN911" s="113"/>
      <c r="NPO911" s="113"/>
      <c r="NPP911" s="113"/>
      <c r="NPQ911" s="113"/>
      <c r="NPR911" s="113"/>
      <c r="NPS911" s="113"/>
      <c r="NPT911" s="113"/>
      <c r="NPU911" s="113"/>
      <c r="NPV911" s="113"/>
      <c r="NPW911" s="113"/>
      <c r="NPX911" s="113"/>
      <c r="NPY911" s="113"/>
      <c r="NPZ911" s="113"/>
      <c r="NQA911" s="113"/>
      <c r="NQB911" s="113"/>
      <c r="NQC911" s="113"/>
      <c r="NQD911" s="113"/>
      <c r="NQE911" s="113"/>
      <c r="NQF911" s="113"/>
      <c r="NQG911" s="113"/>
      <c r="NQH911" s="113"/>
      <c r="NQI911" s="113"/>
      <c r="NQJ911" s="113"/>
      <c r="NQK911" s="113"/>
      <c r="NQL911" s="113"/>
      <c r="NQM911" s="113"/>
      <c r="NQN911" s="113"/>
      <c r="NQO911" s="113"/>
      <c r="NQP911" s="113"/>
      <c r="NQQ911" s="113"/>
      <c r="NQR911" s="113"/>
      <c r="NQS911" s="113"/>
      <c r="NQT911" s="113"/>
      <c r="NQU911" s="113"/>
      <c r="NQV911" s="113"/>
      <c r="NQW911" s="113"/>
      <c r="NQX911" s="113"/>
      <c r="NQY911" s="113"/>
      <c r="NQZ911" s="113"/>
      <c r="NRA911" s="113"/>
      <c r="NRB911" s="113"/>
      <c r="NRC911" s="113"/>
      <c r="NRD911" s="113"/>
      <c r="NRE911" s="113"/>
      <c r="NRF911" s="113"/>
      <c r="NRG911" s="113"/>
      <c r="NRH911" s="113"/>
      <c r="NRI911" s="113"/>
      <c r="NRJ911" s="113"/>
      <c r="NRK911" s="113"/>
      <c r="NRL911" s="113"/>
      <c r="NRM911" s="113"/>
      <c r="NRN911" s="113"/>
      <c r="NRO911" s="113"/>
      <c r="NRP911" s="113"/>
      <c r="NRQ911" s="113"/>
      <c r="NRR911" s="113"/>
      <c r="NRS911" s="113"/>
      <c r="NRT911" s="113"/>
      <c r="NRU911" s="113"/>
      <c r="NRV911" s="113"/>
      <c r="NRW911" s="113"/>
      <c r="NRX911" s="113"/>
      <c r="NRY911" s="113"/>
      <c r="NRZ911" s="113"/>
      <c r="NSA911" s="113"/>
      <c r="NSB911" s="113"/>
      <c r="NSC911" s="113"/>
      <c r="NSD911" s="113"/>
      <c r="NSE911" s="113"/>
      <c r="NSF911" s="113"/>
      <c r="NSG911" s="113"/>
      <c r="NSH911" s="113"/>
      <c r="NSI911" s="113"/>
      <c r="NSJ911" s="113"/>
      <c r="NSK911" s="113"/>
      <c r="NSL911" s="113"/>
      <c r="NSM911" s="113"/>
      <c r="NSN911" s="113"/>
      <c r="NSO911" s="113"/>
      <c r="NSP911" s="113"/>
      <c r="NSQ911" s="113"/>
      <c r="NSR911" s="113"/>
      <c r="NSS911" s="113"/>
      <c r="NST911" s="113"/>
      <c r="NSU911" s="113"/>
      <c r="NSV911" s="113"/>
      <c r="NSW911" s="113"/>
      <c r="NSX911" s="113"/>
      <c r="NSY911" s="113"/>
      <c r="NSZ911" s="113"/>
      <c r="NTA911" s="113"/>
      <c r="NTB911" s="113"/>
      <c r="NTC911" s="113"/>
      <c r="NTD911" s="113"/>
      <c r="NTE911" s="113"/>
      <c r="NTF911" s="113"/>
      <c r="NTG911" s="113"/>
      <c r="NTH911" s="113"/>
      <c r="NTI911" s="113"/>
      <c r="NTJ911" s="113"/>
      <c r="NTK911" s="113"/>
      <c r="NTL911" s="113"/>
      <c r="NTM911" s="113"/>
      <c r="NTN911" s="113"/>
      <c r="NTO911" s="113"/>
      <c r="NTP911" s="113"/>
      <c r="NTQ911" s="113"/>
      <c r="NTR911" s="113"/>
      <c r="NTS911" s="113"/>
      <c r="NTT911" s="113"/>
      <c r="NTU911" s="113"/>
      <c r="NTV911" s="113"/>
      <c r="NTW911" s="113"/>
      <c r="NTX911" s="113"/>
      <c r="NTY911" s="113"/>
      <c r="NTZ911" s="113"/>
      <c r="NUA911" s="113"/>
      <c r="NUB911" s="113"/>
      <c r="NUC911" s="113"/>
      <c r="NUD911" s="113"/>
      <c r="NUE911" s="113"/>
      <c r="NUF911" s="113"/>
      <c r="NUG911" s="113"/>
      <c r="NUH911" s="113"/>
      <c r="NUI911" s="113"/>
      <c r="NUJ911" s="113"/>
      <c r="NUK911" s="113"/>
      <c r="NUL911" s="113"/>
      <c r="NUM911" s="113"/>
      <c r="NUN911" s="113"/>
      <c r="NUO911" s="113"/>
      <c r="NUP911" s="113"/>
      <c r="NUQ911" s="113"/>
      <c r="NUR911" s="113"/>
      <c r="NUS911" s="113"/>
      <c r="NUT911" s="113"/>
      <c r="NUU911" s="113"/>
      <c r="NUV911" s="113"/>
      <c r="NUW911" s="113"/>
      <c r="NUX911" s="113"/>
      <c r="NUY911" s="113"/>
      <c r="NUZ911" s="113"/>
      <c r="NVA911" s="113"/>
      <c r="NVB911" s="113"/>
      <c r="NVC911" s="113"/>
      <c r="NVD911" s="113"/>
      <c r="NVE911" s="113"/>
      <c r="NVF911" s="113"/>
      <c r="NVG911" s="113"/>
      <c r="NVH911" s="113"/>
      <c r="NVI911" s="113"/>
      <c r="NVJ911" s="113"/>
      <c r="NVK911" s="113"/>
      <c r="NVL911" s="113"/>
      <c r="NVM911" s="113"/>
      <c r="NVN911" s="113"/>
      <c r="NVO911" s="113"/>
      <c r="NVP911" s="113"/>
      <c r="NVQ911" s="113"/>
      <c r="NVR911" s="113"/>
      <c r="NVS911" s="113"/>
      <c r="NVT911" s="113"/>
      <c r="NVU911" s="113"/>
      <c r="NVV911" s="113"/>
      <c r="NVW911" s="113"/>
      <c r="NVX911" s="113"/>
      <c r="NVY911" s="113"/>
      <c r="NVZ911" s="113"/>
      <c r="NWA911" s="113"/>
      <c r="NWB911" s="113"/>
      <c r="NWC911" s="113"/>
      <c r="NWD911" s="113"/>
      <c r="NWE911" s="113"/>
      <c r="NWF911" s="113"/>
      <c r="NWG911" s="113"/>
      <c r="NWH911" s="113"/>
      <c r="NWI911" s="113"/>
      <c r="NWJ911" s="113"/>
      <c r="NWK911" s="113"/>
      <c r="NWL911" s="113"/>
      <c r="NWM911" s="113"/>
      <c r="NWN911" s="113"/>
      <c r="NWO911" s="113"/>
      <c r="NWP911" s="113"/>
      <c r="NWQ911" s="113"/>
      <c r="NWR911" s="113"/>
      <c r="NWS911" s="113"/>
      <c r="NWT911" s="113"/>
      <c r="NWU911" s="113"/>
      <c r="NWV911" s="113"/>
      <c r="NWW911" s="113"/>
      <c r="NWX911" s="113"/>
      <c r="NWY911" s="113"/>
      <c r="NWZ911" s="113"/>
      <c r="NXA911" s="113"/>
      <c r="NXB911" s="113"/>
      <c r="NXC911" s="113"/>
      <c r="NXD911" s="113"/>
      <c r="NXE911" s="113"/>
      <c r="NXF911" s="113"/>
      <c r="NXG911" s="113"/>
      <c r="NXH911" s="113"/>
      <c r="NXI911" s="113"/>
      <c r="NXJ911" s="113"/>
      <c r="NXK911" s="113"/>
      <c r="NXL911" s="113"/>
      <c r="NXM911" s="113"/>
      <c r="NXN911" s="113"/>
      <c r="NXO911" s="113"/>
      <c r="NXP911" s="113"/>
      <c r="NXQ911" s="113"/>
      <c r="NXR911" s="113"/>
      <c r="NXS911" s="113"/>
      <c r="NXT911" s="113"/>
      <c r="NXU911" s="113"/>
      <c r="NXV911" s="113"/>
      <c r="NXW911" s="113"/>
      <c r="NXX911" s="113"/>
      <c r="NXY911" s="113"/>
      <c r="NXZ911" s="113"/>
      <c r="NYA911" s="113"/>
      <c r="NYB911" s="113"/>
      <c r="NYC911" s="113"/>
      <c r="NYD911" s="113"/>
      <c r="NYE911" s="113"/>
      <c r="NYF911" s="113"/>
      <c r="NYG911" s="113"/>
      <c r="NYH911" s="113"/>
      <c r="NYI911" s="113"/>
      <c r="NYJ911" s="113"/>
      <c r="NYK911" s="113"/>
      <c r="NYL911" s="113"/>
      <c r="NYM911" s="113"/>
      <c r="NYN911" s="113"/>
      <c r="NYO911" s="113"/>
      <c r="NYP911" s="113"/>
      <c r="NYQ911" s="113"/>
      <c r="NYR911" s="113"/>
      <c r="NYS911" s="113"/>
      <c r="NYT911" s="113"/>
      <c r="NYU911" s="113"/>
      <c r="NYV911" s="113"/>
      <c r="NYW911" s="113"/>
      <c r="NYX911" s="113"/>
      <c r="NYY911" s="113"/>
      <c r="NYZ911" s="113"/>
      <c r="NZA911" s="113"/>
      <c r="NZB911" s="113"/>
      <c r="NZC911" s="113"/>
      <c r="NZD911" s="113"/>
      <c r="NZE911" s="113"/>
      <c r="NZF911" s="113"/>
      <c r="NZG911" s="113"/>
      <c r="NZH911" s="113"/>
      <c r="NZI911" s="113"/>
      <c r="NZJ911" s="113"/>
      <c r="NZK911" s="113"/>
      <c r="NZL911" s="113"/>
      <c r="NZM911" s="113"/>
      <c r="NZN911" s="113"/>
      <c r="NZO911" s="113"/>
      <c r="NZP911" s="113"/>
      <c r="NZQ911" s="113"/>
      <c r="NZR911" s="113"/>
      <c r="NZS911" s="113"/>
      <c r="NZT911" s="113"/>
      <c r="NZU911" s="113"/>
      <c r="NZV911" s="113"/>
      <c r="NZW911" s="113"/>
      <c r="NZX911" s="113"/>
      <c r="NZY911" s="113"/>
      <c r="NZZ911" s="113"/>
      <c r="OAA911" s="113"/>
      <c r="OAB911" s="113"/>
      <c r="OAC911" s="113"/>
      <c r="OAD911" s="113"/>
      <c r="OAE911" s="113"/>
      <c r="OAF911" s="113"/>
      <c r="OAG911" s="113"/>
      <c r="OAH911" s="113"/>
      <c r="OAI911" s="113"/>
      <c r="OAJ911" s="113"/>
      <c r="OAK911" s="113"/>
      <c r="OAL911" s="113"/>
      <c r="OAM911" s="113"/>
      <c r="OAN911" s="113"/>
      <c r="OAO911" s="113"/>
      <c r="OAP911" s="113"/>
      <c r="OAQ911" s="113"/>
      <c r="OAR911" s="113"/>
      <c r="OAS911" s="113"/>
      <c r="OAT911" s="113"/>
      <c r="OAU911" s="113"/>
      <c r="OAV911" s="113"/>
      <c r="OAW911" s="113"/>
      <c r="OAX911" s="113"/>
      <c r="OAY911" s="113"/>
      <c r="OAZ911" s="113"/>
      <c r="OBA911" s="113"/>
      <c r="OBB911" s="113"/>
      <c r="OBC911" s="113"/>
      <c r="OBD911" s="113"/>
      <c r="OBE911" s="113"/>
      <c r="OBF911" s="113"/>
      <c r="OBG911" s="113"/>
      <c r="OBH911" s="113"/>
      <c r="OBI911" s="113"/>
      <c r="OBJ911" s="113"/>
      <c r="OBK911" s="113"/>
      <c r="OBL911" s="113"/>
      <c r="OBM911" s="113"/>
      <c r="OBN911" s="113"/>
      <c r="OBO911" s="113"/>
      <c r="OBP911" s="113"/>
      <c r="OBQ911" s="113"/>
      <c r="OBR911" s="113"/>
      <c r="OBS911" s="113"/>
      <c r="OBT911" s="113"/>
      <c r="OBU911" s="113"/>
      <c r="OBV911" s="113"/>
      <c r="OBW911" s="113"/>
      <c r="OBX911" s="113"/>
      <c r="OBY911" s="113"/>
      <c r="OBZ911" s="113"/>
      <c r="OCA911" s="113"/>
      <c r="OCB911" s="113"/>
      <c r="OCC911" s="113"/>
      <c r="OCD911" s="113"/>
      <c r="OCE911" s="113"/>
      <c r="OCF911" s="113"/>
      <c r="OCG911" s="113"/>
      <c r="OCH911" s="113"/>
      <c r="OCI911" s="113"/>
      <c r="OCJ911" s="113"/>
      <c r="OCK911" s="113"/>
      <c r="OCL911" s="113"/>
      <c r="OCM911" s="113"/>
      <c r="OCN911" s="113"/>
      <c r="OCO911" s="113"/>
      <c r="OCP911" s="113"/>
      <c r="OCQ911" s="113"/>
      <c r="OCR911" s="113"/>
      <c r="OCS911" s="113"/>
      <c r="OCT911" s="113"/>
      <c r="OCU911" s="113"/>
      <c r="OCV911" s="113"/>
      <c r="OCW911" s="113"/>
      <c r="OCX911" s="113"/>
      <c r="OCY911" s="113"/>
      <c r="OCZ911" s="113"/>
      <c r="ODA911" s="113"/>
      <c r="ODB911" s="113"/>
      <c r="ODC911" s="113"/>
      <c r="ODD911" s="113"/>
      <c r="ODE911" s="113"/>
      <c r="ODF911" s="113"/>
      <c r="ODG911" s="113"/>
      <c r="ODH911" s="113"/>
      <c r="ODI911" s="113"/>
      <c r="ODJ911" s="113"/>
      <c r="ODK911" s="113"/>
      <c r="ODL911" s="113"/>
      <c r="ODM911" s="113"/>
      <c r="ODN911" s="113"/>
      <c r="ODO911" s="113"/>
      <c r="ODP911" s="113"/>
      <c r="ODQ911" s="113"/>
      <c r="ODR911" s="113"/>
      <c r="ODS911" s="113"/>
      <c r="ODT911" s="113"/>
      <c r="ODU911" s="113"/>
      <c r="ODV911" s="113"/>
      <c r="ODW911" s="113"/>
      <c r="ODX911" s="113"/>
      <c r="ODY911" s="113"/>
      <c r="ODZ911" s="113"/>
      <c r="OEA911" s="113"/>
      <c r="OEB911" s="113"/>
      <c r="OEC911" s="113"/>
      <c r="OED911" s="113"/>
      <c r="OEE911" s="113"/>
      <c r="OEF911" s="113"/>
      <c r="OEG911" s="113"/>
      <c r="OEH911" s="113"/>
      <c r="OEI911" s="113"/>
      <c r="OEJ911" s="113"/>
      <c r="OEK911" s="113"/>
      <c r="OEL911" s="113"/>
      <c r="OEM911" s="113"/>
      <c r="OEN911" s="113"/>
      <c r="OEO911" s="113"/>
      <c r="OEP911" s="113"/>
      <c r="OEQ911" s="113"/>
      <c r="OER911" s="113"/>
      <c r="OES911" s="113"/>
      <c r="OET911" s="113"/>
      <c r="OEU911" s="113"/>
      <c r="OEV911" s="113"/>
      <c r="OEW911" s="113"/>
      <c r="OEX911" s="113"/>
      <c r="OEY911" s="113"/>
      <c r="OEZ911" s="113"/>
      <c r="OFA911" s="113"/>
      <c r="OFB911" s="113"/>
      <c r="OFC911" s="113"/>
      <c r="OFD911" s="113"/>
      <c r="OFE911" s="113"/>
      <c r="OFF911" s="113"/>
      <c r="OFG911" s="113"/>
      <c r="OFH911" s="113"/>
      <c r="OFI911" s="113"/>
      <c r="OFJ911" s="113"/>
      <c r="OFK911" s="113"/>
      <c r="OFL911" s="113"/>
      <c r="OFM911" s="113"/>
      <c r="OFN911" s="113"/>
      <c r="OFO911" s="113"/>
      <c r="OFP911" s="113"/>
      <c r="OFQ911" s="113"/>
      <c r="OFR911" s="113"/>
      <c r="OFS911" s="113"/>
      <c r="OFT911" s="113"/>
      <c r="OFU911" s="113"/>
      <c r="OFV911" s="113"/>
      <c r="OFW911" s="113"/>
      <c r="OFX911" s="113"/>
      <c r="OFY911" s="113"/>
      <c r="OFZ911" s="113"/>
      <c r="OGA911" s="113"/>
      <c r="OGB911" s="113"/>
      <c r="OGC911" s="113"/>
      <c r="OGD911" s="113"/>
      <c r="OGE911" s="113"/>
      <c r="OGF911" s="113"/>
      <c r="OGG911" s="113"/>
      <c r="OGH911" s="113"/>
      <c r="OGI911" s="113"/>
      <c r="OGJ911" s="113"/>
      <c r="OGK911" s="113"/>
      <c r="OGL911" s="113"/>
      <c r="OGM911" s="113"/>
      <c r="OGN911" s="113"/>
      <c r="OGO911" s="113"/>
      <c r="OGP911" s="113"/>
      <c r="OGQ911" s="113"/>
      <c r="OGR911" s="113"/>
      <c r="OGS911" s="113"/>
      <c r="OGT911" s="113"/>
      <c r="OGU911" s="113"/>
      <c r="OGV911" s="113"/>
      <c r="OGW911" s="113"/>
      <c r="OGX911" s="113"/>
      <c r="OGY911" s="113"/>
      <c r="OGZ911" s="113"/>
      <c r="OHA911" s="113"/>
      <c r="OHB911" s="113"/>
      <c r="OHC911" s="113"/>
      <c r="OHD911" s="113"/>
      <c r="OHE911" s="113"/>
      <c r="OHF911" s="113"/>
      <c r="OHG911" s="113"/>
      <c r="OHH911" s="113"/>
      <c r="OHI911" s="113"/>
      <c r="OHJ911" s="113"/>
      <c r="OHK911" s="113"/>
      <c r="OHL911" s="113"/>
      <c r="OHM911" s="113"/>
      <c r="OHN911" s="113"/>
      <c r="OHO911" s="113"/>
      <c r="OHP911" s="113"/>
      <c r="OHQ911" s="113"/>
      <c r="OHR911" s="113"/>
      <c r="OHS911" s="113"/>
      <c r="OHT911" s="113"/>
      <c r="OHU911" s="113"/>
      <c r="OHV911" s="113"/>
      <c r="OHW911" s="113"/>
      <c r="OHX911" s="113"/>
      <c r="OHY911" s="113"/>
      <c r="OHZ911" s="113"/>
      <c r="OIA911" s="113"/>
      <c r="OIB911" s="113"/>
      <c r="OIC911" s="113"/>
      <c r="OID911" s="113"/>
      <c r="OIE911" s="113"/>
      <c r="OIF911" s="113"/>
      <c r="OIG911" s="113"/>
      <c r="OIH911" s="113"/>
      <c r="OII911" s="113"/>
      <c r="OIJ911" s="113"/>
      <c r="OIK911" s="113"/>
      <c r="OIL911" s="113"/>
      <c r="OIM911" s="113"/>
      <c r="OIN911" s="113"/>
      <c r="OIO911" s="113"/>
      <c r="OIP911" s="113"/>
      <c r="OIQ911" s="113"/>
      <c r="OIR911" s="113"/>
      <c r="OIS911" s="113"/>
      <c r="OIT911" s="113"/>
      <c r="OIU911" s="113"/>
      <c r="OIV911" s="113"/>
      <c r="OIW911" s="113"/>
      <c r="OIX911" s="113"/>
      <c r="OIY911" s="113"/>
      <c r="OIZ911" s="113"/>
      <c r="OJA911" s="113"/>
      <c r="OJB911" s="113"/>
      <c r="OJC911" s="113"/>
      <c r="OJD911" s="113"/>
      <c r="OJE911" s="113"/>
      <c r="OJF911" s="113"/>
      <c r="OJG911" s="113"/>
      <c r="OJH911" s="113"/>
      <c r="OJI911" s="113"/>
      <c r="OJJ911" s="113"/>
      <c r="OJK911" s="113"/>
      <c r="OJL911" s="113"/>
      <c r="OJM911" s="113"/>
      <c r="OJN911" s="113"/>
      <c r="OJO911" s="113"/>
      <c r="OJP911" s="113"/>
      <c r="OJQ911" s="113"/>
      <c r="OJR911" s="113"/>
      <c r="OJS911" s="113"/>
      <c r="OJT911" s="113"/>
      <c r="OJU911" s="113"/>
      <c r="OJV911" s="113"/>
      <c r="OJW911" s="113"/>
      <c r="OJX911" s="113"/>
      <c r="OJY911" s="113"/>
      <c r="OJZ911" s="113"/>
      <c r="OKA911" s="113"/>
      <c r="OKB911" s="113"/>
      <c r="OKC911" s="113"/>
      <c r="OKD911" s="113"/>
      <c r="OKE911" s="113"/>
      <c r="OKF911" s="113"/>
      <c r="OKG911" s="113"/>
      <c r="OKH911" s="113"/>
      <c r="OKI911" s="113"/>
      <c r="OKJ911" s="113"/>
      <c r="OKK911" s="113"/>
      <c r="OKL911" s="113"/>
      <c r="OKM911" s="113"/>
      <c r="OKN911" s="113"/>
      <c r="OKO911" s="113"/>
      <c r="OKP911" s="113"/>
      <c r="OKQ911" s="113"/>
      <c r="OKR911" s="113"/>
      <c r="OKS911" s="113"/>
      <c r="OKT911" s="113"/>
      <c r="OKU911" s="113"/>
      <c r="OKV911" s="113"/>
      <c r="OKW911" s="113"/>
      <c r="OKX911" s="113"/>
      <c r="OKY911" s="113"/>
      <c r="OKZ911" s="113"/>
      <c r="OLA911" s="113"/>
      <c r="OLB911" s="113"/>
      <c r="OLC911" s="113"/>
      <c r="OLD911" s="113"/>
      <c r="OLE911" s="113"/>
      <c r="OLF911" s="113"/>
      <c r="OLG911" s="113"/>
      <c r="OLH911" s="113"/>
      <c r="OLI911" s="113"/>
      <c r="OLJ911" s="113"/>
      <c r="OLK911" s="113"/>
      <c r="OLL911" s="113"/>
      <c r="OLM911" s="113"/>
      <c r="OLN911" s="113"/>
      <c r="OLO911" s="113"/>
      <c r="OLP911" s="113"/>
      <c r="OLQ911" s="113"/>
      <c r="OLR911" s="113"/>
      <c r="OLS911" s="113"/>
      <c r="OLT911" s="113"/>
      <c r="OLU911" s="113"/>
      <c r="OLV911" s="113"/>
      <c r="OLW911" s="113"/>
      <c r="OLX911" s="113"/>
      <c r="OLY911" s="113"/>
      <c r="OLZ911" s="113"/>
      <c r="OMA911" s="113"/>
      <c r="OMB911" s="113"/>
      <c r="OMC911" s="113"/>
      <c r="OMD911" s="113"/>
      <c r="OME911" s="113"/>
      <c r="OMF911" s="113"/>
      <c r="OMG911" s="113"/>
      <c r="OMH911" s="113"/>
      <c r="OMI911" s="113"/>
      <c r="OMJ911" s="113"/>
      <c r="OMK911" s="113"/>
      <c r="OML911" s="113"/>
      <c r="OMM911" s="113"/>
      <c r="OMN911" s="113"/>
      <c r="OMO911" s="113"/>
      <c r="OMP911" s="113"/>
      <c r="OMQ911" s="113"/>
      <c r="OMR911" s="113"/>
      <c r="OMS911" s="113"/>
      <c r="OMT911" s="113"/>
      <c r="OMU911" s="113"/>
      <c r="OMV911" s="113"/>
      <c r="OMW911" s="113"/>
      <c r="OMX911" s="113"/>
      <c r="OMY911" s="113"/>
      <c r="OMZ911" s="113"/>
      <c r="ONA911" s="113"/>
      <c r="ONB911" s="113"/>
      <c r="ONC911" s="113"/>
      <c r="OND911" s="113"/>
      <c r="ONE911" s="113"/>
      <c r="ONF911" s="113"/>
      <c r="ONG911" s="113"/>
      <c r="ONH911" s="113"/>
      <c r="ONI911" s="113"/>
      <c r="ONJ911" s="113"/>
      <c r="ONK911" s="113"/>
      <c r="ONL911" s="113"/>
      <c r="ONM911" s="113"/>
      <c r="ONN911" s="113"/>
      <c r="ONO911" s="113"/>
      <c r="ONP911" s="113"/>
      <c r="ONQ911" s="113"/>
      <c r="ONR911" s="113"/>
      <c r="ONS911" s="113"/>
      <c r="ONT911" s="113"/>
      <c r="ONU911" s="113"/>
      <c r="ONV911" s="113"/>
      <c r="ONW911" s="113"/>
      <c r="ONX911" s="113"/>
      <c r="ONY911" s="113"/>
      <c r="ONZ911" s="113"/>
      <c r="OOA911" s="113"/>
      <c r="OOB911" s="113"/>
      <c r="OOC911" s="113"/>
      <c r="OOD911" s="113"/>
      <c r="OOE911" s="113"/>
      <c r="OOF911" s="113"/>
      <c r="OOG911" s="113"/>
      <c r="OOH911" s="113"/>
      <c r="OOI911" s="113"/>
      <c r="OOJ911" s="113"/>
      <c r="OOK911" s="113"/>
      <c r="OOL911" s="113"/>
      <c r="OOM911" s="113"/>
      <c r="OON911" s="113"/>
      <c r="OOO911" s="113"/>
      <c r="OOP911" s="113"/>
      <c r="OOQ911" s="113"/>
      <c r="OOR911" s="113"/>
      <c r="OOS911" s="113"/>
      <c r="OOT911" s="113"/>
      <c r="OOU911" s="113"/>
      <c r="OOV911" s="113"/>
      <c r="OOW911" s="113"/>
      <c r="OOX911" s="113"/>
      <c r="OOY911" s="113"/>
      <c r="OOZ911" s="113"/>
      <c r="OPA911" s="113"/>
      <c r="OPB911" s="113"/>
      <c r="OPC911" s="113"/>
      <c r="OPD911" s="113"/>
      <c r="OPE911" s="113"/>
      <c r="OPF911" s="113"/>
      <c r="OPG911" s="113"/>
      <c r="OPH911" s="113"/>
      <c r="OPI911" s="113"/>
      <c r="OPJ911" s="113"/>
      <c r="OPK911" s="113"/>
      <c r="OPL911" s="113"/>
      <c r="OPM911" s="113"/>
      <c r="OPN911" s="113"/>
      <c r="OPO911" s="113"/>
      <c r="OPP911" s="113"/>
      <c r="OPQ911" s="113"/>
      <c r="OPR911" s="113"/>
      <c r="OPS911" s="113"/>
      <c r="OPT911" s="113"/>
      <c r="OPU911" s="113"/>
      <c r="OPV911" s="113"/>
      <c r="OPW911" s="113"/>
      <c r="OPX911" s="113"/>
      <c r="OPY911" s="113"/>
      <c r="OPZ911" s="113"/>
      <c r="OQA911" s="113"/>
      <c r="OQB911" s="113"/>
      <c r="OQC911" s="113"/>
      <c r="OQD911" s="113"/>
      <c r="OQE911" s="113"/>
      <c r="OQF911" s="113"/>
      <c r="OQG911" s="113"/>
      <c r="OQH911" s="113"/>
      <c r="OQI911" s="113"/>
      <c r="OQJ911" s="113"/>
      <c r="OQK911" s="113"/>
      <c r="OQL911" s="113"/>
      <c r="OQM911" s="113"/>
      <c r="OQN911" s="113"/>
      <c r="OQO911" s="113"/>
      <c r="OQP911" s="113"/>
      <c r="OQQ911" s="113"/>
      <c r="OQR911" s="113"/>
      <c r="OQS911" s="113"/>
      <c r="OQT911" s="113"/>
      <c r="OQU911" s="113"/>
      <c r="OQV911" s="113"/>
      <c r="OQW911" s="113"/>
      <c r="OQX911" s="113"/>
      <c r="OQY911" s="113"/>
      <c r="OQZ911" s="113"/>
      <c r="ORA911" s="113"/>
      <c r="ORB911" s="113"/>
      <c r="ORC911" s="113"/>
      <c r="ORD911" s="113"/>
      <c r="ORE911" s="113"/>
      <c r="ORF911" s="113"/>
      <c r="ORG911" s="113"/>
      <c r="ORH911" s="113"/>
      <c r="ORI911" s="113"/>
      <c r="ORJ911" s="113"/>
      <c r="ORK911" s="113"/>
      <c r="ORL911" s="113"/>
      <c r="ORM911" s="113"/>
      <c r="ORN911" s="113"/>
      <c r="ORO911" s="113"/>
      <c r="ORP911" s="113"/>
      <c r="ORQ911" s="113"/>
      <c r="ORR911" s="113"/>
      <c r="ORS911" s="113"/>
      <c r="ORT911" s="113"/>
      <c r="ORU911" s="113"/>
      <c r="ORV911" s="113"/>
      <c r="ORW911" s="113"/>
      <c r="ORX911" s="113"/>
      <c r="ORY911" s="113"/>
      <c r="ORZ911" s="113"/>
      <c r="OSA911" s="113"/>
      <c r="OSB911" s="113"/>
      <c r="OSC911" s="113"/>
      <c r="OSD911" s="113"/>
      <c r="OSE911" s="113"/>
      <c r="OSF911" s="113"/>
      <c r="OSG911" s="113"/>
      <c r="OSH911" s="113"/>
      <c r="OSI911" s="113"/>
      <c r="OSJ911" s="113"/>
      <c r="OSK911" s="113"/>
      <c r="OSL911" s="113"/>
      <c r="OSM911" s="113"/>
      <c r="OSN911" s="113"/>
      <c r="OSO911" s="113"/>
      <c r="OSP911" s="113"/>
      <c r="OSQ911" s="113"/>
      <c r="OSR911" s="113"/>
      <c r="OSS911" s="113"/>
      <c r="OST911" s="113"/>
      <c r="OSU911" s="113"/>
      <c r="OSV911" s="113"/>
      <c r="OSW911" s="113"/>
      <c r="OSX911" s="113"/>
      <c r="OSY911" s="113"/>
      <c r="OSZ911" s="113"/>
      <c r="OTA911" s="113"/>
      <c r="OTB911" s="113"/>
      <c r="OTC911" s="113"/>
      <c r="OTD911" s="113"/>
      <c r="OTE911" s="113"/>
      <c r="OTF911" s="113"/>
      <c r="OTG911" s="113"/>
      <c r="OTH911" s="113"/>
      <c r="OTI911" s="113"/>
      <c r="OTJ911" s="113"/>
      <c r="OTK911" s="113"/>
      <c r="OTL911" s="113"/>
      <c r="OTM911" s="113"/>
      <c r="OTN911" s="113"/>
      <c r="OTO911" s="113"/>
      <c r="OTP911" s="113"/>
      <c r="OTQ911" s="113"/>
      <c r="OTR911" s="113"/>
      <c r="OTS911" s="113"/>
      <c r="OTT911" s="113"/>
      <c r="OTU911" s="113"/>
      <c r="OTV911" s="113"/>
      <c r="OTW911" s="113"/>
      <c r="OTX911" s="113"/>
      <c r="OTY911" s="113"/>
      <c r="OTZ911" s="113"/>
      <c r="OUA911" s="113"/>
      <c r="OUB911" s="113"/>
      <c r="OUC911" s="113"/>
      <c r="OUD911" s="113"/>
      <c r="OUE911" s="113"/>
      <c r="OUF911" s="113"/>
      <c r="OUG911" s="113"/>
      <c r="OUH911" s="113"/>
      <c r="OUI911" s="113"/>
      <c r="OUJ911" s="113"/>
      <c r="OUK911" s="113"/>
      <c r="OUL911" s="113"/>
      <c r="OUM911" s="113"/>
      <c r="OUN911" s="113"/>
      <c r="OUO911" s="113"/>
      <c r="OUP911" s="113"/>
      <c r="OUQ911" s="113"/>
      <c r="OUR911" s="113"/>
      <c r="OUS911" s="113"/>
      <c r="OUT911" s="113"/>
      <c r="OUU911" s="113"/>
      <c r="OUV911" s="113"/>
      <c r="OUW911" s="113"/>
      <c r="OUX911" s="113"/>
      <c r="OUY911" s="113"/>
      <c r="OUZ911" s="113"/>
      <c r="OVA911" s="113"/>
      <c r="OVB911" s="113"/>
      <c r="OVC911" s="113"/>
      <c r="OVD911" s="113"/>
      <c r="OVE911" s="113"/>
      <c r="OVF911" s="113"/>
      <c r="OVG911" s="113"/>
      <c r="OVH911" s="113"/>
      <c r="OVI911" s="113"/>
      <c r="OVJ911" s="113"/>
      <c r="OVK911" s="113"/>
      <c r="OVL911" s="113"/>
      <c r="OVM911" s="113"/>
      <c r="OVN911" s="113"/>
      <c r="OVO911" s="113"/>
      <c r="OVP911" s="113"/>
      <c r="OVQ911" s="113"/>
      <c r="OVR911" s="113"/>
      <c r="OVS911" s="113"/>
      <c r="OVT911" s="113"/>
      <c r="OVU911" s="113"/>
      <c r="OVV911" s="113"/>
      <c r="OVW911" s="113"/>
      <c r="OVX911" s="113"/>
      <c r="OVY911" s="113"/>
      <c r="OVZ911" s="113"/>
      <c r="OWA911" s="113"/>
      <c r="OWB911" s="113"/>
      <c r="OWC911" s="113"/>
      <c r="OWD911" s="113"/>
      <c r="OWE911" s="113"/>
      <c r="OWF911" s="113"/>
      <c r="OWG911" s="113"/>
      <c r="OWH911" s="113"/>
      <c r="OWI911" s="113"/>
      <c r="OWJ911" s="113"/>
      <c r="OWK911" s="113"/>
      <c r="OWL911" s="113"/>
      <c r="OWM911" s="113"/>
      <c r="OWN911" s="113"/>
      <c r="OWO911" s="113"/>
      <c r="OWP911" s="113"/>
      <c r="OWQ911" s="113"/>
      <c r="OWR911" s="113"/>
      <c r="OWS911" s="113"/>
      <c r="OWT911" s="113"/>
      <c r="OWU911" s="113"/>
      <c r="OWV911" s="113"/>
      <c r="OWW911" s="113"/>
      <c r="OWX911" s="113"/>
      <c r="OWY911" s="113"/>
      <c r="OWZ911" s="113"/>
      <c r="OXA911" s="113"/>
      <c r="OXB911" s="113"/>
      <c r="OXC911" s="113"/>
      <c r="OXD911" s="113"/>
      <c r="OXE911" s="113"/>
      <c r="OXF911" s="113"/>
      <c r="OXG911" s="113"/>
      <c r="OXH911" s="113"/>
      <c r="OXI911" s="113"/>
      <c r="OXJ911" s="113"/>
      <c r="OXK911" s="113"/>
      <c r="OXL911" s="113"/>
      <c r="OXM911" s="113"/>
      <c r="OXN911" s="113"/>
      <c r="OXO911" s="113"/>
      <c r="OXP911" s="113"/>
      <c r="OXQ911" s="113"/>
      <c r="OXR911" s="113"/>
      <c r="OXS911" s="113"/>
      <c r="OXT911" s="113"/>
      <c r="OXU911" s="113"/>
      <c r="OXV911" s="113"/>
      <c r="OXW911" s="113"/>
      <c r="OXX911" s="113"/>
      <c r="OXY911" s="113"/>
      <c r="OXZ911" s="113"/>
      <c r="OYA911" s="113"/>
      <c r="OYB911" s="113"/>
      <c r="OYC911" s="113"/>
      <c r="OYD911" s="113"/>
      <c r="OYE911" s="113"/>
      <c r="OYF911" s="113"/>
      <c r="OYG911" s="113"/>
      <c r="OYH911" s="113"/>
      <c r="OYI911" s="113"/>
      <c r="OYJ911" s="113"/>
      <c r="OYK911" s="113"/>
      <c r="OYL911" s="113"/>
      <c r="OYM911" s="113"/>
      <c r="OYN911" s="113"/>
      <c r="OYO911" s="113"/>
      <c r="OYP911" s="113"/>
      <c r="OYQ911" s="113"/>
      <c r="OYR911" s="113"/>
      <c r="OYS911" s="113"/>
      <c r="OYT911" s="113"/>
      <c r="OYU911" s="113"/>
      <c r="OYV911" s="113"/>
      <c r="OYW911" s="113"/>
      <c r="OYX911" s="113"/>
      <c r="OYY911" s="113"/>
      <c r="OYZ911" s="113"/>
      <c r="OZA911" s="113"/>
      <c r="OZB911" s="113"/>
      <c r="OZC911" s="113"/>
      <c r="OZD911" s="113"/>
      <c r="OZE911" s="113"/>
      <c r="OZF911" s="113"/>
      <c r="OZG911" s="113"/>
      <c r="OZH911" s="113"/>
      <c r="OZI911" s="113"/>
      <c r="OZJ911" s="113"/>
      <c r="OZK911" s="113"/>
      <c r="OZL911" s="113"/>
      <c r="OZM911" s="113"/>
      <c r="OZN911" s="113"/>
      <c r="OZO911" s="113"/>
      <c r="OZP911" s="113"/>
      <c r="OZQ911" s="113"/>
      <c r="OZR911" s="113"/>
      <c r="OZS911" s="113"/>
      <c r="OZT911" s="113"/>
      <c r="OZU911" s="113"/>
      <c r="OZV911" s="113"/>
      <c r="OZW911" s="113"/>
      <c r="OZX911" s="113"/>
      <c r="OZY911" s="113"/>
      <c r="OZZ911" s="113"/>
      <c r="PAA911" s="113"/>
      <c r="PAB911" s="113"/>
      <c r="PAC911" s="113"/>
      <c r="PAD911" s="113"/>
      <c r="PAE911" s="113"/>
      <c r="PAF911" s="113"/>
      <c r="PAG911" s="113"/>
      <c r="PAH911" s="113"/>
      <c r="PAI911" s="113"/>
      <c r="PAJ911" s="113"/>
      <c r="PAK911" s="113"/>
      <c r="PAL911" s="113"/>
      <c r="PAM911" s="113"/>
      <c r="PAN911" s="113"/>
      <c r="PAO911" s="113"/>
      <c r="PAP911" s="113"/>
      <c r="PAQ911" s="113"/>
      <c r="PAR911" s="113"/>
      <c r="PAS911" s="113"/>
      <c r="PAT911" s="113"/>
      <c r="PAU911" s="113"/>
      <c r="PAV911" s="113"/>
      <c r="PAW911" s="113"/>
      <c r="PAX911" s="113"/>
      <c r="PAY911" s="113"/>
      <c r="PAZ911" s="113"/>
      <c r="PBA911" s="113"/>
      <c r="PBB911" s="113"/>
      <c r="PBC911" s="113"/>
      <c r="PBD911" s="113"/>
      <c r="PBE911" s="113"/>
      <c r="PBF911" s="113"/>
      <c r="PBG911" s="113"/>
      <c r="PBH911" s="113"/>
      <c r="PBI911" s="113"/>
      <c r="PBJ911" s="113"/>
      <c r="PBK911" s="113"/>
      <c r="PBL911" s="113"/>
      <c r="PBM911" s="113"/>
      <c r="PBN911" s="113"/>
      <c r="PBO911" s="113"/>
      <c r="PBP911" s="113"/>
      <c r="PBQ911" s="113"/>
      <c r="PBR911" s="113"/>
      <c r="PBS911" s="113"/>
      <c r="PBT911" s="113"/>
      <c r="PBU911" s="113"/>
      <c r="PBV911" s="113"/>
      <c r="PBW911" s="113"/>
      <c r="PBX911" s="113"/>
      <c r="PBY911" s="113"/>
      <c r="PBZ911" s="113"/>
      <c r="PCA911" s="113"/>
      <c r="PCB911" s="113"/>
      <c r="PCC911" s="113"/>
      <c r="PCD911" s="113"/>
      <c r="PCE911" s="113"/>
      <c r="PCF911" s="113"/>
      <c r="PCG911" s="113"/>
      <c r="PCH911" s="113"/>
      <c r="PCI911" s="113"/>
      <c r="PCJ911" s="113"/>
      <c r="PCK911" s="113"/>
      <c r="PCL911" s="113"/>
      <c r="PCM911" s="113"/>
      <c r="PCN911" s="113"/>
      <c r="PCO911" s="113"/>
      <c r="PCP911" s="113"/>
      <c r="PCQ911" s="113"/>
      <c r="PCR911" s="113"/>
      <c r="PCS911" s="113"/>
      <c r="PCT911" s="113"/>
      <c r="PCU911" s="113"/>
      <c r="PCV911" s="113"/>
      <c r="PCW911" s="113"/>
      <c r="PCX911" s="113"/>
      <c r="PCY911" s="113"/>
      <c r="PCZ911" s="113"/>
      <c r="PDA911" s="113"/>
      <c r="PDB911" s="113"/>
      <c r="PDC911" s="113"/>
      <c r="PDD911" s="113"/>
      <c r="PDE911" s="113"/>
      <c r="PDF911" s="113"/>
      <c r="PDG911" s="113"/>
      <c r="PDH911" s="113"/>
      <c r="PDI911" s="113"/>
      <c r="PDJ911" s="113"/>
      <c r="PDK911" s="113"/>
      <c r="PDL911" s="113"/>
      <c r="PDM911" s="113"/>
      <c r="PDN911" s="113"/>
      <c r="PDO911" s="113"/>
      <c r="PDP911" s="113"/>
      <c r="PDQ911" s="113"/>
      <c r="PDR911" s="113"/>
      <c r="PDS911" s="113"/>
      <c r="PDT911" s="113"/>
      <c r="PDU911" s="113"/>
      <c r="PDV911" s="113"/>
      <c r="PDW911" s="113"/>
      <c r="PDX911" s="113"/>
      <c r="PDY911" s="113"/>
      <c r="PDZ911" s="113"/>
      <c r="PEA911" s="113"/>
      <c r="PEB911" s="113"/>
      <c r="PEC911" s="113"/>
      <c r="PED911" s="113"/>
      <c r="PEE911" s="113"/>
      <c r="PEF911" s="113"/>
      <c r="PEG911" s="113"/>
      <c r="PEH911" s="113"/>
      <c r="PEI911" s="113"/>
      <c r="PEJ911" s="113"/>
      <c r="PEK911" s="113"/>
      <c r="PEL911" s="113"/>
      <c r="PEM911" s="113"/>
      <c r="PEN911" s="113"/>
      <c r="PEO911" s="113"/>
      <c r="PEP911" s="113"/>
      <c r="PEQ911" s="113"/>
      <c r="PER911" s="113"/>
      <c r="PES911" s="113"/>
      <c r="PET911" s="113"/>
      <c r="PEU911" s="113"/>
      <c r="PEV911" s="113"/>
      <c r="PEW911" s="113"/>
      <c r="PEX911" s="113"/>
      <c r="PEY911" s="113"/>
      <c r="PEZ911" s="113"/>
      <c r="PFA911" s="113"/>
      <c r="PFB911" s="113"/>
      <c r="PFC911" s="113"/>
      <c r="PFD911" s="113"/>
      <c r="PFE911" s="113"/>
      <c r="PFF911" s="113"/>
      <c r="PFG911" s="113"/>
      <c r="PFH911" s="113"/>
      <c r="PFI911" s="113"/>
      <c r="PFJ911" s="113"/>
      <c r="PFK911" s="113"/>
      <c r="PFL911" s="113"/>
      <c r="PFM911" s="113"/>
      <c r="PFN911" s="113"/>
      <c r="PFO911" s="113"/>
      <c r="PFP911" s="113"/>
      <c r="PFQ911" s="113"/>
      <c r="PFR911" s="113"/>
      <c r="PFS911" s="113"/>
      <c r="PFT911" s="113"/>
      <c r="PFU911" s="113"/>
      <c r="PFV911" s="113"/>
      <c r="PFW911" s="113"/>
      <c r="PFX911" s="113"/>
      <c r="PFY911" s="113"/>
      <c r="PFZ911" s="113"/>
      <c r="PGA911" s="113"/>
      <c r="PGB911" s="113"/>
      <c r="PGC911" s="113"/>
      <c r="PGD911" s="113"/>
      <c r="PGE911" s="113"/>
      <c r="PGF911" s="113"/>
      <c r="PGG911" s="113"/>
      <c r="PGH911" s="113"/>
      <c r="PGI911" s="113"/>
      <c r="PGJ911" s="113"/>
      <c r="PGK911" s="113"/>
      <c r="PGL911" s="113"/>
      <c r="PGM911" s="113"/>
      <c r="PGN911" s="113"/>
      <c r="PGO911" s="113"/>
      <c r="PGP911" s="113"/>
      <c r="PGQ911" s="113"/>
      <c r="PGR911" s="113"/>
      <c r="PGS911" s="113"/>
      <c r="PGT911" s="113"/>
      <c r="PGU911" s="113"/>
      <c r="PGV911" s="113"/>
      <c r="PGW911" s="113"/>
      <c r="PGX911" s="113"/>
      <c r="PGY911" s="113"/>
      <c r="PGZ911" s="113"/>
      <c r="PHA911" s="113"/>
      <c r="PHB911" s="113"/>
      <c r="PHC911" s="113"/>
      <c r="PHD911" s="113"/>
      <c r="PHE911" s="113"/>
      <c r="PHF911" s="113"/>
      <c r="PHG911" s="113"/>
      <c r="PHH911" s="113"/>
      <c r="PHI911" s="113"/>
      <c r="PHJ911" s="113"/>
      <c r="PHK911" s="113"/>
      <c r="PHL911" s="113"/>
      <c r="PHM911" s="113"/>
      <c r="PHN911" s="113"/>
      <c r="PHO911" s="113"/>
      <c r="PHP911" s="113"/>
      <c r="PHQ911" s="113"/>
      <c r="PHR911" s="113"/>
      <c r="PHS911" s="113"/>
      <c r="PHT911" s="113"/>
      <c r="PHU911" s="113"/>
      <c r="PHV911" s="113"/>
      <c r="PHW911" s="113"/>
      <c r="PHX911" s="113"/>
      <c r="PHY911" s="113"/>
      <c r="PHZ911" s="113"/>
      <c r="PIA911" s="113"/>
      <c r="PIB911" s="113"/>
      <c r="PIC911" s="113"/>
      <c r="PID911" s="113"/>
      <c r="PIE911" s="113"/>
      <c r="PIF911" s="113"/>
      <c r="PIG911" s="113"/>
      <c r="PIH911" s="113"/>
      <c r="PII911" s="113"/>
      <c r="PIJ911" s="113"/>
      <c r="PIK911" s="113"/>
      <c r="PIL911" s="113"/>
      <c r="PIM911" s="113"/>
      <c r="PIN911" s="113"/>
      <c r="PIO911" s="113"/>
      <c r="PIP911" s="113"/>
      <c r="PIQ911" s="113"/>
      <c r="PIR911" s="113"/>
      <c r="PIS911" s="113"/>
      <c r="PIT911" s="113"/>
      <c r="PIU911" s="113"/>
      <c r="PIV911" s="113"/>
      <c r="PIW911" s="113"/>
      <c r="PIX911" s="113"/>
      <c r="PIY911" s="113"/>
      <c r="PIZ911" s="113"/>
      <c r="PJA911" s="113"/>
      <c r="PJB911" s="113"/>
      <c r="PJC911" s="113"/>
      <c r="PJD911" s="113"/>
      <c r="PJE911" s="113"/>
      <c r="PJF911" s="113"/>
      <c r="PJG911" s="113"/>
      <c r="PJH911" s="113"/>
      <c r="PJI911" s="113"/>
      <c r="PJJ911" s="113"/>
      <c r="PJK911" s="113"/>
      <c r="PJL911" s="113"/>
      <c r="PJM911" s="113"/>
      <c r="PJN911" s="113"/>
      <c r="PJO911" s="113"/>
      <c r="PJP911" s="113"/>
      <c r="PJQ911" s="113"/>
      <c r="PJR911" s="113"/>
      <c r="PJS911" s="113"/>
      <c r="PJT911" s="113"/>
      <c r="PJU911" s="113"/>
      <c r="PJV911" s="113"/>
      <c r="PJW911" s="113"/>
      <c r="PJX911" s="113"/>
      <c r="PJY911" s="113"/>
      <c r="PJZ911" s="113"/>
      <c r="PKA911" s="113"/>
      <c r="PKB911" s="113"/>
      <c r="PKC911" s="113"/>
      <c r="PKD911" s="113"/>
      <c r="PKE911" s="113"/>
      <c r="PKF911" s="113"/>
      <c r="PKG911" s="113"/>
      <c r="PKH911" s="113"/>
      <c r="PKI911" s="113"/>
      <c r="PKJ911" s="113"/>
      <c r="PKK911" s="113"/>
      <c r="PKL911" s="113"/>
      <c r="PKM911" s="113"/>
      <c r="PKN911" s="113"/>
      <c r="PKO911" s="113"/>
      <c r="PKP911" s="113"/>
      <c r="PKQ911" s="113"/>
      <c r="PKR911" s="113"/>
      <c r="PKS911" s="113"/>
      <c r="PKT911" s="113"/>
      <c r="PKU911" s="113"/>
      <c r="PKV911" s="113"/>
      <c r="PKW911" s="113"/>
      <c r="PKX911" s="113"/>
      <c r="PKY911" s="113"/>
      <c r="PKZ911" s="113"/>
      <c r="PLA911" s="113"/>
      <c r="PLB911" s="113"/>
      <c r="PLC911" s="113"/>
      <c r="PLD911" s="113"/>
      <c r="PLE911" s="113"/>
      <c r="PLF911" s="113"/>
      <c r="PLG911" s="113"/>
      <c r="PLH911" s="113"/>
      <c r="PLI911" s="113"/>
      <c r="PLJ911" s="113"/>
      <c r="PLK911" s="113"/>
      <c r="PLL911" s="113"/>
      <c r="PLM911" s="113"/>
      <c r="PLN911" s="113"/>
      <c r="PLO911" s="113"/>
      <c r="PLP911" s="113"/>
      <c r="PLQ911" s="113"/>
      <c r="PLR911" s="113"/>
      <c r="PLS911" s="113"/>
      <c r="PLT911" s="113"/>
      <c r="PLU911" s="113"/>
      <c r="PLV911" s="113"/>
      <c r="PLW911" s="113"/>
      <c r="PLX911" s="113"/>
      <c r="PLY911" s="113"/>
      <c r="PLZ911" s="113"/>
      <c r="PMA911" s="113"/>
      <c r="PMB911" s="113"/>
      <c r="PMC911" s="113"/>
      <c r="PMD911" s="113"/>
      <c r="PME911" s="113"/>
      <c r="PMF911" s="113"/>
      <c r="PMG911" s="113"/>
      <c r="PMH911" s="113"/>
      <c r="PMI911" s="113"/>
      <c r="PMJ911" s="113"/>
      <c r="PMK911" s="113"/>
      <c r="PML911" s="113"/>
      <c r="PMM911" s="113"/>
      <c r="PMN911" s="113"/>
      <c r="PMO911" s="113"/>
      <c r="PMP911" s="113"/>
      <c r="PMQ911" s="113"/>
      <c r="PMR911" s="113"/>
      <c r="PMS911" s="113"/>
      <c r="PMT911" s="113"/>
      <c r="PMU911" s="113"/>
      <c r="PMV911" s="113"/>
      <c r="PMW911" s="113"/>
      <c r="PMX911" s="113"/>
      <c r="PMY911" s="113"/>
      <c r="PMZ911" s="113"/>
      <c r="PNA911" s="113"/>
      <c r="PNB911" s="113"/>
      <c r="PNC911" s="113"/>
      <c r="PND911" s="113"/>
      <c r="PNE911" s="113"/>
      <c r="PNF911" s="113"/>
      <c r="PNG911" s="113"/>
      <c r="PNH911" s="113"/>
      <c r="PNI911" s="113"/>
      <c r="PNJ911" s="113"/>
      <c r="PNK911" s="113"/>
      <c r="PNL911" s="113"/>
      <c r="PNM911" s="113"/>
      <c r="PNN911" s="113"/>
      <c r="PNO911" s="113"/>
      <c r="PNP911" s="113"/>
      <c r="PNQ911" s="113"/>
      <c r="PNR911" s="113"/>
      <c r="PNS911" s="113"/>
      <c r="PNT911" s="113"/>
      <c r="PNU911" s="113"/>
      <c r="PNV911" s="113"/>
      <c r="PNW911" s="113"/>
      <c r="PNX911" s="113"/>
      <c r="PNY911" s="113"/>
      <c r="PNZ911" s="113"/>
      <c r="POA911" s="113"/>
      <c r="POB911" s="113"/>
      <c r="POC911" s="113"/>
      <c r="POD911" s="113"/>
      <c r="POE911" s="113"/>
      <c r="POF911" s="113"/>
      <c r="POG911" s="113"/>
      <c r="POH911" s="113"/>
      <c r="POI911" s="113"/>
      <c r="POJ911" s="113"/>
      <c r="POK911" s="113"/>
      <c r="POL911" s="113"/>
      <c r="POM911" s="113"/>
      <c r="PON911" s="113"/>
      <c r="POO911" s="113"/>
      <c r="POP911" s="113"/>
      <c r="POQ911" s="113"/>
      <c r="POR911" s="113"/>
      <c r="POS911" s="113"/>
      <c r="POT911" s="113"/>
      <c r="POU911" s="113"/>
      <c r="POV911" s="113"/>
      <c r="POW911" s="113"/>
      <c r="POX911" s="113"/>
      <c r="POY911" s="113"/>
      <c r="POZ911" s="113"/>
      <c r="PPA911" s="113"/>
      <c r="PPB911" s="113"/>
      <c r="PPC911" s="113"/>
      <c r="PPD911" s="113"/>
      <c r="PPE911" s="113"/>
      <c r="PPF911" s="113"/>
      <c r="PPG911" s="113"/>
      <c r="PPH911" s="113"/>
      <c r="PPI911" s="113"/>
      <c r="PPJ911" s="113"/>
      <c r="PPK911" s="113"/>
      <c r="PPL911" s="113"/>
      <c r="PPM911" s="113"/>
      <c r="PPN911" s="113"/>
      <c r="PPO911" s="113"/>
      <c r="PPP911" s="113"/>
      <c r="PPQ911" s="113"/>
      <c r="PPR911" s="113"/>
      <c r="PPS911" s="113"/>
      <c r="PPT911" s="113"/>
      <c r="PPU911" s="113"/>
      <c r="PPV911" s="113"/>
      <c r="PPW911" s="113"/>
      <c r="PPX911" s="113"/>
      <c r="PPY911" s="113"/>
      <c r="PPZ911" s="113"/>
      <c r="PQA911" s="113"/>
      <c r="PQB911" s="113"/>
      <c r="PQC911" s="113"/>
      <c r="PQD911" s="113"/>
      <c r="PQE911" s="113"/>
      <c r="PQF911" s="113"/>
      <c r="PQG911" s="113"/>
      <c r="PQH911" s="113"/>
      <c r="PQI911" s="113"/>
      <c r="PQJ911" s="113"/>
      <c r="PQK911" s="113"/>
      <c r="PQL911" s="113"/>
      <c r="PQM911" s="113"/>
      <c r="PQN911" s="113"/>
      <c r="PQO911" s="113"/>
      <c r="PQP911" s="113"/>
      <c r="PQQ911" s="113"/>
      <c r="PQR911" s="113"/>
      <c r="PQS911" s="113"/>
      <c r="PQT911" s="113"/>
      <c r="PQU911" s="113"/>
      <c r="PQV911" s="113"/>
      <c r="PQW911" s="113"/>
      <c r="PQX911" s="113"/>
      <c r="PQY911" s="113"/>
      <c r="PQZ911" s="113"/>
      <c r="PRA911" s="113"/>
      <c r="PRB911" s="113"/>
      <c r="PRC911" s="113"/>
      <c r="PRD911" s="113"/>
      <c r="PRE911" s="113"/>
      <c r="PRF911" s="113"/>
      <c r="PRG911" s="113"/>
      <c r="PRH911" s="113"/>
      <c r="PRI911" s="113"/>
      <c r="PRJ911" s="113"/>
      <c r="PRK911" s="113"/>
      <c r="PRL911" s="113"/>
      <c r="PRM911" s="113"/>
      <c r="PRN911" s="113"/>
      <c r="PRO911" s="113"/>
      <c r="PRP911" s="113"/>
      <c r="PRQ911" s="113"/>
      <c r="PRR911" s="113"/>
      <c r="PRS911" s="113"/>
      <c r="PRT911" s="113"/>
      <c r="PRU911" s="113"/>
      <c r="PRV911" s="113"/>
      <c r="PRW911" s="113"/>
      <c r="PRX911" s="113"/>
      <c r="PRY911" s="113"/>
      <c r="PRZ911" s="113"/>
      <c r="PSA911" s="113"/>
      <c r="PSB911" s="113"/>
      <c r="PSC911" s="113"/>
      <c r="PSD911" s="113"/>
      <c r="PSE911" s="113"/>
      <c r="PSF911" s="113"/>
      <c r="PSG911" s="113"/>
      <c r="PSH911" s="113"/>
      <c r="PSI911" s="113"/>
      <c r="PSJ911" s="113"/>
      <c r="PSK911" s="113"/>
      <c r="PSL911" s="113"/>
      <c r="PSM911" s="113"/>
      <c r="PSN911" s="113"/>
      <c r="PSO911" s="113"/>
      <c r="PSP911" s="113"/>
      <c r="PSQ911" s="113"/>
      <c r="PSR911" s="113"/>
      <c r="PSS911" s="113"/>
      <c r="PST911" s="113"/>
      <c r="PSU911" s="113"/>
      <c r="PSV911" s="113"/>
      <c r="PSW911" s="113"/>
      <c r="PSX911" s="113"/>
      <c r="PSY911" s="113"/>
      <c r="PSZ911" s="113"/>
      <c r="PTA911" s="113"/>
      <c r="PTB911" s="113"/>
      <c r="PTC911" s="113"/>
      <c r="PTD911" s="113"/>
      <c r="PTE911" s="113"/>
      <c r="PTF911" s="113"/>
      <c r="PTG911" s="113"/>
      <c r="PTH911" s="113"/>
      <c r="PTI911" s="113"/>
      <c r="PTJ911" s="113"/>
      <c r="PTK911" s="113"/>
      <c r="PTL911" s="113"/>
      <c r="PTM911" s="113"/>
      <c r="PTN911" s="113"/>
      <c r="PTO911" s="113"/>
      <c r="PTP911" s="113"/>
      <c r="PTQ911" s="113"/>
      <c r="PTR911" s="113"/>
      <c r="PTS911" s="113"/>
      <c r="PTT911" s="113"/>
      <c r="PTU911" s="113"/>
      <c r="PTV911" s="113"/>
      <c r="PTW911" s="113"/>
      <c r="PTX911" s="113"/>
      <c r="PTY911" s="113"/>
      <c r="PTZ911" s="113"/>
      <c r="PUA911" s="113"/>
      <c r="PUB911" s="113"/>
      <c r="PUC911" s="113"/>
      <c r="PUD911" s="113"/>
      <c r="PUE911" s="113"/>
      <c r="PUF911" s="113"/>
      <c r="PUG911" s="113"/>
      <c r="PUH911" s="113"/>
      <c r="PUI911" s="113"/>
      <c r="PUJ911" s="113"/>
      <c r="PUK911" s="113"/>
      <c r="PUL911" s="113"/>
      <c r="PUM911" s="113"/>
      <c r="PUN911" s="113"/>
      <c r="PUO911" s="113"/>
      <c r="PUP911" s="113"/>
      <c r="PUQ911" s="113"/>
      <c r="PUR911" s="113"/>
      <c r="PUS911" s="113"/>
      <c r="PUT911" s="113"/>
      <c r="PUU911" s="113"/>
      <c r="PUV911" s="113"/>
      <c r="PUW911" s="113"/>
      <c r="PUX911" s="113"/>
      <c r="PUY911" s="113"/>
      <c r="PUZ911" s="113"/>
      <c r="PVA911" s="113"/>
      <c r="PVB911" s="113"/>
      <c r="PVC911" s="113"/>
      <c r="PVD911" s="113"/>
      <c r="PVE911" s="113"/>
      <c r="PVF911" s="113"/>
      <c r="PVG911" s="113"/>
      <c r="PVH911" s="113"/>
      <c r="PVI911" s="113"/>
      <c r="PVJ911" s="113"/>
      <c r="PVK911" s="113"/>
      <c r="PVL911" s="113"/>
      <c r="PVM911" s="113"/>
      <c r="PVN911" s="113"/>
      <c r="PVO911" s="113"/>
      <c r="PVP911" s="113"/>
      <c r="PVQ911" s="113"/>
      <c r="PVR911" s="113"/>
      <c r="PVS911" s="113"/>
      <c r="PVT911" s="113"/>
      <c r="PVU911" s="113"/>
      <c r="PVV911" s="113"/>
      <c r="PVW911" s="113"/>
      <c r="PVX911" s="113"/>
      <c r="PVY911" s="113"/>
      <c r="PVZ911" s="113"/>
      <c r="PWA911" s="113"/>
      <c r="PWB911" s="113"/>
      <c r="PWC911" s="113"/>
      <c r="PWD911" s="113"/>
      <c r="PWE911" s="113"/>
      <c r="PWF911" s="113"/>
      <c r="PWG911" s="113"/>
      <c r="PWH911" s="113"/>
      <c r="PWI911" s="113"/>
      <c r="PWJ911" s="113"/>
      <c r="PWK911" s="113"/>
      <c r="PWL911" s="113"/>
      <c r="PWM911" s="113"/>
      <c r="PWN911" s="113"/>
      <c r="PWO911" s="113"/>
      <c r="PWP911" s="113"/>
      <c r="PWQ911" s="113"/>
      <c r="PWR911" s="113"/>
      <c r="PWS911" s="113"/>
      <c r="PWT911" s="113"/>
      <c r="PWU911" s="113"/>
      <c r="PWV911" s="113"/>
      <c r="PWW911" s="113"/>
      <c r="PWX911" s="113"/>
      <c r="PWY911" s="113"/>
      <c r="PWZ911" s="113"/>
      <c r="PXA911" s="113"/>
      <c r="PXB911" s="113"/>
      <c r="PXC911" s="113"/>
      <c r="PXD911" s="113"/>
      <c r="PXE911" s="113"/>
      <c r="PXF911" s="113"/>
      <c r="PXG911" s="113"/>
      <c r="PXH911" s="113"/>
      <c r="PXI911" s="113"/>
      <c r="PXJ911" s="113"/>
      <c r="PXK911" s="113"/>
      <c r="PXL911" s="113"/>
      <c r="PXM911" s="113"/>
      <c r="PXN911" s="113"/>
      <c r="PXO911" s="113"/>
      <c r="PXP911" s="113"/>
      <c r="PXQ911" s="113"/>
      <c r="PXR911" s="113"/>
      <c r="PXS911" s="113"/>
      <c r="PXT911" s="113"/>
      <c r="PXU911" s="113"/>
      <c r="PXV911" s="113"/>
      <c r="PXW911" s="113"/>
      <c r="PXX911" s="113"/>
      <c r="PXY911" s="113"/>
      <c r="PXZ911" s="113"/>
      <c r="PYA911" s="113"/>
      <c r="PYB911" s="113"/>
      <c r="PYC911" s="113"/>
      <c r="PYD911" s="113"/>
      <c r="PYE911" s="113"/>
      <c r="PYF911" s="113"/>
      <c r="PYG911" s="113"/>
      <c r="PYH911" s="113"/>
      <c r="PYI911" s="113"/>
      <c r="PYJ911" s="113"/>
      <c r="PYK911" s="113"/>
      <c r="PYL911" s="113"/>
      <c r="PYM911" s="113"/>
      <c r="PYN911" s="113"/>
      <c r="PYO911" s="113"/>
      <c r="PYP911" s="113"/>
      <c r="PYQ911" s="113"/>
      <c r="PYR911" s="113"/>
      <c r="PYS911" s="113"/>
      <c r="PYT911" s="113"/>
      <c r="PYU911" s="113"/>
      <c r="PYV911" s="113"/>
      <c r="PYW911" s="113"/>
      <c r="PYX911" s="113"/>
      <c r="PYY911" s="113"/>
      <c r="PYZ911" s="113"/>
      <c r="PZA911" s="113"/>
      <c r="PZB911" s="113"/>
      <c r="PZC911" s="113"/>
      <c r="PZD911" s="113"/>
      <c r="PZE911" s="113"/>
      <c r="PZF911" s="113"/>
      <c r="PZG911" s="113"/>
      <c r="PZH911" s="113"/>
      <c r="PZI911" s="113"/>
      <c r="PZJ911" s="113"/>
      <c r="PZK911" s="113"/>
      <c r="PZL911" s="113"/>
      <c r="PZM911" s="113"/>
      <c r="PZN911" s="113"/>
      <c r="PZO911" s="113"/>
      <c r="PZP911" s="113"/>
      <c r="PZQ911" s="113"/>
      <c r="PZR911" s="113"/>
      <c r="PZS911" s="113"/>
      <c r="PZT911" s="113"/>
      <c r="PZU911" s="113"/>
      <c r="PZV911" s="113"/>
      <c r="PZW911" s="113"/>
      <c r="PZX911" s="113"/>
      <c r="PZY911" s="113"/>
      <c r="PZZ911" s="113"/>
      <c r="QAA911" s="113"/>
      <c r="QAB911" s="113"/>
      <c r="QAC911" s="113"/>
      <c r="QAD911" s="113"/>
      <c r="QAE911" s="113"/>
      <c r="QAF911" s="113"/>
      <c r="QAG911" s="113"/>
      <c r="QAH911" s="113"/>
      <c r="QAI911" s="113"/>
      <c r="QAJ911" s="113"/>
      <c r="QAK911" s="113"/>
      <c r="QAL911" s="113"/>
      <c r="QAM911" s="113"/>
      <c r="QAN911" s="113"/>
      <c r="QAO911" s="113"/>
      <c r="QAP911" s="113"/>
      <c r="QAQ911" s="113"/>
      <c r="QAR911" s="113"/>
      <c r="QAS911" s="113"/>
      <c r="QAT911" s="113"/>
      <c r="QAU911" s="113"/>
      <c r="QAV911" s="113"/>
      <c r="QAW911" s="113"/>
      <c r="QAX911" s="113"/>
      <c r="QAY911" s="113"/>
      <c r="QAZ911" s="113"/>
      <c r="QBA911" s="113"/>
      <c r="QBB911" s="113"/>
      <c r="QBC911" s="113"/>
      <c r="QBD911" s="113"/>
      <c r="QBE911" s="113"/>
      <c r="QBF911" s="113"/>
      <c r="QBG911" s="113"/>
      <c r="QBH911" s="113"/>
      <c r="QBI911" s="113"/>
      <c r="QBJ911" s="113"/>
      <c r="QBK911" s="113"/>
      <c r="QBL911" s="113"/>
      <c r="QBM911" s="113"/>
      <c r="QBN911" s="113"/>
      <c r="QBO911" s="113"/>
      <c r="QBP911" s="113"/>
      <c r="QBQ911" s="113"/>
      <c r="QBR911" s="113"/>
      <c r="QBS911" s="113"/>
      <c r="QBT911" s="113"/>
      <c r="QBU911" s="113"/>
      <c r="QBV911" s="113"/>
      <c r="QBW911" s="113"/>
      <c r="QBX911" s="113"/>
      <c r="QBY911" s="113"/>
      <c r="QBZ911" s="113"/>
      <c r="QCA911" s="113"/>
      <c r="QCB911" s="113"/>
      <c r="QCC911" s="113"/>
      <c r="QCD911" s="113"/>
      <c r="QCE911" s="113"/>
      <c r="QCF911" s="113"/>
      <c r="QCG911" s="113"/>
      <c r="QCH911" s="113"/>
      <c r="QCI911" s="113"/>
      <c r="QCJ911" s="113"/>
      <c r="QCK911" s="113"/>
      <c r="QCL911" s="113"/>
      <c r="QCM911" s="113"/>
      <c r="QCN911" s="113"/>
      <c r="QCO911" s="113"/>
      <c r="QCP911" s="113"/>
      <c r="QCQ911" s="113"/>
      <c r="QCR911" s="113"/>
      <c r="QCS911" s="113"/>
      <c r="QCT911" s="113"/>
      <c r="QCU911" s="113"/>
      <c r="QCV911" s="113"/>
      <c r="QCW911" s="113"/>
      <c r="QCX911" s="113"/>
      <c r="QCY911" s="113"/>
      <c r="QCZ911" s="113"/>
      <c r="QDA911" s="113"/>
      <c r="QDB911" s="113"/>
      <c r="QDC911" s="113"/>
      <c r="QDD911" s="113"/>
      <c r="QDE911" s="113"/>
      <c r="QDF911" s="113"/>
      <c r="QDG911" s="113"/>
      <c r="QDH911" s="113"/>
      <c r="QDI911" s="113"/>
      <c r="QDJ911" s="113"/>
      <c r="QDK911" s="113"/>
      <c r="QDL911" s="113"/>
      <c r="QDM911" s="113"/>
      <c r="QDN911" s="113"/>
      <c r="QDO911" s="113"/>
      <c r="QDP911" s="113"/>
      <c r="QDQ911" s="113"/>
      <c r="QDR911" s="113"/>
      <c r="QDS911" s="113"/>
      <c r="QDT911" s="113"/>
      <c r="QDU911" s="113"/>
      <c r="QDV911" s="113"/>
      <c r="QDW911" s="113"/>
      <c r="QDX911" s="113"/>
      <c r="QDY911" s="113"/>
      <c r="QDZ911" s="113"/>
      <c r="QEA911" s="113"/>
      <c r="QEB911" s="113"/>
      <c r="QEC911" s="113"/>
      <c r="QED911" s="113"/>
      <c r="QEE911" s="113"/>
      <c r="QEF911" s="113"/>
      <c r="QEG911" s="113"/>
      <c r="QEH911" s="113"/>
      <c r="QEI911" s="113"/>
      <c r="QEJ911" s="113"/>
      <c r="QEK911" s="113"/>
      <c r="QEL911" s="113"/>
      <c r="QEM911" s="113"/>
      <c r="QEN911" s="113"/>
      <c r="QEO911" s="113"/>
      <c r="QEP911" s="113"/>
      <c r="QEQ911" s="113"/>
      <c r="QER911" s="113"/>
      <c r="QES911" s="113"/>
      <c r="QET911" s="113"/>
      <c r="QEU911" s="113"/>
      <c r="QEV911" s="113"/>
      <c r="QEW911" s="113"/>
      <c r="QEX911" s="113"/>
      <c r="QEY911" s="113"/>
      <c r="QEZ911" s="113"/>
      <c r="QFA911" s="113"/>
      <c r="QFB911" s="113"/>
      <c r="QFC911" s="113"/>
      <c r="QFD911" s="113"/>
      <c r="QFE911" s="113"/>
      <c r="QFF911" s="113"/>
      <c r="QFG911" s="113"/>
      <c r="QFH911" s="113"/>
      <c r="QFI911" s="113"/>
      <c r="QFJ911" s="113"/>
      <c r="QFK911" s="113"/>
      <c r="QFL911" s="113"/>
      <c r="QFM911" s="113"/>
      <c r="QFN911" s="113"/>
      <c r="QFO911" s="113"/>
      <c r="QFP911" s="113"/>
      <c r="QFQ911" s="113"/>
      <c r="QFR911" s="113"/>
      <c r="QFS911" s="113"/>
      <c r="QFT911" s="113"/>
      <c r="QFU911" s="113"/>
      <c r="QFV911" s="113"/>
      <c r="QFW911" s="113"/>
      <c r="QFX911" s="113"/>
      <c r="QFY911" s="113"/>
      <c r="QFZ911" s="113"/>
      <c r="QGA911" s="113"/>
      <c r="QGB911" s="113"/>
      <c r="QGC911" s="113"/>
      <c r="QGD911" s="113"/>
      <c r="QGE911" s="113"/>
      <c r="QGF911" s="113"/>
      <c r="QGG911" s="113"/>
      <c r="QGH911" s="113"/>
      <c r="QGI911" s="113"/>
      <c r="QGJ911" s="113"/>
      <c r="QGK911" s="113"/>
      <c r="QGL911" s="113"/>
      <c r="QGM911" s="113"/>
      <c r="QGN911" s="113"/>
      <c r="QGO911" s="113"/>
      <c r="QGP911" s="113"/>
      <c r="QGQ911" s="113"/>
      <c r="QGR911" s="113"/>
      <c r="QGS911" s="113"/>
      <c r="QGT911" s="113"/>
      <c r="QGU911" s="113"/>
      <c r="QGV911" s="113"/>
      <c r="QGW911" s="113"/>
      <c r="QGX911" s="113"/>
      <c r="QGY911" s="113"/>
      <c r="QGZ911" s="113"/>
      <c r="QHA911" s="113"/>
      <c r="QHB911" s="113"/>
      <c r="QHC911" s="113"/>
      <c r="QHD911" s="113"/>
      <c r="QHE911" s="113"/>
      <c r="QHF911" s="113"/>
      <c r="QHG911" s="113"/>
      <c r="QHH911" s="113"/>
      <c r="QHI911" s="113"/>
      <c r="QHJ911" s="113"/>
      <c r="QHK911" s="113"/>
      <c r="QHL911" s="113"/>
      <c r="QHM911" s="113"/>
      <c r="QHN911" s="113"/>
      <c r="QHO911" s="113"/>
      <c r="QHP911" s="113"/>
      <c r="QHQ911" s="113"/>
      <c r="QHR911" s="113"/>
      <c r="QHS911" s="113"/>
      <c r="QHT911" s="113"/>
      <c r="QHU911" s="113"/>
      <c r="QHV911" s="113"/>
      <c r="QHW911" s="113"/>
      <c r="QHX911" s="113"/>
      <c r="QHY911" s="113"/>
      <c r="QHZ911" s="113"/>
      <c r="QIA911" s="113"/>
      <c r="QIB911" s="113"/>
      <c r="QIC911" s="113"/>
      <c r="QID911" s="113"/>
      <c r="QIE911" s="113"/>
      <c r="QIF911" s="113"/>
      <c r="QIG911" s="113"/>
      <c r="QIH911" s="113"/>
      <c r="QII911" s="113"/>
      <c r="QIJ911" s="113"/>
      <c r="QIK911" s="113"/>
      <c r="QIL911" s="113"/>
      <c r="QIM911" s="113"/>
      <c r="QIN911" s="113"/>
      <c r="QIO911" s="113"/>
      <c r="QIP911" s="113"/>
      <c r="QIQ911" s="113"/>
      <c r="QIR911" s="113"/>
      <c r="QIS911" s="113"/>
      <c r="QIT911" s="113"/>
      <c r="QIU911" s="113"/>
      <c r="QIV911" s="113"/>
      <c r="QIW911" s="113"/>
      <c r="QIX911" s="113"/>
      <c r="QIY911" s="113"/>
      <c r="QIZ911" s="113"/>
      <c r="QJA911" s="113"/>
      <c r="QJB911" s="113"/>
      <c r="QJC911" s="113"/>
      <c r="QJD911" s="113"/>
      <c r="QJE911" s="113"/>
      <c r="QJF911" s="113"/>
      <c r="QJG911" s="113"/>
      <c r="QJH911" s="113"/>
      <c r="QJI911" s="113"/>
      <c r="QJJ911" s="113"/>
      <c r="QJK911" s="113"/>
      <c r="QJL911" s="113"/>
      <c r="QJM911" s="113"/>
      <c r="QJN911" s="113"/>
      <c r="QJO911" s="113"/>
      <c r="QJP911" s="113"/>
      <c r="QJQ911" s="113"/>
      <c r="QJR911" s="113"/>
      <c r="QJS911" s="113"/>
      <c r="QJT911" s="113"/>
      <c r="QJU911" s="113"/>
      <c r="QJV911" s="113"/>
      <c r="QJW911" s="113"/>
      <c r="QJX911" s="113"/>
      <c r="QJY911" s="113"/>
      <c r="QJZ911" s="113"/>
      <c r="QKA911" s="113"/>
      <c r="QKB911" s="113"/>
      <c r="QKC911" s="113"/>
      <c r="QKD911" s="113"/>
      <c r="QKE911" s="113"/>
      <c r="QKF911" s="113"/>
      <c r="QKG911" s="113"/>
      <c r="QKH911" s="113"/>
      <c r="QKI911" s="113"/>
      <c r="QKJ911" s="113"/>
      <c r="QKK911" s="113"/>
      <c r="QKL911" s="113"/>
      <c r="QKM911" s="113"/>
      <c r="QKN911" s="113"/>
      <c r="QKO911" s="113"/>
      <c r="QKP911" s="113"/>
      <c r="QKQ911" s="113"/>
      <c r="QKR911" s="113"/>
      <c r="QKS911" s="113"/>
      <c r="QKT911" s="113"/>
      <c r="QKU911" s="113"/>
      <c r="QKV911" s="113"/>
      <c r="QKW911" s="113"/>
      <c r="QKX911" s="113"/>
      <c r="QKY911" s="113"/>
      <c r="QKZ911" s="113"/>
      <c r="QLA911" s="113"/>
      <c r="QLB911" s="113"/>
      <c r="QLC911" s="113"/>
      <c r="QLD911" s="113"/>
      <c r="QLE911" s="113"/>
      <c r="QLF911" s="113"/>
      <c r="QLG911" s="113"/>
      <c r="QLH911" s="113"/>
      <c r="QLI911" s="113"/>
      <c r="QLJ911" s="113"/>
      <c r="QLK911" s="113"/>
      <c r="QLL911" s="113"/>
      <c r="QLM911" s="113"/>
      <c r="QLN911" s="113"/>
      <c r="QLO911" s="113"/>
      <c r="QLP911" s="113"/>
      <c r="QLQ911" s="113"/>
      <c r="QLR911" s="113"/>
      <c r="QLS911" s="113"/>
      <c r="QLT911" s="113"/>
      <c r="QLU911" s="113"/>
      <c r="QLV911" s="113"/>
      <c r="QLW911" s="113"/>
      <c r="QLX911" s="113"/>
      <c r="QLY911" s="113"/>
      <c r="QLZ911" s="113"/>
      <c r="QMA911" s="113"/>
      <c r="QMB911" s="113"/>
      <c r="QMC911" s="113"/>
      <c r="QMD911" s="113"/>
      <c r="QME911" s="113"/>
      <c r="QMF911" s="113"/>
      <c r="QMG911" s="113"/>
      <c r="QMH911" s="113"/>
      <c r="QMI911" s="113"/>
      <c r="QMJ911" s="113"/>
      <c r="QMK911" s="113"/>
      <c r="QML911" s="113"/>
      <c r="QMM911" s="113"/>
      <c r="QMN911" s="113"/>
      <c r="QMO911" s="113"/>
      <c r="QMP911" s="113"/>
      <c r="QMQ911" s="113"/>
      <c r="QMR911" s="113"/>
      <c r="QMS911" s="113"/>
      <c r="QMT911" s="113"/>
      <c r="QMU911" s="113"/>
      <c r="QMV911" s="113"/>
      <c r="QMW911" s="113"/>
      <c r="QMX911" s="113"/>
      <c r="QMY911" s="113"/>
      <c r="QMZ911" s="113"/>
      <c r="QNA911" s="113"/>
      <c r="QNB911" s="113"/>
      <c r="QNC911" s="113"/>
      <c r="QND911" s="113"/>
      <c r="QNE911" s="113"/>
      <c r="QNF911" s="113"/>
      <c r="QNG911" s="113"/>
      <c r="QNH911" s="113"/>
      <c r="QNI911" s="113"/>
      <c r="QNJ911" s="113"/>
      <c r="QNK911" s="113"/>
      <c r="QNL911" s="113"/>
      <c r="QNM911" s="113"/>
      <c r="QNN911" s="113"/>
      <c r="QNO911" s="113"/>
      <c r="QNP911" s="113"/>
      <c r="QNQ911" s="113"/>
      <c r="QNR911" s="113"/>
      <c r="QNS911" s="113"/>
      <c r="QNT911" s="113"/>
      <c r="QNU911" s="113"/>
      <c r="QNV911" s="113"/>
      <c r="QNW911" s="113"/>
      <c r="QNX911" s="113"/>
      <c r="QNY911" s="113"/>
      <c r="QNZ911" s="113"/>
      <c r="QOA911" s="113"/>
      <c r="QOB911" s="113"/>
      <c r="QOC911" s="113"/>
      <c r="QOD911" s="113"/>
      <c r="QOE911" s="113"/>
      <c r="QOF911" s="113"/>
      <c r="QOG911" s="113"/>
      <c r="QOH911" s="113"/>
      <c r="QOI911" s="113"/>
      <c r="QOJ911" s="113"/>
      <c r="QOK911" s="113"/>
      <c r="QOL911" s="113"/>
      <c r="QOM911" s="113"/>
      <c r="QON911" s="113"/>
      <c r="QOO911" s="113"/>
      <c r="QOP911" s="113"/>
      <c r="QOQ911" s="113"/>
      <c r="QOR911" s="113"/>
      <c r="QOS911" s="113"/>
      <c r="QOT911" s="113"/>
      <c r="QOU911" s="113"/>
      <c r="QOV911" s="113"/>
      <c r="QOW911" s="113"/>
      <c r="QOX911" s="113"/>
      <c r="QOY911" s="113"/>
      <c r="QOZ911" s="113"/>
      <c r="QPA911" s="113"/>
      <c r="QPB911" s="113"/>
      <c r="QPC911" s="113"/>
      <c r="QPD911" s="113"/>
      <c r="QPE911" s="113"/>
      <c r="QPF911" s="113"/>
      <c r="QPG911" s="113"/>
      <c r="QPH911" s="113"/>
      <c r="QPI911" s="113"/>
      <c r="QPJ911" s="113"/>
      <c r="QPK911" s="113"/>
      <c r="QPL911" s="113"/>
      <c r="QPM911" s="113"/>
      <c r="QPN911" s="113"/>
      <c r="QPO911" s="113"/>
      <c r="QPP911" s="113"/>
      <c r="QPQ911" s="113"/>
      <c r="QPR911" s="113"/>
      <c r="QPS911" s="113"/>
      <c r="QPT911" s="113"/>
      <c r="QPU911" s="113"/>
      <c r="QPV911" s="113"/>
      <c r="QPW911" s="113"/>
      <c r="QPX911" s="113"/>
      <c r="QPY911" s="113"/>
      <c r="QPZ911" s="113"/>
      <c r="QQA911" s="113"/>
      <c r="QQB911" s="113"/>
      <c r="QQC911" s="113"/>
      <c r="QQD911" s="113"/>
      <c r="QQE911" s="113"/>
      <c r="QQF911" s="113"/>
      <c r="QQG911" s="113"/>
      <c r="QQH911" s="113"/>
      <c r="QQI911" s="113"/>
      <c r="QQJ911" s="113"/>
      <c r="QQK911" s="113"/>
      <c r="QQL911" s="113"/>
      <c r="QQM911" s="113"/>
      <c r="QQN911" s="113"/>
      <c r="QQO911" s="113"/>
      <c r="QQP911" s="113"/>
      <c r="QQQ911" s="113"/>
      <c r="QQR911" s="113"/>
      <c r="QQS911" s="113"/>
      <c r="QQT911" s="113"/>
      <c r="QQU911" s="113"/>
      <c r="QQV911" s="113"/>
      <c r="QQW911" s="113"/>
      <c r="QQX911" s="113"/>
      <c r="QQY911" s="113"/>
      <c r="QQZ911" s="113"/>
      <c r="QRA911" s="113"/>
      <c r="QRB911" s="113"/>
      <c r="QRC911" s="113"/>
      <c r="QRD911" s="113"/>
      <c r="QRE911" s="113"/>
      <c r="QRF911" s="113"/>
      <c r="QRG911" s="113"/>
      <c r="QRH911" s="113"/>
      <c r="QRI911" s="113"/>
      <c r="QRJ911" s="113"/>
      <c r="QRK911" s="113"/>
      <c r="QRL911" s="113"/>
      <c r="QRM911" s="113"/>
      <c r="QRN911" s="113"/>
      <c r="QRO911" s="113"/>
      <c r="QRP911" s="113"/>
      <c r="QRQ911" s="113"/>
      <c r="QRR911" s="113"/>
      <c r="QRS911" s="113"/>
      <c r="QRT911" s="113"/>
      <c r="QRU911" s="113"/>
      <c r="QRV911" s="113"/>
      <c r="QRW911" s="113"/>
      <c r="QRX911" s="113"/>
      <c r="QRY911" s="113"/>
      <c r="QRZ911" s="113"/>
      <c r="QSA911" s="113"/>
      <c r="QSB911" s="113"/>
      <c r="QSC911" s="113"/>
      <c r="QSD911" s="113"/>
      <c r="QSE911" s="113"/>
      <c r="QSF911" s="113"/>
      <c r="QSG911" s="113"/>
      <c r="QSH911" s="113"/>
      <c r="QSI911" s="113"/>
      <c r="QSJ911" s="113"/>
      <c r="QSK911" s="113"/>
      <c r="QSL911" s="113"/>
      <c r="QSM911" s="113"/>
      <c r="QSN911" s="113"/>
      <c r="QSO911" s="113"/>
      <c r="QSP911" s="113"/>
      <c r="QSQ911" s="113"/>
      <c r="QSR911" s="113"/>
      <c r="QSS911" s="113"/>
      <c r="QST911" s="113"/>
      <c r="QSU911" s="113"/>
      <c r="QSV911" s="113"/>
      <c r="QSW911" s="113"/>
      <c r="QSX911" s="113"/>
      <c r="QSY911" s="113"/>
      <c r="QSZ911" s="113"/>
      <c r="QTA911" s="113"/>
      <c r="QTB911" s="113"/>
      <c r="QTC911" s="113"/>
      <c r="QTD911" s="113"/>
      <c r="QTE911" s="113"/>
      <c r="QTF911" s="113"/>
      <c r="QTG911" s="113"/>
      <c r="QTH911" s="113"/>
      <c r="QTI911" s="113"/>
      <c r="QTJ911" s="113"/>
      <c r="QTK911" s="113"/>
      <c r="QTL911" s="113"/>
      <c r="QTM911" s="113"/>
      <c r="QTN911" s="113"/>
      <c r="QTO911" s="113"/>
      <c r="QTP911" s="113"/>
      <c r="QTQ911" s="113"/>
      <c r="QTR911" s="113"/>
      <c r="QTS911" s="113"/>
      <c r="QTT911" s="113"/>
      <c r="QTU911" s="113"/>
      <c r="QTV911" s="113"/>
      <c r="QTW911" s="113"/>
      <c r="QTX911" s="113"/>
      <c r="QTY911" s="113"/>
      <c r="QTZ911" s="113"/>
      <c r="QUA911" s="113"/>
      <c r="QUB911" s="113"/>
      <c r="QUC911" s="113"/>
      <c r="QUD911" s="113"/>
      <c r="QUE911" s="113"/>
      <c r="QUF911" s="113"/>
      <c r="QUG911" s="113"/>
      <c r="QUH911" s="113"/>
      <c r="QUI911" s="113"/>
      <c r="QUJ911" s="113"/>
      <c r="QUK911" s="113"/>
      <c r="QUL911" s="113"/>
      <c r="QUM911" s="113"/>
      <c r="QUN911" s="113"/>
      <c r="QUO911" s="113"/>
      <c r="QUP911" s="113"/>
      <c r="QUQ911" s="113"/>
      <c r="QUR911" s="113"/>
      <c r="QUS911" s="113"/>
      <c r="QUT911" s="113"/>
      <c r="QUU911" s="113"/>
      <c r="QUV911" s="113"/>
      <c r="QUW911" s="113"/>
      <c r="QUX911" s="113"/>
      <c r="QUY911" s="113"/>
      <c r="QUZ911" s="113"/>
      <c r="QVA911" s="113"/>
      <c r="QVB911" s="113"/>
      <c r="QVC911" s="113"/>
      <c r="QVD911" s="113"/>
      <c r="QVE911" s="113"/>
      <c r="QVF911" s="113"/>
      <c r="QVG911" s="113"/>
      <c r="QVH911" s="113"/>
      <c r="QVI911" s="113"/>
      <c r="QVJ911" s="113"/>
      <c r="QVK911" s="113"/>
      <c r="QVL911" s="113"/>
      <c r="QVM911" s="113"/>
      <c r="QVN911" s="113"/>
      <c r="QVO911" s="113"/>
      <c r="QVP911" s="113"/>
      <c r="QVQ911" s="113"/>
      <c r="QVR911" s="113"/>
      <c r="QVS911" s="113"/>
      <c r="QVT911" s="113"/>
      <c r="QVU911" s="113"/>
      <c r="QVV911" s="113"/>
      <c r="QVW911" s="113"/>
      <c r="QVX911" s="113"/>
      <c r="QVY911" s="113"/>
      <c r="QVZ911" s="113"/>
      <c r="QWA911" s="113"/>
      <c r="QWB911" s="113"/>
      <c r="QWC911" s="113"/>
      <c r="QWD911" s="113"/>
      <c r="QWE911" s="113"/>
      <c r="QWF911" s="113"/>
      <c r="QWG911" s="113"/>
      <c r="QWH911" s="113"/>
      <c r="QWI911" s="113"/>
      <c r="QWJ911" s="113"/>
      <c r="QWK911" s="113"/>
      <c r="QWL911" s="113"/>
      <c r="QWM911" s="113"/>
      <c r="QWN911" s="113"/>
      <c r="QWO911" s="113"/>
      <c r="QWP911" s="113"/>
      <c r="QWQ911" s="113"/>
      <c r="QWR911" s="113"/>
      <c r="QWS911" s="113"/>
      <c r="QWT911" s="113"/>
      <c r="QWU911" s="113"/>
      <c r="QWV911" s="113"/>
      <c r="QWW911" s="113"/>
      <c r="QWX911" s="113"/>
      <c r="QWY911" s="113"/>
      <c r="QWZ911" s="113"/>
      <c r="QXA911" s="113"/>
      <c r="QXB911" s="113"/>
      <c r="QXC911" s="113"/>
      <c r="QXD911" s="113"/>
      <c r="QXE911" s="113"/>
      <c r="QXF911" s="113"/>
      <c r="QXG911" s="113"/>
      <c r="QXH911" s="113"/>
      <c r="QXI911" s="113"/>
      <c r="QXJ911" s="113"/>
      <c r="QXK911" s="113"/>
      <c r="QXL911" s="113"/>
      <c r="QXM911" s="113"/>
      <c r="QXN911" s="113"/>
      <c r="QXO911" s="113"/>
      <c r="QXP911" s="113"/>
      <c r="QXQ911" s="113"/>
      <c r="QXR911" s="113"/>
      <c r="QXS911" s="113"/>
      <c r="QXT911" s="113"/>
      <c r="QXU911" s="113"/>
      <c r="QXV911" s="113"/>
      <c r="QXW911" s="113"/>
      <c r="QXX911" s="113"/>
      <c r="QXY911" s="113"/>
      <c r="QXZ911" s="113"/>
      <c r="QYA911" s="113"/>
      <c r="QYB911" s="113"/>
      <c r="QYC911" s="113"/>
      <c r="QYD911" s="113"/>
      <c r="QYE911" s="113"/>
      <c r="QYF911" s="113"/>
      <c r="QYG911" s="113"/>
      <c r="QYH911" s="113"/>
      <c r="QYI911" s="113"/>
      <c r="QYJ911" s="113"/>
      <c r="QYK911" s="113"/>
      <c r="QYL911" s="113"/>
      <c r="QYM911" s="113"/>
      <c r="QYN911" s="113"/>
      <c r="QYO911" s="113"/>
      <c r="QYP911" s="113"/>
      <c r="QYQ911" s="113"/>
      <c r="QYR911" s="113"/>
      <c r="QYS911" s="113"/>
      <c r="QYT911" s="113"/>
      <c r="QYU911" s="113"/>
      <c r="QYV911" s="113"/>
      <c r="QYW911" s="113"/>
      <c r="QYX911" s="113"/>
      <c r="QYY911" s="113"/>
      <c r="QYZ911" s="113"/>
      <c r="QZA911" s="113"/>
      <c r="QZB911" s="113"/>
      <c r="QZC911" s="113"/>
      <c r="QZD911" s="113"/>
      <c r="QZE911" s="113"/>
      <c r="QZF911" s="113"/>
      <c r="QZG911" s="113"/>
      <c r="QZH911" s="113"/>
      <c r="QZI911" s="113"/>
      <c r="QZJ911" s="113"/>
      <c r="QZK911" s="113"/>
      <c r="QZL911" s="113"/>
      <c r="QZM911" s="113"/>
      <c r="QZN911" s="113"/>
      <c r="QZO911" s="113"/>
      <c r="QZP911" s="113"/>
      <c r="QZQ911" s="113"/>
      <c r="QZR911" s="113"/>
      <c r="QZS911" s="113"/>
      <c r="QZT911" s="113"/>
      <c r="QZU911" s="113"/>
      <c r="QZV911" s="113"/>
      <c r="QZW911" s="113"/>
      <c r="QZX911" s="113"/>
      <c r="QZY911" s="113"/>
      <c r="QZZ911" s="113"/>
      <c r="RAA911" s="113"/>
      <c r="RAB911" s="113"/>
      <c r="RAC911" s="113"/>
      <c r="RAD911" s="113"/>
      <c r="RAE911" s="113"/>
      <c r="RAF911" s="113"/>
      <c r="RAG911" s="113"/>
      <c r="RAH911" s="113"/>
      <c r="RAI911" s="113"/>
      <c r="RAJ911" s="113"/>
      <c r="RAK911" s="113"/>
      <c r="RAL911" s="113"/>
      <c r="RAM911" s="113"/>
      <c r="RAN911" s="113"/>
      <c r="RAO911" s="113"/>
      <c r="RAP911" s="113"/>
      <c r="RAQ911" s="113"/>
      <c r="RAR911" s="113"/>
      <c r="RAS911" s="113"/>
      <c r="RAT911" s="113"/>
      <c r="RAU911" s="113"/>
      <c r="RAV911" s="113"/>
      <c r="RAW911" s="113"/>
      <c r="RAX911" s="113"/>
      <c r="RAY911" s="113"/>
      <c r="RAZ911" s="113"/>
      <c r="RBA911" s="113"/>
      <c r="RBB911" s="113"/>
      <c r="RBC911" s="113"/>
      <c r="RBD911" s="113"/>
      <c r="RBE911" s="113"/>
      <c r="RBF911" s="113"/>
      <c r="RBG911" s="113"/>
      <c r="RBH911" s="113"/>
      <c r="RBI911" s="113"/>
      <c r="RBJ911" s="113"/>
      <c r="RBK911" s="113"/>
      <c r="RBL911" s="113"/>
      <c r="RBM911" s="113"/>
      <c r="RBN911" s="113"/>
      <c r="RBO911" s="113"/>
      <c r="RBP911" s="113"/>
      <c r="RBQ911" s="113"/>
      <c r="RBR911" s="113"/>
      <c r="RBS911" s="113"/>
      <c r="RBT911" s="113"/>
      <c r="RBU911" s="113"/>
      <c r="RBV911" s="113"/>
      <c r="RBW911" s="113"/>
      <c r="RBX911" s="113"/>
      <c r="RBY911" s="113"/>
      <c r="RBZ911" s="113"/>
      <c r="RCA911" s="113"/>
      <c r="RCB911" s="113"/>
      <c r="RCC911" s="113"/>
      <c r="RCD911" s="113"/>
      <c r="RCE911" s="113"/>
      <c r="RCF911" s="113"/>
      <c r="RCG911" s="113"/>
      <c r="RCH911" s="113"/>
      <c r="RCI911" s="113"/>
      <c r="RCJ911" s="113"/>
      <c r="RCK911" s="113"/>
      <c r="RCL911" s="113"/>
      <c r="RCM911" s="113"/>
      <c r="RCN911" s="113"/>
      <c r="RCO911" s="113"/>
      <c r="RCP911" s="113"/>
      <c r="RCQ911" s="113"/>
      <c r="RCR911" s="113"/>
      <c r="RCS911" s="113"/>
      <c r="RCT911" s="113"/>
      <c r="RCU911" s="113"/>
      <c r="RCV911" s="113"/>
      <c r="RCW911" s="113"/>
      <c r="RCX911" s="113"/>
      <c r="RCY911" s="113"/>
      <c r="RCZ911" s="113"/>
      <c r="RDA911" s="113"/>
      <c r="RDB911" s="113"/>
      <c r="RDC911" s="113"/>
      <c r="RDD911" s="113"/>
      <c r="RDE911" s="113"/>
      <c r="RDF911" s="113"/>
      <c r="RDG911" s="113"/>
      <c r="RDH911" s="113"/>
      <c r="RDI911" s="113"/>
      <c r="RDJ911" s="113"/>
      <c r="RDK911" s="113"/>
      <c r="RDL911" s="113"/>
      <c r="RDM911" s="113"/>
      <c r="RDN911" s="113"/>
      <c r="RDO911" s="113"/>
      <c r="RDP911" s="113"/>
      <c r="RDQ911" s="113"/>
      <c r="RDR911" s="113"/>
      <c r="RDS911" s="113"/>
      <c r="RDT911" s="113"/>
      <c r="RDU911" s="113"/>
      <c r="RDV911" s="113"/>
      <c r="RDW911" s="113"/>
      <c r="RDX911" s="113"/>
      <c r="RDY911" s="113"/>
      <c r="RDZ911" s="113"/>
      <c r="REA911" s="113"/>
      <c r="REB911" s="113"/>
      <c r="REC911" s="113"/>
      <c r="RED911" s="113"/>
      <c r="REE911" s="113"/>
      <c r="REF911" s="113"/>
      <c r="REG911" s="113"/>
      <c r="REH911" s="113"/>
      <c r="REI911" s="113"/>
      <c r="REJ911" s="113"/>
      <c r="REK911" s="113"/>
      <c r="REL911" s="113"/>
      <c r="REM911" s="113"/>
      <c r="REN911" s="113"/>
      <c r="REO911" s="113"/>
      <c r="REP911" s="113"/>
      <c r="REQ911" s="113"/>
      <c r="RER911" s="113"/>
      <c r="RES911" s="113"/>
      <c r="RET911" s="113"/>
      <c r="REU911" s="113"/>
      <c r="REV911" s="113"/>
      <c r="REW911" s="113"/>
      <c r="REX911" s="113"/>
      <c r="REY911" s="113"/>
      <c r="REZ911" s="113"/>
      <c r="RFA911" s="113"/>
      <c r="RFB911" s="113"/>
      <c r="RFC911" s="113"/>
      <c r="RFD911" s="113"/>
      <c r="RFE911" s="113"/>
      <c r="RFF911" s="113"/>
      <c r="RFG911" s="113"/>
      <c r="RFH911" s="113"/>
      <c r="RFI911" s="113"/>
      <c r="RFJ911" s="113"/>
      <c r="RFK911" s="113"/>
      <c r="RFL911" s="113"/>
      <c r="RFM911" s="113"/>
      <c r="RFN911" s="113"/>
      <c r="RFO911" s="113"/>
      <c r="RFP911" s="113"/>
      <c r="RFQ911" s="113"/>
      <c r="RFR911" s="113"/>
      <c r="RFS911" s="113"/>
      <c r="RFT911" s="113"/>
      <c r="RFU911" s="113"/>
      <c r="RFV911" s="113"/>
      <c r="RFW911" s="113"/>
      <c r="RFX911" s="113"/>
      <c r="RFY911" s="113"/>
      <c r="RFZ911" s="113"/>
      <c r="RGA911" s="113"/>
      <c r="RGB911" s="113"/>
      <c r="RGC911" s="113"/>
      <c r="RGD911" s="113"/>
      <c r="RGE911" s="113"/>
      <c r="RGF911" s="113"/>
      <c r="RGG911" s="113"/>
      <c r="RGH911" s="113"/>
      <c r="RGI911" s="113"/>
      <c r="RGJ911" s="113"/>
      <c r="RGK911" s="113"/>
      <c r="RGL911" s="113"/>
      <c r="RGM911" s="113"/>
      <c r="RGN911" s="113"/>
      <c r="RGO911" s="113"/>
      <c r="RGP911" s="113"/>
      <c r="RGQ911" s="113"/>
      <c r="RGR911" s="113"/>
      <c r="RGS911" s="113"/>
      <c r="RGT911" s="113"/>
      <c r="RGU911" s="113"/>
      <c r="RGV911" s="113"/>
      <c r="RGW911" s="113"/>
      <c r="RGX911" s="113"/>
      <c r="RGY911" s="113"/>
      <c r="RGZ911" s="113"/>
      <c r="RHA911" s="113"/>
      <c r="RHB911" s="113"/>
      <c r="RHC911" s="113"/>
      <c r="RHD911" s="113"/>
      <c r="RHE911" s="113"/>
      <c r="RHF911" s="113"/>
      <c r="RHG911" s="113"/>
      <c r="RHH911" s="113"/>
      <c r="RHI911" s="113"/>
      <c r="RHJ911" s="113"/>
      <c r="RHK911" s="113"/>
      <c r="RHL911" s="113"/>
      <c r="RHM911" s="113"/>
      <c r="RHN911" s="113"/>
      <c r="RHO911" s="113"/>
      <c r="RHP911" s="113"/>
      <c r="RHQ911" s="113"/>
      <c r="RHR911" s="113"/>
      <c r="RHS911" s="113"/>
      <c r="RHT911" s="113"/>
      <c r="RHU911" s="113"/>
      <c r="RHV911" s="113"/>
      <c r="RHW911" s="113"/>
      <c r="RHX911" s="113"/>
      <c r="RHY911" s="113"/>
      <c r="RHZ911" s="113"/>
      <c r="RIA911" s="113"/>
      <c r="RIB911" s="113"/>
      <c r="RIC911" s="113"/>
      <c r="RID911" s="113"/>
      <c r="RIE911" s="113"/>
      <c r="RIF911" s="113"/>
      <c r="RIG911" s="113"/>
      <c r="RIH911" s="113"/>
      <c r="RII911" s="113"/>
      <c r="RIJ911" s="113"/>
      <c r="RIK911" s="113"/>
      <c r="RIL911" s="113"/>
      <c r="RIM911" s="113"/>
      <c r="RIN911" s="113"/>
      <c r="RIO911" s="113"/>
      <c r="RIP911" s="113"/>
      <c r="RIQ911" s="113"/>
      <c r="RIR911" s="113"/>
      <c r="RIS911" s="113"/>
      <c r="RIT911" s="113"/>
      <c r="RIU911" s="113"/>
      <c r="RIV911" s="113"/>
      <c r="RIW911" s="113"/>
      <c r="RIX911" s="113"/>
      <c r="RIY911" s="113"/>
      <c r="RIZ911" s="113"/>
      <c r="RJA911" s="113"/>
      <c r="RJB911" s="113"/>
      <c r="RJC911" s="113"/>
      <c r="RJD911" s="113"/>
      <c r="RJE911" s="113"/>
      <c r="RJF911" s="113"/>
      <c r="RJG911" s="113"/>
      <c r="RJH911" s="113"/>
      <c r="RJI911" s="113"/>
      <c r="RJJ911" s="113"/>
      <c r="RJK911" s="113"/>
      <c r="RJL911" s="113"/>
      <c r="RJM911" s="113"/>
      <c r="RJN911" s="113"/>
      <c r="RJO911" s="113"/>
      <c r="RJP911" s="113"/>
      <c r="RJQ911" s="113"/>
      <c r="RJR911" s="113"/>
      <c r="RJS911" s="113"/>
      <c r="RJT911" s="113"/>
      <c r="RJU911" s="113"/>
      <c r="RJV911" s="113"/>
      <c r="RJW911" s="113"/>
      <c r="RJX911" s="113"/>
      <c r="RJY911" s="113"/>
      <c r="RJZ911" s="113"/>
      <c r="RKA911" s="113"/>
      <c r="RKB911" s="113"/>
      <c r="RKC911" s="113"/>
      <c r="RKD911" s="113"/>
      <c r="RKE911" s="113"/>
      <c r="RKF911" s="113"/>
      <c r="RKG911" s="113"/>
      <c r="RKH911" s="113"/>
      <c r="RKI911" s="113"/>
      <c r="RKJ911" s="113"/>
      <c r="RKK911" s="113"/>
      <c r="RKL911" s="113"/>
      <c r="RKM911" s="113"/>
      <c r="RKN911" s="113"/>
      <c r="RKO911" s="113"/>
      <c r="RKP911" s="113"/>
      <c r="RKQ911" s="113"/>
      <c r="RKR911" s="113"/>
      <c r="RKS911" s="113"/>
      <c r="RKT911" s="113"/>
      <c r="RKU911" s="113"/>
      <c r="RKV911" s="113"/>
      <c r="RKW911" s="113"/>
      <c r="RKX911" s="113"/>
      <c r="RKY911" s="113"/>
      <c r="RKZ911" s="113"/>
      <c r="RLA911" s="113"/>
      <c r="RLB911" s="113"/>
      <c r="RLC911" s="113"/>
      <c r="RLD911" s="113"/>
      <c r="RLE911" s="113"/>
      <c r="RLF911" s="113"/>
      <c r="RLG911" s="113"/>
      <c r="RLH911" s="113"/>
      <c r="RLI911" s="113"/>
      <c r="RLJ911" s="113"/>
      <c r="RLK911" s="113"/>
      <c r="RLL911" s="113"/>
      <c r="RLM911" s="113"/>
      <c r="RLN911" s="113"/>
      <c r="RLO911" s="113"/>
      <c r="RLP911" s="113"/>
      <c r="RLQ911" s="113"/>
      <c r="RLR911" s="113"/>
      <c r="RLS911" s="113"/>
      <c r="RLT911" s="113"/>
      <c r="RLU911" s="113"/>
      <c r="RLV911" s="113"/>
      <c r="RLW911" s="113"/>
      <c r="RLX911" s="113"/>
      <c r="RLY911" s="113"/>
      <c r="RLZ911" s="113"/>
      <c r="RMA911" s="113"/>
      <c r="RMB911" s="113"/>
      <c r="RMC911" s="113"/>
      <c r="RMD911" s="113"/>
      <c r="RME911" s="113"/>
      <c r="RMF911" s="113"/>
      <c r="RMG911" s="113"/>
      <c r="RMH911" s="113"/>
      <c r="RMI911" s="113"/>
      <c r="RMJ911" s="113"/>
      <c r="RMK911" s="113"/>
      <c r="RML911" s="113"/>
      <c r="RMM911" s="113"/>
      <c r="RMN911" s="113"/>
      <c r="RMO911" s="113"/>
      <c r="RMP911" s="113"/>
      <c r="RMQ911" s="113"/>
      <c r="RMR911" s="113"/>
      <c r="RMS911" s="113"/>
      <c r="RMT911" s="113"/>
      <c r="RMU911" s="113"/>
      <c r="RMV911" s="113"/>
      <c r="RMW911" s="113"/>
      <c r="RMX911" s="113"/>
      <c r="RMY911" s="113"/>
      <c r="RMZ911" s="113"/>
      <c r="RNA911" s="113"/>
      <c r="RNB911" s="113"/>
      <c r="RNC911" s="113"/>
      <c r="RND911" s="113"/>
      <c r="RNE911" s="113"/>
      <c r="RNF911" s="113"/>
      <c r="RNG911" s="113"/>
      <c r="RNH911" s="113"/>
      <c r="RNI911" s="113"/>
      <c r="RNJ911" s="113"/>
      <c r="RNK911" s="113"/>
      <c r="RNL911" s="113"/>
      <c r="RNM911" s="113"/>
      <c r="RNN911" s="113"/>
      <c r="RNO911" s="113"/>
      <c r="RNP911" s="113"/>
      <c r="RNQ911" s="113"/>
      <c r="RNR911" s="113"/>
      <c r="RNS911" s="113"/>
      <c r="RNT911" s="113"/>
      <c r="RNU911" s="113"/>
      <c r="RNV911" s="113"/>
      <c r="RNW911" s="113"/>
      <c r="RNX911" s="113"/>
      <c r="RNY911" s="113"/>
      <c r="RNZ911" s="113"/>
      <c r="ROA911" s="113"/>
      <c r="ROB911" s="113"/>
      <c r="ROC911" s="113"/>
      <c r="ROD911" s="113"/>
      <c r="ROE911" s="113"/>
      <c r="ROF911" s="113"/>
      <c r="ROG911" s="113"/>
      <c r="ROH911" s="113"/>
      <c r="ROI911" s="113"/>
      <c r="ROJ911" s="113"/>
      <c r="ROK911" s="113"/>
      <c r="ROL911" s="113"/>
      <c r="ROM911" s="113"/>
      <c r="RON911" s="113"/>
      <c r="ROO911" s="113"/>
      <c r="ROP911" s="113"/>
      <c r="ROQ911" s="113"/>
      <c r="ROR911" s="113"/>
      <c r="ROS911" s="113"/>
      <c r="ROT911" s="113"/>
      <c r="ROU911" s="113"/>
      <c r="ROV911" s="113"/>
      <c r="ROW911" s="113"/>
      <c r="ROX911" s="113"/>
      <c r="ROY911" s="113"/>
      <c r="ROZ911" s="113"/>
      <c r="RPA911" s="113"/>
      <c r="RPB911" s="113"/>
      <c r="RPC911" s="113"/>
      <c r="RPD911" s="113"/>
      <c r="RPE911" s="113"/>
      <c r="RPF911" s="113"/>
      <c r="RPG911" s="113"/>
      <c r="RPH911" s="113"/>
      <c r="RPI911" s="113"/>
      <c r="RPJ911" s="113"/>
      <c r="RPK911" s="113"/>
      <c r="RPL911" s="113"/>
      <c r="RPM911" s="113"/>
      <c r="RPN911" s="113"/>
      <c r="RPO911" s="113"/>
      <c r="RPP911" s="113"/>
      <c r="RPQ911" s="113"/>
      <c r="RPR911" s="113"/>
      <c r="RPS911" s="113"/>
      <c r="RPT911" s="113"/>
      <c r="RPU911" s="113"/>
      <c r="RPV911" s="113"/>
      <c r="RPW911" s="113"/>
      <c r="RPX911" s="113"/>
      <c r="RPY911" s="113"/>
      <c r="RPZ911" s="113"/>
      <c r="RQA911" s="113"/>
      <c r="RQB911" s="113"/>
      <c r="RQC911" s="113"/>
      <c r="RQD911" s="113"/>
      <c r="RQE911" s="113"/>
      <c r="RQF911" s="113"/>
      <c r="RQG911" s="113"/>
      <c r="RQH911" s="113"/>
      <c r="RQI911" s="113"/>
      <c r="RQJ911" s="113"/>
      <c r="RQK911" s="113"/>
      <c r="RQL911" s="113"/>
      <c r="RQM911" s="113"/>
      <c r="RQN911" s="113"/>
      <c r="RQO911" s="113"/>
      <c r="RQP911" s="113"/>
      <c r="RQQ911" s="113"/>
      <c r="RQR911" s="113"/>
      <c r="RQS911" s="113"/>
      <c r="RQT911" s="113"/>
      <c r="RQU911" s="113"/>
      <c r="RQV911" s="113"/>
      <c r="RQW911" s="113"/>
      <c r="RQX911" s="113"/>
      <c r="RQY911" s="113"/>
      <c r="RQZ911" s="113"/>
      <c r="RRA911" s="113"/>
      <c r="RRB911" s="113"/>
      <c r="RRC911" s="113"/>
      <c r="RRD911" s="113"/>
      <c r="RRE911" s="113"/>
      <c r="RRF911" s="113"/>
      <c r="RRG911" s="113"/>
      <c r="RRH911" s="113"/>
      <c r="RRI911" s="113"/>
      <c r="RRJ911" s="113"/>
      <c r="RRK911" s="113"/>
      <c r="RRL911" s="113"/>
      <c r="RRM911" s="113"/>
      <c r="RRN911" s="113"/>
      <c r="RRO911" s="113"/>
      <c r="RRP911" s="113"/>
      <c r="RRQ911" s="113"/>
      <c r="RRR911" s="113"/>
      <c r="RRS911" s="113"/>
      <c r="RRT911" s="113"/>
      <c r="RRU911" s="113"/>
      <c r="RRV911" s="113"/>
      <c r="RRW911" s="113"/>
      <c r="RRX911" s="113"/>
      <c r="RRY911" s="113"/>
      <c r="RRZ911" s="113"/>
      <c r="RSA911" s="113"/>
      <c r="RSB911" s="113"/>
      <c r="RSC911" s="113"/>
      <c r="RSD911" s="113"/>
      <c r="RSE911" s="113"/>
      <c r="RSF911" s="113"/>
      <c r="RSG911" s="113"/>
      <c r="RSH911" s="113"/>
      <c r="RSI911" s="113"/>
      <c r="RSJ911" s="113"/>
      <c r="RSK911" s="113"/>
      <c r="RSL911" s="113"/>
      <c r="RSM911" s="113"/>
      <c r="RSN911" s="113"/>
      <c r="RSO911" s="113"/>
      <c r="RSP911" s="113"/>
      <c r="RSQ911" s="113"/>
      <c r="RSR911" s="113"/>
      <c r="RSS911" s="113"/>
      <c r="RST911" s="113"/>
      <c r="RSU911" s="113"/>
      <c r="RSV911" s="113"/>
      <c r="RSW911" s="113"/>
      <c r="RSX911" s="113"/>
      <c r="RSY911" s="113"/>
      <c r="RSZ911" s="113"/>
      <c r="RTA911" s="113"/>
      <c r="RTB911" s="113"/>
      <c r="RTC911" s="113"/>
      <c r="RTD911" s="113"/>
      <c r="RTE911" s="113"/>
      <c r="RTF911" s="113"/>
      <c r="RTG911" s="113"/>
      <c r="RTH911" s="113"/>
      <c r="RTI911" s="113"/>
      <c r="RTJ911" s="113"/>
      <c r="RTK911" s="113"/>
      <c r="RTL911" s="113"/>
      <c r="RTM911" s="113"/>
      <c r="RTN911" s="113"/>
      <c r="RTO911" s="113"/>
      <c r="RTP911" s="113"/>
      <c r="RTQ911" s="113"/>
      <c r="RTR911" s="113"/>
      <c r="RTS911" s="113"/>
      <c r="RTT911" s="113"/>
      <c r="RTU911" s="113"/>
      <c r="RTV911" s="113"/>
      <c r="RTW911" s="113"/>
      <c r="RTX911" s="113"/>
      <c r="RTY911" s="113"/>
      <c r="RTZ911" s="113"/>
      <c r="RUA911" s="113"/>
      <c r="RUB911" s="113"/>
      <c r="RUC911" s="113"/>
      <c r="RUD911" s="113"/>
      <c r="RUE911" s="113"/>
      <c r="RUF911" s="113"/>
      <c r="RUG911" s="113"/>
      <c r="RUH911" s="113"/>
      <c r="RUI911" s="113"/>
      <c r="RUJ911" s="113"/>
      <c r="RUK911" s="113"/>
      <c r="RUL911" s="113"/>
      <c r="RUM911" s="113"/>
      <c r="RUN911" s="113"/>
      <c r="RUO911" s="113"/>
      <c r="RUP911" s="113"/>
      <c r="RUQ911" s="113"/>
      <c r="RUR911" s="113"/>
      <c r="RUS911" s="113"/>
      <c r="RUT911" s="113"/>
      <c r="RUU911" s="113"/>
      <c r="RUV911" s="113"/>
      <c r="RUW911" s="113"/>
      <c r="RUX911" s="113"/>
      <c r="RUY911" s="113"/>
      <c r="RUZ911" s="113"/>
      <c r="RVA911" s="113"/>
      <c r="RVB911" s="113"/>
      <c r="RVC911" s="113"/>
      <c r="RVD911" s="113"/>
      <c r="RVE911" s="113"/>
      <c r="RVF911" s="113"/>
      <c r="RVG911" s="113"/>
      <c r="RVH911" s="113"/>
      <c r="RVI911" s="113"/>
      <c r="RVJ911" s="113"/>
      <c r="RVK911" s="113"/>
      <c r="RVL911" s="113"/>
      <c r="RVM911" s="113"/>
      <c r="RVN911" s="113"/>
      <c r="RVO911" s="113"/>
      <c r="RVP911" s="113"/>
      <c r="RVQ911" s="113"/>
      <c r="RVR911" s="113"/>
      <c r="RVS911" s="113"/>
      <c r="RVT911" s="113"/>
      <c r="RVU911" s="113"/>
      <c r="RVV911" s="113"/>
      <c r="RVW911" s="113"/>
      <c r="RVX911" s="113"/>
      <c r="RVY911" s="113"/>
      <c r="RVZ911" s="113"/>
      <c r="RWA911" s="113"/>
      <c r="RWB911" s="113"/>
      <c r="RWC911" s="113"/>
      <c r="RWD911" s="113"/>
      <c r="RWE911" s="113"/>
      <c r="RWF911" s="113"/>
      <c r="RWG911" s="113"/>
      <c r="RWH911" s="113"/>
      <c r="RWI911" s="113"/>
      <c r="RWJ911" s="113"/>
      <c r="RWK911" s="113"/>
      <c r="RWL911" s="113"/>
      <c r="RWM911" s="113"/>
      <c r="RWN911" s="113"/>
      <c r="RWO911" s="113"/>
      <c r="RWP911" s="113"/>
      <c r="RWQ911" s="113"/>
      <c r="RWR911" s="113"/>
      <c r="RWS911" s="113"/>
      <c r="RWT911" s="113"/>
      <c r="RWU911" s="113"/>
      <c r="RWV911" s="113"/>
      <c r="RWW911" s="113"/>
      <c r="RWX911" s="113"/>
      <c r="RWY911" s="113"/>
      <c r="RWZ911" s="113"/>
      <c r="RXA911" s="113"/>
      <c r="RXB911" s="113"/>
      <c r="RXC911" s="113"/>
      <c r="RXD911" s="113"/>
      <c r="RXE911" s="113"/>
      <c r="RXF911" s="113"/>
      <c r="RXG911" s="113"/>
      <c r="RXH911" s="113"/>
      <c r="RXI911" s="113"/>
      <c r="RXJ911" s="113"/>
      <c r="RXK911" s="113"/>
      <c r="RXL911" s="113"/>
      <c r="RXM911" s="113"/>
      <c r="RXN911" s="113"/>
      <c r="RXO911" s="113"/>
      <c r="RXP911" s="113"/>
      <c r="RXQ911" s="113"/>
      <c r="RXR911" s="113"/>
      <c r="RXS911" s="113"/>
      <c r="RXT911" s="113"/>
      <c r="RXU911" s="113"/>
      <c r="RXV911" s="113"/>
      <c r="RXW911" s="113"/>
      <c r="RXX911" s="113"/>
      <c r="RXY911" s="113"/>
      <c r="RXZ911" s="113"/>
      <c r="RYA911" s="113"/>
      <c r="RYB911" s="113"/>
      <c r="RYC911" s="113"/>
      <c r="RYD911" s="113"/>
      <c r="RYE911" s="113"/>
      <c r="RYF911" s="113"/>
      <c r="RYG911" s="113"/>
      <c r="RYH911" s="113"/>
      <c r="RYI911" s="113"/>
      <c r="RYJ911" s="113"/>
      <c r="RYK911" s="113"/>
      <c r="RYL911" s="113"/>
      <c r="RYM911" s="113"/>
      <c r="RYN911" s="113"/>
      <c r="RYO911" s="113"/>
      <c r="RYP911" s="113"/>
      <c r="RYQ911" s="113"/>
      <c r="RYR911" s="113"/>
      <c r="RYS911" s="113"/>
      <c r="RYT911" s="113"/>
      <c r="RYU911" s="113"/>
      <c r="RYV911" s="113"/>
      <c r="RYW911" s="113"/>
      <c r="RYX911" s="113"/>
      <c r="RYY911" s="113"/>
      <c r="RYZ911" s="113"/>
      <c r="RZA911" s="113"/>
      <c r="RZB911" s="113"/>
      <c r="RZC911" s="113"/>
      <c r="RZD911" s="113"/>
      <c r="RZE911" s="113"/>
      <c r="RZF911" s="113"/>
      <c r="RZG911" s="113"/>
      <c r="RZH911" s="113"/>
      <c r="RZI911" s="113"/>
      <c r="RZJ911" s="113"/>
      <c r="RZK911" s="113"/>
      <c r="RZL911" s="113"/>
      <c r="RZM911" s="113"/>
      <c r="RZN911" s="113"/>
      <c r="RZO911" s="113"/>
      <c r="RZP911" s="113"/>
      <c r="RZQ911" s="113"/>
      <c r="RZR911" s="113"/>
      <c r="RZS911" s="113"/>
      <c r="RZT911" s="113"/>
      <c r="RZU911" s="113"/>
      <c r="RZV911" s="113"/>
      <c r="RZW911" s="113"/>
      <c r="RZX911" s="113"/>
      <c r="RZY911" s="113"/>
      <c r="RZZ911" s="113"/>
      <c r="SAA911" s="113"/>
      <c r="SAB911" s="113"/>
      <c r="SAC911" s="113"/>
      <c r="SAD911" s="113"/>
      <c r="SAE911" s="113"/>
      <c r="SAF911" s="113"/>
      <c r="SAG911" s="113"/>
      <c r="SAH911" s="113"/>
      <c r="SAI911" s="113"/>
      <c r="SAJ911" s="113"/>
      <c r="SAK911" s="113"/>
      <c r="SAL911" s="113"/>
      <c r="SAM911" s="113"/>
      <c r="SAN911" s="113"/>
      <c r="SAO911" s="113"/>
      <c r="SAP911" s="113"/>
      <c r="SAQ911" s="113"/>
      <c r="SAR911" s="113"/>
      <c r="SAS911" s="113"/>
      <c r="SAT911" s="113"/>
      <c r="SAU911" s="113"/>
      <c r="SAV911" s="113"/>
      <c r="SAW911" s="113"/>
      <c r="SAX911" s="113"/>
      <c r="SAY911" s="113"/>
      <c r="SAZ911" s="113"/>
      <c r="SBA911" s="113"/>
      <c r="SBB911" s="113"/>
      <c r="SBC911" s="113"/>
      <c r="SBD911" s="113"/>
      <c r="SBE911" s="113"/>
      <c r="SBF911" s="113"/>
      <c r="SBG911" s="113"/>
      <c r="SBH911" s="113"/>
      <c r="SBI911" s="113"/>
      <c r="SBJ911" s="113"/>
      <c r="SBK911" s="113"/>
      <c r="SBL911" s="113"/>
      <c r="SBM911" s="113"/>
      <c r="SBN911" s="113"/>
      <c r="SBO911" s="113"/>
      <c r="SBP911" s="113"/>
      <c r="SBQ911" s="113"/>
      <c r="SBR911" s="113"/>
      <c r="SBS911" s="113"/>
      <c r="SBT911" s="113"/>
      <c r="SBU911" s="113"/>
      <c r="SBV911" s="113"/>
      <c r="SBW911" s="113"/>
      <c r="SBX911" s="113"/>
      <c r="SBY911" s="113"/>
      <c r="SBZ911" s="113"/>
      <c r="SCA911" s="113"/>
      <c r="SCB911" s="113"/>
      <c r="SCC911" s="113"/>
      <c r="SCD911" s="113"/>
      <c r="SCE911" s="113"/>
      <c r="SCF911" s="113"/>
      <c r="SCG911" s="113"/>
      <c r="SCH911" s="113"/>
      <c r="SCI911" s="113"/>
      <c r="SCJ911" s="113"/>
      <c r="SCK911" s="113"/>
      <c r="SCL911" s="113"/>
      <c r="SCM911" s="113"/>
      <c r="SCN911" s="113"/>
      <c r="SCO911" s="113"/>
      <c r="SCP911" s="113"/>
      <c r="SCQ911" s="113"/>
      <c r="SCR911" s="113"/>
      <c r="SCS911" s="113"/>
      <c r="SCT911" s="113"/>
      <c r="SCU911" s="113"/>
      <c r="SCV911" s="113"/>
      <c r="SCW911" s="113"/>
      <c r="SCX911" s="113"/>
      <c r="SCY911" s="113"/>
      <c r="SCZ911" s="113"/>
      <c r="SDA911" s="113"/>
      <c r="SDB911" s="113"/>
      <c r="SDC911" s="113"/>
      <c r="SDD911" s="113"/>
      <c r="SDE911" s="113"/>
      <c r="SDF911" s="113"/>
      <c r="SDG911" s="113"/>
      <c r="SDH911" s="113"/>
      <c r="SDI911" s="113"/>
      <c r="SDJ911" s="113"/>
      <c r="SDK911" s="113"/>
      <c r="SDL911" s="113"/>
      <c r="SDM911" s="113"/>
      <c r="SDN911" s="113"/>
      <c r="SDO911" s="113"/>
      <c r="SDP911" s="113"/>
      <c r="SDQ911" s="113"/>
      <c r="SDR911" s="113"/>
      <c r="SDS911" s="113"/>
      <c r="SDT911" s="113"/>
      <c r="SDU911" s="113"/>
      <c r="SDV911" s="113"/>
      <c r="SDW911" s="113"/>
      <c r="SDX911" s="113"/>
      <c r="SDY911" s="113"/>
      <c r="SDZ911" s="113"/>
      <c r="SEA911" s="113"/>
      <c r="SEB911" s="113"/>
      <c r="SEC911" s="113"/>
      <c r="SED911" s="113"/>
      <c r="SEE911" s="113"/>
      <c r="SEF911" s="113"/>
      <c r="SEG911" s="113"/>
      <c r="SEH911" s="113"/>
      <c r="SEI911" s="113"/>
      <c r="SEJ911" s="113"/>
      <c r="SEK911" s="113"/>
      <c r="SEL911" s="113"/>
      <c r="SEM911" s="113"/>
      <c r="SEN911" s="113"/>
      <c r="SEO911" s="113"/>
      <c r="SEP911" s="113"/>
      <c r="SEQ911" s="113"/>
      <c r="SER911" s="113"/>
      <c r="SES911" s="113"/>
      <c r="SET911" s="113"/>
      <c r="SEU911" s="113"/>
      <c r="SEV911" s="113"/>
      <c r="SEW911" s="113"/>
      <c r="SEX911" s="113"/>
      <c r="SEY911" s="113"/>
      <c r="SEZ911" s="113"/>
      <c r="SFA911" s="113"/>
      <c r="SFB911" s="113"/>
      <c r="SFC911" s="113"/>
      <c r="SFD911" s="113"/>
      <c r="SFE911" s="113"/>
      <c r="SFF911" s="113"/>
      <c r="SFG911" s="113"/>
      <c r="SFH911" s="113"/>
      <c r="SFI911" s="113"/>
      <c r="SFJ911" s="113"/>
      <c r="SFK911" s="113"/>
      <c r="SFL911" s="113"/>
      <c r="SFM911" s="113"/>
      <c r="SFN911" s="113"/>
      <c r="SFO911" s="113"/>
      <c r="SFP911" s="113"/>
      <c r="SFQ911" s="113"/>
      <c r="SFR911" s="113"/>
      <c r="SFS911" s="113"/>
      <c r="SFT911" s="113"/>
      <c r="SFU911" s="113"/>
      <c r="SFV911" s="113"/>
      <c r="SFW911" s="113"/>
      <c r="SFX911" s="113"/>
      <c r="SFY911" s="113"/>
      <c r="SFZ911" s="113"/>
      <c r="SGA911" s="113"/>
      <c r="SGB911" s="113"/>
      <c r="SGC911" s="113"/>
      <c r="SGD911" s="113"/>
      <c r="SGE911" s="113"/>
      <c r="SGF911" s="113"/>
      <c r="SGG911" s="113"/>
      <c r="SGH911" s="113"/>
      <c r="SGI911" s="113"/>
      <c r="SGJ911" s="113"/>
      <c r="SGK911" s="113"/>
      <c r="SGL911" s="113"/>
      <c r="SGM911" s="113"/>
      <c r="SGN911" s="113"/>
      <c r="SGO911" s="113"/>
      <c r="SGP911" s="113"/>
      <c r="SGQ911" s="113"/>
      <c r="SGR911" s="113"/>
      <c r="SGS911" s="113"/>
      <c r="SGT911" s="113"/>
      <c r="SGU911" s="113"/>
      <c r="SGV911" s="113"/>
      <c r="SGW911" s="113"/>
      <c r="SGX911" s="113"/>
      <c r="SGY911" s="113"/>
      <c r="SGZ911" s="113"/>
      <c r="SHA911" s="113"/>
      <c r="SHB911" s="113"/>
      <c r="SHC911" s="113"/>
      <c r="SHD911" s="113"/>
      <c r="SHE911" s="113"/>
      <c r="SHF911" s="113"/>
      <c r="SHG911" s="113"/>
      <c r="SHH911" s="113"/>
      <c r="SHI911" s="113"/>
      <c r="SHJ911" s="113"/>
      <c r="SHK911" s="113"/>
      <c r="SHL911" s="113"/>
      <c r="SHM911" s="113"/>
      <c r="SHN911" s="113"/>
      <c r="SHO911" s="113"/>
      <c r="SHP911" s="113"/>
      <c r="SHQ911" s="113"/>
      <c r="SHR911" s="113"/>
      <c r="SHS911" s="113"/>
      <c r="SHT911" s="113"/>
      <c r="SHU911" s="113"/>
      <c r="SHV911" s="113"/>
      <c r="SHW911" s="113"/>
      <c r="SHX911" s="113"/>
      <c r="SHY911" s="113"/>
      <c r="SHZ911" s="113"/>
      <c r="SIA911" s="113"/>
      <c r="SIB911" s="113"/>
      <c r="SIC911" s="113"/>
      <c r="SID911" s="113"/>
      <c r="SIE911" s="113"/>
      <c r="SIF911" s="113"/>
      <c r="SIG911" s="113"/>
      <c r="SIH911" s="113"/>
      <c r="SII911" s="113"/>
      <c r="SIJ911" s="113"/>
      <c r="SIK911" s="113"/>
      <c r="SIL911" s="113"/>
      <c r="SIM911" s="113"/>
      <c r="SIN911" s="113"/>
      <c r="SIO911" s="113"/>
      <c r="SIP911" s="113"/>
      <c r="SIQ911" s="113"/>
      <c r="SIR911" s="113"/>
      <c r="SIS911" s="113"/>
      <c r="SIT911" s="113"/>
      <c r="SIU911" s="113"/>
      <c r="SIV911" s="113"/>
      <c r="SIW911" s="113"/>
      <c r="SIX911" s="113"/>
      <c r="SIY911" s="113"/>
      <c r="SIZ911" s="113"/>
      <c r="SJA911" s="113"/>
      <c r="SJB911" s="113"/>
      <c r="SJC911" s="113"/>
      <c r="SJD911" s="113"/>
      <c r="SJE911" s="113"/>
      <c r="SJF911" s="113"/>
      <c r="SJG911" s="113"/>
      <c r="SJH911" s="113"/>
      <c r="SJI911" s="113"/>
      <c r="SJJ911" s="113"/>
      <c r="SJK911" s="113"/>
      <c r="SJL911" s="113"/>
      <c r="SJM911" s="113"/>
      <c r="SJN911" s="113"/>
      <c r="SJO911" s="113"/>
      <c r="SJP911" s="113"/>
      <c r="SJQ911" s="113"/>
      <c r="SJR911" s="113"/>
      <c r="SJS911" s="113"/>
      <c r="SJT911" s="113"/>
      <c r="SJU911" s="113"/>
      <c r="SJV911" s="113"/>
      <c r="SJW911" s="113"/>
      <c r="SJX911" s="113"/>
      <c r="SJY911" s="113"/>
      <c r="SJZ911" s="113"/>
      <c r="SKA911" s="113"/>
      <c r="SKB911" s="113"/>
      <c r="SKC911" s="113"/>
      <c r="SKD911" s="113"/>
      <c r="SKE911" s="113"/>
      <c r="SKF911" s="113"/>
      <c r="SKG911" s="113"/>
      <c r="SKH911" s="113"/>
      <c r="SKI911" s="113"/>
      <c r="SKJ911" s="113"/>
      <c r="SKK911" s="113"/>
      <c r="SKL911" s="113"/>
      <c r="SKM911" s="113"/>
      <c r="SKN911" s="113"/>
      <c r="SKO911" s="113"/>
      <c r="SKP911" s="113"/>
      <c r="SKQ911" s="113"/>
      <c r="SKR911" s="113"/>
      <c r="SKS911" s="113"/>
      <c r="SKT911" s="113"/>
      <c r="SKU911" s="113"/>
      <c r="SKV911" s="113"/>
      <c r="SKW911" s="113"/>
      <c r="SKX911" s="113"/>
      <c r="SKY911" s="113"/>
      <c r="SKZ911" s="113"/>
      <c r="SLA911" s="113"/>
      <c r="SLB911" s="113"/>
      <c r="SLC911" s="113"/>
      <c r="SLD911" s="113"/>
      <c r="SLE911" s="113"/>
      <c r="SLF911" s="113"/>
      <c r="SLG911" s="113"/>
      <c r="SLH911" s="113"/>
      <c r="SLI911" s="113"/>
      <c r="SLJ911" s="113"/>
      <c r="SLK911" s="113"/>
      <c r="SLL911" s="113"/>
      <c r="SLM911" s="113"/>
      <c r="SLN911" s="113"/>
      <c r="SLO911" s="113"/>
      <c r="SLP911" s="113"/>
      <c r="SLQ911" s="113"/>
      <c r="SLR911" s="113"/>
      <c r="SLS911" s="113"/>
      <c r="SLT911" s="113"/>
      <c r="SLU911" s="113"/>
      <c r="SLV911" s="113"/>
      <c r="SLW911" s="113"/>
      <c r="SLX911" s="113"/>
      <c r="SLY911" s="113"/>
      <c r="SLZ911" s="113"/>
      <c r="SMA911" s="113"/>
      <c r="SMB911" s="113"/>
      <c r="SMC911" s="113"/>
      <c r="SMD911" s="113"/>
      <c r="SME911" s="113"/>
      <c r="SMF911" s="113"/>
      <c r="SMG911" s="113"/>
      <c r="SMH911" s="113"/>
      <c r="SMI911" s="113"/>
      <c r="SMJ911" s="113"/>
      <c r="SMK911" s="113"/>
      <c r="SML911" s="113"/>
      <c r="SMM911" s="113"/>
      <c r="SMN911" s="113"/>
      <c r="SMO911" s="113"/>
      <c r="SMP911" s="113"/>
      <c r="SMQ911" s="113"/>
      <c r="SMR911" s="113"/>
      <c r="SMS911" s="113"/>
      <c r="SMT911" s="113"/>
      <c r="SMU911" s="113"/>
      <c r="SMV911" s="113"/>
      <c r="SMW911" s="113"/>
      <c r="SMX911" s="113"/>
      <c r="SMY911" s="113"/>
      <c r="SMZ911" s="113"/>
      <c r="SNA911" s="113"/>
      <c r="SNB911" s="113"/>
      <c r="SNC911" s="113"/>
      <c r="SND911" s="113"/>
      <c r="SNE911" s="113"/>
      <c r="SNF911" s="113"/>
      <c r="SNG911" s="113"/>
      <c r="SNH911" s="113"/>
      <c r="SNI911" s="113"/>
      <c r="SNJ911" s="113"/>
      <c r="SNK911" s="113"/>
      <c r="SNL911" s="113"/>
      <c r="SNM911" s="113"/>
      <c r="SNN911" s="113"/>
      <c r="SNO911" s="113"/>
      <c r="SNP911" s="113"/>
      <c r="SNQ911" s="113"/>
      <c r="SNR911" s="113"/>
      <c r="SNS911" s="113"/>
      <c r="SNT911" s="113"/>
      <c r="SNU911" s="113"/>
      <c r="SNV911" s="113"/>
      <c r="SNW911" s="113"/>
      <c r="SNX911" s="113"/>
      <c r="SNY911" s="113"/>
      <c r="SNZ911" s="113"/>
      <c r="SOA911" s="113"/>
      <c r="SOB911" s="113"/>
      <c r="SOC911" s="113"/>
      <c r="SOD911" s="113"/>
      <c r="SOE911" s="113"/>
      <c r="SOF911" s="113"/>
      <c r="SOG911" s="113"/>
      <c r="SOH911" s="113"/>
      <c r="SOI911" s="113"/>
      <c r="SOJ911" s="113"/>
      <c r="SOK911" s="113"/>
      <c r="SOL911" s="113"/>
      <c r="SOM911" s="113"/>
      <c r="SON911" s="113"/>
      <c r="SOO911" s="113"/>
      <c r="SOP911" s="113"/>
      <c r="SOQ911" s="113"/>
      <c r="SOR911" s="113"/>
      <c r="SOS911" s="113"/>
      <c r="SOT911" s="113"/>
      <c r="SOU911" s="113"/>
      <c r="SOV911" s="113"/>
      <c r="SOW911" s="113"/>
      <c r="SOX911" s="113"/>
      <c r="SOY911" s="113"/>
      <c r="SOZ911" s="113"/>
      <c r="SPA911" s="113"/>
      <c r="SPB911" s="113"/>
      <c r="SPC911" s="113"/>
      <c r="SPD911" s="113"/>
      <c r="SPE911" s="113"/>
      <c r="SPF911" s="113"/>
      <c r="SPG911" s="113"/>
      <c r="SPH911" s="113"/>
      <c r="SPI911" s="113"/>
      <c r="SPJ911" s="113"/>
      <c r="SPK911" s="113"/>
      <c r="SPL911" s="113"/>
      <c r="SPM911" s="113"/>
      <c r="SPN911" s="113"/>
      <c r="SPO911" s="113"/>
      <c r="SPP911" s="113"/>
      <c r="SPQ911" s="113"/>
      <c r="SPR911" s="113"/>
      <c r="SPS911" s="113"/>
      <c r="SPT911" s="113"/>
      <c r="SPU911" s="113"/>
      <c r="SPV911" s="113"/>
      <c r="SPW911" s="113"/>
      <c r="SPX911" s="113"/>
      <c r="SPY911" s="113"/>
      <c r="SPZ911" s="113"/>
      <c r="SQA911" s="113"/>
      <c r="SQB911" s="113"/>
      <c r="SQC911" s="113"/>
      <c r="SQD911" s="113"/>
      <c r="SQE911" s="113"/>
      <c r="SQF911" s="113"/>
      <c r="SQG911" s="113"/>
      <c r="SQH911" s="113"/>
      <c r="SQI911" s="113"/>
      <c r="SQJ911" s="113"/>
      <c r="SQK911" s="113"/>
      <c r="SQL911" s="113"/>
      <c r="SQM911" s="113"/>
      <c r="SQN911" s="113"/>
      <c r="SQO911" s="113"/>
      <c r="SQP911" s="113"/>
      <c r="SQQ911" s="113"/>
      <c r="SQR911" s="113"/>
      <c r="SQS911" s="113"/>
      <c r="SQT911" s="113"/>
      <c r="SQU911" s="113"/>
      <c r="SQV911" s="113"/>
      <c r="SQW911" s="113"/>
      <c r="SQX911" s="113"/>
      <c r="SQY911" s="113"/>
      <c r="SQZ911" s="113"/>
      <c r="SRA911" s="113"/>
      <c r="SRB911" s="113"/>
      <c r="SRC911" s="113"/>
      <c r="SRD911" s="113"/>
      <c r="SRE911" s="113"/>
      <c r="SRF911" s="113"/>
      <c r="SRG911" s="113"/>
      <c r="SRH911" s="113"/>
      <c r="SRI911" s="113"/>
      <c r="SRJ911" s="113"/>
      <c r="SRK911" s="113"/>
      <c r="SRL911" s="113"/>
      <c r="SRM911" s="113"/>
      <c r="SRN911" s="113"/>
      <c r="SRO911" s="113"/>
      <c r="SRP911" s="113"/>
      <c r="SRQ911" s="113"/>
      <c r="SRR911" s="113"/>
      <c r="SRS911" s="113"/>
      <c r="SRT911" s="113"/>
      <c r="SRU911" s="113"/>
      <c r="SRV911" s="113"/>
      <c r="SRW911" s="113"/>
      <c r="SRX911" s="113"/>
      <c r="SRY911" s="113"/>
      <c r="SRZ911" s="113"/>
      <c r="SSA911" s="113"/>
      <c r="SSB911" s="113"/>
      <c r="SSC911" s="113"/>
      <c r="SSD911" s="113"/>
      <c r="SSE911" s="113"/>
      <c r="SSF911" s="113"/>
      <c r="SSG911" s="113"/>
      <c r="SSH911" s="113"/>
      <c r="SSI911" s="113"/>
      <c r="SSJ911" s="113"/>
      <c r="SSK911" s="113"/>
      <c r="SSL911" s="113"/>
      <c r="SSM911" s="113"/>
      <c r="SSN911" s="113"/>
      <c r="SSO911" s="113"/>
      <c r="SSP911" s="113"/>
      <c r="SSQ911" s="113"/>
      <c r="SSR911" s="113"/>
      <c r="SSS911" s="113"/>
      <c r="SST911" s="113"/>
      <c r="SSU911" s="113"/>
      <c r="SSV911" s="113"/>
      <c r="SSW911" s="113"/>
      <c r="SSX911" s="113"/>
      <c r="SSY911" s="113"/>
      <c r="SSZ911" s="113"/>
      <c r="STA911" s="113"/>
      <c r="STB911" s="113"/>
      <c r="STC911" s="113"/>
      <c r="STD911" s="113"/>
      <c r="STE911" s="113"/>
      <c r="STF911" s="113"/>
      <c r="STG911" s="113"/>
      <c r="STH911" s="113"/>
      <c r="STI911" s="113"/>
      <c r="STJ911" s="113"/>
      <c r="STK911" s="113"/>
      <c r="STL911" s="113"/>
      <c r="STM911" s="113"/>
      <c r="STN911" s="113"/>
      <c r="STO911" s="113"/>
      <c r="STP911" s="113"/>
      <c r="STQ911" s="113"/>
      <c r="STR911" s="113"/>
      <c r="STS911" s="113"/>
      <c r="STT911" s="113"/>
      <c r="STU911" s="113"/>
      <c r="STV911" s="113"/>
      <c r="STW911" s="113"/>
      <c r="STX911" s="113"/>
      <c r="STY911" s="113"/>
      <c r="STZ911" s="113"/>
      <c r="SUA911" s="113"/>
      <c r="SUB911" s="113"/>
      <c r="SUC911" s="113"/>
      <c r="SUD911" s="113"/>
      <c r="SUE911" s="113"/>
      <c r="SUF911" s="113"/>
      <c r="SUG911" s="113"/>
      <c r="SUH911" s="113"/>
      <c r="SUI911" s="113"/>
      <c r="SUJ911" s="113"/>
      <c r="SUK911" s="113"/>
      <c r="SUL911" s="113"/>
      <c r="SUM911" s="113"/>
      <c r="SUN911" s="113"/>
      <c r="SUO911" s="113"/>
      <c r="SUP911" s="113"/>
      <c r="SUQ911" s="113"/>
      <c r="SUR911" s="113"/>
      <c r="SUS911" s="113"/>
      <c r="SUT911" s="113"/>
      <c r="SUU911" s="113"/>
      <c r="SUV911" s="113"/>
      <c r="SUW911" s="113"/>
      <c r="SUX911" s="113"/>
      <c r="SUY911" s="113"/>
      <c r="SUZ911" s="113"/>
      <c r="SVA911" s="113"/>
      <c r="SVB911" s="113"/>
      <c r="SVC911" s="113"/>
      <c r="SVD911" s="113"/>
      <c r="SVE911" s="113"/>
      <c r="SVF911" s="113"/>
      <c r="SVG911" s="113"/>
      <c r="SVH911" s="113"/>
      <c r="SVI911" s="113"/>
      <c r="SVJ911" s="113"/>
      <c r="SVK911" s="113"/>
      <c r="SVL911" s="113"/>
      <c r="SVM911" s="113"/>
      <c r="SVN911" s="113"/>
      <c r="SVO911" s="113"/>
      <c r="SVP911" s="113"/>
      <c r="SVQ911" s="113"/>
      <c r="SVR911" s="113"/>
      <c r="SVS911" s="113"/>
      <c r="SVT911" s="113"/>
      <c r="SVU911" s="113"/>
      <c r="SVV911" s="113"/>
      <c r="SVW911" s="113"/>
      <c r="SVX911" s="113"/>
      <c r="SVY911" s="113"/>
      <c r="SVZ911" s="113"/>
      <c r="SWA911" s="113"/>
      <c r="SWB911" s="113"/>
      <c r="SWC911" s="113"/>
      <c r="SWD911" s="113"/>
      <c r="SWE911" s="113"/>
      <c r="SWF911" s="113"/>
      <c r="SWG911" s="113"/>
      <c r="SWH911" s="113"/>
      <c r="SWI911" s="113"/>
      <c r="SWJ911" s="113"/>
      <c r="SWK911" s="113"/>
      <c r="SWL911" s="113"/>
      <c r="SWM911" s="113"/>
      <c r="SWN911" s="113"/>
      <c r="SWO911" s="113"/>
      <c r="SWP911" s="113"/>
      <c r="SWQ911" s="113"/>
      <c r="SWR911" s="113"/>
      <c r="SWS911" s="113"/>
      <c r="SWT911" s="113"/>
      <c r="SWU911" s="113"/>
      <c r="SWV911" s="113"/>
      <c r="SWW911" s="113"/>
      <c r="SWX911" s="113"/>
      <c r="SWY911" s="113"/>
      <c r="SWZ911" s="113"/>
      <c r="SXA911" s="113"/>
      <c r="SXB911" s="113"/>
      <c r="SXC911" s="113"/>
      <c r="SXD911" s="113"/>
      <c r="SXE911" s="113"/>
      <c r="SXF911" s="113"/>
      <c r="SXG911" s="113"/>
      <c r="SXH911" s="113"/>
      <c r="SXI911" s="113"/>
      <c r="SXJ911" s="113"/>
      <c r="SXK911" s="113"/>
      <c r="SXL911" s="113"/>
      <c r="SXM911" s="113"/>
      <c r="SXN911" s="113"/>
      <c r="SXO911" s="113"/>
      <c r="SXP911" s="113"/>
      <c r="SXQ911" s="113"/>
      <c r="SXR911" s="113"/>
      <c r="SXS911" s="113"/>
      <c r="SXT911" s="113"/>
      <c r="SXU911" s="113"/>
      <c r="SXV911" s="113"/>
      <c r="SXW911" s="113"/>
      <c r="SXX911" s="113"/>
      <c r="SXY911" s="113"/>
      <c r="SXZ911" s="113"/>
      <c r="SYA911" s="113"/>
      <c r="SYB911" s="113"/>
      <c r="SYC911" s="113"/>
      <c r="SYD911" s="113"/>
      <c r="SYE911" s="113"/>
      <c r="SYF911" s="113"/>
      <c r="SYG911" s="113"/>
      <c r="SYH911" s="113"/>
      <c r="SYI911" s="113"/>
      <c r="SYJ911" s="113"/>
      <c r="SYK911" s="113"/>
      <c r="SYL911" s="113"/>
      <c r="SYM911" s="113"/>
      <c r="SYN911" s="113"/>
      <c r="SYO911" s="113"/>
      <c r="SYP911" s="113"/>
      <c r="SYQ911" s="113"/>
      <c r="SYR911" s="113"/>
      <c r="SYS911" s="113"/>
      <c r="SYT911" s="113"/>
      <c r="SYU911" s="113"/>
      <c r="SYV911" s="113"/>
      <c r="SYW911" s="113"/>
      <c r="SYX911" s="113"/>
      <c r="SYY911" s="113"/>
      <c r="SYZ911" s="113"/>
      <c r="SZA911" s="113"/>
      <c r="SZB911" s="113"/>
      <c r="SZC911" s="113"/>
      <c r="SZD911" s="113"/>
      <c r="SZE911" s="113"/>
      <c r="SZF911" s="113"/>
      <c r="SZG911" s="113"/>
      <c r="SZH911" s="113"/>
      <c r="SZI911" s="113"/>
      <c r="SZJ911" s="113"/>
      <c r="SZK911" s="113"/>
      <c r="SZL911" s="113"/>
      <c r="SZM911" s="113"/>
      <c r="SZN911" s="113"/>
      <c r="SZO911" s="113"/>
      <c r="SZP911" s="113"/>
      <c r="SZQ911" s="113"/>
      <c r="SZR911" s="113"/>
      <c r="SZS911" s="113"/>
      <c r="SZT911" s="113"/>
      <c r="SZU911" s="113"/>
      <c r="SZV911" s="113"/>
      <c r="SZW911" s="113"/>
      <c r="SZX911" s="113"/>
      <c r="SZY911" s="113"/>
      <c r="SZZ911" s="113"/>
      <c r="TAA911" s="113"/>
      <c r="TAB911" s="113"/>
      <c r="TAC911" s="113"/>
      <c r="TAD911" s="113"/>
      <c r="TAE911" s="113"/>
      <c r="TAF911" s="113"/>
      <c r="TAG911" s="113"/>
      <c r="TAH911" s="113"/>
      <c r="TAI911" s="113"/>
      <c r="TAJ911" s="113"/>
      <c r="TAK911" s="113"/>
      <c r="TAL911" s="113"/>
      <c r="TAM911" s="113"/>
      <c r="TAN911" s="113"/>
      <c r="TAO911" s="113"/>
      <c r="TAP911" s="113"/>
      <c r="TAQ911" s="113"/>
      <c r="TAR911" s="113"/>
      <c r="TAS911" s="113"/>
      <c r="TAT911" s="113"/>
      <c r="TAU911" s="113"/>
      <c r="TAV911" s="113"/>
      <c r="TAW911" s="113"/>
      <c r="TAX911" s="113"/>
      <c r="TAY911" s="113"/>
      <c r="TAZ911" s="113"/>
      <c r="TBA911" s="113"/>
      <c r="TBB911" s="113"/>
      <c r="TBC911" s="113"/>
      <c r="TBD911" s="113"/>
      <c r="TBE911" s="113"/>
      <c r="TBF911" s="113"/>
      <c r="TBG911" s="113"/>
      <c r="TBH911" s="113"/>
      <c r="TBI911" s="113"/>
      <c r="TBJ911" s="113"/>
      <c r="TBK911" s="113"/>
      <c r="TBL911" s="113"/>
      <c r="TBM911" s="113"/>
      <c r="TBN911" s="113"/>
      <c r="TBO911" s="113"/>
      <c r="TBP911" s="113"/>
      <c r="TBQ911" s="113"/>
      <c r="TBR911" s="113"/>
      <c r="TBS911" s="113"/>
      <c r="TBT911" s="113"/>
      <c r="TBU911" s="113"/>
      <c r="TBV911" s="113"/>
      <c r="TBW911" s="113"/>
      <c r="TBX911" s="113"/>
      <c r="TBY911" s="113"/>
      <c r="TBZ911" s="113"/>
      <c r="TCA911" s="113"/>
      <c r="TCB911" s="113"/>
      <c r="TCC911" s="113"/>
      <c r="TCD911" s="113"/>
      <c r="TCE911" s="113"/>
      <c r="TCF911" s="113"/>
      <c r="TCG911" s="113"/>
      <c r="TCH911" s="113"/>
      <c r="TCI911" s="113"/>
      <c r="TCJ911" s="113"/>
      <c r="TCK911" s="113"/>
      <c r="TCL911" s="113"/>
      <c r="TCM911" s="113"/>
      <c r="TCN911" s="113"/>
      <c r="TCO911" s="113"/>
      <c r="TCP911" s="113"/>
      <c r="TCQ911" s="113"/>
      <c r="TCR911" s="113"/>
      <c r="TCS911" s="113"/>
      <c r="TCT911" s="113"/>
      <c r="TCU911" s="113"/>
      <c r="TCV911" s="113"/>
      <c r="TCW911" s="113"/>
      <c r="TCX911" s="113"/>
      <c r="TCY911" s="113"/>
      <c r="TCZ911" s="113"/>
      <c r="TDA911" s="113"/>
      <c r="TDB911" s="113"/>
      <c r="TDC911" s="113"/>
      <c r="TDD911" s="113"/>
      <c r="TDE911" s="113"/>
      <c r="TDF911" s="113"/>
      <c r="TDG911" s="113"/>
      <c r="TDH911" s="113"/>
      <c r="TDI911" s="113"/>
      <c r="TDJ911" s="113"/>
      <c r="TDK911" s="113"/>
      <c r="TDL911" s="113"/>
      <c r="TDM911" s="113"/>
      <c r="TDN911" s="113"/>
      <c r="TDO911" s="113"/>
      <c r="TDP911" s="113"/>
      <c r="TDQ911" s="113"/>
      <c r="TDR911" s="113"/>
      <c r="TDS911" s="113"/>
      <c r="TDT911" s="113"/>
      <c r="TDU911" s="113"/>
      <c r="TDV911" s="113"/>
      <c r="TDW911" s="113"/>
      <c r="TDX911" s="113"/>
      <c r="TDY911" s="113"/>
      <c r="TDZ911" s="113"/>
      <c r="TEA911" s="113"/>
      <c r="TEB911" s="113"/>
      <c r="TEC911" s="113"/>
      <c r="TED911" s="113"/>
      <c r="TEE911" s="113"/>
      <c r="TEF911" s="113"/>
      <c r="TEG911" s="113"/>
      <c r="TEH911" s="113"/>
      <c r="TEI911" s="113"/>
      <c r="TEJ911" s="113"/>
      <c r="TEK911" s="113"/>
      <c r="TEL911" s="113"/>
      <c r="TEM911" s="113"/>
      <c r="TEN911" s="113"/>
      <c r="TEO911" s="113"/>
      <c r="TEP911" s="113"/>
      <c r="TEQ911" s="113"/>
      <c r="TER911" s="113"/>
      <c r="TES911" s="113"/>
      <c r="TET911" s="113"/>
      <c r="TEU911" s="113"/>
      <c r="TEV911" s="113"/>
      <c r="TEW911" s="113"/>
      <c r="TEX911" s="113"/>
      <c r="TEY911" s="113"/>
      <c r="TEZ911" s="113"/>
      <c r="TFA911" s="113"/>
      <c r="TFB911" s="113"/>
      <c r="TFC911" s="113"/>
      <c r="TFD911" s="113"/>
      <c r="TFE911" s="113"/>
      <c r="TFF911" s="113"/>
      <c r="TFG911" s="113"/>
      <c r="TFH911" s="113"/>
      <c r="TFI911" s="113"/>
      <c r="TFJ911" s="113"/>
      <c r="TFK911" s="113"/>
      <c r="TFL911" s="113"/>
      <c r="TFM911" s="113"/>
      <c r="TFN911" s="113"/>
      <c r="TFO911" s="113"/>
      <c r="TFP911" s="113"/>
      <c r="TFQ911" s="113"/>
      <c r="TFR911" s="113"/>
      <c r="TFS911" s="113"/>
      <c r="TFT911" s="113"/>
      <c r="TFU911" s="113"/>
      <c r="TFV911" s="113"/>
      <c r="TFW911" s="113"/>
      <c r="TFX911" s="113"/>
      <c r="TFY911" s="113"/>
      <c r="TFZ911" s="113"/>
      <c r="TGA911" s="113"/>
      <c r="TGB911" s="113"/>
      <c r="TGC911" s="113"/>
      <c r="TGD911" s="113"/>
      <c r="TGE911" s="113"/>
      <c r="TGF911" s="113"/>
      <c r="TGG911" s="113"/>
      <c r="TGH911" s="113"/>
      <c r="TGI911" s="113"/>
      <c r="TGJ911" s="113"/>
      <c r="TGK911" s="113"/>
      <c r="TGL911" s="113"/>
      <c r="TGM911" s="113"/>
      <c r="TGN911" s="113"/>
      <c r="TGO911" s="113"/>
      <c r="TGP911" s="113"/>
      <c r="TGQ911" s="113"/>
      <c r="TGR911" s="113"/>
      <c r="TGS911" s="113"/>
      <c r="TGT911" s="113"/>
      <c r="TGU911" s="113"/>
      <c r="TGV911" s="113"/>
      <c r="TGW911" s="113"/>
      <c r="TGX911" s="113"/>
      <c r="TGY911" s="113"/>
      <c r="TGZ911" s="113"/>
      <c r="THA911" s="113"/>
      <c r="THB911" s="113"/>
      <c r="THC911" s="113"/>
      <c r="THD911" s="113"/>
      <c r="THE911" s="113"/>
      <c r="THF911" s="113"/>
      <c r="THG911" s="113"/>
      <c r="THH911" s="113"/>
      <c r="THI911" s="113"/>
      <c r="THJ911" s="113"/>
      <c r="THK911" s="113"/>
      <c r="THL911" s="113"/>
      <c r="THM911" s="113"/>
      <c r="THN911" s="113"/>
      <c r="THO911" s="113"/>
      <c r="THP911" s="113"/>
      <c r="THQ911" s="113"/>
      <c r="THR911" s="113"/>
      <c r="THS911" s="113"/>
      <c r="THT911" s="113"/>
      <c r="THU911" s="113"/>
      <c r="THV911" s="113"/>
      <c r="THW911" s="113"/>
      <c r="THX911" s="113"/>
      <c r="THY911" s="113"/>
      <c r="THZ911" s="113"/>
      <c r="TIA911" s="113"/>
      <c r="TIB911" s="113"/>
      <c r="TIC911" s="113"/>
      <c r="TID911" s="113"/>
      <c r="TIE911" s="113"/>
      <c r="TIF911" s="113"/>
      <c r="TIG911" s="113"/>
      <c r="TIH911" s="113"/>
      <c r="TII911" s="113"/>
      <c r="TIJ911" s="113"/>
      <c r="TIK911" s="113"/>
      <c r="TIL911" s="113"/>
      <c r="TIM911" s="113"/>
      <c r="TIN911" s="113"/>
      <c r="TIO911" s="113"/>
      <c r="TIP911" s="113"/>
      <c r="TIQ911" s="113"/>
      <c r="TIR911" s="113"/>
      <c r="TIS911" s="113"/>
      <c r="TIT911" s="113"/>
      <c r="TIU911" s="113"/>
      <c r="TIV911" s="113"/>
      <c r="TIW911" s="113"/>
      <c r="TIX911" s="113"/>
      <c r="TIY911" s="113"/>
      <c r="TIZ911" s="113"/>
      <c r="TJA911" s="113"/>
      <c r="TJB911" s="113"/>
      <c r="TJC911" s="113"/>
      <c r="TJD911" s="113"/>
      <c r="TJE911" s="113"/>
      <c r="TJF911" s="113"/>
      <c r="TJG911" s="113"/>
      <c r="TJH911" s="113"/>
      <c r="TJI911" s="113"/>
      <c r="TJJ911" s="113"/>
      <c r="TJK911" s="113"/>
      <c r="TJL911" s="113"/>
      <c r="TJM911" s="113"/>
      <c r="TJN911" s="113"/>
      <c r="TJO911" s="113"/>
      <c r="TJP911" s="113"/>
      <c r="TJQ911" s="113"/>
      <c r="TJR911" s="113"/>
      <c r="TJS911" s="113"/>
      <c r="TJT911" s="113"/>
      <c r="TJU911" s="113"/>
      <c r="TJV911" s="113"/>
      <c r="TJW911" s="113"/>
      <c r="TJX911" s="113"/>
      <c r="TJY911" s="113"/>
      <c r="TJZ911" s="113"/>
      <c r="TKA911" s="113"/>
      <c r="TKB911" s="113"/>
      <c r="TKC911" s="113"/>
      <c r="TKD911" s="113"/>
      <c r="TKE911" s="113"/>
      <c r="TKF911" s="113"/>
      <c r="TKG911" s="113"/>
      <c r="TKH911" s="113"/>
      <c r="TKI911" s="113"/>
      <c r="TKJ911" s="113"/>
      <c r="TKK911" s="113"/>
      <c r="TKL911" s="113"/>
      <c r="TKM911" s="113"/>
      <c r="TKN911" s="113"/>
      <c r="TKO911" s="113"/>
      <c r="TKP911" s="113"/>
      <c r="TKQ911" s="113"/>
      <c r="TKR911" s="113"/>
      <c r="TKS911" s="113"/>
      <c r="TKT911" s="113"/>
      <c r="TKU911" s="113"/>
      <c r="TKV911" s="113"/>
      <c r="TKW911" s="113"/>
      <c r="TKX911" s="113"/>
      <c r="TKY911" s="113"/>
      <c r="TKZ911" s="113"/>
      <c r="TLA911" s="113"/>
      <c r="TLB911" s="113"/>
      <c r="TLC911" s="113"/>
      <c r="TLD911" s="113"/>
      <c r="TLE911" s="113"/>
      <c r="TLF911" s="113"/>
      <c r="TLG911" s="113"/>
      <c r="TLH911" s="113"/>
      <c r="TLI911" s="113"/>
      <c r="TLJ911" s="113"/>
      <c r="TLK911" s="113"/>
      <c r="TLL911" s="113"/>
      <c r="TLM911" s="113"/>
      <c r="TLN911" s="113"/>
      <c r="TLO911" s="113"/>
      <c r="TLP911" s="113"/>
      <c r="TLQ911" s="113"/>
      <c r="TLR911" s="113"/>
      <c r="TLS911" s="113"/>
      <c r="TLT911" s="113"/>
      <c r="TLU911" s="113"/>
      <c r="TLV911" s="113"/>
      <c r="TLW911" s="113"/>
      <c r="TLX911" s="113"/>
      <c r="TLY911" s="113"/>
      <c r="TLZ911" s="113"/>
      <c r="TMA911" s="113"/>
      <c r="TMB911" s="113"/>
      <c r="TMC911" s="113"/>
      <c r="TMD911" s="113"/>
      <c r="TME911" s="113"/>
      <c r="TMF911" s="113"/>
      <c r="TMG911" s="113"/>
      <c r="TMH911" s="113"/>
      <c r="TMI911" s="113"/>
      <c r="TMJ911" s="113"/>
      <c r="TMK911" s="113"/>
      <c r="TML911" s="113"/>
      <c r="TMM911" s="113"/>
      <c r="TMN911" s="113"/>
      <c r="TMO911" s="113"/>
      <c r="TMP911" s="113"/>
      <c r="TMQ911" s="113"/>
      <c r="TMR911" s="113"/>
      <c r="TMS911" s="113"/>
      <c r="TMT911" s="113"/>
      <c r="TMU911" s="113"/>
      <c r="TMV911" s="113"/>
      <c r="TMW911" s="113"/>
      <c r="TMX911" s="113"/>
      <c r="TMY911" s="113"/>
      <c r="TMZ911" s="113"/>
      <c r="TNA911" s="113"/>
      <c r="TNB911" s="113"/>
      <c r="TNC911" s="113"/>
      <c r="TND911" s="113"/>
      <c r="TNE911" s="113"/>
      <c r="TNF911" s="113"/>
      <c r="TNG911" s="113"/>
      <c r="TNH911" s="113"/>
      <c r="TNI911" s="113"/>
      <c r="TNJ911" s="113"/>
      <c r="TNK911" s="113"/>
      <c r="TNL911" s="113"/>
      <c r="TNM911" s="113"/>
      <c r="TNN911" s="113"/>
      <c r="TNO911" s="113"/>
      <c r="TNP911" s="113"/>
      <c r="TNQ911" s="113"/>
      <c r="TNR911" s="113"/>
      <c r="TNS911" s="113"/>
      <c r="TNT911" s="113"/>
      <c r="TNU911" s="113"/>
      <c r="TNV911" s="113"/>
      <c r="TNW911" s="113"/>
      <c r="TNX911" s="113"/>
      <c r="TNY911" s="113"/>
      <c r="TNZ911" s="113"/>
      <c r="TOA911" s="113"/>
      <c r="TOB911" s="113"/>
      <c r="TOC911" s="113"/>
      <c r="TOD911" s="113"/>
      <c r="TOE911" s="113"/>
      <c r="TOF911" s="113"/>
      <c r="TOG911" s="113"/>
      <c r="TOH911" s="113"/>
      <c r="TOI911" s="113"/>
      <c r="TOJ911" s="113"/>
      <c r="TOK911" s="113"/>
      <c r="TOL911" s="113"/>
      <c r="TOM911" s="113"/>
      <c r="TON911" s="113"/>
      <c r="TOO911" s="113"/>
      <c r="TOP911" s="113"/>
      <c r="TOQ911" s="113"/>
      <c r="TOR911" s="113"/>
      <c r="TOS911" s="113"/>
      <c r="TOT911" s="113"/>
      <c r="TOU911" s="113"/>
      <c r="TOV911" s="113"/>
      <c r="TOW911" s="113"/>
      <c r="TOX911" s="113"/>
      <c r="TOY911" s="113"/>
      <c r="TOZ911" s="113"/>
      <c r="TPA911" s="113"/>
      <c r="TPB911" s="113"/>
      <c r="TPC911" s="113"/>
      <c r="TPD911" s="113"/>
      <c r="TPE911" s="113"/>
      <c r="TPF911" s="113"/>
      <c r="TPG911" s="113"/>
      <c r="TPH911" s="113"/>
      <c r="TPI911" s="113"/>
      <c r="TPJ911" s="113"/>
      <c r="TPK911" s="113"/>
      <c r="TPL911" s="113"/>
      <c r="TPM911" s="113"/>
      <c r="TPN911" s="113"/>
      <c r="TPO911" s="113"/>
      <c r="TPP911" s="113"/>
      <c r="TPQ911" s="113"/>
      <c r="TPR911" s="113"/>
      <c r="TPS911" s="113"/>
      <c r="TPT911" s="113"/>
      <c r="TPU911" s="113"/>
      <c r="TPV911" s="113"/>
      <c r="TPW911" s="113"/>
      <c r="TPX911" s="113"/>
      <c r="TPY911" s="113"/>
      <c r="TPZ911" s="113"/>
      <c r="TQA911" s="113"/>
      <c r="TQB911" s="113"/>
      <c r="TQC911" s="113"/>
      <c r="TQD911" s="113"/>
      <c r="TQE911" s="113"/>
      <c r="TQF911" s="113"/>
      <c r="TQG911" s="113"/>
      <c r="TQH911" s="113"/>
      <c r="TQI911" s="113"/>
      <c r="TQJ911" s="113"/>
      <c r="TQK911" s="113"/>
      <c r="TQL911" s="113"/>
      <c r="TQM911" s="113"/>
      <c r="TQN911" s="113"/>
      <c r="TQO911" s="113"/>
      <c r="TQP911" s="113"/>
      <c r="TQQ911" s="113"/>
      <c r="TQR911" s="113"/>
      <c r="TQS911" s="113"/>
      <c r="TQT911" s="113"/>
      <c r="TQU911" s="113"/>
      <c r="TQV911" s="113"/>
      <c r="TQW911" s="113"/>
      <c r="TQX911" s="113"/>
      <c r="TQY911" s="113"/>
      <c r="TQZ911" s="113"/>
      <c r="TRA911" s="113"/>
      <c r="TRB911" s="113"/>
      <c r="TRC911" s="113"/>
      <c r="TRD911" s="113"/>
      <c r="TRE911" s="113"/>
      <c r="TRF911" s="113"/>
      <c r="TRG911" s="113"/>
      <c r="TRH911" s="113"/>
      <c r="TRI911" s="113"/>
      <c r="TRJ911" s="113"/>
      <c r="TRK911" s="113"/>
      <c r="TRL911" s="113"/>
      <c r="TRM911" s="113"/>
      <c r="TRN911" s="113"/>
      <c r="TRO911" s="113"/>
      <c r="TRP911" s="113"/>
      <c r="TRQ911" s="113"/>
      <c r="TRR911" s="113"/>
      <c r="TRS911" s="113"/>
      <c r="TRT911" s="113"/>
      <c r="TRU911" s="113"/>
      <c r="TRV911" s="113"/>
      <c r="TRW911" s="113"/>
      <c r="TRX911" s="113"/>
      <c r="TRY911" s="113"/>
      <c r="TRZ911" s="113"/>
      <c r="TSA911" s="113"/>
      <c r="TSB911" s="113"/>
      <c r="TSC911" s="113"/>
      <c r="TSD911" s="113"/>
      <c r="TSE911" s="113"/>
      <c r="TSF911" s="113"/>
      <c r="TSG911" s="113"/>
      <c r="TSH911" s="113"/>
      <c r="TSI911" s="113"/>
      <c r="TSJ911" s="113"/>
      <c r="TSK911" s="113"/>
      <c r="TSL911" s="113"/>
      <c r="TSM911" s="113"/>
      <c r="TSN911" s="113"/>
      <c r="TSO911" s="113"/>
      <c r="TSP911" s="113"/>
      <c r="TSQ911" s="113"/>
      <c r="TSR911" s="113"/>
      <c r="TSS911" s="113"/>
      <c r="TST911" s="113"/>
      <c r="TSU911" s="113"/>
      <c r="TSV911" s="113"/>
      <c r="TSW911" s="113"/>
      <c r="TSX911" s="113"/>
      <c r="TSY911" s="113"/>
      <c r="TSZ911" s="113"/>
      <c r="TTA911" s="113"/>
      <c r="TTB911" s="113"/>
      <c r="TTC911" s="113"/>
      <c r="TTD911" s="113"/>
      <c r="TTE911" s="113"/>
      <c r="TTF911" s="113"/>
      <c r="TTG911" s="113"/>
      <c r="TTH911" s="113"/>
      <c r="TTI911" s="113"/>
      <c r="TTJ911" s="113"/>
      <c r="TTK911" s="113"/>
      <c r="TTL911" s="113"/>
      <c r="TTM911" s="113"/>
      <c r="TTN911" s="113"/>
      <c r="TTO911" s="113"/>
      <c r="TTP911" s="113"/>
      <c r="TTQ911" s="113"/>
      <c r="TTR911" s="113"/>
      <c r="TTS911" s="113"/>
      <c r="TTT911" s="113"/>
      <c r="TTU911" s="113"/>
      <c r="TTV911" s="113"/>
      <c r="TTW911" s="113"/>
      <c r="TTX911" s="113"/>
      <c r="TTY911" s="113"/>
      <c r="TTZ911" s="113"/>
      <c r="TUA911" s="113"/>
      <c r="TUB911" s="113"/>
      <c r="TUC911" s="113"/>
      <c r="TUD911" s="113"/>
      <c r="TUE911" s="113"/>
      <c r="TUF911" s="113"/>
      <c r="TUG911" s="113"/>
      <c r="TUH911" s="113"/>
      <c r="TUI911" s="113"/>
      <c r="TUJ911" s="113"/>
      <c r="TUK911" s="113"/>
      <c r="TUL911" s="113"/>
      <c r="TUM911" s="113"/>
      <c r="TUN911" s="113"/>
      <c r="TUO911" s="113"/>
      <c r="TUP911" s="113"/>
      <c r="TUQ911" s="113"/>
      <c r="TUR911" s="113"/>
      <c r="TUS911" s="113"/>
      <c r="TUT911" s="113"/>
      <c r="TUU911" s="113"/>
      <c r="TUV911" s="113"/>
      <c r="TUW911" s="113"/>
      <c r="TUX911" s="113"/>
      <c r="TUY911" s="113"/>
      <c r="TUZ911" s="113"/>
      <c r="TVA911" s="113"/>
      <c r="TVB911" s="113"/>
      <c r="TVC911" s="113"/>
      <c r="TVD911" s="113"/>
      <c r="TVE911" s="113"/>
      <c r="TVF911" s="113"/>
      <c r="TVG911" s="113"/>
      <c r="TVH911" s="113"/>
      <c r="TVI911" s="113"/>
      <c r="TVJ911" s="113"/>
      <c r="TVK911" s="113"/>
      <c r="TVL911" s="113"/>
      <c r="TVM911" s="113"/>
      <c r="TVN911" s="113"/>
      <c r="TVO911" s="113"/>
      <c r="TVP911" s="113"/>
      <c r="TVQ911" s="113"/>
      <c r="TVR911" s="113"/>
      <c r="TVS911" s="113"/>
      <c r="TVT911" s="113"/>
      <c r="TVU911" s="113"/>
      <c r="TVV911" s="113"/>
      <c r="TVW911" s="113"/>
      <c r="TVX911" s="113"/>
      <c r="TVY911" s="113"/>
      <c r="TVZ911" s="113"/>
      <c r="TWA911" s="113"/>
      <c r="TWB911" s="113"/>
      <c r="TWC911" s="113"/>
      <c r="TWD911" s="113"/>
      <c r="TWE911" s="113"/>
      <c r="TWF911" s="113"/>
      <c r="TWG911" s="113"/>
      <c r="TWH911" s="113"/>
      <c r="TWI911" s="113"/>
      <c r="TWJ911" s="113"/>
      <c r="TWK911" s="113"/>
      <c r="TWL911" s="113"/>
      <c r="TWM911" s="113"/>
      <c r="TWN911" s="113"/>
      <c r="TWO911" s="113"/>
      <c r="TWP911" s="113"/>
      <c r="TWQ911" s="113"/>
      <c r="TWR911" s="113"/>
      <c r="TWS911" s="113"/>
      <c r="TWT911" s="113"/>
      <c r="TWU911" s="113"/>
      <c r="TWV911" s="113"/>
      <c r="TWW911" s="113"/>
      <c r="TWX911" s="113"/>
      <c r="TWY911" s="113"/>
      <c r="TWZ911" s="113"/>
      <c r="TXA911" s="113"/>
      <c r="TXB911" s="113"/>
      <c r="TXC911" s="113"/>
      <c r="TXD911" s="113"/>
      <c r="TXE911" s="113"/>
      <c r="TXF911" s="113"/>
      <c r="TXG911" s="113"/>
      <c r="TXH911" s="113"/>
      <c r="TXI911" s="113"/>
      <c r="TXJ911" s="113"/>
      <c r="TXK911" s="113"/>
      <c r="TXL911" s="113"/>
      <c r="TXM911" s="113"/>
      <c r="TXN911" s="113"/>
      <c r="TXO911" s="113"/>
      <c r="TXP911" s="113"/>
      <c r="TXQ911" s="113"/>
      <c r="TXR911" s="113"/>
      <c r="TXS911" s="113"/>
      <c r="TXT911" s="113"/>
      <c r="TXU911" s="113"/>
      <c r="TXV911" s="113"/>
      <c r="TXW911" s="113"/>
      <c r="TXX911" s="113"/>
      <c r="TXY911" s="113"/>
      <c r="TXZ911" s="113"/>
      <c r="TYA911" s="113"/>
      <c r="TYB911" s="113"/>
      <c r="TYC911" s="113"/>
      <c r="TYD911" s="113"/>
      <c r="TYE911" s="113"/>
      <c r="TYF911" s="113"/>
      <c r="TYG911" s="113"/>
      <c r="TYH911" s="113"/>
      <c r="TYI911" s="113"/>
      <c r="TYJ911" s="113"/>
      <c r="TYK911" s="113"/>
      <c r="TYL911" s="113"/>
      <c r="TYM911" s="113"/>
      <c r="TYN911" s="113"/>
      <c r="TYO911" s="113"/>
      <c r="TYP911" s="113"/>
      <c r="TYQ911" s="113"/>
      <c r="TYR911" s="113"/>
      <c r="TYS911" s="113"/>
      <c r="TYT911" s="113"/>
      <c r="TYU911" s="113"/>
      <c r="TYV911" s="113"/>
      <c r="TYW911" s="113"/>
      <c r="TYX911" s="113"/>
      <c r="TYY911" s="113"/>
      <c r="TYZ911" s="113"/>
      <c r="TZA911" s="113"/>
      <c r="TZB911" s="113"/>
      <c r="TZC911" s="113"/>
      <c r="TZD911" s="113"/>
      <c r="TZE911" s="113"/>
      <c r="TZF911" s="113"/>
      <c r="TZG911" s="113"/>
      <c r="TZH911" s="113"/>
      <c r="TZI911" s="113"/>
      <c r="TZJ911" s="113"/>
      <c r="TZK911" s="113"/>
      <c r="TZL911" s="113"/>
      <c r="TZM911" s="113"/>
      <c r="TZN911" s="113"/>
      <c r="TZO911" s="113"/>
      <c r="TZP911" s="113"/>
      <c r="TZQ911" s="113"/>
      <c r="TZR911" s="113"/>
      <c r="TZS911" s="113"/>
      <c r="TZT911" s="113"/>
      <c r="TZU911" s="113"/>
      <c r="TZV911" s="113"/>
      <c r="TZW911" s="113"/>
      <c r="TZX911" s="113"/>
      <c r="TZY911" s="113"/>
      <c r="TZZ911" s="113"/>
      <c r="UAA911" s="113"/>
      <c r="UAB911" s="113"/>
      <c r="UAC911" s="113"/>
      <c r="UAD911" s="113"/>
      <c r="UAE911" s="113"/>
      <c r="UAF911" s="113"/>
      <c r="UAG911" s="113"/>
      <c r="UAH911" s="113"/>
      <c r="UAI911" s="113"/>
      <c r="UAJ911" s="113"/>
      <c r="UAK911" s="113"/>
      <c r="UAL911" s="113"/>
      <c r="UAM911" s="113"/>
      <c r="UAN911" s="113"/>
      <c r="UAO911" s="113"/>
      <c r="UAP911" s="113"/>
      <c r="UAQ911" s="113"/>
      <c r="UAR911" s="113"/>
      <c r="UAS911" s="113"/>
      <c r="UAT911" s="113"/>
      <c r="UAU911" s="113"/>
      <c r="UAV911" s="113"/>
      <c r="UAW911" s="113"/>
      <c r="UAX911" s="113"/>
      <c r="UAY911" s="113"/>
      <c r="UAZ911" s="113"/>
      <c r="UBA911" s="113"/>
      <c r="UBB911" s="113"/>
      <c r="UBC911" s="113"/>
      <c r="UBD911" s="113"/>
      <c r="UBE911" s="113"/>
      <c r="UBF911" s="113"/>
      <c r="UBG911" s="113"/>
      <c r="UBH911" s="113"/>
      <c r="UBI911" s="113"/>
      <c r="UBJ911" s="113"/>
      <c r="UBK911" s="113"/>
      <c r="UBL911" s="113"/>
      <c r="UBM911" s="113"/>
      <c r="UBN911" s="113"/>
      <c r="UBO911" s="113"/>
      <c r="UBP911" s="113"/>
      <c r="UBQ911" s="113"/>
      <c r="UBR911" s="113"/>
      <c r="UBS911" s="113"/>
      <c r="UBT911" s="113"/>
      <c r="UBU911" s="113"/>
      <c r="UBV911" s="113"/>
      <c r="UBW911" s="113"/>
      <c r="UBX911" s="113"/>
      <c r="UBY911" s="113"/>
      <c r="UBZ911" s="113"/>
      <c r="UCA911" s="113"/>
      <c r="UCB911" s="113"/>
      <c r="UCC911" s="113"/>
      <c r="UCD911" s="113"/>
      <c r="UCE911" s="113"/>
      <c r="UCF911" s="113"/>
      <c r="UCG911" s="113"/>
      <c r="UCH911" s="113"/>
      <c r="UCI911" s="113"/>
      <c r="UCJ911" s="113"/>
      <c r="UCK911" s="113"/>
      <c r="UCL911" s="113"/>
      <c r="UCM911" s="113"/>
      <c r="UCN911" s="113"/>
      <c r="UCO911" s="113"/>
      <c r="UCP911" s="113"/>
      <c r="UCQ911" s="113"/>
      <c r="UCR911" s="113"/>
      <c r="UCS911" s="113"/>
      <c r="UCT911" s="113"/>
      <c r="UCU911" s="113"/>
      <c r="UCV911" s="113"/>
      <c r="UCW911" s="113"/>
      <c r="UCX911" s="113"/>
      <c r="UCY911" s="113"/>
      <c r="UCZ911" s="113"/>
      <c r="UDA911" s="113"/>
      <c r="UDB911" s="113"/>
      <c r="UDC911" s="113"/>
      <c r="UDD911" s="113"/>
      <c r="UDE911" s="113"/>
      <c r="UDF911" s="113"/>
      <c r="UDG911" s="113"/>
      <c r="UDH911" s="113"/>
      <c r="UDI911" s="113"/>
      <c r="UDJ911" s="113"/>
      <c r="UDK911" s="113"/>
      <c r="UDL911" s="113"/>
      <c r="UDM911" s="113"/>
      <c r="UDN911" s="113"/>
      <c r="UDO911" s="113"/>
      <c r="UDP911" s="113"/>
      <c r="UDQ911" s="113"/>
      <c r="UDR911" s="113"/>
      <c r="UDS911" s="113"/>
      <c r="UDT911" s="113"/>
      <c r="UDU911" s="113"/>
      <c r="UDV911" s="113"/>
      <c r="UDW911" s="113"/>
      <c r="UDX911" s="113"/>
      <c r="UDY911" s="113"/>
      <c r="UDZ911" s="113"/>
      <c r="UEA911" s="113"/>
      <c r="UEB911" s="113"/>
      <c r="UEC911" s="113"/>
      <c r="UED911" s="113"/>
      <c r="UEE911" s="113"/>
      <c r="UEF911" s="113"/>
      <c r="UEG911" s="113"/>
      <c r="UEH911" s="113"/>
      <c r="UEI911" s="113"/>
      <c r="UEJ911" s="113"/>
      <c r="UEK911" s="113"/>
      <c r="UEL911" s="113"/>
      <c r="UEM911" s="113"/>
      <c r="UEN911" s="113"/>
      <c r="UEO911" s="113"/>
      <c r="UEP911" s="113"/>
      <c r="UEQ911" s="113"/>
      <c r="UER911" s="113"/>
      <c r="UES911" s="113"/>
      <c r="UET911" s="113"/>
      <c r="UEU911" s="113"/>
      <c r="UEV911" s="113"/>
      <c r="UEW911" s="113"/>
      <c r="UEX911" s="113"/>
      <c r="UEY911" s="113"/>
      <c r="UEZ911" s="113"/>
      <c r="UFA911" s="113"/>
      <c r="UFB911" s="113"/>
      <c r="UFC911" s="113"/>
      <c r="UFD911" s="113"/>
      <c r="UFE911" s="113"/>
      <c r="UFF911" s="113"/>
      <c r="UFG911" s="113"/>
      <c r="UFH911" s="113"/>
      <c r="UFI911" s="113"/>
      <c r="UFJ911" s="113"/>
      <c r="UFK911" s="113"/>
      <c r="UFL911" s="113"/>
      <c r="UFM911" s="113"/>
      <c r="UFN911" s="113"/>
      <c r="UFO911" s="113"/>
      <c r="UFP911" s="113"/>
      <c r="UFQ911" s="113"/>
      <c r="UFR911" s="113"/>
      <c r="UFS911" s="113"/>
      <c r="UFT911" s="113"/>
      <c r="UFU911" s="113"/>
      <c r="UFV911" s="113"/>
      <c r="UFW911" s="113"/>
      <c r="UFX911" s="113"/>
      <c r="UFY911" s="113"/>
      <c r="UFZ911" s="113"/>
      <c r="UGA911" s="113"/>
      <c r="UGB911" s="113"/>
      <c r="UGC911" s="113"/>
      <c r="UGD911" s="113"/>
      <c r="UGE911" s="113"/>
      <c r="UGF911" s="113"/>
      <c r="UGG911" s="113"/>
      <c r="UGH911" s="113"/>
      <c r="UGI911" s="113"/>
      <c r="UGJ911" s="113"/>
      <c r="UGK911" s="113"/>
      <c r="UGL911" s="113"/>
      <c r="UGM911" s="113"/>
      <c r="UGN911" s="113"/>
      <c r="UGO911" s="113"/>
      <c r="UGP911" s="113"/>
      <c r="UGQ911" s="113"/>
      <c r="UGR911" s="113"/>
      <c r="UGS911" s="113"/>
      <c r="UGT911" s="113"/>
      <c r="UGU911" s="113"/>
      <c r="UGV911" s="113"/>
      <c r="UGW911" s="113"/>
      <c r="UGX911" s="113"/>
      <c r="UGY911" s="113"/>
      <c r="UGZ911" s="113"/>
      <c r="UHA911" s="113"/>
      <c r="UHB911" s="113"/>
      <c r="UHC911" s="113"/>
      <c r="UHD911" s="113"/>
      <c r="UHE911" s="113"/>
      <c r="UHF911" s="113"/>
      <c r="UHG911" s="113"/>
      <c r="UHH911" s="113"/>
      <c r="UHI911" s="113"/>
      <c r="UHJ911" s="113"/>
      <c r="UHK911" s="113"/>
      <c r="UHL911" s="113"/>
      <c r="UHM911" s="113"/>
      <c r="UHN911" s="113"/>
      <c r="UHO911" s="113"/>
      <c r="UHP911" s="113"/>
      <c r="UHQ911" s="113"/>
      <c r="UHR911" s="113"/>
      <c r="UHS911" s="113"/>
      <c r="UHT911" s="113"/>
      <c r="UHU911" s="113"/>
      <c r="UHV911" s="113"/>
      <c r="UHW911" s="113"/>
      <c r="UHX911" s="113"/>
      <c r="UHY911" s="113"/>
      <c r="UHZ911" s="113"/>
      <c r="UIA911" s="113"/>
      <c r="UIB911" s="113"/>
      <c r="UIC911" s="113"/>
      <c r="UID911" s="113"/>
      <c r="UIE911" s="113"/>
      <c r="UIF911" s="113"/>
      <c r="UIG911" s="113"/>
      <c r="UIH911" s="113"/>
      <c r="UII911" s="113"/>
      <c r="UIJ911" s="113"/>
      <c r="UIK911" s="113"/>
      <c r="UIL911" s="113"/>
      <c r="UIM911" s="113"/>
      <c r="UIN911" s="113"/>
      <c r="UIO911" s="113"/>
      <c r="UIP911" s="113"/>
      <c r="UIQ911" s="113"/>
      <c r="UIR911" s="113"/>
      <c r="UIS911" s="113"/>
      <c r="UIT911" s="113"/>
      <c r="UIU911" s="113"/>
      <c r="UIV911" s="113"/>
      <c r="UIW911" s="113"/>
      <c r="UIX911" s="113"/>
      <c r="UIY911" s="113"/>
      <c r="UIZ911" s="113"/>
      <c r="UJA911" s="113"/>
      <c r="UJB911" s="113"/>
      <c r="UJC911" s="113"/>
      <c r="UJD911" s="113"/>
      <c r="UJE911" s="113"/>
      <c r="UJF911" s="113"/>
      <c r="UJG911" s="113"/>
      <c r="UJH911" s="113"/>
      <c r="UJI911" s="113"/>
      <c r="UJJ911" s="113"/>
      <c r="UJK911" s="113"/>
      <c r="UJL911" s="113"/>
      <c r="UJM911" s="113"/>
      <c r="UJN911" s="113"/>
      <c r="UJO911" s="113"/>
      <c r="UJP911" s="113"/>
      <c r="UJQ911" s="113"/>
      <c r="UJR911" s="113"/>
      <c r="UJS911" s="113"/>
      <c r="UJT911" s="113"/>
      <c r="UJU911" s="113"/>
      <c r="UJV911" s="113"/>
      <c r="UJW911" s="113"/>
      <c r="UJX911" s="113"/>
      <c r="UJY911" s="113"/>
      <c r="UJZ911" s="113"/>
      <c r="UKA911" s="113"/>
      <c r="UKB911" s="113"/>
      <c r="UKC911" s="113"/>
      <c r="UKD911" s="113"/>
      <c r="UKE911" s="113"/>
      <c r="UKF911" s="113"/>
      <c r="UKG911" s="113"/>
      <c r="UKH911" s="113"/>
      <c r="UKI911" s="113"/>
      <c r="UKJ911" s="113"/>
      <c r="UKK911" s="113"/>
      <c r="UKL911" s="113"/>
      <c r="UKM911" s="113"/>
      <c r="UKN911" s="113"/>
      <c r="UKO911" s="113"/>
      <c r="UKP911" s="113"/>
      <c r="UKQ911" s="113"/>
      <c r="UKR911" s="113"/>
      <c r="UKS911" s="113"/>
      <c r="UKT911" s="113"/>
      <c r="UKU911" s="113"/>
      <c r="UKV911" s="113"/>
      <c r="UKW911" s="113"/>
      <c r="UKX911" s="113"/>
      <c r="UKY911" s="113"/>
      <c r="UKZ911" s="113"/>
      <c r="ULA911" s="113"/>
      <c r="ULB911" s="113"/>
      <c r="ULC911" s="113"/>
      <c r="ULD911" s="113"/>
      <c r="ULE911" s="113"/>
      <c r="ULF911" s="113"/>
      <c r="ULG911" s="113"/>
      <c r="ULH911" s="113"/>
      <c r="ULI911" s="113"/>
      <c r="ULJ911" s="113"/>
      <c r="ULK911" s="113"/>
      <c r="ULL911" s="113"/>
      <c r="ULM911" s="113"/>
      <c r="ULN911" s="113"/>
      <c r="ULO911" s="113"/>
      <c r="ULP911" s="113"/>
      <c r="ULQ911" s="113"/>
      <c r="ULR911" s="113"/>
      <c r="ULS911" s="113"/>
      <c r="ULT911" s="113"/>
      <c r="ULU911" s="113"/>
      <c r="ULV911" s="113"/>
      <c r="ULW911" s="113"/>
      <c r="ULX911" s="113"/>
      <c r="ULY911" s="113"/>
      <c r="ULZ911" s="113"/>
      <c r="UMA911" s="113"/>
      <c r="UMB911" s="113"/>
      <c r="UMC911" s="113"/>
      <c r="UMD911" s="113"/>
      <c r="UME911" s="113"/>
      <c r="UMF911" s="113"/>
      <c r="UMG911" s="113"/>
      <c r="UMH911" s="113"/>
      <c r="UMI911" s="113"/>
      <c r="UMJ911" s="113"/>
      <c r="UMK911" s="113"/>
      <c r="UML911" s="113"/>
      <c r="UMM911" s="113"/>
      <c r="UMN911" s="113"/>
      <c r="UMO911" s="113"/>
      <c r="UMP911" s="113"/>
      <c r="UMQ911" s="113"/>
      <c r="UMR911" s="113"/>
      <c r="UMS911" s="113"/>
      <c r="UMT911" s="113"/>
      <c r="UMU911" s="113"/>
      <c r="UMV911" s="113"/>
      <c r="UMW911" s="113"/>
      <c r="UMX911" s="113"/>
      <c r="UMY911" s="113"/>
      <c r="UMZ911" s="113"/>
      <c r="UNA911" s="113"/>
      <c r="UNB911" s="113"/>
      <c r="UNC911" s="113"/>
      <c r="UND911" s="113"/>
      <c r="UNE911" s="113"/>
      <c r="UNF911" s="113"/>
      <c r="UNG911" s="113"/>
      <c r="UNH911" s="113"/>
      <c r="UNI911" s="113"/>
      <c r="UNJ911" s="113"/>
      <c r="UNK911" s="113"/>
      <c r="UNL911" s="113"/>
      <c r="UNM911" s="113"/>
      <c r="UNN911" s="113"/>
      <c r="UNO911" s="113"/>
      <c r="UNP911" s="113"/>
      <c r="UNQ911" s="113"/>
      <c r="UNR911" s="113"/>
      <c r="UNS911" s="113"/>
      <c r="UNT911" s="113"/>
      <c r="UNU911" s="113"/>
      <c r="UNV911" s="113"/>
      <c r="UNW911" s="113"/>
      <c r="UNX911" s="113"/>
      <c r="UNY911" s="113"/>
      <c r="UNZ911" s="113"/>
      <c r="UOA911" s="113"/>
      <c r="UOB911" s="113"/>
      <c r="UOC911" s="113"/>
      <c r="UOD911" s="113"/>
      <c r="UOE911" s="113"/>
      <c r="UOF911" s="113"/>
      <c r="UOG911" s="113"/>
      <c r="UOH911" s="113"/>
      <c r="UOI911" s="113"/>
      <c r="UOJ911" s="113"/>
      <c r="UOK911" s="113"/>
      <c r="UOL911" s="113"/>
      <c r="UOM911" s="113"/>
      <c r="UON911" s="113"/>
      <c r="UOO911" s="113"/>
      <c r="UOP911" s="113"/>
      <c r="UOQ911" s="113"/>
      <c r="UOR911" s="113"/>
      <c r="UOS911" s="113"/>
      <c r="UOT911" s="113"/>
      <c r="UOU911" s="113"/>
      <c r="UOV911" s="113"/>
      <c r="UOW911" s="113"/>
      <c r="UOX911" s="113"/>
      <c r="UOY911" s="113"/>
      <c r="UOZ911" s="113"/>
      <c r="UPA911" s="113"/>
      <c r="UPB911" s="113"/>
      <c r="UPC911" s="113"/>
      <c r="UPD911" s="113"/>
      <c r="UPE911" s="113"/>
      <c r="UPF911" s="113"/>
      <c r="UPG911" s="113"/>
      <c r="UPH911" s="113"/>
      <c r="UPI911" s="113"/>
      <c r="UPJ911" s="113"/>
      <c r="UPK911" s="113"/>
      <c r="UPL911" s="113"/>
      <c r="UPM911" s="113"/>
      <c r="UPN911" s="113"/>
      <c r="UPO911" s="113"/>
      <c r="UPP911" s="113"/>
      <c r="UPQ911" s="113"/>
      <c r="UPR911" s="113"/>
      <c r="UPS911" s="113"/>
      <c r="UPT911" s="113"/>
      <c r="UPU911" s="113"/>
      <c r="UPV911" s="113"/>
      <c r="UPW911" s="113"/>
      <c r="UPX911" s="113"/>
      <c r="UPY911" s="113"/>
      <c r="UPZ911" s="113"/>
      <c r="UQA911" s="113"/>
      <c r="UQB911" s="113"/>
      <c r="UQC911" s="113"/>
      <c r="UQD911" s="113"/>
      <c r="UQE911" s="113"/>
      <c r="UQF911" s="113"/>
      <c r="UQG911" s="113"/>
      <c r="UQH911" s="113"/>
      <c r="UQI911" s="113"/>
      <c r="UQJ911" s="113"/>
      <c r="UQK911" s="113"/>
      <c r="UQL911" s="113"/>
      <c r="UQM911" s="113"/>
      <c r="UQN911" s="113"/>
      <c r="UQO911" s="113"/>
      <c r="UQP911" s="113"/>
      <c r="UQQ911" s="113"/>
      <c r="UQR911" s="113"/>
      <c r="UQS911" s="113"/>
      <c r="UQT911" s="113"/>
      <c r="UQU911" s="113"/>
      <c r="UQV911" s="113"/>
      <c r="UQW911" s="113"/>
      <c r="UQX911" s="113"/>
      <c r="UQY911" s="113"/>
      <c r="UQZ911" s="113"/>
      <c r="URA911" s="113"/>
      <c r="URB911" s="113"/>
      <c r="URC911" s="113"/>
      <c r="URD911" s="113"/>
      <c r="URE911" s="113"/>
      <c r="URF911" s="113"/>
      <c r="URG911" s="113"/>
      <c r="URH911" s="113"/>
      <c r="URI911" s="113"/>
      <c r="URJ911" s="113"/>
      <c r="URK911" s="113"/>
      <c r="URL911" s="113"/>
      <c r="URM911" s="113"/>
      <c r="URN911" s="113"/>
      <c r="URO911" s="113"/>
      <c r="URP911" s="113"/>
      <c r="URQ911" s="113"/>
      <c r="URR911" s="113"/>
      <c r="URS911" s="113"/>
      <c r="URT911" s="113"/>
      <c r="URU911" s="113"/>
      <c r="URV911" s="113"/>
      <c r="URW911" s="113"/>
      <c r="URX911" s="113"/>
      <c r="URY911" s="113"/>
      <c r="URZ911" s="113"/>
      <c r="USA911" s="113"/>
      <c r="USB911" s="113"/>
      <c r="USC911" s="113"/>
      <c r="USD911" s="113"/>
      <c r="USE911" s="113"/>
      <c r="USF911" s="113"/>
      <c r="USG911" s="113"/>
      <c r="USH911" s="113"/>
      <c r="USI911" s="113"/>
      <c r="USJ911" s="113"/>
      <c r="USK911" s="113"/>
      <c r="USL911" s="113"/>
      <c r="USM911" s="113"/>
      <c r="USN911" s="113"/>
      <c r="USO911" s="113"/>
      <c r="USP911" s="113"/>
      <c r="USQ911" s="113"/>
      <c r="USR911" s="113"/>
      <c r="USS911" s="113"/>
      <c r="UST911" s="113"/>
      <c r="USU911" s="113"/>
      <c r="USV911" s="113"/>
      <c r="USW911" s="113"/>
      <c r="USX911" s="113"/>
      <c r="USY911" s="113"/>
      <c r="USZ911" s="113"/>
      <c r="UTA911" s="113"/>
      <c r="UTB911" s="113"/>
      <c r="UTC911" s="113"/>
      <c r="UTD911" s="113"/>
      <c r="UTE911" s="113"/>
      <c r="UTF911" s="113"/>
      <c r="UTG911" s="113"/>
      <c r="UTH911" s="113"/>
      <c r="UTI911" s="113"/>
      <c r="UTJ911" s="113"/>
      <c r="UTK911" s="113"/>
      <c r="UTL911" s="113"/>
      <c r="UTM911" s="113"/>
      <c r="UTN911" s="113"/>
      <c r="UTO911" s="113"/>
      <c r="UTP911" s="113"/>
      <c r="UTQ911" s="113"/>
      <c r="UTR911" s="113"/>
      <c r="UTS911" s="113"/>
      <c r="UTT911" s="113"/>
      <c r="UTU911" s="113"/>
      <c r="UTV911" s="113"/>
      <c r="UTW911" s="113"/>
      <c r="UTX911" s="113"/>
      <c r="UTY911" s="113"/>
      <c r="UTZ911" s="113"/>
      <c r="UUA911" s="113"/>
      <c r="UUB911" s="113"/>
      <c r="UUC911" s="113"/>
      <c r="UUD911" s="113"/>
      <c r="UUE911" s="113"/>
      <c r="UUF911" s="113"/>
      <c r="UUG911" s="113"/>
      <c r="UUH911" s="113"/>
      <c r="UUI911" s="113"/>
      <c r="UUJ911" s="113"/>
      <c r="UUK911" s="113"/>
      <c r="UUL911" s="113"/>
      <c r="UUM911" s="113"/>
      <c r="UUN911" s="113"/>
      <c r="UUO911" s="113"/>
      <c r="UUP911" s="113"/>
      <c r="UUQ911" s="113"/>
      <c r="UUR911" s="113"/>
      <c r="UUS911" s="113"/>
      <c r="UUT911" s="113"/>
      <c r="UUU911" s="113"/>
      <c r="UUV911" s="113"/>
      <c r="UUW911" s="113"/>
      <c r="UUX911" s="113"/>
      <c r="UUY911" s="113"/>
      <c r="UUZ911" s="113"/>
      <c r="UVA911" s="113"/>
      <c r="UVB911" s="113"/>
      <c r="UVC911" s="113"/>
      <c r="UVD911" s="113"/>
      <c r="UVE911" s="113"/>
      <c r="UVF911" s="113"/>
      <c r="UVG911" s="113"/>
      <c r="UVH911" s="113"/>
      <c r="UVI911" s="113"/>
      <c r="UVJ911" s="113"/>
      <c r="UVK911" s="113"/>
      <c r="UVL911" s="113"/>
      <c r="UVM911" s="113"/>
      <c r="UVN911" s="113"/>
      <c r="UVO911" s="113"/>
      <c r="UVP911" s="113"/>
      <c r="UVQ911" s="113"/>
      <c r="UVR911" s="113"/>
      <c r="UVS911" s="113"/>
      <c r="UVT911" s="113"/>
      <c r="UVU911" s="113"/>
      <c r="UVV911" s="113"/>
      <c r="UVW911" s="113"/>
      <c r="UVX911" s="113"/>
      <c r="UVY911" s="113"/>
      <c r="UVZ911" s="113"/>
      <c r="UWA911" s="113"/>
      <c r="UWB911" s="113"/>
      <c r="UWC911" s="113"/>
      <c r="UWD911" s="113"/>
      <c r="UWE911" s="113"/>
      <c r="UWF911" s="113"/>
      <c r="UWG911" s="113"/>
      <c r="UWH911" s="113"/>
      <c r="UWI911" s="113"/>
      <c r="UWJ911" s="113"/>
      <c r="UWK911" s="113"/>
      <c r="UWL911" s="113"/>
      <c r="UWM911" s="113"/>
      <c r="UWN911" s="113"/>
      <c r="UWO911" s="113"/>
      <c r="UWP911" s="113"/>
      <c r="UWQ911" s="113"/>
      <c r="UWR911" s="113"/>
      <c r="UWS911" s="113"/>
      <c r="UWT911" s="113"/>
      <c r="UWU911" s="113"/>
      <c r="UWV911" s="113"/>
      <c r="UWW911" s="113"/>
      <c r="UWX911" s="113"/>
      <c r="UWY911" s="113"/>
      <c r="UWZ911" s="113"/>
      <c r="UXA911" s="113"/>
      <c r="UXB911" s="113"/>
      <c r="UXC911" s="113"/>
      <c r="UXD911" s="113"/>
      <c r="UXE911" s="113"/>
      <c r="UXF911" s="113"/>
      <c r="UXG911" s="113"/>
      <c r="UXH911" s="113"/>
      <c r="UXI911" s="113"/>
      <c r="UXJ911" s="113"/>
      <c r="UXK911" s="113"/>
      <c r="UXL911" s="113"/>
      <c r="UXM911" s="113"/>
      <c r="UXN911" s="113"/>
      <c r="UXO911" s="113"/>
      <c r="UXP911" s="113"/>
      <c r="UXQ911" s="113"/>
      <c r="UXR911" s="113"/>
      <c r="UXS911" s="113"/>
      <c r="UXT911" s="113"/>
      <c r="UXU911" s="113"/>
      <c r="UXV911" s="113"/>
      <c r="UXW911" s="113"/>
      <c r="UXX911" s="113"/>
      <c r="UXY911" s="113"/>
      <c r="UXZ911" s="113"/>
      <c r="UYA911" s="113"/>
      <c r="UYB911" s="113"/>
      <c r="UYC911" s="113"/>
      <c r="UYD911" s="113"/>
      <c r="UYE911" s="113"/>
      <c r="UYF911" s="113"/>
      <c r="UYG911" s="113"/>
      <c r="UYH911" s="113"/>
      <c r="UYI911" s="113"/>
      <c r="UYJ911" s="113"/>
      <c r="UYK911" s="113"/>
      <c r="UYL911" s="113"/>
      <c r="UYM911" s="113"/>
      <c r="UYN911" s="113"/>
      <c r="UYO911" s="113"/>
      <c r="UYP911" s="113"/>
      <c r="UYQ911" s="113"/>
      <c r="UYR911" s="113"/>
      <c r="UYS911" s="113"/>
      <c r="UYT911" s="113"/>
      <c r="UYU911" s="113"/>
      <c r="UYV911" s="113"/>
      <c r="UYW911" s="113"/>
      <c r="UYX911" s="113"/>
      <c r="UYY911" s="113"/>
      <c r="UYZ911" s="113"/>
      <c r="UZA911" s="113"/>
      <c r="UZB911" s="113"/>
      <c r="UZC911" s="113"/>
      <c r="UZD911" s="113"/>
      <c r="UZE911" s="113"/>
      <c r="UZF911" s="113"/>
      <c r="UZG911" s="113"/>
      <c r="UZH911" s="113"/>
      <c r="UZI911" s="113"/>
      <c r="UZJ911" s="113"/>
      <c r="UZK911" s="113"/>
      <c r="UZL911" s="113"/>
      <c r="UZM911" s="113"/>
      <c r="UZN911" s="113"/>
      <c r="UZO911" s="113"/>
      <c r="UZP911" s="113"/>
      <c r="UZQ911" s="113"/>
      <c r="UZR911" s="113"/>
      <c r="UZS911" s="113"/>
      <c r="UZT911" s="113"/>
      <c r="UZU911" s="113"/>
      <c r="UZV911" s="113"/>
      <c r="UZW911" s="113"/>
      <c r="UZX911" s="113"/>
      <c r="UZY911" s="113"/>
      <c r="UZZ911" s="113"/>
      <c r="VAA911" s="113"/>
      <c r="VAB911" s="113"/>
      <c r="VAC911" s="113"/>
      <c r="VAD911" s="113"/>
      <c r="VAE911" s="113"/>
      <c r="VAF911" s="113"/>
      <c r="VAG911" s="113"/>
      <c r="VAH911" s="113"/>
      <c r="VAI911" s="113"/>
      <c r="VAJ911" s="113"/>
      <c r="VAK911" s="113"/>
      <c r="VAL911" s="113"/>
      <c r="VAM911" s="113"/>
      <c r="VAN911" s="113"/>
      <c r="VAO911" s="113"/>
      <c r="VAP911" s="113"/>
      <c r="VAQ911" s="113"/>
      <c r="VAR911" s="113"/>
      <c r="VAS911" s="113"/>
      <c r="VAT911" s="113"/>
      <c r="VAU911" s="113"/>
      <c r="VAV911" s="113"/>
      <c r="VAW911" s="113"/>
      <c r="VAX911" s="113"/>
      <c r="VAY911" s="113"/>
      <c r="VAZ911" s="113"/>
      <c r="VBA911" s="113"/>
      <c r="VBB911" s="113"/>
      <c r="VBC911" s="113"/>
      <c r="VBD911" s="113"/>
      <c r="VBE911" s="113"/>
      <c r="VBF911" s="113"/>
      <c r="VBG911" s="113"/>
      <c r="VBH911" s="113"/>
      <c r="VBI911" s="113"/>
      <c r="VBJ911" s="113"/>
      <c r="VBK911" s="113"/>
      <c r="VBL911" s="113"/>
      <c r="VBM911" s="113"/>
      <c r="VBN911" s="113"/>
      <c r="VBO911" s="113"/>
      <c r="VBP911" s="113"/>
      <c r="VBQ911" s="113"/>
      <c r="VBR911" s="113"/>
      <c r="VBS911" s="113"/>
      <c r="VBT911" s="113"/>
      <c r="VBU911" s="113"/>
      <c r="VBV911" s="113"/>
      <c r="VBW911" s="113"/>
      <c r="VBX911" s="113"/>
      <c r="VBY911" s="113"/>
      <c r="VBZ911" s="113"/>
      <c r="VCA911" s="113"/>
      <c r="VCB911" s="113"/>
      <c r="VCC911" s="113"/>
      <c r="VCD911" s="113"/>
      <c r="VCE911" s="113"/>
      <c r="VCF911" s="113"/>
      <c r="VCG911" s="113"/>
      <c r="VCH911" s="113"/>
      <c r="VCI911" s="113"/>
      <c r="VCJ911" s="113"/>
      <c r="VCK911" s="113"/>
      <c r="VCL911" s="113"/>
      <c r="VCM911" s="113"/>
      <c r="VCN911" s="113"/>
      <c r="VCO911" s="113"/>
      <c r="VCP911" s="113"/>
      <c r="VCQ911" s="113"/>
      <c r="VCR911" s="113"/>
      <c r="VCS911" s="113"/>
      <c r="VCT911" s="113"/>
      <c r="VCU911" s="113"/>
      <c r="VCV911" s="113"/>
      <c r="VCW911" s="113"/>
      <c r="VCX911" s="113"/>
      <c r="VCY911" s="113"/>
      <c r="VCZ911" s="113"/>
      <c r="VDA911" s="113"/>
      <c r="VDB911" s="113"/>
      <c r="VDC911" s="113"/>
      <c r="VDD911" s="113"/>
      <c r="VDE911" s="113"/>
      <c r="VDF911" s="113"/>
      <c r="VDG911" s="113"/>
      <c r="VDH911" s="113"/>
      <c r="VDI911" s="113"/>
      <c r="VDJ911" s="113"/>
      <c r="VDK911" s="113"/>
      <c r="VDL911" s="113"/>
      <c r="VDM911" s="113"/>
      <c r="VDN911" s="113"/>
      <c r="VDO911" s="113"/>
      <c r="VDP911" s="113"/>
      <c r="VDQ911" s="113"/>
      <c r="VDR911" s="113"/>
      <c r="VDS911" s="113"/>
      <c r="VDT911" s="113"/>
      <c r="VDU911" s="113"/>
      <c r="VDV911" s="113"/>
      <c r="VDW911" s="113"/>
      <c r="VDX911" s="113"/>
      <c r="VDY911" s="113"/>
      <c r="VDZ911" s="113"/>
      <c r="VEA911" s="113"/>
      <c r="VEB911" s="113"/>
      <c r="VEC911" s="113"/>
      <c r="VED911" s="113"/>
      <c r="VEE911" s="113"/>
      <c r="VEF911" s="113"/>
      <c r="VEG911" s="113"/>
      <c r="VEH911" s="113"/>
      <c r="VEI911" s="113"/>
      <c r="VEJ911" s="113"/>
      <c r="VEK911" s="113"/>
      <c r="VEL911" s="113"/>
      <c r="VEM911" s="113"/>
      <c r="VEN911" s="113"/>
      <c r="VEO911" s="113"/>
      <c r="VEP911" s="113"/>
      <c r="VEQ911" s="113"/>
      <c r="VER911" s="113"/>
      <c r="VES911" s="113"/>
      <c r="VET911" s="113"/>
      <c r="VEU911" s="113"/>
      <c r="VEV911" s="113"/>
      <c r="VEW911" s="113"/>
      <c r="VEX911" s="113"/>
      <c r="VEY911" s="113"/>
      <c r="VEZ911" s="113"/>
      <c r="VFA911" s="113"/>
      <c r="VFB911" s="113"/>
      <c r="VFC911" s="113"/>
      <c r="VFD911" s="113"/>
      <c r="VFE911" s="113"/>
      <c r="VFF911" s="113"/>
      <c r="VFG911" s="113"/>
      <c r="VFH911" s="113"/>
      <c r="VFI911" s="113"/>
      <c r="VFJ911" s="113"/>
      <c r="VFK911" s="113"/>
      <c r="VFL911" s="113"/>
      <c r="VFM911" s="113"/>
      <c r="VFN911" s="113"/>
      <c r="VFO911" s="113"/>
      <c r="VFP911" s="113"/>
      <c r="VFQ911" s="113"/>
      <c r="VFR911" s="113"/>
      <c r="VFS911" s="113"/>
      <c r="VFT911" s="113"/>
      <c r="VFU911" s="113"/>
      <c r="VFV911" s="113"/>
      <c r="VFW911" s="113"/>
      <c r="VFX911" s="113"/>
      <c r="VFY911" s="113"/>
      <c r="VFZ911" s="113"/>
      <c r="VGA911" s="113"/>
      <c r="VGB911" s="113"/>
      <c r="VGC911" s="113"/>
      <c r="VGD911" s="113"/>
      <c r="VGE911" s="113"/>
      <c r="VGF911" s="113"/>
      <c r="VGG911" s="113"/>
      <c r="VGH911" s="113"/>
      <c r="VGI911" s="113"/>
      <c r="VGJ911" s="113"/>
      <c r="VGK911" s="113"/>
      <c r="VGL911" s="113"/>
      <c r="VGM911" s="113"/>
      <c r="VGN911" s="113"/>
      <c r="VGO911" s="113"/>
      <c r="VGP911" s="113"/>
      <c r="VGQ911" s="113"/>
      <c r="VGR911" s="113"/>
      <c r="VGS911" s="113"/>
      <c r="VGT911" s="113"/>
      <c r="VGU911" s="113"/>
      <c r="VGV911" s="113"/>
      <c r="VGW911" s="113"/>
      <c r="VGX911" s="113"/>
      <c r="VGY911" s="113"/>
      <c r="VGZ911" s="113"/>
      <c r="VHA911" s="113"/>
      <c r="VHB911" s="113"/>
      <c r="VHC911" s="113"/>
      <c r="VHD911" s="113"/>
      <c r="VHE911" s="113"/>
      <c r="VHF911" s="113"/>
      <c r="VHG911" s="113"/>
      <c r="VHH911" s="113"/>
      <c r="VHI911" s="113"/>
      <c r="VHJ911" s="113"/>
      <c r="VHK911" s="113"/>
      <c r="VHL911" s="113"/>
      <c r="VHM911" s="113"/>
      <c r="VHN911" s="113"/>
      <c r="VHO911" s="113"/>
      <c r="VHP911" s="113"/>
      <c r="VHQ911" s="113"/>
      <c r="VHR911" s="113"/>
      <c r="VHS911" s="113"/>
      <c r="VHT911" s="113"/>
      <c r="VHU911" s="113"/>
      <c r="VHV911" s="113"/>
      <c r="VHW911" s="113"/>
      <c r="VHX911" s="113"/>
      <c r="VHY911" s="113"/>
      <c r="VHZ911" s="113"/>
      <c r="VIA911" s="113"/>
      <c r="VIB911" s="113"/>
      <c r="VIC911" s="113"/>
      <c r="VID911" s="113"/>
      <c r="VIE911" s="113"/>
      <c r="VIF911" s="113"/>
      <c r="VIG911" s="113"/>
      <c r="VIH911" s="113"/>
      <c r="VII911" s="113"/>
      <c r="VIJ911" s="113"/>
      <c r="VIK911" s="113"/>
      <c r="VIL911" s="113"/>
      <c r="VIM911" s="113"/>
      <c r="VIN911" s="113"/>
      <c r="VIO911" s="113"/>
      <c r="VIP911" s="113"/>
      <c r="VIQ911" s="113"/>
      <c r="VIR911" s="113"/>
      <c r="VIS911" s="113"/>
      <c r="VIT911" s="113"/>
      <c r="VIU911" s="113"/>
      <c r="VIV911" s="113"/>
      <c r="VIW911" s="113"/>
      <c r="VIX911" s="113"/>
      <c r="VIY911" s="113"/>
      <c r="VIZ911" s="113"/>
      <c r="VJA911" s="113"/>
      <c r="VJB911" s="113"/>
      <c r="VJC911" s="113"/>
      <c r="VJD911" s="113"/>
      <c r="VJE911" s="113"/>
      <c r="VJF911" s="113"/>
      <c r="VJG911" s="113"/>
      <c r="VJH911" s="113"/>
      <c r="VJI911" s="113"/>
      <c r="VJJ911" s="113"/>
      <c r="VJK911" s="113"/>
      <c r="VJL911" s="113"/>
      <c r="VJM911" s="113"/>
      <c r="VJN911" s="113"/>
      <c r="VJO911" s="113"/>
      <c r="VJP911" s="113"/>
      <c r="VJQ911" s="113"/>
      <c r="VJR911" s="113"/>
      <c r="VJS911" s="113"/>
      <c r="VJT911" s="113"/>
      <c r="VJU911" s="113"/>
      <c r="VJV911" s="113"/>
      <c r="VJW911" s="113"/>
      <c r="VJX911" s="113"/>
      <c r="VJY911" s="113"/>
      <c r="VJZ911" s="113"/>
      <c r="VKA911" s="113"/>
      <c r="VKB911" s="113"/>
      <c r="VKC911" s="113"/>
      <c r="VKD911" s="113"/>
      <c r="VKE911" s="113"/>
      <c r="VKF911" s="113"/>
      <c r="VKG911" s="113"/>
      <c r="VKH911" s="113"/>
      <c r="VKI911" s="113"/>
      <c r="VKJ911" s="113"/>
      <c r="VKK911" s="113"/>
      <c r="VKL911" s="113"/>
      <c r="VKM911" s="113"/>
      <c r="VKN911" s="113"/>
      <c r="VKO911" s="113"/>
      <c r="VKP911" s="113"/>
      <c r="VKQ911" s="113"/>
      <c r="VKR911" s="113"/>
      <c r="VKS911" s="113"/>
      <c r="VKT911" s="113"/>
      <c r="VKU911" s="113"/>
      <c r="VKV911" s="113"/>
      <c r="VKW911" s="113"/>
      <c r="VKX911" s="113"/>
      <c r="VKY911" s="113"/>
      <c r="VKZ911" s="113"/>
      <c r="VLA911" s="113"/>
      <c r="VLB911" s="113"/>
      <c r="VLC911" s="113"/>
      <c r="VLD911" s="113"/>
      <c r="VLE911" s="113"/>
      <c r="VLF911" s="113"/>
      <c r="VLG911" s="113"/>
      <c r="VLH911" s="113"/>
      <c r="VLI911" s="113"/>
      <c r="VLJ911" s="113"/>
      <c r="VLK911" s="113"/>
      <c r="VLL911" s="113"/>
      <c r="VLM911" s="113"/>
      <c r="VLN911" s="113"/>
      <c r="VLO911" s="113"/>
      <c r="VLP911" s="113"/>
      <c r="VLQ911" s="113"/>
      <c r="VLR911" s="113"/>
      <c r="VLS911" s="113"/>
      <c r="VLT911" s="113"/>
      <c r="VLU911" s="113"/>
      <c r="VLV911" s="113"/>
      <c r="VLW911" s="113"/>
      <c r="VLX911" s="113"/>
      <c r="VLY911" s="113"/>
      <c r="VLZ911" s="113"/>
      <c r="VMA911" s="113"/>
      <c r="VMB911" s="113"/>
      <c r="VMC911" s="113"/>
      <c r="VMD911" s="113"/>
      <c r="VME911" s="113"/>
      <c r="VMF911" s="113"/>
      <c r="VMG911" s="113"/>
      <c r="VMH911" s="113"/>
      <c r="VMI911" s="113"/>
      <c r="VMJ911" s="113"/>
      <c r="VMK911" s="113"/>
      <c r="VML911" s="113"/>
      <c r="VMM911" s="113"/>
      <c r="VMN911" s="113"/>
      <c r="VMO911" s="113"/>
      <c r="VMP911" s="113"/>
      <c r="VMQ911" s="113"/>
      <c r="VMR911" s="113"/>
      <c r="VMS911" s="113"/>
      <c r="VMT911" s="113"/>
      <c r="VMU911" s="113"/>
      <c r="VMV911" s="113"/>
      <c r="VMW911" s="113"/>
      <c r="VMX911" s="113"/>
      <c r="VMY911" s="113"/>
      <c r="VMZ911" s="113"/>
      <c r="VNA911" s="113"/>
      <c r="VNB911" s="113"/>
      <c r="VNC911" s="113"/>
      <c r="VND911" s="113"/>
      <c r="VNE911" s="113"/>
      <c r="VNF911" s="113"/>
      <c r="VNG911" s="113"/>
      <c r="VNH911" s="113"/>
      <c r="VNI911" s="113"/>
      <c r="VNJ911" s="113"/>
      <c r="VNK911" s="113"/>
      <c r="VNL911" s="113"/>
      <c r="VNM911" s="113"/>
      <c r="VNN911" s="113"/>
      <c r="VNO911" s="113"/>
      <c r="VNP911" s="113"/>
      <c r="VNQ911" s="113"/>
      <c r="VNR911" s="113"/>
      <c r="VNS911" s="113"/>
      <c r="VNT911" s="113"/>
      <c r="VNU911" s="113"/>
      <c r="VNV911" s="113"/>
      <c r="VNW911" s="113"/>
      <c r="VNX911" s="113"/>
      <c r="VNY911" s="113"/>
      <c r="VNZ911" s="113"/>
      <c r="VOA911" s="113"/>
      <c r="VOB911" s="113"/>
      <c r="VOC911" s="113"/>
      <c r="VOD911" s="113"/>
      <c r="VOE911" s="113"/>
      <c r="VOF911" s="113"/>
      <c r="VOG911" s="113"/>
      <c r="VOH911" s="113"/>
      <c r="VOI911" s="113"/>
      <c r="VOJ911" s="113"/>
      <c r="VOK911" s="113"/>
      <c r="VOL911" s="113"/>
      <c r="VOM911" s="113"/>
      <c r="VON911" s="113"/>
      <c r="VOO911" s="113"/>
      <c r="VOP911" s="113"/>
      <c r="VOQ911" s="113"/>
      <c r="VOR911" s="113"/>
      <c r="VOS911" s="113"/>
      <c r="VOT911" s="113"/>
      <c r="VOU911" s="113"/>
      <c r="VOV911" s="113"/>
      <c r="VOW911" s="113"/>
      <c r="VOX911" s="113"/>
      <c r="VOY911" s="113"/>
      <c r="VOZ911" s="113"/>
      <c r="VPA911" s="113"/>
      <c r="VPB911" s="113"/>
      <c r="VPC911" s="113"/>
      <c r="VPD911" s="113"/>
      <c r="VPE911" s="113"/>
      <c r="VPF911" s="113"/>
      <c r="VPG911" s="113"/>
      <c r="VPH911" s="113"/>
      <c r="VPI911" s="113"/>
      <c r="VPJ911" s="113"/>
      <c r="VPK911" s="113"/>
      <c r="VPL911" s="113"/>
      <c r="VPM911" s="113"/>
      <c r="VPN911" s="113"/>
      <c r="VPO911" s="113"/>
      <c r="VPP911" s="113"/>
      <c r="VPQ911" s="113"/>
      <c r="VPR911" s="113"/>
      <c r="VPS911" s="113"/>
      <c r="VPT911" s="113"/>
      <c r="VPU911" s="113"/>
      <c r="VPV911" s="113"/>
      <c r="VPW911" s="113"/>
      <c r="VPX911" s="113"/>
      <c r="VPY911" s="113"/>
      <c r="VPZ911" s="113"/>
      <c r="VQA911" s="113"/>
      <c r="VQB911" s="113"/>
      <c r="VQC911" s="113"/>
      <c r="VQD911" s="113"/>
      <c r="VQE911" s="113"/>
      <c r="VQF911" s="113"/>
      <c r="VQG911" s="113"/>
      <c r="VQH911" s="113"/>
      <c r="VQI911" s="113"/>
      <c r="VQJ911" s="113"/>
      <c r="VQK911" s="113"/>
      <c r="VQL911" s="113"/>
      <c r="VQM911" s="113"/>
      <c r="VQN911" s="113"/>
      <c r="VQO911" s="113"/>
      <c r="VQP911" s="113"/>
      <c r="VQQ911" s="113"/>
      <c r="VQR911" s="113"/>
      <c r="VQS911" s="113"/>
      <c r="VQT911" s="113"/>
      <c r="VQU911" s="113"/>
      <c r="VQV911" s="113"/>
      <c r="VQW911" s="113"/>
      <c r="VQX911" s="113"/>
      <c r="VQY911" s="113"/>
      <c r="VQZ911" s="113"/>
      <c r="VRA911" s="113"/>
      <c r="VRB911" s="113"/>
      <c r="VRC911" s="113"/>
      <c r="VRD911" s="113"/>
      <c r="VRE911" s="113"/>
      <c r="VRF911" s="113"/>
      <c r="VRG911" s="113"/>
      <c r="VRH911" s="113"/>
      <c r="VRI911" s="113"/>
      <c r="VRJ911" s="113"/>
      <c r="VRK911" s="113"/>
      <c r="VRL911" s="113"/>
      <c r="VRM911" s="113"/>
      <c r="VRN911" s="113"/>
      <c r="VRO911" s="113"/>
      <c r="VRP911" s="113"/>
      <c r="VRQ911" s="113"/>
      <c r="VRR911" s="113"/>
      <c r="VRS911" s="113"/>
      <c r="VRT911" s="113"/>
      <c r="VRU911" s="113"/>
      <c r="VRV911" s="113"/>
      <c r="VRW911" s="113"/>
      <c r="VRX911" s="113"/>
      <c r="VRY911" s="113"/>
      <c r="VRZ911" s="113"/>
      <c r="VSA911" s="113"/>
      <c r="VSB911" s="113"/>
      <c r="VSC911" s="113"/>
      <c r="VSD911" s="113"/>
      <c r="VSE911" s="113"/>
      <c r="VSF911" s="113"/>
      <c r="VSG911" s="113"/>
      <c r="VSH911" s="113"/>
      <c r="VSI911" s="113"/>
      <c r="VSJ911" s="113"/>
      <c r="VSK911" s="113"/>
      <c r="VSL911" s="113"/>
      <c r="VSM911" s="113"/>
      <c r="VSN911" s="113"/>
      <c r="VSO911" s="113"/>
      <c r="VSP911" s="113"/>
      <c r="VSQ911" s="113"/>
      <c r="VSR911" s="113"/>
      <c r="VSS911" s="113"/>
      <c r="VST911" s="113"/>
      <c r="VSU911" s="113"/>
      <c r="VSV911" s="113"/>
      <c r="VSW911" s="113"/>
      <c r="VSX911" s="113"/>
      <c r="VSY911" s="113"/>
      <c r="VSZ911" s="113"/>
      <c r="VTA911" s="113"/>
      <c r="VTB911" s="113"/>
      <c r="VTC911" s="113"/>
      <c r="VTD911" s="113"/>
      <c r="VTE911" s="113"/>
      <c r="VTF911" s="113"/>
      <c r="VTG911" s="113"/>
      <c r="VTH911" s="113"/>
      <c r="VTI911" s="113"/>
      <c r="VTJ911" s="113"/>
      <c r="VTK911" s="113"/>
      <c r="VTL911" s="113"/>
      <c r="VTM911" s="113"/>
      <c r="VTN911" s="113"/>
      <c r="VTO911" s="113"/>
      <c r="VTP911" s="113"/>
      <c r="VTQ911" s="113"/>
      <c r="VTR911" s="113"/>
      <c r="VTS911" s="113"/>
      <c r="VTT911" s="113"/>
      <c r="VTU911" s="113"/>
      <c r="VTV911" s="113"/>
      <c r="VTW911" s="113"/>
      <c r="VTX911" s="113"/>
      <c r="VTY911" s="113"/>
      <c r="VTZ911" s="113"/>
      <c r="VUA911" s="113"/>
      <c r="VUB911" s="113"/>
      <c r="VUC911" s="113"/>
      <c r="VUD911" s="113"/>
      <c r="VUE911" s="113"/>
      <c r="VUF911" s="113"/>
      <c r="VUG911" s="113"/>
      <c r="VUH911" s="113"/>
      <c r="VUI911" s="113"/>
      <c r="VUJ911" s="113"/>
      <c r="VUK911" s="113"/>
      <c r="VUL911" s="113"/>
      <c r="VUM911" s="113"/>
      <c r="VUN911" s="113"/>
      <c r="VUO911" s="113"/>
      <c r="VUP911" s="113"/>
      <c r="VUQ911" s="113"/>
      <c r="VUR911" s="113"/>
      <c r="VUS911" s="113"/>
      <c r="VUT911" s="113"/>
      <c r="VUU911" s="113"/>
      <c r="VUV911" s="113"/>
      <c r="VUW911" s="113"/>
      <c r="VUX911" s="113"/>
      <c r="VUY911" s="113"/>
      <c r="VUZ911" s="113"/>
      <c r="VVA911" s="113"/>
      <c r="VVB911" s="113"/>
      <c r="VVC911" s="113"/>
      <c r="VVD911" s="113"/>
      <c r="VVE911" s="113"/>
      <c r="VVF911" s="113"/>
      <c r="VVG911" s="113"/>
      <c r="VVH911" s="113"/>
      <c r="VVI911" s="113"/>
      <c r="VVJ911" s="113"/>
      <c r="VVK911" s="113"/>
      <c r="VVL911" s="113"/>
      <c r="VVM911" s="113"/>
      <c r="VVN911" s="113"/>
      <c r="VVO911" s="113"/>
      <c r="VVP911" s="113"/>
      <c r="VVQ911" s="113"/>
      <c r="VVR911" s="113"/>
      <c r="VVS911" s="113"/>
      <c r="VVT911" s="113"/>
      <c r="VVU911" s="113"/>
      <c r="VVV911" s="113"/>
      <c r="VVW911" s="113"/>
      <c r="VVX911" s="113"/>
      <c r="VVY911" s="113"/>
      <c r="VVZ911" s="113"/>
      <c r="VWA911" s="113"/>
      <c r="VWB911" s="113"/>
      <c r="VWC911" s="113"/>
      <c r="VWD911" s="113"/>
      <c r="VWE911" s="113"/>
      <c r="VWF911" s="113"/>
      <c r="VWG911" s="113"/>
      <c r="VWH911" s="113"/>
      <c r="VWI911" s="113"/>
      <c r="VWJ911" s="113"/>
      <c r="VWK911" s="113"/>
      <c r="VWL911" s="113"/>
      <c r="VWM911" s="113"/>
      <c r="VWN911" s="113"/>
      <c r="VWO911" s="113"/>
      <c r="VWP911" s="113"/>
      <c r="VWQ911" s="113"/>
      <c r="VWR911" s="113"/>
      <c r="VWS911" s="113"/>
      <c r="VWT911" s="113"/>
      <c r="VWU911" s="113"/>
      <c r="VWV911" s="113"/>
      <c r="VWW911" s="113"/>
      <c r="VWX911" s="113"/>
      <c r="VWY911" s="113"/>
      <c r="VWZ911" s="113"/>
      <c r="VXA911" s="113"/>
      <c r="VXB911" s="113"/>
      <c r="VXC911" s="113"/>
      <c r="VXD911" s="113"/>
      <c r="VXE911" s="113"/>
      <c r="VXF911" s="113"/>
      <c r="VXG911" s="113"/>
      <c r="VXH911" s="113"/>
      <c r="VXI911" s="113"/>
      <c r="VXJ911" s="113"/>
      <c r="VXK911" s="113"/>
      <c r="VXL911" s="113"/>
      <c r="VXM911" s="113"/>
      <c r="VXN911" s="113"/>
      <c r="VXO911" s="113"/>
      <c r="VXP911" s="113"/>
      <c r="VXQ911" s="113"/>
      <c r="VXR911" s="113"/>
      <c r="VXS911" s="113"/>
      <c r="VXT911" s="113"/>
      <c r="VXU911" s="113"/>
      <c r="VXV911" s="113"/>
      <c r="VXW911" s="113"/>
      <c r="VXX911" s="113"/>
      <c r="VXY911" s="113"/>
      <c r="VXZ911" s="113"/>
      <c r="VYA911" s="113"/>
      <c r="VYB911" s="113"/>
      <c r="VYC911" s="113"/>
      <c r="VYD911" s="113"/>
      <c r="VYE911" s="113"/>
      <c r="VYF911" s="113"/>
      <c r="VYG911" s="113"/>
      <c r="VYH911" s="113"/>
      <c r="VYI911" s="113"/>
      <c r="VYJ911" s="113"/>
      <c r="VYK911" s="113"/>
      <c r="VYL911" s="113"/>
      <c r="VYM911" s="113"/>
      <c r="VYN911" s="113"/>
      <c r="VYO911" s="113"/>
      <c r="VYP911" s="113"/>
      <c r="VYQ911" s="113"/>
      <c r="VYR911" s="113"/>
      <c r="VYS911" s="113"/>
      <c r="VYT911" s="113"/>
      <c r="VYU911" s="113"/>
      <c r="VYV911" s="113"/>
      <c r="VYW911" s="113"/>
      <c r="VYX911" s="113"/>
      <c r="VYY911" s="113"/>
      <c r="VYZ911" s="113"/>
      <c r="VZA911" s="113"/>
      <c r="VZB911" s="113"/>
      <c r="VZC911" s="113"/>
      <c r="VZD911" s="113"/>
      <c r="VZE911" s="113"/>
      <c r="VZF911" s="113"/>
      <c r="VZG911" s="113"/>
      <c r="VZH911" s="113"/>
      <c r="VZI911" s="113"/>
      <c r="VZJ911" s="113"/>
      <c r="VZK911" s="113"/>
      <c r="VZL911" s="113"/>
      <c r="VZM911" s="113"/>
      <c r="VZN911" s="113"/>
      <c r="VZO911" s="113"/>
      <c r="VZP911" s="113"/>
      <c r="VZQ911" s="113"/>
      <c r="VZR911" s="113"/>
      <c r="VZS911" s="113"/>
      <c r="VZT911" s="113"/>
      <c r="VZU911" s="113"/>
      <c r="VZV911" s="113"/>
      <c r="VZW911" s="113"/>
      <c r="VZX911" s="113"/>
      <c r="VZY911" s="113"/>
      <c r="VZZ911" s="113"/>
      <c r="WAA911" s="113"/>
      <c r="WAB911" s="113"/>
      <c r="WAC911" s="113"/>
      <c r="WAD911" s="113"/>
      <c r="WAE911" s="113"/>
      <c r="WAF911" s="113"/>
      <c r="WAG911" s="113"/>
      <c r="WAH911" s="113"/>
      <c r="WAI911" s="113"/>
      <c r="WAJ911" s="113"/>
      <c r="WAK911" s="113"/>
      <c r="WAL911" s="113"/>
      <c r="WAM911" s="113"/>
      <c r="WAN911" s="113"/>
      <c r="WAO911" s="113"/>
      <c r="WAP911" s="113"/>
      <c r="WAQ911" s="113"/>
      <c r="WAR911" s="113"/>
      <c r="WAS911" s="113"/>
      <c r="WAT911" s="113"/>
      <c r="WAU911" s="113"/>
      <c r="WAV911" s="113"/>
      <c r="WAW911" s="113"/>
      <c r="WAX911" s="113"/>
      <c r="WAY911" s="113"/>
      <c r="WAZ911" s="113"/>
      <c r="WBA911" s="113"/>
      <c r="WBB911" s="113"/>
      <c r="WBC911" s="113"/>
      <c r="WBD911" s="113"/>
      <c r="WBE911" s="113"/>
      <c r="WBF911" s="113"/>
      <c r="WBG911" s="113"/>
      <c r="WBH911" s="113"/>
      <c r="WBI911" s="113"/>
      <c r="WBJ911" s="113"/>
      <c r="WBK911" s="113"/>
      <c r="WBL911" s="113"/>
      <c r="WBM911" s="113"/>
      <c r="WBN911" s="113"/>
      <c r="WBO911" s="113"/>
      <c r="WBP911" s="113"/>
      <c r="WBQ911" s="113"/>
      <c r="WBR911" s="113"/>
      <c r="WBS911" s="113"/>
      <c r="WBT911" s="113"/>
      <c r="WBU911" s="113"/>
      <c r="WBV911" s="113"/>
      <c r="WBW911" s="113"/>
      <c r="WBX911" s="113"/>
      <c r="WBY911" s="113"/>
      <c r="WBZ911" s="113"/>
      <c r="WCA911" s="113"/>
      <c r="WCB911" s="113"/>
      <c r="WCC911" s="113"/>
      <c r="WCD911" s="113"/>
      <c r="WCE911" s="113"/>
      <c r="WCF911" s="113"/>
      <c r="WCG911" s="113"/>
      <c r="WCH911" s="113"/>
      <c r="WCI911" s="113"/>
      <c r="WCJ911" s="113"/>
      <c r="WCK911" s="113"/>
      <c r="WCL911" s="113"/>
      <c r="WCM911" s="113"/>
      <c r="WCN911" s="113"/>
      <c r="WCO911" s="113"/>
      <c r="WCP911" s="113"/>
      <c r="WCQ911" s="113"/>
      <c r="WCR911" s="113"/>
      <c r="WCS911" s="113"/>
      <c r="WCT911" s="113"/>
      <c r="WCU911" s="113"/>
      <c r="WCV911" s="113"/>
      <c r="WCW911" s="113"/>
      <c r="WCX911" s="113"/>
      <c r="WCY911" s="113"/>
      <c r="WCZ911" s="113"/>
      <c r="WDA911" s="113"/>
      <c r="WDB911" s="113"/>
      <c r="WDC911" s="113"/>
      <c r="WDD911" s="113"/>
      <c r="WDE911" s="113"/>
      <c r="WDF911" s="113"/>
      <c r="WDG911" s="113"/>
      <c r="WDH911" s="113"/>
      <c r="WDI911" s="113"/>
      <c r="WDJ911" s="113"/>
      <c r="WDK911" s="113"/>
      <c r="WDL911" s="113"/>
      <c r="WDM911" s="113"/>
      <c r="WDN911" s="113"/>
      <c r="WDO911" s="113"/>
      <c r="WDP911" s="113"/>
      <c r="WDQ911" s="113"/>
      <c r="WDR911" s="113"/>
      <c r="WDS911" s="113"/>
      <c r="WDT911" s="113"/>
      <c r="WDU911" s="113"/>
      <c r="WDV911" s="113"/>
      <c r="WDW911" s="113"/>
      <c r="WDX911" s="113"/>
      <c r="WDY911" s="113"/>
      <c r="WDZ911" s="113"/>
      <c r="WEA911" s="113"/>
      <c r="WEB911" s="113"/>
      <c r="WEC911" s="113"/>
      <c r="WED911" s="113"/>
      <c r="WEE911" s="113"/>
      <c r="WEF911" s="113"/>
      <c r="WEG911" s="113"/>
      <c r="WEH911" s="113"/>
      <c r="WEI911" s="113"/>
      <c r="WEJ911" s="113"/>
      <c r="WEK911" s="113"/>
      <c r="WEL911" s="113"/>
      <c r="WEM911" s="113"/>
      <c r="WEN911" s="113"/>
      <c r="WEO911" s="113"/>
      <c r="WEP911" s="113"/>
      <c r="WEQ911" s="113"/>
      <c r="WER911" s="113"/>
      <c r="WES911" s="113"/>
      <c r="WET911" s="113"/>
      <c r="WEU911" s="113"/>
      <c r="WEV911" s="113"/>
      <c r="WEW911" s="113"/>
      <c r="WEX911" s="113"/>
      <c r="WEY911" s="113"/>
      <c r="WEZ911" s="113"/>
      <c r="WFA911" s="113"/>
      <c r="WFB911" s="113"/>
      <c r="WFC911" s="113"/>
      <c r="WFD911" s="113"/>
      <c r="WFE911" s="113"/>
      <c r="WFF911" s="113"/>
      <c r="WFG911" s="113"/>
      <c r="WFH911" s="113"/>
      <c r="WFI911" s="113"/>
      <c r="WFJ911" s="113"/>
      <c r="WFK911" s="113"/>
      <c r="WFL911" s="113"/>
      <c r="WFM911" s="113"/>
      <c r="WFN911" s="113"/>
      <c r="WFO911" s="113"/>
      <c r="WFP911" s="113"/>
      <c r="WFQ911" s="113"/>
      <c r="WFR911" s="113"/>
      <c r="WFS911" s="113"/>
      <c r="WFT911" s="113"/>
      <c r="WFU911" s="113"/>
      <c r="WFV911" s="113"/>
      <c r="WFW911" s="113"/>
      <c r="WFX911" s="113"/>
      <c r="WFY911" s="113"/>
      <c r="WFZ911" s="113"/>
      <c r="WGA911" s="113"/>
      <c r="WGB911" s="113"/>
      <c r="WGC911" s="113"/>
      <c r="WGD911" s="113"/>
      <c r="WGE911" s="113"/>
      <c r="WGF911" s="113"/>
      <c r="WGG911" s="113"/>
      <c r="WGH911" s="113"/>
      <c r="WGI911" s="113"/>
      <c r="WGJ911" s="113"/>
      <c r="WGK911" s="113"/>
      <c r="WGL911" s="113"/>
      <c r="WGM911" s="113"/>
      <c r="WGN911" s="113"/>
      <c r="WGO911" s="113"/>
      <c r="WGP911" s="113"/>
      <c r="WGQ911" s="113"/>
      <c r="WGR911" s="113"/>
      <c r="WGS911" s="113"/>
      <c r="WGT911" s="113"/>
      <c r="WGU911" s="113"/>
      <c r="WGV911" s="113"/>
      <c r="WGW911" s="113"/>
      <c r="WGX911" s="113"/>
      <c r="WGY911" s="113"/>
      <c r="WGZ911" s="113"/>
      <c r="WHA911" s="113"/>
      <c r="WHB911" s="113"/>
      <c r="WHC911" s="113"/>
      <c r="WHD911" s="113"/>
      <c r="WHE911" s="113"/>
      <c r="WHF911" s="113"/>
      <c r="WHG911" s="113"/>
      <c r="WHH911" s="113"/>
      <c r="WHI911" s="113"/>
      <c r="WHJ911" s="113"/>
      <c r="WHK911" s="113"/>
      <c r="WHL911" s="113"/>
      <c r="WHM911" s="113"/>
      <c r="WHN911" s="113"/>
      <c r="WHO911" s="113"/>
      <c r="WHP911" s="113"/>
      <c r="WHQ911" s="113"/>
      <c r="WHR911" s="113"/>
      <c r="WHS911" s="113"/>
      <c r="WHT911" s="113"/>
      <c r="WHU911" s="113"/>
      <c r="WHV911" s="113"/>
      <c r="WHW911" s="113"/>
      <c r="WHX911" s="113"/>
      <c r="WHY911" s="113"/>
      <c r="WHZ911" s="113"/>
      <c r="WIA911" s="113"/>
      <c r="WIB911" s="113"/>
      <c r="WIC911" s="113"/>
      <c r="WID911" s="113"/>
      <c r="WIE911" s="113"/>
      <c r="WIF911" s="113"/>
      <c r="WIG911" s="113"/>
      <c r="WIH911" s="113"/>
      <c r="WII911" s="113"/>
      <c r="WIJ911" s="113"/>
      <c r="WIK911" s="113"/>
      <c r="WIL911" s="113"/>
      <c r="WIM911" s="113"/>
      <c r="WIN911" s="113"/>
      <c r="WIO911" s="113"/>
      <c r="WIP911" s="113"/>
      <c r="WIQ911" s="113"/>
      <c r="WIR911" s="113"/>
      <c r="WIS911" s="113"/>
      <c r="WIT911" s="113"/>
      <c r="WIU911" s="113"/>
      <c r="WIV911" s="113"/>
      <c r="WIW911" s="113"/>
      <c r="WIX911" s="113"/>
      <c r="WIY911" s="113"/>
      <c r="WIZ911" s="113"/>
      <c r="WJA911" s="113"/>
      <c r="WJB911" s="113"/>
      <c r="WJC911" s="113"/>
      <c r="WJD911" s="113"/>
      <c r="WJE911" s="113"/>
      <c r="WJF911" s="113"/>
      <c r="WJG911" s="113"/>
      <c r="WJH911" s="113"/>
      <c r="WJI911" s="113"/>
      <c r="WJJ911" s="113"/>
      <c r="WJK911" s="113"/>
      <c r="WJL911" s="113"/>
      <c r="WJM911" s="113"/>
      <c r="WJN911" s="113"/>
      <c r="WJO911" s="113"/>
      <c r="WJP911" s="113"/>
      <c r="WJQ911" s="113"/>
      <c r="WJR911" s="113"/>
      <c r="WJS911" s="113"/>
      <c r="WJT911" s="113"/>
      <c r="WJU911" s="113"/>
      <c r="WJV911" s="113"/>
      <c r="WJW911" s="113"/>
      <c r="WJX911" s="113"/>
      <c r="WJY911" s="113"/>
      <c r="WJZ911" s="113"/>
      <c r="WKA911" s="113"/>
      <c r="WKB911" s="113"/>
      <c r="WKC911" s="113"/>
      <c r="WKD911" s="113"/>
      <c r="WKE911" s="113"/>
      <c r="WKF911" s="113"/>
      <c r="WKG911" s="113"/>
      <c r="WKH911" s="113"/>
      <c r="WKI911" s="113"/>
      <c r="WKJ911" s="113"/>
      <c r="WKK911" s="113"/>
      <c r="WKL911" s="113"/>
      <c r="WKM911" s="113"/>
      <c r="WKN911" s="113"/>
      <c r="WKO911" s="113"/>
      <c r="WKP911" s="113"/>
      <c r="WKQ911" s="113"/>
      <c r="WKR911" s="113"/>
      <c r="WKS911" s="113"/>
      <c r="WKT911" s="113"/>
      <c r="WKU911" s="113"/>
      <c r="WKV911" s="113"/>
      <c r="WKW911" s="113"/>
      <c r="WKX911" s="113"/>
      <c r="WKY911" s="113"/>
      <c r="WKZ911" s="113"/>
      <c r="WLA911" s="113"/>
      <c r="WLB911" s="113"/>
      <c r="WLC911" s="113"/>
      <c r="WLD911" s="113"/>
      <c r="WLE911" s="113"/>
      <c r="WLF911" s="113"/>
      <c r="WLG911" s="113"/>
      <c r="WLH911" s="113"/>
      <c r="WLI911" s="113"/>
      <c r="WLJ911" s="113"/>
      <c r="WLK911" s="113"/>
      <c r="WLL911" s="113"/>
      <c r="WLM911" s="113"/>
      <c r="WLN911" s="113"/>
      <c r="WLO911" s="113"/>
      <c r="WLP911" s="113"/>
      <c r="WLQ911" s="113"/>
      <c r="WLR911" s="113"/>
      <c r="WLS911" s="113"/>
      <c r="WLT911" s="113"/>
      <c r="WLU911" s="113"/>
      <c r="WLV911" s="113"/>
      <c r="WLW911" s="113"/>
      <c r="WLX911" s="113"/>
      <c r="WLY911" s="113"/>
      <c r="WLZ911" s="113"/>
      <c r="WMA911" s="113"/>
      <c r="WMB911" s="113"/>
      <c r="WMC911" s="113"/>
      <c r="WMD911" s="113"/>
      <c r="WME911" s="113"/>
      <c r="WMF911" s="113"/>
      <c r="WMG911" s="113"/>
      <c r="WMH911" s="113"/>
      <c r="WMI911" s="113"/>
      <c r="WMJ911" s="113"/>
      <c r="WMK911" s="113"/>
      <c r="WML911" s="113"/>
      <c r="WMM911" s="113"/>
      <c r="WMN911" s="113"/>
      <c r="WMO911" s="113"/>
      <c r="WMP911" s="113"/>
      <c r="WMQ911" s="113"/>
      <c r="WMR911" s="113"/>
      <c r="WMS911" s="113"/>
      <c r="WMT911" s="113"/>
      <c r="WMU911" s="113"/>
      <c r="WMV911" s="113"/>
      <c r="WMW911" s="113"/>
      <c r="WMX911" s="113"/>
      <c r="WMY911" s="113"/>
      <c r="WMZ911" s="113"/>
      <c r="WNA911" s="113"/>
      <c r="WNB911" s="113"/>
      <c r="WNC911" s="113"/>
      <c r="WND911" s="113"/>
      <c r="WNE911" s="113"/>
      <c r="WNF911" s="113"/>
      <c r="WNG911" s="113"/>
      <c r="WNH911" s="113"/>
      <c r="WNI911" s="113"/>
      <c r="WNJ911" s="113"/>
      <c r="WNK911" s="113"/>
      <c r="WNL911" s="113"/>
      <c r="WNM911" s="113"/>
      <c r="WNN911" s="113"/>
      <c r="WNO911" s="113"/>
      <c r="WNP911" s="113"/>
      <c r="WNQ911" s="113"/>
      <c r="WNR911" s="113"/>
      <c r="WNS911" s="113"/>
      <c r="WNT911" s="113"/>
      <c r="WNU911" s="113"/>
      <c r="WNV911" s="113"/>
      <c r="WNW911" s="113"/>
      <c r="WNX911" s="113"/>
      <c r="WNY911" s="113"/>
      <c r="WNZ911" s="113"/>
      <c r="WOA911" s="113"/>
      <c r="WOB911" s="113"/>
      <c r="WOC911" s="113"/>
      <c r="WOD911" s="113"/>
      <c r="WOE911" s="113"/>
      <c r="WOF911" s="113"/>
      <c r="WOG911" s="113"/>
      <c r="WOH911" s="113"/>
      <c r="WOI911" s="113"/>
      <c r="WOJ911" s="113"/>
      <c r="WOK911" s="113"/>
      <c r="WOL911" s="113"/>
      <c r="WOM911" s="113"/>
      <c r="WON911" s="113"/>
      <c r="WOO911" s="113"/>
      <c r="WOP911" s="113"/>
      <c r="WOQ911" s="113"/>
      <c r="WOR911" s="113"/>
      <c r="WOS911" s="113"/>
      <c r="WOT911" s="113"/>
      <c r="WOU911" s="113"/>
      <c r="WOV911" s="113"/>
      <c r="WOW911" s="113"/>
      <c r="WOX911" s="113"/>
      <c r="WOY911" s="113"/>
      <c r="WOZ911" s="113"/>
      <c r="WPA911" s="113"/>
      <c r="WPB911" s="113"/>
      <c r="WPC911" s="113"/>
      <c r="WPD911" s="113"/>
      <c r="WPE911" s="113"/>
      <c r="WPF911" s="113"/>
      <c r="WPG911" s="113"/>
      <c r="WPH911" s="113"/>
      <c r="WPI911" s="113"/>
      <c r="WPJ911" s="113"/>
      <c r="WPK911" s="113"/>
      <c r="WPL911" s="113"/>
      <c r="WPM911" s="113"/>
      <c r="WPN911" s="113"/>
      <c r="WPO911" s="113"/>
      <c r="WPP911" s="113"/>
      <c r="WPQ911" s="113"/>
      <c r="WPR911" s="113"/>
      <c r="WPS911" s="113"/>
      <c r="WPT911" s="113"/>
      <c r="WPU911" s="113"/>
      <c r="WPV911" s="113"/>
      <c r="WPW911" s="113"/>
      <c r="WPX911" s="113"/>
      <c r="WPY911" s="113"/>
      <c r="WPZ911" s="113"/>
      <c r="WQA911" s="113"/>
      <c r="WQB911" s="113"/>
      <c r="WQC911" s="113"/>
      <c r="WQD911" s="113"/>
      <c r="WQE911" s="113"/>
      <c r="WQF911" s="113"/>
      <c r="WQG911" s="113"/>
      <c r="WQH911" s="113"/>
      <c r="WQI911" s="113"/>
      <c r="WQJ911" s="113"/>
      <c r="WQK911" s="113"/>
      <c r="WQL911" s="113"/>
      <c r="WQM911" s="113"/>
      <c r="WQN911" s="113"/>
      <c r="WQO911" s="113"/>
      <c r="WQP911" s="113"/>
      <c r="WQQ911" s="113"/>
      <c r="WQR911" s="113"/>
      <c r="WQS911" s="113"/>
      <c r="WQT911" s="113"/>
      <c r="WQU911" s="113"/>
      <c r="WQV911" s="113"/>
      <c r="WQW911" s="113"/>
      <c r="WQX911" s="113"/>
      <c r="WQY911" s="113"/>
      <c r="WQZ911" s="113"/>
      <c r="WRA911" s="113"/>
      <c r="WRB911" s="113"/>
      <c r="WRC911" s="113"/>
      <c r="WRD911" s="113"/>
      <c r="WRE911" s="113"/>
      <c r="WRF911" s="113"/>
      <c r="WRG911" s="113"/>
      <c r="WRH911" s="113"/>
      <c r="WRI911" s="113"/>
      <c r="WRJ911" s="113"/>
      <c r="WRK911" s="113"/>
      <c r="WRL911" s="113"/>
      <c r="WRM911" s="113"/>
      <c r="WRN911" s="113"/>
      <c r="WRO911" s="113"/>
      <c r="WRP911" s="113"/>
      <c r="WRQ911" s="113"/>
      <c r="WRR911" s="113"/>
      <c r="WRS911" s="113"/>
      <c r="WRT911" s="113"/>
      <c r="WRU911" s="113"/>
      <c r="WRV911" s="113"/>
      <c r="WRW911" s="113"/>
      <c r="WRX911" s="113"/>
      <c r="WRY911" s="113"/>
      <c r="WRZ911" s="113"/>
      <c r="WSA911" s="113"/>
      <c r="WSB911" s="113"/>
      <c r="WSC911" s="113"/>
      <c r="WSD911" s="113"/>
      <c r="WSE911" s="113"/>
      <c r="WSF911" s="113"/>
      <c r="WSG911" s="113"/>
      <c r="WSH911" s="113"/>
      <c r="WSI911" s="113"/>
      <c r="WSJ911" s="113"/>
      <c r="WSK911" s="113"/>
      <c r="WSL911" s="113"/>
      <c r="WSM911" s="113"/>
      <c r="WSN911" s="113"/>
      <c r="WSO911" s="113"/>
      <c r="WSP911" s="113"/>
      <c r="WSQ911" s="113"/>
      <c r="WSR911" s="113"/>
      <c r="WSS911" s="113"/>
      <c r="WST911" s="113"/>
      <c r="WSU911" s="113"/>
      <c r="WSV911" s="113"/>
      <c r="WSW911" s="113"/>
      <c r="WSX911" s="113"/>
      <c r="WSY911" s="113"/>
      <c r="WSZ911" s="113"/>
      <c r="WTA911" s="113"/>
      <c r="WTB911" s="113"/>
      <c r="WTC911" s="113"/>
      <c r="WTD911" s="113"/>
      <c r="WTE911" s="113"/>
      <c r="WTF911" s="113"/>
      <c r="WTG911" s="113"/>
      <c r="WTH911" s="113"/>
      <c r="WTI911" s="113"/>
      <c r="WTJ911" s="113"/>
      <c r="WTK911" s="113"/>
      <c r="WTL911" s="113"/>
      <c r="WTM911" s="113"/>
      <c r="WTN911" s="113"/>
      <c r="WTO911" s="113"/>
      <c r="WTP911" s="113"/>
      <c r="WTQ911" s="113"/>
      <c r="WTR911" s="113"/>
      <c r="WTS911" s="113"/>
      <c r="WTT911" s="113"/>
      <c r="WTU911" s="113"/>
      <c r="WTV911" s="113"/>
      <c r="WTW911" s="113"/>
      <c r="WTX911" s="113"/>
      <c r="WTY911" s="113"/>
      <c r="WTZ911" s="113"/>
      <c r="WUA911" s="113"/>
      <c r="WUB911" s="113"/>
      <c r="WUC911" s="113"/>
      <c r="WUD911" s="113"/>
      <c r="WUE911" s="113"/>
      <c r="WUF911" s="113"/>
      <c r="WUG911" s="113"/>
      <c r="WUH911" s="113"/>
      <c r="WUI911" s="113"/>
      <c r="WUJ911" s="113"/>
      <c r="WUK911" s="113"/>
      <c r="WUL911" s="113"/>
      <c r="WUM911" s="113"/>
      <c r="WUN911" s="113"/>
      <c r="WUO911" s="113"/>
      <c r="WUP911" s="113"/>
      <c r="WUQ911" s="113"/>
      <c r="WUR911" s="113"/>
      <c r="WUS911" s="113"/>
      <c r="WUT911" s="113"/>
      <c r="WUU911" s="113"/>
      <c r="WUV911" s="113"/>
      <c r="WUW911" s="113"/>
      <c r="WUX911" s="113"/>
      <c r="WUY911" s="113"/>
      <c r="WUZ911" s="113"/>
      <c r="WVA911" s="113"/>
      <c r="WVB911" s="113"/>
      <c r="WVC911" s="113"/>
      <c r="WVD911" s="113"/>
      <c r="WVE911" s="113"/>
      <c r="WVF911" s="113"/>
      <c r="WVG911" s="113"/>
      <c r="WVH911" s="113"/>
      <c r="WVI911" s="113"/>
      <c r="WVJ911" s="113"/>
      <c r="WVK911" s="113"/>
      <c r="WVL911" s="113"/>
      <c r="WVM911" s="113"/>
      <c r="WVN911" s="113"/>
      <c r="WVO911" s="113"/>
      <c r="WVP911" s="113"/>
      <c r="WVQ911" s="113"/>
      <c r="WVR911" s="113"/>
      <c r="WVS911" s="113"/>
      <c r="WVT911" s="113"/>
      <c r="WVU911" s="113"/>
      <c r="WVV911" s="113"/>
      <c r="WVW911" s="113"/>
      <c r="WVX911" s="113"/>
      <c r="WVY911" s="113"/>
      <c r="WVZ911" s="113"/>
      <c r="WWA911" s="113"/>
      <c r="WWB911" s="113"/>
      <c r="WWC911" s="113"/>
      <c r="WWD911" s="113"/>
      <c r="WWE911" s="113"/>
      <c r="WWF911" s="113"/>
      <c r="WWG911" s="113"/>
      <c r="WWH911" s="113"/>
      <c r="WWI911" s="113"/>
      <c r="WWJ911" s="113"/>
      <c r="WWK911" s="113"/>
      <c r="WWL911" s="113"/>
      <c r="WWM911" s="113"/>
      <c r="WWN911" s="113"/>
      <c r="WWO911" s="113"/>
      <c r="WWP911" s="113"/>
      <c r="WWQ911" s="113"/>
      <c r="WWR911" s="113"/>
      <c r="WWS911" s="113"/>
      <c r="WWT911" s="113"/>
      <c r="WWU911" s="113"/>
      <c r="WWV911" s="113"/>
      <c r="WWW911" s="113"/>
      <c r="WWX911" s="113"/>
      <c r="WWY911" s="113"/>
      <c r="WWZ911" s="113"/>
      <c r="WXA911" s="113"/>
      <c r="WXB911" s="113"/>
      <c r="WXC911" s="113"/>
      <c r="WXD911" s="113"/>
      <c r="WXE911" s="113"/>
      <c r="WXF911" s="113"/>
      <c r="WXG911" s="113"/>
      <c r="WXH911" s="113"/>
      <c r="WXI911" s="113"/>
      <c r="WXJ911" s="113"/>
      <c r="WXK911" s="113"/>
      <c r="WXL911" s="113"/>
      <c r="WXM911" s="113"/>
      <c r="WXN911" s="113"/>
      <c r="WXO911" s="113"/>
      <c r="WXP911" s="113"/>
      <c r="WXQ911" s="113"/>
      <c r="WXR911" s="113"/>
      <c r="WXS911" s="113"/>
      <c r="WXT911" s="113"/>
      <c r="WXU911" s="113"/>
      <c r="WXV911" s="113"/>
      <c r="WXW911" s="113"/>
      <c r="WXX911" s="113"/>
      <c r="WXY911" s="113"/>
      <c r="WXZ911" s="113"/>
      <c r="WYA911" s="113"/>
      <c r="WYB911" s="113"/>
      <c r="WYC911" s="113"/>
      <c r="WYD911" s="113"/>
      <c r="WYE911" s="113"/>
      <c r="WYF911" s="113"/>
      <c r="WYG911" s="113"/>
      <c r="WYH911" s="113"/>
      <c r="WYI911" s="113"/>
      <c r="WYJ911" s="113"/>
      <c r="WYK911" s="113"/>
      <c r="WYL911" s="113"/>
      <c r="WYM911" s="113"/>
      <c r="WYN911" s="113"/>
      <c r="WYO911" s="113"/>
      <c r="WYP911" s="113"/>
      <c r="WYQ911" s="113"/>
      <c r="WYR911" s="113"/>
      <c r="WYS911" s="113"/>
      <c r="WYT911" s="113"/>
      <c r="WYU911" s="113"/>
      <c r="WYV911" s="113"/>
      <c r="WYW911" s="113"/>
      <c r="WYX911" s="113"/>
      <c r="WYY911" s="113"/>
      <c r="WYZ911" s="113"/>
      <c r="WZA911" s="113"/>
      <c r="WZB911" s="113"/>
      <c r="WZC911" s="113"/>
      <c r="WZD911" s="113"/>
      <c r="WZE911" s="113"/>
      <c r="WZF911" s="113"/>
      <c r="WZG911" s="113"/>
      <c r="WZH911" s="113"/>
      <c r="WZI911" s="113"/>
      <c r="WZJ911" s="113"/>
      <c r="WZK911" s="113"/>
      <c r="WZL911" s="113"/>
      <c r="WZM911" s="113"/>
      <c r="WZN911" s="113"/>
      <c r="WZO911" s="113"/>
      <c r="WZP911" s="113"/>
      <c r="WZQ911" s="113"/>
      <c r="WZR911" s="113"/>
      <c r="WZS911" s="113"/>
      <c r="WZT911" s="113"/>
      <c r="WZU911" s="113"/>
      <c r="WZV911" s="113"/>
      <c r="WZW911" s="113"/>
      <c r="WZX911" s="113"/>
      <c r="WZY911" s="113"/>
      <c r="WZZ911" s="113"/>
      <c r="XAA911" s="113"/>
      <c r="XAB911" s="113"/>
      <c r="XAC911" s="113"/>
      <c r="XAD911" s="113"/>
      <c r="XAE911" s="113"/>
      <c r="XAF911" s="113"/>
      <c r="XAG911" s="113"/>
      <c r="XAH911" s="113"/>
      <c r="XAI911" s="113"/>
      <c r="XAJ911" s="113"/>
      <c r="XAK911" s="113"/>
      <c r="XAL911" s="113"/>
      <c r="XAM911" s="113"/>
      <c r="XAN911" s="113"/>
      <c r="XAO911" s="113"/>
      <c r="XAP911" s="113"/>
      <c r="XAQ911" s="113"/>
      <c r="XAR911" s="113"/>
      <c r="XAS911" s="113"/>
      <c r="XAT911" s="113"/>
      <c r="XAU911" s="113"/>
      <c r="XAV911" s="113"/>
      <c r="XAW911" s="113"/>
      <c r="XAX911" s="113"/>
      <c r="XAY911" s="113"/>
      <c r="XAZ911" s="113"/>
      <c r="XBA911" s="113"/>
      <c r="XBB911" s="113"/>
      <c r="XBC911" s="113"/>
      <c r="XBD911" s="113"/>
      <c r="XBE911" s="113"/>
      <c r="XBF911" s="113"/>
      <c r="XBG911" s="113"/>
      <c r="XBH911" s="113"/>
      <c r="XBI911" s="113"/>
      <c r="XBJ911" s="113"/>
      <c r="XBK911" s="113"/>
      <c r="XBL911" s="113"/>
      <c r="XBM911" s="113"/>
      <c r="XBN911" s="113"/>
      <c r="XBO911" s="113"/>
      <c r="XBP911" s="113"/>
      <c r="XBQ911" s="113"/>
      <c r="XBR911" s="113"/>
      <c r="XBS911" s="113"/>
      <c r="XBT911" s="113"/>
      <c r="XBU911" s="113"/>
      <c r="XBV911" s="113"/>
      <c r="XBW911" s="113"/>
      <c r="XBX911" s="113"/>
      <c r="XBY911" s="113"/>
      <c r="XBZ911" s="113"/>
      <c r="XCA911" s="113"/>
      <c r="XCB911" s="113"/>
      <c r="XCC911" s="113"/>
      <c r="XCD911" s="113"/>
      <c r="XCE911" s="113"/>
      <c r="XCF911" s="113"/>
      <c r="XCG911" s="113"/>
      <c r="XCH911" s="113"/>
      <c r="XCI911" s="113"/>
      <c r="XCJ911" s="113"/>
      <c r="XCK911" s="113"/>
      <c r="XCL911" s="113"/>
      <c r="XCM911" s="113"/>
      <c r="XCN911" s="113"/>
      <c r="XCO911" s="113"/>
      <c r="XCP911" s="113"/>
      <c r="XCQ911" s="113"/>
      <c r="XCR911" s="113"/>
      <c r="XCS911" s="113"/>
      <c r="XCT911" s="113"/>
      <c r="XCU911" s="113"/>
      <c r="XCV911" s="113"/>
      <c r="XCW911" s="113"/>
      <c r="XCX911" s="113"/>
      <c r="XCY911" s="113"/>
      <c r="XCZ911" s="113"/>
      <c r="XDA911" s="113"/>
      <c r="XDB911" s="113"/>
      <c r="XDC911" s="113"/>
      <c r="XDD911" s="113"/>
      <c r="XDE911" s="113"/>
      <c r="XDF911" s="113"/>
      <c r="XDG911" s="113"/>
      <c r="XDH911" s="113"/>
      <c r="XDI911" s="113"/>
      <c r="XDJ911" s="113"/>
      <c r="XDK911" s="113"/>
      <c r="XDL911" s="113"/>
      <c r="XDM911" s="113"/>
      <c r="XDN911" s="113"/>
      <c r="XDO911" s="113"/>
      <c r="XDP911" s="113"/>
      <c r="XDQ911" s="113"/>
      <c r="XDR911" s="113"/>
      <c r="XDS911" s="113"/>
      <c r="XDT911" s="113"/>
      <c r="XDU911" s="113"/>
      <c r="XDV911" s="113"/>
      <c r="XDW911" s="113"/>
      <c r="XDX911" s="113"/>
      <c r="XDY911" s="113"/>
      <c r="XDZ911" s="113"/>
      <c r="XEA911" s="113"/>
      <c r="XEB911" s="113"/>
      <c r="XEC911" s="113"/>
      <c r="XED911" s="113"/>
      <c r="XEE911" s="113"/>
      <c r="XEF911" s="113"/>
      <c r="XEG911" s="113"/>
      <c r="XEH911" s="113"/>
      <c r="XEI911" s="113"/>
      <c r="XEJ911" s="113"/>
      <c r="XEK911" s="113"/>
      <c r="XEL911" s="113"/>
      <c r="XEM911" s="113"/>
      <c r="XEN911" s="113"/>
      <c r="XEO911" s="113"/>
      <c r="XEP911" s="113"/>
      <c r="XEQ911" s="113"/>
      <c r="XER911" s="113"/>
      <c r="XES911" s="113"/>
      <c r="XET911" s="113"/>
      <c r="XEU911" s="113"/>
      <c r="XEV911" s="113"/>
      <c r="XEW911" s="113"/>
      <c r="XEX911" s="113"/>
      <c r="XEY911" s="113"/>
      <c r="XEZ911" s="113"/>
      <c r="XFA911" s="113"/>
    </row>
    <row r="912" spans="1:16381" s="205" customFormat="1" ht="20.100000000000001" customHeight="1" x14ac:dyDescent="0.3">
      <c r="A912" s="85"/>
      <c r="B912" s="162"/>
      <c r="C912" s="180"/>
      <c r="D912" s="88" t="s">
        <v>5554</v>
      </c>
      <c r="E912" s="86"/>
      <c r="F912" s="89"/>
      <c r="G912" s="90"/>
      <c r="H912" s="89"/>
      <c r="I912" s="90"/>
      <c r="J912" s="89"/>
      <c r="K912" s="90"/>
      <c r="L912" s="92"/>
      <c r="M912" s="92"/>
      <c r="N912" s="92"/>
      <c r="O912" s="93"/>
      <c r="P912" s="113"/>
      <c r="Q912" s="113"/>
      <c r="R912" s="113"/>
      <c r="S912" s="113"/>
      <c r="T912" s="113"/>
      <c r="U912" s="113"/>
      <c r="V912" s="113"/>
      <c r="W912" s="113"/>
      <c r="X912" s="113"/>
      <c r="Y912" s="113"/>
      <c r="Z912" s="113"/>
      <c r="AA912" s="113"/>
      <c r="AB912" s="113"/>
      <c r="AC912" s="113"/>
      <c r="AD912" s="113"/>
      <c r="AE912" s="113"/>
      <c r="AF912" s="113"/>
      <c r="AG912" s="113"/>
      <c r="AH912" s="113"/>
      <c r="AI912" s="113"/>
      <c r="AJ912" s="113"/>
      <c r="AK912" s="113"/>
      <c r="AL912" s="113"/>
      <c r="AM912" s="113"/>
      <c r="AN912" s="113"/>
      <c r="AO912" s="113"/>
      <c r="AP912" s="113"/>
      <c r="AQ912" s="113"/>
      <c r="AR912" s="113"/>
      <c r="AS912" s="113"/>
      <c r="AT912" s="113"/>
      <c r="AU912" s="113"/>
      <c r="AV912" s="113"/>
      <c r="AW912" s="113"/>
      <c r="AX912" s="113"/>
      <c r="AY912" s="113"/>
      <c r="AZ912" s="113"/>
      <c r="BA912" s="113"/>
      <c r="BB912" s="113"/>
      <c r="BC912" s="113"/>
      <c r="BD912" s="113"/>
      <c r="BE912" s="113"/>
      <c r="BF912" s="113"/>
      <c r="BG912" s="113"/>
      <c r="BH912" s="113"/>
      <c r="BI912" s="113"/>
      <c r="BJ912" s="113"/>
      <c r="BK912" s="113"/>
      <c r="BL912" s="113"/>
      <c r="BM912" s="113"/>
      <c r="BN912" s="113"/>
      <c r="BO912" s="113"/>
      <c r="BP912" s="113"/>
      <c r="BQ912" s="113"/>
      <c r="BR912" s="113"/>
      <c r="BS912" s="113"/>
      <c r="BT912" s="113"/>
      <c r="BU912" s="113"/>
      <c r="BV912" s="113"/>
      <c r="BW912" s="113"/>
      <c r="BX912" s="113"/>
      <c r="BY912" s="113"/>
      <c r="BZ912" s="113"/>
      <c r="CA912" s="113"/>
      <c r="CB912" s="113"/>
      <c r="CC912" s="113"/>
      <c r="CD912" s="113"/>
      <c r="CE912" s="113"/>
      <c r="CF912" s="113"/>
      <c r="CG912" s="113"/>
      <c r="CH912" s="113"/>
      <c r="CI912" s="113"/>
      <c r="CJ912" s="113"/>
      <c r="CK912" s="113"/>
      <c r="CL912" s="113"/>
      <c r="CM912" s="113"/>
      <c r="CN912" s="113"/>
      <c r="CO912" s="113"/>
      <c r="CP912" s="113"/>
      <c r="CQ912" s="113"/>
      <c r="CR912" s="113"/>
      <c r="CS912" s="113"/>
      <c r="CT912" s="113"/>
      <c r="CU912" s="113"/>
      <c r="CV912" s="113"/>
      <c r="CW912" s="113"/>
      <c r="CX912" s="113"/>
      <c r="CY912" s="113"/>
      <c r="CZ912" s="113"/>
      <c r="DA912" s="113"/>
      <c r="DB912" s="113"/>
      <c r="DC912" s="113"/>
      <c r="DD912" s="113"/>
      <c r="DE912" s="113"/>
      <c r="DF912" s="113"/>
      <c r="DG912" s="113"/>
      <c r="DH912" s="113"/>
      <c r="DI912" s="113"/>
      <c r="DJ912" s="113"/>
      <c r="DK912" s="113"/>
      <c r="DL912" s="113"/>
      <c r="DM912" s="113"/>
      <c r="DN912" s="113"/>
      <c r="DO912" s="113"/>
      <c r="DP912" s="113"/>
      <c r="DQ912" s="113"/>
      <c r="DR912" s="113"/>
      <c r="DS912" s="113"/>
      <c r="DT912" s="113"/>
      <c r="DU912" s="113"/>
      <c r="DV912" s="113"/>
      <c r="DW912" s="113"/>
      <c r="DX912" s="113"/>
      <c r="DY912" s="113"/>
      <c r="DZ912" s="113"/>
      <c r="EA912" s="113"/>
      <c r="EB912" s="113"/>
      <c r="EC912" s="113"/>
      <c r="ED912" s="113"/>
      <c r="EE912" s="113"/>
      <c r="EF912" s="113"/>
      <c r="EG912" s="113"/>
      <c r="EH912" s="113"/>
      <c r="EI912" s="113"/>
      <c r="EJ912" s="113"/>
      <c r="EK912" s="113"/>
      <c r="EL912" s="113"/>
      <c r="EM912" s="113"/>
      <c r="EN912" s="113"/>
      <c r="EO912" s="113"/>
      <c r="EP912" s="113"/>
      <c r="EQ912" s="113"/>
      <c r="ER912" s="113"/>
      <c r="ES912" s="113"/>
      <c r="ET912" s="113"/>
      <c r="EU912" s="113"/>
      <c r="EV912" s="113"/>
      <c r="EW912" s="113"/>
      <c r="EX912" s="113"/>
      <c r="EY912" s="113"/>
      <c r="EZ912" s="113"/>
      <c r="FA912" s="113"/>
      <c r="FB912" s="113"/>
      <c r="FC912" s="113"/>
      <c r="FD912" s="113"/>
      <c r="FE912" s="113"/>
      <c r="FF912" s="113"/>
      <c r="FG912" s="113"/>
      <c r="FH912" s="113"/>
      <c r="FI912" s="113"/>
      <c r="FJ912" s="113"/>
      <c r="FK912" s="113"/>
      <c r="FL912" s="113"/>
      <c r="FM912" s="113"/>
      <c r="FN912" s="113"/>
      <c r="FO912" s="113"/>
      <c r="FP912" s="113"/>
      <c r="FQ912" s="113"/>
      <c r="FR912" s="113"/>
      <c r="FS912" s="113"/>
      <c r="FT912" s="113"/>
      <c r="FU912" s="113"/>
      <c r="FV912" s="113"/>
      <c r="FW912" s="113"/>
      <c r="FX912" s="113"/>
      <c r="FY912" s="113"/>
      <c r="FZ912" s="113"/>
      <c r="GA912" s="113"/>
      <c r="GB912" s="113"/>
      <c r="GC912" s="113"/>
      <c r="GD912" s="113"/>
      <c r="GE912" s="113"/>
      <c r="GF912" s="113"/>
      <c r="GG912" s="113"/>
      <c r="GH912" s="113"/>
      <c r="GI912" s="113"/>
      <c r="GJ912" s="113"/>
      <c r="GK912" s="113"/>
      <c r="GL912" s="113"/>
      <c r="GM912" s="113"/>
      <c r="GN912" s="113"/>
      <c r="GO912" s="113"/>
      <c r="GP912" s="113"/>
      <c r="GQ912" s="113"/>
      <c r="GR912" s="113"/>
      <c r="GS912" s="113"/>
      <c r="GT912" s="113"/>
      <c r="GU912" s="113"/>
      <c r="GV912" s="113"/>
      <c r="GW912" s="113"/>
      <c r="GX912" s="113"/>
      <c r="GY912" s="113"/>
      <c r="GZ912" s="113"/>
      <c r="HA912" s="113"/>
      <c r="HB912" s="113"/>
      <c r="HC912" s="113"/>
      <c r="HD912" s="113"/>
      <c r="HE912" s="113"/>
      <c r="HF912" s="113"/>
      <c r="HG912" s="113"/>
      <c r="HH912" s="113"/>
      <c r="HI912" s="113"/>
      <c r="HJ912" s="113"/>
      <c r="HK912" s="113"/>
      <c r="HL912" s="113"/>
      <c r="HM912" s="113"/>
      <c r="HN912" s="113"/>
      <c r="HO912" s="113"/>
      <c r="HP912" s="113"/>
      <c r="HQ912" s="113"/>
      <c r="HR912" s="113"/>
      <c r="HS912" s="113"/>
      <c r="HT912" s="113"/>
      <c r="HU912" s="113"/>
      <c r="HV912" s="113"/>
      <c r="HW912" s="113"/>
      <c r="HX912" s="113"/>
      <c r="HY912" s="113"/>
      <c r="HZ912" s="113"/>
      <c r="IA912" s="113"/>
      <c r="IB912" s="113"/>
      <c r="IC912" s="113"/>
      <c r="ID912" s="113"/>
      <c r="IE912" s="113"/>
      <c r="IF912" s="113"/>
      <c r="IG912" s="113"/>
      <c r="IH912" s="113"/>
      <c r="II912" s="113"/>
      <c r="IJ912" s="113"/>
      <c r="IK912" s="113"/>
      <c r="IL912" s="113"/>
      <c r="IM912" s="113"/>
      <c r="IN912" s="113"/>
      <c r="IO912" s="113"/>
      <c r="IP912" s="113"/>
      <c r="IQ912" s="113"/>
      <c r="IR912" s="113"/>
      <c r="IS912" s="113"/>
      <c r="IT912" s="113"/>
      <c r="IU912" s="113"/>
      <c r="IV912" s="113"/>
      <c r="IW912" s="113"/>
      <c r="IX912" s="113"/>
      <c r="IY912" s="113"/>
      <c r="IZ912" s="113"/>
      <c r="JA912" s="113"/>
      <c r="JB912" s="113"/>
      <c r="JC912" s="113"/>
      <c r="JD912" s="113"/>
      <c r="JE912" s="113"/>
      <c r="JF912" s="113"/>
      <c r="JG912" s="113"/>
      <c r="JH912" s="113"/>
      <c r="JI912" s="113"/>
      <c r="JJ912" s="113"/>
      <c r="JK912" s="113"/>
      <c r="JL912" s="113"/>
      <c r="JM912" s="113"/>
      <c r="JN912" s="113"/>
      <c r="JO912" s="113"/>
      <c r="JP912" s="113"/>
      <c r="JQ912" s="113"/>
      <c r="JR912" s="113"/>
      <c r="JS912" s="113"/>
      <c r="JT912" s="113"/>
      <c r="JU912" s="113"/>
      <c r="JV912" s="113"/>
      <c r="JW912" s="113"/>
      <c r="JX912" s="113"/>
      <c r="JY912" s="113"/>
      <c r="JZ912" s="113"/>
      <c r="KA912" s="113"/>
      <c r="KB912" s="113"/>
      <c r="KC912" s="113"/>
      <c r="KD912" s="113"/>
      <c r="KE912" s="113"/>
      <c r="KF912" s="113"/>
      <c r="KG912" s="113"/>
      <c r="KH912" s="113"/>
      <c r="KI912" s="113"/>
      <c r="KJ912" s="113"/>
      <c r="KK912" s="113"/>
      <c r="KL912" s="113"/>
      <c r="KM912" s="113"/>
      <c r="KN912" s="113"/>
      <c r="KO912" s="113"/>
      <c r="KP912" s="113"/>
      <c r="KQ912" s="113"/>
      <c r="KR912" s="113"/>
      <c r="KS912" s="113"/>
      <c r="KT912" s="113"/>
      <c r="KU912" s="113"/>
      <c r="KV912" s="113"/>
      <c r="KW912" s="113"/>
      <c r="KX912" s="113"/>
      <c r="KY912" s="113"/>
      <c r="KZ912" s="113"/>
      <c r="LA912" s="113"/>
      <c r="LB912" s="113"/>
      <c r="LC912" s="113"/>
      <c r="LD912" s="113"/>
      <c r="LE912" s="113"/>
      <c r="LF912" s="113"/>
      <c r="LG912" s="113"/>
      <c r="LH912" s="113"/>
      <c r="LI912" s="113"/>
      <c r="LJ912" s="113"/>
      <c r="LK912" s="113"/>
      <c r="LL912" s="113"/>
      <c r="LM912" s="113"/>
      <c r="LN912" s="113"/>
      <c r="LO912" s="113"/>
      <c r="LP912" s="113"/>
      <c r="LQ912" s="113"/>
      <c r="LR912" s="113"/>
      <c r="LS912" s="113"/>
      <c r="LT912" s="113"/>
      <c r="LU912" s="113"/>
      <c r="LV912" s="113"/>
      <c r="LW912" s="113"/>
      <c r="LX912" s="113"/>
      <c r="LY912" s="113"/>
      <c r="LZ912" s="113"/>
      <c r="MA912" s="113"/>
      <c r="MB912" s="113"/>
      <c r="MC912" s="113"/>
      <c r="MD912" s="113"/>
      <c r="ME912" s="113"/>
      <c r="MF912" s="113"/>
      <c r="MG912" s="113"/>
      <c r="MH912" s="113"/>
      <c r="MI912" s="113"/>
      <c r="MJ912" s="113"/>
      <c r="MK912" s="113"/>
      <c r="ML912" s="113"/>
      <c r="MM912" s="113"/>
      <c r="MN912" s="113"/>
      <c r="MO912" s="113"/>
      <c r="MP912" s="113"/>
      <c r="MQ912" s="113"/>
      <c r="MR912" s="113"/>
      <c r="MS912" s="113"/>
      <c r="MT912" s="113"/>
      <c r="MU912" s="113"/>
      <c r="MV912" s="113"/>
      <c r="MW912" s="113"/>
      <c r="MX912" s="113"/>
      <c r="MY912" s="113"/>
      <c r="MZ912" s="113"/>
      <c r="NA912" s="113"/>
      <c r="NB912" s="113"/>
      <c r="NC912" s="113"/>
      <c r="ND912" s="113"/>
      <c r="NE912" s="113"/>
      <c r="NF912" s="113"/>
      <c r="NG912" s="113"/>
      <c r="NH912" s="113"/>
      <c r="NI912" s="113"/>
      <c r="NJ912" s="113"/>
      <c r="NK912" s="113"/>
      <c r="NL912" s="113"/>
      <c r="NM912" s="113"/>
      <c r="NN912" s="113"/>
      <c r="NO912" s="113"/>
      <c r="NP912" s="113"/>
      <c r="NQ912" s="113"/>
      <c r="NR912" s="113"/>
      <c r="NS912" s="113"/>
      <c r="NT912" s="113"/>
      <c r="NU912" s="113"/>
      <c r="NV912" s="113"/>
      <c r="NW912" s="113"/>
      <c r="NX912" s="113"/>
      <c r="NY912" s="113"/>
      <c r="NZ912" s="113"/>
      <c r="OA912" s="113"/>
      <c r="OB912" s="113"/>
      <c r="OC912" s="113"/>
      <c r="OD912" s="113"/>
      <c r="OE912" s="113"/>
      <c r="OF912" s="113"/>
      <c r="OG912" s="113"/>
      <c r="OH912" s="113"/>
      <c r="OI912" s="113"/>
      <c r="OJ912" s="113"/>
      <c r="OK912" s="113"/>
      <c r="OL912" s="113"/>
      <c r="OM912" s="113"/>
      <c r="ON912" s="113"/>
      <c r="OO912" s="113"/>
      <c r="OP912" s="113"/>
      <c r="OQ912" s="113"/>
      <c r="OR912" s="113"/>
      <c r="OS912" s="113"/>
      <c r="OT912" s="113"/>
      <c r="OU912" s="113"/>
      <c r="OV912" s="113"/>
      <c r="OW912" s="113"/>
      <c r="OX912" s="113"/>
      <c r="OY912" s="113"/>
      <c r="OZ912" s="113"/>
      <c r="PA912" s="113"/>
      <c r="PB912" s="113"/>
      <c r="PC912" s="113"/>
      <c r="PD912" s="113"/>
      <c r="PE912" s="113"/>
      <c r="PF912" s="113"/>
      <c r="PG912" s="113"/>
      <c r="PH912" s="113"/>
      <c r="PI912" s="113"/>
      <c r="PJ912" s="113"/>
      <c r="PK912" s="113"/>
      <c r="PL912" s="113"/>
      <c r="PM912" s="113"/>
      <c r="PN912" s="113"/>
      <c r="PO912" s="113"/>
      <c r="PP912" s="113"/>
      <c r="PQ912" s="113"/>
      <c r="PR912" s="113"/>
      <c r="PS912" s="113"/>
      <c r="PT912" s="113"/>
      <c r="PU912" s="113"/>
      <c r="PV912" s="113"/>
      <c r="PW912" s="113"/>
      <c r="PX912" s="113"/>
      <c r="PY912" s="113"/>
      <c r="PZ912" s="113"/>
      <c r="QA912" s="113"/>
      <c r="QB912" s="113"/>
      <c r="QC912" s="113"/>
      <c r="QD912" s="113"/>
      <c r="QE912" s="113"/>
      <c r="QF912" s="113"/>
      <c r="QG912" s="113"/>
      <c r="QH912" s="113"/>
      <c r="QI912" s="113"/>
      <c r="QJ912" s="113"/>
      <c r="QK912" s="113"/>
      <c r="QL912" s="113"/>
      <c r="QM912" s="113"/>
      <c r="QN912" s="113"/>
      <c r="QO912" s="113"/>
      <c r="QP912" s="113"/>
      <c r="QQ912" s="113"/>
      <c r="QR912" s="113"/>
      <c r="QS912" s="113"/>
      <c r="QT912" s="113"/>
      <c r="QU912" s="113"/>
      <c r="QV912" s="113"/>
      <c r="QW912" s="113"/>
      <c r="QX912" s="113"/>
      <c r="QY912" s="113"/>
      <c r="QZ912" s="113"/>
      <c r="RA912" s="113"/>
      <c r="RB912" s="113"/>
      <c r="RC912" s="113"/>
      <c r="RD912" s="113"/>
      <c r="RE912" s="113"/>
      <c r="RF912" s="113"/>
      <c r="RG912" s="113"/>
      <c r="RH912" s="113"/>
      <c r="RI912" s="113"/>
      <c r="RJ912" s="113"/>
      <c r="RK912" s="113"/>
      <c r="RL912" s="113"/>
      <c r="RM912" s="113"/>
      <c r="RN912" s="113"/>
      <c r="RO912" s="113"/>
      <c r="RP912" s="113"/>
      <c r="RQ912" s="113"/>
      <c r="RR912" s="113"/>
      <c r="RS912" s="113"/>
      <c r="RT912" s="113"/>
      <c r="RU912" s="113"/>
      <c r="RV912" s="113"/>
      <c r="RW912" s="113"/>
      <c r="RX912" s="113"/>
      <c r="RY912" s="113"/>
      <c r="RZ912" s="113"/>
      <c r="SA912" s="113"/>
      <c r="SB912" s="113"/>
      <c r="SC912" s="113"/>
      <c r="SD912" s="113"/>
      <c r="SE912" s="113"/>
      <c r="SF912" s="113"/>
      <c r="SG912" s="113"/>
      <c r="SH912" s="113"/>
      <c r="SI912" s="113"/>
      <c r="SJ912" s="113"/>
      <c r="SK912" s="113"/>
      <c r="SL912" s="113"/>
      <c r="SM912" s="113"/>
      <c r="SN912" s="113"/>
      <c r="SO912" s="113"/>
      <c r="SP912" s="113"/>
      <c r="SQ912" s="113"/>
      <c r="SR912" s="113"/>
      <c r="SS912" s="113"/>
      <c r="ST912" s="113"/>
      <c r="SU912" s="113"/>
      <c r="SV912" s="113"/>
      <c r="SW912" s="113"/>
      <c r="SX912" s="113"/>
      <c r="SY912" s="113"/>
      <c r="SZ912" s="113"/>
      <c r="TA912" s="113"/>
      <c r="TB912" s="113"/>
      <c r="TC912" s="113"/>
      <c r="TD912" s="113"/>
      <c r="TE912" s="113"/>
      <c r="TF912" s="113"/>
      <c r="TG912" s="113"/>
      <c r="TH912" s="113"/>
      <c r="TI912" s="113"/>
      <c r="TJ912" s="113"/>
      <c r="TK912" s="113"/>
      <c r="TL912" s="113"/>
      <c r="TM912" s="113"/>
      <c r="TN912" s="113"/>
      <c r="TO912" s="113"/>
      <c r="TP912" s="113"/>
      <c r="TQ912" s="113"/>
      <c r="TR912" s="113"/>
      <c r="TS912" s="113"/>
      <c r="TT912" s="113"/>
      <c r="TU912" s="113"/>
      <c r="TV912" s="113"/>
      <c r="TW912" s="113"/>
      <c r="TX912" s="113"/>
      <c r="TY912" s="113"/>
      <c r="TZ912" s="113"/>
      <c r="UA912" s="113"/>
      <c r="UB912" s="113"/>
      <c r="UC912" s="113"/>
      <c r="UD912" s="113"/>
      <c r="UE912" s="113"/>
      <c r="UF912" s="113"/>
      <c r="UG912" s="113"/>
      <c r="UH912" s="113"/>
      <c r="UI912" s="113"/>
      <c r="UJ912" s="113"/>
      <c r="UK912" s="113"/>
      <c r="UL912" s="113"/>
      <c r="UM912" s="113"/>
      <c r="UN912" s="113"/>
      <c r="UO912" s="113"/>
      <c r="UP912" s="113"/>
      <c r="UQ912" s="113"/>
      <c r="UR912" s="113"/>
      <c r="US912" s="113"/>
      <c r="UT912" s="113"/>
      <c r="UU912" s="113"/>
      <c r="UV912" s="113"/>
      <c r="UW912" s="113"/>
      <c r="UX912" s="113"/>
      <c r="UY912" s="113"/>
      <c r="UZ912" s="113"/>
      <c r="VA912" s="113"/>
      <c r="VB912" s="113"/>
      <c r="VC912" s="113"/>
      <c r="VD912" s="113"/>
      <c r="VE912" s="113"/>
      <c r="VF912" s="113"/>
      <c r="VG912" s="113"/>
      <c r="VH912" s="113"/>
      <c r="VI912" s="113"/>
      <c r="VJ912" s="113"/>
      <c r="VK912" s="113"/>
      <c r="VL912" s="113"/>
      <c r="VM912" s="113"/>
      <c r="VN912" s="113"/>
      <c r="VO912" s="113"/>
      <c r="VP912" s="113"/>
      <c r="VQ912" s="113"/>
      <c r="VR912" s="113"/>
      <c r="VS912" s="113"/>
      <c r="VT912" s="113"/>
      <c r="VU912" s="113"/>
      <c r="VV912" s="113"/>
      <c r="VW912" s="113"/>
      <c r="VX912" s="113"/>
      <c r="VY912" s="113"/>
      <c r="VZ912" s="113"/>
      <c r="WA912" s="113"/>
      <c r="WB912" s="113"/>
      <c r="WC912" s="113"/>
      <c r="WD912" s="113"/>
      <c r="WE912" s="113"/>
      <c r="WF912" s="113"/>
      <c r="WG912" s="113"/>
      <c r="WH912" s="113"/>
      <c r="WI912" s="113"/>
      <c r="WJ912" s="113"/>
      <c r="WK912" s="113"/>
      <c r="WL912" s="113"/>
      <c r="WM912" s="113"/>
      <c r="WN912" s="113"/>
      <c r="WO912" s="113"/>
      <c r="WP912" s="113"/>
      <c r="WQ912" s="113"/>
      <c r="WR912" s="113"/>
      <c r="WS912" s="113"/>
      <c r="WT912" s="113"/>
      <c r="WU912" s="113"/>
      <c r="WV912" s="113"/>
      <c r="WW912" s="113"/>
      <c r="WX912" s="113"/>
      <c r="WY912" s="113"/>
      <c r="WZ912" s="113"/>
      <c r="XA912" s="113"/>
      <c r="XB912" s="113"/>
      <c r="XC912" s="113"/>
      <c r="XD912" s="113"/>
      <c r="XE912" s="113"/>
      <c r="XF912" s="113"/>
      <c r="XG912" s="113"/>
      <c r="XH912" s="113"/>
      <c r="XI912" s="113"/>
      <c r="XJ912" s="113"/>
      <c r="XK912" s="113"/>
      <c r="XL912" s="113"/>
      <c r="XM912" s="113"/>
      <c r="XN912" s="113"/>
      <c r="XO912" s="113"/>
      <c r="XP912" s="113"/>
      <c r="XQ912" s="113"/>
      <c r="XR912" s="113"/>
      <c r="XS912" s="113"/>
      <c r="XT912" s="113"/>
      <c r="XU912" s="113"/>
      <c r="XV912" s="113"/>
      <c r="XW912" s="113"/>
      <c r="XX912" s="113"/>
      <c r="XY912" s="113"/>
      <c r="XZ912" s="113"/>
      <c r="YA912" s="113"/>
      <c r="YB912" s="113"/>
      <c r="YC912" s="113"/>
      <c r="YD912" s="113"/>
      <c r="YE912" s="113"/>
      <c r="YF912" s="113"/>
      <c r="YG912" s="113"/>
      <c r="YH912" s="113"/>
      <c r="YI912" s="113"/>
      <c r="YJ912" s="113"/>
      <c r="YK912" s="113"/>
      <c r="YL912" s="113"/>
      <c r="YM912" s="113"/>
      <c r="YN912" s="113"/>
      <c r="YO912" s="113"/>
      <c r="YP912" s="113"/>
      <c r="YQ912" s="113"/>
      <c r="YR912" s="113"/>
      <c r="YS912" s="113"/>
      <c r="YT912" s="113"/>
      <c r="YU912" s="113"/>
      <c r="YV912" s="113"/>
      <c r="YW912" s="113"/>
      <c r="YX912" s="113"/>
      <c r="YY912" s="113"/>
      <c r="YZ912" s="113"/>
      <c r="ZA912" s="113"/>
      <c r="ZB912" s="113"/>
      <c r="ZC912" s="113"/>
      <c r="ZD912" s="113"/>
      <c r="ZE912" s="113"/>
      <c r="ZF912" s="113"/>
      <c r="ZG912" s="113"/>
      <c r="ZH912" s="113"/>
      <c r="ZI912" s="113"/>
      <c r="ZJ912" s="113"/>
      <c r="ZK912" s="113"/>
      <c r="ZL912" s="113"/>
      <c r="ZM912" s="113"/>
      <c r="ZN912" s="113"/>
      <c r="ZO912" s="113"/>
      <c r="ZP912" s="113"/>
      <c r="ZQ912" s="113"/>
      <c r="ZR912" s="113"/>
      <c r="ZS912" s="113"/>
      <c r="ZT912" s="113"/>
      <c r="ZU912" s="113"/>
      <c r="ZV912" s="113"/>
      <c r="ZW912" s="113"/>
      <c r="ZX912" s="113"/>
      <c r="ZY912" s="113"/>
      <c r="ZZ912" s="113"/>
      <c r="AAA912" s="113"/>
      <c r="AAB912" s="113"/>
      <c r="AAC912" s="113"/>
      <c r="AAD912" s="113"/>
      <c r="AAE912" s="113"/>
      <c r="AAF912" s="113"/>
      <c r="AAG912" s="113"/>
      <c r="AAH912" s="113"/>
      <c r="AAI912" s="113"/>
      <c r="AAJ912" s="113"/>
      <c r="AAK912" s="113"/>
      <c r="AAL912" s="113"/>
      <c r="AAM912" s="113"/>
      <c r="AAN912" s="113"/>
      <c r="AAO912" s="113"/>
      <c r="AAP912" s="113"/>
      <c r="AAQ912" s="113"/>
      <c r="AAR912" s="113"/>
      <c r="AAS912" s="113"/>
      <c r="AAT912" s="113"/>
      <c r="AAU912" s="113"/>
      <c r="AAV912" s="113"/>
      <c r="AAW912" s="113"/>
      <c r="AAX912" s="113"/>
      <c r="AAY912" s="113"/>
      <c r="AAZ912" s="113"/>
      <c r="ABA912" s="113"/>
      <c r="ABB912" s="113"/>
      <c r="ABC912" s="113"/>
      <c r="ABD912" s="113"/>
      <c r="ABE912" s="113"/>
      <c r="ABF912" s="113"/>
      <c r="ABG912" s="113"/>
      <c r="ABH912" s="113"/>
      <c r="ABI912" s="113"/>
      <c r="ABJ912" s="113"/>
      <c r="ABK912" s="113"/>
      <c r="ABL912" s="113"/>
      <c r="ABM912" s="113"/>
      <c r="ABN912" s="113"/>
      <c r="ABO912" s="113"/>
      <c r="ABP912" s="113"/>
      <c r="ABQ912" s="113"/>
      <c r="ABR912" s="113"/>
      <c r="ABS912" s="113"/>
      <c r="ABT912" s="113"/>
      <c r="ABU912" s="113"/>
      <c r="ABV912" s="113"/>
      <c r="ABW912" s="113"/>
      <c r="ABX912" s="113"/>
      <c r="ABY912" s="113"/>
      <c r="ABZ912" s="113"/>
      <c r="ACA912" s="113"/>
      <c r="ACB912" s="113"/>
      <c r="ACC912" s="113"/>
      <c r="ACD912" s="113"/>
      <c r="ACE912" s="113"/>
      <c r="ACF912" s="113"/>
      <c r="ACG912" s="113"/>
      <c r="ACH912" s="113"/>
      <c r="ACI912" s="113"/>
      <c r="ACJ912" s="113"/>
      <c r="ACK912" s="113"/>
      <c r="ACL912" s="113"/>
      <c r="ACM912" s="113"/>
      <c r="ACN912" s="113"/>
      <c r="ACO912" s="113"/>
      <c r="ACP912" s="113"/>
      <c r="ACQ912" s="113"/>
      <c r="ACR912" s="113"/>
      <c r="ACS912" s="113"/>
      <c r="ACT912" s="113"/>
      <c r="ACU912" s="113"/>
      <c r="ACV912" s="113"/>
      <c r="ACW912" s="113"/>
      <c r="ACX912" s="113"/>
      <c r="ACY912" s="113"/>
      <c r="ACZ912" s="113"/>
      <c r="ADA912" s="113"/>
      <c r="ADB912" s="113"/>
      <c r="ADC912" s="113"/>
      <c r="ADD912" s="113"/>
      <c r="ADE912" s="113"/>
      <c r="ADF912" s="113"/>
      <c r="ADG912" s="113"/>
      <c r="ADH912" s="113"/>
      <c r="ADI912" s="113"/>
      <c r="ADJ912" s="113"/>
      <c r="ADK912" s="113"/>
      <c r="ADL912" s="113"/>
      <c r="ADM912" s="113"/>
      <c r="ADN912" s="113"/>
      <c r="ADO912" s="113"/>
      <c r="ADP912" s="113"/>
      <c r="ADQ912" s="113"/>
      <c r="ADR912" s="113"/>
      <c r="ADS912" s="113"/>
      <c r="ADT912" s="113"/>
      <c r="ADU912" s="113"/>
      <c r="ADV912" s="113"/>
      <c r="ADW912" s="113"/>
      <c r="ADX912" s="113"/>
      <c r="ADY912" s="113"/>
      <c r="ADZ912" s="113"/>
      <c r="AEA912" s="113"/>
      <c r="AEB912" s="113"/>
      <c r="AEC912" s="113"/>
      <c r="AED912" s="113"/>
      <c r="AEE912" s="113"/>
      <c r="AEF912" s="113"/>
      <c r="AEG912" s="113"/>
      <c r="AEH912" s="113"/>
      <c r="AEI912" s="113"/>
      <c r="AEJ912" s="113"/>
      <c r="AEK912" s="113"/>
      <c r="AEL912" s="113"/>
      <c r="AEM912" s="113"/>
      <c r="AEN912" s="113"/>
      <c r="AEO912" s="113"/>
      <c r="AEP912" s="113"/>
      <c r="AEQ912" s="113"/>
      <c r="AER912" s="113"/>
      <c r="AES912" s="113"/>
      <c r="AET912" s="113"/>
      <c r="AEU912" s="113"/>
      <c r="AEV912" s="113"/>
      <c r="AEW912" s="113"/>
      <c r="AEX912" s="113"/>
      <c r="AEY912" s="113"/>
      <c r="AEZ912" s="113"/>
      <c r="AFA912" s="113"/>
      <c r="AFB912" s="113"/>
      <c r="AFC912" s="113"/>
      <c r="AFD912" s="113"/>
      <c r="AFE912" s="113"/>
      <c r="AFF912" s="113"/>
      <c r="AFG912" s="113"/>
      <c r="AFH912" s="113"/>
      <c r="AFI912" s="113"/>
      <c r="AFJ912" s="113"/>
      <c r="AFK912" s="113"/>
      <c r="AFL912" s="113"/>
      <c r="AFM912" s="113"/>
      <c r="AFN912" s="113"/>
      <c r="AFO912" s="113"/>
      <c r="AFP912" s="113"/>
      <c r="AFQ912" s="113"/>
      <c r="AFR912" s="113"/>
      <c r="AFS912" s="113"/>
      <c r="AFT912" s="113"/>
      <c r="AFU912" s="113"/>
      <c r="AFV912" s="113"/>
      <c r="AFW912" s="113"/>
      <c r="AFX912" s="113"/>
      <c r="AFY912" s="113"/>
      <c r="AFZ912" s="113"/>
      <c r="AGA912" s="113"/>
      <c r="AGB912" s="113"/>
      <c r="AGC912" s="113"/>
      <c r="AGD912" s="113"/>
      <c r="AGE912" s="113"/>
      <c r="AGF912" s="113"/>
      <c r="AGG912" s="113"/>
      <c r="AGH912" s="113"/>
      <c r="AGI912" s="113"/>
      <c r="AGJ912" s="113"/>
      <c r="AGK912" s="113"/>
      <c r="AGL912" s="113"/>
      <c r="AGM912" s="113"/>
      <c r="AGN912" s="113"/>
      <c r="AGO912" s="113"/>
      <c r="AGP912" s="113"/>
      <c r="AGQ912" s="113"/>
      <c r="AGR912" s="113"/>
      <c r="AGS912" s="113"/>
      <c r="AGT912" s="113"/>
      <c r="AGU912" s="113"/>
      <c r="AGV912" s="113"/>
      <c r="AGW912" s="113"/>
      <c r="AGX912" s="113"/>
      <c r="AGY912" s="113"/>
      <c r="AGZ912" s="113"/>
      <c r="AHA912" s="113"/>
      <c r="AHB912" s="113"/>
      <c r="AHC912" s="113"/>
      <c r="AHD912" s="113"/>
      <c r="AHE912" s="113"/>
      <c r="AHF912" s="113"/>
      <c r="AHG912" s="113"/>
      <c r="AHH912" s="113"/>
      <c r="AHI912" s="113"/>
      <c r="AHJ912" s="113"/>
      <c r="AHK912" s="113"/>
      <c r="AHL912" s="113"/>
      <c r="AHM912" s="113"/>
      <c r="AHN912" s="113"/>
      <c r="AHO912" s="113"/>
      <c r="AHP912" s="113"/>
      <c r="AHQ912" s="113"/>
      <c r="AHR912" s="113"/>
      <c r="AHS912" s="113"/>
      <c r="AHT912" s="113"/>
      <c r="AHU912" s="113"/>
      <c r="AHV912" s="113"/>
      <c r="AHW912" s="113"/>
      <c r="AHX912" s="113"/>
      <c r="AHY912" s="113"/>
      <c r="AHZ912" s="113"/>
      <c r="AIA912" s="113"/>
      <c r="AIB912" s="113"/>
      <c r="AIC912" s="113"/>
      <c r="AID912" s="113"/>
      <c r="AIE912" s="113"/>
      <c r="AIF912" s="113"/>
      <c r="AIG912" s="113"/>
      <c r="AIH912" s="113"/>
      <c r="AII912" s="113"/>
      <c r="AIJ912" s="113"/>
      <c r="AIK912" s="113"/>
      <c r="AIL912" s="113"/>
      <c r="AIM912" s="113"/>
      <c r="AIN912" s="113"/>
      <c r="AIO912" s="113"/>
      <c r="AIP912" s="113"/>
      <c r="AIQ912" s="113"/>
      <c r="AIR912" s="113"/>
      <c r="AIS912" s="113"/>
      <c r="AIT912" s="113"/>
      <c r="AIU912" s="113"/>
      <c r="AIV912" s="113"/>
      <c r="AIW912" s="113"/>
      <c r="AIX912" s="113"/>
      <c r="AIY912" s="113"/>
      <c r="AIZ912" s="113"/>
      <c r="AJA912" s="113"/>
      <c r="AJB912" s="113"/>
      <c r="AJC912" s="113"/>
      <c r="AJD912" s="113"/>
      <c r="AJE912" s="113"/>
      <c r="AJF912" s="113"/>
      <c r="AJG912" s="113"/>
      <c r="AJH912" s="113"/>
      <c r="AJI912" s="113"/>
      <c r="AJJ912" s="113"/>
      <c r="AJK912" s="113"/>
      <c r="AJL912" s="113"/>
      <c r="AJM912" s="113"/>
      <c r="AJN912" s="113"/>
      <c r="AJO912" s="113"/>
      <c r="AJP912" s="113"/>
      <c r="AJQ912" s="113"/>
      <c r="AJR912" s="113"/>
      <c r="AJS912" s="113"/>
      <c r="AJT912" s="113"/>
      <c r="AJU912" s="113"/>
      <c r="AJV912" s="113"/>
      <c r="AJW912" s="113"/>
      <c r="AJX912" s="113"/>
      <c r="AJY912" s="113"/>
      <c r="AJZ912" s="113"/>
      <c r="AKA912" s="113"/>
      <c r="AKB912" s="113"/>
      <c r="AKC912" s="113"/>
      <c r="AKD912" s="113"/>
      <c r="AKE912" s="113"/>
      <c r="AKF912" s="113"/>
      <c r="AKG912" s="113"/>
      <c r="AKH912" s="113"/>
      <c r="AKI912" s="113"/>
      <c r="AKJ912" s="113"/>
      <c r="AKK912" s="113"/>
      <c r="AKL912" s="113"/>
      <c r="AKM912" s="113"/>
      <c r="AKN912" s="113"/>
      <c r="AKO912" s="113"/>
      <c r="AKP912" s="113"/>
      <c r="AKQ912" s="113"/>
      <c r="AKR912" s="113"/>
      <c r="AKS912" s="113"/>
      <c r="AKT912" s="113"/>
      <c r="AKU912" s="113"/>
      <c r="AKV912" s="113"/>
      <c r="AKW912" s="113"/>
      <c r="AKX912" s="113"/>
      <c r="AKY912" s="113"/>
      <c r="AKZ912" s="113"/>
      <c r="ALA912" s="113"/>
      <c r="ALB912" s="113"/>
      <c r="ALC912" s="113"/>
      <c r="ALD912" s="113"/>
      <c r="ALE912" s="113"/>
      <c r="ALF912" s="113"/>
      <c r="ALG912" s="113"/>
      <c r="ALH912" s="113"/>
      <c r="ALI912" s="113"/>
      <c r="ALJ912" s="113"/>
      <c r="ALK912" s="113"/>
      <c r="ALL912" s="113"/>
      <c r="ALM912" s="113"/>
      <c r="ALN912" s="113"/>
      <c r="ALO912" s="113"/>
      <c r="ALP912" s="113"/>
      <c r="ALQ912" s="113"/>
      <c r="ALR912" s="113"/>
      <c r="ALS912" s="113"/>
      <c r="ALT912" s="113"/>
      <c r="ALU912" s="113"/>
      <c r="ALV912" s="113"/>
      <c r="ALW912" s="113"/>
      <c r="ALX912" s="113"/>
      <c r="ALY912" s="113"/>
      <c r="ALZ912" s="113"/>
      <c r="AMA912" s="113"/>
      <c r="AMB912" s="113"/>
      <c r="AMC912" s="113"/>
      <c r="AMD912" s="113"/>
      <c r="AME912" s="113"/>
      <c r="AMF912" s="113"/>
      <c r="AMG912" s="113"/>
      <c r="AMH912" s="113"/>
      <c r="AMI912" s="113"/>
      <c r="AMJ912" s="113"/>
      <c r="AMK912" s="113"/>
      <c r="AML912" s="113"/>
      <c r="AMM912" s="113"/>
      <c r="AMN912" s="113"/>
      <c r="AMO912" s="113"/>
      <c r="AMP912" s="113"/>
      <c r="AMQ912" s="113"/>
      <c r="AMR912" s="113"/>
      <c r="AMS912" s="113"/>
      <c r="AMT912" s="113"/>
      <c r="AMU912" s="113"/>
      <c r="AMV912" s="113"/>
      <c r="AMW912" s="113"/>
      <c r="AMX912" s="113"/>
      <c r="AMY912" s="113"/>
      <c r="AMZ912" s="113"/>
      <c r="ANA912" s="113"/>
      <c r="ANB912" s="113"/>
      <c r="ANC912" s="113"/>
      <c r="AND912" s="113"/>
      <c r="ANE912" s="113"/>
      <c r="ANF912" s="113"/>
      <c r="ANG912" s="113"/>
      <c r="ANH912" s="113"/>
      <c r="ANI912" s="113"/>
      <c r="ANJ912" s="113"/>
      <c r="ANK912" s="113"/>
      <c r="ANL912" s="113"/>
      <c r="ANM912" s="113"/>
      <c r="ANN912" s="113"/>
      <c r="ANO912" s="113"/>
      <c r="ANP912" s="113"/>
      <c r="ANQ912" s="113"/>
      <c r="ANR912" s="113"/>
      <c r="ANS912" s="113"/>
      <c r="ANT912" s="113"/>
      <c r="ANU912" s="113"/>
      <c r="ANV912" s="113"/>
      <c r="ANW912" s="113"/>
      <c r="ANX912" s="113"/>
      <c r="ANY912" s="113"/>
      <c r="ANZ912" s="113"/>
      <c r="AOA912" s="113"/>
      <c r="AOB912" s="113"/>
      <c r="AOC912" s="113"/>
      <c r="AOD912" s="113"/>
      <c r="AOE912" s="113"/>
      <c r="AOF912" s="113"/>
      <c r="AOG912" s="113"/>
      <c r="AOH912" s="113"/>
      <c r="AOI912" s="113"/>
      <c r="AOJ912" s="113"/>
      <c r="AOK912" s="113"/>
      <c r="AOL912" s="113"/>
      <c r="AOM912" s="113"/>
      <c r="AON912" s="113"/>
      <c r="AOO912" s="113"/>
      <c r="AOP912" s="113"/>
      <c r="AOQ912" s="113"/>
      <c r="AOR912" s="113"/>
      <c r="AOS912" s="113"/>
      <c r="AOT912" s="113"/>
      <c r="AOU912" s="113"/>
      <c r="AOV912" s="113"/>
      <c r="AOW912" s="113"/>
      <c r="AOX912" s="113"/>
      <c r="AOY912" s="113"/>
      <c r="AOZ912" s="113"/>
      <c r="APA912" s="113"/>
      <c r="APB912" s="113"/>
      <c r="APC912" s="113"/>
      <c r="APD912" s="113"/>
      <c r="APE912" s="113"/>
      <c r="APF912" s="113"/>
      <c r="APG912" s="113"/>
      <c r="APH912" s="113"/>
      <c r="API912" s="113"/>
      <c r="APJ912" s="113"/>
      <c r="APK912" s="113"/>
      <c r="APL912" s="113"/>
      <c r="APM912" s="113"/>
      <c r="APN912" s="113"/>
      <c r="APO912" s="113"/>
      <c r="APP912" s="113"/>
      <c r="APQ912" s="113"/>
      <c r="APR912" s="113"/>
      <c r="APS912" s="113"/>
      <c r="APT912" s="113"/>
      <c r="APU912" s="113"/>
      <c r="APV912" s="113"/>
      <c r="APW912" s="113"/>
      <c r="APX912" s="113"/>
      <c r="APY912" s="113"/>
      <c r="APZ912" s="113"/>
      <c r="AQA912" s="113"/>
      <c r="AQB912" s="113"/>
      <c r="AQC912" s="113"/>
      <c r="AQD912" s="113"/>
      <c r="AQE912" s="113"/>
      <c r="AQF912" s="113"/>
      <c r="AQG912" s="113"/>
      <c r="AQH912" s="113"/>
      <c r="AQI912" s="113"/>
      <c r="AQJ912" s="113"/>
      <c r="AQK912" s="113"/>
      <c r="AQL912" s="113"/>
      <c r="AQM912" s="113"/>
      <c r="AQN912" s="113"/>
      <c r="AQO912" s="113"/>
      <c r="AQP912" s="113"/>
      <c r="AQQ912" s="113"/>
      <c r="AQR912" s="113"/>
      <c r="AQS912" s="113"/>
      <c r="AQT912" s="113"/>
      <c r="AQU912" s="113"/>
      <c r="AQV912" s="113"/>
      <c r="AQW912" s="113"/>
      <c r="AQX912" s="113"/>
      <c r="AQY912" s="113"/>
      <c r="AQZ912" s="113"/>
      <c r="ARA912" s="113"/>
      <c r="ARB912" s="113"/>
      <c r="ARC912" s="113"/>
      <c r="ARD912" s="113"/>
      <c r="ARE912" s="113"/>
      <c r="ARF912" s="113"/>
      <c r="ARG912" s="113"/>
      <c r="ARH912" s="113"/>
      <c r="ARI912" s="113"/>
      <c r="ARJ912" s="113"/>
      <c r="ARK912" s="113"/>
      <c r="ARL912" s="113"/>
      <c r="ARM912" s="113"/>
      <c r="ARN912" s="113"/>
      <c r="ARO912" s="113"/>
      <c r="ARP912" s="113"/>
      <c r="ARQ912" s="113"/>
      <c r="ARR912" s="113"/>
      <c r="ARS912" s="113"/>
      <c r="ART912" s="113"/>
      <c r="ARU912" s="113"/>
      <c r="ARV912" s="113"/>
      <c r="ARW912" s="113"/>
      <c r="ARX912" s="113"/>
      <c r="ARY912" s="113"/>
      <c r="ARZ912" s="113"/>
      <c r="ASA912" s="113"/>
      <c r="ASB912" s="113"/>
      <c r="ASC912" s="113"/>
      <c r="ASD912" s="113"/>
      <c r="ASE912" s="113"/>
      <c r="ASF912" s="113"/>
      <c r="ASG912" s="113"/>
      <c r="ASH912" s="113"/>
      <c r="ASI912" s="113"/>
      <c r="ASJ912" s="113"/>
      <c r="ASK912" s="113"/>
      <c r="ASL912" s="113"/>
      <c r="ASM912" s="113"/>
      <c r="ASN912" s="113"/>
      <c r="ASO912" s="113"/>
      <c r="ASP912" s="113"/>
      <c r="ASQ912" s="113"/>
      <c r="ASR912" s="113"/>
      <c r="ASS912" s="113"/>
      <c r="AST912" s="113"/>
      <c r="ASU912" s="113"/>
      <c r="ASV912" s="113"/>
      <c r="ASW912" s="113"/>
      <c r="ASX912" s="113"/>
      <c r="ASY912" s="113"/>
      <c r="ASZ912" s="113"/>
      <c r="ATA912" s="113"/>
      <c r="ATB912" s="113"/>
      <c r="ATC912" s="113"/>
      <c r="ATD912" s="113"/>
      <c r="ATE912" s="113"/>
      <c r="ATF912" s="113"/>
      <c r="ATG912" s="113"/>
      <c r="ATH912" s="113"/>
      <c r="ATI912" s="113"/>
      <c r="ATJ912" s="113"/>
      <c r="ATK912" s="113"/>
      <c r="ATL912" s="113"/>
      <c r="ATM912" s="113"/>
      <c r="ATN912" s="113"/>
      <c r="ATO912" s="113"/>
      <c r="ATP912" s="113"/>
      <c r="ATQ912" s="113"/>
      <c r="ATR912" s="113"/>
      <c r="ATS912" s="113"/>
      <c r="ATT912" s="113"/>
      <c r="ATU912" s="113"/>
      <c r="ATV912" s="113"/>
      <c r="ATW912" s="113"/>
      <c r="ATX912" s="113"/>
      <c r="ATY912" s="113"/>
      <c r="ATZ912" s="113"/>
      <c r="AUA912" s="113"/>
      <c r="AUB912" s="113"/>
      <c r="AUC912" s="113"/>
      <c r="AUD912" s="113"/>
      <c r="AUE912" s="113"/>
      <c r="AUF912" s="113"/>
      <c r="AUG912" s="113"/>
      <c r="AUH912" s="113"/>
      <c r="AUI912" s="113"/>
      <c r="AUJ912" s="113"/>
      <c r="AUK912" s="113"/>
      <c r="AUL912" s="113"/>
      <c r="AUM912" s="113"/>
      <c r="AUN912" s="113"/>
      <c r="AUO912" s="113"/>
      <c r="AUP912" s="113"/>
      <c r="AUQ912" s="113"/>
      <c r="AUR912" s="113"/>
      <c r="AUS912" s="113"/>
      <c r="AUT912" s="113"/>
      <c r="AUU912" s="113"/>
      <c r="AUV912" s="113"/>
      <c r="AUW912" s="113"/>
      <c r="AUX912" s="113"/>
      <c r="AUY912" s="113"/>
      <c r="AUZ912" s="113"/>
      <c r="AVA912" s="113"/>
      <c r="AVB912" s="113"/>
      <c r="AVC912" s="113"/>
      <c r="AVD912" s="113"/>
      <c r="AVE912" s="113"/>
      <c r="AVF912" s="113"/>
      <c r="AVG912" s="113"/>
      <c r="AVH912" s="113"/>
      <c r="AVI912" s="113"/>
      <c r="AVJ912" s="113"/>
      <c r="AVK912" s="113"/>
      <c r="AVL912" s="113"/>
      <c r="AVM912" s="113"/>
      <c r="AVN912" s="113"/>
      <c r="AVO912" s="113"/>
      <c r="AVP912" s="113"/>
      <c r="AVQ912" s="113"/>
      <c r="AVR912" s="113"/>
      <c r="AVS912" s="113"/>
      <c r="AVT912" s="113"/>
      <c r="AVU912" s="113"/>
      <c r="AVV912" s="113"/>
      <c r="AVW912" s="113"/>
      <c r="AVX912" s="113"/>
      <c r="AVY912" s="113"/>
      <c r="AVZ912" s="113"/>
      <c r="AWA912" s="113"/>
      <c r="AWB912" s="113"/>
      <c r="AWC912" s="113"/>
      <c r="AWD912" s="113"/>
      <c r="AWE912" s="113"/>
      <c r="AWF912" s="113"/>
      <c r="AWG912" s="113"/>
      <c r="AWH912" s="113"/>
      <c r="AWI912" s="113"/>
      <c r="AWJ912" s="113"/>
      <c r="AWK912" s="113"/>
      <c r="AWL912" s="113"/>
      <c r="AWM912" s="113"/>
      <c r="AWN912" s="113"/>
      <c r="AWO912" s="113"/>
      <c r="AWP912" s="113"/>
      <c r="AWQ912" s="113"/>
      <c r="AWR912" s="113"/>
      <c r="AWS912" s="113"/>
      <c r="AWT912" s="113"/>
      <c r="AWU912" s="113"/>
      <c r="AWV912" s="113"/>
      <c r="AWW912" s="113"/>
      <c r="AWX912" s="113"/>
      <c r="AWY912" s="113"/>
      <c r="AWZ912" s="113"/>
      <c r="AXA912" s="113"/>
      <c r="AXB912" s="113"/>
      <c r="AXC912" s="113"/>
      <c r="AXD912" s="113"/>
      <c r="AXE912" s="113"/>
      <c r="AXF912" s="113"/>
      <c r="AXG912" s="113"/>
      <c r="AXH912" s="113"/>
      <c r="AXI912" s="113"/>
      <c r="AXJ912" s="113"/>
      <c r="AXK912" s="113"/>
      <c r="AXL912" s="113"/>
      <c r="AXM912" s="113"/>
      <c r="AXN912" s="113"/>
      <c r="AXO912" s="113"/>
      <c r="AXP912" s="113"/>
      <c r="AXQ912" s="113"/>
      <c r="AXR912" s="113"/>
      <c r="AXS912" s="113"/>
      <c r="AXT912" s="113"/>
      <c r="AXU912" s="113"/>
      <c r="AXV912" s="113"/>
      <c r="AXW912" s="113"/>
      <c r="AXX912" s="113"/>
      <c r="AXY912" s="113"/>
      <c r="AXZ912" s="113"/>
      <c r="AYA912" s="113"/>
      <c r="AYB912" s="113"/>
      <c r="AYC912" s="113"/>
      <c r="AYD912" s="113"/>
      <c r="AYE912" s="113"/>
      <c r="AYF912" s="113"/>
      <c r="AYG912" s="113"/>
      <c r="AYH912" s="113"/>
      <c r="AYI912" s="113"/>
      <c r="AYJ912" s="113"/>
      <c r="AYK912" s="113"/>
      <c r="AYL912" s="113"/>
      <c r="AYM912" s="113"/>
      <c r="AYN912" s="113"/>
      <c r="AYO912" s="113"/>
      <c r="AYP912" s="113"/>
      <c r="AYQ912" s="113"/>
      <c r="AYR912" s="113"/>
      <c r="AYS912" s="113"/>
      <c r="AYT912" s="113"/>
      <c r="AYU912" s="113"/>
      <c r="AYV912" s="113"/>
      <c r="AYW912" s="113"/>
      <c r="AYX912" s="113"/>
      <c r="AYY912" s="113"/>
      <c r="AYZ912" s="113"/>
      <c r="AZA912" s="113"/>
      <c r="AZB912" s="113"/>
      <c r="AZC912" s="113"/>
      <c r="AZD912" s="113"/>
      <c r="AZE912" s="113"/>
      <c r="AZF912" s="113"/>
      <c r="AZG912" s="113"/>
      <c r="AZH912" s="113"/>
      <c r="AZI912" s="113"/>
      <c r="AZJ912" s="113"/>
      <c r="AZK912" s="113"/>
      <c r="AZL912" s="113"/>
      <c r="AZM912" s="113"/>
      <c r="AZN912" s="113"/>
      <c r="AZO912" s="113"/>
      <c r="AZP912" s="113"/>
      <c r="AZQ912" s="113"/>
      <c r="AZR912" s="113"/>
      <c r="AZS912" s="113"/>
      <c r="AZT912" s="113"/>
      <c r="AZU912" s="113"/>
      <c r="AZV912" s="113"/>
      <c r="AZW912" s="113"/>
      <c r="AZX912" s="113"/>
      <c r="AZY912" s="113"/>
      <c r="AZZ912" s="113"/>
      <c r="BAA912" s="113"/>
      <c r="BAB912" s="113"/>
      <c r="BAC912" s="113"/>
      <c r="BAD912" s="113"/>
      <c r="BAE912" s="113"/>
      <c r="BAF912" s="113"/>
      <c r="BAG912" s="113"/>
      <c r="BAH912" s="113"/>
      <c r="BAI912" s="113"/>
      <c r="BAJ912" s="113"/>
      <c r="BAK912" s="113"/>
      <c r="BAL912" s="113"/>
      <c r="BAM912" s="113"/>
      <c r="BAN912" s="113"/>
      <c r="BAO912" s="113"/>
      <c r="BAP912" s="113"/>
      <c r="BAQ912" s="113"/>
      <c r="BAR912" s="113"/>
      <c r="BAS912" s="113"/>
      <c r="BAT912" s="113"/>
      <c r="BAU912" s="113"/>
      <c r="BAV912" s="113"/>
      <c r="BAW912" s="113"/>
      <c r="BAX912" s="113"/>
      <c r="BAY912" s="113"/>
      <c r="BAZ912" s="113"/>
      <c r="BBA912" s="113"/>
      <c r="BBB912" s="113"/>
      <c r="BBC912" s="113"/>
      <c r="BBD912" s="113"/>
      <c r="BBE912" s="113"/>
      <c r="BBF912" s="113"/>
      <c r="BBG912" s="113"/>
      <c r="BBH912" s="113"/>
      <c r="BBI912" s="113"/>
      <c r="BBJ912" s="113"/>
      <c r="BBK912" s="113"/>
      <c r="BBL912" s="113"/>
      <c r="BBM912" s="113"/>
      <c r="BBN912" s="113"/>
      <c r="BBO912" s="113"/>
      <c r="BBP912" s="113"/>
      <c r="BBQ912" s="113"/>
      <c r="BBR912" s="113"/>
      <c r="BBS912" s="113"/>
      <c r="BBT912" s="113"/>
      <c r="BBU912" s="113"/>
      <c r="BBV912" s="113"/>
      <c r="BBW912" s="113"/>
      <c r="BBX912" s="113"/>
      <c r="BBY912" s="113"/>
      <c r="BBZ912" s="113"/>
      <c r="BCA912" s="113"/>
      <c r="BCB912" s="113"/>
      <c r="BCC912" s="113"/>
      <c r="BCD912" s="113"/>
      <c r="BCE912" s="113"/>
      <c r="BCF912" s="113"/>
      <c r="BCG912" s="113"/>
      <c r="BCH912" s="113"/>
      <c r="BCI912" s="113"/>
      <c r="BCJ912" s="113"/>
      <c r="BCK912" s="113"/>
      <c r="BCL912" s="113"/>
      <c r="BCM912" s="113"/>
      <c r="BCN912" s="113"/>
      <c r="BCO912" s="113"/>
      <c r="BCP912" s="113"/>
      <c r="BCQ912" s="113"/>
      <c r="BCR912" s="113"/>
      <c r="BCS912" s="113"/>
      <c r="BCT912" s="113"/>
      <c r="BCU912" s="113"/>
      <c r="BCV912" s="113"/>
      <c r="BCW912" s="113"/>
      <c r="BCX912" s="113"/>
      <c r="BCY912" s="113"/>
      <c r="BCZ912" s="113"/>
      <c r="BDA912" s="113"/>
      <c r="BDB912" s="113"/>
      <c r="BDC912" s="113"/>
      <c r="BDD912" s="113"/>
      <c r="BDE912" s="113"/>
      <c r="BDF912" s="113"/>
      <c r="BDG912" s="113"/>
      <c r="BDH912" s="113"/>
      <c r="BDI912" s="113"/>
      <c r="BDJ912" s="113"/>
      <c r="BDK912" s="113"/>
      <c r="BDL912" s="113"/>
      <c r="BDM912" s="113"/>
      <c r="BDN912" s="113"/>
      <c r="BDO912" s="113"/>
      <c r="BDP912" s="113"/>
      <c r="BDQ912" s="113"/>
      <c r="BDR912" s="113"/>
      <c r="BDS912" s="113"/>
      <c r="BDT912" s="113"/>
      <c r="BDU912" s="113"/>
      <c r="BDV912" s="113"/>
      <c r="BDW912" s="113"/>
      <c r="BDX912" s="113"/>
      <c r="BDY912" s="113"/>
      <c r="BDZ912" s="113"/>
      <c r="BEA912" s="113"/>
      <c r="BEB912" s="113"/>
      <c r="BEC912" s="113"/>
      <c r="BED912" s="113"/>
      <c r="BEE912" s="113"/>
      <c r="BEF912" s="113"/>
      <c r="BEG912" s="113"/>
      <c r="BEH912" s="113"/>
      <c r="BEI912" s="113"/>
      <c r="BEJ912" s="113"/>
      <c r="BEK912" s="113"/>
      <c r="BEL912" s="113"/>
      <c r="BEM912" s="113"/>
      <c r="BEN912" s="113"/>
      <c r="BEO912" s="113"/>
      <c r="BEP912" s="113"/>
      <c r="BEQ912" s="113"/>
      <c r="BER912" s="113"/>
      <c r="BES912" s="113"/>
      <c r="BET912" s="113"/>
      <c r="BEU912" s="113"/>
      <c r="BEV912" s="113"/>
      <c r="BEW912" s="113"/>
      <c r="BEX912" s="113"/>
      <c r="BEY912" s="113"/>
      <c r="BEZ912" s="113"/>
      <c r="BFA912" s="113"/>
      <c r="BFB912" s="113"/>
      <c r="BFC912" s="113"/>
      <c r="BFD912" s="113"/>
      <c r="BFE912" s="113"/>
      <c r="BFF912" s="113"/>
      <c r="BFG912" s="113"/>
      <c r="BFH912" s="113"/>
      <c r="BFI912" s="113"/>
      <c r="BFJ912" s="113"/>
      <c r="BFK912" s="113"/>
      <c r="BFL912" s="113"/>
      <c r="BFM912" s="113"/>
      <c r="BFN912" s="113"/>
      <c r="BFO912" s="113"/>
      <c r="BFP912" s="113"/>
      <c r="BFQ912" s="113"/>
      <c r="BFR912" s="113"/>
      <c r="BFS912" s="113"/>
      <c r="BFT912" s="113"/>
      <c r="BFU912" s="113"/>
      <c r="BFV912" s="113"/>
      <c r="BFW912" s="113"/>
      <c r="BFX912" s="113"/>
      <c r="BFY912" s="113"/>
      <c r="BFZ912" s="113"/>
      <c r="BGA912" s="113"/>
      <c r="BGB912" s="113"/>
      <c r="BGC912" s="113"/>
      <c r="BGD912" s="113"/>
      <c r="BGE912" s="113"/>
      <c r="BGF912" s="113"/>
      <c r="BGG912" s="113"/>
      <c r="BGH912" s="113"/>
      <c r="BGI912" s="113"/>
      <c r="BGJ912" s="113"/>
      <c r="BGK912" s="113"/>
      <c r="BGL912" s="113"/>
      <c r="BGM912" s="113"/>
      <c r="BGN912" s="113"/>
      <c r="BGO912" s="113"/>
      <c r="BGP912" s="113"/>
      <c r="BGQ912" s="113"/>
      <c r="BGR912" s="113"/>
      <c r="BGS912" s="113"/>
      <c r="BGT912" s="113"/>
      <c r="BGU912" s="113"/>
      <c r="BGV912" s="113"/>
      <c r="BGW912" s="113"/>
      <c r="BGX912" s="113"/>
      <c r="BGY912" s="113"/>
      <c r="BGZ912" s="113"/>
      <c r="BHA912" s="113"/>
      <c r="BHB912" s="113"/>
      <c r="BHC912" s="113"/>
      <c r="BHD912" s="113"/>
      <c r="BHE912" s="113"/>
      <c r="BHF912" s="113"/>
      <c r="BHG912" s="113"/>
      <c r="BHH912" s="113"/>
      <c r="BHI912" s="113"/>
      <c r="BHJ912" s="113"/>
      <c r="BHK912" s="113"/>
      <c r="BHL912" s="113"/>
      <c r="BHM912" s="113"/>
      <c r="BHN912" s="113"/>
      <c r="BHO912" s="113"/>
      <c r="BHP912" s="113"/>
      <c r="BHQ912" s="113"/>
      <c r="BHR912" s="113"/>
      <c r="BHS912" s="113"/>
      <c r="BHT912" s="113"/>
      <c r="BHU912" s="113"/>
      <c r="BHV912" s="113"/>
      <c r="BHW912" s="113"/>
      <c r="BHX912" s="113"/>
      <c r="BHY912" s="113"/>
      <c r="BHZ912" s="113"/>
      <c r="BIA912" s="113"/>
      <c r="BIB912" s="113"/>
      <c r="BIC912" s="113"/>
      <c r="BID912" s="113"/>
      <c r="BIE912" s="113"/>
      <c r="BIF912" s="113"/>
      <c r="BIG912" s="113"/>
      <c r="BIH912" s="113"/>
      <c r="BII912" s="113"/>
      <c r="BIJ912" s="113"/>
      <c r="BIK912" s="113"/>
      <c r="BIL912" s="113"/>
      <c r="BIM912" s="113"/>
      <c r="BIN912" s="113"/>
      <c r="BIO912" s="113"/>
      <c r="BIP912" s="113"/>
      <c r="BIQ912" s="113"/>
      <c r="BIR912" s="113"/>
      <c r="BIS912" s="113"/>
      <c r="BIT912" s="113"/>
      <c r="BIU912" s="113"/>
      <c r="BIV912" s="113"/>
      <c r="BIW912" s="113"/>
      <c r="BIX912" s="113"/>
      <c r="BIY912" s="113"/>
      <c r="BIZ912" s="113"/>
      <c r="BJA912" s="113"/>
      <c r="BJB912" s="113"/>
      <c r="BJC912" s="113"/>
      <c r="BJD912" s="113"/>
      <c r="BJE912" s="113"/>
      <c r="BJF912" s="113"/>
      <c r="BJG912" s="113"/>
      <c r="BJH912" s="113"/>
      <c r="BJI912" s="113"/>
      <c r="BJJ912" s="113"/>
      <c r="BJK912" s="113"/>
      <c r="BJL912" s="113"/>
      <c r="BJM912" s="113"/>
      <c r="BJN912" s="113"/>
      <c r="BJO912" s="113"/>
      <c r="BJP912" s="113"/>
      <c r="BJQ912" s="113"/>
      <c r="BJR912" s="113"/>
      <c r="BJS912" s="113"/>
      <c r="BJT912" s="113"/>
      <c r="BJU912" s="113"/>
      <c r="BJV912" s="113"/>
      <c r="BJW912" s="113"/>
      <c r="BJX912" s="113"/>
      <c r="BJY912" s="113"/>
      <c r="BJZ912" s="113"/>
      <c r="BKA912" s="113"/>
      <c r="BKB912" s="113"/>
      <c r="BKC912" s="113"/>
      <c r="BKD912" s="113"/>
      <c r="BKE912" s="113"/>
      <c r="BKF912" s="113"/>
      <c r="BKG912" s="113"/>
      <c r="BKH912" s="113"/>
      <c r="BKI912" s="113"/>
      <c r="BKJ912" s="113"/>
      <c r="BKK912" s="113"/>
      <c r="BKL912" s="113"/>
      <c r="BKM912" s="113"/>
      <c r="BKN912" s="113"/>
      <c r="BKO912" s="113"/>
      <c r="BKP912" s="113"/>
      <c r="BKQ912" s="113"/>
      <c r="BKR912" s="113"/>
      <c r="BKS912" s="113"/>
      <c r="BKT912" s="113"/>
      <c r="BKU912" s="113"/>
      <c r="BKV912" s="113"/>
      <c r="BKW912" s="113"/>
      <c r="BKX912" s="113"/>
      <c r="BKY912" s="113"/>
      <c r="BKZ912" s="113"/>
      <c r="BLA912" s="113"/>
      <c r="BLB912" s="113"/>
      <c r="BLC912" s="113"/>
      <c r="BLD912" s="113"/>
      <c r="BLE912" s="113"/>
      <c r="BLF912" s="113"/>
      <c r="BLG912" s="113"/>
      <c r="BLH912" s="113"/>
      <c r="BLI912" s="113"/>
      <c r="BLJ912" s="113"/>
      <c r="BLK912" s="113"/>
      <c r="BLL912" s="113"/>
      <c r="BLM912" s="113"/>
      <c r="BLN912" s="113"/>
      <c r="BLO912" s="113"/>
      <c r="BLP912" s="113"/>
      <c r="BLQ912" s="113"/>
      <c r="BLR912" s="113"/>
      <c r="BLS912" s="113"/>
      <c r="BLT912" s="113"/>
      <c r="BLU912" s="113"/>
      <c r="BLV912" s="113"/>
      <c r="BLW912" s="113"/>
      <c r="BLX912" s="113"/>
      <c r="BLY912" s="113"/>
      <c r="BLZ912" s="113"/>
      <c r="BMA912" s="113"/>
      <c r="BMB912" s="113"/>
      <c r="BMC912" s="113"/>
      <c r="BMD912" s="113"/>
      <c r="BME912" s="113"/>
      <c r="BMF912" s="113"/>
      <c r="BMG912" s="113"/>
      <c r="BMH912" s="113"/>
      <c r="BMI912" s="113"/>
      <c r="BMJ912" s="113"/>
      <c r="BMK912" s="113"/>
      <c r="BML912" s="113"/>
      <c r="BMM912" s="113"/>
      <c r="BMN912" s="113"/>
      <c r="BMO912" s="113"/>
      <c r="BMP912" s="113"/>
      <c r="BMQ912" s="113"/>
      <c r="BMR912" s="113"/>
      <c r="BMS912" s="113"/>
      <c r="BMT912" s="113"/>
      <c r="BMU912" s="113"/>
      <c r="BMV912" s="113"/>
      <c r="BMW912" s="113"/>
      <c r="BMX912" s="113"/>
      <c r="BMY912" s="113"/>
      <c r="BMZ912" s="113"/>
      <c r="BNA912" s="113"/>
      <c r="BNB912" s="113"/>
      <c r="BNC912" s="113"/>
      <c r="BND912" s="113"/>
      <c r="BNE912" s="113"/>
      <c r="BNF912" s="113"/>
      <c r="BNG912" s="113"/>
      <c r="BNH912" s="113"/>
      <c r="BNI912" s="113"/>
      <c r="BNJ912" s="113"/>
      <c r="BNK912" s="113"/>
      <c r="BNL912" s="113"/>
      <c r="BNM912" s="113"/>
      <c r="BNN912" s="113"/>
      <c r="BNO912" s="113"/>
      <c r="BNP912" s="113"/>
      <c r="BNQ912" s="113"/>
      <c r="BNR912" s="113"/>
      <c r="BNS912" s="113"/>
      <c r="BNT912" s="113"/>
      <c r="BNU912" s="113"/>
      <c r="BNV912" s="113"/>
      <c r="BNW912" s="113"/>
      <c r="BNX912" s="113"/>
      <c r="BNY912" s="113"/>
      <c r="BNZ912" s="113"/>
      <c r="BOA912" s="113"/>
      <c r="BOB912" s="113"/>
      <c r="BOC912" s="113"/>
      <c r="BOD912" s="113"/>
      <c r="BOE912" s="113"/>
      <c r="BOF912" s="113"/>
      <c r="BOG912" s="113"/>
      <c r="BOH912" s="113"/>
      <c r="BOI912" s="113"/>
      <c r="BOJ912" s="113"/>
      <c r="BOK912" s="113"/>
      <c r="BOL912" s="113"/>
      <c r="BOM912" s="113"/>
      <c r="BON912" s="113"/>
      <c r="BOO912" s="113"/>
      <c r="BOP912" s="113"/>
      <c r="BOQ912" s="113"/>
      <c r="BOR912" s="113"/>
      <c r="BOS912" s="113"/>
      <c r="BOT912" s="113"/>
      <c r="BOU912" s="113"/>
      <c r="BOV912" s="113"/>
      <c r="BOW912" s="113"/>
      <c r="BOX912" s="113"/>
      <c r="BOY912" s="113"/>
      <c r="BOZ912" s="113"/>
      <c r="BPA912" s="113"/>
      <c r="BPB912" s="113"/>
      <c r="BPC912" s="113"/>
      <c r="BPD912" s="113"/>
      <c r="BPE912" s="113"/>
      <c r="BPF912" s="113"/>
      <c r="BPG912" s="113"/>
      <c r="BPH912" s="113"/>
      <c r="BPI912" s="113"/>
      <c r="BPJ912" s="113"/>
      <c r="BPK912" s="113"/>
      <c r="BPL912" s="113"/>
      <c r="BPM912" s="113"/>
      <c r="BPN912" s="113"/>
      <c r="BPO912" s="113"/>
      <c r="BPP912" s="113"/>
      <c r="BPQ912" s="113"/>
      <c r="BPR912" s="113"/>
      <c r="BPS912" s="113"/>
      <c r="BPT912" s="113"/>
      <c r="BPU912" s="113"/>
      <c r="BPV912" s="113"/>
      <c r="BPW912" s="113"/>
      <c r="BPX912" s="113"/>
      <c r="BPY912" s="113"/>
      <c r="BPZ912" s="113"/>
      <c r="BQA912" s="113"/>
      <c r="BQB912" s="113"/>
      <c r="BQC912" s="113"/>
      <c r="BQD912" s="113"/>
      <c r="BQE912" s="113"/>
      <c r="BQF912" s="113"/>
      <c r="BQG912" s="113"/>
      <c r="BQH912" s="113"/>
      <c r="BQI912" s="113"/>
      <c r="BQJ912" s="113"/>
      <c r="BQK912" s="113"/>
      <c r="BQL912" s="113"/>
      <c r="BQM912" s="113"/>
      <c r="BQN912" s="113"/>
      <c r="BQO912" s="113"/>
      <c r="BQP912" s="113"/>
      <c r="BQQ912" s="113"/>
      <c r="BQR912" s="113"/>
      <c r="BQS912" s="113"/>
      <c r="BQT912" s="113"/>
      <c r="BQU912" s="113"/>
      <c r="BQV912" s="113"/>
      <c r="BQW912" s="113"/>
      <c r="BQX912" s="113"/>
      <c r="BQY912" s="113"/>
      <c r="BQZ912" s="113"/>
      <c r="BRA912" s="113"/>
      <c r="BRB912" s="113"/>
      <c r="BRC912" s="113"/>
      <c r="BRD912" s="113"/>
      <c r="BRE912" s="113"/>
      <c r="BRF912" s="113"/>
      <c r="BRG912" s="113"/>
      <c r="BRH912" s="113"/>
      <c r="BRI912" s="113"/>
      <c r="BRJ912" s="113"/>
      <c r="BRK912" s="113"/>
      <c r="BRL912" s="113"/>
      <c r="BRM912" s="113"/>
      <c r="BRN912" s="113"/>
      <c r="BRO912" s="113"/>
      <c r="BRP912" s="113"/>
      <c r="BRQ912" s="113"/>
      <c r="BRR912" s="113"/>
      <c r="BRS912" s="113"/>
      <c r="BRT912" s="113"/>
      <c r="BRU912" s="113"/>
      <c r="BRV912" s="113"/>
      <c r="BRW912" s="113"/>
      <c r="BRX912" s="113"/>
      <c r="BRY912" s="113"/>
      <c r="BRZ912" s="113"/>
      <c r="BSA912" s="113"/>
      <c r="BSB912" s="113"/>
      <c r="BSC912" s="113"/>
      <c r="BSD912" s="113"/>
      <c r="BSE912" s="113"/>
      <c r="BSF912" s="113"/>
      <c r="BSG912" s="113"/>
      <c r="BSH912" s="113"/>
      <c r="BSI912" s="113"/>
      <c r="BSJ912" s="113"/>
      <c r="BSK912" s="113"/>
      <c r="BSL912" s="113"/>
      <c r="BSM912" s="113"/>
      <c r="BSN912" s="113"/>
      <c r="BSO912" s="113"/>
      <c r="BSP912" s="113"/>
      <c r="BSQ912" s="113"/>
      <c r="BSR912" s="113"/>
      <c r="BSS912" s="113"/>
      <c r="BST912" s="113"/>
      <c r="BSU912" s="113"/>
      <c r="BSV912" s="113"/>
      <c r="BSW912" s="113"/>
      <c r="BSX912" s="113"/>
      <c r="BSY912" s="113"/>
      <c r="BSZ912" s="113"/>
      <c r="BTA912" s="113"/>
      <c r="BTB912" s="113"/>
      <c r="BTC912" s="113"/>
      <c r="BTD912" s="113"/>
      <c r="BTE912" s="113"/>
      <c r="BTF912" s="113"/>
      <c r="BTG912" s="113"/>
      <c r="BTH912" s="113"/>
      <c r="BTI912" s="113"/>
      <c r="BTJ912" s="113"/>
      <c r="BTK912" s="113"/>
      <c r="BTL912" s="113"/>
      <c r="BTM912" s="113"/>
      <c r="BTN912" s="113"/>
      <c r="BTO912" s="113"/>
      <c r="BTP912" s="113"/>
      <c r="BTQ912" s="113"/>
      <c r="BTR912" s="113"/>
      <c r="BTS912" s="113"/>
      <c r="BTT912" s="113"/>
      <c r="BTU912" s="113"/>
      <c r="BTV912" s="113"/>
      <c r="BTW912" s="113"/>
      <c r="BTX912" s="113"/>
      <c r="BTY912" s="113"/>
      <c r="BTZ912" s="113"/>
      <c r="BUA912" s="113"/>
      <c r="BUB912" s="113"/>
      <c r="BUC912" s="113"/>
      <c r="BUD912" s="113"/>
      <c r="BUE912" s="113"/>
      <c r="BUF912" s="113"/>
      <c r="BUG912" s="113"/>
      <c r="BUH912" s="113"/>
      <c r="BUI912" s="113"/>
      <c r="BUJ912" s="113"/>
      <c r="BUK912" s="113"/>
      <c r="BUL912" s="113"/>
      <c r="BUM912" s="113"/>
      <c r="BUN912" s="113"/>
      <c r="BUO912" s="113"/>
      <c r="BUP912" s="113"/>
      <c r="BUQ912" s="113"/>
      <c r="BUR912" s="113"/>
      <c r="BUS912" s="113"/>
      <c r="BUT912" s="113"/>
      <c r="BUU912" s="113"/>
      <c r="BUV912" s="113"/>
      <c r="BUW912" s="113"/>
      <c r="BUX912" s="113"/>
      <c r="BUY912" s="113"/>
      <c r="BUZ912" s="113"/>
      <c r="BVA912" s="113"/>
      <c r="BVB912" s="113"/>
      <c r="BVC912" s="113"/>
      <c r="BVD912" s="113"/>
      <c r="BVE912" s="113"/>
      <c r="BVF912" s="113"/>
      <c r="BVG912" s="113"/>
      <c r="BVH912" s="113"/>
      <c r="BVI912" s="113"/>
      <c r="BVJ912" s="113"/>
      <c r="BVK912" s="113"/>
      <c r="BVL912" s="113"/>
      <c r="BVM912" s="113"/>
      <c r="BVN912" s="113"/>
      <c r="BVO912" s="113"/>
      <c r="BVP912" s="113"/>
      <c r="BVQ912" s="113"/>
      <c r="BVR912" s="113"/>
      <c r="BVS912" s="113"/>
      <c r="BVT912" s="113"/>
      <c r="BVU912" s="113"/>
      <c r="BVV912" s="113"/>
      <c r="BVW912" s="113"/>
      <c r="BVX912" s="113"/>
      <c r="BVY912" s="113"/>
      <c r="BVZ912" s="113"/>
      <c r="BWA912" s="113"/>
      <c r="BWB912" s="113"/>
      <c r="BWC912" s="113"/>
      <c r="BWD912" s="113"/>
      <c r="BWE912" s="113"/>
      <c r="BWF912" s="113"/>
      <c r="BWG912" s="113"/>
      <c r="BWH912" s="113"/>
      <c r="BWI912" s="113"/>
      <c r="BWJ912" s="113"/>
      <c r="BWK912" s="113"/>
      <c r="BWL912" s="113"/>
      <c r="BWM912" s="113"/>
      <c r="BWN912" s="113"/>
      <c r="BWO912" s="113"/>
      <c r="BWP912" s="113"/>
      <c r="BWQ912" s="113"/>
      <c r="BWR912" s="113"/>
      <c r="BWS912" s="113"/>
      <c r="BWT912" s="113"/>
      <c r="BWU912" s="113"/>
      <c r="BWV912" s="113"/>
      <c r="BWW912" s="113"/>
      <c r="BWX912" s="113"/>
      <c r="BWY912" s="113"/>
      <c r="BWZ912" s="113"/>
      <c r="BXA912" s="113"/>
      <c r="BXB912" s="113"/>
      <c r="BXC912" s="113"/>
      <c r="BXD912" s="113"/>
      <c r="BXE912" s="113"/>
      <c r="BXF912" s="113"/>
      <c r="BXG912" s="113"/>
      <c r="BXH912" s="113"/>
      <c r="BXI912" s="113"/>
      <c r="BXJ912" s="113"/>
      <c r="BXK912" s="113"/>
      <c r="BXL912" s="113"/>
      <c r="BXM912" s="113"/>
      <c r="BXN912" s="113"/>
      <c r="BXO912" s="113"/>
      <c r="BXP912" s="113"/>
      <c r="BXQ912" s="113"/>
      <c r="BXR912" s="113"/>
      <c r="BXS912" s="113"/>
      <c r="BXT912" s="113"/>
      <c r="BXU912" s="113"/>
      <c r="BXV912" s="113"/>
      <c r="BXW912" s="113"/>
      <c r="BXX912" s="113"/>
      <c r="BXY912" s="113"/>
      <c r="BXZ912" s="113"/>
      <c r="BYA912" s="113"/>
      <c r="BYB912" s="113"/>
      <c r="BYC912" s="113"/>
      <c r="BYD912" s="113"/>
      <c r="BYE912" s="113"/>
      <c r="BYF912" s="113"/>
      <c r="BYG912" s="113"/>
      <c r="BYH912" s="113"/>
      <c r="BYI912" s="113"/>
      <c r="BYJ912" s="113"/>
      <c r="BYK912" s="113"/>
      <c r="BYL912" s="113"/>
      <c r="BYM912" s="113"/>
      <c r="BYN912" s="113"/>
      <c r="BYO912" s="113"/>
      <c r="BYP912" s="113"/>
      <c r="BYQ912" s="113"/>
      <c r="BYR912" s="113"/>
      <c r="BYS912" s="113"/>
      <c r="BYT912" s="113"/>
      <c r="BYU912" s="113"/>
      <c r="BYV912" s="113"/>
      <c r="BYW912" s="113"/>
      <c r="BYX912" s="113"/>
      <c r="BYY912" s="113"/>
      <c r="BYZ912" s="113"/>
      <c r="BZA912" s="113"/>
      <c r="BZB912" s="113"/>
      <c r="BZC912" s="113"/>
      <c r="BZD912" s="113"/>
      <c r="BZE912" s="113"/>
      <c r="BZF912" s="113"/>
      <c r="BZG912" s="113"/>
      <c r="BZH912" s="113"/>
      <c r="BZI912" s="113"/>
      <c r="BZJ912" s="113"/>
      <c r="BZK912" s="113"/>
      <c r="BZL912" s="113"/>
      <c r="BZM912" s="113"/>
      <c r="BZN912" s="113"/>
      <c r="BZO912" s="113"/>
      <c r="BZP912" s="113"/>
      <c r="BZQ912" s="113"/>
      <c r="BZR912" s="113"/>
      <c r="BZS912" s="113"/>
      <c r="BZT912" s="113"/>
      <c r="BZU912" s="113"/>
      <c r="BZV912" s="113"/>
      <c r="BZW912" s="113"/>
      <c r="BZX912" s="113"/>
      <c r="BZY912" s="113"/>
      <c r="BZZ912" s="113"/>
      <c r="CAA912" s="113"/>
      <c r="CAB912" s="113"/>
      <c r="CAC912" s="113"/>
      <c r="CAD912" s="113"/>
      <c r="CAE912" s="113"/>
      <c r="CAF912" s="113"/>
      <c r="CAG912" s="113"/>
      <c r="CAH912" s="113"/>
      <c r="CAI912" s="113"/>
      <c r="CAJ912" s="113"/>
      <c r="CAK912" s="113"/>
      <c r="CAL912" s="113"/>
      <c r="CAM912" s="113"/>
      <c r="CAN912" s="113"/>
      <c r="CAO912" s="113"/>
      <c r="CAP912" s="113"/>
      <c r="CAQ912" s="113"/>
      <c r="CAR912" s="113"/>
      <c r="CAS912" s="113"/>
      <c r="CAT912" s="113"/>
      <c r="CAU912" s="113"/>
      <c r="CAV912" s="113"/>
      <c r="CAW912" s="113"/>
      <c r="CAX912" s="113"/>
      <c r="CAY912" s="113"/>
      <c r="CAZ912" s="113"/>
      <c r="CBA912" s="113"/>
      <c r="CBB912" s="113"/>
      <c r="CBC912" s="113"/>
      <c r="CBD912" s="113"/>
      <c r="CBE912" s="113"/>
      <c r="CBF912" s="113"/>
      <c r="CBG912" s="113"/>
      <c r="CBH912" s="113"/>
      <c r="CBI912" s="113"/>
      <c r="CBJ912" s="113"/>
      <c r="CBK912" s="113"/>
      <c r="CBL912" s="113"/>
      <c r="CBM912" s="113"/>
      <c r="CBN912" s="113"/>
      <c r="CBO912" s="113"/>
      <c r="CBP912" s="113"/>
      <c r="CBQ912" s="113"/>
      <c r="CBR912" s="113"/>
      <c r="CBS912" s="113"/>
      <c r="CBT912" s="113"/>
      <c r="CBU912" s="113"/>
      <c r="CBV912" s="113"/>
      <c r="CBW912" s="113"/>
      <c r="CBX912" s="113"/>
      <c r="CBY912" s="113"/>
      <c r="CBZ912" s="113"/>
      <c r="CCA912" s="113"/>
      <c r="CCB912" s="113"/>
      <c r="CCC912" s="113"/>
      <c r="CCD912" s="113"/>
      <c r="CCE912" s="113"/>
      <c r="CCF912" s="113"/>
      <c r="CCG912" s="113"/>
      <c r="CCH912" s="113"/>
      <c r="CCI912" s="113"/>
      <c r="CCJ912" s="113"/>
      <c r="CCK912" s="113"/>
      <c r="CCL912" s="113"/>
      <c r="CCM912" s="113"/>
      <c r="CCN912" s="113"/>
      <c r="CCO912" s="113"/>
      <c r="CCP912" s="113"/>
      <c r="CCQ912" s="113"/>
      <c r="CCR912" s="113"/>
      <c r="CCS912" s="113"/>
      <c r="CCT912" s="113"/>
      <c r="CCU912" s="113"/>
      <c r="CCV912" s="113"/>
      <c r="CCW912" s="113"/>
      <c r="CCX912" s="113"/>
      <c r="CCY912" s="113"/>
      <c r="CCZ912" s="113"/>
      <c r="CDA912" s="113"/>
      <c r="CDB912" s="113"/>
      <c r="CDC912" s="113"/>
      <c r="CDD912" s="113"/>
      <c r="CDE912" s="113"/>
      <c r="CDF912" s="113"/>
      <c r="CDG912" s="113"/>
      <c r="CDH912" s="113"/>
      <c r="CDI912" s="113"/>
      <c r="CDJ912" s="113"/>
      <c r="CDK912" s="113"/>
      <c r="CDL912" s="113"/>
      <c r="CDM912" s="113"/>
      <c r="CDN912" s="113"/>
      <c r="CDO912" s="113"/>
      <c r="CDP912" s="113"/>
      <c r="CDQ912" s="113"/>
      <c r="CDR912" s="113"/>
      <c r="CDS912" s="113"/>
      <c r="CDT912" s="113"/>
      <c r="CDU912" s="113"/>
      <c r="CDV912" s="113"/>
      <c r="CDW912" s="113"/>
      <c r="CDX912" s="113"/>
      <c r="CDY912" s="113"/>
      <c r="CDZ912" s="113"/>
      <c r="CEA912" s="113"/>
      <c r="CEB912" s="113"/>
      <c r="CEC912" s="113"/>
      <c r="CED912" s="113"/>
      <c r="CEE912" s="113"/>
      <c r="CEF912" s="113"/>
      <c r="CEG912" s="113"/>
      <c r="CEH912" s="113"/>
      <c r="CEI912" s="113"/>
      <c r="CEJ912" s="113"/>
      <c r="CEK912" s="113"/>
      <c r="CEL912" s="113"/>
      <c r="CEM912" s="113"/>
      <c r="CEN912" s="113"/>
      <c r="CEO912" s="113"/>
      <c r="CEP912" s="113"/>
      <c r="CEQ912" s="113"/>
      <c r="CER912" s="113"/>
      <c r="CES912" s="113"/>
      <c r="CET912" s="113"/>
      <c r="CEU912" s="113"/>
      <c r="CEV912" s="113"/>
      <c r="CEW912" s="113"/>
      <c r="CEX912" s="113"/>
      <c r="CEY912" s="113"/>
      <c r="CEZ912" s="113"/>
      <c r="CFA912" s="113"/>
      <c r="CFB912" s="113"/>
      <c r="CFC912" s="113"/>
      <c r="CFD912" s="113"/>
      <c r="CFE912" s="113"/>
      <c r="CFF912" s="113"/>
      <c r="CFG912" s="113"/>
      <c r="CFH912" s="113"/>
      <c r="CFI912" s="113"/>
      <c r="CFJ912" s="113"/>
      <c r="CFK912" s="113"/>
      <c r="CFL912" s="113"/>
      <c r="CFM912" s="113"/>
      <c r="CFN912" s="113"/>
      <c r="CFO912" s="113"/>
      <c r="CFP912" s="113"/>
      <c r="CFQ912" s="113"/>
      <c r="CFR912" s="113"/>
      <c r="CFS912" s="113"/>
      <c r="CFT912" s="113"/>
      <c r="CFU912" s="113"/>
      <c r="CFV912" s="113"/>
      <c r="CFW912" s="113"/>
      <c r="CFX912" s="113"/>
      <c r="CFY912" s="113"/>
      <c r="CFZ912" s="113"/>
      <c r="CGA912" s="113"/>
      <c r="CGB912" s="113"/>
      <c r="CGC912" s="113"/>
      <c r="CGD912" s="113"/>
      <c r="CGE912" s="113"/>
      <c r="CGF912" s="113"/>
      <c r="CGG912" s="113"/>
      <c r="CGH912" s="113"/>
      <c r="CGI912" s="113"/>
      <c r="CGJ912" s="113"/>
      <c r="CGK912" s="113"/>
      <c r="CGL912" s="113"/>
      <c r="CGM912" s="113"/>
      <c r="CGN912" s="113"/>
      <c r="CGO912" s="113"/>
      <c r="CGP912" s="113"/>
      <c r="CGQ912" s="113"/>
      <c r="CGR912" s="113"/>
      <c r="CGS912" s="113"/>
      <c r="CGT912" s="113"/>
      <c r="CGU912" s="113"/>
      <c r="CGV912" s="113"/>
      <c r="CGW912" s="113"/>
      <c r="CGX912" s="113"/>
      <c r="CGY912" s="113"/>
      <c r="CGZ912" s="113"/>
      <c r="CHA912" s="113"/>
      <c r="CHB912" s="113"/>
      <c r="CHC912" s="113"/>
      <c r="CHD912" s="113"/>
      <c r="CHE912" s="113"/>
      <c r="CHF912" s="113"/>
      <c r="CHG912" s="113"/>
      <c r="CHH912" s="113"/>
      <c r="CHI912" s="113"/>
      <c r="CHJ912" s="113"/>
      <c r="CHK912" s="113"/>
      <c r="CHL912" s="113"/>
      <c r="CHM912" s="113"/>
      <c r="CHN912" s="113"/>
      <c r="CHO912" s="113"/>
      <c r="CHP912" s="113"/>
      <c r="CHQ912" s="113"/>
      <c r="CHR912" s="113"/>
      <c r="CHS912" s="113"/>
      <c r="CHT912" s="113"/>
      <c r="CHU912" s="113"/>
      <c r="CHV912" s="113"/>
      <c r="CHW912" s="113"/>
      <c r="CHX912" s="113"/>
      <c r="CHY912" s="113"/>
      <c r="CHZ912" s="113"/>
      <c r="CIA912" s="113"/>
      <c r="CIB912" s="113"/>
      <c r="CIC912" s="113"/>
      <c r="CID912" s="113"/>
      <c r="CIE912" s="113"/>
      <c r="CIF912" s="113"/>
      <c r="CIG912" s="113"/>
      <c r="CIH912" s="113"/>
      <c r="CII912" s="113"/>
      <c r="CIJ912" s="113"/>
      <c r="CIK912" s="113"/>
      <c r="CIL912" s="113"/>
      <c r="CIM912" s="113"/>
      <c r="CIN912" s="113"/>
      <c r="CIO912" s="113"/>
      <c r="CIP912" s="113"/>
      <c r="CIQ912" s="113"/>
      <c r="CIR912" s="113"/>
      <c r="CIS912" s="113"/>
      <c r="CIT912" s="113"/>
      <c r="CIU912" s="113"/>
      <c r="CIV912" s="113"/>
      <c r="CIW912" s="113"/>
      <c r="CIX912" s="113"/>
      <c r="CIY912" s="113"/>
      <c r="CIZ912" s="113"/>
      <c r="CJA912" s="113"/>
      <c r="CJB912" s="113"/>
      <c r="CJC912" s="113"/>
      <c r="CJD912" s="113"/>
      <c r="CJE912" s="113"/>
      <c r="CJF912" s="113"/>
      <c r="CJG912" s="113"/>
      <c r="CJH912" s="113"/>
      <c r="CJI912" s="113"/>
      <c r="CJJ912" s="113"/>
      <c r="CJK912" s="113"/>
      <c r="CJL912" s="113"/>
      <c r="CJM912" s="113"/>
      <c r="CJN912" s="113"/>
      <c r="CJO912" s="113"/>
      <c r="CJP912" s="113"/>
      <c r="CJQ912" s="113"/>
      <c r="CJR912" s="113"/>
      <c r="CJS912" s="113"/>
      <c r="CJT912" s="113"/>
      <c r="CJU912" s="113"/>
      <c r="CJV912" s="113"/>
      <c r="CJW912" s="113"/>
      <c r="CJX912" s="113"/>
      <c r="CJY912" s="113"/>
      <c r="CJZ912" s="113"/>
      <c r="CKA912" s="113"/>
      <c r="CKB912" s="113"/>
      <c r="CKC912" s="113"/>
      <c r="CKD912" s="113"/>
      <c r="CKE912" s="113"/>
      <c r="CKF912" s="113"/>
      <c r="CKG912" s="113"/>
      <c r="CKH912" s="113"/>
      <c r="CKI912" s="113"/>
      <c r="CKJ912" s="113"/>
      <c r="CKK912" s="113"/>
      <c r="CKL912" s="113"/>
      <c r="CKM912" s="113"/>
      <c r="CKN912" s="113"/>
      <c r="CKO912" s="113"/>
      <c r="CKP912" s="113"/>
      <c r="CKQ912" s="113"/>
      <c r="CKR912" s="113"/>
      <c r="CKS912" s="113"/>
      <c r="CKT912" s="113"/>
      <c r="CKU912" s="113"/>
      <c r="CKV912" s="113"/>
      <c r="CKW912" s="113"/>
      <c r="CKX912" s="113"/>
      <c r="CKY912" s="113"/>
      <c r="CKZ912" s="113"/>
      <c r="CLA912" s="113"/>
      <c r="CLB912" s="113"/>
      <c r="CLC912" s="113"/>
      <c r="CLD912" s="113"/>
      <c r="CLE912" s="113"/>
      <c r="CLF912" s="113"/>
      <c r="CLG912" s="113"/>
      <c r="CLH912" s="113"/>
      <c r="CLI912" s="113"/>
      <c r="CLJ912" s="113"/>
      <c r="CLK912" s="113"/>
      <c r="CLL912" s="113"/>
      <c r="CLM912" s="113"/>
      <c r="CLN912" s="113"/>
      <c r="CLO912" s="113"/>
      <c r="CLP912" s="113"/>
      <c r="CLQ912" s="113"/>
      <c r="CLR912" s="113"/>
      <c r="CLS912" s="113"/>
      <c r="CLT912" s="113"/>
      <c r="CLU912" s="113"/>
      <c r="CLV912" s="113"/>
      <c r="CLW912" s="113"/>
      <c r="CLX912" s="113"/>
      <c r="CLY912" s="113"/>
      <c r="CLZ912" s="113"/>
      <c r="CMA912" s="113"/>
      <c r="CMB912" s="113"/>
      <c r="CMC912" s="113"/>
      <c r="CMD912" s="113"/>
      <c r="CME912" s="113"/>
      <c r="CMF912" s="113"/>
      <c r="CMG912" s="113"/>
      <c r="CMH912" s="113"/>
      <c r="CMI912" s="113"/>
      <c r="CMJ912" s="113"/>
      <c r="CMK912" s="113"/>
      <c r="CML912" s="113"/>
      <c r="CMM912" s="113"/>
      <c r="CMN912" s="113"/>
      <c r="CMO912" s="113"/>
      <c r="CMP912" s="113"/>
      <c r="CMQ912" s="113"/>
      <c r="CMR912" s="113"/>
      <c r="CMS912" s="113"/>
      <c r="CMT912" s="113"/>
      <c r="CMU912" s="113"/>
      <c r="CMV912" s="113"/>
      <c r="CMW912" s="113"/>
      <c r="CMX912" s="113"/>
      <c r="CMY912" s="113"/>
      <c r="CMZ912" s="113"/>
      <c r="CNA912" s="113"/>
      <c r="CNB912" s="113"/>
      <c r="CNC912" s="113"/>
      <c r="CND912" s="113"/>
      <c r="CNE912" s="113"/>
      <c r="CNF912" s="113"/>
      <c r="CNG912" s="113"/>
      <c r="CNH912" s="113"/>
      <c r="CNI912" s="113"/>
      <c r="CNJ912" s="113"/>
      <c r="CNK912" s="113"/>
      <c r="CNL912" s="113"/>
      <c r="CNM912" s="113"/>
      <c r="CNN912" s="113"/>
      <c r="CNO912" s="113"/>
      <c r="CNP912" s="113"/>
      <c r="CNQ912" s="113"/>
      <c r="CNR912" s="113"/>
      <c r="CNS912" s="113"/>
      <c r="CNT912" s="113"/>
      <c r="CNU912" s="113"/>
      <c r="CNV912" s="113"/>
      <c r="CNW912" s="113"/>
      <c r="CNX912" s="113"/>
      <c r="CNY912" s="113"/>
      <c r="CNZ912" s="113"/>
      <c r="COA912" s="113"/>
      <c r="COB912" s="113"/>
      <c r="COC912" s="113"/>
      <c r="COD912" s="113"/>
      <c r="COE912" s="113"/>
      <c r="COF912" s="113"/>
      <c r="COG912" s="113"/>
      <c r="COH912" s="113"/>
      <c r="COI912" s="113"/>
      <c r="COJ912" s="113"/>
      <c r="COK912" s="113"/>
      <c r="COL912" s="113"/>
      <c r="COM912" s="113"/>
      <c r="CON912" s="113"/>
      <c r="COO912" s="113"/>
      <c r="COP912" s="113"/>
      <c r="COQ912" s="113"/>
      <c r="COR912" s="113"/>
      <c r="COS912" s="113"/>
      <c r="COT912" s="113"/>
      <c r="COU912" s="113"/>
      <c r="COV912" s="113"/>
      <c r="COW912" s="113"/>
      <c r="COX912" s="113"/>
      <c r="COY912" s="113"/>
      <c r="COZ912" s="113"/>
      <c r="CPA912" s="113"/>
      <c r="CPB912" s="113"/>
      <c r="CPC912" s="113"/>
      <c r="CPD912" s="113"/>
      <c r="CPE912" s="113"/>
      <c r="CPF912" s="113"/>
      <c r="CPG912" s="113"/>
      <c r="CPH912" s="113"/>
      <c r="CPI912" s="113"/>
      <c r="CPJ912" s="113"/>
      <c r="CPK912" s="113"/>
      <c r="CPL912" s="113"/>
      <c r="CPM912" s="113"/>
      <c r="CPN912" s="113"/>
      <c r="CPO912" s="113"/>
      <c r="CPP912" s="113"/>
      <c r="CPQ912" s="113"/>
      <c r="CPR912" s="113"/>
      <c r="CPS912" s="113"/>
      <c r="CPT912" s="113"/>
      <c r="CPU912" s="113"/>
      <c r="CPV912" s="113"/>
      <c r="CPW912" s="113"/>
      <c r="CPX912" s="113"/>
      <c r="CPY912" s="113"/>
      <c r="CPZ912" s="113"/>
      <c r="CQA912" s="113"/>
      <c r="CQB912" s="113"/>
      <c r="CQC912" s="113"/>
      <c r="CQD912" s="113"/>
      <c r="CQE912" s="113"/>
      <c r="CQF912" s="113"/>
      <c r="CQG912" s="113"/>
      <c r="CQH912" s="113"/>
      <c r="CQI912" s="113"/>
      <c r="CQJ912" s="113"/>
      <c r="CQK912" s="113"/>
      <c r="CQL912" s="113"/>
      <c r="CQM912" s="113"/>
      <c r="CQN912" s="113"/>
      <c r="CQO912" s="113"/>
      <c r="CQP912" s="113"/>
      <c r="CQQ912" s="113"/>
      <c r="CQR912" s="113"/>
      <c r="CQS912" s="113"/>
      <c r="CQT912" s="113"/>
      <c r="CQU912" s="113"/>
      <c r="CQV912" s="113"/>
      <c r="CQW912" s="113"/>
      <c r="CQX912" s="113"/>
      <c r="CQY912" s="113"/>
      <c r="CQZ912" s="113"/>
      <c r="CRA912" s="113"/>
      <c r="CRB912" s="113"/>
      <c r="CRC912" s="113"/>
      <c r="CRD912" s="113"/>
      <c r="CRE912" s="113"/>
      <c r="CRF912" s="113"/>
      <c r="CRG912" s="113"/>
      <c r="CRH912" s="113"/>
      <c r="CRI912" s="113"/>
      <c r="CRJ912" s="113"/>
      <c r="CRK912" s="113"/>
      <c r="CRL912" s="113"/>
      <c r="CRM912" s="113"/>
      <c r="CRN912" s="113"/>
      <c r="CRO912" s="113"/>
      <c r="CRP912" s="113"/>
      <c r="CRQ912" s="113"/>
      <c r="CRR912" s="113"/>
      <c r="CRS912" s="113"/>
      <c r="CRT912" s="113"/>
      <c r="CRU912" s="113"/>
      <c r="CRV912" s="113"/>
      <c r="CRW912" s="113"/>
      <c r="CRX912" s="113"/>
      <c r="CRY912" s="113"/>
      <c r="CRZ912" s="113"/>
      <c r="CSA912" s="113"/>
      <c r="CSB912" s="113"/>
      <c r="CSC912" s="113"/>
      <c r="CSD912" s="113"/>
      <c r="CSE912" s="113"/>
      <c r="CSF912" s="113"/>
      <c r="CSG912" s="113"/>
      <c r="CSH912" s="113"/>
      <c r="CSI912" s="113"/>
      <c r="CSJ912" s="113"/>
      <c r="CSK912" s="113"/>
      <c r="CSL912" s="113"/>
      <c r="CSM912" s="113"/>
      <c r="CSN912" s="113"/>
      <c r="CSO912" s="113"/>
      <c r="CSP912" s="113"/>
      <c r="CSQ912" s="113"/>
      <c r="CSR912" s="113"/>
      <c r="CSS912" s="113"/>
      <c r="CST912" s="113"/>
      <c r="CSU912" s="113"/>
      <c r="CSV912" s="113"/>
      <c r="CSW912" s="113"/>
      <c r="CSX912" s="113"/>
      <c r="CSY912" s="113"/>
      <c r="CSZ912" s="113"/>
      <c r="CTA912" s="113"/>
      <c r="CTB912" s="113"/>
      <c r="CTC912" s="113"/>
      <c r="CTD912" s="113"/>
      <c r="CTE912" s="113"/>
      <c r="CTF912" s="113"/>
      <c r="CTG912" s="113"/>
      <c r="CTH912" s="113"/>
      <c r="CTI912" s="113"/>
      <c r="CTJ912" s="113"/>
      <c r="CTK912" s="113"/>
      <c r="CTL912" s="113"/>
      <c r="CTM912" s="113"/>
      <c r="CTN912" s="113"/>
      <c r="CTO912" s="113"/>
      <c r="CTP912" s="113"/>
      <c r="CTQ912" s="113"/>
      <c r="CTR912" s="113"/>
      <c r="CTS912" s="113"/>
      <c r="CTT912" s="113"/>
      <c r="CTU912" s="113"/>
      <c r="CTV912" s="113"/>
      <c r="CTW912" s="113"/>
      <c r="CTX912" s="113"/>
      <c r="CTY912" s="113"/>
      <c r="CTZ912" s="113"/>
      <c r="CUA912" s="113"/>
      <c r="CUB912" s="113"/>
      <c r="CUC912" s="113"/>
      <c r="CUD912" s="113"/>
      <c r="CUE912" s="113"/>
      <c r="CUF912" s="113"/>
      <c r="CUG912" s="113"/>
      <c r="CUH912" s="113"/>
      <c r="CUI912" s="113"/>
      <c r="CUJ912" s="113"/>
      <c r="CUK912" s="113"/>
      <c r="CUL912" s="113"/>
      <c r="CUM912" s="113"/>
      <c r="CUN912" s="113"/>
      <c r="CUO912" s="113"/>
      <c r="CUP912" s="113"/>
      <c r="CUQ912" s="113"/>
      <c r="CUR912" s="113"/>
      <c r="CUS912" s="113"/>
      <c r="CUT912" s="113"/>
      <c r="CUU912" s="113"/>
      <c r="CUV912" s="113"/>
      <c r="CUW912" s="113"/>
      <c r="CUX912" s="113"/>
      <c r="CUY912" s="113"/>
      <c r="CUZ912" s="113"/>
      <c r="CVA912" s="113"/>
      <c r="CVB912" s="113"/>
      <c r="CVC912" s="113"/>
      <c r="CVD912" s="113"/>
      <c r="CVE912" s="113"/>
      <c r="CVF912" s="113"/>
      <c r="CVG912" s="113"/>
      <c r="CVH912" s="113"/>
      <c r="CVI912" s="113"/>
      <c r="CVJ912" s="113"/>
      <c r="CVK912" s="113"/>
      <c r="CVL912" s="113"/>
      <c r="CVM912" s="113"/>
      <c r="CVN912" s="113"/>
      <c r="CVO912" s="113"/>
      <c r="CVP912" s="113"/>
      <c r="CVQ912" s="113"/>
      <c r="CVR912" s="113"/>
      <c r="CVS912" s="113"/>
      <c r="CVT912" s="113"/>
      <c r="CVU912" s="113"/>
      <c r="CVV912" s="113"/>
      <c r="CVW912" s="113"/>
      <c r="CVX912" s="113"/>
      <c r="CVY912" s="113"/>
      <c r="CVZ912" s="113"/>
      <c r="CWA912" s="113"/>
      <c r="CWB912" s="113"/>
      <c r="CWC912" s="113"/>
      <c r="CWD912" s="113"/>
      <c r="CWE912" s="113"/>
      <c r="CWF912" s="113"/>
      <c r="CWG912" s="113"/>
      <c r="CWH912" s="113"/>
      <c r="CWI912" s="113"/>
      <c r="CWJ912" s="113"/>
      <c r="CWK912" s="113"/>
      <c r="CWL912" s="113"/>
      <c r="CWM912" s="113"/>
      <c r="CWN912" s="113"/>
      <c r="CWO912" s="113"/>
      <c r="CWP912" s="113"/>
      <c r="CWQ912" s="113"/>
      <c r="CWR912" s="113"/>
      <c r="CWS912" s="113"/>
      <c r="CWT912" s="113"/>
      <c r="CWU912" s="113"/>
      <c r="CWV912" s="113"/>
      <c r="CWW912" s="113"/>
      <c r="CWX912" s="113"/>
      <c r="CWY912" s="113"/>
      <c r="CWZ912" s="113"/>
      <c r="CXA912" s="113"/>
      <c r="CXB912" s="113"/>
      <c r="CXC912" s="113"/>
      <c r="CXD912" s="113"/>
      <c r="CXE912" s="113"/>
      <c r="CXF912" s="113"/>
      <c r="CXG912" s="113"/>
      <c r="CXH912" s="113"/>
      <c r="CXI912" s="113"/>
      <c r="CXJ912" s="113"/>
      <c r="CXK912" s="113"/>
      <c r="CXL912" s="113"/>
      <c r="CXM912" s="113"/>
      <c r="CXN912" s="113"/>
      <c r="CXO912" s="113"/>
      <c r="CXP912" s="113"/>
      <c r="CXQ912" s="113"/>
      <c r="CXR912" s="113"/>
      <c r="CXS912" s="113"/>
      <c r="CXT912" s="113"/>
      <c r="CXU912" s="113"/>
      <c r="CXV912" s="113"/>
      <c r="CXW912" s="113"/>
      <c r="CXX912" s="113"/>
      <c r="CXY912" s="113"/>
      <c r="CXZ912" s="113"/>
      <c r="CYA912" s="113"/>
      <c r="CYB912" s="113"/>
      <c r="CYC912" s="113"/>
      <c r="CYD912" s="113"/>
      <c r="CYE912" s="113"/>
      <c r="CYF912" s="113"/>
      <c r="CYG912" s="113"/>
      <c r="CYH912" s="113"/>
      <c r="CYI912" s="113"/>
      <c r="CYJ912" s="113"/>
      <c r="CYK912" s="113"/>
      <c r="CYL912" s="113"/>
      <c r="CYM912" s="113"/>
      <c r="CYN912" s="113"/>
      <c r="CYO912" s="113"/>
      <c r="CYP912" s="113"/>
      <c r="CYQ912" s="113"/>
      <c r="CYR912" s="113"/>
      <c r="CYS912" s="113"/>
      <c r="CYT912" s="113"/>
      <c r="CYU912" s="113"/>
      <c r="CYV912" s="113"/>
      <c r="CYW912" s="113"/>
      <c r="CYX912" s="113"/>
      <c r="CYY912" s="113"/>
      <c r="CYZ912" s="113"/>
      <c r="CZA912" s="113"/>
      <c r="CZB912" s="113"/>
      <c r="CZC912" s="113"/>
      <c r="CZD912" s="113"/>
      <c r="CZE912" s="113"/>
      <c r="CZF912" s="113"/>
      <c r="CZG912" s="113"/>
      <c r="CZH912" s="113"/>
      <c r="CZI912" s="113"/>
      <c r="CZJ912" s="113"/>
      <c r="CZK912" s="113"/>
      <c r="CZL912" s="113"/>
      <c r="CZM912" s="113"/>
      <c r="CZN912" s="113"/>
      <c r="CZO912" s="113"/>
      <c r="CZP912" s="113"/>
      <c r="CZQ912" s="113"/>
      <c r="CZR912" s="113"/>
      <c r="CZS912" s="113"/>
      <c r="CZT912" s="113"/>
      <c r="CZU912" s="113"/>
      <c r="CZV912" s="113"/>
      <c r="CZW912" s="113"/>
      <c r="CZX912" s="113"/>
      <c r="CZY912" s="113"/>
      <c r="CZZ912" s="113"/>
      <c r="DAA912" s="113"/>
      <c r="DAB912" s="113"/>
      <c r="DAC912" s="113"/>
      <c r="DAD912" s="113"/>
      <c r="DAE912" s="113"/>
      <c r="DAF912" s="113"/>
      <c r="DAG912" s="113"/>
      <c r="DAH912" s="113"/>
      <c r="DAI912" s="113"/>
      <c r="DAJ912" s="113"/>
      <c r="DAK912" s="113"/>
      <c r="DAL912" s="113"/>
      <c r="DAM912" s="113"/>
      <c r="DAN912" s="113"/>
      <c r="DAO912" s="113"/>
      <c r="DAP912" s="113"/>
      <c r="DAQ912" s="113"/>
      <c r="DAR912" s="113"/>
      <c r="DAS912" s="113"/>
      <c r="DAT912" s="113"/>
      <c r="DAU912" s="113"/>
      <c r="DAV912" s="113"/>
      <c r="DAW912" s="113"/>
      <c r="DAX912" s="113"/>
      <c r="DAY912" s="113"/>
      <c r="DAZ912" s="113"/>
      <c r="DBA912" s="113"/>
      <c r="DBB912" s="113"/>
      <c r="DBC912" s="113"/>
      <c r="DBD912" s="113"/>
      <c r="DBE912" s="113"/>
      <c r="DBF912" s="113"/>
      <c r="DBG912" s="113"/>
      <c r="DBH912" s="113"/>
      <c r="DBI912" s="113"/>
      <c r="DBJ912" s="113"/>
      <c r="DBK912" s="113"/>
      <c r="DBL912" s="113"/>
      <c r="DBM912" s="113"/>
      <c r="DBN912" s="113"/>
      <c r="DBO912" s="113"/>
      <c r="DBP912" s="113"/>
      <c r="DBQ912" s="113"/>
      <c r="DBR912" s="113"/>
      <c r="DBS912" s="113"/>
      <c r="DBT912" s="113"/>
      <c r="DBU912" s="113"/>
      <c r="DBV912" s="113"/>
      <c r="DBW912" s="113"/>
      <c r="DBX912" s="113"/>
      <c r="DBY912" s="113"/>
      <c r="DBZ912" s="113"/>
      <c r="DCA912" s="113"/>
      <c r="DCB912" s="113"/>
      <c r="DCC912" s="113"/>
      <c r="DCD912" s="113"/>
      <c r="DCE912" s="113"/>
      <c r="DCF912" s="113"/>
      <c r="DCG912" s="113"/>
      <c r="DCH912" s="113"/>
      <c r="DCI912" s="113"/>
      <c r="DCJ912" s="113"/>
      <c r="DCK912" s="113"/>
      <c r="DCL912" s="113"/>
      <c r="DCM912" s="113"/>
      <c r="DCN912" s="113"/>
      <c r="DCO912" s="113"/>
      <c r="DCP912" s="113"/>
      <c r="DCQ912" s="113"/>
      <c r="DCR912" s="113"/>
      <c r="DCS912" s="113"/>
      <c r="DCT912" s="113"/>
      <c r="DCU912" s="113"/>
      <c r="DCV912" s="113"/>
      <c r="DCW912" s="113"/>
      <c r="DCX912" s="113"/>
      <c r="DCY912" s="113"/>
      <c r="DCZ912" s="113"/>
      <c r="DDA912" s="113"/>
      <c r="DDB912" s="113"/>
      <c r="DDC912" s="113"/>
      <c r="DDD912" s="113"/>
      <c r="DDE912" s="113"/>
      <c r="DDF912" s="113"/>
      <c r="DDG912" s="113"/>
      <c r="DDH912" s="113"/>
      <c r="DDI912" s="113"/>
      <c r="DDJ912" s="113"/>
      <c r="DDK912" s="113"/>
      <c r="DDL912" s="113"/>
      <c r="DDM912" s="113"/>
      <c r="DDN912" s="113"/>
      <c r="DDO912" s="113"/>
      <c r="DDP912" s="113"/>
      <c r="DDQ912" s="113"/>
      <c r="DDR912" s="113"/>
      <c r="DDS912" s="113"/>
      <c r="DDT912" s="113"/>
      <c r="DDU912" s="113"/>
      <c r="DDV912" s="113"/>
      <c r="DDW912" s="113"/>
      <c r="DDX912" s="113"/>
      <c r="DDY912" s="113"/>
      <c r="DDZ912" s="113"/>
      <c r="DEA912" s="113"/>
      <c r="DEB912" s="113"/>
      <c r="DEC912" s="113"/>
      <c r="DED912" s="113"/>
      <c r="DEE912" s="113"/>
      <c r="DEF912" s="113"/>
      <c r="DEG912" s="113"/>
      <c r="DEH912" s="113"/>
      <c r="DEI912" s="113"/>
      <c r="DEJ912" s="113"/>
      <c r="DEK912" s="113"/>
      <c r="DEL912" s="113"/>
      <c r="DEM912" s="113"/>
      <c r="DEN912" s="113"/>
      <c r="DEO912" s="113"/>
      <c r="DEP912" s="113"/>
      <c r="DEQ912" s="113"/>
      <c r="DER912" s="113"/>
      <c r="DES912" s="113"/>
      <c r="DET912" s="113"/>
      <c r="DEU912" s="113"/>
      <c r="DEV912" s="113"/>
      <c r="DEW912" s="113"/>
      <c r="DEX912" s="113"/>
      <c r="DEY912" s="113"/>
      <c r="DEZ912" s="113"/>
      <c r="DFA912" s="113"/>
      <c r="DFB912" s="113"/>
      <c r="DFC912" s="113"/>
      <c r="DFD912" s="113"/>
      <c r="DFE912" s="113"/>
      <c r="DFF912" s="113"/>
      <c r="DFG912" s="113"/>
      <c r="DFH912" s="113"/>
      <c r="DFI912" s="113"/>
      <c r="DFJ912" s="113"/>
      <c r="DFK912" s="113"/>
      <c r="DFL912" s="113"/>
      <c r="DFM912" s="113"/>
      <c r="DFN912" s="113"/>
      <c r="DFO912" s="113"/>
      <c r="DFP912" s="113"/>
      <c r="DFQ912" s="113"/>
      <c r="DFR912" s="113"/>
      <c r="DFS912" s="113"/>
      <c r="DFT912" s="113"/>
      <c r="DFU912" s="113"/>
      <c r="DFV912" s="113"/>
      <c r="DFW912" s="113"/>
      <c r="DFX912" s="113"/>
      <c r="DFY912" s="113"/>
      <c r="DFZ912" s="113"/>
      <c r="DGA912" s="113"/>
      <c r="DGB912" s="113"/>
      <c r="DGC912" s="113"/>
      <c r="DGD912" s="113"/>
      <c r="DGE912" s="113"/>
      <c r="DGF912" s="113"/>
      <c r="DGG912" s="113"/>
      <c r="DGH912" s="113"/>
      <c r="DGI912" s="113"/>
      <c r="DGJ912" s="113"/>
      <c r="DGK912" s="113"/>
      <c r="DGL912" s="113"/>
      <c r="DGM912" s="113"/>
      <c r="DGN912" s="113"/>
      <c r="DGO912" s="113"/>
      <c r="DGP912" s="113"/>
      <c r="DGQ912" s="113"/>
      <c r="DGR912" s="113"/>
      <c r="DGS912" s="113"/>
      <c r="DGT912" s="113"/>
      <c r="DGU912" s="113"/>
      <c r="DGV912" s="113"/>
      <c r="DGW912" s="113"/>
      <c r="DGX912" s="113"/>
      <c r="DGY912" s="113"/>
      <c r="DGZ912" s="113"/>
      <c r="DHA912" s="113"/>
      <c r="DHB912" s="113"/>
      <c r="DHC912" s="113"/>
      <c r="DHD912" s="113"/>
      <c r="DHE912" s="113"/>
      <c r="DHF912" s="113"/>
      <c r="DHG912" s="113"/>
      <c r="DHH912" s="113"/>
      <c r="DHI912" s="113"/>
      <c r="DHJ912" s="113"/>
      <c r="DHK912" s="113"/>
      <c r="DHL912" s="113"/>
      <c r="DHM912" s="113"/>
      <c r="DHN912" s="113"/>
      <c r="DHO912" s="113"/>
      <c r="DHP912" s="113"/>
      <c r="DHQ912" s="113"/>
      <c r="DHR912" s="113"/>
      <c r="DHS912" s="113"/>
      <c r="DHT912" s="113"/>
      <c r="DHU912" s="113"/>
      <c r="DHV912" s="113"/>
      <c r="DHW912" s="113"/>
      <c r="DHX912" s="113"/>
      <c r="DHY912" s="113"/>
      <c r="DHZ912" s="113"/>
      <c r="DIA912" s="113"/>
      <c r="DIB912" s="113"/>
      <c r="DIC912" s="113"/>
      <c r="DID912" s="113"/>
      <c r="DIE912" s="113"/>
      <c r="DIF912" s="113"/>
      <c r="DIG912" s="113"/>
      <c r="DIH912" s="113"/>
      <c r="DII912" s="113"/>
      <c r="DIJ912" s="113"/>
      <c r="DIK912" s="113"/>
      <c r="DIL912" s="113"/>
      <c r="DIM912" s="113"/>
      <c r="DIN912" s="113"/>
      <c r="DIO912" s="113"/>
      <c r="DIP912" s="113"/>
      <c r="DIQ912" s="113"/>
      <c r="DIR912" s="113"/>
      <c r="DIS912" s="113"/>
      <c r="DIT912" s="113"/>
      <c r="DIU912" s="113"/>
      <c r="DIV912" s="113"/>
      <c r="DIW912" s="113"/>
      <c r="DIX912" s="113"/>
      <c r="DIY912" s="113"/>
      <c r="DIZ912" s="113"/>
      <c r="DJA912" s="113"/>
      <c r="DJB912" s="113"/>
      <c r="DJC912" s="113"/>
      <c r="DJD912" s="113"/>
      <c r="DJE912" s="113"/>
      <c r="DJF912" s="113"/>
      <c r="DJG912" s="113"/>
      <c r="DJH912" s="113"/>
      <c r="DJI912" s="113"/>
      <c r="DJJ912" s="113"/>
      <c r="DJK912" s="113"/>
      <c r="DJL912" s="113"/>
      <c r="DJM912" s="113"/>
      <c r="DJN912" s="113"/>
      <c r="DJO912" s="113"/>
      <c r="DJP912" s="113"/>
      <c r="DJQ912" s="113"/>
      <c r="DJR912" s="113"/>
      <c r="DJS912" s="113"/>
      <c r="DJT912" s="113"/>
      <c r="DJU912" s="113"/>
      <c r="DJV912" s="113"/>
      <c r="DJW912" s="113"/>
      <c r="DJX912" s="113"/>
      <c r="DJY912" s="113"/>
      <c r="DJZ912" s="113"/>
      <c r="DKA912" s="113"/>
      <c r="DKB912" s="113"/>
      <c r="DKC912" s="113"/>
      <c r="DKD912" s="113"/>
      <c r="DKE912" s="113"/>
      <c r="DKF912" s="113"/>
      <c r="DKG912" s="113"/>
      <c r="DKH912" s="113"/>
      <c r="DKI912" s="113"/>
      <c r="DKJ912" s="113"/>
      <c r="DKK912" s="113"/>
      <c r="DKL912" s="113"/>
      <c r="DKM912" s="113"/>
      <c r="DKN912" s="113"/>
      <c r="DKO912" s="113"/>
      <c r="DKP912" s="113"/>
      <c r="DKQ912" s="113"/>
      <c r="DKR912" s="113"/>
      <c r="DKS912" s="113"/>
      <c r="DKT912" s="113"/>
      <c r="DKU912" s="113"/>
      <c r="DKV912" s="113"/>
      <c r="DKW912" s="113"/>
      <c r="DKX912" s="113"/>
      <c r="DKY912" s="113"/>
      <c r="DKZ912" s="113"/>
      <c r="DLA912" s="113"/>
      <c r="DLB912" s="113"/>
      <c r="DLC912" s="113"/>
      <c r="DLD912" s="113"/>
      <c r="DLE912" s="113"/>
      <c r="DLF912" s="113"/>
      <c r="DLG912" s="113"/>
      <c r="DLH912" s="113"/>
      <c r="DLI912" s="113"/>
      <c r="DLJ912" s="113"/>
      <c r="DLK912" s="113"/>
      <c r="DLL912" s="113"/>
      <c r="DLM912" s="113"/>
      <c r="DLN912" s="113"/>
      <c r="DLO912" s="113"/>
      <c r="DLP912" s="113"/>
      <c r="DLQ912" s="113"/>
      <c r="DLR912" s="113"/>
      <c r="DLS912" s="113"/>
      <c r="DLT912" s="113"/>
      <c r="DLU912" s="113"/>
      <c r="DLV912" s="113"/>
      <c r="DLW912" s="113"/>
      <c r="DLX912" s="113"/>
      <c r="DLY912" s="113"/>
      <c r="DLZ912" s="113"/>
      <c r="DMA912" s="113"/>
      <c r="DMB912" s="113"/>
      <c r="DMC912" s="113"/>
      <c r="DMD912" s="113"/>
      <c r="DME912" s="113"/>
      <c r="DMF912" s="113"/>
      <c r="DMG912" s="113"/>
      <c r="DMH912" s="113"/>
      <c r="DMI912" s="113"/>
      <c r="DMJ912" s="113"/>
      <c r="DMK912" s="113"/>
      <c r="DML912" s="113"/>
      <c r="DMM912" s="113"/>
      <c r="DMN912" s="113"/>
      <c r="DMO912" s="113"/>
      <c r="DMP912" s="113"/>
      <c r="DMQ912" s="113"/>
      <c r="DMR912" s="113"/>
      <c r="DMS912" s="113"/>
      <c r="DMT912" s="113"/>
      <c r="DMU912" s="113"/>
      <c r="DMV912" s="113"/>
      <c r="DMW912" s="113"/>
      <c r="DMX912" s="113"/>
      <c r="DMY912" s="113"/>
      <c r="DMZ912" s="113"/>
      <c r="DNA912" s="113"/>
      <c r="DNB912" s="113"/>
      <c r="DNC912" s="113"/>
      <c r="DND912" s="113"/>
      <c r="DNE912" s="113"/>
      <c r="DNF912" s="113"/>
      <c r="DNG912" s="113"/>
      <c r="DNH912" s="113"/>
      <c r="DNI912" s="113"/>
      <c r="DNJ912" s="113"/>
      <c r="DNK912" s="113"/>
      <c r="DNL912" s="113"/>
      <c r="DNM912" s="113"/>
      <c r="DNN912" s="113"/>
      <c r="DNO912" s="113"/>
      <c r="DNP912" s="113"/>
      <c r="DNQ912" s="113"/>
      <c r="DNR912" s="113"/>
      <c r="DNS912" s="113"/>
      <c r="DNT912" s="113"/>
      <c r="DNU912" s="113"/>
      <c r="DNV912" s="113"/>
      <c r="DNW912" s="113"/>
      <c r="DNX912" s="113"/>
      <c r="DNY912" s="113"/>
      <c r="DNZ912" s="113"/>
      <c r="DOA912" s="113"/>
      <c r="DOB912" s="113"/>
      <c r="DOC912" s="113"/>
      <c r="DOD912" s="113"/>
      <c r="DOE912" s="113"/>
      <c r="DOF912" s="113"/>
      <c r="DOG912" s="113"/>
      <c r="DOH912" s="113"/>
      <c r="DOI912" s="113"/>
      <c r="DOJ912" s="113"/>
      <c r="DOK912" s="113"/>
      <c r="DOL912" s="113"/>
      <c r="DOM912" s="113"/>
      <c r="DON912" s="113"/>
      <c r="DOO912" s="113"/>
      <c r="DOP912" s="113"/>
      <c r="DOQ912" s="113"/>
      <c r="DOR912" s="113"/>
      <c r="DOS912" s="113"/>
      <c r="DOT912" s="113"/>
      <c r="DOU912" s="113"/>
      <c r="DOV912" s="113"/>
      <c r="DOW912" s="113"/>
      <c r="DOX912" s="113"/>
      <c r="DOY912" s="113"/>
      <c r="DOZ912" s="113"/>
      <c r="DPA912" s="113"/>
      <c r="DPB912" s="113"/>
      <c r="DPC912" s="113"/>
      <c r="DPD912" s="113"/>
      <c r="DPE912" s="113"/>
      <c r="DPF912" s="113"/>
      <c r="DPG912" s="113"/>
      <c r="DPH912" s="113"/>
      <c r="DPI912" s="113"/>
      <c r="DPJ912" s="113"/>
      <c r="DPK912" s="113"/>
      <c r="DPL912" s="113"/>
      <c r="DPM912" s="113"/>
      <c r="DPN912" s="113"/>
      <c r="DPO912" s="113"/>
      <c r="DPP912" s="113"/>
      <c r="DPQ912" s="113"/>
      <c r="DPR912" s="113"/>
      <c r="DPS912" s="113"/>
      <c r="DPT912" s="113"/>
      <c r="DPU912" s="113"/>
      <c r="DPV912" s="113"/>
      <c r="DPW912" s="113"/>
      <c r="DPX912" s="113"/>
      <c r="DPY912" s="113"/>
      <c r="DPZ912" s="113"/>
      <c r="DQA912" s="113"/>
      <c r="DQB912" s="113"/>
      <c r="DQC912" s="113"/>
      <c r="DQD912" s="113"/>
      <c r="DQE912" s="113"/>
      <c r="DQF912" s="113"/>
      <c r="DQG912" s="113"/>
      <c r="DQH912" s="113"/>
      <c r="DQI912" s="113"/>
      <c r="DQJ912" s="113"/>
      <c r="DQK912" s="113"/>
      <c r="DQL912" s="113"/>
      <c r="DQM912" s="113"/>
      <c r="DQN912" s="113"/>
      <c r="DQO912" s="113"/>
      <c r="DQP912" s="113"/>
      <c r="DQQ912" s="113"/>
      <c r="DQR912" s="113"/>
      <c r="DQS912" s="113"/>
      <c r="DQT912" s="113"/>
      <c r="DQU912" s="113"/>
      <c r="DQV912" s="113"/>
      <c r="DQW912" s="113"/>
      <c r="DQX912" s="113"/>
      <c r="DQY912" s="113"/>
      <c r="DQZ912" s="113"/>
      <c r="DRA912" s="113"/>
      <c r="DRB912" s="113"/>
      <c r="DRC912" s="113"/>
      <c r="DRD912" s="113"/>
      <c r="DRE912" s="113"/>
      <c r="DRF912" s="113"/>
      <c r="DRG912" s="113"/>
      <c r="DRH912" s="113"/>
      <c r="DRI912" s="113"/>
      <c r="DRJ912" s="113"/>
      <c r="DRK912" s="113"/>
      <c r="DRL912" s="113"/>
      <c r="DRM912" s="113"/>
      <c r="DRN912" s="113"/>
      <c r="DRO912" s="113"/>
      <c r="DRP912" s="113"/>
      <c r="DRQ912" s="113"/>
      <c r="DRR912" s="113"/>
      <c r="DRS912" s="113"/>
      <c r="DRT912" s="113"/>
      <c r="DRU912" s="113"/>
      <c r="DRV912" s="113"/>
      <c r="DRW912" s="113"/>
      <c r="DRX912" s="113"/>
      <c r="DRY912" s="113"/>
      <c r="DRZ912" s="113"/>
      <c r="DSA912" s="113"/>
      <c r="DSB912" s="113"/>
      <c r="DSC912" s="113"/>
      <c r="DSD912" s="113"/>
      <c r="DSE912" s="113"/>
      <c r="DSF912" s="113"/>
      <c r="DSG912" s="113"/>
      <c r="DSH912" s="113"/>
      <c r="DSI912" s="113"/>
      <c r="DSJ912" s="113"/>
      <c r="DSK912" s="113"/>
      <c r="DSL912" s="113"/>
      <c r="DSM912" s="113"/>
      <c r="DSN912" s="113"/>
      <c r="DSO912" s="113"/>
      <c r="DSP912" s="113"/>
      <c r="DSQ912" s="113"/>
      <c r="DSR912" s="113"/>
      <c r="DSS912" s="113"/>
      <c r="DST912" s="113"/>
      <c r="DSU912" s="113"/>
      <c r="DSV912" s="113"/>
      <c r="DSW912" s="113"/>
      <c r="DSX912" s="113"/>
      <c r="DSY912" s="113"/>
      <c r="DSZ912" s="113"/>
      <c r="DTA912" s="113"/>
      <c r="DTB912" s="113"/>
      <c r="DTC912" s="113"/>
      <c r="DTD912" s="113"/>
      <c r="DTE912" s="113"/>
      <c r="DTF912" s="113"/>
      <c r="DTG912" s="113"/>
      <c r="DTH912" s="113"/>
      <c r="DTI912" s="113"/>
      <c r="DTJ912" s="113"/>
      <c r="DTK912" s="113"/>
      <c r="DTL912" s="113"/>
      <c r="DTM912" s="113"/>
      <c r="DTN912" s="113"/>
      <c r="DTO912" s="113"/>
      <c r="DTP912" s="113"/>
      <c r="DTQ912" s="113"/>
      <c r="DTR912" s="113"/>
      <c r="DTS912" s="113"/>
      <c r="DTT912" s="113"/>
      <c r="DTU912" s="113"/>
      <c r="DTV912" s="113"/>
      <c r="DTW912" s="113"/>
      <c r="DTX912" s="113"/>
      <c r="DTY912" s="113"/>
      <c r="DTZ912" s="113"/>
      <c r="DUA912" s="113"/>
      <c r="DUB912" s="113"/>
      <c r="DUC912" s="113"/>
      <c r="DUD912" s="113"/>
      <c r="DUE912" s="113"/>
      <c r="DUF912" s="113"/>
      <c r="DUG912" s="113"/>
      <c r="DUH912" s="113"/>
      <c r="DUI912" s="113"/>
      <c r="DUJ912" s="113"/>
      <c r="DUK912" s="113"/>
      <c r="DUL912" s="113"/>
      <c r="DUM912" s="113"/>
      <c r="DUN912" s="113"/>
      <c r="DUO912" s="113"/>
      <c r="DUP912" s="113"/>
      <c r="DUQ912" s="113"/>
      <c r="DUR912" s="113"/>
      <c r="DUS912" s="113"/>
      <c r="DUT912" s="113"/>
      <c r="DUU912" s="113"/>
      <c r="DUV912" s="113"/>
      <c r="DUW912" s="113"/>
      <c r="DUX912" s="113"/>
      <c r="DUY912" s="113"/>
      <c r="DUZ912" s="113"/>
      <c r="DVA912" s="113"/>
      <c r="DVB912" s="113"/>
      <c r="DVC912" s="113"/>
      <c r="DVD912" s="113"/>
      <c r="DVE912" s="113"/>
      <c r="DVF912" s="113"/>
      <c r="DVG912" s="113"/>
      <c r="DVH912" s="113"/>
      <c r="DVI912" s="113"/>
      <c r="DVJ912" s="113"/>
      <c r="DVK912" s="113"/>
      <c r="DVL912" s="113"/>
      <c r="DVM912" s="113"/>
      <c r="DVN912" s="113"/>
      <c r="DVO912" s="113"/>
      <c r="DVP912" s="113"/>
      <c r="DVQ912" s="113"/>
      <c r="DVR912" s="113"/>
      <c r="DVS912" s="113"/>
      <c r="DVT912" s="113"/>
      <c r="DVU912" s="113"/>
      <c r="DVV912" s="113"/>
      <c r="DVW912" s="113"/>
      <c r="DVX912" s="113"/>
      <c r="DVY912" s="113"/>
      <c r="DVZ912" s="113"/>
      <c r="DWA912" s="113"/>
      <c r="DWB912" s="113"/>
      <c r="DWC912" s="113"/>
      <c r="DWD912" s="113"/>
      <c r="DWE912" s="113"/>
      <c r="DWF912" s="113"/>
      <c r="DWG912" s="113"/>
      <c r="DWH912" s="113"/>
      <c r="DWI912" s="113"/>
      <c r="DWJ912" s="113"/>
      <c r="DWK912" s="113"/>
      <c r="DWL912" s="113"/>
      <c r="DWM912" s="113"/>
      <c r="DWN912" s="113"/>
      <c r="DWO912" s="113"/>
      <c r="DWP912" s="113"/>
      <c r="DWQ912" s="113"/>
      <c r="DWR912" s="113"/>
      <c r="DWS912" s="113"/>
      <c r="DWT912" s="113"/>
      <c r="DWU912" s="113"/>
      <c r="DWV912" s="113"/>
      <c r="DWW912" s="113"/>
      <c r="DWX912" s="113"/>
      <c r="DWY912" s="113"/>
      <c r="DWZ912" s="113"/>
      <c r="DXA912" s="113"/>
      <c r="DXB912" s="113"/>
      <c r="DXC912" s="113"/>
      <c r="DXD912" s="113"/>
      <c r="DXE912" s="113"/>
      <c r="DXF912" s="113"/>
      <c r="DXG912" s="113"/>
      <c r="DXH912" s="113"/>
      <c r="DXI912" s="113"/>
      <c r="DXJ912" s="113"/>
      <c r="DXK912" s="113"/>
      <c r="DXL912" s="113"/>
      <c r="DXM912" s="113"/>
      <c r="DXN912" s="113"/>
      <c r="DXO912" s="113"/>
      <c r="DXP912" s="113"/>
      <c r="DXQ912" s="113"/>
      <c r="DXR912" s="113"/>
      <c r="DXS912" s="113"/>
      <c r="DXT912" s="113"/>
      <c r="DXU912" s="113"/>
      <c r="DXV912" s="113"/>
      <c r="DXW912" s="113"/>
      <c r="DXX912" s="113"/>
      <c r="DXY912" s="113"/>
      <c r="DXZ912" s="113"/>
      <c r="DYA912" s="113"/>
      <c r="DYB912" s="113"/>
      <c r="DYC912" s="113"/>
      <c r="DYD912" s="113"/>
      <c r="DYE912" s="113"/>
      <c r="DYF912" s="113"/>
      <c r="DYG912" s="113"/>
      <c r="DYH912" s="113"/>
      <c r="DYI912" s="113"/>
      <c r="DYJ912" s="113"/>
      <c r="DYK912" s="113"/>
      <c r="DYL912" s="113"/>
      <c r="DYM912" s="113"/>
      <c r="DYN912" s="113"/>
      <c r="DYO912" s="113"/>
      <c r="DYP912" s="113"/>
      <c r="DYQ912" s="113"/>
      <c r="DYR912" s="113"/>
      <c r="DYS912" s="113"/>
      <c r="DYT912" s="113"/>
      <c r="DYU912" s="113"/>
      <c r="DYV912" s="113"/>
      <c r="DYW912" s="113"/>
      <c r="DYX912" s="113"/>
      <c r="DYY912" s="113"/>
      <c r="DYZ912" s="113"/>
      <c r="DZA912" s="113"/>
      <c r="DZB912" s="113"/>
      <c r="DZC912" s="113"/>
      <c r="DZD912" s="113"/>
      <c r="DZE912" s="113"/>
      <c r="DZF912" s="113"/>
      <c r="DZG912" s="113"/>
      <c r="DZH912" s="113"/>
      <c r="DZI912" s="113"/>
      <c r="DZJ912" s="113"/>
      <c r="DZK912" s="113"/>
      <c r="DZL912" s="113"/>
      <c r="DZM912" s="113"/>
      <c r="DZN912" s="113"/>
      <c r="DZO912" s="113"/>
      <c r="DZP912" s="113"/>
      <c r="DZQ912" s="113"/>
      <c r="DZR912" s="113"/>
      <c r="DZS912" s="113"/>
      <c r="DZT912" s="113"/>
      <c r="DZU912" s="113"/>
      <c r="DZV912" s="113"/>
      <c r="DZW912" s="113"/>
      <c r="DZX912" s="113"/>
      <c r="DZY912" s="113"/>
      <c r="DZZ912" s="113"/>
      <c r="EAA912" s="113"/>
      <c r="EAB912" s="113"/>
      <c r="EAC912" s="113"/>
      <c r="EAD912" s="113"/>
      <c r="EAE912" s="113"/>
      <c r="EAF912" s="113"/>
      <c r="EAG912" s="113"/>
      <c r="EAH912" s="113"/>
      <c r="EAI912" s="113"/>
      <c r="EAJ912" s="113"/>
      <c r="EAK912" s="113"/>
      <c r="EAL912" s="113"/>
      <c r="EAM912" s="113"/>
      <c r="EAN912" s="113"/>
      <c r="EAO912" s="113"/>
      <c r="EAP912" s="113"/>
      <c r="EAQ912" s="113"/>
      <c r="EAR912" s="113"/>
      <c r="EAS912" s="113"/>
      <c r="EAT912" s="113"/>
      <c r="EAU912" s="113"/>
      <c r="EAV912" s="113"/>
      <c r="EAW912" s="113"/>
      <c r="EAX912" s="113"/>
      <c r="EAY912" s="113"/>
      <c r="EAZ912" s="113"/>
      <c r="EBA912" s="113"/>
      <c r="EBB912" s="113"/>
      <c r="EBC912" s="113"/>
      <c r="EBD912" s="113"/>
      <c r="EBE912" s="113"/>
      <c r="EBF912" s="113"/>
      <c r="EBG912" s="113"/>
      <c r="EBH912" s="113"/>
      <c r="EBI912" s="113"/>
      <c r="EBJ912" s="113"/>
      <c r="EBK912" s="113"/>
      <c r="EBL912" s="113"/>
      <c r="EBM912" s="113"/>
      <c r="EBN912" s="113"/>
      <c r="EBO912" s="113"/>
      <c r="EBP912" s="113"/>
      <c r="EBQ912" s="113"/>
      <c r="EBR912" s="113"/>
      <c r="EBS912" s="113"/>
      <c r="EBT912" s="113"/>
      <c r="EBU912" s="113"/>
      <c r="EBV912" s="113"/>
      <c r="EBW912" s="113"/>
      <c r="EBX912" s="113"/>
      <c r="EBY912" s="113"/>
      <c r="EBZ912" s="113"/>
      <c r="ECA912" s="113"/>
      <c r="ECB912" s="113"/>
      <c r="ECC912" s="113"/>
      <c r="ECD912" s="113"/>
      <c r="ECE912" s="113"/>
      <c r="ECF912" s="113"/>
      <c r="ECG912" s="113"/>
      <c r="ECH912" s="113"/>
      <c r="ECI912" s="113"/>
      <c r="ECJ912" s="113"/>
      <c r="ECK912" s="113"/>
      <c r="ECL912" s="113"/>
      <c r="ECM912" s="113"/>
      <c r="ECN912" s="113"/>
      <c r="ECO912" s="113"/>
      <c r="ECP912" s="113"/>
      <c r="ECQ912" s="113"/>
      <c r="ECR912" s="113"/>
      <c r="ECS912" s="113"/>
      <c r="ECT912" s="113"/>
      <c r="ECU912" s="113"/>
      <c r="ECV912" s="113"/>
      <c r="ECW912" s="113"/>
      <c r="ECX912" s="113"/>
      <c r="ECY912" s="113"/>
      <c r="ECZ912" s="113"/>
      <c r="EDA912" s="113"/>
      <c r="EDB912" s="113"/>
      <c r="EDC912" s="113"/>
      <c r="EDD912" s="113"/>
      <c r="EDE912" s="113"/>
      <c r="EDF912" s="113"/>
      <c r="EDG912" s="113"/>
      <c r="EDH912" s="113"/>
      <c r="EDI912" s="113"/>
      <c r="EDJ912" s="113"/>
      <c r="EDK912" s="113"/>
      <c r="EDL912" s="113"/>
      <c r="EDM912" s="113"/>
      <c r="EDN912" s="113"/>
      <c r="EDO912" s="113"/>
      <c r="EDP912" s="113"/>
      <c r="EDQ912" s="113"/>
      <c r="EDR912" s="113"/>
      <c r="EDS912" s="113"/>
      <c r="EDT912" s="113"/>
      <c r="EDU912" s="113"/>
      <c r="EDV912" s="113"/>
      <c r="EDW912" s="113"/>
      <c r="EDX912" s="113"/>
      <c r="EDY912" s="113"/>
      <c r="EDZ912" s="113"/>
      <c r="EEA912" s="113"/>
      <c r="EEB912" s="113"/>
      <c r="EEC912" s="113"/>
      <c r="EED912" s="113"/>
      <c r="EEE912" s="113"/>
      <c r="EEF912" s="113"/>
      <c r="EEG912" s="113"/>
      <c r="EEH912" s="113"/>
      <c r="EEI912" s="113"/>
      <c r="EEJ912" s="113"/>
      <c r="EEK912" s="113"/>
      <c r="EEL912" s="113"/>
      <c r="EEM912" s="113"/>
      <c r="EEN912" s="113"/>
      <c r="EEO912" s="113"/>
      <c r="EEP912" s="113"/>
      <c r="EEQ912" s="113"/>
      <c r="EER912" s="113"/>
      <c r="EES912" s="113"/>
      <c r="EET912" s="113"/>
      <c r="EEU912" s="113"/>
      <c r="EEV912" s="113"/>
      <c r="EEW912" s="113"/>
      <c r="EEX912" s="113"/>
      <c r="EEY912" s="113"/>
      <c r="EEZ912" s="113"/>
      <c r="EFA912" s="113"/>
      <c r="EFB912" s="113"/>
      <c r="EFC912" s="113"/>
      <c r="EFD912" s="113"/>
      <c r="EFE912" s="113"/>
      <c r="EFF912" s="113"/>
      <c r="EFG912" s="113"/>
      <c r="EFH912" s="113"/>
      <c r="EFI912" s="113"/>
      <c r="EFJ912" s="113"/>
      <c r="EFK912" s="113"/>
      <c r="EFL912" s="113"/>
      <c r="EFM912" s="113"/>
      <c r="EFN912" s="113"/>
      <c r="EFO912" s="113"/>
      <c r="EFP912" s="113"/>
      <c r="EFQ912" s="113"/>
      <c r="EFR912" s="113"/>
      <c r="EFS912" s="113"/>
      <c r="EFT912" s="113"/>
      <c r="EFU912" s="113"/>
      <c r="EFV912" s="113"/>
      <c r="EFW912" s="113"/>
      <c r="EFX912" s="113"/>
      <c r="EFY912" s="113"/>
      <c r="EFZ912" s="113"/>
      <c r="EGA912" s="113"/>
      <c r="EGB912" s="113"/>
      <c r="EGC912" s="113"/>
      <c r="EGD912" s="113"/>
      <c r="EGE912" s="113"/>
      <c r="EGF912" s="113"/>
      <c r="EGG912" s="113"/>
      <c r="EGH912" s="113"/>
      <c r="EGI912" s="113"/>
      <c r="EGJ912" s="113"/>
      <c r="EGK912" s="113"/>
      <c r="EGL912" s="113"/>
      <c r="EGM912" s="113"/>
      <c r="EGN912" s="113"/>
      <c r="EGO912" s="113"/>
      <c r="EGP912" s="113"/>
      <c r="EGQ912" s="113"/>
      <c r="EGR912" s="113"/>
      <c r="EGS912" s="113"/>
      <c r="EGT912" s="113"/>
      <c r="EGU912" s="113"/>
      <c r="EGV912" s="113"/>
      <c r="EGW912" s="113"/>
      <c r="EGX912" s="113"/>
      <c r="EGY912" s="113"/>
      <c r="EGZ912" s="113"/>
      <c r="EHA912" s="113"/>
      <c r="EHB912" s="113"/>
      <c r="EHC912" s="113"/>
      <c r="EHD912" s="113"/>
      <c r="EHE912" s="113"/>
      <c r="EHF912" s="113"/>
      <c r="EHG912" s="113"/>
      <c r="EHH912" s="113"/>
      <c r="EHI912" s="113"/>
      <c r="EHJ912" s="113"/>
      <c r="EHK912" s="113"/>
      <c r="EHL912" s="113"/>
      <c r="EHM912" s="113"/>
      <c r="EHN912" s="113"/>
      <c r="EHO912" s="113"/>
      <c r="EHP912" s="113"/>
      <c r="EHQ912" s="113"/>
      <c r="EHR912" s="113"/>
      <c r="EHS912" s="113"/>
      <c r="EHT912" s="113"/>
      <c r="EHU912" s="113"/>
      <c r="EHV912" s="113"/>
      <c r="EHW912" s="113"/>
      <c r="EHX912" s="113"/>
      <c r="EHY912" s="113"/>
      <c r="EHZ912" s="113"/>
      <c r="EIA912" s="113"/>
      <c r="EIB912" s="113"/>
      <c r="EIC912" s="113"/>
      <c r="EID912" s="113"/>
      <c r="EIE912" s="113"/>
      <c r="EIF912" s="113"/>
      <c r="EIG912" s="113"/>
      <c r="EIH912" s="113"/>
      <c r="EII912" s="113"/>
      <c r="EIJ912" s="113"/>
      <c r="EIK912" s="113"/>
      <c r="EIL912" s="113"/>
      <c r="EIM912" s="113"/>
      <c r="EIN912" s="113"/>
      <c r="EIO912" s="113"/>
      <c r="EIP912" s="113"/>
      <c r="EIQ912" s="113"/>
      <c r="EIR912" s="113"/>
      <c r="EIS912" s="113"/>
      <c r="EIT912" s="113"/>
      <c r="EIU912" s="113"/>
      <c r="EIV912" s="113"/>
      <c r="EIW912" s="113"/>
      <c r="EIX912" s="113"/>
      <c r="EIY912" s="113"/>
      <c r="EIZ912" s="113"/>
      <c r="EJA912" s="113"/>
      <c r="EJB912" s="113"/>
      <c r="EJC912" s="113"/>
      <c r="EJD912" s="113"/>
      <c r="EJE912" s="113"/>
      <c r="EJF912" s="113"/>
      <c r="EJG912" s="113"/>
      <c r="EJH912" s="113"/>
      <c r="EJI912" s="113"/>
      <c r="EJJ912" s="113"/>
      <c r="EJK912" s="113"/>
      <c r="EJL912" s="113"/>
      <c r="EJM912" s="113"/>
      <c r="EJN912" s="113"/>
      <c r="EJO912" s="113"/>
      <c r="EJP912" s="113"/>
      <c r="EJQ912" s="113"/>
      <c r="EJR912" s="113"/>
      <c r="EJS912" s="113"/>
      <c r="EJT912" s="113"/>
      <c r="EJU912" s="113"/>
      <c r="EJV912" s="113"/>
      <c r="EJW912" s="113"/>
      <c r="EJX912" s="113"/>
      <c r="EJY912" s="113"/>
      <c r="EJZ912" s="113"/>
      <c r="EKA912" s="113"/>
      <c r="EKB912" s="113"/>
      <c r="EKC912" s="113"/>
      <c r="EKD912" s="113"/>
      <c r="EKE912" s="113"/>
      <c r="EKF912" s="113"/>
      <c r="EKG912" s="113"/>
      <c r="EKH912" s="113"/>
      <c r="EKI912" s="113"/>
      <c r="EKJ912" s="113"/>
      <c r="EKK912" s="113"/>
      <c r="EKL912" s="113"/>
      <c r="EKM912" s="113"/>
      <c r="EKN912" s="113"/>
      <c r="EKO912" s="113"/>
      <c r="EKP912" s="113"/>
      <c r="EKQ912" s="113"/>
      <c r="EKR912" s="113"/>
      <c r="EKS912" s="113"/>
      <c r="EKT912" s="113"/>
      <c r="EKU912" s="113"/>
      <c r="EKV912" s="113"/>
      <c r="EKW912" s="113"/>
      <c r="EKX912" s="113"/>
      <c r="EKY912" s="113"/>
      <c r="EKZ912" s="113"/>
      <c r="ELA912" s="113"/>
      <c r="ELB912" s="113"/>
      <c r="ELC912" s="113"/>
      <c r="ELD912" s="113"/>
      <c r="ELE912" s="113"/>
      <c r="ELF912" s="113"/>
      <c r="ELG912" s="113"/>
      <c r="ELH912" s="113"/>
      <c r="ELI912" s="113"/>
      <c r="ELJ912" s="113"/>
      <c r="ELK912" s="113"/>
      <c r="ELL912" s="113"/>
      <c r="ELM912" s="113"/>
      <c r="ELN912" s="113"/>
      <c r="ELO912" s="113"/>
      <c r="ELP912" s="113"/>
      <c r="ELQ912" s="113"/>
      <c r="ELR912" s="113"/>
      <c r="ELS912" s="113"/>
      <c r="ELT912" s="113"/>
      <c r="ELU912" s="113"/>
      <c r="ELV912" s="113"/>
      <c r="ELW912" s="113"/>
      <c r="ELX912" s="113"/>
      <c r="ELY912" s="113"/>
      <c r="ELZ912" s="113"/>
      <c r="EMA912" s="113"/>
      <c r="EMB912" s="113"/>
      <c r="EMC912" s="113"/>
      <c r="EMD912" s="113"/>
      <c r="EME912" s="113"/>
      <c r="EMF912" s="113"/>
      <c r="EMG912" s="113"/>
      <c r="EMH912" s="113"/>
      <c r="EMI912" s="113"/>
      <c r="EMJ912" s="113"/>
      <c r="EMK912" s="113"/>
      <c r="EML912" s="113"/>
      <c r="EMM912" s="113"/>
      <c r="EMN912" s="113"/>
      <c r="EMO912" s="113"/>
      <c r="EMP912" s="113"/>
      <c r="EMQ912" s="113"/>
      <c r="EMR912" s="113"/>
      <c r="EMS912" s="113"/>
      <c r="EMT912" s="113"/>
      <c r="EMU912" s="113"/>
      <c r="EMV912" s="113"/>
      <c r="EMW912" s="113"/>
      <c r="EMX912" s="113"/>
      <c r="EMY912" s="113"/>
      <c r="EMZ912" s="113"/>
      <c r="ENA912" s="113"/>
      <c r="ENB912" s="113"/>
      <c r="ENC912" s="113"/>
      <c r="END912" s="113"/>
      <c r="ENE912" s="113"/>
      <c r="ENF912" s="113"/>
      <c r="ENG912" s="113"/>
      <c r="ENH912" s="113"/>
      <c r="ENI912" s="113"/>
      <c r="ENJ912" s="113"/>
      <c r="ENK912" s="113"/>
      <c r="ENL912" s="113"/>
      <c r="ENM912" s="113"/>
      <c r="ENN912" s="113"/>
      <c r="ENO912" s="113"/>
      <c r="ENP912" s="113"/>
      <c r="ENQ912" s="113"/>
      <c r="ENR912" s="113"/>
      <c r="ENS912" s="113"/>
      <c r="ENT912" s="113"/>
      <c r="ENU912" s="113"/>
      <c r="ENV912" s="113"/>
      <c r="ENW912" s="113"/>
      <c r="ENX912" s="113"/>
      <c r="ENY912" s="113"/>
      <c r="ENZ912" s="113"/>
      <c r="EOA912" s="113"/>
      <c r="EOB912" s="113"/>
      <c r="EOC912" s="113"/>
      <c r="EOD912" s="113"/>
      <c r="EOE912" s="113"/>
      <c r="EOF912" s="113"/>
      <c r="EOG912" s="113"/>
      <c r="EOH912" s="113"/>
      <c r="EOI912" s="113"/>
      <c r="EOJ912" s="113"/>
      <c r="EOK912" s="113"/>
      <c r="EOL912" s="113"/>
      <c r="EOM912" s="113"/>
      <c r="EON912" s="113"/>
      <c r="EOO912" s="113"/>
      <c r="EOP912" s="113"/>
      <c r="EOQ912" s="113"/>
      <c r="EOR912" s="113"/>
      <c r="EOS912" s="113"/>
      <c r="EOT912" s="113"/>
      <c r="EOU912" s="113"/>
      <c r="EOV912" s="113"/>
      <c r="EOW912" s="113"/>
      <c r="EOX912" s="113"/>
      <c r="EOY912" s="113"/>
      <c r="EOZ912" s="113"/>
      <c r="EPA912" s="113"/>
      <c r="EPB912" s="113"/>
      <c r="EPC912" s="113"/>
      <c r="EPD912" s="113"/>
      <c r="EPE912" s="113"/>
      <c r="EPF912" s="113"/>
      <c r="EPG912" s="113"/>
      <c r="EPH912" s="113"/>
      <c r="EPI912" s="113"/>
      <c r="EPJ912" s="113"/>
      <c r="EPK912" s="113"/>
      <c r="EPL912" s="113"/>
      <c r="EPM912" s="113"/>
      <c r="EPN912" s="113"/>
      <c r="EPO912" s="113"/>
      <c r="EPP912" s="113"/>
      <c r="EPQ912" s="113"/>
      <c r="EPR912" s="113"/>
      <c r="EPS912" s="113"/>
      <c r="EPT912" s="113"/>
      <c r="EPU912" s="113"/>
      <c r="EPV912" s="113"/>
      <c r="EPW912" s="113"/>
      <c r="EPX912" s="113"/>
      <c r="EPY912" s="113"/>
      <c r="EPZ912" s="113"/>
      <c r="EQA912" s="113"/>
      <c r="EQB912" s="113"/>
      <c r="EQC912" s="113"/>
      <c r="EQD912" s="113"/>
      <c r="EQE912" s="113"/>
      <c r="EQF912" s="113"/>
      <c r="EQG912" s="113"/>
      <c r="EQH912" s="113"/>
      <c r="EQI912" s="113"/>
      <c r="EQJ912" s="113"/>
      <c r="EQK912" s="113"/>
      <c r="EQL912" s="113"/>
      <c r="EQM912" s="113"/>
      <c r="EQN912" s="113"/>
      <c r="EQO912" s="113"/>
      <c r="EQP912" s="113"/>
      <c r="EQQ912" s="113"/>
      <c r="EQR912" s="113"/>
      <c r="EQS912" s="113"/>
      <c r="EQT912" s="113"/>
      <c r="EQU912" s="113"/>
      <c r="EQV912" s="113"/>
      <c r="EQW912" s="113"/>
      <c r="EQX912" s="113"/>
      <c r="EQY912" s="113"/>
      <c r="EQZ912" s="113"/>
      <c r="ERA912" s="113"/>
      <c r="ERB912" s="113"/>
      <c r="ERC912" s="113"/>
      <c r="ERD912" s="113"/>
      <c r="ERE912" s="113"/>
      <c r="ERF912" s="113"/>
      <c r="ERG912" s="113"/>
      <c r="ERH912" s="113"/>
      <c r="ERI912" s="113"/>
      <c r="ERJ912" s="113"/>
      <c r="ERK912" s="113"/>
      <c r="ERL912" s="113"/>
      <c r="ERM912" s="113"/>
      <c r="ERN912" s="113"/>
      <c r="ERO912" s="113"/>
      <c r="ERP912" s="113"/>
      <c r="ERQ912" s="113"/>
      <c r="ERR912" s="113"/>
      <c r="ERS912" s="113"/>
      <c r="ERT912" s="113"/>
      <c r="ERU912" s="113"/>
      <c r="ERV912" s="113"/>
      <c r="ERW912" s="113"/>
      <c r="ERX912" s="113"/>
      <c r="ERY912" s="113"/>
      <c r="ERZ912" s="113"/>
      <c r="ESA912" s="113"/>
      <c r="ESB912" s="113"/>
      <c r="ESC912" s="113"/>
      <c r="ESD912" s="113"/>
      <c r="ESE912" s="113"/>
      <c r="ESF912" s="113"/>
      <c r="ESG912" s="113"/>
      <c r="ESH912" s="113"/>
      <c r="ESI912" s="113"/>
      <c r="ESJ912" s="113"/>
      <c r="ESK912" s="113"/>
      <c r="ESL912" s="113"/>
      <c r="ESM912" s="113"/>
      <c r="ESN912" s="113"/>
      <c r="ESO912" s="113"/>
      <c r="ESP912" s="113"/>
      <c r="ESQ912" s="113"/>
      <c r="ESR912" s="113"/>
      <c r="ESS912" s="113"/>
      <c r="EST912" s="113"/>
      <c r="ESU912" s="113"/>
      <c r="ESV912" s="113"/>
      <c r="ESW912" s="113"/>
      <c r="ESX912" s="113"/>
      <c r="ESY912" s="113"/>
      <c r="ESZ912" s="113"/>
      <c r="ETA912" s="113"/>
      <c r="ETB912" s="113"/>
      <c r="ETC912" s="113"/>
      <c r="ETD912" s="113"/>
      <c r="ETE912" s="113"/>
      <c r="ETF912" s="113"/>
      <c r="ETG912" s="113"/>
      <c r="ETH912" s="113"/>
      <c r="ETI912" s="113"/>
      <c r="ETJ912" s="113"/>
      <c r="ETK912" s="113"/>
      <c r="ETL912" s="113"/>
      <c r="ETM912" s="113"/>
      <c r="ETN912" s="113"/>
      <c r="ETO912" s="113"/>
      <c r="ETP912" s="113"/>
      <c r="ETQ912" s="113"/>
      <c r="ETR912" s="113"/>
      <c r="ETS912" s="113"/>
      <c r="ETT912" s="113"/>
      <c r="ETU912" s="113"/>
      <c r="ETV912" s="113"/>
      <c r="ETW912" s="113"/>
      <c r="ETX912" s="113"/>
      <c r="ETY912" s="113"/>
      <c r="ETZ912" s="113"/>
      <c r="EUA912" s="113"/>
      <c r="EUB912" s="113"/>
      <c r="EUC912" s="113"/>
      <c r="EUD912" s="113"/>
      <c r="EUE912" s="113"/>
      <c r="EUF912" s="113"/>
      <c r="EUG912" s="113"/>
      <c r="EUH912" s="113"/>
      <c r="EUI912" s="113"/>
      <c r="EUJ912" s="113"/>
      <c r="EUK912" s="113"/>
      <c r="EUL912" s="113"/>
      <c r="EUM912" s="113"/>
      <c r="EUN912" s="113"/>
      <c r="EUO912" s="113"/>
      <c r="EUP912" s="113"/>
      <c r="EUQ912" s="113"/>
      <c r="EUR912" s="113"/>
      <c r="EUS912" s="113"/>
      <c r="EUT912" s="113"/>
      <c r="EUU912" s="113"/>
      <c r="EUV912" s="113"/>
      <c r="EUW912" s="113"/>
      <c r="EUX912" s="113"/>
      <c r="EUY912" s="113"/>
      <c r="EUZ912" s="113"/>
      <c r="EVA912" s="113"/>
      <c r="EVB912" s="113"/>
      <c r="EVC912" s="113"/>
      <c r="EVD912" s="113"/>
      <c r="EVE912" s="113"/>
      <c r="EVF912" s="113"/>
      <c r="EVG912" s="113"/>
      <c r="EVH912" s="113"/>
      <c r="EVI912" s="113"/>
      <c r="EVJ912" s="113"/>
      <c r="EVK912" s="113"/>
      <c r="EVL912" s="113"/>
      <c r="EVM912" s="113"/>
      <c r="EVN912" s="113"/>
      <c r="EVO912" s="113"/>
      <c r="EVP912" s="113"/>
      <c r="EVQ912" s="113"/>
      <c r="EVR912" s="113"/>
      <c r="EVS912" s="113"/>
      <c r="EVT912" s="113"/>
      <c r="EVU912" s="113"/>
      <c r="EVV912" s="113"/>
      <c r="EVW912" s="113"/>
      <c r="EVX912" s="113"/>
      <c r="EVY912" s="113"/>
      <c r="EVZ912" s="113"/>
      <c r="EWA912" s="113"/>
      <c r="EWB912" s="113"/>
      <c r="EWC912" s="113"/>
      <c r="EWD912" s="113"/>
      <c r="EWE912" s="113"/>
      <c r="EWF912" s="113"/>
      <c r="EWG912" s="113"/>
      <c r="EWH912" s="113"/>
      <c r="EWI912" s="113"/>
      <c r="EWJ912" s="113"/>
      <c r="EWK912" s="113"/>
      <c r="EWL912" s="113"/>
      <c r="EWM912" s="113"/>
      <c r="EWN912" s="113"/>
      <c r="EWO912" s="113"/>
      <c r="EWP912" s="113"/>
      <c r="EWQ912" s="113"/>
      <c r="EWR912" s="113"/>
      <c r="EWS912" s="113"/>
      <c r="EWT912" s="113"/>
      <c r="EWU912" s="113"/>
      <c r="EWV912" s="113"/>
      <c r="EWW912" s="113"/>
      <c r="EWX912" s="113"/>
      <c r="EWY912" s="113"/>
      <c r="EWZ912" s="113"/>
      <c r="EXA912" s="113"/>
      <c r="EXB912" s="113"/>
      <c r="EXC912" s="113"/>
      <c r="EXD912" s="113"/>
      <c r="EXE912" s="113"/>
      <c r="EXF912" s="113"/>
      <c r="EXG912" s="113"/>
      <c r="EXH912" s="113"/>
      <c r="EXI912" s="113"/>
      <c r="EXJ912" s="113"/>
      <c r="EXK912" s="113"/>
      <c r="EXL912" s="113"/>
      <c r="EXM912" s="113"/>
      <c r="EXN912" s="113"/>
      <c r="EXO912" s="113"/>
      <c r="EXP912" s="113"/>
      <c r="EXQ912" s="113"/>
      <c r="EXR912" s="113"/>
      <c r="EXS912" s="113"/>
      <c r="EXT912" s="113"/>
      <c r="EXU912" s="113"/>
      <c r="EXV912" s="113"/>
      <c r="EXW912" s="113"/>
      <c r="EXX912" s="113"/>
      <c r="EXY912" s="113"/>
      <c r="EXZ912" s="113"/>
      <c r="EYA912" s="113"/>
      <c r="EYB912" s="113"/>
      <c r="EYC912" s="113"/>
      <c r="EYD912" s="113"/>
      <c r="EYE912" s="113"/>
      <c r="EYF912" s="113"/>
      <c r="EYG912" s="113"/>
      <c r="EYH912" s="113"/>
      <c r="EYI912" s="113"/>
      <c r="EYJ912" s="113"/>
      <c r="EYK912" s="113"/>
      <c r="EYL912" s="113"/>
      <c r="EYM912" s="113"/>
      <c r="EYN912" s="113"/>
      <c r="EYO912" s="113"/>
      <c r="EYP912" s="113"/>
      <c r="EYQ912" s="113"/>
      <c r="EYR912" s="113"/>
      <c r="EYS912" s="113"/>
      <c r="EYT912" s="113"/>
      <c r="EYU912" s="113"/>
      <c r="EYV912" s="113"/>
      <c r="EYW912" s="113"/>
      <c r="EYX912" s="113"/>
      <c r="EYY912" s="113"/>
      <c r="EYZ912" s="113"/>
      <c r="EZA912" s="113"/>
      <c r="EZB912" s="113"/>
      <c r="EZC912" s="113"/>
      <c r="EZD912" s="113"/>
      <c r="EZE912" s="113"/>
      <c r="EZF912" s="113"/>
      <c r="EZG912" s="113"/>
      <c r="EZH912" s="113"/>
      <c r="EZI912" s="113"/>
      <c r="EZJ912" s="113"/>
      <c r="EZK912" s="113"/>
      <c r="EZL912" s="113"/>
      <c r="EZM912" s="113"/>
      <c r="EZN912" s="113"/>
      <c r="EZO912" s="113"/>
      <c r="EZP912" s="113"/>
      <c r="EZQ912" s="113"/>
      <c r="EZR912" s="113"/>
      <c r="EZS912" s="113"/>
      <c r="EZT912" s="113"/>
      <c r="EZU912" s="113"/>
      <c r="EZV912" s="113"/>
      <c r="EZW912" s="113"/>
      <c r="EZX912" s="113"/>
      <c r="EZY912" s="113"/>
      <c r="EZZ912" s="113"/>
      <c r="FAA912" s="113"/>
      <c r="FAB912" s="113"/>
      <c r="FAC912" s="113"/>
      <c r="FAD912" s="113"/>
      <c r="FAE912" s="113"/>
      <c r="FAF912" s="113"/>
      <c r="FAG912" s="113"/>
      <c r="FAH912" s="113"/>
      <c r="FAI912" s="113"/>
      <c r="FAJ912" s="113"/>
      <c r="FAK912" s="113"/>
      <c r="FAL912" s="113"/>
      <c r="FAM912" s="113"/>
      <c r="FAN912" s="113"/>
      <c r="FAO912" s="113"/>
      <c r="FAP912" s="113"/>
      <c r="FAQ912" s="113"/>
      <c r="FAR912" s="113"/>
      <c r="FAS912" s="113"/>
      <c r="FAT912" s="113"/>
      <c r="FAU912" s="113"/>
      <c r="FAV912" s="113"/>
      <c r="FAW912" s="113"/>
      <c r="FAX912" s="113"/>
      <c r="FAY912" s="113"/>
      <c r="FAZ912" s="113"/>
      <c r="FBA912" s="113"/>
      <c r="FBB912" s="113"/>
      <c r="FBC912" s="113"/>
      <c r="FBD912" s="113"/>
      <c r="FBE912" s="113"/>
      <c r="FBF912" s="113"/>
      <c r="FBG912" s="113"/>
      <c r="FBH912" s="113"/>
      <c r="FBI912" s="113"/>
      <c r="FBJ912" s="113"/>
      <c r="FBK912" s="113"/>
      <c r="FBL912" s="113"/>
      <c r="FBM912" s="113"/>
      <c r="FBN912" s="113"/>
      <c r="FBO912" s="113"/>
      <c r="FBP912" s="113"/>
      <c r="FBQ912" s="113"/>
      <c r="FBR912" s="113"/>
      <c r="FBS912" s="113"/>
      <c r="FBT912" s="113"/>
      <c r="FBU912" s="113"/>
      <c r="FBV912" s="113"/>
      <c r="FBW912" s="113"/>
      <c r="FBX912" s="113"/>
      <c r="FBY912" s="113"/>
      <c r="FBZ912" s="113"/>
      <c r="FCA912" s="113"/>
      <c r="FCB912" s="113"/>
      <c r="FCC912" s="113"/>
      <c r="FCD912" s="113"/>
      <c r="FCE912" s="113"/>
      <c r="FCF912" s="113"/>
      <c r="FCG912" s="113"/>
      <c r="FCH912" s="113"/>
      <c r="FCI912" s="113"/>
      <c r="FCJ912" s="113"/>
      <c r="FCK912" s="113"/>
      <c r="FCL912" s="113"/>
      <c r="FCM912" s="113"/>
      <c r="FCN912" s="113"/>
      <c r="FCO912" s="113"/>
      <c r="FCP912" s="113"/>
      <c r="FCQ912" s="113"/>
      <c r="FCR912" s="113"/>
      <c r="FCS912" s="113"/>
      <c r="FCT912" s="113"/>
      <c r="FCU912" s="113"/>
      <c r="FCV912" s="113"/>
      <c r="FCW912" s="113"/>
      <c r="FCX912" s="113"/>
      <c r="FCY912" s="113"/>
      <c r="FCZ912" s="113"/>
      <c r="FDA912" s="113"/>
      <c r="FDB912" s="113"/>
      <c r="FDC912" s="113"/>
      <c r="FDD912" s="113"/>
      <c r="FDE912" s="113"/>
      <c r="FDF912" s="113"/>
      <c r="FDG912" s="113"/>
      <c r="FDH912" s="113"/>
      <c r="FDI912" s="113"/>
      <c r="FDJ912" s="113"/>
      <c r="FDK912" s="113"/>
      <c r="FDL912" s="113"/>
      <c r="FDM912" s="113"/>
      <c r="FDN912" s="113"/>
      <c r="FDO912" s="113"/>
      <c r="FDP912" s="113"/>
      <c r="FDQ912" s="113"/>
      <c r="FDR912" s="113"/>
      <c r="FDS912" s="113"/>
      <c r="FDT912" s="113"/>
      <c r="FDU912" s="113"/>
      <c r="FDV912" s="113"/>
      <c r="FDW912" s="113"/>
      <c r="FDX912" s="113"/>
      <c r="FDY912" s="113"/>
      <c r="FDZ912" s="113"/>
      <c r="FEA912" s="113"/>
      <c r="FEB912" s="113"/>
      <c r="FEC912" s="113"/>
      <c r="FED912" s="113"/>
      <c r="FEE912" s="113"/>
      <c r="FEF912" s="113"/>
      <c r="FEG912" s="113"/>
      <c r="FEH912" s="113"/>
      <c r="FEI912" s="113"/>
      <c r="FEJ912" s="113"/>
      <c r="FEK912" s="113"/>
      <c r="FEL912" s="113"/>
      <c r="FEM912" s="113"/>
      <c r="FEN912" s="113"/>
      <c r="FEO912" s="113"/>
      <c r="FEP912" s="113"/>
      <c r="FEQ912" s="113"/>
      <c r="FER912" s="113"/>
      <c r="FES912" s="113"/>
      <c r="FET912" s="113"/>
      <c r="FEU912" s="113"/>
      <c r="FEV912" s="113"/>
      <c r="FEW912" s="113"/>
      <c r="FEX912" s="113"/>
      <c r="FEY912" s="113"/>
      <c r="FEZ912" s="113"/>
      <c r="FFA912" s="113"/>
      <c r="FFB912" s="113"/>
      <c r="FFC912" s="113"/>
      <c r="FFD912" s="113"/>
      <c r="FFE912" s="113"/>
      <c r="FFF912" s="113"/>
      <c r="FFG912" s="113"/>
      <c r="FFH912" s="113"/>
      <c r="FFI912" s="113"/>
      <c r="FFJ912" s="113"/>
      <c r="FFK912" s="113"/>
      <c r="FFL912" s="113"/>
      <c r="FFM912" s="113"/>
      <c r="FFN912" s="113"/>
      <c r="FFO912" s="113"/>
      <c r="FFP912" s="113"/>
      <c r="FFQ912" s="113"/>
      <c r="FFR912" s="113"/>
      <c r="FFS912" s="113"/>
      <c r="FFT912" s="113"/>
      <c r="FFU912" s="113"/>
      <c r="FFV912" s="113"/>
      <c r="FFW912" s="113"/>
      <c r="FFX912" s="113"/>
      <c r="FFY912" s="113"/>
      <c r="FFZ912" s="113"/>
      <c r="FGA912" s="113"/>
      <c r="FGB912" s="113"/>
      <c r="FGC912" s="113"/>
      <c r="FGD912" s="113"/>
      <c r="FGE912" s="113"/>
      <c r="FGF912" s="113"/>
      <c r="FGG912" s="113"/>
      <c r="FGH912" s="113"/>
      <c r="FGI912" s="113"/>
      <c r="FGJ912" s="113"/>
      <c r="FGK912" s="113"/>
      <c r="FGL912" s="113"/>
      <c r="FGM912" s="113"/>
      <c r="FGN912" s="113"/>
      <c r="FGO912" s="113"/>
      <c r="FGP912" s="113"/>
      <c r="FGQ912" s="113"/>
      <c r="FGR912" s="113"/>
      <c r="FGS912" s="113"/>
      <c r="FGT912" s="113"/>
      <c r="FGU912" s="113"/>
      <c r="FGV912" s="113"/>
      <c r="FGW912" s="113"/>
      <c r="FGX912" s="113"/>
      <c r="FGY912" s="113"/>
      <c r="FGZ912" s="113"/>
      <c r="FHA912" s="113"/>
      <c r="FHB912" s="113"/>
      <c r="FHC912" s="113"/>
      <c r="FHD912" s="113"/>
      <c r="FHE912" s="113"/>
      <c r="FHF912" s="113"/>
      <c r="FHG912" s="113"/>
      <c r="FHH912" s="113"/>
      <c r="FHI912" s="113"/>
      <c r="FHJ912" s="113"/>
      <c r="FHK912" s="113"/>
      <c r="FHL912" s="113"/>
      <c r="FHM912" s="113"/>
      <c r="FHN912" s="113"/>
      <c r="FHO912" s="113"/>
      <c r="FHP912" s="113"/>
      <c r="FHQ912" s="113"/>
      <c r="FHR912" s="113"/>
      <c r="FHS912" s="113"/>
      <c r="FHT912" s="113"/>
      <c r="FHU912" s="113"/>
      <c r="FHV912" s="113"/>
      <c r="FHW912" s="113"/>
      <c r="FHX912" s="113"/>
      <c r="FHY912" s="113"/>
      <c r="FHZ912" s="113"/>
      <c r="FIA912" s="113"/>
      <c r="FIB912" s="113"/>
      <c r="FIC912" s="113"/>
      <c r="FID912" s="113"/>
      <c r="FIE912" s="113"/>
      <c r="FIF912" s="113"/>
      <c r="FIG912" s="113"/>
      <c r="FIH912" s="113"/>
      <c r="FII912" s="113"/>
      <c r="FIJ912" s="113"/>
      <c r="FIK912" s="113"/>
      <c r="FIL912" s="113"/>
      <c r="FIM912" s="113"/>
      <c r="FIN912" s="113"/>
      <c r="FIO912" s="113"/>
      <c r="FIP912" s="113"/>
      <c r="FIQ912" s="113"/>
      <c r="FIR912" s="113"/>
      <c r="FIS912" s="113"/>
      <c r="FIT912" s="113"/>
      <c r="FIU912" s="113"/>
      <c r="FIV912" s="113"/>
      <c r="FIW912" s="113"/>
      <c r="FIX912" s="113"/>
      <c r="FIY912" s="113"/>
      <c r="FIZ912" s="113"/>
      <c r="FJA912" s="113"/>
      <c r="FJB912" s="113"/>
      <c r="FJC912" s="113"/>
      <c r="FJD912" s="113"/>
      <c r="FJE912" s="113"/>
      <c r="FJF912" s="113"/>
      <c r="FJG912" s="113"/>
      <c r="FJH912" s="113"/>
      <c r="FJI912" s="113"/>
      <c r="FJJ912" s="113"/>
      <c r="FJK912" s="113"/>
      <c r="FJL912" s="113"/>
      <c r="FJM912" s="113"/>
      <c r="FJN912" s="113"/>
      <c r="FJO912" s="113"/>
      <c r="FJP912" s="113"/>
      <c r="FJQ912" s="113"/>
      <c r="FJR912" s="113"/>
      <c r="FJS912" s="113"/>
      <c r="FJT912" s="113"/>
      <c r="FJU912" s="113"/>
      <c r="FJV912" s="113"/>
      <c r="FJW912" s="113"/>
      <c r="FJX912" s="113"/>
      <c r="FJY912" s="113"/>
      <c r="FJZ912" s="113"/>
      <c r="FKA912" s="113"/>
      <c r="FKB912" s="113"/>
      <c r="FKC912" s="113"/>
      <c r="FKD912" s="113"/>
      <c r="FKE912" s="113"/>
      <c r="FKF912" s="113"/>
      <c r="FKG912" s="113"/>
      <c r="FKH912" s="113"/>
      <c r="FKI912" s="113"/>
      <c r="FKJ912" s="113"/>
      <c r="FKK912" s="113"/>
      <c r="FKL912" s="113"/>
      <c r="FKM912" s="113"/>
      <c r="FKN912" s="113"/>
      <c r="FKO912" s="113"/>
      <c r="FKP912" s="113"/>
      <c r="FKQ912" s="113"/>
      <c r="FKR912" s="113"/>
      <c r="FKS912" s="113"/>
      <c r="FKT912" s="113"/>
      <c r="FKU912" s="113"/>
      <c r="FKV912" s="113"/>
      <c r="FKW912" s="113"/>
      <c r="FKX912" s="113"/>
      <c r="FKY912" s="113"/>
      <c r="FKZ912" s="113"/>
      <c r="FLA912" s="113"/>
      <c r="FLB912" s="113"/>
      <c r="FLC912" s="113"/>
      <c r="FLD912" s="113"/>
      <c r="FLE912" s="113"/>
      <c r="FLF912" s="113"/>
      <c r="FLG912" s="113"/>
      <c r="FLH912" s="113"/>
      <c r="FLI912" s="113"/>
      <c r="FLJ912" s="113"/>
      <c r="FLK912" s="113"/>
      <c r="FLL912" s="113"/>
      <c r="FLM912" s="113"/>
      <c r="FLN912" s="113"/>
      <c r="FLO912" s="113"/>
      <c r="FLP912" s="113"/>
      <c r="FLQ912" s="113"/>
      <c r="FLR912" s="113"/>
      <c r="FLS912" s="113"/>
      <c r="FLT912" s="113"/>
      <c r="FLU912" s="113"/>
      <c r="FLV912" s="113"/>
      <c r="FLW912" s="113"/>
      <c r="FLX912" s="113"/>
      <c r="FLY912" s="113"/>
      <c r="FLZ912" s="113"/>
      <c r="FMA912" s="113"/>
      <c r="FMB912" s="113"/>
      <c r="FMC912" s="113"/>
      <c r="FMD912" s="113"/>
      <c r="FME912" s="113"/>
      <c r="FMF912" s="113"/>
      <c r="FMG912" s="113"/>
      <c r="FMH912" s="113"/>
      <c r="FMI912" s="113"/>
      <c r="FMJ912" s="113"/>
      <c r="FMK912" s="113"/>
      <c r="FML912" s="113"/>
      <c r="FMM912" s="113"/>
      <c r="FMN912" s="113"/>
      <c r="FMO912" s="113"/>
      <c r="FMP912" s="113"/>
      <c r="FMQ912" s="113"/>
      <c r="FMR912" s="113"/>
      <c r="FMS912" s="113"/>
      <c r="FMT912" s="113"/>
      <c r="FMU912" s="113"/>
      <c r="FMV912" s="113"/>
      <c r="FMW912" s="113"/>
      <c r="FMX912" s="113"/>
      <c r="FMY912" s="113"/>
      <c r="FMZ912" s="113"/>
      <c r="FNA912" s="113"/>
      <c r="FNB912" s="113"/>
      <c r="FNC912" s="113"/>
      <c r="FND912" s="113"/>
      <c r="FNE912" s="113"/>
      <c r="FNF912" s="113"/>
      <c r="FNG912" s="113"/>
      <c r="FNH912" s="113"/>
      <c r="FNI912" s="113"/>
      <c r="FNJ912" s="113"/>
      <c r="FNK912" s="113"/>
      <c r="FNL912" s="113"/>
      <c r="FNM912" s="113"/>
      <c r="FNN912" s="113"/>
      <c r="FNO912" s="113"/>
      <c r="FNP912" s="113"/>
      <c r="FNQ912" s="113"/>
      <c r="FNR912" s="113"/>
      <c r="FNS912" s="113"/>
      <c r="FNT912" s="113"/>
      <c r="FNU912" s="113"/>
      <c r="FNV912" s="113"/>
      <c r="FNW912" s="113"/>
      <c r="FNX912" s="113"/>
      <c r="FNY912" s="113"/>
      <c r="FNZ912" s="113"/>
      <c r="FOA912" s="113"/>
      <c r="FOB912" s="113"/>
      <c r="FOC912" s="113"/>
      <c r="FOD912" s="113"/>
      <c r="FOE912" s="113"/>
      <c r="FOF912" s="113"/>
      <c r="FOG912" s="113"/>
      <c r="FOH912" s="113"/>
      <c r="FOI912" s="113"/>
      <c r="FOJ912" s="113"/>
      <c r="FOK912" s="113"/>
      <c r="FOL912" s="113"/>
      <c r="FOM912" s="113"/>
      <c r="FON912" s="113"/>
      <c r="FOO912" s="113"/>
      <c r="FOP912" s="113"/>
      <c r="FOQ912" s="113"/>
      <c r="FOR912" s="113"/>
      <c r="FOS912" s="113"/>
      <c r="FOT912" s="113"/>
      <c r="FOU912" s="113"/>
      <c r="FOV912" s="113"/>
      <c r="FOW912" s="113"/>
      <c r="FOX912" s="113"/>
      <c r="FOY912" s="113"/>
      <c r="FOZ912" s="113"/>
      <c r="FPA912" s="113"/>
      <c r="FPB912" s="113"/>
      <c r="FPC912" s="113"/>
      <c r="FPD912" s="113"/>
      <c r="FPE912" s="113"/>
      <c r="FPF912" s="113"/>
      <c r="FPG912" s="113"/>
      <c r="FPH912" s="113"/>
      <c r="FPI912" s="113"/>
      <c r="FPJ912" s="113"/>
      <c r="FPK912" s="113"/>
      <c r="FPL912" s="113"/>
      <c r="FPM912" s="113"/>
      <c r="FPN912" s="113"/>
      <c r="FPO912" s="113"/>
      <c r="FPP912" s="113"/>
      <c r="FPQ912" s="113"/>
      <c r="FPR912" s="113"/>
      <c r="FPS912" s="113"/>
      <c r="FPT912" s="113"/>
      <c r="FPU912" s="113"/>
      <c r="FPV912" s="113"/>
      <c r="FPW912" s="113"/>
      <c r="FPX912" s="113"/>
      <c r="FPY912" s="113"/>
      <c r="FPZ912" s="113"/>
      <c r="FQA912" s="113"/>
      <c r="FQB912" s="113"/>
      <c r="FQC912" s="113"/>
      <c r="FQD912" s="113"/>
      <c r="FQE912" s="113"/>
      <c r="FQF912" s="113"/>
      <c r="FQG912" s="113"/>
      <c r="FQH912" s="113"/>
      <c r="FQI912" s="113"/>
      <c r="FQJ912" s="113"/>
      <c r="FQK912" s="113"/>
      <c r="FQL912" s="113"/>
      <c r="FQM912" s="113"/>
      <c r="FQN912" s="113"/>
      <c r="FQO912" s="113"/>
      <c r="FQP912" s="113"/>
      <c r="FQQ912" s="113"/>
      <c r="FQR912" s="113"/>
      <c r="FQS912" s="113"/>
      <c r="FQT912" s="113"/>
      <c r="FQU912" s="113"/>
      <c r="FQV912" s="113"/>
      <c r="FQW912" s="113"/>
      <c r="FQX912" s="113"/>
      <c r="FQY912" s="113"/>
      <c r="FQZ912" s="113"/>
      <c r="FRA912" s="113"/>
      <c r="FRB912" s="113"/>
      <c r="FRC912" s="113"/>
      <c r="FRD912" s="113"/>
      <c r="FRE912" s="113"/>
      <c r="FRF912" s="113"/>
      <c r="FRG912" s="113"/>
      <c r="FRH912" s="113"/>
      <c r="FRI912" s="113"/>
      <c r="FRJ912" s="113"/>
      <c r="FRK912" s="113"/>
      <c r="FRL912" s="113"/>
      <c r="FRM912" s="113"/>
      <c r="FRN912" s="113"/>
      <c r="FRO912" s="113"/>
      <c r="FRP912" s="113"/>
      <c r="FRQ912" s="113"/>
      <c r="FRR912" s="113"/>
      <c r="FRS912" s="113"/>
      <c r="FRT912" s="113"/>
      <c r="FRU912" s="113"/>
      <c r="FRV912" s="113"/>
      <c r="FRW912" s="113"/>
      <c r="FRX912" s="113"/>
      <c r="FRY912" s="113"/>
      <c r="FRZ912" s="113"/>
      <c r="FSA912" s="113"/>
      <c r="FSB912" s="113"/>
      <c r="FSC912" s="113"/>
      <c r="FSD912" s="113"/>
      <c r="FSE912" s="113"/>
      <c r="FSF912" s="113"/>
      <c r="FSG912" s="113"/>
      <c r="FSH912" s="113"/>
      <c r="FSI912" s="113"/>
      <c r="FSJ912" s="113"/>
      <c r="FSK912" s="113"/>
      <c r="FSL912" s="113"/>
      <c r="FSM912" s="113"/>
      <c r="FSN912" s="113"/>
      <c r="FSO912" s="113"/>
      <c r="FSP912" s="113"/>
      <c r="FSQ912" s="113"/>
      <c r="FSR912" s="113"/>
      <c r="FSS912" s="113"/>
      <c r="FST912" s="113"/>
      <c r="FSU912" s="113"/>
      <c r="FSV912" s="113"/>
      <c r="FSW912" s="113"/>
      <c r="FSX912" s="113"/>
      <c r="FSY912" s="113"/>
      <c r="FSZ912" s="113"/>
      <c r="FTA912" s="113"/>
      <c r="FTB912" s="113"/>
      <c r="FTC912" s="113"/>
      <c r="FTD912" s="113"/>
      <c r="FTE912" s="113"/>
      <c r="FTF912" s="113"/>
      <c r="FTG912" s="113"/>
      <c r="FTH912" s="113"/>
      <c r="FTI912" s="113"/>
      <c r="FTJ912" s="113"/>
      <c r="FTK912" s="113"/>
      <c r="FTL912" s="113"/>
      <c r="FTM912" s="113"/>
      <c r="FTN912" s="113"/>
      <c r="FTO912" s="113"/>
      <c r="FTP912" s="113"/>
      <c r="FTQ912" s="113"/>
      <c r="FTR912" s="113"/>
      <c r="FTS912" s="113"/>
      <c r="FTT912" s="113"/>
      <c r="FTU912" s="113"/>
      <c r="FTV912" s="113"/>
      <c r="FTW912" s="113"/>
      <c r="FTX912" s="113"/>
      <c r="FTY912" s="113"/>
      <c r="FTZ912" s="113"/>
      <c r="FUA912" s="113"/>
      <c r="FUB912" s="113"/>
      <c r="FUC912" s="113"/>
      <c r="FUD912" s="113"/>
      <c r="FUE912" s="113"/>
      <c r="FUF912" s="113"/>
      <c r="FUG912" s="113"/>
      <c r="FUH912" s="113"/>
      <c r="FUI912" s="113"/>
      <c r="FUJ912" s="113"/>
      <c r="FUK912" s="113"/>
      <c r="FUL912" s="113"/>
      <c r="FUM912" s="113"/>
      <c r="FUN912" s="113"/>
      <c r="FUO912" s="113"/>
      <c r="FUP912" s="113"/>
      <c r="FUQ912" s="113"/>
      <c r="FUR912" s="113"/>
      <c r="FUS912" s="113"/>
      <c r="FUT912" s="113"/>
      <c r="FUU912" s="113"/>
      <c r="FUV912" s="113"/>
      <c r="FUW912" s="113"/>
      <c r="FUX912" s="113"/>
      <c r="FUY912" s="113"/>
      <c r="FUZ912" s="113"/>
      <c r="FVA912" s="113"/>
      <c r="FVB912" s="113"/>
      <c r="FVC912" s="113"/>
      <c r="FVD912" s="113"/>
      <c r="FVE912" s="113"/>
      <c r="FVF912" s="113"/>
      <c r="FVG912" s="113"/>
      <c r="FVH912" s="113"/>
      <c r="FVI912" s="113"/>
      <c r="FVJ912" s="113"/>
      <c r="FVK912" s="113"/>
      <c r="FVL912" s="113"/>
      <c r="FVM912" s="113"/>
      <c r="FVN912" s="113"/>
      <c r="FVO912" s="113"/>
      <c r="FVP912" s="113"/>
      <c r="FVQ912" s="113"/>
      <c r="FVR912" s="113"/>
      <c r="FVS912" s="113"/>
      <c r="FVT912" s="113"/>
      <c r="FVU912" s="113"/>
      <c r="FVV912" s="113"/>
      <c r="FVW912" s="113"/>
      <c r="FVX912" s="113"/>
      <c r="FVY912" s="113"/>
      <c r="FVZ912" s="113"/>
      <c r="FWA912" s="113"/>
      <c r="FWB912" s="113"/>
      <c r="FWC912" s="113"/>
      <c r="FWD912" s="113"/>
      <c r="FWE912" s="113"/>
      <c r="FWF912" s="113"/>
      <c r="FWG912" s="113"/>
      <c r="FWH912" s="113"/>
      <c r="FWI912" s="113"/>
      <c r="FWJ912" s="113"/>
      <c r="FWK912" s="113"/>
      <c r="FWL912" s="113"/>
      <c r="FWM912" s="113"/>
      <c r="FWN912" s="113"/>
      <c r="FWO912" s="113"/>
      <c r="FWP912" s="113"/>
      <c r="FWQ912" s="113"/>
      <c r="FWR912" s="113"/>
      <c r="FWS912" s="113"/>
      <c r="FWT912" s="113"/>
      <c r="FWU912" s="113"/>
      <c r="FWV912" s="113"/>
      <c r="FWW912" s="113"/>
      <c r="FWX912" s="113"/>
      <c r="FWY912" s="113"/>
      <c r="FWZ912" s="113"/>
      <c r="FXA912" s="113"/>
      <c r="FXB912" s="113"/>
      <c r="FXC912" s="113"/>
      <c r="FXD912" s="113"/>
      <c r="FXE912" s="113"/>
      <c r="FXF912" s="113"/>
      <c r="FXG912" s="113"/>
      <c r="FXH912" s="113"/>
      <c r="FXI912" s="113"/>
      <c r="FXJ912" s="113"/>
      <c r="FXK912" s="113"/>
      <c r="FXL912" s="113"/>
      <c r="FXM912" s="113"/>
      <c r="FXN912" s="113"/>
      <c r="FXO912" s="113"/>
      <c r="FXP912" s="113"/>
      <c r="FXQ912" s="113"/>
      <c r="FXR912" s="113"/>
      <c r="FXS912" s="113"/>
      <c r="FXT912" s="113"/>
      <c r="FXU912" s="113"/>
      <c r="FXV912" s="113"/>
      <c r="FXW912" s="113"/>
      <c r="FXX912" s="113"/>
      <c r="FXY912" s="113"/>
      <c r="FXZ912" s="113"/>
      <c r="FYA912" s="113"/>
      <c r="FYB912" s="113"/>
      <c r="FYC912" s="113"/>
      <c r="FYD912" s="113"/>
      <c r="FYE912" s="113"/>
      <c r="FYF912" s="113"/>
      <c r="FYG912" s="113"/>
      <c r="FYH912" s="113"/>
      <c r="FYI912" s="113"/>
      <c r="FYJ912" s="113"/>
      <c r="FYK912" s="113"/>
      <c r="FYL912" s="113"/>
      <c r="FYM912" s="113"/>
      <c r="FYN912" s="113"/>
      <c r="FYO912" s="113"/>
      <c r="FYP912" s="113"/>
      <c r="FYQ912" s="113"/>
      <c r="FYR912" s="113"/>
      <c r="FYS912" s="113"/>
      <c r="FYT912" s="113"/>
      <c r="FYU912" s="113"/>
      <c r="FYV912" s="113"/>
      <c r="FYW912" s="113"/>
      <c r="FYX912" s="113"/>
      <c r="FYY912" s="113"/>
      <c r="FYZ912" s="113"/>
      <c r="FZA912" s="113"/>
      <c r="FZB912" s="113"/>
      <c r="FZC912" s="113"/>
      <c r="FZD912" s="113"/>
      <c r="FZE912" s="113"/>
      <c r="FZF912" s="113"/>
      <c r="FZG912" s="113"/>
      <c r="FZH912" s="113"/>
      <c r="FZI912" s="113"/>
      <c r="FZJ912" s="113"/>
      <c r="FZK912" s="113"/>
      <c r="FZL912" s="113"/>
      <c r="FZM912" s="113"/>
      <c r="FZN912" s="113"/>
      <c r="FZO912" s="113"/>
      <c r="FZP912" s="113"/>
      <c r="FZQ912" s="113"/>
      <c r="FZR912" s="113"/>
      <c r="FZS912" s="113"/>
      <c r="FZT912" s="113"/>
      <c r="FZU912" s="113"/>
      <c r="FZV912" s="113"/>
      <c r="FZW912" s="113"/>
      <c r="FZX912" s="113"/>
      <c r="FZY912" s="113"/>
      <c r="FZZ912" s="113"/>
      <c r="GAA912" s="113"/>
      <c r="GAB912" s="113"/>
      <c r="GAC912" s="113"/>
      <c r="GAD912" s="113"/>
      <c r="GAE912" s="113"/>
      <c r="GAF912" s="113"/>
      <c r="GAG912" s="113"/>
      <c r="GAH912" s="113"/>
      <c r="GAI912" s="113"/>
      <c r="GAJ912" s="113"/>
      <c r="GAK912" s="113"/>
      <c r="GAL912" s="113"/>
      <c r="GAM912" s="113"/>
      <c r="GAN912" s="113"/>
      <c r="GAO912" s="113"/>
      <c r="GAP912" s="113"/>
      <c r="GAQ912" s="113"/>
      <c r="GAR912" s="113"/>
      <c r="GAS912" s="113"/>
      <c r="GAT912" s="113"/>
      <c r="GAU912" s="113"/>
      <c r="GAV912" s="113"/>
      <c r="GAW912" s="113"/>
      <c r="GAX912" s="113"/>
      <c r="GAY912" s="113"/>
      <c r="GAZ912" s="113"/>
      <c r="GBA912" s="113"/>
      <c r="GBB912" s="113"/>
      <c r="GBC912" s="113"/>
      <c r="GBD912" s="113"/>
      <c r="GBE912" s="113"/>
      <c r="GBF912" s="113"/>
      <c r="GBG912" s="113"/>
      <c r="GBH912" s="113"/>
      <c r="GBI912" s="113"/>
      <c r="GBJ912" s="113"/>
      <c r="GBK912" s="113"/>
      <c r="GBL912" s="113"/>
      <c r="GBM912" s="113"/>
      <c r="GBN912" s="113"/>
      <c r="GBO912" s="113"/>
      <c r="GBP912" s="113"/>
      <c r="GBQ912" s="113"/>
      <c r="GBR912" s="113"/>
      <c r="GBS912" s="113"/>
      <c r="GBT912" s="113"/>
      <c r="GBU912" s="113"/>
      <c r="GBV912" s="113"/>
      <c r="GBW912" s="113"/>
      <c r="GBX912" s="113"/>
      <c r="GBY912" s="113"/>
      <c r="GBZ912" s="113"/>
      <c r="GCA912" s="113"/>
      <c r="GCB912" s="113"/>
      <c r="GCC912" s="113"/>
      <c r="GCD912" s="113"/>
      <c r="GCE912" s="113"/>
      <c r="GCF912" s="113"/>
      <c r="GCG912" s="113"/>
      <c r="GCH912" s="113"/>
      <c r="GCI912" s="113"/>
      <c r="GCJ912" s="113"/>
      <c r="GCK912" s="113"/>
      <c r="GCL912" s="113"/>
      <c r="GCM912" s="113"/>
      <c r="GCN912" s="113"/>
      <c r="GCO912" s="113"/>
      <c r="GCP912" s="113"/>
      <c r="GCQ912" s="113"/>
      <c r="GCR912" s="113"/>
      <c r="GCS912" s="113"/>
      <c r="GCT912" s="113"/>
      <c r="GCU912" s="113"/>
      <c r="GCV912" s="113"/>
      <c r="GCW912" s="113"/>
      <c r="GCX912" s="113"/>
      <c r="GCY912" s="113"/>
      <c r="GCZ912" s="113"/>
      <c r="GDA912" s="113"/>
      <c r="GDB912" s="113"/>
      <c r="GDC912" s="113"/>
      <c r="GDD912" s="113"/>
      <c r="GDE912" s="113"/>
      <c r="GDF912" s="113"/>
      <c r="GDG912" s="113"/>
      <c r="GDH912" s="113"/>
      <c r="GDI912" s="113"/>
      <c r="GDJ912" s="113"/>
      <c r="GDK912" s="113"/>
      <c r="GDL912" s="113"/>
      <c r="GDM912" s="113"/>
      <c r="GDN912" s="113"/>
      <c r="GDO912" s="113"/>
      <c r="GDP912" s="113"/>
      <c r="GDQ912" s="113"/>
      <c r="GDR912" s="113"/>
      <c r="GDS912" s="113"/>
      <c r="GDT912" s="113"/>
      <c r="GDU912" s="113"/>
      <c r="GDV912" s="113"/>
      <c r="GDW912" s="113"/>
      <c r="GDX912" s="113"/>
      <c r="GDY912" s="113"/>
      <c r="GDZ912" s="113"/>
      <c r="GEA912" s="113"/>
      <c r="GEB912" s="113"/>
      <c r="GEC912" s="113"/>
      <c r="GED912" s="113"/>
      <c r="GEE912" s="113"/>
      <c r="GEF912" s="113"/>
      <c r="GEG912" s="113"/>
      <c r="GEH912" s="113"/>
      <c r="GEI912" s="113"/>
      <c r="GEJ912" s="113"/>
      <c r="GEK912" s="113"/>
      <c r="GEL912" s="113"/>
      <c r="GEM912" s="113"/>
      <c r="GEN912" s="113"/>
      <c r="GEO912" s="113"/>
      <c r="GEP912" s="113"/>
      <c r="GEQ912" s="113"/>
      <c r="GER912" s="113"/>
      <c r="GES912" s="113"/>
      <c r="GET912" s="113"/>
      <c r="GEU912" s="113"/>
      <c r="GEV912" s="113"/>
      <c r="GEW912" s="113"/>
      <c r="GEX912" s="113"/>
      <c r="GEY912" s="113"/>
      <c r="GEZ912" s="113"/>
      <c r="GFA912" s="113"/>
      <c r="GFB912" s="113"/>
      <c r="GFC912" s="113"/>
      <c r="GFD912" s="113"/>
      <c r="GFE912" s="113"/>
      <c r="GFF912" s="113"/>
      <c r="GFG912" s="113"/>
      <c r="GFH912" s="113"/>
      <c r="GFI912" s="113"/>
      <c r="GFJ912" s="113"/>
      <c r="GFK912" s="113"/>
      <c r="GFL912" s="113"/>
      <c r="GFM912" s="113"/>
      <c r="GFN912" s="113"/>
      <c r="GFO912" s="113"/>
      <c r="GFP912" s="113"/>
      <c r="GFQ912" s="113"/>
      <c r="GFR912" s="113"/>
      <c r="GFS912" s="113"/>
      <c r="GFT912" s="113"/>
      <c r="GFU912" s="113"/>
      <c r="GFV912" s="113"/>
      <c r="GFW912" s="113"/>
      <c r="GFX912" s="113"/>
      <c r="GFY912" s="113"/>
      <c r="GFZ912" s="113"/>
      <c r="GGA912" s="113"/>
      <c r="GGB912" s="113"/>
      <c r="GGC912" s="113"/>
      <c r="GGD912" s="113"/>
      <c r="GGE912" s="113"/>
      <c r="GGF912" s="113"/>
      <c r="GGG912" s="113"/>
      <c r="GGH912" s="113"/>
      <c r="GGI912" s="113"/>
      <c r="GGJ912" s="113"/>
      <c r="GGK912" s="113"/>
      <c r="GGL912" s="113"/>
      <c r="GGM912" s="113"/>
      <c r="GGN912" s="113"/>
      <c r="GGO912" s="113"/>
      <c r="GGP912" s="113"/>
      <c r="GGQ912" s="113"/>
      <c r="GGR912" s="113"/>
      <c r="GGS912" s="113"/>
      <c r="GGT912" s="113"/>
      <c r="GGU912" s="113"/>
      <c r="GGV912" s="113"/>
      <c r="GGW912" s="113"/>
      <c r="GGX912" s="113"/>
      <c r="GGY912" s="113"/>
      <c r="GGZ912" s="113"/>
      <c r="GHA912" s="113"/>
      <c r="GHB912" s="113"/>
      <c r="GHC912" s="113"/>
      <c r="GHD912" s="113"/>
      <c r="GHE912" s="113"/>
      <c r="GHF912" s="113"/>
      <c r="GHG912" s="113"/>
      <c r="GHH912" s="113"/>
      <c r="GHI912" s="113"/>
      <c r="GHJ912" s="113"/>
      <c r="GHK912" s="113"/>
      <c r="GHL912" s="113"/>
      <c r="GHM912" s="113"/>
      <c r="GHN912" s="113"/>
      <c r="GHO912" s="113"/>
      <c r="GHP912" s="113"/>
      <c r="GHQ912" s="113"/>
      <c r="GHR912" s="113"/>
      <c r="GHS912" s="113"/>
      <c r="GHT912" s="113"/>
      <c r="GHU912" s="113"/>
      <c r="GHV912" s="113"/>
      <c r="GHW912" s="113"/>
      <c r="GHX912" s="113"/>
      <c r="GHY912" s="113"/>
      <c r="GHZ912" s="113"/>
      <c r="GIA912" s="113"/>
      <c r="GIB912" s="113"/>
      <c r="GIC912" s="113"/>
      <c r="GID912" s="113"/>
      <c r="GIE912" s="113"/>
      <c r="GIF912" s="113"/>
      <c r="GIG912" s="113"/>
      <c r="GIH912" s="113"/>
      <c r="GII912" s="113"/>
      <c r="GIJ912" s="113"/>
      <c r="GIK912" s="113"/>
      <c r="GIL912" s="113"/>
      <c r="GIM912" s="113"/>
      <c r="GIN912" s="113"/>
      <c r="GIO912" s="113"/>
      <c r="GIP912" s="113"/>
      <c r="GIQ912" s="113"/>
      <c r="GIR912" s="113"/>
      <c r="GIS912" s="113"/>
      <c r="GIT912" s="113"/>
      <c r="GIU912" s="113"/>
      <c r="GIV912" s="113"/>
      <c r="GIW912" s="113"/>
      <c r="GIX912" s="113"/>
      <c r="GIY912" s="113"/>
      <c r="GIZ912" s="113"/>
      <c r="GJA912" s="113"/>
      <c r="GJB912" s="113"/>
      <c r="GJC912" s="113"/>
      <c r="GJD912" s="113"/>
      <c r="GJE912" s="113"/>
      <c r="GJF912" s="113"/>
      <c r="GJG912" s="113"/>
      <c r="GJH912" s="113"/>
      <c r="GJI912" s="113"/>
      <c r="GJJ912" s="113"/>
      <c r="GJK912" s="113"/>
      <c r="GJL912" s="113"/>
      <c r="GJM912" s="113"/>
      <c r="GJN912" s="113"/>
      <c r="GJO912" s="113"/>
      <c r="GJP912" s="113"/>
      <c r="GJQ912" s="113"/>
      <c r="GJR912" s="113"/>
      <c r="GJS912" s="113"/>
      <c r="GJT912" s="113"/>
      <c r="GJU912" s="113"/>
      <c r="GJV912" s="113"/>
      <c r="GJW912" s="113"/>
      <c r="GJX912" s="113"/>
      <c r="GJY912" s="113"/>
      <c r="GJZ912" s="113"/>
      <c r="GKA912" s="113"/>
      <c r="GKB912" s="113"/>
      <c r="GKC912" s="113"/>
      <c r="GKD912" s="113"/>
      <c r="GKE912" s="113"/>
      <c r="GKF912" s="113"/>
      <c r="GKG912" s="113"/>
      <c r="GKH912" s="113"/>
      <c r="GKI912" s="113"/>
      <c r="GKJ912" s="113"/>
      <c r="GKK912" s="113"/>
      <c r="GKL912" s="113"/>
      <c r="GKM912" s="113"/>
      <c r="GKN912" s="113"/>
      <c r="GKO912" s="113"/>
      <c r="GKP912" s="113"/>
      <c r="GKQ912" s="113"/>
      <c r="GKR912" s="113"/>
      <c r="GKS912" s="113"/>
      <c r="GKT912" s="113"/>
      <c r="GKU912" s="113"/>
      <c r="GKV912" s="113"/>
      <c r="GKW912" s="113"/>
      <c r="GKX912" s="113"/>
      <c r="GKY912" s="113"/>
      <c r="GKZ912" s="113"/>
      <c r="GLA912" s="113"/>
      <c r="GLB912" s="113"/>
      <c r="GLC912" s="113"/>
      <c r="GLD912" s="113"/>
      <c r="GLE912" s="113"/>
      <c r="GLF912" s="113"/>
      <c r="GLG912" s="113"/>
      <c r="GLH912" s="113"/>
      <c r="GLI912" s="113"/>
      <c r="GLJ912" s="113"/>
      <c r="GLK912" s="113"/>
      <c r="GLL912" s="113"/>
      <c r="GLM912" s="113"/>
      <c r="GLN912" s="113"/>
      <c r="GLO912" s="113"/>
      <c r="GLP912" s="113"/>
      <c r="GLQ912" s="113"/>
      <c r="GLR912" s="113"/>
      <c r="GLS912" s="113"/>
      <c r="GLT912" s="113"/>
      <c r="GLU912" s="113"/>
      <c r="GLV912" s="113"/>
      <c r="GLW912" s="113"/>
      <c r="GLX912" s="113"/>
      <c r="GLY912" s="113"/>
      <c r="GLZ912" s="113"/>
      <c r="GMA912" s="113"/>
      <c r="GMB912" s="113"/>
      <c r="GMC912" s="113"/>
      <c r="GMD912" s="113"/>
      <c r="GME912" s="113"/>
      <c r="GMF912" s="113"/>
      <c r="GMG912" s="113"/>
      <c r="GMH912" s="113"/>
      <c r="GMI912" s="113"/>
      <c r="GMJ912" s="113"/>
      <c r="GMK912" s="113"/>
      <c r="GML912" s="113"/>
      <c r="GMM912" s="113"/>
      <c r="GMN912" s="113"/>
      <c r="GMO912" s="113"/>
      <c r="GMP912" s="113"/>
      <c r="GMQ912" s="113"/>
      <c r="GMR912" s="113"/>
      <c r="GMS912" s="113"/>
      <c r="GMT912" s="113"/>
      <c r="GMU912" s="113"/>
      <c r="GMV912" s="113"/>
      <c r="GMW912" s="113"/>
      <c r="GMX912" s="113"/>
      <c r="GMY912" s="113"/>
      <c r="GMZ912" s="113"/>
      <c r="GNA912" s="113"/>
      <c r="GNB912" s="113"/>
      <c r="GNC912" s="113"/>
      <c r="GND912" s="113"/>
      <c r="GNE912" s="113"/>
      <c r="GNF912" s="113"/>
      <c r="GNG912" s="113"/>
      <c r="GNH912" s="113"/>
      <c r="GNI912" s="113"/>
      <c r="GNJ912" s="113"/>
      <c r="GNK912" s="113"/>
      <c r="GNL912" s="113"/>
      <c r="GNM912" s="113"/>
      <c r="GNN912" s="113"/>
      <c r="GNO912" s="113"/>
      <c r="GNP912" s="113"/>
      <c r="GNQ912" s="113"/>
      <c r="GNR912" s="113"/>
      <c r="GNS912" s="113"/>
      <c r="GNT912" s="113"/>
      <c r="GNU912" s="113"/>
      <c r="GNV912" s="113"/>
      <c r="GNW912" s="113"/>
      <c r="GNX912" s="113"/>
      <c r="GNY912" s="113"/>
      <c r="GNZ912" s="113"/>
      <c r="GOA912" s="113"/>
      <c r="GOB912" s="113"/>
      <c r="GOC912" s="113"/>
      <c r="GOD912" s="113"/>
      <c r="GOE912" s="113"/>
      <c r="GOF912" s="113"/>
      <c r="GOG912" s="113"/>
      <c r="GOH912" s="113"/>
      <c r="GOI912" s="113"/>
      <c r="GOJ912" s="113"/>
      <c r="GOK912" s="113"/>
      <c r="GOL912" s="113"/>
      <c r="GOM912" s="113"/>
      <c r="GON912" s="113"/>
      <c r="GOO912" s="113"/>
      <c r="GOP912" s="113"/>
      <c r="GOQ912" s="113"/>
      <c r="GOR912" s="113"/>
      <c r="GOS912" s="113"/>
      <c r="GOT912" s="113"/>
      <c r="GOU912" s="113"/>
      <c r="GOV912" s="113"/>
      <c r="GOW912" s="113"/>
      <c r="GOX912" s="113"/>
      <c r="GOY912" s="113"/>
      <c r="GOZ912" s="113"/>
      <c r="GPA912" s="113"/>
      <c r="GPB912" s="113"/>
      <c r="GPC912" s="113"/>
      <c r="GPD912" s="113"/>
      <c r="GPE912" s="113"/>
      <c r="GPF912" s="113"/>
      <c r="GPG912" s="113"/>
      <c r="GPH912" s="113"/>
      <c r="GPI912" s="113"/>
      <c r="GPJ912" s="113"/>
      <c r="GPK912" s="113"/>
      <c r="GPL912" s="113"/>
      <c r="GPM912" s="113"/>
      <c r="GPN912" s="113"/>
      <c r="GPO912" s="113"/>
      <c r="GPP912" s="113"/>
      <c r="GPQ912" s="113"/>
      <c r="GPR912" s="113"/>
      <c r="GPS912" s="113"/>
      <c r="GPT912" s="113"/>
      <c r="GPU912" s="113"/>
      <c r="GPV912" s="113"/>
      <c r="GPW912" s="113"/>
      <c r="GPX912" s="113"/>
      <c r="GPY912" s="113"/>
      <c r="GPZ912" s="113"/>
      <c r="GQA912" s="113"/>
      <c r="GQB912" s="113"/>
      <c r="GQC912" s="113"/>
      <c r="GQD912" s="113"/>
      <c r="GQE912" s="113"/>
      <c r="GQF912" s="113"/>
      <c r="GQG912" s="113"/>
      <c r="GQH912" s="113"/>
      <c r="GQI912" s="113"/>
      <c r="GQJ912" s="113"/>
      <c r="GQK912" s="113"/>
      <c r="GQL912" s="113"/>
      <c r="GQM912" s="113"/>
      <c r="GQN912" s="113"/>
      <c r="GQO912" s="113"/>
      <c r="GQP912" s="113"/>
      <c r="GQQ912" s="113"/>
      <c r="GQR912" s="113"/>
      <c r="GQS912" s="113"/>
      <c r="GQT912" s="113"/>
      <c r="GQU912" s="113"/>
      <c r="GQV912" s="113"/>
      <c r="GQW912" s="113"/>
      <c r="GQX912" s="113"/>
      <c r="GQY912" s="113"/>
      <c r="GQZ912" s="113"/>
      <c r="GRA912" s="113"/>
      <c r="GRB912" s="113"/>
      <c r="GRC912" s="113"/>
      <c r="GRD912" s="113"/>
      <c r="GRE912" s="113"/>
      <c r="GRF912" s="113"/>
      <c r="GRG912" s="113"/>
      <c r="GRH912" s="113"/>
      <c r="GRI912" s="113"/>
      <c r="GRJ912" s="113"/>
      <c r="GRK912" s="113"/>
      <c r="GRL912" s="113"/>
      <c r="GRM912" s="113"/>
      <c r="GRN912" s="113"/>
      <c r="GRO912" s="113"/>
      <c r="GRP912" s="113"/>
      <c r="GRQ912" s="113"/>
      <c r="GRR912" s="113"/>
      <c r="GRS912" s="113"/>
      <c r="GRT912" s="113"/>
      <c r="GRU912" s="113"/>
      <c r="GRV912" s="113"/>
      <c r="GRW912" s="113"/>
      <c r="GRX912" s="113"/>
      <c r="GRY912" s="113"/>
      <c r="GRZ912" s="113"/>
      <c r="GSA912" s="113"/>
      <c r="GSB912" s="113"/>
      <c r="GSC912" s="113"/>
      <c r="GSD912" s="113"/>
      <c r="GSE912" s="113"/>
      <c r="GSF912" s="113"/>
      <c r="GSG912" s="113"/>
      <c r="GSH912" s="113"/>
      <c r="GSI912" s="113"/>
      <c r="GSJ912" s="113"/>
      <c r="GSK912" s="113"/>
      <c r="GSL912" s="113"/>
      <c r="GSM912" s="113"/>
      <c r="GSN912" s="113"/>
      <c r="GSO912" s="113"/>
      <c r="GSP912" s="113"/>
      <c r="GSQ912" s="113"/>
      <c r="GSR912" s="113"/>
      <c r="GSS912" s="113"/>
      <c r="GST912" s="113"/>
      <c r="GSU912" s="113"/>
      <c r="GSV912" s="113"/>
      <c r="GSW912" s="113"/>
      <c r="GSX912" s="113"/>
      <c r="GSY912" s="113"/>
      <c r="GSZ912" s="113"/>
      <c r="GTA912" s="113"/>
      <c r="GTB912" s="113"/>
      <c r="GTC912" s="113"/>
      <c r="GTD912" s="113"/>
      <c r="GTE912" s="113"/>
      <c r="GTF912" s="113"/>
      <c r="GTG912" s="113"/>
      <c r="GTH912" s="113"/>
      <c r="GTI912" s="113"/>
      <c r="GTJ912" s="113"/>
      <c r="GTK912" s="113"/>
      <c r="GTL912" s="113"/>
      <c r="GTM912" s="113"/>
      <c r="GTN912" s="113"/>
      <c r="GTO912" s="113"/>
      <c r="GTP912" s="113"/>
      <c r="GTQ912" s="113"/>
      <c r="GTR912" s="113"/>
      <c r="GTS912" s="113"/>
      <c r="GTT912" s="113"/>
      <c r="GTU912" s="113"/>
      <c r="GTV912" s="113"/>
      <c r="GTW912" s="113"/>
      <c r="GTX912" s="113"/>
      <c r="GTY912" s="113"/>
      <c r="GTZ912" s="113"/>
      <c r="GUA912" s="113"/>
      <c r="GUB912" s="113"/>
      <c r="GUC912" s="113"/>
      <c r="GUD912" s="113"/>
      <c r="GUE912" s="113"/>
      <c r="GUF912" s="113"/>
      <c r="GUG912" s="113"/>
      <c r="GUH912" s="113"/>
      <c r="GUI912" s="113"/>
      <c r="GUJ912" s="113"/>
      <c r="GUK912" s="113"/>
      <c r="GUL912" s="113"/>
      <c r="GUM912" s="113"/>
      <c r="GUN912" s="113"/>
      <c r="GUO912" s="113"/>
      <c r="GUP912" s="113"/>
      <c r="GUQ912" s="113"/>
      <c r="GUR912" s="113"/>
      <c r="GUS912" s="113"/>
      <c r="GUT912" s="113"/>
      <c r="GUU912" s="113"/>
      <c r="GUV912" s="113"/>
      <c r="GUW912" s="113"/>
      <c r="GUX912" s="113"/>
      <c r="GUY912" s="113"/>
      <c r="GUZ912" s="113"/>
      <c r="GVA912" s="113"/>
      <c r="GVB912" s="113"/>
      <c r="GVC912" s="113"/>
      <c r="GVD912" s="113"/>
      <c r="GVE912" s="113"/>
      <c r="GVF912" s="113"/>
      <c r="GVG912" s="113"/>
      <c r="GVH912" s="113"/>
      <c r="GVI912" s="113"/>
      <c r="GVJ912" s="113"/>
      <c r="GVK912" s="113"/>
      <c r="GVL912" s="113"/>
      <c r="GVM912" s="113"/>
      <c r="GVN912" s="113"/>
      <c r="GVO912" s="113"/>
      <c r="GVP912" s="113"/>
      <c r="GVQ912" s="113"/>
      <c r="GVR912" s="113"/>
      <c r="GVS912" s="113"/>
      <c r="GVT912" s="113"/>
      <c r="GVU912" s="113"/>
      <c r="GVV912" s="113"/>
      <c r="GVW912" s="113"/>
      <c r="GVX912" s="113"/>
      <c r="GVY912" s="113"/>
      <c r="GVZ912" s="113"/>
      <c r="GWA912" s="113"/>
      <c r="GWB912" s="113"/>
      <c r="GWC912" s="113"/>
      <c r="GWD912" s="113"/>
      <c r="GWE912" s="113"/>
      <c r="GWF912" s="113"/>
      <c r="GWG912" s="113"/>
      <c r="GWH912" s="113"/>
      <c r="GWI912" s="113"/>
      <c r="GWJ912" s="113"/>
      <c r="GWK912" s="113"/>
      <c r="GWL912" s="113"/>
      <c r="GWM912" s="113"/>
      <c r="GWN912" s="113"/>
      <c r="GWO912" s="113"/>
      <c r="GWP912" s="113"/>
      <c r="GWQ912" s="113"/>
      <c r="GWR912" s="113"/>
      <c r="GWS912" s="113"/>
      <c r="GWT912" s="113"/>
      <c r="GWU912" s="113"/>
      <c r="GWV912" s="113"/>
      <c r="GWW912" s="113"/>
      <c r="GWX912" s="113"/>
      <c r="GWY912" s="113"/>
      <c r="GWZ912" s="113"/>
      <c r="GXA912" s="113"/>
      <c r="GXB912" s="113"/>
      <c r="GXC912" s="113"/>
      <c r="GXD912" s="113"/>
      <c r="GXE912" s="113"/>
      <c r="GXF912" s="113"/>
      <c r="GXG912" s="113"/>
      <c r="GXH912" s="113"/>
      <c r="GXI912" s="113"/>
      <c r="GXJ912" s="113"/>
      <c r="GXK912" s="113"/>
      <c r="GXL912" s="113"/>
      <c r="GXM912" s="113"/>
      <c r="GXN912" s="113"/>
      <c r="GXO912" s="113"/>
      <c r="GXP912" s="113"/>
      <c r="GXQ912" s="113"/>
      <c r="GXR912" s="113"/>
      <c r="GXS912" s="113"/>
      <c r="GXT912" s="113"/>
      <c r="GXU912" s="113"/>
      <c r="GXV912" s="113"/>
      <c r="GXW912" s="113"/>
      <c r="GXX912" s="113"/>
      <c r="GXY912" s="113"/>
      <c r="GXZ912" s="113"/>
      <c r="GYA912" s="113"/>
      <c r="GYB912" s="113"/>
      <c r="GYC912" s="113"/>
      <c r="GYD912" s="113"/>
      <c r="GYE912" s="113"/>
      <c r="GYF912" s="113"/>
      <c r="GYG912" s="113"/>
      <c r="GYH912" s="113"/>
      <c r="GYI912" s="113"/>
      <c r="GYJ912" s="113"/>
      <c r="GYK912" s="113"/>
      <c r="GYL912" s="113"/>
      <c r="GYM912" s="113"/>
      <c r="GYN912" s="113"/>
      <c r="GYO912" s="113"/>
      <c r="GYP912" s="113"/>
      <c r="GYQ912" s="113"/>
      <c r="GYR912" s="113"/>
      <c r="GYS912" s="113"/>
      <c r="GYT912" s="113"/>
      <c r="GYU912" s="113"/>
      <c r="GYV912" s="113"/>
      <c r="GYW912" s="113"/>
      <c r="GYX912" s="113"/>
      <c r="GYY912" s="113"/>
      <c r="GYZ912" s="113"/>
      <c r="GZA912" s="113"/>
      <c r="GZB912" s="113"/>
      <c r="GZC912" s="113"/>
      <c r="GZD912" s="113"/>
      <c r="GZE912" s="113"/>
      <c r="GZF912" s="113"/>
      <c r="GZG912" s="113"/>
      <c r="GZH912" s="113"/>
      <c r="GZI912" s="113"/>
      <c r="GZJ912" s="113"/>
      <c r="GZK912" s="113"/>
      <c r="GZL912" s="113"/>
      <c r="GZM912" s="113"/>
      <c r="GZN912" s="113"/>
      <c r="GZO912" s="113"/>
      <c r="GZP912" s="113"/>
      <c r="GZQ912" s="113"/>
      <c r="GZR912" s="113"/>
      <c r="GZS912" s="113"/>
      <c r="GZT912" s="113"/>
      <c r="GZU912" s="113"/>
      <c r="GZV912" s="113"/>
      <c r="GZW912" s="113"/>
      <c r="GZX912" s="113"/>
      <c r="GZY912" s="113"/>
      <c r="GZZ912" s="113"/>
      <c r="HAA912" s="113"/>
      <c r="HAB912" s="113"/>
      <c r="HAC912" s="113"/>
      <c r="HAD912" s="113"/>
      <c r="HAE912" s="113"/>
      <c r="HAF912" s="113"/>
      <c r="HAG912" s="113"/>
      <c r="HAH912" s="113"/>
      <c r="HAI912" s="113"/>
      <c r="HAJ912" s="113"/>
      <c r="HAK912" s="113"/>
      <c r="HAL912" s="113"/>
      <c r="HAM912" s="113"/>
      <c r="HAN912" s="113"/>
      <c r="HAO912" s="113"/>
      <c r="HAP912" s="113"/>
      <c r="HAQ912" s="113"/>
      <c r="HAR912" s="113"/>
      <c r="HAS912" s="113"/>
      <c r="HAT912" s="113"/>
      <c r="HAU912" s="113"/>
      <c r="HAV912" s="113"/>
      <c r="HAW912" s="113"/>
      <c r="HAX912" s="113"/>
      <c r="HAY912" s="113"/>
      <c r="HAZ912" s="113"/>
      <c r="HBA912" s="113"/>
      <c r="HBB912" s="113"/>
      <c r="HBC912" s="113"/>
      <c r="HBD912" s="113"/>
      <c r="HBE912" s="113"/>
      <c r="HBF912" s="113"/>
      <c r="HBG912" s="113"/>
      <c r="HBH912" s="113"/>
      <c r="HBI912" s="113"/>
      <c r="HBJ912" s="113"/>
      <c r="HBK912" s="113"/>
      <c r="HBL912" s="113"/>
      <c r="HBM912" s="113"/>
      <c r="HBN912" s="113"/>
      <c r="HBO912" s="113"/>
      <c r="HBP912" s="113"/>
      <c r="HBQ912" s="113"/>
      <c r="HBR912" s="113"/>
      <c r="HBS912" s="113"/>
      <c r="HBT912" s="113"/>
      <c r="HBU912" s="113"/>
      <c r="HBV912" s="113"/>
      <c r="HBW912" s="113"/>
      <c r="HBX912" s="113"/>
      <c r="HBY912" s="113"/>
      <c r="HBZ912" s="113"/>
      <c r="HCA912" s="113"/>
      <c r="HCB912" s="113"/>
      <c r="HCC912" s="113"/>
      <c r="HCD912" s="113"/>
      <c r="HCE912" s="113"/>
      <c r="HCF912" s="113"/>
      <c r="HCG912" s="113"/>
      <c r="HCH912" s="113"/>
      <c r="HCI912" s="113"/>
      <c r="HCJ912" s="113"/>
      <c r="HCK912" s="113"/>
      <c r="HCL912" s="113"/>
      <c r="HCM912" s="113"/>
      <c r="HCN912" s="113"/>
      <c r="HCO912" s="113"/>
      <c r="HCP912" s="113"/>
      <c r="HCQ912" s="113"/>
      <c r="HCR912" s="113"/>
      <c r="HCS912" s="113"/>
      <c r="HCT912" s="113"/>
      <c r="HCU912" s="113"/>
      <c r="HCV912" s="113"/>
      <c r="HCW912" s="113"/>
      <c r="HCX912" s="113"/>
      <c r="HCY912" s="113"/>
      <c r="HCZ912" s="113"/>
      <c r="HDA912" s="113"/>
      <c r="HDB912" s="113"/>
      <c r="HDC912" s="113"/>
      <c r="HDD912" s="113"/>
      <c r="HDE912" s="113"/>
      <c r="HDF912" s="113"/>
      <c r="HDG912" s="113"/>
      <c r="HDH912" s="113"/>
      <c r="HDI912" s="113"/>
      <c r="HDJ912" s="113"/>
      <c r="HDK912" s="113"/>
      <c r="HDL912" s="113"/>
      <c r="HDM912" s="113"/>
      <c r="HDN912" s="113"/>
      <c r="HDO912" s="113"/>
      <c r="HDP912" s="113"/>
      <c r="HDQ912" s="113"/>
      <c r="HDR912" s="113"/>
      <c r="HDS912" s="113"/>
      <c r="HDT912" s="113"/>
      <c r="HDU912" s="113"/>
      <c r="HDV912" s="113"/>
      <c r="HDW912" s="113"/>
      <c r="HDX912" s="113"/>
      <c r="HDY912" s="113"/>
      <c r="HDZ912" s="113"/>
      <c r="HEA912" s="113"/>
      <c r="HEB912" s="113"/>
      <c r="HEC912" s="113"/>
      <c r="HED912" s="113"/>
      <c r="HEE912" s="113"/>
      <c r="HEF912" s="113"/>
      <c r="HEG912" s="113"/>
      <c r="HEH912" s="113"/>
      <c r="HEI912" s="113"/>
      <c r="HEJ912" s="113"/>
      <c r="HEK912" s="113"/>
      <c r="HEL912" s="113"/>
      <c r="HEM912" s="113"/>
      <c r="HEN912" s="113"/>
      <c r="HEO912" s="113"/>
      <c r="HEP912" s="113"/>
      <c r="HEQ912" s="113"/>
      <c r="HER912" s="113"/>
      <c r="HES912" s="113"/>
      <c r="HET912" s="113"/>
      <c r="HEU912" s="113"/>
      <c r="HEV912" s="113"/>
      <c r="HEW912" s="113"/>
      <c r="HEX912" s="113"/>
      <c r="HEY912" s="113"/>
      <c r="HEZ912" s="113"/>
      <c r="HFA912" s="113"/>
      <c r="HFB912" s="113"/>
      <c r="HFC912" s="113"/>
      <c r="HFD912" s="113"/>
      <c r="HFE912" s="113"/>
      <c r="HFF912" s="113"/>
      <c r="HFG912" s="113"/>
      <c r="HFH912" s="113"/>
      <c r="HFI912" s="113"/>
      <c r="HFJ912" s="113"/>
      <c r="HFK912" s="113"/>
      <c r="HFL912" s="113"/>
      <c r="HFM912" s="113"/>
      <c r="HFN912" s="113"/>
      <c r="HFO912" s="113"/>
      <c r="HFP912" s="113"/>
      <c r="HFQ912" s="113"/>
      <c r="HFR912" s="113"/>
      <c r="HFS912" s="113"/>
      <c r="HFT912" s="113"/>
      <c r="HFU912" s="113"/>
      <c r="HFV912" s="113"/>
      <c r="HFW912" s="113"/>
      <c r="HFX912" s="113"/>
      <c r="HFY912" s="113"/>
      <c r="HFZ912" s="113"/>
      <c r="HGA912" s="113"/>
      <c r="HGB912" s="113"/>
      <c r="HGC912" s="113"/>
      <c r="HGD912" s="113"/>
      <c r="HGE912" s="113"/>
      <c r="HGF912" s="113"/>
      <c r="HGG912" s="113"/>
      <c r="HGH912" s="113"/>
      <c r="HGI912" s="113"/>
      <c r="HGJ912" s="113"/>
      <c r="HGK912" s="113"/>
      <c r="HGL912" s="113"/>
      <c r="HGM912" s="113"/>
      <c r="HGN912" s="113"/>
      <c r="HGO912" s="113"/>
      <c r="HGP912" s="113"/>
      <c r="HGQ912" s="113"/>
      <c r="HGR912" s="113"/>
      <c r="HGS912" s="113"/>
      <c r="HGT912" s="113"/>
      <c r="HGU912" s="113"/>
      <c r="HGV912" s="113"/>
      <c r="HGW912" s="113"/>
      <c r="HGX912" s="113"/>
      <c r="HGY912" s="113"/>
      <c r="HGZ912" s="113"/>
      <c r="HHA912" s="113"/>
      <c r="HHB912" s="113"/>
      <c r="HHC912" s="113"/>
      <c r="HHD912" s="113"/>
      <c r="HHE912" s="113"/>
      <c r="HHF912" s="113"/>
      <c r="HHG912" s="113"/>
      <c r="HHH912" s="113"/>
      <c r="HHI912" s="113"/>
      <c r="HHJ912" s="113"/>
      <c r="HHK912" s="113"/>
      <c r="HHL912" s="113"/>
      <c r="HHM912" s="113"/>
      <c r="HHN912" s="113"/>
      <c r="HHO912" s="113"/>
      <c r="HHP912" s="113"/>
      <c r="HHQ912" s="113"/>
      <c r="HHR912" s="113"/>
      <c r="HHS912" s="113"/>
      <c r="HHT912" s="113"/>
      <c r="HHU912" s="113"/>
      <c r="HHV912" s="113"/>
      <c r="HHW912" s="113"/>
      <c r="HHX912" s="113"/>
      <c r="HHY912" s="113"/>
      <c r="HHZ912" s="113"/>
      <c r="HIA912" s="113"/>
      <c r="HIB912" s="113"/>
      <c r="HIC912" s="113"/>
      <c r="HID912" s="113"/>
      <c r="HIE912" s="113"/>
      <c r="HIF912" s="113"/>
      <c r="HIG912" s="113"/>
      <c r="HIH912" s="113"/>
      <c r="HII912" s="113"/>
      <c r="HIJ912" s="113"/>
      <c r="HIK912" s="113"/>
      <c r="HIL912" s="113"/>
      <c r="HIM912" s="113"/>
      <c r="HIN912" s="113"/>
      <c r="HIO912" s="113"/>
      <c r="HIP912" s="113"/>
      <c r="HIQ912" s="113"/>
      <c r="HIR912" s="113"/>
      <c r="HIS912" s="113"/>
      <c r="HIT912" s="113"/>
      <c r="HIU912" s="113"/>
      <c r="HIV912" s="113"/>
      <c r="HIW912" s="113"/>
      <c r="HIX912" s="113"/>
      <c r="HIY912" s="113"/>
      <c r="HIZ912" s="113"/>
      <c r="HJA912" s="113"/>
      <c r="HJB912" s="113"/>
      <c r="HJC912" s="113"/>
      <c r="HJD912" s="113"/>
      <c r="HJE912" s="113"/>
      <c r="HJF912" s="113"/>
      <c r="HJG912" s="113"/>
      <c r="HJH912" s="113"/>
      <c r="HJI912" s="113"/>
      <c r="HJJ912" s="113"/>
      <c r="HJK912" s="113"/>
      <c r="HJL912" s="113"/>
      <c r="HJM912" s="113"/>
      <c r="HJN912" s="113"/>
      <c r="HJO912" s="113"/>
      <c r="HJP912" s="113"/>
      <c r="HJQ912" s="113"/>
      <c r="HJR912" s="113"/>
      <c r="HJS912" s="113"/>
      <c r="HJT912" s="113"/>
      <c r="HJU912" s="113"/>
      <c r="HJV912" s="113"/>
      <c r="HJW912" s="113"/>
      <c r="HJX912" s="113"/>
      <c r="HJY912" s="113"/>
      <c r="HJZ912" s="113"/>
      <c r="HKA912" s="113"/>
      <c r="HKB912" s="113"/>
      <c r="HKC912" s="113"/>
      <c r="HKD912" s="113"/>
      <c r="HKE912" s="113"/>
      <c r="HKF912" s="113"/>
      <c r="HKG912" s="113"/>
      <c r="HKH912" s="113"/>
      <c r="HKI912" s="113"/>
      <c r="HKJ912" s="113"/>
      <c r="HKK912" s="113"/>
      <c r="HKL912" s="113"/>
      <c r="HKM912" s="113"/>
      <c r="HKN912" s="113"/>
      <c r="HKO912" s="113"/>
      <c r="HKP912" s="113"/>
      <c r="HKQ912" s="113"/>
      <c r="HKR912" s="113"/>
      <c r="HKS912" s="113"/>
      <c r="HKT912" s="113"/>
      <c r="HKU912" s="113"/>
      <c r="HKV912" s="113"/>
      <c r="HKW912" s="113"/>
      <c r="HKX912" s="113"/>
      <c r="HKY912" s="113"/>
      <c r="HKZ912" s="113"/>
      <c r="HLA912" s="113"/>
      <c r="HLB912" s="113"/>
      <c r="HLC912" s="113"/>
      <c r="HLD912" s="113"/>
      <c r="HLE912" s="113"/>
      <c r="HLF912" s="113"/>
      <c r="HLG912" s="113"/>
      <c r="HLH912" s="113"/>
      <c r="HLI912" s="113"/>
      <c r="HLJ912" s="113"/>
      <c r="HLK912" s="113"/>
      <c r="HLL912" s="113"/>
      <c r="HLM912" s="113"/>
      <c r="HLN912" s="113"/>
      <c r="HLO912" s="113"/>
      <c r="HLP912" s="113"/>
      <c r="HLQ912" s="113"/>
      <c r="HLR912" s="113"/>
      <c r="HLS912" s="113"/>
      <c r="HLT912" s="113"/>
      <c r="HLU912" s="113"/>
      <c r="HLV912" s="113"/>
      <c r="HLW912" s="113"/>
      <c r="HLX912" s="113"/>
      <c r="HLY912" s="113"/>
      <c r="HLZ912" s="113"/>
      <c r="HMA912" s="113"/>
      <c r="HMB912" s="113"/>
      <c r="HMC912" s="113"/>
      <c r="HMD912" s="113"/>
      <c r="HME912" s="113"/>
      <c r="HMF912" s="113"/>
      <c r="HMG912" s="113"/>
      <c r="HMH912" s="113"/>
      <c r="HMI912" s="113"/>
      <c r="HMJ912" s="113"/>
      <c r="HMK912" s="113"/>
      <c r="HML912" s="113"/>
      <c r="HMM912" s="113"/>
      <c r="HMN912" s="113"/>
      <c r="HMO912" s="113"/>
      <c r="HMP912" s="113"/>
      <c r="HMQ912" s="113"/>
      <c r="HMR912" s="113"/>
      <c r="HMS912" s="113"/>
      <c r="HMT912" s="113"/>
      <c r="HMU912" s="113"/>
      <c r="HMV912" s="113"/>
      <c r="HMW912" s="113"/>
      <c r="HMX912" s="113"/>
      <c r="HMY912" s="113"/>
      <c r="HMZ912" s="113"/>
      <c r="HNA912" s="113"/>
      <c r="HNB912" s="113"/>
      <c r="HNC912" s="113"/>
      <c r="HND912" s="113"/>
      <c r="HNE912" s="113"/>
      <c r="HNF912" s="113"/>
      <c r="HNG912" s="113"/>
      <c r="HNH912" s="113"/>
      <c r="HNI912" s="113"/>
      <c r="HNJ912" s="113"/>
      <c r="HNK912" s="113"/>
      <c r="HNL912" s="113"/>
      <c r="HNM912" s="113"/>
      <c r="HNN912" s="113"/>
      <c r="HNO912" s="113"/>
      <c r="HNP912" s="113"/>
      <c r="HNQ912" s="113"/>
      <c r="HNR912" s="113"/>
      <c r="HNS912" s="113"/>
      <c r="HNT912" s="113"/>
      <c r="HNU912" s="113"/>
      <c r="HNV912" s="113"/>
      <c r="HNW912" s="113"/>
      <c r="HNX912" s="113"/>
      <c r="HNY912" s="113"/>
      <c r="HNZ912" s="113"/>
      <c r="HOA912" s="113"/>
      <c r="HOB912" s="113"/>
      <c r="HOC912" s="113"/>
      <c r="HOD912" s="113"/>
      <c r="HOE912" s="113"/>
      <c r="HOF912" s="113"/>
      <c r="HOG912" s="113"/>
      <c r="HOH912" s="113"/>
      <c r="HOI912" s="113"/>
      <c r="HOJ912" s="113"/>
      <c r="HOK912" s="113"/>
      <c r="HOL912" s="113"/>
      <c r="HOM912" s="113"/>
      <c r="HON912" s="113"/>
      <c r="HOO912" s="113"/>
      <c r="HOP912" s="113"/>
      <c r="HOQ912" s="113"/>
      <c r="HOR912" s="113"/>
      <c r="HOS912" s="113"/>
      <c r="HOT912" s="113"/>
      <c r="HOU912" s="113"/>
      <c r="HOV912" s="113"/>
      <c r="HOW912" s="113"/>
      <c r="HOX912" s="113"/>
      <c r="HOY912" s="113"/>
      <c r="HOZ912" s="113"/>
      <c r="HPA912" s="113"/>
      <c r="HPB912" s="113"/>
      <c r="HPC912" s="113"/>
      <c r="HPD912" s="113"/>
      <c r="HPE912" s="113"/>
      <c r="HPF912" s="113"/>
      <c r="HPG912" s="113"/>
      <c r="HPH912" s="113"/>
      <c r="HPI912" s="113"/>
      <c r="HPJ912" s="113"/>
      <c r="HPK912" s="113"/>
      <c r="HPL912" s="113"/>
      <c r="HPM912" s="113"/>
      <c r="HPN912" s="113"/>
      <c r="HPO912" s="113"/>
      <c r="HPP912" s="113"/>
      <c r="HPQ912" s="113"/>
      <c r="HPR912" s="113"/>
      <c r="HPS912" s="113"/>
      <c r="HPT912" s="113"/>
      <c r="HPU912" s="113"/>
      <c r="HPV912" s="113"/>
      <c r="HPW912" s="113"/>
      <c r="HPX912" s="113"/>
      <c r="HPY912" s="113"/>
      <c r="HPZ912" s="113"/>
      <c r="HQA912" s="113"/>
      <c r="HQB912" s="113"/>
      <c r="HQC912" s="113"/>
      <c r="HQD912" s="113"/>
      <c r="HQE912" s="113"/>
      <c r="HQF912" s="113"/>
      <c r="HQG912" s="113"/>
      <c r="HQH912" s="113"/>
      <c r="HQI912" s="113"/>
      <c r="HQJ912" s="113"/>
      <c r="HQK912" s="113"/>
      <c r="HQL912" s="113"/>
      <c r="HQM912" s="113"/>
      <c r="HQN912" s="113"/>
      <c r="HQO912" s="113"/>
      <c r="HQP912" s="113"/>
      <c r="HQQ912" s="113"/>
      <c r="HQR912" s="113"/>
      <c r="HQS912" s="113"/>
      <c r="HQT912" s="113"/>
      <c r="HQU912" s="113"/>
      <c r="HQV912" s="113"/>
      <c r="HQW912" s="113"/>
      <c r="HQX912" s="113"/>
      <c r="HQY912" s="113"/>
      <c r="HQZ912" s="113"/>
      <c r="HRA912" s="113"/>
      <c r="HRB912" s="113"/>
      <c r="HRC912" s="113"/>
      <c r="HRD912" s="113"/>
      <c r="HRE912" s="113"/>
      <c r="HRF912" s="113"/>
      <c r="HRG912" s="113"/>
      <c r="HRH912" s="113"/>
      <c r="HRI912" s="113"/>
      <c r="HRJ912" s="113"/>
      <c r="HRK912" s="113"/>
      <c r="HRL912" s="113"/>
      <c r="HRM912" s="113"/>
      <c r="HRN912" s="113"/>
      <c r="HRO912" s="113"/>
      <c r="HRP912" s="113"/>
      <c r="HRQ912" s="113"/>
      <c r="HRR912" s="113"/>
      <c r="HRS912" s="113"/>
      <c r="HRT912" s="113"/>
      <c r="HRU912" s="113"/>
      <c r="HRV912" s="113"/>
      <c r="HRW912" s="113"/>
      <c r="HRX912" s="113"/>
      <c r="HRY912" s="113"/>
      <c r="HRZ912" s="113"/>
      <c r="HSA912" s="113"/>
      <c r="HSB912" s="113"/>
      <c r="HSC912" s="113"/>
      <c r="HSD912" s="113"/>
      <c r="HSE912" s="113"/>
      <c r="HSF912" s="113"/>
      <c r="HSG912" s="113"/>
      <c r="HSH912" s="113"/>
      <c r="HSI912" s="113"/>
      <c r="HSJ912" s="113"/>
      <c r="HSK912" s="113"/>
      <c r="HSL912" s="113"/>
      <c r="HSM912" s="113"/>
      <c r="HSN912" s="113"/>
      <c r="HSO912" s="113"/>
      <c r="HSP912" s="113"/>
      <c r="HSQ912" s="113"/>
      <c r="HSR912" s="113"/>
      <c r="HSS912" s="113"/>
      <c r="HST912" s="113"/>
      <c r="HSU912" s="113"/>
      <c r="HSV912" s="113"/>
      <c r="HSW912" s="113"/>
      <c r="HSX912" s="113"/>
      <c r="HSY912" s="113"/>
      <c r="HSZ912" s="113"/>
      <c r="HTA912" s="113"/>
      <c r="HTB912" s="113"/>
      <c r="HTC912" s="113"/>
      <c r="HTD912" s="113"/>
      <c r="HTE912" s="113"/>
      <c r="HTF912" s="113"/>
      <c r="HTG912" s="113"/>
      <c r="HTH912" s="113"/>
      <c r="HTI912" s="113"/>
      <c r="HTJ912" s="113"/>
      <c r="HTK912" s="113"/>
      <c r="HTL912" s="113"/>
      <c r="HTM912" s="113"/>
      <c r="HTN912" s="113"/>
      <c r="HTO912" s="113"/>
      <c r="HTP912" s="113"/>
      <c r="HTQ912" s="113"/>
      <c r="HTR912" s="113"/>
      <c r="HTS912" s="113"/>
      <c r="HTT912" s="113"/>
      <c r="HTU912" s="113"/>
      <c r="HTV912" s="113"/>
      <c r="HTW912" s="113"/>
      <c r="HTX912" s="113"/>
      <c r="HTY912" s="113"/>
      <c r="HTZ912" s="113"/>
      <c r="HUA912" s="113"/>
      <c r="HUB912" s="113"/>
      <c r="HUC912" s="113"/>
      <c r="HUD912" s="113"/>
      <c r="HUE912" s="113"/>
      <c r="HUF912" s="113"/>
      <c r="HUG912" s="113"/>
      <c r="HUH912" s="113"/>
      <c r="HUI912" s="113"/>
      <c r="HUJ912" s="113"/>
      <c r="HUK912" s="113"/>
      <c r="HUL912" s="113"/>
      <c r="HUM912" s="113"/>
      <c r="HUN912" s="113"/>
      <c r="HUO912" s="113"/>
      <c r="HUP912" s="113"/>
      <c r="HUQ912" s="113"/>
      <c r="HUR912" s="113"/>
      <c r="HUS912" s="113"/>
      <c r="HUT912" s="113"/>
      <c r="HUU912" s="113"/>
      <c r="HUV912" s="113"/>
      <c r="HUW912" s="113"/>
      <c r="HUX912" s="113"/>
      <c r="HUY912" s="113"/>
      <c r="HUZ912" s="113"/>
      <c r="HVA912" s="113"/>
      <c r="HVB912" s="113"/>
      <c r="HVC912" s="113"/>
      <c r="HVD912" s="113"/>
      <c r="HVE912" s="113"/>
      <c r="HVF912" s="113"/>
      <c r="HVG912" s="113"/>
      <c r="HVH912" s="113"/>
      <c r="HVI912" s="113"/>
      <c r="HVJ912" s="113"/>
      <c r="HVK912" s="113"/>
      <c r="HVL912" s="113"/>
      <c r="HVM912" s="113"/>
      <c r="HVN912" s="113"/>
      <c r="HVO912" s="113"/>
      <c r="HVP912" s="113"/>
      <c r="HVQ912" s="113"/>
      <c r="HVR912" s="113"/>
      <c r="HVS912" s="113"/>
      <c r="HVT912" s="113"/>
      <c r="HVU912" s="113"/>
      <c r="HVV912" s="113"/>
      <c r="HVW912" s="113"/>
      <c r="HVX912" s="113"/>
      <c r="HVY912" s="113"/>
      <c r="HVZ912" s="113"/>
      <c r="HWA912" s="113"/>
      <c r="HWB912" s="113"/>
      <c r="HWC912" s="113"/>
      <c r="HWD912" s="113"/>
      <c r="HWE912" s="113"/>
      <c r="HWF912" s="113"/>
      <c r="HWG912" s="113"/>
      <c r="HWH912" s="113"/>
      <c r="HWI912" s="113"/>
      <c r="HWJ912" s="113"/>
      <c r="HWK912" s="113"/>
      <c r="HWL912" s="113"/>
      <c r="HWM912" s="113"/>
      <c r="HWN912" s="113"/>
      <c r="HWO912" s="113"/>
      <c r="HWP912" s="113"/>
      <c r="HWQ912" s="113"/>
      <c r="HWR912" s="113"/>
      <c r="HWS912" s="113"/>
      <c r="HWT912" s="113"/>
      <c r="HWU912" s="113"/>
      <c r="HWV912" s="113"/>
      <c r="HWW912" s="113"/>
      <c r="HWX912" s="113"/>
      <c r="HWY912" s="113"/>
      <c r="HWZ912" s="113"/>
      <c r="HXA912" s="113"/>
      <c r="HXB912" s="113"/>
      <c r="HXC912" s="113"/>
      <c r="HXD912" s="113"/>
      <c r="HXE912" s="113"/>
      <c r="HXF912" s="113"/>
      <c r="HXG912" s="113"/>
      <c r="HXH912" s="113"/>
      <c r="HXI912" s="113"/>
      <c r="HXJ912" s="113"/>
      <c r="HXK912" s="113"/>
      <c r="HXL912" s="113"/>
      <c r="HXM912" s="113"/>
      <c r="HXN912" s="113"/>
      <c r="HXO912" s="113"/>
      <c r="HXP912" s="113"/>
      <c r="HXQ912" s="113"/>
      <c r="HXR912" s="113"/>
      <c r="HXS912" s="113"/>
      <c r="HXT912" s="113"/>
      <c r="HXU912" s="113"/>
      <c r="HXV912" s="113"/>
      <c r="HXW912" s="113"/>
      <c r="HXX912" s="113"/>
      <c r="HXY912" s="113"/>
      <c r="HXZ912" s="113"/>
      <c r="HYA912" s="113"/>
      <c r="HYB912" s="113"/>
      <c r="HYC912" s="113"/>
      <c r="HYD912" s="113"/>
      <c r="HYE912" s="113"/>
      <c r="HYF912" s="113"/>
      <c r="HYG912" s="113"/>
      <c r="HYH912" s="113"/>
      <c r="HYI912" s="113"/>
      <c r="HYJ912" s="113"/>
      <c r="HYK912" s="113"/>
      <c r="HYL912" s="113"/>
      <c r="HYM912" s="113"/>
      <c r="HYN912" s="113"/>
      <c r="HYO912" s="113"/>
      <c r="HYP912" s="113"/>
      <c r="HYQ912" s="113"/>
      <c r="HYR912" s="113"/>
      <c r="HYS912" s="113"/>
      <c r="HYT912" s="113"/>
      <c r="HYU912" s="113"/>
      <c r="HYV912" s="113"/>
      <c r="HYW912" s="113"/>
      <c r="HYX912" s="113"/>
      <c r="HYY912" s="113"/>
      <c r="HYZ912" s="113"/>
      <c r="HZA912" s="113"/>
      <c r="HZB912" s="113"/>
      <c r="HZC912" s="113"/>
      <c r="HZD912" s="113"/>
      <c r="HZE912" s="113"/>
      <c r="HZF912" s="113"/>
      <c r="HZG912" s="113"/>
      <c r="HZH912" s="113"/>
      <c r="HZI912" s="113"/>
      <c r="HZJ912" s="113"/>
      <c r="HZK912" s="113"/>
      <c r="HZL912" s="113"/>
      <c r="HZM912" s="113"/>
      <c r="HZN912" s="113"/>
      <c r="HZO912" s="113"/>
      <c r="HZP912" s="113"/>
      <c r="HZQ912" s="113"/>
      <c r="HZR912" s="113"/>
      <c r="HZS912" s="113"/>
      <c r="HZT912" s="113"/>
      <c r="HZU912" s="113"/>
      <c r="HZV912" s="113"/>
      <c r="HZW912" s="113"/>
      <c r="HZX912" s="113"/>
      <c r="HZY912" s="113"/>
      <c r="HZZ912" s="113"/>
      <c r="IAA912" s="113"/>
      <c r="IAB912" s="113"/>
      <c r="IAC912" s="113"/>
      <c r="IAD912" s="113"/>
      <c r="IAE912" s="113"/>
      <c r="IAF912" s="113"/>
      <c r="IAG912" s="113"/>
      <c r="IAH912" s="113"/>
      <c r="IAI912" s="113"/>
      <c r="IAJ912" s="113"/>
      <c r="IAK912" s="113"/>
      <c r="IAL912" s="113"/>
      <c r="IAM912" s="113"/>
      <c r="IAN912" s="113"/>
      <c r="IAO912" s="113"/>
      <c r="IAP912" s="113"/>
      <c r="IAQ912" s="113"/>
      <c r="IAR912" s="113"/>
      <c r="IAS912" s="113"/>
      <c r="IAT912" s="113"/>
      <c r="IAU912" s="113"/>
      <c r="IAV912" s="113"/>
      <c r="IAW912" s="113"/>
      <c r="IAX912" s="113"/>
      <c r="IAY912" s="113"/>
      <c r="IAZ912" s="113"/>
      <c r="IBA912" s="113"/>
      <c r="IBB912" s="113"/>
      <c r="IBC912" s="113"/>
      <c r="IBD912" s="113"/>
      <c r="IBE912" s="113"/>
      <c r="IBF912" s="113"/>
      <c r="IBG912" s="113"/>
      <c r="IBH912" s="113"/>
      <c r="IBI912" s="113"/>
      <c r="IBJ912" s="113"/>
      <c r="IBK912" s="113"/>
      <c r="IBL912" s="113"/>
      <c r="IBM912" s="113"/>
      <c r="IBN912" s="113"/>
      <c r="IBO912" s="113"/>
      <c r="IBP912" s="113"/>
      <c r="IBQ912" s="113"/>
      <c r="IBR912" s="113"/>
      <c r="IBS912" s="113"/>
      <c r="IBT912" s="113"/>
      <c r="IBU912" s="113"/>
      <c r="IBV912" s="113"/>
      <c r="IBW912" s="113"/>
      <c r="IBX912" s="113"/>
      <c r="IBY912" s="113"/>
      <c r="IBZ912" s="113"/>
      <c r="ICA912" s="113"/>
      <c r="ICB912" s="113"/>
      <c r="ICC912" s="113"/>
      <c r="ICD912" s="113"/>
      <c r="ICE912" s="113"/>
      <c r="ICF912" s="113"/>
      <c r="ICG912" s="113"/>
      <c r="ICH912" s="113"/>
      <c r="ICI912" s="113"/>
      <c r="ICJ912" s="113"/>
      <c r="ICK912" s="113"/>
      <c r="ICL912" s="113"/>
      <c r="ICM912" s="113"/>
      <c r="ICN912" s="113"/>
      <c r="ICO912" s="113"/>
      <c r="ICP912" s="113"/>
      <c r="ICQ912" s="113"/>
      <c r="ICR912" s="113"/>
      <c r="ICS912" s="113"/>
      <c r="ICT912" s="113"/>
      <c r="ICU912" s="113"/>
      <c r="ICV912" s="113"/>
      <c r="ICW912" s="113"/>
      <c r="ICX912" s="113"/>
      <c r="ICY912" s="113"/>
      <c r="ICZ912" s="113"/>
      <c r="IDA912" s="113"/>
      <c r="IDB912" s="113"/>
      <c r="IDC912" s="113"/>
      <c r="IDD912" s="113"/>
      <c r="IDE912" s="113"/>
      <c r="IDF912" s="113"/>
      <c r="IDG912" s="113"/>
      <c r="IDH912" s="113"/>
      <c r="IDI912" s="113"/>
      <c r="IDJ912" s="113"/>
      <c r="IDK912" s="113"/>
      <c r="IDL912" s="113"/>
      <c r="IDM912" s="113"/>
      <c r="IDN912" s="113"/>
      <c r="IDO912" s="113"/>
      <c r="IDP912" s="113"/>
      <c r="IDQ912" s="113"/>
      <c r="IDR912" s="113"/>
      <c r="IDS912" s="113"/>
      <c r="IDT912" s="113"/>
      <c r="IDU912" s="113"/>
      <c r="IDV912" s="113"/>
      <c r="IDW912" s="113"/>
      <c r="IDX912" s="113"/>
      <c r="IDY912" s="113"/>
      <c r="IDZ912" s="113"/>
      <c r="IEA912" s="113"/>
      <c r="IEB912" s="113"/>
      <c r="IEC912" s="113"/>
      <c r="IED912" s="113"/>
      <c r="IEE912" s="113"/>
      <c r="IEF912" s="113"/>
      <c r="IEG912" s="113"/>
      <c r="IEH912" s="113"/>
      <c r="IEI912" s="113"/>
      <c r="IEJ912" s="113"/>
      <c r="IEK912" s="113"/>
      <c r="IEL912" s="113"/>
      <c r="IEM912" s="113"/>
      <c r="IEN912" s="113"/>
      <c r="IEO912" s="113"/>
      <c r="IEP912" s="113"/>
      <c r="IEQ912" s="113"/>
      <c r="IER912" s="113"/>
      <c r="IES912" s="113"/>
      <c r="IET912" s="113"/>
      <c r="IEU912" s="113"/>
      <c r="IEV912" s="113"/>
      <c r="IEW912" s="113"/>
      <c r="IEX912" s="113"/>
      <c r="IEY912" s="113"/>
      <c r="IEZ912" s="113"/>
      <c r="IFA912" s="113"/>
      <c r="IFB912" s="113"/>
      <c r="IFC912" s="113"/>
      <c r="IFD912" s="113"/>
      <c r="IFE912" s="113"/>
      <c r="IFF912" s="113"/>
      <c r="IFG912" s="113"/>
      <c r="IFH912" s="113"/>
      <c r="IFI912" s="113"/>
      <c r="IFJ912" s="113"/>
      <c r="IFK912" s="113"/>
      <c r="IFL912" s="113"/>
      <c r="IFM912" s="113"/>
      <c r="IFN912" s="113"/>
      <c r="IFO912" s="113"/>
      <c r="IFP912" s="113"/>
      <c r="IFQ912" s="113"/>
      <c r="IFR912" s="113"/>
      <c r="IFS912" s="113"/>
      <c r="IFT912" s="113"/>
      <c r="IFU912" s="113"/>
      <c r="IFV912" s="113"/>
      <c r="IFW912" s="113"/>
      <c r="IFX912" s="113"/>
      <c r="IFY912" s="113"/>
      <c r="IFZ912" s="113"/>
      <c r="IGA912" s="113"/>
      <c r="IGB912" s="113"/>
      <c r="IGC912" s="113"/>
      <c r="IGD912" s="113"/>
      <c r="IGE912" s="113"/>
      <c r="IGF912" s="113"/>
      <c r="IGG912" s="113"/>
      <c r="IGH912" s="113"/>
      <c r="IGI912" s="113"/>
      <c r="IGJ912" s="113"/>
      <c r="IGK912" s="113"/>
      <c r="IGL912" s="113"/>
      <c r="IGM912" s="113"/>
      <c r="IGN912" s="113"/>
      <c r="IGO912" s="113"/>
      <c r="IGP912" s="113"/>
      <c r="IGQ912" s="113"/>
      <c r="IGR912" s="113"/>
      <c r="IGS912" s="113"/>
      <c r="IGT912" s="113"/>
      <c r="IGU912" s="113"/>
      <c r="IGV912" s="113"/>
      <c r="IGW912" s="113"/>
      <c r="IGX912" s="113"/>
      <c r="IGY912" s="113"/>
      <c r="IGZ912" s="113"/>
      <c r="IHA912" s="113"/>
      <c r="IHB912" s="113"/>
      <c r="IHC912" s="113"/>
      <c r="IHD912" s="113"/>
      <c r="IHE912" s="113"/>
      <c r="IHF912" s="113"/>
      <c r="IHG912" s="113"/>
      <c r="IHH912" s="113"/>
      <c r="IHI912" s="113"/>
      <c r="IHJ912" s="113"/>
      <c r="IHK912" s="113"/>
      <c r="IHL912" s="113"/>
      <c r="IHM912" s="113"/>
      <c r="IHN912" s="113"/>
      <c r="IHO912" s="113"/>
      <c r="IHP912" s="113"/>
      <c r="IHQ912" s="113"/>
      <c r="IHR912" s="113"/>
      <c r="IHS912" s="113"/>
      <c r="IHT912" s="113"/>
      <c r="IHU912" s="113"/>
      <c r="IHV912" s="113"/>
      <c r="IHW912" s="113"/>
      <c r="IHX912" s="113"/>
      <c r="IHY912" s="113"/>
      <c r="IHZ912" s="113"/>
      <c r="IIA912" s="113"/>
      <c r="IIB912" s="113"/>
      <c r="IIC912" s="113"/>
      <c r="IID912" s="113"/>
      <c r="IIE912" s="113"/>
      <c r="IIF912" s="113"/>
      <c r="IIG912" s="113"/>
      <c r="IIH912" s="113"/>
      <c r="III912" s="113"/>
      <c r="IIJ912" s="113"/>
      <c r="IIK912" s="113"/>
      <c r="IIL912" s="113"/>
      <c r="IIM912" s="113"/>
      <c r="IIN912" s="113"/>
      <c r="IIO912" s="113"/>
      <c r="IIP912" s="113"/>
      <c r="IIQ912" s="113"/>
      <c r="IIR912" s="113"/>
      <c r="IIS912" s="113"/>
      <c r="IIT912" s="113"/>
      <c r="IIU912" s="113"/>
      <c r="IIV912" s="113"/>
      <c r="IIW912" s="113"/>
      <c r="IIX912" s="113"/>
      <c r="IIY912" s="113"/>
      <c r="IIZ912" s="113"/>
      <c r="IJA912" s="113"/>
      <c r="IJB912" s="113"/>
      <c r="IJC912" s="113"/>
      <c r="IJD912" s="113"/>
      <c r="IJE912" s="113"/>
      <c r="IJF912" s="113"/>
      <c r="IJG912" s="113"/>
      <c r="IJH912" s="113"/>
      <c r="IJI912" s="113"/>
      <c r="IJJ912" s="113"/>
      <c r="IJK912" s="113"/>
      <c r="IJL912" s="113"/>
      <c r="IJM912" s="113"/>
      <c r="IJN912" s="113"/>
      <c r="IJO912" s="113"/>
      <c r="IJP912" s="113"/>
      <c r="IJQ912" s="113"/>
      <c r="IJR912" s="113"/>
      <c r="IJS912" s="113"/>
      <c r="IJT912" s="113"/>
      <c r="IJU912" s="113"/>
      <c r="IJV912" s="113"/>
      <c r="IJW912" s="113"/>
      <c r="IJX912" s="113"/>
      <c r="IJY912" s="113"/>
      <c r="IJZ912" s="113"/>
      <c r="IKA912" s="113"/>
      <c r="IKB912" s="113"/>
      <c r="IKC912" s="113"/>
      <c r="IKD912" s="113"/>
      <c r="IKE912" s="113"/>
      <c r="IKF912" s="113"/>
      <c r="IKG912" s="113"/>
      <c r="IKH912" s="113"/>
      <c r="IKI912" s="113"/>
      <c r="IKJ912" s="113"/>
      <c r="IKK912" s="113"/>
      <c r="IKL912" s="113"/>
      <c r="IKM912" s="113"/>
      <c r="IKN912" s="113"/>
      <c r="IKO912" s="113"/>
      <c r="IKP912" s="113"/>
      <c r="IKQ912" s="113"/>
      <c r="IKR912" s="113"/>
      <c r="IKS912" s="113"/>
      <c r="IKT912" s="113"/>
      <c r="IKU912" s="113"/>
      <c r="IKV912" s="113"/>
      <c r="IKW912" s="113"/>
      <c r="IKX912" s="113"/>
      <c r="IKY912" s="113"/>
      <c r="IKZ912" s="113"/>
      <c r="ILA912" s="113"/>
      <c r="ILB912" s="113"/>
      <c r="ILC912" s="113"/>
      <c r="ILD912" s="113"/>
      <c r="ILE912" s="113"/>
      <c r="ILF912" s="113"/>
      <c r="ILG912" s="113"/>
      <c r="ILH912" s="113"/>
      <c r="ILI912" s="113"/>
      <c r="ILJ912" s="113"/>
      <c r="ILK912" s="113"/>
      <c r="ILL912" s="113"/>
      <c r="ILM912" s="113"/>
      <c r="ILN912" s="113"/>
      <c r="ILO912" s="113"/>
      <c r="ILP912" s="113"/>
      <c r="ILQ912" s="113"/>
      <c r="ILR912" s="113"/>
      <c r="ILS912" s="113"/>
      <c r="ILT912" s="113"/>
      <c r="ILU912" s="113"/>
      <c r="ILV912" s="113"/>
      <c r="ILW912" s="113"/>
      <c r="ILX912" s="113"/>
      <c r="ILY912" s="113"/>
      <c r="ILZ912" s="113"/>
      <c r="IMA912" s="113"/>
      <c r="IMB912" s="113"/>
      <c r="IMC912" s="113"/>
      <c r="IMD912" s="113"/>
      <c r="IME912" s="113"/>
      <c r="IMF912" s="113"/>
      <c r="IMG912" s="113"/>
      <c r="IMH912" s="113"/>
      <c r="IMI912" s="113"/>
      <c r="IMJ912" s="113"/>
      <c r="IMK912" s="113"/>
      <c r="IML912" s="113"/>
      <c r="IMM912" s="113"/>
      <c r="IMN912" s="113"/>
      <c r="IMO912" s="113"/>
      <c r="IMP912" s="113"/>
      <c r="IMQ912" s="113"/>
      <c r="IMR912" s="113"/>
      <c r="IMS912" s="113"/>
      <c r="IMT912" s="113"/>
      <c r="IMU912" s="113"/>
      <c r="IMV912" s="113"/>
      <c r="IMW912" s="113"/>
      <c r="IMX912" s="113"/>
      <c r="IMY912" s="113"/>
      <c r="IMZ912" s="113"/>
      <c r="INA912" s="113"/>
      <c r="INB912" s="113"/>
      <c r="INC912" s="113"/>
      <c r="IND912" s="113"/>
      <c r="INE912" s="113"/>
      <c r="INF912" s="113"/>
      <c r="ING912" s="113"/>
      <c r="INH912" s="113"/>
      <c r="INI912" s="113"/>
      <c r="INJ912" s="113"/>
      <c r="INK912" s="113"/>
      <c r="INL912" s="113"/>
      <c r="INM912" s="113"/>
      <c r="INN912" s="113"/>
      <c r="INO912" s="113"/>
      <c r="INP912" s="113"/>
      <c r="INQ912" s="113"/>
      <c r="INR912" s="113"/>
      <c r="INS912" s="113"/>
      <c r="INT912" s="113"/>
      <c r="INU912" s="113"/>
      <c r="INV912" s="113"/>
      <c r="INW912" s="113"/>
      <c r="INX912" s="113"/>
      <c r="INY912" s="113"/>
      <c r="INZ912" s="113"/>
      <c r="IOA912" s="113"/>
      <c r="IOB912" s="113"/>
      <c r="IOC912" s="113"/>
      <c r="IOD912" s="113"/>
      <c r="IOE912" s="113"/>
      <c r="IOF912" s="113"/>
      <c r="IOG912" s="113"/>
      <c r="IOH912" s="113"/>
      <c r="IOI912" s="113"/>
      <c r="IOJ912" s="113"/>
      <c r="IOK912" s="113"/>
      <c r="IOL912" s="113"/>
      <c r="IOM912" s="113"/>
      <c r="ION912" s="113"/>
      <c r="IOO912" s="113"/>
      <c r="IOP912" s="113"/>
      <c r="IOQ912" s="113"/>
      <c r="IOR912" s="113"/>
      <c r="IOS912" s="113"/>
      <c r="IOT912" s="113"/>
      <c r="IOU912" s="113"/>
      <c r="IOV912" s="113"/>
      <c r="IOW912" s="113"/>
      <c r="IOX912" s="113"/>
      <c r="IOY912" s="113"/>
      <c r="IOZ912" s="113"/>
      <c r="IPA912" s="113"/>
      <c r="IPB912" s="113"/>
      <c r="IPC912" s="113"/>
      <c r="IPD912" s="113"/>
      <c r="IPE912" s="113"/>
      <c r="IPF912" s="113"/>
      <c r="IPG912" s="113"/>
      <c r="IPH912" s="113"/>
      <c r="IPI912" s="113"/>
      <c r="IPJ912" s="113"/>
      <c r="IPK912" s="113"/>
      <c r="IPL912" s="113"/>
      <c r="IPM912" s="113"/>
      <c r="IPN912" s="113"/>
      <c r="IPO912" s="113"/>
      <c r="IPP912" s="113"/>
      <c r="IPQ912" s="113"/>
      <c r="IPR912" s="113"/>
      <c r="IPS912" s="113"/>
      <c r="IPT912" s="113"/>
      <c r="IPU912" s="113"/>
      <c r="IPV912" s="113"/>
      <c r="IPW912" s="113"/>
      <c r="IPX912" s="113"/>
      <c r="IPY912" s="113"/>
      <c r="IPZ912" s="113"/>
      <c r="IQA912" s="113"/>
      <c r="IQB912" s="113"/>
      <c r="IQC912" s="113"/>
      <c r="IQD912" s="113"/>
      <c r="IQE912" s="113"/>
      <c r="IQF912" s="113"/>
      <c r="IQG912" s="113"/>
      <c r="IQH912" s="113"/>
      <c r="IQI912" s="113"/>
      <c r="IQJ912" s="113"/>
      <c r="IQK912" s="113"/>
      <c r="IQL912" s="113"/>
      <c r="IQM912" s="113"/>
      <c r="IQN912" s="113"/>
      <c r="IQO912" s="113"/>
      <c r="IQP912" s="113"/>
      <c r="IQQ912" s="113"/>
      <c r="IQR912" s="113"/>
      <c r="IQS912" s="113"/>
      <c r="IQT912" s="113"/>
      <c r="IQU912" s="113"/>
      <c r="IQV912" s="113"/>
      <c r="IQW912" s="113"/>
      <c r="IQX912" s="113"/>
      <c r="IQY912" s="113"/>
      <c r="IQZ912" s="113"/>
      <c r="IRA912" s="113"/>
      <c r="IRB912" s="113"/>
      <c r="IRC912" s="113"/>
      <c r="IRD912" s="113"/>
      <c r="IRE912" s="113"/>
      <c r="IRF912" s="113"/>
      <c r="IRG912" s="113"/>
      <c r="IRH912" s="113"/>
      <c r="IRI912" s="113"/>
      <c r="IRJ912" s="113"/>
      <c r="IRK912" s="113"/>
      <c r="IRL912" s="113"/>
      <c r="IRM912" s="113"/>
      <c r="IRN912" s="113"/>
      <c r="IRO912" s="113"/>
      <c r="IRP912" s="113"/>
      <c r="IRQ912" s="113"/>
      <c r="IRR912" s="113"/>
      <c r="IRS912" s="113"/>
      <c r="IRT912" s="113"/>
      <c r="IRU912" s="113"/>
      <c r="IRV912" s="113"/>
      <c r="IRW912" s="113"/>
      <c r="IRX912" s="113"/>
      <c r="IRY912" s="113"/>
      <c r="IRZ912" s="113"/>
      <c r="ISA912" s="113"/>
      <c r="ISB912" s="113"/>
      <c r="ISC912" s="113"/>
      <c r="ISD912" s="113"/>
      <c r="ISE912" s="113"/>
      <c r="ISF912" s="113"/>
      <c r="ISG912" s="113"/>
      <c r="ISH912" s="113"/>
      <c r="ISI912" s="113"/>
      <c r="ISJ912" s="113"/>
      <c r="ISK912" s="113"/>
      <c r="ISL912" s="113"/>
      <c r="ISM912" s="113"/>
      <c r="ISN912" s="113"/>
      <c r="ISO912" s="113"/>
      <c r="ISP912" s="113"/>
      <c r="ISQ912" s="113"/>
      <c r="ISR912" s="113"/>
      <c r="ISS912" s="113"/>
      <c r="IST912" s="113"/>
      <c r="ISU912" s="113"/>
      <c r="ISV912" s="113"/>
      <c r="ISW912" s="113"/>
      <c r="ISX912" s="113"/>
      <c r="ISY912" s="113"/>
      <c r="ISZ912" s="113"/>
      <c r="ITA912" s="113"/>
      <c r="ITB912" s="113"/>
      <c r="ITC912" s="113"/>
      <c r="ITD912" s="113"/>
      <c r="ITE912" s="113"/>
      <c r="ITF912" s="113"/>
      <c r="ITG912" s="113"/>
      <c r="ITH912" s="113"/>
      <c r="ITI912" s="113"/>
      <c r="ITJ912" s="113"/>
      <c r="ITK912" s="113"/>
      <c r="ITL912" s="113"/>
      <c r="ITM912" s="113"/>
      <c r="ITN912" s="113"/>
      <c r="ITO912" s="113"/>
      <c r="ITP912" s="113"/>
      <c r="ITQ912" s="113"/>
      <c r="ITR912" s="113"/>
      <c r="ITS912" s="113"/>
      <c r="ITT912" s="113"/>
      <c r="ITU912" s="113"/>
      <c r="ITV912" s="113"/>
      <c r="ITW912" s="113"/>
      <c r="ITX912" s="113"/>
      <c r="ITY912" s="113"/>
      <c r="ITZ912" s="113"/>
      <c r="IUA912" s="113"/>
      <c r="IUB912" s="113"/>
      <c r="IUC912" s="113"/>
      <c r="IUD912" s="113"/>
      <c r="IUE912" s="113"/>
      <c r="IUF912" s="113"/>
      <c r="IUG912" s="113"/>
      <c r="IUH912" s="113"/>
      <c r="IUI912" s="113"/>
      <c r="IUJ912" s="113"/>
      <c r="IUK912" s="113"/>
      <c r="IUL912" s="113"/>
      <c r="IUM912" s="113"/>
      <c r="IUN912" s="113"/>
      <c r="IUO912" s="113"/>
      <c r="IUP912" s="113"/>
      <c r="IUQ912" s="113"/>
      <c r="IUR912" s="113"/>
      <c r="IUS912" s="113"/>
      <c r="IUT912" s="113"/>
      <c r="IUU912" s="113"/>
      <c r="IUV912" s="113"/>
      <c r="IUW912" s="113"/>
      <c r="IUX912" s="113"/>
      <c r="IUY912" s="113"/>
      <c r="IUZ912" s="113"/>
      <c r="IVA912" s="113"/>
      <c r="IVB912" s="113"/>
      <c r="IVC912" s="113"/>
      <c r="IVD912" s="113"/>
      <c r="IVE912" s="113"/>
      <c r="IVF912" s="113"/>
      <c r="IVG912" s="113"/>
      <c r="IVH912" s="113"/>
      <c r="IVI912" s="113"/>
      <c r="IVJ912" s="113"/>
      <c r="IVK912" s="113"/>
      <c r="IVL912" s="113"/>
      <c r="IVM912" s="113"/>
      <c r="IVN912" s="113"/>
      <c r="IVO912" s="113"/>
      <c r="IVP912" s="113"/>
      <c r="IVQ912" s="113"/>
      <c r="IVR912" s="113"/>
      <c r="IVS912" s="113"/>
      <c r="IVT912" s="113"/>
      <c r="IVU912" s="113"/>
      <c r="IVV912" s="113"/>
      <c r="IVW912" s="113"/>
      <c r="IVX912" s="113"/>
      <c r="IVY912" s="113"/>
      <c r="IVZ912" s="113"/>
      <c r="IWA912" s="113"/>
      <c r="IWB912" s="113"/>
      <c r="IWC912" s="113"/>
      <c r="IWD912" s="113"/>
      <c r="IWE912" s="113"/>
      <c r="IWF912" s="113"/>
      <c r="IWG912" s="113"/>
      <c r="IWH912" s="113"/>
      <c r="IWI912" s="113"/>
      <c r="IWJ912" s="113"/>
      <c r="IWK912" s="113"/>
      <c r="IWL912" s="113"/>
      <c r="IWM912" s="113"/>
      <c r="IWN912" s="113"/>
      <c r="IWO912" s="113"/>
      <c r="IWP912" s="113"/>
      <c r="IWQ912" s="113"/>
      <c r="IWR912" s="113"/>
      <c r="IWS912" s="113"/>
      <c r="IWT912" s="113"/>
      <c r="IWU912" s="113"/>
      <c r="IWV912" s="113"/>
      <c r="IWW912" s="113"/>
      <c r="IWX912" s="113"/>
      <c r="IWY912" s="113"/>
      <c r="IWZ912" s="113"/>
      <c r="IXA912" s="113"/>
      <c r="IXB912" s="113"/>
      <c r="IXC912" s="113"/>
      <c r="IXD912" s="113"/>
      <c r="IXE912" s="113"/>
      <c r="IXF912" s="113"/>
      <c r="IXG912" s="113"/>
      <c r="IXH912" s="113"/>
      <c r="IXI912" s="113"/>
      <c r="IXJ912" s="113"/>
      <c r="IXK912" s="113"/>
      <c r="IXL912" s="113"/>
      <c r="IXM912" s="113"/>
      <c r="IXN912" s="113"/>
      <c r="IXO912" s="113"/>
      <c r="IXP912" s="113"/>
      <c r="IXQ912" s="113"/>
      <c r="IXR912" s="113"/>
      <c r="IXS912" s="113"/>
      <c r="IXT912" s="113"/>
      <c r="IXU912" s="113"/>
      <c r="IXV912" s="113"/>
      <c r="IXW912" s="113"/>
      <c r="IXX912" s="113"/>
      <c r="IXY912" s="113"/>
      <c r="IXZ912" s="113"/>
      <c r="IYA912" s="113"/>
      <c r="IYB912" s="113"/>
      <c r="IYC912" s="113"/>
      <c r="IYD912" s="113"/>
      <c r="IYE912" s="113"/>
      <c r="IYF912" s="113"/>
      <c r="IYG912" s="113"/>
      <c r="IYH912" s="113"/>
      <c r="IYI912" s="113"/>
      <c r="IYJ912" s="113"/>
      <c r="IYK912" s="113"/>
      <c r="IYL912" s="113"/>
      <c r="IYM912" s="113"/>
      <c r="IYN912" s="113"/>
      <c r="IYO912" s="113"/>
      <c r="IYP912" s="113"/>
      <c r="IYQ912" s="113"/>
      <c r="IYR912" s="113"/>
      <c r="IYS912" s="113"/>
      <c r="IYT912" s="113"/>
      <c r="IYU912" s="113"/>
      <c r="IYV912" s="113"/>
      <c r="IYW912" s="113"/>
      <c r="IYX912" s="113"/>
      <c r="IYY912" s="113"/>
      <c r="IYZ912" s="113"/>
      <c r="IZA912" s="113"/>
      <c r="IZB912" s="113"/>
      <c r="IZC912" s="113"/>
      <c r="IZD912" s="113"/>
      <c r="IZE912" s="113"/>
      <c r="IZF912" s="113"/>
      <c r="IZG912" s="113"/>
      <c r="IZH912" s="113"/>
      <c r="IZI912" s="113"/>
      <c r="IZJ912" s="113"/>
      <c r="IZK912" s="113"/>
      <c r="IZL912" s="113"/>
      <c r="IZM912" s="113"/>
      <c r="IZN912" s="113"/>
      <c r="IZO912" s="113"/>
      <c r="IZP912" s="113"/>
      <c r="IZQ912" s="113"/>
      <c r="IZR912" s="113"/>
      <c r="IZS912" s="113"/>
      <c r="IZT912" s="113"/>
      <c r="IZU912" s="113"/>
      <c r="IZV912" s="113"/>
      <c r="IZW912" s="113"/>
      <c r="IZX912" s="113"/>
      <c r="IZY912" s="113"/>
      <c r="IZZ912" s="113"/>
      <c r="JAA912" s="113"/>
      <c r="JAB912" s="113"/>
      <c r="JAC912" s="113"/>
      <c r="JAD912" s="113"/>
      <c r="JAE912" s="113"/>
      <c r="JAF912" s="113"/>
      <c r="JAG912" s="113"/>
      <c r="JAH912" s="113"/>
      <c r="JAI912" s="113"/>
      <c r="JAJ912" s="113"/>
      <c r="JAK912" s="113"/>
      <c r="JAL912" s="113"/>
      <c r="JAM912" s="113"/>
      <c r="JAN912" s="113"/>
      <c r="JAO912" s="113"/>
      <c r="JAP912" s="113"/>
      <c r="JAQ912" s="113"/>
      <c r="JAR912" s="113"/>
      <c r="JAS912" s="113"/>
      <c r="JAT912" s="113"/>
      <c r="JAU912" s="113"/>
      <c r="JAV912" s="113"/>
      <c r="JAW912" s="113"/>
      <c r="JAX912" s="113"/>
      <c r="JAY912" s="113"/>
      <c r="JAZ912" s="113"/>
      <c r="JBA912" s="113"/>
      <c r="JBB912" s="113"/>
      <c r="JBC912" s="113"/>
      <c r="JBD912" s="113"/>
      <c r="JBE912" s="113"/>
      <c r="JBF912" s="113"/>
      <c r="JBG912" s="113"/>
      <c r="JBH912" s="113"/>
      <c r="JBI912" s="113"/>
      <c r="JBJ912" s="113"/>
      <c r="JBK912" s="113"/>
      <c r="JBL912" s="113"/>
      <c r="JBM912" s="113"/>
      <c r="JBN912" s="113"/>
      <c r="JBO912" s="113"/>
      <c r="JBP912" s="113"/>
      <c r="JBQ912" s="113"/>
      <c r="JBR912" s="113"/>
      <c r="JBS912" s="113"/>
      <c r="JBT912" s="113"/>
      <c r="JBU912" s="113"/>
      <c r="JBV912" s="113"/>
      <c r="JBW912" s="113"/>
      <c r="JBX912" s="113"/>
      <c r="JBY912" s="113"/>
      <c r="JBZ912" s="113"/>
      <c r="JCA912" s="113"/>
      <c r="JCB912" s="113"/>
      <c r="JCC912" s="113"/>
      <c r="JCD912" s="113"/>
      <c r="JCE912" s="113"/>
      <c r="JCF912" s="113"/>
      <c r="JCG912" s="113"/>
      <c r="JCH912" s="113"/>
      <c r="JCI912" s="113"/>
      <c r="JCJ912" s="113"/>
      <c r="JCK912" s="113"/>
      <c r="JCL912" s="113"/>
      <c r="JCM912" s="113"/>
      <c r="JCN912" s="113"/>
      <c r="JCO912" s="113"/>
      <c r="JCP912" s="113"/>
      <c r="JCQ912" s="113"/>
      <c r="JCR912" s="113"/>
      <c r="JCS912" s="113"/>
      <c r="JCT912" s="113"/>
      <c r="JCU912" s="113"/>
      <c r="JCV912" s="113"/>
      <c r="JCW912" s="113"/>
      <c r="JCX912" s="113"/>
      <c r="JCY912" s="113"/>
      <c r="JCZ912" s="113"/>
      <c r="JDA912" s="113"/>
      <c r="JDB912" s="113"/>
      <c r="JDC912" s="113"/>
      <c r="JDD912" s="113"/>
      <c r="JDE912" s="113"/>
      <c r="JDF912" s="113"/>
      <c r="JDG912" s="113"/>
      <c r="JDH912" s="113"/>
      <c r="JDI912" s="113"/>
      <c r="JDJ912" s="113"/>
      <c r="JDK912" s="113"/>
      <c r="JDL912" s="113"/>
      <c r="JDM912" s="113"/>
      <c r="JDN912" s="113"/>
      <c r="JDO912" s="113"/>
      <c r="JDP912" s="113"/>
      <c r="JDQ912" s="113"/>
      <c r="JDR912" s="113"/>
      <c r="JDS912" s="113"/>
      <c r="JDT912" s="113"/>
      <c r="JDU912" s="113"/>
      <c r="JDV912" s="113"/>
      <c r="JDW912" s="113"/>
      <c r="JDX912" s="113"/>
      <c r="JDY912" s="113"/>
      <c r="JDZ912" s="113"/>
      <c r="JEA912" s="113"/>
      <c r="JEB912" s="113"/>
      <c r="JEC912" s="113"/>
      <c r="JED912" s="113"/>
      <c r="JEE912" s="113"/>
      <c r="JEF912" s="113"/>
      <c r="JEG912" s="113"/>
      <c r="JEH912" s="113"/>
      <c r="JEI912" s="113"/>
      <c r="JEJ912" s="113"/>
      <c r="JEK912" s="113"/>
      <c r="JEL912" s="113"/>
      <c r="JEM912" s="113"/>
      <c r="JEN912" s="113"/>
      <c r="JEO912" s="113"/>
      <c r="JEP912" s="113"/>
      <c r="JEQ912" s="113"/>
      <c r="JER912" s="113"/>
      <c r="JES912" s="113"/>
      <c r="JET912" s="113"/>
      <c r="JEU912" s="113"/>
      <c r="JEV912" s="113"/>
      <c r="JEW912" s="113"/>
      <c r="JEX912" s="113"/>
      <c r="JEY912" s="113"/>
      <c r="JEZ912" s="113"/>
      <c r="JFA912" s="113"/>
      <c r="JFB912" s="113"/>
      <c r="JFC912" s="113"/>
      <c r="JFD912" s="113"/>
      <c r="JFE912" s="113"/>
      <c r="JFF912" s="113"/>
      <c r="JFG912" s="113"/>
      <c r="JFH912" s="113"/>
      <c r="JFI912" s="113"/>
      <c r="JFJ912" s="113"/>
      <c r="JFK912" s="113"/>
      <c r="JFL912" s="113"/>
      <c r="JFM912" s="113"/>
      <c r="JFN912" s="113"/>
      <c r="JFO912" s="113"/>
      <c r="JFP912" s="113"/>
      <c r="JFQ912" s="113"/>
      <c r="JFR912" s="113"/>
      <c r="JFS912" s="113"/>
      <c r="JFT912" s="113"/>
      <c r="JFU912" s="113"/>
      <c r="JFV912" s="113"/>
      <c r="JFW912" s="113"/>
      <c r="JFX912" s="113"/>
      <c r="JFY912" s="113"/>
      <c r="JFZ912" s="113"/>
      <c r="JGA912" s="113"/>
      <c r="JGB912" s="113"/>
      <c r="JGC912" s="113"/>
      <c r="JGD912" s="113"/>
      <c r="JGE912" s="113"/>
      <c r="JGF912" s="113"/>
      <c r="JGG912" s="113"/>
      <c r="JGH912" s="113"/>
      <c r="JGI912" s="113"/>
      <c r="JGJ912" s="113"/>
      <c r="JGK912" s="113"/>
      <c r="JGL912" s="113"/>
      <c r="JGM912" s="113"/>
      <c r="JGN912" s="113"/>
      <c r="JGO912" s="113"/>
      <c r="JGP912" s="113"/>
      <c r="JGQ912" s="113"/>
      <c r="JGR912" s="113"/>
      <c r="JGS912" s="113"/>
      <c r="JGT912" s="113"/>
      <c r="JGU912" s="113"/>
      <c r="JGV912" s="113"/>
      <c r="JGW912" s="113"/>
      <c r="JGX912" s="113"/>
      <c r="JGY912" s="113"/>
      <c r="JGZ912" s="113"/>
      <c r="JHA912" s="113"/>
      <c r="JHB912" s="113"/>
      <c r="JHC912" s="113"/>
      <c r="JHD912" s="113"/>
      <c r="JHE912" s="113"/>
      <c r="JHF912" s="113"/>
      <c r="JHG912" s="113"/>
      <c r="JHH912" s="113"/>
      <c r="JHI912" s="113"/>
      <c r="JHJ912" s="113"/>
      <c r="JHK912" s="113"/>
      <c r="JHL912" s="113"/>
      <c r="JHM912" s="113"/>
      <c r="JHN912" s="113"/>
      <c r="JHO912" s="113"/>
      <c r="JHP912" s="113"/>
      <c r="JHQ912" s="113"/>
      <c r="JHR912" s="113"/>
      <c r="JHS912" s="113"/>
      <c r="JHT912" s="113"/>
      <c r="JHU912" s="113"/>
      <c r="JHV912" s="113"/>
      <c r="JHW912" s="113"/>
      <c r="JHX912" s="113"/>
      <c r="JHY912" s="113"/>
      <c r="JHZ912" s="113"/>
      <c r="JIA912" s="113"/>
      <c r="JIB912" s="113"/>
      <c r="JIC912" s="113"/>
      <c r="JID912" s="113"/>
      <c r="JIE912" s="113"/>
      <c r="JIF912" s="113"/>
      <c r="JIG912" s="113"/>
      <c r="JIH912" s="113"/>
      <c r="JII912" s="113"/>
      <c r="JIJ912" s="113"/>
      <c r="JIK912" s="113"/>
      <c r="JIL912" s="113"/>
      <c r="JIM912" s="113"/>
      <c r="JIN912" s="113"/>
      <c r="JIO912" s="113"/>
      <c r="JIP912" s="113"/>
      <c r="JIQ912" s="113"/>
      <c r="JIR912" s="113"/>
      <c r="JIS912" s="113"/>
      <c r="JIT912" s="113"/>
      <c r="JIU912" s="113"/>
      <c r="JIV912" s="113"/>
      <c r="JIW912" s="113"/>
      <c r="JIX912" s="113"/>
      <c r="JIY912" s="113"/>
      <c r="JIZ912" s="113"/>
      <c r="JJA912" s="113"/>
      <c r="JJB912" s="113"/>
      <c r="JJC912" s="113"/>
      <c r="JJD912" s="113"/>
      <c r="JJE912" s="113"/>
      <c r="JJF912" s="113"/>
      <c r="JJG912" s="113"/>
      <c r="JJH912" s="113"/>
      <c r="JJI912" s="113"/>
      <c r="JJJ912" s="113"/>
      <c r="JJK912" s="113"/>
      <c r="JJL912" s="113"/>
      <c r="JJM912" s="113"/>
      <c r="JJN912" s="113"/>
      <c r="JJO912" s="113"/>
      <c r="JJP912" s="113"/>
      <c r="JJQ912" s="113"/>
      <c r="JJR912" s="113"/>
      <c r="JJS912" s="113"/>
      <c r="JJT912" s="113"/>
      <c r="JJU912" s="113"/>
      <c r="JJV912" s="113"/>
      <c r="JJW912" s="113"/>
      <c r="JJX912" s="113"/>
      <c r="JJY912" s="113"/>
      <c r="JJZ912" s="113"/>
      <c r="JKA912" s="113"/>
      <c r="JKB912" s="113"/>
      <c r="JKC912" s="113"/>
      <c r="JKD912" s="113"/>
      <c r="JKE912" s="113"/>
      <c r="JKF912" s="113"/>
      <c r="JKG912" s="113"/>
      <c r="JKH912" s="113"/>
      <c r="JKI912" s="113"/>
      <c r="JKJ912" s="113"/>
      <c r="JKK912" s="113"/>
      <c r="JKL912" s="113"/>
      <c r="JKM912" s="113"/>
      <c r="JKN912" s="113"/>
      <c r="JKO912" s="113"/>
      <c r="JKP912" s="113"/>
      <c r="JKQ912" s="113"/>
      <c r="JKR912" s="113"/>
      <c r="JKS912" s="113"/>
      <c r="JKT912" s="113"/>
      <c r="JKU912" s="113"/>
      <c r="JKV912" s="113"/>
      <c r="JKW912" s="113"/>
      <c r="JKX912" s="113"/>
      <c r="JKY912" s="113"/>
      <c r="JKZ912" s="113"/>
      <c r="JLA912" s="113"/>
      <c r="JLB912" s="113"/>
      <c r="JLC912" s="113"/>
      <c r="JLD912" s="113"/>
      <c r="JLE912" s="113"/>
      <c r="JLF912" s="113"/>
      <c r="JLG912" s="113"/>
      <c r="JLH912" s="113"/>
      <c r="JLI912" s="113"/>
      <c r="JLJ912" s="113"/>
      <c r="JLK912" s="113"/>
      <c r="JLL912" s="113"/>
      <c r="JLM912" s="113"/>
      <c r="JLN912" s="113"/>
      <c r="JLO912" s="113"/>
      <c r="JLP912" s="113"/>
      <c r="JLQ912" s="113"/>
      <c r="JLR912" s="113"/>
      <c r="JLS912" s="113"/>
      <c r="JLT912" s="113"/>
      <c r="JLU912" s="113"/>
      <c r="JLV912" s="113"/>
      <c r="JLW912" s="113"/>
      <c r="JLX912" s="113"/>
      <c r="JLY912" s="113"/>
      <c r="JLZ912" s="113"/>
      <c r="JMA912" s="113"/>
      <c r="JMB912" s="113"/>
      <c r="JMC912" s="113"/>
      <c r="JMD912" s="113"/>
      <c r="JME912" s="113"/>
      <c r="JMF912" s="113"/>
      <c r="JMG912" s="113"/>
      <c r="JMH912" s="113"/>
      <c r="JMI912" s="113"/>
      <c r="JMJ912" s="113"/>
      <c r="JMK912" s="113"/>
      <c r="JML912" s="113"/>
      <c r="JMM912" s="113"/>
      <c r="JMN912" s="113"/>
      <c r="JMO912" s="113"/>
      <c r="JMP912" s="113"/>
      <c r="JMQ912" s="113"/>
      <c r="JMR912" s="113"/>
      <c r="JMS912" s="113"/>
      <c r="JMT912" s="113"/>
      <c r="JMU912" s="113"/>
      <c r="JMV912" s="113"/>
      <c r="JMW912" s="113"/>
      <c r="JMX912" s="113"/>
      <c r="JMY912" s="113"/>
      <c r="JMZ912" s="113"/>
      <c r="JNA912" s="113"/>
      <c r="JNB912" s="113"/>
      <c r="JNC912" s="113"/>
      <c r="JND912" s="113"/>
      <c r="JNE912" s="113"/>
      <c r="JNF912" s="113"/>
      <c r="JNG912" s="113"/>
      <c r="JNH912" s="113"/>
      <c r="JNI912" s="113"/>
      <c r="JNJ912" s="113"/>
      <c r="JNK912" s="113"/>
      <c r="JNL912" s="113"/>
      <c r="JNM912" s="113"/>
      <c r="JNN912" s="113"/>
      <c r="JNO912" s="113"/>
      <c r="JNP912" s="113"/>
      <c r="JNQ912" s="113"/>
      <c r="JNR912" s="113"/>
      <c r="JNS912" s="113"/>
      <c r="JNT912" s="113"/>
      <c r="JNU912" s="113"/>
      <c r="JNV912" s="113"/>
      <c r="JNW912" s="113"/>
      <c r="JNX912" s="113"/>
      <c r="JNY912" s="113"/>
      <c r="JNZ912" s="113"/>
      <c r="JOA912" s="113"/>
      <c r="JOB912" s="113"/>
      <c r="JOC912" s="113"/>
      <c r="JOD912" s="113"/>
      <c r="JOE912" s="113"/>
      <c r="JOF912" s="113"/>
      <c r="JOG912" s="113"/>
      <c r="JOH912" s="113"/>
      <c r="JOI912" s="113"/>
      <c r="JOJ912" s="113"/>
      <c r="JOK912" s="113"/>
      <c r="JOL912" s="113"/>
      <c r="JOM912" s="113"/>
      <c r="JON912" s="113"/>
      <c r="JOO912" s="113"/>
      <c r="JOP912" s="113"/>
      <c r="JOQ912" s="113"/>
      <c r="JOR912" s="113"/>
      <c r="JOS912" s="113"/>
      <c r="JOT912" s="113"/>
      <c r="JOU912" s="113"/>
      <c r="JOV912" s="113"/>
      <c r="JOW912" s="113"/>
      <c r="JOX912" s="113"/>
      <c r="JOY912" s="113"/>
      <c r="JOZ912" s="113"/>
      <c r="JPA912" s="113"/>
      <c r="JPB912" s="113"/>
      <c r="JPC912" s="113"/>
      <c r="JPD912" s="113"/>
      <c r="JPE912" s="113"/>
      <c r="JPF912" s="113"/>
      <c r="JPG912" s="113"/>
      <c r="JPH912" s="113"/>
      <c r="JPI912" s="113"/>
      <c r="JPJ912" s="113"/>
      <c r="JPK912" s="113"/>
      <c r="JPL912" s="113"/>
      <c r="JPM912" s="113"/>
      <c r="JPN912" s="113"/>
      <c r="JPO912" s="113"/>
      <c r="JPP912" s="113"/>
      <c r="JPQ912" s="113"/>
      <c r="JPR912" s="113"/>
      <c r="JPS912" s="113"/>
      <c r="JPT912" s="113"/>
      <c r="JPU912" s="113"/>
      <c r="JPV912" s="113"/>
      <c r="JPW912" s="113"/>
      <c r="JPX912" s="113"/>
      <c r="JPY912" s="113"/>
      <c r="JPZ912" s="113"/>
      <c r="JQA912" s="113"/>
      <c r="JQB912" s="113"/>
      <c r="JQC912" s="113"/>
      <c r="JQD912" s="113"/>
      <c r="JQE912" s="113"/>
      <c r="JQF912" s="113"/>
      <c r="JQG912" s="113"/>
      <c r="JQH912" s="113"/>
      <c r="JQI912" s="113"/>
      <c r="JQJ912" s="113"/>
      <c r="JQK912" s="113"/>
      <c r="JQL912" s="113"/>
      <c r="JQM912" s="113"/>
      <c r="JQN912" s="113"/>
      <c r="JQO912" s="113"/>
      <c r="JQP912" s="113"/>
      <c r="JQQ912" s="113"/>
      <c r="JQR912" s="113"/>
      <c r="JQS912" s="113"/>
      <c r="JQT912" s="113"/>
      <c r="JQU912" s="113"/>
      <c r="JQV912" s="113"/>
      <c r="JQW912" s="113"/>
      <c r="JQX912" s="113"/>
      <c r="JQY912" s="113"/>
      <c r="JQZ912" s="113"/>
      <c r="JRA912" s="113"/>
      <c r="JRB912" s="113"/>
      <c r="JRC912" s="113"/>
      <c r="JRD912" s="113"/>
      <c r="JRE912" s="113"/>
      <c r="JRF912" s="113"/>
      <c r="JRG912" s="113"/>
      <c r="JRH912" s="113"/>
      <c r="JRI912" s="113"/>
      <c r="JRJ912" s="113"/>
      <c r="JRK912" s="113"/>
      <c r="JRL912" s="113"/>
      <c r="JRM912" s="113"/>
      <c r="JRN912" s="113"/>
      <c r="JRO912" s="113"/>
      <c r="JRP912" s="113"/>
      <c r="JRQ912" s="113"/>
      <c r="JRR912" s="113"/>
      <c r="JRS912" s="113"/>
      <c r="JRT912" s="113"/>
      <c r="JRU912" s="113"/>
      <c r="JRV912" s="113"/>
      <c r="JRW912" s="113"/>
      <c r="JRX912" s="113"/>
      <c r="JRY912" s="113"/>
      <c r="JRZ912" s="113"/>
      <c r="JSA912" s="113"/>
      <c r="JSB912" s="113"/>
      <c r="JSC912" s="113"/>
      <c r="JSD912" s="113"/>
      <c r="JSE912" s="113"/>
      <c r="JSF912" s="113"/>
      <c r="JSG912" s="113"/>
      <c r="JSH912" s="113"/>
      <c r="JSI912" s="113"/>
      <c r="JSJ912" s="113"/>
      <c r="JSK912" s="113"/>
      <c r="JSL912" s="113"/>
      <c r="JSM912" s="113"/>
      <c r="JSN912" s="113"/>
      <c r="JSO912" s="113"/>
      <c r="JSP912" s="113"/>
      <c r="JSQ912" s="113"/>
      <c r="JSR912" s="113"/>
      <c r="JSS912" s="113"/>
      <c r="JST912" s="113"/>
      <c r="JSU912" s="113"/>
      <c r="JSV912" s="113"/>
      <c r="JSW912" s="113"/>
      <c r="JSX912" s="113"/>
      <c r="JSY912" s="113"/>
      <c r="JSZ912" s="113"/>
      <c r="JTA912" s="113"/>
      <c r="JTB912" s="113"/>
      <c r="JTC912" s="113"/>
      <c r="JTD912" s="113"/>
      <c r="JTE912" s="113"/>
      <c r="JTF912" s="113"/>
      <c r="JTG912" s="113"/>
      <c r="JTH912" s="113"/>
      <c r="JTI912" s="113"/>
      <c r="JTJ912" s="113"/>
      <c r="JTK912" s="113"/>
      <c r="JTL912" s="113"/>
      <c r="JTM912" s="113"/>
      <c r="JTN912" s="113"/>
      <c r="JTO912" s="113"/>
      <c r="JTP912" s="113"/>
      <c r="JTQ912" s="113"/>
      <c r="JTR912" s="113"/>
      <c r="JTS912" s="113"/>
      <c r="JTT912" s="113"/>
      <c r="JTU912" s="113"/>
      <c r="JTV912" s="113"/>
      <c r="JTW912" s="113"/>
      <c r="JTX912" s="113"/>
      <c r="JTY912" s="113"/>
      <c r="JTZ912" s="113"/>
      <c r="JUA912" s="113"/>
      <c r="JUB912" s="113"/>
      <c r="JUC912" s="113"/>
      <c r="JUD912" s="113"/>
      <c r="JUE912" s="113"/>
      <c r="JUF912" s="113"/>
      <c r="JUG912" s="113"/>
      <c r="JUH912" s="113"/>
      <c r="JUI912" s="113"/>
      <c r="JUJ912" s="113"/>
      <c r="JUK912" s="113"/>
      <c r="JUL912" s="113"/>
      <c r="JUM912" s="113"/>
      <c r="JUN912" s="113"/>
      <c r="JUO912" s="113"/>
      <c r="JUP912" s="113"/>
      <c r="JUQ912" s="113"/>
      <c r="JUR912" s="113"/>
      <c r="JUS912" s="113"/>
      <c r="JUT912" s="113"/>
      <c r="JUU912" s="113"/>
      <c r="JUV912" s="113"/>
      <c r="JUW912" s="113"/>
      <c r="JUX912" s="113"/>
      <c r="JUY912" s="113"/>
      <c r="JUZ912" s="113"/>
      <c r="JVA912" s="113"/>
      <c r="JVB912" s="113"/>
      <c r="JVC912" s="113"/>
      <c r="JVD912" s="113"/>
      <c r="JVE912" s="113"/>
      <c r="JVF912" s="113"/>
      <c r="JVG912" s="113"/>
      <c r="JVH912" s="113"/>
      <c r="JVI912" s="113"/>
      <c r="JVJ912" s="113"/>
      <c r="JVK912" s="113"/>
      <c r="JVL912" s="113"/>
      <c r="JVM912" s="113"/>
      <c r="JVN912" s="113"/>
      <c r="JVO912" s="113"/>
      <c r="JVP912" s="113"/>
      <c r="JVQ912" s="113"/>
      <c r="JVR912" s="113"/>
      <c r="JVS912" s="113"/>
      <c r="JVT912" s="113"/>
      <c r="JVU912" s="113"/>
      <c r="JVV912" s="113"/>
      <c r="JVW912" s="113"/>
      <c r="JVX912" s="113"/>
      <c r="JVY912" s="113"/>
      <c r="JVZ912" s="113"/>
      <c r="JWA912" s="113"/>
      <c r="JWB912" s="113"/>
      <c r="JWC912" s="113"/>
      <c r="JWD912" s="113"/>
      <c r="JWE912" s="113"/>
      <c r="JWF912" s="113"/>
      <c r="JWG912" s="113"/>
      <c r="JWH912" s="113"/>
      <c r="JWI912" s="113"/>
      <c r="JWJ912" s="113"/>
      <c r="JWK912" s="113"/>
      <c r="JWL912" s="113"/>
      <c r="JWM912" s="113"/>
      <c r="JWN912" s="113"/>
      <c r="JWO912" s="113"/>
      <c r="JWP912" s="113"/>
      <c r="JWQ912" s="113"/>
      <c r="JWR912" s="113"/>
      <c r="JWS912" s="113"/>
      <c r="JWT912" s="113"/>
      <c r="JWU912" s="113"/>
      <c r="JWV912" s="113"/>
      <c r="JWW912" s="113"/>
      <c r="JWX912" s="113"/>
      <c r="JWY912" s="113"/>
      <c r="JWZ912" s="113"/>
      <c r="JXA912" s="113"/>
      <c r="JXB912" s="113"/>
      <c r="JXC912" s="113"/>
      <c r="JXD912" s="113"/>
      <c r="JXE912" s="113"/>
      <c r="JXF912" s="113"/>
      <c r="JXG912" s="113"/>
      <c r="JXH912" s="113"/>
      <c r="JXI912" s="113"/>
      <c r="JXJ912" s="113"/>
      <c r="JXK912" s="113"/>
      <c r="JXL912" s="113"/>
      <c r="JXM912" s="113"/>
      <c r="JXN912" s="113"/>
      <c r="JXO912" s="113"/>
      <c r="JXP912" s="113"/>
      <c r="JXQ912" s="113"/>
      <c r="JXR912" s="113"/>
      <c r="JXS912" s="113"/>
      <c r="JXT912" s="113"/>
      <c r="JXU912" s="113"/>
      <c r="JXV912" s="113"/>
      <c r="JXW912" s="113"/>
      <c r="JXX912" s="113"/>
      <c r="JXY912" s="113"/>
      <c r="JXZ912" s="113"/>
      <c r="JYA912" s="113"/>
      <c r="JYB912" s="113"/>
      <c r="JYC912" s="113"/>
      <c r="JYD912" s="113"/>
      <c r="JYE912" s="113"/>
      <c r="JYF912" s="113"/>
      <c r="JYG912" s="113"/>
      <c r="JYH912" s="113"/>
      <c r="JYI912" s="113"/>
      <c r="JYJ912" s="113"/>
      <c r="JYK912" s="113"/>
      <c r="JYL912" s="113"/>
      <c r="JYM912" s="113"/>
      <c r="JYN912" s="113"/>
      <c r="JYO912" s="113"/>
      <c r="JYP912" s="113"/>
      <c r="JYQ912" s="113"/>
      <c r="JYR912" s="113"/>
      <c r="JYS912" s="113"/>
      <c r="JYT912" s="113"/>
      <c r="JYU912" s="113"/>
      <c r="JYV912" s="113"/>
      <c r="JYW912" s="113"/>
      <c r="JYX912" s="113"/>
      <c r="JYY912" s="113"/>
      <c r="JYZ912" s="113"/>
      <c r="JZA912" s="113"/>
      <c r="JZB912" s="113"/>
      <c r="JZC912" s="113"/>
      <c r="JZD912" s="113"/>
      <c r="JZE912" s="113"/>
      <c r="JZF912" s="113"/>
      <c r="JZG912" s="113"/>
      <c r="JZH912" s="113"/>
      <c r="JZI912" s="113"/>
      <c r="JZJ912" s="113"/>
      <c r="JZK912" s="113"/>
      <c r="JZL912" s="113"/>
      <c r="JZM912" s="113"/>
      <c r="JZN912" s="113"/>
      <c r="JZO912" s="113"/>
      <c r="JZP912" s="113"/>
      <c r="JZQ912" s="113"/>
      <c r="JZR912" s="113"/>
      <c r="JZS912" s="113"/>
      <c r="JZT912" s="113"/>
      <c r="JZU912" s="113"/>
      <c r="JZV912" s="113"/>
      <c r="JZW912" s="113"/>
      <c r="JZX912" s="113"/>
      <c r="JZY912" s="113"/>
      <c r="JZZ912" s="113"/>
      <c r="KAA912" s="113"/>
      <c r="KAB912" s="113"/>
      <c r="KAC912" s="113"/>
      <c r="KAD912" s="113"/>
      <c r="KAE912" s="113"/>
      <c r="KAF912" s="113"/>
      <c r="KAG912" s="113"/>
      <c r="KAH912" s="113"/>
      <c r="KAI912" s="113"/>
      <c r="KAJ912" s="113"/>
      <c r="KAK912" s="113"/>
      <c r="KAL912" s="113"/>
      <c r="KAM912" s="113"/>
      <c r="KAN912" s="113"/>
      <c r="KAO912" s="113"/>
      <c r="KAP912" s="113"/>
      <c r="KAQ912" s="113"/>
      <c r="KAR912" s="113"/>
      <c r="KAS912" s="113"/>
      <c r="KAT912" s="113"/>
      <c r="KAU912" s="113"/>
      <c r="KAV912" s="113"/>
      <c r="KAW912" s="113"/>
      <c r="KAX912" s="113"/>
      <c r="KAY912" s="113"/>
      <c r="KAZ912" s="113"/>
      <c r="KBA912" s="113"/>
      <c r="KBB912" s="113"/>
      <c r="KBC912" s="113"/>
      <c r="KBD912" s="113"/>
      <c r="KBE912" s="113"/>
      <c r="KBF912" s="113"/>
      <c r="KBG912" s="113"/>
      <c r="KBH912" s="113"/>
      <c r="KBI912" s="113"/>
      <c r="KBJ912" s="113"/>
      <c r="KBK912" s="113"/>
      <c r="KBL912" s="113"/>
      <c r="KBM912" s="113"/>
      <c r="KBN912" s="113"/>
      <c r="KBO912" s="113"/>
      <c r="KBP912" s="113"/>
      <c r="KBQ912" s="113"/>
      <c r="KBR912" s="113"/>
      <c r="KBS912" s="113"/>
      <c r="KBT912" s="113"/>
      <c r="KBU912" s="113"/>
      <c r="KBV912" s="113"/>
      <c r="KBW912" s="113"/>
      <c r="KBX912" s="113"/>
      <c r="KBY912" s="113"/>
      <c r="KBZ912" s="113"/>
      <c r="KCA912" s="113"/>
      <c r="KCB912" s="113"/>
      <c r="KCC912" s="113"/>
      <c r="KCD912" s="113"/>
      <c r="KCE912" s="113"/>
      <c r="KCF912" s="113"/>
      <c r="KCG912" s="113"/>
      <c r="KCH912" s="113"/>
      <c r="KCI912" s="113"/>
      <c r="KCJ912" s="113"/>
      <c r="KCK912" s="113"/>
      <c r="KCL912" s="113"/>
      <c r="KCM912" s="113"/>
      <c r="KCN912" s="113"/>
      <c r="KCO912" s="113"/>
      <c r="KCP912" s="113"/>
      <c r="KCQ912" s="113"/>
      <c r="KCR912" s="113"/>
      <c r="KCS912" s="113"/>
      <c r="KCT912" s="113"/>
      <c r="KCU912" s="113"/>
      <c r="KCV912" s="113"/>
      <c r="KCW912" s="113"/>
      <c r="KCX912" s="113"/>
      <c r="KCY912" s="113"/>
      <c r="KCZ912" s="113"/>
      <c r="KDA912" s="113"/>
      <c r="KDB912" s="113"/>
      <c r="KDC912" s="113"/>
      <c r="KDD912" s="113"/>
      <c r="KDE912" s="113"/>
      <c r="KDF912" s="113"/>
      <c r="KDG912" s="113"/>
      <c r="KDH912" s="113"/>
      <c r="KDI912" s="113"/>
      <c r="KDJ912" s="113"/>
      <c r="KDK912" s="113"/>
      <c r="KDL912" s="113"/>
      <c r="KDM912" s="113"/>
      <c r="KDN912" s="113"/>
      <c r="KDO912" s="113"/>
      <c r="KDP912" s="113"/>
      <c r="KDQ912" s="113"/>
      <c r="KDR912" s="113"/>
      <c r="KDS912" s="113"/>
      <c r="KDT912" s="113"/>
      <c r="KDU912" s="113"/>
      <c r="KDV912" s="113"/>
      <c r="KDW912" s="113"/>
      <c r="KDX912" s="113"/>
      <c r="KDY912" s="113"/>
      <c r="KDZ912" s="113"/>
      <c r="KEA912" s="113"/>
      <c r="KEB912" s="113"/>
      <c r="KEC912" s="113"/>
      <c r="KED912" s="113"/>
      <c r="KEE912" s="113"/>
      <c r="KEF912" s="113"/>
      <c r="KEG912" s="113"/>
      <c r="KEH912" s="113"/>
      <c r="KEI912" s="113"/>
      <c r="KEJ912" s="113"/>
      <c r="KEK912" s="113"/>
      <c r="KEL912" s="113"/>
      <c r="KEM912" s="113"/>
      <c r="KEN912" s="113"/>
      <c r="KEO912" s="113"/>
      <c r="KEP912" s="113"/>
      <c r="KEQ912" s="113"/>
      <c r="KER912" s="113"/>
      <c r="KES912" s="113"/>
      <c r="KET912" s="113"/>
      <c r="KEU912" s="113"/>
      <c r="KEV912" s="113"/>
      <c r="KEW912" s="113"/>
      <c r="KEX912" s="113"/>
      <c r="KEY912" s="113"/>
      <c r="KEZ912" s="113"/>
      <c r="KFA912" s="113"/>
      <c r="KFB912" s="113"/>
      <c r="KFC912" s="113"/>
      <c r="KFD912" s="113"/>
      <c r="KFE912" s="113"/>
      <c r="KFF912" s="113"/>
      <c r="KFG912" s="113"/>
      <c r="KFH912" s="113"/>
      <c r="KFI912" s="113"/>
      <c r="KFJ912" s="113"/>
      <c r="KFK912" s="113"/>
      <c r="KFL912" s="113"/>
      <c r="KFM912" s="113"/>
      <c r="KFN912" s="113"/>
      <c r="KFO912" s="113"/>
      <c r="KFP912" s="113"/>
      <c r="KFQ912" s="113"/>
      <c r="KFR912" s="113"/>
      <c r="KFS912" s="113"/>
      <c r="KFT912" s="113"/>
      <c r="KFU912" s="113"/>
      <c r="KFV912" s="113"/>
      <c r="KFW912" s="113"/>
      <c r="KFX912" s="113"/>
      <c r="KFY912" s="113"/>
      <c r="KFZ912" s="113"/>
      <c r="KGA912" s="113"/>
      <c r="KGB912" s="113"/>
      <c r="KGC912" s="113"/>
      <c r="KGD912" s="113"/>
      <c r="KGE912" s="113"/>
      <c r="KGF912" s="113"/>
      <c r="KGG912" s="113"/>
      <c r="KGH912" s="113"/>
      <c r="KGI912" s="113"/>
      <c r="KGJ912" s="113"/>
      <c r="KGK912" s="113"/>
      <c r="KGL912" s="113"/>
      <c r="KGM912" s="113"/>
      <c r="KGN912" s="113"/>
      <c r="KGO912" s="113"/>
      <c r="KGP912" s="113"/>
      <c r="KGQ912" s="113"/>
      <c r="KGR912" s="113"/>
      <c r="KGS912" s="113"/>
      <c r="KGT912" s="113"/>
      <c r="KGU912" s="113"/>
      <c r="KGV912" s="113"/>
      <c r="KGW912" s="113"/>
      <c r="KGX912" s="113"/>
      <c r="KGY912" s="113"/>
      <c r="KGZ912" s="113"/>
      <c r="KHA912" s="113"/>
      <c r="KHB912" s="113"/>
      <c r="KHC912" s="113"/>
      <c r="KHD912" s="113"/>
      <c r="KHE912" s="113"/>
      <c r="KHF912" s="113"/>
      <c r="KHG912" s="113"/>
      <c r="KHH912" s="113"/>
      <c r="KHI912" s="113"/>
      <c r="KHJ912" s="113"/>
      <c r="KHK912" s="113"/>
      <c r="KHL912" s="113"/>
      <c r="KHM912" s="113"/>
      <c r="KHN912" s="113"/>
      <c r="KHO912" s="113"/>
      <c r="KHP912" s="113"/>
      <c r="KHQ912" s="113"/>
      <c r="KHR912" s="113"/>
      <c r="KHS912" s="113"/>
      <c r="KHT912" s="113"/>
      <c r="KHU912" s="113"/>
      <c r="KHV912" s="113"/>
      <c r="KHW912" s="113"/>
      <c r="KHX912" s="113"/>
      <c r="KHY912" s="113"/>
      <c r="KHZ912" s="113"/>
      <c r="KIA912" s="113"/>
      <c r="KIB912" s="113"/>
      <c r="KIC912" s="113"/>
      <c r="KID912" s="113"/>
      <c r="KIE912" s="113"/>
      <c r="KIF912" s="113"/>
      <c r="KIG912" s="113"/>
      <c r="KIH912" s="113"/>
      <c r="KII912" s="113"/>
      <c r="KIJ912" s="113"/>
      <c r="KIK912" s="113"/>
      <c r="KIL912" s="113"/>
      <c r="KIM912" s="113"/>
      <c r="KIN912" s="113"/>
      <c r="KIO912" s="113"/>
      <c r="KIP912" s="113"/>
      <c r="KIQ912" s="113"/>
      <c r="KIR912" s="113"/>
      <c r="KIS912" s="113"/>
      <c r="KIT912" s="113"/>
      <c r="KIU912" s="113"/>
      <c r="KIV912" s="113"/>
      <c r="KIW912" s="113"/>
      <c r="KIX912" s="113"/>
      <c r="KIY912" s="113"/>
      <c r="KIZ912" s="113"/>
      <c r="KJA912" s="113"/>
      <c r="KJB912" s="113"/>
      <c r="KJC912" s="113"/>
      <c r="KJD912" s="113"/>
      <c r="KJE912" s="113"/>
      <c r="KJF912" s="113"/>
      <c r="KJG912" s="113"/>
      <c r="KJH912" s="113"/>
      <c r="KJI912" s="113"/>
      <c r="KJJ912" s="113"/>
      <c r="KJK912" s="113"/>
      <c r="KJL912" s="113"/>
      <c r="KJM912" s="113"/>
      <c r="KJN912" s="113"/>
      <c r="KJO912" s="113"/>
      <c r="KJP912" s="113"/>
      <c r="KJQ912" s="113"/>
      <c r="KJR912" s="113"/>
      <c r="KJS912" s="113"/>
      <c r="KJT912" s="113"/>
      <c r="KJU912" s="113"/>
      <c r="KJV912" s="113"/>
      <c r="KJW912" s="113"/>
      <c r="KJX912" s="113"/>
      <c r="KJY912" s="113"/>
      <c r="KJZ912" s="113"/>
      <c r="KKA912" s="113"/>
      <c r="KKB912" s="113"/>
      <c r="KKC912" s="113"/>
      <c r="KKD912" s="113"/>
      <c r="KKE912" s="113"/>
      <c r="KKF912" s="113"/>
      <c r="KKG912" s="113"/>
      <c r="KKH912" s="113"/>
      <c r="KKI912" s="113"/>
      <c r="KKJ912" s="113"/>
      <c r="KKK912" s="113"/>
      <c r="KKL912" s="113"/>
      <c r="KKM912" s="113"/>
      <c r="KKN912" s="113"/>
      <c r="KKO912" s="113"/>
      <c r="KKP912" s="113"/>
      <c r="KKQ912" s="113"/>
      <c r="KKR912" s="113"/>
      <c r="KKS912" s="113"/>
      <c r="KKT912" s="113"/>
      <c r="KKU912" s="113"/>
      <c r="KKV912" s="113"/>
      <c r="KKW912" s="113"/>
      <c r="KKX912" s="113"/>
      <c r="KKY912" s="113"/>
      <c r="KKZ912" s="113"/>
      <c r="KLA912" s="113"/>
      <c r="KLB912" s="113"/>
      <c r="KLC912" s="113"/>
      <c r="KLD912" s="113"/>
      <c r="KLE912" s="113"/>
      <c r="KLF912" s="113"/>
      <c r="KLG912" s="113"/>
      <c r="KLH912" s="113"/>
      <c r="KLI912" s="113"/>
      <c r="KLJ912" s="113"/>
      <c r="KLK912" s="113"/>
      <c r="KLL912" s="113"/>
      <c r="KLM912" s="113"/>
      <c r="KLN912" s="113"/>
      <c r="KLO912" s="113"/>
      <c r="KLP912" s="113"/>
      <c r="KLQ912" s="113"/>
      <c r="KLR912" s="113"/>
      <c r="KLS912" s="113"/>
      <c r="KLT912" s="113"/>
      <c r="KLU912" s="113"/>
      <c r="KLV912" s="113"/>
      <c r="KLW912" s="113"/>
      <c r="KLX912" s="113"/>
      <c r="KLY912" s="113"/>
      <c r="KLZ912" s="113"/>
      <c r="KMA912" s="113"/>
      <c r="KMB912" s="113"/>
      <c r="KMC912" s="113"/>
      <c r="KMD912" s="113"/>
      <c r="KME912" s="113"/>
      <c r="KMF912" s="113"/>
      <c r="KMG912" s="113"/>
      <c r="KMH912" s="113"/>
      <c r="KMI912" s="113"/>
      <c r="KMJ912" s="113"/>
      <c r="KMK912" s="113"/>
      <c r="KML912" s="113"/>
      <c r="KMM912" s="113"/>
      <c r="KMN912" s="113"/>
      <c r="KMO912" s="113"/>
      <c r="KMP912" s="113"/>
      <c r="KMQ912" s="113"/>
      <c r="KMR912" s="113"/>
      <c r="KMS912" s="113"/>
      <c r="KMT912" s="113"/>
      <c r="KMU912" s="113"/>
      <c r="KMV912" s="113"/>
      <c r="KMW912" s="113"/>
      <c r="KMX912" s="113"/>
      <c r="KMY912" s="113"/>
      <c r="KMZ912" s="113"/>
      <c r="KNA912" s="113"/>
      <c r="KNB912" s="113"/>
      <c r="KNC912" s="113"/>
      <c r="KND912" s="113"/>
      <c r="KNE912" s="113"/>
      <c r="KNF912" s="113"/>
      <c r="KNG912" s="113"/>
      <c r="KNH912" s="113"/>
      <c r="KNI912" s="113"/>
      <c r="KNJ912" s="113"/>
      <c r="KNK912" s="113"/>
      <c r="KNL912" s="113"/>
      <c r="KNM912" s="113"/>
      <c r="KNN912" s="113"/>
      <c r="KNO912" s="113"/>
      <c r="KNP912" s="113"/>
      <c r="KNQ912" s="113"/>
      <c r="KNR912" s="113"/>
      <c r="KNS912" s="113"/>
      <c r="KNT912" s="113"/>
      <c r="KNU912" s="113"/>
      <c r="KNV912" s="113"/>
      <c r="KNW912" s="113"/>
      <c r="KNX912" s="113"/>
      <c r="KNY912" s="113"/>
      <c r="KNZ912" s="113"/>
      <c r="KOA912" s="113"/>
      <c r="KOB912" s="113"/>
      <c r="KOC912" s="113"/>
      <c r="KOD912" s="113"/>
      <c r="KOE912" s="113"/>
      <c r="KOF912" s="113"/>
      <c r="KOG912" s="113"/>
      <c r="KOH912" s="113"/>
      <c r="KOI912" s="113"/>
      <c r="KOJ912" s="113"/>
      <c r="KOK912" s="113"/>
      <c r="KOL912" s="113"/>
      <c r="KOM912" s="113"/>
      <c r="KON912" s="113"/>
      <c r="KOO912" s="113"/>
      <c r="KOP912" s="113"/>
      <c r="KOQ912" s="113"/>
      <c r="KOR912" s="113"/>
      <c r="KOS912" s="113"/>
      <c r="KOT912" s="113"/>
      <c r="KOU912" s="113"/>
      <c r="KOV912" s="113"/>
      <c r="KOW912" s="113"/>
      <c r="KOX912" s="113"/>
      <c r="KOY912" s="113"/>
      <c r="KOZ912" s="113"/>
      <c r="KPA912" s="113"/>
      <c r="KPB912" s="113"/>
      <c r="KPC912" s="113"/>
      <c r="KPD912" s="113"/>
      <c r="KPE912" s="113"/>
      <c r="KPF912" s="113"/>
      <c r="KPG912" s="113"/>
      <c r="KPH912" s="113"/>
      <c r="KPI912" s="113"/>
      <c r="KPJ912" s="113"/>
      <c r="KPK912" s="113"/>
      <c r="KPL912" s="113"/>
      <c r="KPM912" s="113"/>
      <c r="KPN912" s="113"/>
      <c r="KPO912" s="113"/>
      <c r="KPP912" s="113"/>
      <c r="KPQ912" s="113"/>
      <c r="KPR912" s="113"/>
      <c r="KPS912" s="113"/>
      <c r="KPT912" s="113"/>
      <c r="KPU912" s="113"/>
      <c r="KPV912" s="113"/>
      <c r="KPW912" s="113"/>
      <c r="KPX912" s="113"/>
      <c r="KPY912" s="113"/>
      <c r="KPZ912" s="113"/>
      <c r="KQA912" s="113"/>
      <c r="KQB912" s="113"/>
      <c r="KQC912" s="113"/>
      <c r="KQD912" s="113"/>
      <c r="KQE912" s="113"/>
      <c r="KQF912" s="113"/>
      <c r="KQG912" s="113"/>
      <c r="KQH912" s="113"/>
      <c r="KQI912" s="113"/>
      <c r="KQJ912" s="113"/>
      <c r="KQK912" s="113"/>
      <c r="KQL912" s="113"/>
      <c r="KQM912" s="113"/>
      <c r="KQN912" s="113"/>
      <c r="KQO912" s="113"/>
      <c r="KQP912" s="113"/>
      <c r="KQQ912" s="113"/>
      <c r="KQR912" s="113"/>
      <c r="KQS912" s="113"/>
      <c r="KQT912" s="113"/>
      <c r="KQU912" s="113"/>
      <c r="KQV912" s="113"/>
      <c r="KQW912" s="113"/>
      <c r="KQX912" s="113"/>
      <c r="KQY912" s="113"/>
      <c r="KQZ912" s="113"/>
      <c r="KRA912" s="113"/>
      <c r="KRB912" s="113"/>
      <c r="KRC912" s="113"/>
      <c r="KRD912" s="113"/>
      <c r="KRE912" s="113"/>
      <c r="KRF912" s="113"/>
      <c r="KRG912" s="113"/>
      <c r="KRH912" s="113"/>
      <c r="KRI912" s="113"/>
      <c r="KRJ912" s="113"/>
      <c r="KRK912" s="113"/>
      <c r="KRL912" s="113"/>
      <c r="KRM912" s="113"/>
      <c r="KRN912" s="113"/>
      <c r="KRO912" s="113"/>
      <c r="KRP912" s="113"/>
      <c r="KRQ912" s="113"/>
      <c r="KRR912" s="113"/>
      <c r="KRS912" s="113"/>
      <c r="KRT912" s="113"/>
      <c r="KRU912" s="113"/>
      <c r="KRV912" s="113"/>
      <c r="KRW912" s="113"/>
      <c r="KRX912" s="113"/>
      <c r="KRY912" s="113"/>
      <c r="KRZ912" s="113"/>
      <c r="KSA912" s="113"/>
      <c r="KSB912" s="113"/>
      <c r="KSC912" s="113"/>
      <c r="KSD912" s="113"/>
      <c r="KSE912" s="113"/>
      <c r="KSF912" s="113"/>
      <c r="KSG912" s="113"/>
      <c r="KSH912" s="113"/>
      <c r="KSI912" s="113"/>
      <c r="KSJ912" s="113"/>
      <c r="KSK912" s="113"/>
      <c r="KSL912" s="113"/>
      <c r="KSM912" s="113"/>
      <c r="KSN912" s="113"/>
      <c r="KSO912" s="113"/>
      <c r="KSP912" s="113"/>
      <c r="KSQ912" s="113"/>
      <c r="KSR912" s="113"/>
      <c r="KSS912" s="113"/>
      <c r="KST912" s="113"/>
      <c r="KSU912" s="113"/>
      <c r="KSV912" s="113"/>
      <c r="KSW912" s="113"/>
      <c r="KSX912" s="113"/>
      <c r="KSY912" s="113"/>
      <c r="KSZ912" s="113"/>
      <c r="KTA912" s="113"/>
      <c r="KTB912" s="113"/>
      <c r="KTC912" s="113"/>
      <c r="KTD912" s="113"/>
      <c r="KTE912" s="113"/>
      <c r="KTF912" s="113"/>
      <c r="KTG912" s="113"/>
      <c r="KTH912" s="113"/>
      <c r="KTI912" s="113"/>
      <c r="KTJ912" s="113"/>
      <c r="KTK912" s="113"/>
      <c r="KTL912" s="113"/>
      <c r="KTM912" s="113"/>
      <c r="KTN912" s="113"/>
      <c r="KTO912" s="113"/>
      <c r="KTP912" s="113"/>
      <c r="KTQ912" s="113"/>
      <c r="KTR912" s="113"/>
      <c r="KTS912" s="113"/>
      <c r="KTT912" s="113"/>
      <c r="KTU912" s="113"/>
      <c r="KTV912" s="113"/>
      <c r="KTW912" s="113"/>
      <c r="KTX912" s="113"/>
      <c r="KTY912" s="113"/>
      <c r="KTZ912" s="113"/>
      <c r="KUA912" s="113"/>
      <c r="KUB912" s="113"/>
      <c r="KUC912" s="113"/>
      <c r="KUD912" s="113"/>
      <c r="KUE912" s="113"/>
      <c r="KUF912" s="113"/>
      <c r="KUG912" s="113"/>
      <c r="KUH912" s="113"/>
      <c r="KUI912" s="113"/>
      <c r="KUJ912" s="113"/>
      <c r="KUK912" s="113"/>
      <c r="KUL912" s="113"/>
      <c r="KUM912" s="113"/>
      <c r="KUN912" s="113"/>
      <c r="KUO912" s="113"/>
      <c r="KUP912" s="113"/>
      <c r="KUQ912" s="113"/>
      <c r="KUR912" s="113"/>
      <c r="KUS912" s="113"/>
      <c r="KUT912" s="113"/>
      <c r="KUU912" s="113"/>
      <c r="KUV912" s="113"/>
      <c r="KUW912" s="113"/>
      <c r="KUX912" s="113"/>
      <c r="KUY912" s="113"/>
      <c r="KUZ912" s="113"/>
      <c r="KVA912" s="113"/>
      <c r="KVB912" s="113"/>
      <c r="KVC912" s="113"/>
      <c r="KVD912" s="113"/>
      <c r="KVE912" s="113"/>
      <c r="KVF912" s="113"/>
      <c r="KVG912" s="113"/>
      <c r="KVH912" s="113"/>
      <c r="KVI912" s="113"/>
      <c r="KVJ912" s="113"/>
      <c r="KVK912" s="113"/>
      <c r="KVL912" s="113"/>
      <c r="KVM912" s="113"/>
      <c r="KVN912" s="113"/>
      <c r="KVO912" s="113"/>
      <c r="KVP912" s="113"/>
      <c r="KVQ912" s="113"/>
      <c r="KVR912" s="113"/>
      <c r="KVS912" s="113"/>
      <c r="KVT912" s="113"/>
      <c r="KVU912" s="113"/>
      <c r="KVV912" s="113"/>
      <c r="KVW912" s="113"/>
      <c r="KVX912" s="113"/>
      <c r="KVY912" s="113"/>
      <c r="KVZ912" s="113"/>
      <c r="KWA912" s="113"/>
      <c r="KWB912" s="113"/>
      <c r="KWC912" s="113"/>
      <c r="KWD912" s="113"/>
      <c r="KWE912" s="113"/>
      <c r="KWF912" s="113"/>
      <c r="KWG912" s="113"/>
      <c r="KWH912" s="113"/>
      <c r="KWI912" s="113"/>
      <c r="KWJ912" s="113"/>
      <c r="KWK912" s="113"/>
      <c r="KWL912" s="113"/>
      <c r="KWM912" s="113"/>
      <c r="KWN912" s="113"/>
      <c r="KWO912" s="113"/>
      <c r="KWP912" s="113"/>
      <c r="KWQ912" s="113"/>
      <c r="KWR912" s="113"/>
      <c r="KWS912" s="113"/>
      <c r="KWT912" s="113"/>
      <c r="KWU912" s="113"/>
      <c r="KWV912" s="113"/>
      <c r="KWW912" s="113"/>
      <c r="KWX912" s="113"/>
      <c r="KWY912" s="113"/>
      <c r="KWZ912" s="113"/>
      <c r="KXA912" s="113"/>
      <c r="KXB912" s="113"/>
      <c r="KXC912" s="113"/>
      <c r="KXD912" s="113"/>
      <c r="KXE912" s="113"/>
      <c r="KXF912" s="113"/>
      <c r="KXG912" s="113"/>
      <c r="KXH912" s="113"/>
      <c r="KXI912" s="113"/>
      <c r="KXJ912" s="113"/>
      <c r="KXK912" s="113"/>
      <c r="KXL912" s="113"/>
      <c r="KXM912" s="113"/>
      <c r="KXN912" s="113"/>
      <c r="KXO912" s="113"/>
      <c r="KXP912" s="113"/>
      <c r="KXQ912" s="113"/>
      <c r="KXR912" s="113"/>
      <c r="KXS912" s="113"/>
      <c r="KXT912" s="113"/>
      <c r="KXU912" s="113"/>
      <c r="KXV912" s="113"/>
      <c r="KXW912" s="113"/>
      <c r="KXX912" s="113"/>
      <c r="KXY912" s="113"/>
      <c r="KXZ912" s="113"/>
      <c r="KYA912" s="113"/>
      <c r="KYB912" s="113"/>
      <c r="KYC912" s="113"/>
      <c r="KYD912" s="113"/>
      <c r="KYE912" s="113"/>
      <c r="KYF912" s="113"/>
      <c r="KYG912" s="113"/>
      <c r="KYH912" s="113"/>
      <c r="KYI912" s="113"/>
      <c r="KYJ912" s="113"/>
      <c r="KYK912" s="113"/>
      <c r="KYL912" s="113"/>
      <c r="KYM912" s="113"/>
      <c r="KYN912" s="113"/>
      <c r="KYO912" s="113"/>
      <c r="KYP912" s="113"/>
      <c r="KYQ912" s="113"/>
      <c r="KYR912" s="113"/>
      <c r="KYS912" s="113"/>
      <c r="KYT912" s="113"/>
      <c r="KYU912" s="113"/>
      <c r="KYV912" s="113"/>
      <c r="KYW912" s="113"/>
      <c r="KYX912" s="113"/>
      <c r="KYY912" s="113"/>
      <c r="KYZ912" s="113"/>
      <c r="KZA912" s="113"/>
      <c r="KZB912" s="113"/>
      <c r="KZC912" s="113"/>
      <c r="KZD912" s="113"/>
      <c r="KZE912" s="113"/>
      <c r="KZF912" s="113"/>
      <c r="KZG912" s="113"/>
      <c r="KZH912" s="113"/>
      <c r="KZI912" s="113"/>
      <c r="KZJ912" s="113"/>
      <c r="KZK912" s="113"/>
      <c r="KZL912" s="113"/>
      <c r="KZM912" s="113"/>
      <c r="KZN912" s="113"/>
      <c r="KZO912" s="113"/>
      <c r="KZP912" s="113"/>
      <c r="KZQ912" s="113"/>
      <c r="KZR912" s="113"/>
      <c r="KZS912" s="113"/>
      <c r="KZT912" s="113"/>
      <c r="KZU912" s="113"/>
      <c r="KZV912" s="113"/>
      <c r="KZW912" s="113"/>
      <c r="KZX912" s="113"/>
      <c r="KZY912" s="113"/>
      <c r="KZZ912" s="113"/>
      <c r="LAA912" s="113"/>
      <c r="LAB912" s="113"/>
      <c r="LAC912" s="113"/>
      <c r="LAD912" s="113"/>
      <c r="LAE912" s="113"/>
      <c r="LAF912" s="113"/>
      <c r="LAG912" s="113"/>
      <c r="LAH912" s="113"/>
      <c r="LAI912" s="113"/>
      <c r="LAJ912" s="113"/>
      <c r="LAK912" s="113"/>
      <c r="LAL912" s="113"/>
      <c r="LAM912" s="113"/>
      <c r="LAN912" s="113"/>
      <c r="LAO912" s="113"/>
      <c r="LAP912" s="113"/>
      <c r="LAQ912" s="113"/>
      <c r="LAR912" s="113"/>
      <c r="LAS912" s="113"/>
      <c r="LAT912" s="113"/>
      <c r="LAU912" s="113"/>
      <c r="LAV912" s="113"/>
      <c r="LAW912" s="113"/>
      <c r="LAX912" s="113"/>
      <c r="LAY912" s="113"/>
      <c r="LAZ912" s="113"/>
      <c r="LBA912" s="113"/>
      <c r="LBB912" s="113"/>
      <c r="LBC912" s="113"/>
      <c r="LBD912" s="113"/>
      <c r="LBE912" s="113"/>
      <c r="LBF912" s="113"/>
      <c r="LBG912" s="113"/>
      <c r="LBH912" s="113"/>
      <c r="LBI912" s="113"/>
      <c r="LBJ912" s="113"/>
      <c r="LBK912" s="113"/>
      <c r="LBL912" s="113"/>
      <c r="LBM912" s="113"/>
      <c r="LBN912" s="113"/>
      <c r="LBO912" s="113"/>
      <c r="LBP912" s="113"/>
      <c r="LBQ912" s="113"/>
      <c r="LBR912" s="113"/>
      <c r="LBS912" s="113"/>
      <c r="LBT912" s="113"/>
      <c r="LBU912" s="113"/>
      <c r="LBV912" s="113"/>
      <c r="LBW912" s="113"/>
      <c r="LBX912" s="113"/>
      <c r="LBY912" s="113"/>
      <c r="LBZ912" s="113"/>
      <c r="LCA912" s="113"/>
      <c r="LCB912" s="113"/>
      <c r="LCC912" s="113"/>
      <c r="LCD912" s="113"/>
      <c r="LCE912" s="113"/>
      <c r="LCF912" s="113"/>
      <c r="LCG912" s="113"/>
      <c r="LCH912" s="113"/>
      <c r="LCI912" s="113"/>
      <c r="LCJ912" s="113"/>
      <c r="LCK912" s="113"/>
      <c r="LCL912" s="113"/>
      <c r="LCM912" s="113"/>
      <c r="LCN912" s="113"/>
      <c r="LCO912" s="113"/>
      <c r="LCP912" s="113"/>
      <c r="LCQ912" s="113"/>
      <c r="LCR912" s="113"/>
      <c r="LCS912" s="113"/>
      <c r="LCT912" s="113"/>
      <c r="LCU912" s="113"/>
      <c r="LCV912" s="113"/>
      <c r="LCW912" s="113"/>
      <c r="LCX912" s="113"/>
      <c r="LCY912" s="113"/>
      <c r="LCZ912" s="113"/>
      <c r="LDA912" s="113"/>
      <c r="LDB912" s="113"/>
      <c r="LDC912" s="113"/>
      <c r="LDD912" s="113"/>
      <c r="LDE912" s="113"/>
      <c r="LDF912" s="113"/>
      <c r="LDG912" s="113"/>
      <c r="LDH912" s="113"/>
      <c r="LDI912" s="113"/>
      <c r="LDJ912" s="113"/>
      <c r="LDK912" s="113"/>
      <c r="LDL912" s="113"/>
      <c r="LDM912" s="113"/>
      <c r="LDN912" s="113"/>
      <c r="LDO912" s="113"/>
      <c r="LDP912" s="113"/>
      <c r="LDQ912" s="113"/>
      <c r="LDR912" s="113"/>
      <c r="LDS912" s="113"/>
      <c r="LDT912" s="113"/>
      <c r="LDU912" s="113"/>
      <c r="LDV912" s="113"/>
      <c r="LDW912" s="113"/>
      <c r="LDX912" s="113"/>
      <c r="LDY912" s="113"/>
      <c r="LDZ912" s="113"/>
      <c r="LEA912" s="113"/>
      <c r="LEB912" s="113"/>
      <c r="LEC912" s="113"/>
      <c r="LED912" s="113"/>
      <c r="LEE912" s="113"/>
      <c r="LEF912" s="113"/>
      <c r="LEG912" s="113"/>
      <c r="LEH912" s="113"/>
      <c r="LEI912" s="113"/>
      <c r="LEJ912" s="113"/>
      <c r="LEK912" s="113"/>
      <c r="LEL912" s="113"/>
      <c r="LEM912" s="113"/>
      <c r="LEN912" s="113"/>
      <c r="LEO912" s="113"/>
      <c r="LEP912" s="113"/>
      <c r="LEQ912" s="113"/>
      <c r="LER912" s="113"/>
      <c r="LES912" s="113"/>
      <c r="LET912" s="113"/>
      <c r="LEU912" s="113"/>
      <c r="LEV912" s="113"/>
      <c r="LEW912" s="113"/>
      <c r="LEX912" s="113"/>
      <c r="LEY912" s="113"/>
      <c r="LEZ912" s="113"/>
      <c r="LFA912" s="113"/>
      <c r="LFB912" s="113"/>
      <c r="LFC912" s="113"/>
      <c r="LFD912" s="113"/>
      <c r="LFE912" s="113"/>
      <c r="LFF912" s="113"/>
      <c r="LFG912" s="113"/>
      <c r="LFH912" s="113"/>
      <c r="LFI912" s="113"/>
      <c r="LFJ912" s="113"/>
      <c r="LFK912" s="113"/>
      <c r="LFL912" s="113"/>
      <c r="LFM912" s="113"/>
      <c r="LFN912" s="113"/>
      <c r="LFO912" s="113"/>
      <c r="LFP912" s="113"/>
      <c r="LFQ912" s="113"/>
      <c r="LFR912" s="113"/>
      <c r="LFS912" s="113"/>
      <c r="LFT912" s="113"/>
      <c r="LFU912" s="113"/>
      <c r="LFV912" s="113"/>
      <c r="LFW912" s="113"/>
      <c r="LFX912" s="113"/>
      <c r="LFY912" s="113"/>
      <c r="LFZ912" s="113"/>
      <c r="LGA912" s="113"/>
      <c r="LGB912" s="113"/>
      <c r="LGC912" s="113"/>
      <c r="LGD912" s="113"/>
      <c r="LGE912" s="113"/>
      <c r="LGF912" s="113"/>
      <c r="LGG912" s="113"/>
      <c r="LGH912" s="113"/>
      <c r="LGI912" s="113"/>
      <c r="LGJ912" s="113"/>
      <c r="LGK912" s="113"/>
      <c r="LGL912" s="113"/>
      <c r="LGM912" s="113"/>
      <c r="LGN912" s="113"/>
      <c r="LGO912" s="113"/>
      <c r="LGP912" s="113"/>
      <c r="LGQ912" s="113"/>
      <c r="LGR912" s="113"/>
      <c r="LGS912" s="113"/>
      <c r="LGT912" s="113"/>
      <c r="LGU912" s="113"/>
      <c r="LGV912" s="113"/>
      <c r="LGW912" s="113"/>
      <c r="LGX912" s="113"/>
      <c r="LGY912" s="113"/>
      <c r="LGZ912" s="113"/>
      <c r="LHA912" s="113"/>
      <c r="LHB912" s="113"/>
      <c r="LHC912" s="113"/>
      <c r="LHD912" s="113"/>
      <c r="LHE912" s="113"/>
      <c r="LHF912" s="113"/>
      <c r="LHG912" s="113"/>
      <c r="LHH912" s="113"/>
      <c r="LHI912" s="113"/>
      <c r="LHJ912" s="113"/>
      <c r="LHK912" s="113"/>
      <c r="LHL912" s="113"/>
      <c r="LHM912" s="113"/>
      <c r="LHN912" s="113"/>
      <c r="LHO912" s="113"/>
      <c r="LHP912" s="113"/>
      <c r="LHQ912" s="113"/>
      <c r="LHR912" s="113"/>
      <c r="LHS912" s="113"/>
      <c r="LHT912" s="113"/>
      <c r="LHU912" s="113"/>
      <c r="LHV912" s="113"/>
      <c r="LHW912" s="113"/>
      <c r="LHX912" s="113"/>
      <c r="LHY912" s="113"/>
      <c r="LHZ912" s="113"/>
      <c r="LIA912" s="113"/>
      <c r="LIB912" s="113"/>
      <c r="LIC912" s="113"/>
      <c r="LID912" s="113"/>
      <c r="LIE912" s="113"/>
      <c r="LIF912" s="113"/>
      <c r="LIG912" s="113"/>
      <c r="LIH912" s="113"/>
      <c r="LII912" s="113"/>
      <c r="LIJ912" s="113"/>
      <c r="LIK912" s="113"/>
      <c r="LIL912" s="113"/>
      <c r="LIM912" s="113"/>
      <c r="LIN912" s="113"/>
      <c r="LIO912" s="113"/>
      <c r="LIP912" s="113"/>
      <c r="LIQ912" s="113"/>
      <c r="LIR912" s="113"/>
      <c r="LIS912" s="113"/>
      <c r="LIT912" s="113"/>
      <c r="LIU912" s="113"/>
      <c r="LIV912" s="113"/>
      <c r="LIW912" s="113"/>
      <c r="LIX912" s="113"/>
      <c r="LIY912" s="113"/>
      <c r="LIZ912" s="113"/>
      <c r="LJA912" s="113"/>
      <c r="LJB912" s="113"/>
      <c r="LJC912" s="113"/>
      <c r="LJD912" s="113"/>
      <c r="LJE912" s="113"/>
      <c r="LJF912" s="113"/>
      <c r="LJG912" s="113"/>
      <c r="LJH912" s="113"/>
      <c r="LJI912" s="113"/>
      <c r="LJJ912" s="113"/>
      <c r="LJK912" s="113"/>
      <c r="LJL912" s="113"/>
      <c r="LJM912" s="113"/>
      <c r="LJN912" s="113"/>
      <c r="LJO912" s="113"/>
      <c r="LJP912" s="113"/>
      <c r="LJQ912" s="113"/>
      <c r="LJR912" s="113"/>
      <c r="LJS912" s="113"/>
      <c r="LJT912" s="113"/>
      <c r="LJU912" s="113"/>
      <c r="LJV912" s="113"/>
      <c r="LJW912" s="113"/>
      <c r="LJX912" s="113"/>
      <c r="LJY912" s="113"/>
      <c r="LJZ912" s="113"/>
      <c r="LKA912" s="113"/>
      <c r="LKB912" s="113"/>
      <c r="LKC912" s="113"/>
      <c r="LKD912" s="113"/>
      <c r="LKE912" s="113"/>
      <c r="LKF912" s="113"/>
      <c r="LKG912" s="113"/>
      <c r="LKH912" s="113"/>
      <c r="LKI912" s="113"/>
      <c r="LKJ912" s="113"/>
      <c r="LKK912" s="113"/>
      <c r="LKL912" s="113"/>
      <c r="LKM912" s="113"/>
      <c r="LKN912" s="113"/>
      <c r="LKO912" s="113"/>
      <c r="LKP912" s="113"/>
      <c r="LKQ912" s="113"/>
      <c r="LKR912" s="113"/>
      <c r="LKS912" s="113"/>
      <c r="LKT912" s="113"/>
      <c r="LKU912" s="113"/>
      <c r="LKV912" s="113"/>
      <c r="LKW912" s="113"/>
      <c r="LKX912" s="113"/>
      <c r="LKY912" s="113"/>
      <c r="LKZ912" s="113"/>
      <c r="LLA912" s="113"/>
      <c r="LLB912" s="113"/>
      <c r="LLC912" s="113"/>
      <c r="LLD912" s="113"/>
      <c r="LLE912" s="113"/>
      <c r="LLF912" s="113"/>
      <c r="LLG912" s="113"/>
      <c r="LLH912" s="113"/>
      <c r="LLI912" s="113"/>
      <c r="LLJ912" s="113"/>
      <c r="LLK912" s="113"/>
      <c r="LLL912" s="113"/>
      <c r="LLM912" s="113"/>
      <c r="LLN912" s="113"/>
      <c r="LLO912" s="113"/>
      <c r="LLP912" s="113"/>
      <c r="LLQ912" s="113"/>
      <c r="LLR912" s="113"/>
      <c r="LLS912" s="113"/>
      <c r="LLT912" s="113"/>
      <c r="LLU912" s="113"/>
      <c r="LLV912" s="113"/>
      <c r="LLW912" s="113"/>
      <c r="LLX912" s="113"/>
      <c r="LLY912" s="113"/>
      <c r="LLZ912" s="113"/>
      <c r="LMA912" s="113"/>
      <c r="LMB912" s="113"/>
      <c r="LMC912" s="113"/>
      <c r="LMD912" s="113"/>
      <c r="LME912" s="113"/>
      <c r="LMF912" s="113"/>
      <c r="LMG912" s="113"/>
      <c r="LMH912" s="113"/>
      <c r="LMI912" s="113"/>
      <c r="LMJ912" s="113"/>
      <c r="LMK912" s="113"/>
      <c r="LML912" s="113"/>
      <c r="LMM912" s="113"/>
      <c r="LMN912" s="113"/>
      <c r="LMO912" s="113"/>
      <c r="LMP912" s="113"/>
      <c r="LMQ912" s="113"/>
      <c r="LMR912" s="113"/>
      <c r="LMS912" s="113"/>
      <c r="LMT912" s="113"/>
      <c r="LMU912" s="113"/>
      <c r="LMV912" s="113"/>
      <c r="LMW912" s="113"/>
      <c r="LMX912" s="113"/>
      <c r="LMY912" s="113"/>
      <c r="LMZ912" s="113"/>
      <c r="LNA912" s="113"/>
      <c r="LNB912" s="113"/>
      <c r="LNC912" s="113"/>
      <c r="LND912" s="113"/>
      <c r="LNE912" s="113"/>
      <c r="LNF912" s="113"/>
      <c r="LNG912" s="113"/>
      <c r="LNH912" s="113"/>
      <c r="LNI912" s="113"/>
      <c r="LNJ912" s="113"/>
      <c r="LNK912" s="113"/>
      <c r="LNL912" s="113"/>
      <c r="LNM912" s="113"/>
      <c r="LNN912" s="113"/>
      <c r="LNO912" s="113"/>
      <c r="LNP912" s="113"/>
      <c r="LNQ912" s="113"/>
      <c r="LNR912" s="113"/>
      <c r="LNS912" s="113"/>
      <c r="LNT912" s="113"/>
      <c r="LNU912" s="113"/>
      <c r="LNV912" s="113"/>
      <c r="LNW912" s="113"/>
      <c r="LNX912" s="113"/>
      <c r="LNY912" s="113"/>
      <c r="LNZ912" s="113"/>
      <c r="LOA912" s="113"/>
      <c r="LOB912" s="113"/>
      <c r="LOC912" s="113"/>
      <c r="LOD912" s="113"/>
      <c r="LOE912" s="113"/>
      <c r="LOF912" s="113"/>
      <c r="LOG912" s="113"/>
      <c r="LOH912" s="113"/>
      <c r="LOI912" s="113"/>
      <c r="LOJ912" s="113"/>
      <c r="LOK912" s="113"/>
      <c r="LOL912" s="113"/>
      <c r="LOM912" s="113"/>
      <c r="LON912" s="113"/>
      <c r="LOO912" s="113"/>
      <c r="LOP912" s="113"/>
      <c r="LOQ912" s="113"/>
      <c r="LOR912" s="113"/>
      <c r="LOS912" s="113"/>
      <c r="LOT912" s="113"/>
      <c r="LOU912" s="113"/>
      <c r="LOV912" s="113"/>
      <c r="LOW912" s="113"/>
      <c r="LOX912" s="113"/>
      <c r="LOY912" s="113"/>
      <c r="LOZ912" s="113"/>
      <c r="LPA912" s="113"/>
      <c r="LPB912" s="113"/>
      <c r="LPC912" s="113"/>
      <c r="LPD912" s="113"/>
      <c r="LPE912" s="113"/>
      <c r="LPF912" s="113"/>
      <c r="LPG912" s="113"/>
      <c r="LPH912" s="113"/>
      <c r="LPI912" s="113"/>
      <c r="LPJ912" s="113"/>
      <c r="LPK912" s="113"/>
      <c r="LPL912" s="113"/>
      <c r="LPM912" s="113"/>
      <c r="LPN912" s="113"/>
      <c r="LPO912" s="113"/>
      <c r="LPP912" s="113"/>
      <c r="LPQ912" s="113"/>
      <c r="LPR912" s="113"/>
      <c r="LPS912" s="113"/>
      <c r="LPT912" s="113"/>
      <c r="LPU912" s="113"/>
      <c r="LPV912" s="113"/>
      <c r="LPW912" s="113"/>
      <c r="LPX912" s="113"/>
      <c r="LPY912" s="113"/>
      <c r="LPZ912" s="113"/>
      <c r="LQA912" s="113"/>
      <c r="LQB912" s="113"/>
      <c r="LQC912" s="113"/>
      <c r="LQD912" s="113"/>
      <c r="LQE912" s="113"/>
      <c r="LQF912" s="113"/>
      <c r="LQG912" s="113"/>
      <c r="LQH912" s="113"/>
      <c r="LQI912" s="113"/>
      <c r="LQJ912" s="113"/>
      <c r="LQK912" s="113"/>
      <c r="LQL912" s="113"/>
      <c r="LQM912" s="113"/>
      <c r="LQN912" s="113"/>
      <c r="LQO912" s="113"/>
      <c r="LQP912" s="113"/>
      <c r="LQQ912" s="113"/>
      <c r="LQR912" s="113"/>
      <c r="LQS912" s="113"/>
      <c r="LQT912" s="113"/>
      <c r="LQU912" s="113"/>
      <c r="LQV912" s="113"/>
      <c r="LQW912" s="113"/>
      <c r="LQX912" s="113"/>
      <c r="LQY912" s="113"/>
      <c r="LQZ912" s="113"/>
      <c r="LRA912" s="113"/>
      <c r="LRB912" s="113"/>
      <c r="LRC912" s="113"/>
      <c r="LRD912" s="113"/>
      <c r="LRE912" s="113"/>
      <c r="LRF912" s="113"/>
      <c r="LRG912" s="113"/>
      <c r="LRH912" s="113"/>
      <c r="LRI912" s="113"/>
      <c r="LRJ912" s="113"/>
      <c r="LRK912" s="113"/>
      <c r="LRL912" s="113"/>
      <c r="LRM912" s="113"/>
      <c r="LRN912" s="113"/>
      <c r="LRO912" s="113"/>
      <c r="LRP912" s="113"/>
      <c r="LRQ912" s="113"/>
      <c r="LRR912" s="113"/>
      <c r="LRS912" s="113"/>
      <c r="LRT912" s="113"/>
      <c r="LRU912" s="113"/>
      <c r="LRV912" s="113"/>
      <c r="LRW912" s="113"/>
      <c r="LRX912" s="113"/>
      <c r="LRY912" s="113"/>
      <c r="LRZ912" s="113"/>
      <c r="LSA912" s="113"/>
      <c r="LSB912" s="113"/>
      <c r="LSC912" s="113"/>
      <c r="LSD912" s="113"/>
      <c r="LSE912" s="113"/>
      <c r="LSF912" s="113"/>
      <c r="LSG912" s="113"/>
      <c r="LSH912" s="113"/>
      <c r="LSI912" s="113"/>
      <c r="LSJ912" s="113"/>
      <c r="LSK912" s="113"/>
      <c r="LSL912" s="113"/>
      <c r="LSM912" s="113"/>
      <c r="LSN912" s="113"/>
      <c r="LSO912" s="113"/>
      <c r="LSP912" s="113"/>
      <c r="LSQ912" s="113"/>
      <c r="LSR912" s="113"/>
      <c r="LSS912" s="113"/>
      <c r="LST912" s="113"/>
      <c r="LSU912" s="113"/>
      <c r="LSV912" s="113"/>
      <c r="LSW912" s="113"/>
      <c r="LSX912" s="113"/>
      <c r="LSY912" s="113"/>
      <c r="LSZ912" s="113"/>
      <c r="LTA912" s="113"/>
      <c r="LTB912" s="113"/>
      <c r="LTC912" s="113"/>
      <c r="LTD912" s="113"/>
      <c r="LTE912" s="113"/>
      <c r="LTF912" s="113"/>
      <c r="LTG912" s="113"/>
      <c r="LTH912" s="113"/>
      <c r="LTI912" s="113"/>
      <c r="LTJ912" s="113"/>
      <c r="LTK912" s="113"/>
      <c r="LTL912" s="113"/>
      <c r="LTM912" s="113"/>
      <c r="LTN912" s="113"/>
      <c r="LTO912" s="113"/>
      <c r="LTP912" s="113"/>
      <c r="LTQ912" s="113"/>
      <c r="LTR912" s="113"/>
      <c r="LTS912" s="113"/>
      <c r="LTT912" s="113"/>
      <c r="LTU912" s="113"/>
      <c r="LTV912" s="113"/>
      <c r="LTW912" s="113"/>
      <c r="LTX912" s="113"/>
      <c r="LTY912" s="113"/>
      <c r="LTZ912" s="113"/>
      <c r="LUA912" s="113"/>
      <c r="LUB912" s="113"/>
      <c r="LUC912" s="113"/>
      <c r="LUD912" s="113"/>
      <c r="LUE912" s="113"/>
      <c r="LUF912" s="113"/>
      <c r="LUG912" s="113"/>
      <c r="LUH912" s="113"/>
      <c r="LUI912" s="113"/>
      <c r="LUJ912" s="113"/>
      <c r="LUK912" s="113"/>
      <c r="LUL912" s="113"/>
      <c r="LUM912" s="113"/>
      <c r="LUN912" s="113"/>
      <c r="LUO912" s="113"/>
      <c r="LUP912" s="113"/>
      <c r="LUQ912" s="113"/>
      <c r="LUR912" s="113"/>
      <c r="LUS912" s="113"/>
      <c r="LUT912" s="113"/>
      <c r="LUU912" s="113"/>
      <c r="LUV912" s="113"/>
      <c r="LUW912" s="113"/>
      <c r="LUX912" s="113"/>
      <c r="LUY912" s="113"/>
      <c r="LUZ912" s="113"/>
      <c r="LVA912" s="113"/>
      <c r="LVB912" s="113"/>
      <c r="LVC912" s="113"/>
      <c r="LVD912" s="113"/>
      <c r="LVE912" s="113"/>
      <c r="LVF912" s="113"/>
      <c r="LVG912" s="113"/>
      <c r="LVH912" s="113"/>
      <c r="LVI912" s="113"/>
      <c r="LVJ912" s="113"/>
      <c r="LVK912" s="113"/>
      <c r="LVL912" s="113"/>
      <c r="LVM912" s="113"/>
      <c r="LVN912" s="113"/>
      <c r="LVO912" s="113"/>
      <c r="LVP912" s="113"/>
      <c r="LVQ912" s="113"/>
      <c r="LVR912" s="113"/>
      <c r="LVS912" s="113"/>
      <c r="LVT912" s="113"/>
      <c r="LVU912" s="113"/>
      <c r="LVV912" s="113"/>
      <c r="LVW912" s="113"/>
      <c r="LVX912" s="113"/>
      <c r="LVY912" s="113"/>
      <c r="LVZ912" s="113"/>
      <c r="LWA912" s="113"/>
      <c r="LWB912" s="113"/>
      <c r="LWC912" s="113"/>
      <c r="LWD912" s="113"/>
      <c r="LWE912" s="113"/>
      <c r="LWF912" s="113"/>
      <c r="LWG912" s="113"/>
      <c r="LWH912" s="113"/>
      <c r="LWI912" s="113"/>
      <c r="LWJ912" s="113"/>
      <c r="LWK912" s="113"/>
      <c r="LWL912" s="113"/>
      <c r="LWM912" s="113"/>
      <c r="LWN912" s="113"/>
      <c r="LWO912" s="113"/>
      <c r="LWP912" s="113"/>
      <c r="LWQ912" s="113"/>
      <c r="LWR912" s="113"/>
      <c r="LWS912" s="113"/>
      <c r="LWT912" s="113"/>
      <c r="LWU912" s="113"/>
      <c r="LWV912" s="113"/>
      <c r="LWW912" s="113"/>
      <c r="LWX912" s="113"/>
      <c r="LWY912" s="113"/>
      <c r="LWZ912" s="113"/>
      <c r="LXA912" s="113"/>
      <c r="LXB912" s="113"/>
      <c r="LXC912" s="113"/>
      <c r="LXD912" s="113"/>
      <c r="LXE912" s="113"/>
      <c r="LXF912" s="113"/>
      <c r="LXG912" s="113"/>
      <c r="LXH912" s="113"/>
      <c r="LXI912" s="113"/>
      <c r="LXJ912" s="113"/>
      <c r="LXK912" s="113"/>
      <c r="LXL912" s="113"/>
      <c r="LXM912" s="113"/>
      <c r="LXN912" s="113"/>
      <c r="LXO912" s="113"/>
      <c r="LXP912" s="113"/>
      <c r="LXQ912" s="113"/>
      <c r="LXR912" s="113"/>
      <c r="LXS912" s="113"/>
      <c r="LXT912" s="113"/>
      <c r="LXU912" s="113"/>
      <c r="LXV912" s="113"/>
      <c r="LXW912" s="113"/>
      <c r="LXX912" s="113"/>
      <c r="LXY912" s="113"/>
      <c r="LXZ912" s="113"/>
      <c r="LYA912" s="113"/>
      <c r="LYB912" s="113"/>
      <c r="LYC912" s="113"/>
      <c r="LYD912" s="113"/>
      <c r="LYE912" s="113"/>
      <c r="LYF912" s="113"/>
      <c r="LYG912" s="113"/>
      <c r="LYH912" s="113"/>
      <c r="LYI912" s="113"/>
      <c r="LYJ912" s="113"/>
      <c r="LYK912" s="113"/>
      <c r="LYL912" s="113"/>
      <c r="LYM912" s="113"/>
      <c r="LYN912" s="113"/>
      <c r="LYO912" s="113"/>
      <c r="LYP912" s="113"/>
      <c r="LYQ912" s="113"/>
      <c r="LYR912" s="113"/>
      <c r="LYS912" s="113"/>
      <c r="LYT912" s="113"/>
      <c r="LYU912" s="113"/>
      <c r="LYV912" s="113"/>
      <c r="LYW912" s="113"/>
      <c r="LYX912" s="113"/>
      <c r="LYY912" s="113"/>
      <c r="LYZ912" s="113"/>
      <c r="LZA912" s="113"/>
      <c r="LZB912" s="113"/>
      <c r="LZC912" s="113"/>
      <c r="LZD912" s="113"/>
      <c r="LZE912" s="113"/>
      <c r="LZF912" s="113"/>
      <c r="LZG912" s="113"/>
      <c r="LZH912" s="113"/>
      <c r="LZI912" s="113"/>
      <c r="LZJ912" s="113"/>
      <c r="LZK912" s="113"/>
      <c r="LZL912" s="113"/>
      <c r="LZM912" s="113"/>
      <c r="LZN912" s="113"/>
      <c r="LZO912" s="113"/>
      <c r="LZP912" s="113"/>
      <c r="LZQ912" s="113"/>
      <c r="LZR912" s="113"/>
      <c r="LZS912" s="113"/>
      <c r="LZT912" s="113"/>
      <c r="LZU912" s="113"/>
      <c r="LZV912" s="113"/>
      <c r="LZW912" s="113"/>
      <c r="LZX912" s="113"/>
      <c r="LZY912" s="113"/>
      <c r="LZZ912" s="113"/>
      <c r="MAA912" s="113"/>
      <c r="MAB912" s="113"/>
      <c r="MAC912" s="113"/>
      <c r="MAD912" s="113"/>
      <c r="MAE912" s="113"/>
      <c r="MAF912" s="113"/>
      <c r="MAG912" s="113"/>
      <c r="MAH912" s="113"/>
      <c r="MAI912" s="113"/>
      <c r="MAJ912" s="113"/>
      <c r="MAK912" s="113"/>
      <c r="MAL912" s="113"/>
      <c r="MAM912" s="113"/>
      <c r="MAN912" s="113"/>
      <c r="MAO912" s="113"/>
      <c r="MAP912" s="113"/>
      <c r="MAQ912" s="113"/>
      <c r="MAR912" s="113"/>
      <c r="MAS912" s="113"/>
      <c r="MAT912" s="113"/>
      <c r="MAU912" s="113"/>
      <c r="MAV912" s="113"/>
      <c r="MAW912" s="113"/>
      <c r="MAX912" s="113"/>
      <c r="MAY912" s="113"/>
      <c r="MAZ912" s="113"/>
      <c r="MBA912" s="113"/>
      <c r="MBB912" s="113"/>
      <c r="MBC912" s="113"/>
      <c r="MBD912" s="113"/>
      <c r="MBE912" s="113"/>
      <c r="MBF912" s="113"/>
      <c r="MBG912" s="113"/>
      <c r="MBH912" s="113"/>
      <c r="MBI912" s="113"/>
      <c r="MBJ912" s="113"/>
      <c r="MBK912" s="113"/>
      <c r="MBL912" s="113"/>
      <c r="MBM912" s="113"/>
      <c r="MBN912" s="113"/>
      <c r="MBO912" s="113"/>
      <c r="MBP912" s="113"/>
      <c r="MBQ912" s="113"/>
      <c r="MBR912" s="113"/>
      <c r="MBS912" s="113"/>
      <c r="MBT912" s="113"/>
      <c r="MBU912" s="113"/>
      <c r="MBV912" s="113"/>
      <c r="MBW912" s="113"/>
      <c r="MBX912" s="113"/>
      <c r="MBY912" s="113"/>
      <c r="MBZ912" s="113"/>
      <c r="MCA912" s="113"/>
      <c r="MCB912" s="113"/>
      <c r="MCC912" s="113"/>
      <c r="MCD912" s="113"/>
      <c r="MCE912" s="113"/>
      <c r="MCF912" s="113"/>
      <c r="MCG912" s="113"/>
      <c r="MCH912" s="113"/>
      <c r="MCI912" s="113"/>
      <c r="MCJ912" s="113"/>
      <c r="MCK912" s="113"/>
      <c r="MCL912" s="113"/>
      <c r="MCM912" s="113"/>
      <c r="MCN912" s="113"/>
      <c r="MCO912" s="113"/>
      <c r="MCP912" s="113"/>
      <c r="MCQ912" s="113"/>
      <c r="MCR912" s="113"/>
      <c r="MCS912" s="113"/>
      <c r="MCT912" s="113"/>
      <c r="MCU912" s="113"/>
      <c r="MCV912" s="113"/>
      <c r="MCW912" s="113"/>
      <c r="MCX912" s="113"/>
      <c r="MCY912" s="113"/>
      <c r="MCZ912" s="113"/>
      <c r="MDA912" s="113"/>
      <c r="MDB912" s="113"/>
      <c r="MDC912" s="113"/>
      <c r="MDD912" s="113"/>
      <c r="MDE912" s="113"/>
      <c r="MDF912" s="113"/>
      <c r="MDG912" s="113"/>
      <c r="MDH912" s="113"/>
      <c r="MDI912" s="113"/>
      <c r="MDJ912" s="113"/>
      <c r="MDK912" s="113"/>
      <c r="MDL912" s="113"/>
      <c r="MDM912" s="113"/>
      <c r="MDN912" s="113"/>
      <c r="MDO912" s="113"/>
      <c r="MDP912" s="113"/>
      <c r="MDQ912" s="113"/>
      <c r="MDR912" s="113"/>
      <c r="MDS912" s="113"/>
      <c r="MDT912" s="113"/>
      <c r="MDU912" s="113"/>
      <c r="MDV912" s="113"/>
      <c r="MDW912" s="113"/>
      <c r="MDX912" s="113"/>
      <c r="MDY912" s="113"/>
      <c r="MDZ912" s="113"/>
      <c r="MEA912" s="113"/>
      <c r="MEB912" s="113"/>
      <c r="MEC912" s="113"/>
      <c r="MED912" s="113"/>
      <c r="MEE912" s="113"/>
      <c r="MEF912" s="113"/>
      <c r="MEG912" s="113"/>
      <c r="MEH912" s="113"/>
      <c r="MEI912" s="113"/>
      <c r="MEJ912" s="113"/>
      <c r="MEK912" s="113"/>
      <c r="MEL912" s="113"/>
      <c r="MEM912" s="113"/>
      <c r="MEN912" s="113"/>
      <c r="MEO912" s="113"/>
      <c r="MEP912" s="113"/>
      <c r="MEQ912" s="113"/>
      <c r="MER912" s="113"/>
      <c r="MES912" s="113"/>
      <c r="MET912" s="113"/>
      <c r="MEU912" s="113"/>
      <c r="MEV912" s="113"/>
      <c r="MEW912" s="113"/>
      <c r="MEX912" s="113"/>
      <c r="MEY912" s="113"/>
      <c r="MEZ912" s="113"/>
      <c r="MFA912" s="113"/>
      <c r="MFB912" s="113"/>
      <c r="MFC912" s="113"/>
      <c r="MFD912" s="113"/>
      <c r="MFE912" s="113"/>
      <c r="MFF912" s="113"/>
      <c r="MFG912" s="113"/>
      <c r="MFH912" s="113"/>
      <c r="MFI912" s="113"/>
      <c r="MFJ912" s="113"/>
      <c r="MFK912" s="113"/>
      <c r="MFL912" s="113"/>
      <c r="MFM912" s="113"/>
      <c r="MFN912" s="113"/>
      <c r="MFO912" s="113"/>
      <c r="MFP912" s="113"/>
      <c r="MFQ912" s="113"/>
      <c r="MFR912" s="113"/>
      <c r="MFS912" s="113"/>
      <c r="MFT912" s="113"/>
      <c r="MFU912" s="113"/>
      <c r="MFV912" s="113"/>
      <c r="MFW912" s="113"/>
      <c r="MFX912" s="113"/>
      <c r="MFY912" s="113"/>
      <c r="MFZ912" s="113"/>
      <c r="MGA912" s="113"/>
      <c r="MGB912" s="113"/>
      <c r="MGC912" s="113"/>
      <c r="MGD912" s="113"/>
      <c r="MGE912" s="113"/>
      <c r="MGF912" s="113"/>
      <c r="MGG912" s="113"/>
      <c r="MGH912" s="113"/>
      <c r="MGI912" s="113"/>
      <c r="MGJ912" s="113"/>
      <c r="MGK912" s="113"/>
      <c r="MGL912" s="113"/>
      <c r="MGM912" s="113"/>
      <c r="MGN912" s="113"/>
      <c r="MGO912" s="113"/>
      <c r="MGP912" s="113"/>
      <c r="MGQ912" s="113"/>
      <c r="MGR912" s="113"/>
      <c r="MGS912" s="113"/>
      <c r="MGT912" s="113"/>
      <c r="MGU912" s="113"/>
      <c r="MGV912" s="113"/>
      <c r="MGW912" s="113"/>
      <c r="MGX912" s="113"/>
      <c r="MGY912" s="113"/>
      <c r="MGZ912" s="113"/>
      <c r="MHA912" s="113"/>
      <c r="MHB912" s="113"/>
      <c r="MHC912" s="113"/>
      <c r="MHD912" s="113"/>
      <c r="MHE912" s="113"/>
      <c r="MHF912" s="113"/>
      <c r="MHG912" s="113"/>
      <c r="MHH912" s="113"/>
      <c r="MHI912" s="113"/>
      <c r="MHJ912" s="113"/>
      <c r="MHK912" s="113"/>
      <c r="MHL912" s="113"/>
      <c r="MHM912" s="113"/>
      <c r="MHN912" s="113"/>
      <c r="MHO912" s="113"/>
      <c r="MHP912" s="113"/>
      <c r="MHQ912" s="113"/>
      <c r="MHR912" s="113"/>
      <c r="MHS912" s="113"/>
      <c r="MHT912" s="113"/>
      <c r="MHU912" s="113"/>
      <c r="MHV912" s="113"/>
      <c r="MHW912" s="113"/>
      <c r="MHX912" s="113"/>
      <c r="MHY912" s="113"/>
      <c r="MHZ912" s="113"/>
      <c r="MIA912" s="113"/>
      <c r="MIB912" s="113"/>
      <c r="MIC912" s="113"/>
      <c r="MID912" s="113"/>
      <c r="MIE912" s="113"/>
      <c r="MIF912" s="113"/>
      <c r="MIG912" s="113"/>
      <c r="MIH912" s="113"/>
      <c r="MII912" s="113"/>
      <c r="MIJ912" s="113"/>
      <c r="MIK912" s="113"/>
      <c r="MIL912" s="113"/>
      <c r="MIM912" s="113"/>
      <c r="MIN912" s="113"/>
      <c r="MIO912" s="113"/>
      <c r="MIP912" s="113"/>
      <c r="MIQ912" s="113"/>
      <c r="MIR912" s="113"/>
      <c r="MIS912" s="113"/>
      <c r="MIT912" s="113"/>
      <c r="MIU912" s="113"/>
      <c r="MIV912" s="113"/>
      <c r="MIW912" s="113"/>
      <c r="MIX912" s="113"/>
      <c r="MIY912" s="113"/>
      <c r="MIZ912" s="113"/>
      <c r="MJA912" s="113"/>
      <c r="MJB912" s="113"/>
      <c r="MJC912" s="113"/>
      <c r="MJD912" s="113"/>
      <c r="MJE912" s="113"/>
      <c r="MJF912" s="113"/>
      <c r="MJG912" s="113"/>
      <c r="MJH912" s="113"/>
      <c r="MJI912" s="113"/>
      <c r="MJJ912" s="113"/>
      <c r="MJK912" s="113"/>
      <c r="MJL912" s="113"/>
      <c r="MJM912" s="113"/>
      <c r="MJN912" s="113"/>
      <c r="MJO912" s="113"/>
      <c r="MJP912" s="113"/>
      <c r="MJQ912" s="113"/>
      <c r="MJR912" s="113"/>
      <c r="MJS912" s="113"/>
      <c r="MJT912" s="113"/>
      <c r="MJU912" s="113"/>
      <c r="MJV912" s="113"/>
      <c r="MJW912" s="113"/>
      <c r="MJX912" s="113"/>
      <c r="MJY912" s="113"/>
      <c r="MJZ912" s="113"/>
      <c r="MKA912" s="113"/>
      <c r="MKB912" s="113"/>
      <c r="MKC912" s="113"/>
      <c r="MKD912" s="113"/>
      <c r="MKE912" s="113"/>
      <c r="MKF912" s="113"/>
      <c r="MKG912" s="113"/>
      <c r="MKH912" s="113"/>
      <c r="MKI912" s="113"/>
      <c r="MKJ912" s="113"/>
      <c r="MKK912" s="113"/>
      <c r="MKL912" s="113"/>
      <c r="MKM912" s="113"/>
      <c r="MKN912" s="113"/>
      <c r="MKO912" s="113"/>
      <c r="MKP912" s="113"/>
      <c r="MKQ912" s="113"/>
      <c r="MKR912" s="113"/>
      <c r="MKS912" s="113"/>
      <c r="MKT912" s="113"/>
      <c r="MKU912" s="113"/>
      <c r="MKV912" s="113"/>
      <c r="MKW912" s="113"/>
      <c r="MKX912" s="113"/>
      <c r="MKY912" s="113"/>
      <c r="MKZ912" s="113"/>
      <c r="MLA912" s="113"/>
      <c r="MLB912" s="113"/>
      <c r="MLC912" s="113"/>
      <c r="MLD912" s="113"/>
      <c r="MLE912" s="113"/>
      <c r="MLF912" s="113"/>
      <c r="MLG912" s="113"/>
      <c r="MLH912" s="113"/>
      <c r="MLI912" s="113"/>
      <c r="MLJ912" s="113"/>
      <c r="MLK912" s="113"/>
      <c r="MLL912" s="113"/>
      <c r="MLM912" s="113"/>
      <c r="MLN912" s="113"/>
      <c r="MLO912" s="113"/>
      <c r="MLP912" s="113"/>
      <c r="MLQ912" s="113"/>
      <c r="MLR912" s="113"/>
      <c r="MLS912" s="113"/>
      <c r="MLT912" s="113"/>
      <c r="MLU912" s="113"/>
      <c r="MLV912" s="113"/>
      <c r="MLW912" s="113"/>
      <c r="MLX912" s="113"/>
      <c r="MLY912" s="113"/>
      <c r="MLZ912" s="113"/>
      <c r="MMA912" s="113"/>
      <c r="MMB912" s="113"/>
      <c r="MMC912" s="113"/>
      <c r="MMD912" s="113"/>
      <c r="MME912" s="113"/>
      <c r="MMF912" s="113"/>
      <c r="MMG912" s="113"/>
      <c r="MMH912" s="113"/>
      <c r="MMI912" s="113"/>
      <c r="MMJ912" s="113"/>
      <c r="MMK912" s="113"/>
      <c r="MML912" s="113"/>
      <c r="MMM912" s="113"/>
      <c r="MMN912" s="113"/>
      <c r="MMO912" s="113"/>
      <c r="MMP912" s="113"/>
      <c r="MMQ912" s="113"/>
      <c r="MMR912" s="113"/>
      <c r="MMS912" s="113"/>
      <c r="MMT912" s="113"/>
      <c r="MMU912" s="113"/>
      <c r="MMV912" s="113"/>
      <c r="MMW912" s="113"/>
      <c r="MMX912" s="113"/>
      <c r="MMY912" s="113"/>
      <c r="MMZ912" s="113"/>
      <c r="MNA912" s="113"/>
      <c r="MNB912" s="113"/>
      <c r="MNC912" s="113"/>
      <c r="MND912" s="113"/>
      <c r="MNE912" s="113"/>
      <c r="MNF912" s="113"/>
      <c r="MNG912" s="113"/>
      <c r="MNH912" s="113"/>
      <c r="MNI912" s="113"/>
      <c r="MNJ912" s="113"/>
      <c r="MNK912" s="113"/>
      <c r="MNL912" s="113"/>
      <c r="MNM912" s="113"/>
      <c r="MNN912" s="113"/>
      <c r="MNO912" s="113"/>
      <c r="MNP912" s="113"/>
      <c r="MNQ912" s="113"/>
      <c r="MNR912" s="113"/>
      <c r="MNS912" s="113"/>
      <c r="MNT912" s="113"/>
      <c r="MNU912" s="113"/>
      <c r="MNV912" s="113"/>
      <c r="MNW912" s="113"/>
      <c r="MNX912" s="113"/>
      <c r="MNY912" s="113"/>
      <c r="MNZ912" s="113"/>
      <c r="MOA912" s="113"/>
      <c r="MOB912" s="113"/>
      <c r="MOC912" s="113"/>
      <c r="MOD912" s="113"/>
      <c r="MOE912" s="113"/>
      <c r="MOF912" s="113"/>
      <c r="MOG912" s="113"/>
      <c r="MOH912" s="113"/>
      <c r="MOI912" s="113"/>
      <c r="MOJ912" s="113"/>
      <c r="MOK912" s="113"/>
      <c r="MOL912" s="113"/>
      <c r="MOM912" s="113"/>
      <c r="MON912" s="113"/>
      <c r="MOO912" s="113"/>
      <c r="MOP912" s="113"/>
      <c r="MOQ912" s="113"/>
      <c r="MOR912" s="113"/>
      <c r="MOS912" s="113"/>
      <c r="MOT912" s="113"/>
      <c r="MOU912" s="113"/>
      <c r="MOV912" s="113"/>
      <c r="MOW912" s="113"/>
      <c r="MOX912" s="113"/>
      <c r="MOY912" s="113"/>
      <c r="MOZ912" s="113"/>
      <c r="MPA912" s="113"/>
      <c r="MPB912" s="113"/>
      <c r="MPC912" s="113"/>
      <c r="MPD912" s="113"/>
      <c r="MPE912" s="113"/>
      <c r="MPF912" s="113"/>
      <c r="MPG912" s="113"/>
      <c r="MPH912" s="113"/>
      <c r="MPI912" s="113"/>
      <c r="MPJ912" s="113"/>
      <c r="MPK912" s="113"/>
      <c r="MPL912" s="113"/>
      <c r="MPM912" s="113"/>
      <c r="MPN912" s="113"/>
      <c r="MPO912" s="113"/>
      <c r="MPP912" s="113"/>
      <c r="MPQ912" s="113"/>
      <c r="MPR912" s="113"/>
      <c r="MPS912" s="113"/>
      <c r="MPT912" s="113"/>
      <c r="MPU912" s="113"/>
      <c r="MPV912" s="113"/>
      <c r="MPW912" s="113"/>
      <c r="MPX912" s="113"/>
      <c r="MPY912" s="113"/>
      <c r="MPZ912" s="113"/>
      <c r="MQA912" s="113"/>
      <c r="MQB912" s="113"/>
      <c r="MQC912" s="113"/>
      <c r="MQD912" s="113"/>
      <c r="MQE912" s="113"/>
      <c r="MQF912" s="113"/>
      <c r="MQG912" s="113"/>
      <c r="MQH912" s="113"/>
      <c r="MQI912" s="113"/>
      <c r="MQJ912" s="113"/>
      <c r="MQK912" s="113"/>
      <c r="MQL912" s="113"/>
      <c r="MQM912" s="113"/>
      <c r="MQN912" s="113"/>
      <c r="MQO912" s="113"/>
      <c r="MQP912" s="113"/>
      <c r="MQQ912" s="113"/>
      <c r="MQR912" s="113"/>
      <c r="MQS912" s="113"/>
      <c r="MQT912" s="113"/>
      <c r="MQU912" s="113"/>
      <c r="MQV912" s="113"/>
      <c r="MQW912" s="113"/>
      <c r="MQX912" s="113"/>
      <c r="MQY912" s="113"/>
      <c r="MQZ912" s="113"/>
      <c r="MRA912" s="113"/>
      <c r="MRB912" s="113"/>
      <c r="MRC912" s="113"/>
      <c r="MRD912" s="113"/>
      <c r="MRE912" s="113"/>
      <c r="MRF912" s="113"/>
      <c r="MRG912" s="113"/>
      <c r="MRH912" s="113"/>
      <c r="MRI912" s="113"/>
      <c r="MRJ912" s="113"/>
      <c r="MRK912" s="113"/>
      <c r="MRL912" s="113"/>
      <c r="MRM912" s="113"/>
      <c r="MRN912" s="113"/>
      <c r="MRO912" s="113"/>
      <c r="MRP912" s="113"/>
      <c r="MRQ912" s="113"/>
      <c r="MRR912" s="113"/>
      <c r="MRS912" s="113"/>
      <c r="MRT912" s="113"/>
      <c r="MRU912" s="113"/>
      <c r="MRV912" s="113"/>
      <c r="MRW912" s="113"/>
      <c r="MRX912" s="113"/>
      <c r="MRY912" s="113"/>
      <c r="MRZ912" s="113"/>
      <c r="MSA912" s="113"/>
      <c r="MSB912" s="113"/>
      <c r="MSC912" s="113"/>
      <c r="MSD912" s="113"/>
      <c r="MSE912" s="113"/>
      <c r="MSF912" s="113"/>
      <c r="MSG912" s="113"/>
      <c r="MSH912" s="113"/>
      <c r="MSI912" s="113"/>
      <c r="MSJ912" s="113"/>
      <c r="MSK912" s="113"/>
      <c r="MSL912" s="113"/>
      <c r="MSM912" s="113"/>
      <c r="MSN912" s="113"/>
      <c r="MSO912" s="113"/>
      <c r="MSP912" s="113"/>
      <c r="MSQ912" s="113"/>
      <c r="MSR912" s="113"/>
      <c r="MSS912" s="113"/>
      <c r="MST912" s="113"/>
      <c r="MSU912" s="113"/>
      <c r="MSV912" s="113"/>
      <c r="MSW912" s="113"/>
      <c r="MSX912" s="113"/>
      <c r="MSY912" s="113"/>
      <c r="MSZ912" s="113"/>
      <c r="MTA912" s="113"/>
      <c r="MTB912" s="113"/>
      <c r="MTC912" s="113"/>
      <c r="MTD912" s="113"/>
      <c r="MTE912" s="113"/>
      <c r="MTF912" s="113"/>
      <c r="MTG912" s="113"/>
      <c r="MTH912" s="113"/>
      <c r="MTI912" s="113"/>
      <c r="MTJ912" s="113"/>
      <c r="MTK912" s="113"/>
      <c r="MTL912" s="113"/>
      <c r="MTM912" s="113"/>
      <c r="MTN912" s="113"/>
      <c r="MTO912" s="113"/>
      <c r="MTP912" s="113"/>
      <c r="MTQ912" s="113"/>
      <c r="MTR912" s="113"/>
      <c r="MTS912" s="113"/>
      <c r="MTT912" s="113"/>
      <c r="MTU912" s="113"/>
      <c r="MTV912" s="113"/>
      <c r="MTW912" s="113"/>
      <c r="MTX912" s="113"/>
      <c r="MTY912" s="113"/>
      <c r="MTZ912" s="113"/>
      <c r="MUA912" s="113"/>
      <c r="MUB912" s="113"/>
      <c r="MUC912" s="113"/>
      <c r="MUD912" s="113"/>
      <c r="MUE912" s="113"/>
      <c r="MUF912" s="113"/>
      <c r="MUG912" s="113"/>
      <c r="MUH912" s="113"/>
      <c r="MUI912" s="113"/>
      <c r="MUJ912" s="113"/>
      <c r="MUK912" s="113"/>
      <c r="MUL912" s="113"/>
      <c r="MUM912" s="113"/>
      <c r="MUN912" s="113"/>
      <c r="MUO912" s="113"/>
      <c r="MUP912" s="113"/>
      <c r="MUQ912" s="113"/>
      <c r="MUR912" s="113"/>
      <c r="MUS912" s="113"/>
      <c r="MUT912" s="113"/>
      <c r="MUU912" s="113"/>
      <c r="MUV912" s="113"/>
      <c r="MUW912" s="113"/>
      <c r="MUX912" s="113"/>
      <c r="MUY912" s="113"/>
      <c r="MUZ912" s="113"/>
      <c r="MVA912" s="113"/>
      <c r="MVB912" s="113"/>
      <c r="MVC912" s="113"/>
      <c r="MVD912" s="113"/>
      <c r="MVE912" s="113"/>
      <c r="MVF912" s="113"/>
      <c r="MVG912" s="113"/>
      <c r="MVH912" s="113"/>
      <c r="MVI912" s="113"/>
      <c r="MVJ912" s="113"/>
      <c r="MVK912" s="113"/>
      <c r="MVL912" s="113"/>
      <c r="MVM912" s="113"/>
      <c r="MVN912" s="113"/>
      <c r="MVO912" s="113"/>
      <c r="MVP912" s="113"/>
      <c r="MVQ912" s="113"/>
      <c r="MVR912" s="113"/>
      <c r="MVS912" s="113"/>
      <c r="MVT912" s="113"/>
      <c r="MVU912" s="113"/>
      <c r="MVV912" s="113"/>
      <c r="MVW912" s="113"/>
      <c r="MVX912" s="113"/>
      <c r="MVY912" s="113"/>
      <c r="MVZ912" s="113"/>
      <c r="MWA912" s="113"/>
      <c r="MWB912" s="113"/>
      <c r="MWC912" s="113"/>
      <c r="MWD912" s="113"/>
      <c r="MWE912" s="113"/>
      <c r="MWF912" s="113"/>
      <c r="MWG912" s="113"/>
      <c r="MWH912" s="113"/>
      <c r="MWI912" s="113"/>
      <c r="MWJ912" s="113"/>
      <c r="MWK912" s="113"/>
      <c r="MWL912" s="113"/>
      <c r="MWM912" s="113"/>
      <c r="MWN912" s="113"/>
      <c r="MWO912" s="113"/>
      <c r="MWP912" s="113"/>
      <c r="MWQ912" s="113"/>
      <c r="MWR912" s="113"/>
      <c r="MWS912" s="113"/>
      <c r="MWT912" s="113"/>
      <c r="MWU912" s="113"/>
      <c r="MWV912" s="113"/>
      <c r="MWW912" s="113"/>
      <c r="MWX912" s="113"/>
      <c r="MWY912" s="113"/>
      <c r="MWZ912" s="113"/>
      <c r="MXA912" s="113"/>
      <c r="MXB912" s="113"/>
      <c r="MXC912" s="113"/>
      <c r="MXD912" s="113"/>
      <c r="MXE912" s="113"/>
      <c r="MXF912" s="113"/>
      <c r="MXG912" s="113"/>
      <c r="MXH912" s="113"/>
      <c r="MXI912" s="113"/>
      <c r="MXJ912" s="113"/>
      <c r="MXK912" s="113"/>
      <c r="MXL912" s="113"/>
      <c r="MXM912" s="113"/>
      <c r="MXN912" s="113"/>
      <c r="MXO912" s="113"/>
      <c r="MXP912" s="113"/>
      <c r="MXQ912" s="113"/>
      <c r="MXR912" s="113"/>
      <c r="MXS912" s="113"/>
      <c r="MXT912" s="113"/>
      <c r="MXU912" s="113"/>
      <c r="MXV912" s="113"/>
      <c r="MXW912" s="113"/>
      <c r="MXX912" s="113"/>
      <c r="MXY912" s="113"/>
      <c r="MXZ912" s="113"/>
      <c r="MYA912" s="113"/>
      <c r="MYB912" s="113"/>
      <c r="MYC912" s="113"/>
      <c r="MYD912" s="113"/>
      <c r="MYE912" s="113"/>
      <c r="MYF912" s="113"/>
      <c r="MYG912" s="113"/>
      <c r="MYH912" s="113"/>
      <c r="MYI912" s="113"/>
      <c r="MYJ912" s="113"/>
      <c r="MYK912" s="113"/>
      <c r="MYL912" s="113"/>
      <c r="MYM912" s="113"/>
      <c r="MYN912" s="113"/>
      <c r="MYO912" s="113"/>
      <c r="MYP912" s="113"/>
      <c r="MYQ912" s="113"/>
      <c r="MYR912" s="113"/>
      <c r="MYS912" s="113"/>
      <c r="MYT912" s="113"/>
      <c r="MYU912" s="113"/>
      <c r="MYV912" s="113"/>
      <c r="MYW912" s="113"/>
      <c r="MYX912" s="113"/>
      <c r="MYY912" s="113"/>
      <c r="MYZ912" s="113"/>
      <c r="MZA912" s="113"/>
      <c r="MZB912" s="113"/>
      <c r="MZC912" s="113"/>
      <c r="MZD912" s="113"/>
      <c r="MZE912" s="113"/>
      <c r="MZF912" s="113"/>
      <c r="MZG912" s="113"/>
      <c r="MZH912" s="113"/>
      <c r="MZI912" s="113"/>
      <c r="MZJ912" s="113"/>
      <c r="MZK912" s="113"/>
      <c r="MZL912" s="113"/>
      <c r="MZM912" s="113"/>
      <c r="MZN912" s="113"/>
      <c r="MZO912" s="113"/>
      <c r="MZP912" s="113"/>
      <c r="MZQ912" s="113"/>
      <c r="MZR912" s="113"/>
      <c r="MZS912" s="113"/>
      <c r="MZT912" s="113"/>
      <c r="MZU912" s="113"/>
      <c r="MZV912" s="113"/>
      <c r="MZW912" s="113"/>
      <c r="MZX912" s="113"/>
      <c r="MZY912" s="113"/>
      <c r="MZZ912" s="113"/>
      <c r="NAA912" s="113"/>
      <c r="NAB912" s="113"/>
      <c r="NAC912" s="113"/>
      <c r="NAD912" s="113"/>
      <c r="NAE912" s="113"/>
      <c r="NAF912" s="113"/>
      <c r="NAG912" s="113"/>
      <c r="NAH912" s="113"/>
      <c r="NAI912" s="113"/>
      <c r="NAJ912" s="113"/>
      <c r="NAK912" s="113"/>
      <c r="NAL912" s="113"/>
      <c r="NAM912" s="113"/>
      <c r="NAN912" s="113"/>
      <c r="NAO912" s="113"/>
      <c r="NAP912" s="113"/>
      <c r="NAQ912" s="113"/>
      <c r="NAR912" s="113"/>
      <c r="NAS912" s="113"/>
      <c r="NAT912" s="113"/>
      <c r="NAU912" s="113"/>
      <c r="NAV912" s="113"/>
      <c r="NAW912" s="113"/>
      <c r="NAX912" s="113"/>
      <c r="NAY912" s="113"/>
      <c r="NAZ912" s="113"/>
      <c r="NBA912" s="113"/>
      <c r="NBB912" s="113"/>
      <c r="NBC912" s="113"/>
      <c r="NBD912" s="113"/>
      <c r="NBE912" s="113"/>
      <c r="NBF912" s="113"/>
      <c r="NBG912" s="113"/>
      <c r="NBH912" s="113"/>
      <c r="NBI912" s="113"/>
      <c r="NBJ912" s="113"/>
      <c r="NBK912" s="113"/>
      <c r="NBL912" s="113"/>
      <c r="NBM912" s="113"/>
      <c r="NBN912" s="113"/>
      <c r="NBO912" s="113"/>
      <c r="NBP912" s="113"/>
      <c r="NBQ912" s="113"/>
      <c r="NBR912" s="113"/>
      <c r="NBS912" s="113"/>
      <c r="NBT912" s="113"/>
      <c r="NBU912" s="113"/>
      <c r="NBV912" s="113"/>
      <c r="NBW912" s="113"/>
      <c r="NBX912" s="113"/>
      <c r="NBY912" s="113"/>
      <c r="NBZ912" s="113"/>
      <c r="NCA912" s="113"/>
      <c r="NCB912" s="113"/>
      <c r="NCC912" s="113"/>
      <c r="NCD912" s="113"/>
      <c r="NCE912" s="113"/>
      <c r="NCF912" s="113"/>
      <c r="NCG912" s="113"/>
      <c r="NCH912" s="113"/>
      <c r="NCI912" s="113"/>
      <c r="NCJ912" s="113"/>
      <c r="NCK912" s="113"/>
      <c r="NCL912" s="113"/>
      <c r="NCM912" s="113"/>
      <c r="NCN912" s="113"/>
      <c r="NCO912" s="113"/>
      <c r="NCP912" s="113"/>
      <c r="NCQ912" s="113"/>
      <c r="NCR912" s="113"/>
      <c r="NCS912" s="113"/>
      <c r="NCT912" s="113"/>
      <c r="NCU912" s="113"/>
      <c r="NCV912" s="113"/>
      <c r="NCW912" s="113"/>
      <c r="NCX912" s="113"/>
      <c r="NCY912" s="113"/>
      <c r="NCZ912" s="113"/>
      <c r="NDA912" s="113"/>
      <c r="NDB912" s="113"/>
      <c r="NDC912" s="113"/>
      <c r="NDD912" s="113"/>
      <c r="NDE912" s="113"/>
      <c r="NDF912" s="113"/>
      <c r="NDG912" s="113"/>
      <c r="NDH912" s="113"/>
      <c r="NDI912" s="113"/>
      <c r="NDJ912" s="113"/>
      <c r="NDK912" s="113"/>
      <c r="NDL912" s="113"/>
      <c r="NDM912" s="113"/>
      <c r="NDN912" s="113"/>
      <c r="NDO912" s="113"/>
      <c r="NDP912" s="113"/>
      <c r="NDQ912" s="113"/>
      <c r="NDR912" s="113"/>
      <c r="NDS912" s="113"/>
      <c r="NDT912" s="113"/>
      <c r="NDU912" s="113"/>
      <c r="NDV912" s="113"/>
      <c r="NDW912" s="113"/>
      <c r="NDX912" s="113"/>
      <c r="NDY912" s="113"/>
      <c r="NDZ912" s="113"/>
      <c r="NEA912" s="113"/>
      <c r="NEB912" s="113"/>
      <c r="NEC912" s="113"/>
      <c r="NED912" s="113"/>
      <c r="NEE912" s="113"/>
      <c r="NEF912" s="113"/>
      <c r="NEG912" s="113"/>
      <c r="NEH912" s="113"/>
      <c r="NEI912" s="113"/>
      <c r="NEJ912" s="113"/>
      <c r="NEK912" s="113"/>
      <c r="NEL912" s="113"/>
      <c r="NEM912" s="113"/>
      <c r="NEN912" s="113"/>
      <c r="NEO912" s="113"/>
      <c r="NEP912" s="113"/>
      <c r="NEQ912" s="113"/>
      <c r="NER912" s="113"/>
      <c r="NES912" s="113"/>
      <c r="NET912" s="113"/>
      <c r="NEU912" s="113"/>
      <c r="NEV912" s="113"/>
      <c r="NEW912" s="113"/>
      <c r="NEX912" s="113"/>
      <c r="NEY912" s="113"/>
      <c r="NEZ912" s="113"/>
      <c r="NFA912" s="113"/>
      <c r="NFB912" s="113"/>
      <c r="NFC912" s="113"/>
      <c r="NFD912" s="113"/>
      <c r="NFE912" s="113"/>
      <c r="NFF912" s="113"/>
      <c r="NFG912" s="113"/>
      <c r="NFH912" s="113"/>
      <c r="NFI912" s="113"/>
      <c r="NFJ912" s="113"/>
      <c r="NFK912" s="113"/>
      <c r="NFL912" s="113"/>
      <c r="NFM912" s="113"/>
      <c r="NFN912" s="113"/>
      <c r="NFO912" s="113"/>
      <c r="NFP912" s="113"/>
      <c r="NFQ912" s="113"/>
      <c r="NFR912" s="113"/>
      <c r="NFS912" s="113"/>
      <c r="NFT912" s="113"/>
      <c r="NFU912" s="113"/>
      <c r="NFV912" s="113"/>
      <c r="NFW912" s="113"/>
      <c r="NFX912" s="113"/>
      <c r="NFY912" s="113"/>
      <c r="NFZ912" s="113"/>
      <c r="NGA912" s="113"/>
      <c r="NGB912" s="113"/>
      <c r="NGC912" s="113"/>
      <c r="NGD912" s="113"/>
      <c r="NGE912" s="113"/>
      <c r="NGF912" s="113"/>
      <c r="NGG912" s="113"/>
      <c r="NGH912" s="113"/>
      <c r="NGI912" s="113"/>
      <c r="NGJ912" s="113"/>
      <c r="NGK912" s="113"/>
      <c r="NGL912" s="113"/>
      <c r="NGM912" s="113"/>
      <c r="NGN912" s="113"/>
      <c r="NGO912" s="113"/>
      <c r="NGP912" s="113"/>
      <c r="NGQ912" s="113"/>
      <c r="NGR912" s="113"/>
      <c r="NGS912" s="113"/>
      <c r="NGT912" s="113"/>
      <c r="NGU912" s="113"/>
      <c r="NGV912" s="113"/>
      <c r="NGW912" s="113"/>
      <c r="NGX912" s="113"/>
      <c r="NGY912" s="113"/>
      <c r="NGZ912" s="113"/>
      <c r="NHA912" s="113"/>
      <c r="NHB912" s="113"/>
      <c r="NHC912" s="113"/>
      <c r="NHD912" s="113"/>
      <c r="NHE912" s="113"/>
      <c r="NHF912" s="113"/>
      <c r="NHG912" s="113"/>
      <c r="NHH912" s="113"/>
      <c r="NHI912" s="113"/>
      <c r="NHJ912" s="113"/>
      <c r="NHK912" s="113"/>
      <c r="NHL912" s="113"/>
      <c r="NHM912" s="113"/>
      <c r="NHN912" s="113"/>
      <c r="NHO912" s="113"/>
      <c r="NHP912" s="113"/>
      <c r="NHQ912" s="113"/>
      <c r="NHR912" s="113"/>
      <c r="NHS912" s="113"/>
      <c r="NHT912" s="113"/>
      <c r="NHU912" s="113"/>
      <c r="NHV912" s="113"/>
      <c r="NHW912" s="113"/>
      <c r="NHX912" s="113"/>
      <c r="NHY912" s="113"/>
      <c r="NHZ912" s="113"/>
      <c r="NIA912" s="113"/>
      <c r="NIB912" s="113"/>
      <c r="NIC912" s="113"/>
      <c r="NID912" s="113"/>
      <c r="NIE912" s="113"/>
      <c r="NIF912" s="113"/>
      <c r="NIG912" s="113"/>
      <c r="NIH912" s="113"/>
      <c r="NII912" s="113"/>
      <c r="NIJ912" s="113"/>
      <c r="NIK912" s="113"/>
      <c r="NIL912" s="113"/>
      <c r="NIM912" s="113"/>
      <c r="NIN912" s="113"/>
      <c r="NIO912" s="113"/>
      <c r="NIP912" s="113"/>
      <c r="NIQ912" s="113"/>
      <c r="NIR912" s="113"/>
      <c r="NIS912" s="113"/>
      <c r="NIT912" s="113"/>
      <c r="NIU912" s="113"/>
      <c r="NIV912" s="113"/>
      <c r="NIW912" s="113"/>
      <c r="NIX912" s="113"/>
      <c r="NIY912" s="113"/>
      <c r="NIZ912" s="113"/>
      <c r="NJA912" s="113"/>
      <c r="NJB912" s="113"/>
      <c r="NJC912" s="113"/>
      <c r="NJD912" s="113"/>
      <c r="NJE912" s="113"/>
      <c r="NJF912" s="113"/>
      <c r="NJG912" s="113"/>
      <c r="NJH912" s="113"/>
      <c r="NJI912" s="113"/>
      <c r="NJJ912" s="113"/>
      <c r="NJK912" s="113"/>
      <c r="NJL912" s="113"/>
      <c r="NJM912" s="113"/>
      <c r="NJN912" s="113"/>
      <c r="NJO912" s="113"/>
      <c r="NJP912" s="113"/>
      <c r="NJQ912" s="113"/>
      <c r="NJR912" s="113"/>
      <c r="NJS912" s="113"/>
      <c r="NJT912" s="113"/>
      <c r="NJU912" s="113"/>
      <c r="NJV912" s="113"/>
      <c r="NJW912" s="113"/>
      <c r="NJX912" s="113"/>
      <c r="NJY912" s="113"/>
      <c r="NJZ912" s="113"/>
      <c r="NKA912" s="113"/>
      <c r="NKB912" s="113"/>
      <c r="NKC912" s="113"/>
      <c r="NKD912" s="113"/>
      <c r="NKE912" s="113"/>
      <c r="NKF912" s="113"/>
      <c r="NKG912" s="113"/>
      <c r="NKH912" s="113"/>
      <c r="NKI912" s="113"/>
      <c r="NKJ912" s="113"/>
      <c r="NKK912" s="113"/>
      <c r="NKL912" s="113"/>
      <c r="NKM912" s="113"/>
      <c r="NKN912" s="113"/>
      <c r="NKO912" s="113"/>
      <c r="NKP912" s="113"/>
      <c r="NKQ912" s="113"/>
      <c r="NKR912" s="113"/>
      <c r="NKS912" s="113"/>
      <c r="NKT912" s="113"/>
      <c r="NKU912" s="113"/>
      <c r="NKV912" s="113"/>
      <c r="NKW912" s="113"/>
      <c r="NKX912" s="113"/>
      <c r="NKY912" s="113"/>
      <c r="NKZ912" s="113"/>
      <c r="NLA912" s="113"/>
      <c r="NLB912" s="113"/>
      <c r="NLC912" s="113"/>
      <c r="NLD912" s="113"/>
      <c r="NLE912" s="113"/>
      <c r="NLF912" s="113"/>
      <c r="NLG912" s="113"/>
      <c r="NLH912" s="113"/>
      <c r="NLI912" s="113"/>
      <c r="NLJ912" s="113"/>
      <c r="NLK912" s="113"/>
      <c r="NLL912" s="113"/>
      <c r="NLM912" s="113"/>
      <c r="NLN912" s="113"/>
      <c r="NLO912" s="113"/>
      <c r="NLP912" s="113"/>
      <c r="NLQ912" s="113"/>
      <c r="NLR912" s="113"/>
      <c r="NLS912" s="113"/>
      <c r="NLT912" s="113"/>
      <c r="NLU912" s="113"/>
      <c r="NLV912" s="113"/>
      <c r="NLW912" s="113"/>
      <c r="NLX912" s="113"/>
      <c r="NLY912" s="113"/>
      <c r="NLZ912" s="113"/>
      <c r="NMA912" s="113"/>
      <c r="NMB912" s="113"/>
      <c r="NMC912" s="113"/>
      <c r="NMD912" s="113"/>
      <c r="NME912" s="113"/>
      <c r="NMF912" s="113"/>
      <c r="NMG912" s="113"/>
      <c r="NMH912" s="113"/>
      <c r="NMI912" s="113"/>
      <c r="NMJ912" s="113"/>
      <c r="NMK912" s="113"/>
      <c r="NML912" s="113"/>
      <c r="NMM912" s="113"/>
      <c r="NMN912" s="113"/>
      <c r="NMO912" s="113"/>
      <c r="NMP912" s="113"/>
      <c r="NMQ912" s="113"/>
      <c r="NMR912" s="113"/>
      <c r="NMS912" s="113"/>
      <c r="NMT912" s="113"/>
      <c r="NMU912" s="113"/>
      <c r="NMV912" s="113"/>
      <c r="NMW912" s="113"/>
      <c r="NMX912" s="113"/>
      <c r="NMY912" s="113"/>
      <c r="NMZ912" s="113"/>
      <c r="NNA912" s="113"/>
      <c r="NNB912" s="113"/>
      <c r="NNC912" s="113"/>
      <c r="NND912" s="113"/>
      <c r="NNE912" s="113"/>
      <c r="NNF912" s="113"/>
      <c r="NNG912" s="113"/>
      <c r="NNH912" s="113"/>
      <c r="NNI912" s="113"/>
      <c r="NNJ912" s="113"/>
      <c r="NNK912" s="113"/>
      <c r="NNL912" s="113"/>
      <c r="NNM912" s="113"/>
      <c r="NNN912" s="113"/>
      <c r="NNO912" s="113"/>
      <c r="NNP912" s="113"/>
      <c r="NNQ912" s="113"/>
      <c r="NNR912" s="113"/>
      <c r="NNS912" s="113"/>
      <c r="NNT912" s="113"/>
      <c r="NNU912" s="113"/>
      <c r="NNV912" s="113"/>
      <c r="NNW912" s="113"/>
      <c r="NNX912" s="113"/>
      <c r="NNY912" s="113"/>
      <c r="NNZ912" s="113"/>
      <c r="NOA912" s="113"/>
      <c r="NOB912" s="113"/>
      <c r="NOC912" s="113"/>
      <c r="NOD912" s="113"/>
      <c r="NOE912" s="113"/>
      <c r="NOF912" s="113"/>
      <c r="NOG912" s="113"/>
      <c r="NOH912" s="113"/>
      <c r="NOI912" s="113"/>
      <c r="NOJ912" s="113"/>
      <c r="NOK912" s="113"/>
      <c r="NOL912" s="113"/>
      <c r="NOM912" s="113"/>
      <c r="NON912" s="113"/>
      <c r="NOO912" s="113"/>
      <c r="NOP912" s="113"/>
      <c r="NOQ912" s="113"/>
      <c r="NOR912" s="113"/>
      <c r="NOS912" s="113"/>
      <c r="NOT912" s="113"/>
      <c r="NOU912" s="113"/>
      <c r="NOV912" s="113"/>
      <c r="NOW912" s="113"/>
      <c r="NOX912" s="113"/>
      <c r="NOY912" s="113"/>
      <c r="NOZ912" s="113"/>
      <c r="NPA912" s="113"/>
      <c r="NPB912" s="113"/>
      <c r="NPC912" s="113"/>
      <c r="NPD912" s="113"/>
      <c r="NPE912" s="113"/>
      <c r="NPF912" s="113"/>
      <c r="NPG912" s="113"/>
      <c r="NPH912" s="113"/>
      <c r="NPI912" s="113"/>
      <c r="NPJ912" s="113"/>
      <c r="NPK912" s="113"/>
      <c r="NPL912" s="113"/>
      <c r="NPM912" s="113"/>
      <c r="NPN912" s="113"/>
      <c r="NPO912" s="113"/>
      <c r="NPP912" s="113"/>
      <c r="NPQ912" s="113"/>
      <c r="NPR912" s="113"/>
      <c r="NPS912" s="113"/>
      <c r="NPT912" s="113"/>
      <c r="NPU912" s="113"/>
      <c r="NPV912" s="113"/>
      <c r="NPW912" s="113"/>
      <c r="NPX912" s="113"/>
      <c r="NPY912" s="113"/>
      <c r="NPZ912" s="113"/>
      <c r="NQA912" s="113"/>
      <c r="NQB912" s="113"/>
      <c r="NQC912" s="113"/>
      <c r="NQD912" s="113"/>
      <c r="NQE912" s="113"/>
      <c r="NQF912" s="113"/>
      <c r="NQG912" s="113"/>
      <c r="NQH912" s="113"/>
      <c r="NQI912" s="113"/>
      <c r="NQJ912" s="113"/>
      <c r="NQK912" s="113"/>
      <c r="NQL912" s="113"/>
      <c r="NQM912" s="113"/>
      <c r="NQN912" s="113"/>
      <c r="NQO912" s="113"/>
      <c r="NQP912" s="113"/>
      <c r="NQQ912" s="113"/>
      <c r="NQR912" s="113"/>
      <c r="NQS912" s="113"/>
      <c r="NQT912" s="113"/>
      <c r="NQU912" s="113"/>
      <c r="NQV912" s="113"/>
      <c r="NQW912" s="113"/>
      <c r="NQX912" s="113"/>
      <c r="NQY912" s="113"/>
      <c r="NQZ912" s="113"/>
      <c r="NRA912" s="113"/>
      <c r="NRB912" s="113"/>
      <c r="NRC912" s="113"/>
      <c r="NRD912" s="113"/>
      <c r="NRE912" s="113"/>
      <c r="NRF912" s="113"/>
      <c r="NRG912" s="113"/>
      <c r="NRH912" s="113"/>
      <c r="NRI912" s="113"/>
      <c r="NRJ912" s="113"/>
      <c r="NRK912" s="113"/>
      <c r="NRL912" s="113"/>
      <c r="NRM912" s="113"/>
      <c r="NRN912" s="113"/>
      <c r="NRO912" s="113"/>
      <c r="NRP912" s="113"/>
      <c r="NRQ912" s="113"/>
      <c r="NRR912" s="113"/>
      <c r="NRS912" s="113"/>
      <c r="NRT912" s="113"/>
      <c r="NRU912" s="113"/>
      <c r="NRV912" s="113"/>
      <c r="NRW912" s="113"/>
      <c r="NRX912" s="113"/>
      <c r="NRY912" s="113"/>
      <c r="NRZ912" s="113"/>
      <c r="NSA912" s="113"/>
      <c r="NSB912" s="113"/>
      <c r="NSC912" s="113"/>
      <c r="NSD912" s="113"/>
      <c r="NSE912" s="113"/>
      <c r="NSF912" s="113"/>
      <c r="NSG912" s="113"/>
      <c r="NSH912" s="113"/>
      <c r="NSI912" s="113"/>
      <c r="NSJ912" s="113"/>
      <c r="NSK912" s="113"/>
      <c r="NSL912" s="113"/>
      <c r="NSM912" s="113"/>
      <c r="NSN912" s="113"/>
      <c r="NSO912" s="113"/>
      <c r="NSP912" s="113"/>
      <c r="NSQ912" s="113"/>
      <c r="NSR912" s="113"/>
      <c r="NSS912" s="113"/>
      <c r="NST912" s="113"/>
      <c r="NSU912" s="113"/>
      <c r="NSV912" s="113"/>
      <c r="NSW912" s="113"/>
      <c r="NSX912" s="113"/>
      <c r="NSY912" s="113"/>
      <c r="NSZ912" s="113"/>
      <c r="NTA912" s="113"/>
      <c r="NTB912" s="113"/>
      <c r="NTC912" s="113"/>
      <c r="NTD912" s="113"/>
      <c r="NTE912" s="113"/>
      <c r="NTF912" s="113"/>
      <c r="NTG912" s="113"/>
      <c r="NTH912" s="113"/>
      <c r="NTI912" s="113"/>
      <c r="NTJ912" s="113"/>
      <c r="NTK912" s="113"/>
      <c r="NTL912" s="113"/>
      <c r="NTM912" s="113"/>
      <c r="NTN912" s="113"/>
      <c r="NTO912" s="113"/>
      <c r="NTP912" s="113"/>
      <c r="NTQ912" s="113"/>
      <c r="NTR912" s="113"/>
      <c r="NTS912" s="113"/>
      <c r="NTT912" s="113"/>
      <c r="NTU912" s="113"/>
      <c r="NTV912" s="113"/>
      <c r="NTW912" s="113"/>
      <c r="NTX912" s="113"/>
      <c r="NTY912" s="113"/>
      <c r="NTZ912" s="113"/>
      <c r="NUA912" s="113"/>
      <c r="NUB912" s="113"/>
      <c r="NUC912" s="113"/>
      <c r="NUD912" s="113"/>
      <c r="NUE912" s="113"/>
      <c r="NUF912" s="113"/>
      <c r="NUG912" s="113"/>
      <c r="NUH912" s="113"/>
      <c r="NUI912" s="113"/>
      <c r="NUJ912" s="113"/>
      <c r="NUK912" s="113"/>
      <c r="NUL912" s="113"/>
      <c r="NUM912" s="113"/>
      <c r="NUN912" s="113"/>
      <c r="NUO912" s="113"/>
      <c r="NUP912" s="113"/>
      <c r="NUQ912" s="113"/>
      <c r="NUR912" s="113"/>
      <c r="NUS912" s="113"/>
      <c r="NUT912" s="113"/>
      <c r="NUU912" s="113"/>
      <c r="NUV912" s="113"/>
      <c r="NUW912" s="113"/>
      <c r="NUX912" s="113"/>
      <c r="NUY912" s="113"/>
      <c r="NUZ912" s="113"/>
      <c r="NVA912" s="113"/>
      <c r="NVB912" s="113"/>
      <c r="NVC912" s="113"/>
      <c r="NVD912" s="113"/>
      <c r="NVE912" s="113"/>
      <c r="NVF912" s="113"/>
      <c r="NVG912" s="113"/>
      <c r="NVH912" s="113"/>
      <c r="NVI912" s="113"/>
      <c r="NVJ912" s="113"/>
      <c r="NVK912" s="113"/>
      <c r="NVL912" s="113"/>
      <c r="NVM912" s="113"/>
      <c r="NVN912" s="113"/>
      <c r="NVO912" s="113"/>
      <c r="NVP912" s="113"/>
      <c r="NVQ912" s="113"/>
      <c r="NVR912" s="113"/>
      <c r="NVS912" s="113"/>
      <c r="NVT912" s="113"/>
      <c r="NVU912" s="113"/>
      <c r="NVV912" s="113"/>
      <c r="NVW912" s="113"/>
      <c r="NVX912" s="113"/>
      <c r="NVY912" s="113"/>
      <c r="NVZ912" s="113"/>
      <c r="NWA912" s="113"/>
      <c r="NWB912" s="113"/>
      <c r="NWC912" s="113"/>
      <c r="NWD912" s="113"/>
      <c r="NWE912" s="113"/>
      <c r="NWF912" s="113"/>
      <c r="NWG912" s="113"/>
      <c r="NWH912" s="113"/>
      <c r="NWI912" s="113"/>
      <c r="NWJ912" s="113"/>
      <c r="NWK912" s="113"/>
      <c r="NWL912" s="113"/>
      <c r="NWM912" s="113"/>
      <c r="NWN912" s="113"/>
      <c r="NWO912" s="113"/>
      <c r="NWP912" s="113"/>
      <c r="NWQ912" s="113"/>
      <c r="NWR912" s="113"/>
      <c r="NWS912" s="113"/>
      <c r="NWT912" s="113"/>
      <c r="NWU912" s="113"/>
      <c r="NWV912" s="113"/>
      <c r="NWW912" s="113"/>
      <c r="NWX912" s="113"/>
      <c r="NWY912" s="113"/>
      <c r="NWZ912" s="113"/>
      <c r="NXA912" s="113"/>
      <c r="NXB912" s="113"/>
      <c r="NXC912" s="113"/>
      <c r="NXD912" s="113"/>
      <c r="NXE912" s="113"/>
      <c r="NXF912" s="113"/>
      <c r="NXG912" s="113"/>
      <c r="NXH912" s="113"/>
      <c r="NXI912" s="113"/>
      <c r="NXJ912" s="113"/>
      <c r="NXK912" s="113"/>
      <c r="NXL912" s="113"/>
      <c r="NXM912" s="113"/>
      <c r="NXN912" s="113"/>
      <c r="NXO912" s="113"/>
      <c r="NXP912" s="113"/>
      <c r="NXQ912" s="113"/>
      <c r="NXR912" s="113"/>
      <c r="NXS912" s="113"/>
      <c r="NXT912" s="113"/>
      <c r="NXU912" s="113"/>
      <c r="NXV912" s="113"/>
      <c r="NXW912" s="113"/>
      <c r="NXX912" s="113"/>
      <c r="NXY912" s="113"/>
      <c r="NXZ912" s="113"/>
      <c r="NYA912" s="113"/>
      <c r="NYB912" s="113"/>
      <c r="NYC912" s="113"/>
      <c r="NYD912" s="113"/>
      <c r="NYE912" s="113"/>
      <c r="NYF912" s="113"/>
      <c r="NYG912" s="113"/>
      <c r="NYH912" s="113"/>
      <c r="NYI912" s="113"/>
      <c r="NYJ912" s="113"/>
      <c r="NYK912" s="113"/>
      <c r="NYL912" s="113"/>
      <c r="NYM912" s="113"/>
      <c r="NYN912" s="113"/>
      <c r="NYO912" s="113"/>
      <c r="NYP912" s="113"/>
      <c r="NYQ912" s="113"/>
      <c r="NYR912" s="113"/>
      <c r="NYS912" s="113"/>
      <c r="NYT912" s="113"/>
      <c r="NYU912" s="113"/>
      <c r="NYV912" s="113"/>
      <c r="NYW912" s="113"/>
      <c r="NYX912" s="113"/>
      <c r="NYY912" s="113"/>
      <c r="NYZ912" s="113"/>
      <c r="NZA912" s="113"/>
      <c r="NZB912" s="113"/>
      <c r="NZC912" s="113"/>
      <c r="NZD912" s="113"/>
      <c r="NZE912" s="113"/>
      <c r="NZF912" s="113"/>
      <c r="NZG912" s="113"/>
      <c r="NZH912" s="113"/>
      <c r="NZI912" s="113"/>
      <c r="NZJ912" s="113"/>
      <c r="NZK912" s="113"/>
      <c r="NZL912" s="113"/>
      <c r="NZM912" s="113"/>
      <c r="NZN912" s="113"/>
      <c r="NZO912" s="113"/>
      <c r="NZP912" s="113"/>
      <c r="NZQ912" s="113"/>
      <c r="NZR912" s="113"/>
      <c r="NZS912" s="113"/>
      <c r="NZT912" s="113"/>
      <c r="NZU912" s="113"/>
      <c r="NZV912" s="113"/>
      <c r="NZW912" s="113"/>
      <c r="NZX912" s="113"/>
      <c r="NZY912" s="113"/>
      <c r="NZZ912" s="113"/>
      <c r="OAA912" s="113"/>
      <c r="OAB912" s="113"/>
      <c r="OAC912" s="113"/>
      <c r="OAD912" s="113"/>
      <c r="OAE912" s="113"/>
      <c r="OAF912" s="113"/>
      <c r="OAG912" s="113"/>
      <c r="OAH912" s="113"/>
      <c r="OAI912" s="113"/>
      <c r="OAJ912" s="113"/>
      <c r="OAK912" s="113"/>
      <c r="OAL912" s="113"/>
      <c r="OAM912" s="113"/>
      <c r="OAN912" s="113"/>
      <c r="OAO912" s="113"/>
      <c r="OAP912" s="113"/>
      <c r="OAQ912" s="113"/>
      <c r="OAR912" s="113"/>
      <c r="OAS912" s="113"/>
      <c r="OAT912" s="113"/>
      <c r="OAU912" s="113"/>
      <c r="OAV912" s="113"/>
      <c r="OAW912" s="113"/>
      <c r="OAX912" s="113"/>
      <c r="OAY912" s="113"/>
      <c r="OAZ912" s="113"/>
      <c r="OBA912" s="113"/>
      <c r="OBB912" s="113"/>
      <c r="OBC912" s="113"/>
      <c r="OBD912" s="113"/>
      <c r="OBE912" s="113"/>
      <c r="OBF912" s="113"/>
      <c r="OBG912" s="113"/>
      <c r="OBH912" s="113"/>
      <c r="OBI912" s="113"/>
      <c r="OBJ912" s="113"/>
      <c r="OBK912" s="113"/>
      <c r="OBL912" s="113"/>
      <c r="OBM912" s="113"/>
      <c r="OBN912" s="113"/>
      <c r="OBO912" s="113"/>
      <c r="OBP912" s="113"/>
      <c r="OBQ912" s="113"/>
      <c r="OBR912" s="113"/>
      <c r="OBS912" s="113"/>
      <c r="OBT912" s="113"/>
      <c r="OBU912" s="113"/>
      <c r="OBV912" s="113"/>
      <c r="OBW912" s="113"/>
      <c r="OBX912" s="113"/>
      <c r="OBY912" s="113"/>
      <c r="OBZ912" s="113"/>
      <c r="OCA912" s="113"/>
      <c r="OCB912" s="113"/>
      <c r="OCC912" s="113"/>
      <c r="OCD912" s="113"/>
      <c r="OCE912" s="113"/>
      <c r="OCF912" s="113"/>
      <c r="OCG912" s="113"/>
      <c r="OCH912" s="113"/>
      <c r="OCI912" s="113"/>
      <c r="OCJ912" s="113"/>
      <c r="OCK912" s="113"/>
      <c r="OCL912" s="113"/>
      <c r="OCM912" s="113"/>
      <c r="OCN912" s="113"/>
      <c r="OCO912" s="113"/>
      <c r="OCP912" s="113"/>
      <c r="OCQ912" s="113"/>
      <c r="OCR912" s="113"/>
      <c r="OCS912" s="113"/>
      <c r="OCT912" s="113"/>
      <c r="OCU912" s="113"/>
      <c r="OCV912" s="113"/>
      <c r="OCW912" s="113"/>
      <c r="OCX912" s="113"/>
      <c r="OCY912" s="113"/>
      <c r="OCZ912" s="113"/>
      <c r="ODA912" s="113"/>
      <c r="ODB912" s="113"/>
      <c r="ODC912" s="113"/>
      <c r="ODD912" s="113"/>
      <c r="ODE912" s="113"/>
      <c r="ODF912" s="113"/>
      <c r="ODG912" s="113"/>
      <c r="ODH912" s="113"/>
      <c r="ODI912" s="113"/>
      <c r="ODJ912" s="113"/>
      <c r="ODK912" s="113"/>
      <c r="ODL912" s="113"/>
      <c r="ODM912" s="113"/>
      <c r="ODN912" s="113"/>
      <c r="ODO912" s="113"/>
      <c r="ODP912" s="113"/>
      <c r="ODQ912" s="113"/>
      <c r="ODR912" s="113"/>
      <c r="ODS912" s="113"/>
      <c r="ODT912" s="113"/>
      <c r="ODU912" s="113"/>
      <c r="ODV912" s="113"/>
      <c r="ODW912" s="113"/>
      <c r="ODX912" s="113"/>
      <c r="ODY912" s="113"/>
      <c r="ODZ912" s="113"/>
      <c r="OEA912" s="113"/>
      <c r="OEB912" s="113"/>
      <c r="OEC912" s="113"/>
      <c r="OED912" s="113"/>
      <c r="OEE912" s="113"/>
      <c r="OEF912" s="113"/>
      <c r="OEG912" s="113"/>
      <c r="OEH912" s="113"/>
      <c r="OEI912" s="113"/>
      <c r="OEJ912" s="113"/>
      <c r="OEK912" s="113"/>
      <c r="OEL912" s="113"/>
      <c r="OEM912" s="113"/>
      <c r="OEN912" s="113"/>
      <c r="OEO912" s="113"/>
      <c r="OEP912" s="113"/>
      <c r="OEQ912" s="113"/>
      <c r="OER912" s="113"/>
      <c r="OES912" s="113"/>
      <c r="OET912" s="113"/>
      <c r="OEU912" s="113"/>
      <c r="OEV912" s="113"/>
      <c r="OEW912" s="113"/>
      <c r="OEX912" s="113"/>
      <c r="OEY912" s="113"/>
      <c r="OEZ912" s="113"/>
      <c r="OFA912" s="113"/>
      <c r="OFB912" s="113"/>
      <c r="OFC912" s="113"/>
      <c r="OFD912" s="113"/>
      <c r="OFE912" s="113"/>
      <c r="OFF912" s="113"/>
      <c r="OFG912" s="113"/>
      <c r="OFH912" s="113"/>
      <c r="OFI912" s="113"/>
      <c r="OFJ912" s="113"/>
      <c r="OFK912" s="113"/>
      <c r="OFL912" s="113"/>
      <c r="OFM912" s="113"/>
      <c r="OFN912" s="113"/>
      <c r="OFO912" s="113"/>
      <c r="OFP912" s="113"/>
      <c r="OFQ912" s="113"/>
      <c r="OFR912" s="113"/>
      <c r="OFS912" s="113"/>
      <c r="OFT912" s="113"/>
      <c r="OFU912" s="113"/>
      <c r="OFV912" s="113"/>
      <c r="OFW912" s="113"/>
      <c r="OFX912" s="113"/>
      <c r="OFY912" s="113"/>
      <c r="OFZ912" s="113"/>
      <c r="OGA912" s="113"/>
      <c r="OGB912" s="113"/>
      <c r="OGC912" s="113"/>
      <c r="OGD912" s="113"/>
      <c r="OGE912" s="113"/>
      <c r="OGF912" s="113"/>
      <c r="OGG912" s="113"/>
      <c r="OGH912" s="113"/>
      <c r="OGI912" s="113"/>
      <c r="OGJ912" s="113"/>
      <c r="OGK912" s="113"/>
      <c r="OGL912" s="113"/>
      <c r="OGM912" s="113"/>
      <c r="OGN912" s="113"/>
      <c r="OGO912" s="113"/>
      <c r="OGP912" s="113"/>
      <c r="OGQ912" s="113"/>
      <c r="OGR912" s="113"/>
      <c r="OGS912" s="113"/>
      <c r="OGT912" s="113"/>
      <c r="OGU912" s="113"/>
      <c r="OGV912" s="113"/>
      <c r="OGW912" s="113"/>
      <c r="OGX912" s="113"/>
      <c r="OGY912" s="113"/>
      <c r="OGZ912" s="113"/>
      <c r="OHA912" s="113"/>
      <c r="OHB912" s="113"/>
      <c r="OHC912" s="113"/>
      <c r="OHD912" s="113"/>
      <c r="OHE912" s="113"/>
      <c r="OHF912" s="113"/>
      <c r="OHG912" s="113"/>
      <c r="OHH912" s="113"/>
      <c r="OHI912" s="113"/>
      <c r="OHJ912" s="113"/>
      <c r="OHK912" s="113"/>
      <c r="OHL912" s="113"/>
      <c r="OHM912" s="113"/>
      <c r="OHN912" s="113"/>
      <c r="OHO912" s="113"/>
      <c r="OHP912" s="113"/>
      <c r="OHQ912" s="113"/>
      <c r="OHR912" s="113"/>
      <c r="OHS912" s="113"/>
      <c r="OHT912" s="113"/>
      <c r="OHU912" s="113"/>
      <c r="OHV912" s="113"/>
      <c r="OHW912" s="113"/>
      <c r="OHX912" s="113"/>
      <c r="OHY912" s="113"/>
      <c r="OHZ912" s="113"/>
      <c r="OIA912" s="113"/>
      <c r="OIB912" s="113"/>
      <c r="OIC912" s="113"/>
      <c r="OID912" s="113"/>
      <c r="OIE912" s="113"/>
      <c r="OIF912" s="113"/>
      <c r="OIG912" s="113"/>
      <c r="OIH912" s="113"/>
      <c r="OII912" s="113"/>
      <c r="OIJ912" s="113"/>
      <c r="OIK912" s="113"/>
      <c r="OIL912" s="113"/>
      <c r="OIM912" s="113"/>
      <c r="OIN912" s="113"/>
      <c r="OIO912" s="113"/>
      <c r="OIP912" s="113"/>
      <c r="OIQ912" s="113"/>
      <c r="OIR912" s="113"/>
      <c r="OIS912" s="113"/>
      <c r="OIT912" s="113"/>
      <c r="OIU912" s="113"/>
      <c r="OIV912" s="113"/>
      <c r="OIW912" s="113"/>
      <c r="OIX912" s="113"/>
      <c r="OIY912" s="113"/>
      <c r="OIZ912" s="113"/>
      <c r="OJA912" s="113"/>
      <c r="OJB912" s="113"/>
      <c r="OJC912" s="113"/>
      <c r="OJD912" s="113"/>
      <c r="OJE912" s="113"/>
      <c r="OJF912" s="113"/>
      <c r="OJG912" s="113"/>
      <c r="OJH912" s="113"/>
      <c r="OJI912" s="113"/>
      <c r="OJJ912" s="113"/>
      <c r="OJK912" s="113"/>
      <c r="OJL912" s="113"/>
      <c r="OJM912" s="113"/>
      <c r="OJN912" s="113"/>
      <c r="OJO912" s="113"/>
      <c r="OJP912" s="113"/>
      <c r="OJQ912" s="113"/>
      <c r="OJR912" s="113"/>
      <c r="OJS912" s="113"/>
      <c r="OJT912" s="113"/>
      <c r="OJU912" s="113"/>
      <c r="OJV912" s="113"/>
      <c r="OJW912" s="113"/>
      <c r="OJX912" s="113"/>
      <c r="OJY912" s="113"/>
      <c r="OJZ912" s="113"/>
      <c r="OKA912" s="113"/>
      <c r="OKB912" s="113"/>
      <c r="OKC912" s="113"/>
      <c r="OKD912" s="113"/>
      <c r="OKE912" s="113"/>
      <c r="OKF912" s="113"/>
      <c r="OKG912" s="113"/>
      <c r="OKH912" s="113"/>
      <c r="OKI912" s="113"/>
      <c r="OKJ912" s="113"/>
      <c r="OKK912" s="113"/>
      <c r="OKL912" s="113"/>
      <c r="OKM912" s="113"/>
      <c r="OKN912" s="113"/>
      <c r="OKO912" s="113"/>
      <c r="OKP912" s="113"/>
      <c r="OKQ912" s="113"/>
      <c r="OKR912" s="113"/>
      <c r="OKS912" s="113"/>
      <c r="OKT912" s="113"/>
      <c r="OKU912" s="113"/>
      <c r="OKV912" s="113"/>
      <c r="OKW912" s="113"/>
      <c r="OKX912" s="113"/>
      <c r="OKY912" s="113"/>
      <c r="OKZ912" s="113"/>
      <c r="OLA912" s="113"/>
      <c r="OLB912" s="113"/>
      <c r="OLC912" s="113"/>
      <c r="OLD912" s="113"/>
      <c r="OLE912" s="113"/>
      <c r="OLF912" s="113"/>
      <c r="OLG912" s="113"/>
      <c r="OLH912" s="113"/>
      <c r="OLI912" s="113"/>
      <c r="OLJ912" s="113"/>
      <c r="OLK912" s="113"/>
      <c r="OLL912" s="113"/>
      <c r="OLM912" s="113"/>
      <c r="OLN912" s="113"/>
      <c r="OLO912" s="113"/>
      <c r="OLP912" s="113"/>
      <c r="OLQ912" s="113"/>
      <c r="OLR912" s="113"/>
      <c r="OLS912" s="113"/>
      <c r="OLT912" s="113"/>
      <c r="OLU912" s="113"/>
      <c r="OLV912" s="113"/>
      <c r="OLW912" s="113"/>
      <c r="OLX912" s="113"/>
      <c r="OLY912" s="113"/>
      <c r="OLZ912" s="113"/>
      <c r="OMA912" s="113"/>
      <c r="OMB912" s="113"/>
      <c r="OMC912" s="113"/>
      <c r="OMD912" s="113"/>
      <c r="OME912" s="113"/>
      <c r="OMF912" s="113"/>
      <c r="OMG912" s="113"/>
      <c r="OMH912" s="113"/>
      <c r="OMI912" s="113"/>
      <c r="OMJ912" s="113"/>
      <c r="OMK912" s="113"/>
      <c r="OML912" s="113"/>
      <c r="OMM912" s="113"/>
      <c r="OMN912" s="113"/>
      <c r="OMO912" s="113"/>
      <c r="OMP912" s="113"/>
      <c r="OMQ912" s="113"/>
      <c r="OMR912" s="113"/>
      <c r="OMS912" s="113"/>
      <c r="OMT912" s="113"/>
      <c r="OMU912" s="113"/>
      <c r="OMV912" s="113"/>
      <c r="OMW912" s="113"/>
      <c r="OMX912" s="113"/>
      <c r="OMY912" s="113"/>
      <c r="OMZ912" s="113"/>
      <c r="ONA912" s="113"/>
      <c r="ONB912" s="113"/>
      <c r="ONC912" s="113"/>
      <c r="OND912" s="113"/>
      <c r="ONE912" s="113"/>
      <c r="ONF912" s="113"/>
      <c r="ONG912" s="113"/>
      <c r="ONH912" s="113"/>
      <c r="ONI912" s="113"/>
      <c r="ONJ912" s="113"/>
      <c r="ONK912" s="113"/>
      <c r="ONL912" s="113"/>
      <c r="ONM912" s="113"/>
      <c r="ONN912" s="113"/>
      <c r="ONO912" s="113"/>
      <c r="ONP912" s="113"/>
      <c r="ONQ912" s="113"/>
      <c r="ONR912" s="113"/>
      <c r="ONS912" s="113"/>
      <c r="ONT912" s="113"/>
      <c r="ONU912" s="113"/>
      <c r="ONV912" s="113"/>
      <c r="ONW912" s="113"/>
      <c r="ONX912" s="113"/>
      <c r="ONY912" s="113"/>
      <c r="ONZ912" s="113"/>
      <c r="OOA912" s="113"/>
      <c r="OOB912" s="113"/>
      <c r="OOC912" s="113"/>
      <c r="OOD912" s="113"/>
      <c r="OOE912" s="113"/>
      <c r="OOF912" s="113"/>
      <c r="OOG912" s="113"/>
      <c r="OOH912" s="113"/>
      <c r="OOI912" s="113"/>
      <c r="OOJ912" s="113"/>
      <c r="OOK912" s="113"/>
      <c r="OOL912" s="113"/>
      <c r="OOM912" s="113"/>
      <c r="OON912" s="113"/>
      <c r="OOO912" s="113"/>
      <c r="OOP912" s="113"/>
      <c r="OOQ912" s="113"/>
      <c r="OOR912" s="113"/>
      <c r="OOS912" s="113"/>
      <c r="OOT912" s="113"/>
      <c r="OOU912" s="113"/>
      <c r="OOV912" s="113"/>
      <c r="OOW912" s="113"/>
      <c r="OOX912" s="113"/>
      <c r="OOY912" s="113"/>
      <c r="OOZ912" s="113"/>
      <c r="OPA912" s="113"/>
      <c r="OPB912" s="113"/>
      <c r="OPC912" s="113"/>
      <c r="OPD912" s="113"/>
      <c r="OPE912" s="113"/>
      <c r="OPF912" s="113"/>
      <c r="OPG912" s="113"/>
      <c r="OPH912" s="113"/>
      <c r="OPI912" s="113"/>
      <c r="OPJ912" s="113"/>
      <c r="OPK912" s="113"/>
      <c r="OPL912" s="113"/>
      <c r="OPM912" s="113"/>
      <c r="OPN912" s="113"/>
      <c r="OPO912" s="113"/>
      <c r="OPP912" s="113"/>
      <c r="OPQ912" s="113"/>
      <c r="OPR912" s="113"/>
      <c r="OPS912" s="113"/>
      <c r="OPT912" s="113"/>
      <c r="OPU912" s="113"/>
      <c r="OPV912" s="113"/>
      <c r="OPW912" s="113"/>
      <c r="OPX912" s="113"/>
      <c r="OPY912" s="113"/>
      <c r="OPZ912" s="113"/>
      <c r="OQA912" s="113"/>
      <c r="OQB912" s="113"/>
      <c r="OQC912" s="113"/>
      <c r="OQD912" s="113"/>
      <c r="OQE912" s="113"/>
      <c r="OQF912" s="113"/>
      <c r="OQG912" s="113"/>
      <c r="OQH912" s="113"/>
      <c r="OQI912" s="113"/>
      <c r="OQJ912" s="113"/>
      <c r="OQK912" s="113"/>
      <c r="OQL912" s="113"/>
      <c r="OQM912" s="113"/>
      <c r="OQN912" s="113"/>
      <c r="OQO912" s="113"/>
      <c r="OQP912" s="113"/>
      <c r="OQQ912" s="113"/>
      <c r="OQR912" s="113"/>
      <c r="OQS912" s="113"/>
      <c r="OQT912" s="113"/>
      <c r="OQU912" s="113"/>
      <c r="OQV912" s="113"/>
      <c r="OQW912" s="113"/>
      <c r="OQX912" s="113"/>
      <c r="OQY912" s="113"/>
      <c r="OQZ912" s="113"/>
      <c r="ORA912" s="113"/>
      <c r="ORB912" s="113"/>
      <c r="ORC912" s="113"/>
      <c r="ORD912" s="113"/>
      <c r="ORE912" s="113"/>
      <c r="ORF912" s="113"/>
      <c r="ORG912" s="113"/>
      <c r="ORH912" s="113"/>
      <c r="ORI912" s="113"/>
      <c r="ORJ912" s="113"/>
      <c r="ORK912" s="113"/>
      <c r="ORL912" s="113"/>
      <c r="ORM912" s="113"/>
      <c r="ORN912" s="113"/>
      <c r="ORO912" s="113"/>
      <c r="ORP912" s="113"/>
      <c r="ORQ912" s="113"/>
      <c r="ORR912" s="113"/>
      <c r="ORS912" s="113"/>
      <c r="ORT912" s="113"/>
      <c r="ORU912" s="113"/>
      <c r="ORV912" s="113"/>
      <c r="ORW912" s="113"/>
      <c r="ORX912" s="113"/>
      <c r="ORY912" s="113"/>
      <c r="ORZ912" s="113"/>
      <c r="OSA912" s="113"/>
      <c r="OSB912" s="113"/>
      <c r="OSC912" s="113"/>
      <c r="OSD912" s="113"/>
      <c r="OSE912" s="113"/>
      <c r="OSF912" s="113"/>
      <c r="OSG912" s="113"/>
      <c r="OSH912" s="113"/>
      <c r="OSI912" s="113"/>
      <c r="OSJ912" s="113"/>
      <c r="OSK912" s="113"/>
      <c r="OSL912" s="113"/>
      <c r="OSM912" s="113"/>
      <c r="OSN912" s="113"/>
      <c r="OSO912" s="113"/>
      <c r="OSP912" s="113"/>
      <c r="OSQ912" s="113"/>
      <c r="OSR912" s="113"/>
      <c r="OSS912" s="113"/>
      <c r="OST912" s="113"/>
      <c r="OSU912" s="113"/>
      <c r="OSV912" s="113"/>
      <c r="OSW912" s="113"/>
      <c r="OSX912" s="113"/>
      <c r="OSY912" s="113"/>
      <c r="OSZ912" s="113"/>
      <c r="OTA912" s="113"/>
      <c r="OTB912" s="113"/>
      <c r="OTC912" s="113"/>
      <c r="OTD912" s="113"/>
      <c r="OTE912" s="113"/>
      <c r="OTF912" s="113"/>
      <c r="OTG912" s="113"/>
      <c r="OTH912" s="113"/>
      <c r="OTI912" s="113"/>
      <c r="OTJ912" s="113"/>
      <c r="OTK912" s="113"/>
      <c r="OTL912" s="113"/>
      <c r="OTM912" s="113"/>
      <c r="OTN912" s="113"/>
      <c r="OTO912" s="113"/>
      <c r="OTP912" s="113"/>
      <c r="OTQ912" s="113"/>
      <c r="OTR912" s="113"/>
      <c r="OTS912" s="113"/>
      <c r="OTT912" s="113"/>
      <c r="OTU912" s="113"/>
      <c r="OTV912" s="113"/>
      <c r="OTW912" s="113"/>
      <c r="OTX912" s="113"/>
      <c r="OTY912" s="113"/>
      <c r="OTZ912" s="113"/>
      <c r="OUA912" s="113"/>
      <c r="OUB912" s="113"/>
      <c r="OUC912" s="113"/>
      <c r="OUD912" s="113"/>
      <c r="OUE912" s="113"/>
      <c r="OUF912" s="113"/>
      <c r="OUG912" s="113"/>
      <c r="OUH912" s="113"/>
      <c r="OUI912" s="113"/>
      <c r="OUJ912" s="113"/>
      <c r="OUK912" s="113"/>
      <c r="OUL912" s="113"/>
      <c r="OUM912" s="113"/>
      <c r="OUN912" s="113"/>
      <c r="OUO912" s="113"/>
      <c r="OUP912" s="113"/>
      <c r="OUQ912" s="113"/>
      <c r="OUR912" s="113"/>
      <c r="OUS912" s="113"/>
      <c r="OUT912" s="113"/>
      <c r="OUU912" s="113"/>
      <c r="OUV912" s="113"/>
      <c r="OUW912" s="113"/>
      <c r="OUX912" s="113"/>
      <c r="OUY912" s="113"/>
      <c r="OUZ912" s="113"/>
      <c r="OVA912" s="113"/>
      <c r="OVB912" s="113"/>
      <c r="OVC912" s="113"/>
      <c r="OVD912" s="113"/>
      <c r="OVE912" s="113"/>
      <c r="OVF912" s="113"/>
      <c r="OVG912" s="113"/>
      <c r="OVH912" s="113"/>
      <c r="OVI912" s="113"/>
      <c r="OVJ912" s="113"/>
      <c r="OVK912" s="113"/>
      <c r="OVL912" s="113"/>
      <c r="OVM912" s="113"/>
      <c r="OVN912" s="113"/>
      <c r="OVO912" s="113"/>
      <c r="OVP912" s="113"/>
      <c r="OVQ912" s="113"/>
      <c r="OVR912" s="113"/>
      <c r="OVS912" s="113"/>
      <c r="OVT912" s="113"/>
      <c r="OVU912" s="113"/>
      <c r="OVV912" s="113"/>
      <c r="OVW912" s="113"/>
      <c r="OVX912" s="113"/>
      <c r="OVY912" s="113"/>
      <c r="OVZ912" s="113"/>
      <c r="OWA912" s="113"/>
      <c r="OWB912" s="113"/>
      <c r="OWC912" s="113"/>
      <c r="OWD912" s="113"/>
      <c r="OWE912" s="113"/>
      <c r="OWF912" s="113"/>
      <c r="OWG912" s="113"/>
      <c r="OWH912" s="113"/>
      <c r="OWI912" s="113"/>
      <c r="OWJ912" s="113"/>
      <c r="OWK912" s="113"/>
      <c r="OWL912" s="113"/>
      <c r="OWM912" s="113"/>
      <c r="OWN912" s="113"/>
      <c r="OWO912" s="113"/>
      <c r="OWP912" s="113"/>
      <c r="OWQ912" s="113"/>
      <c r="OWR912" s="113"/>
      <c r="OWS912" s="113"/>
      <c r="OWT912" s="113"/>
      <c r="OWU912" s="113"/>
      <c r="OWV912" s="113"/>
      <c r="OWW912" s="113"/>
      <c r="OWX912" s="113"/>
      <c r="OWY912" s="113"/>
      <c r="OWZ912" s="113"/>
      <c r="OXA912" s="113"/>
      <c r="OXB912" s="113"/>
      <c r="OXC912" s="113"/>
      <c r="OXD912" s="113"/>
      <c r="OXE912" s="113"/>
      <c r="OXF912" s="113"/>
      <c r="OXG912" s="113"/>
      <c r="OXH912" s="113"/>
      <c r="OXI912" s="113"/>
      <c r="OXJ912" s="113"/>
      <c r="OXK912" s="113"/>
      <c r="OXL912" s="113"/>
      <c r="OXM912" s="113"/>
      <c r="OXN912" s="113"/>
      <c r="OXO912" s="113"/>
      <c r="OXP912" s="113"/>
      <c r="OXQ912" s="113"/>
      <c r="OXR912" s="113"/>
      <c r="OXS912" s="113"/>
      <c r="OXT912" s="113"/>
      <c r="OXU912" s="113"/>
      <c r="OXV912" s="113"/>
      <c r="OXW912" s="113"/>
      <c r="OXX912" s="113"/>
      <c r="OXY912" s="113"/>
      <c r="OXZ912" s="113"/>
      <c r="OYA912" s="113"/>
      <c r="OYB912" s="113"/>
      <c r="OYC912" s="113"/>
      <c r="OYD912" s="113"/>
      <c r="OYE912" s="113"/>
      <c r="OYF912" s="113"/>
      <c r="OYG912" s="113"/>
      <c r="OYH912" s="113"/>
      <c r="OYI912" s="113"/>
      <c r="OYJ912" s="113"/>
      <c r="OYK912" s="113"/>
      <c r="OYL912" s="113"/>
      <c r="OYM912" s="113"/>
      <c r="OYN912" s="113"/>
      <c r="OYO912" s="113"/>
      <c r="OYP912" s="113"/>
      <c r="OYQ912" s="113"/>
      <c r="OYR912" s="113"/>
      <c r="OYS912" s="113"/>
      <c r="OYT912" s="113"/>
      <c r="OYU912" s="113"/>
      <c r="OYV912" s="113"/>
      <c r="OYW912" s="113"/>
      <c r="OYX912" s="113"/>
      <c r="OYY912" s="113"/>
      <c r="OYZ912" s="113"/>
      <c r="OZA912" s="113"/>
      <c r="OZB912" s="113"/>
      <c r="OZC912" s="113"/>
      <c r="OZD912" s="113"/>
      <c r="OZE912" s="113"/>
      <c r="OZF912" s="113"/>
      <c r="OZG912" s="113"/>
      <c r="OZH912" s="113"/>
      <c r="OZI912" s="113"/>
      <c r="OZJ912" s="113"/>
      <c r="OZK912" s="113"/>
      <c r="OZL912" s="113"/>
      <c r="OZM912" s="113"/>
      <c r="OZN912" s="113"/>
      <c r="OZO912" s="113"/>
      <c r="OZP912" s="113"/>
      <c r="OZQ912" s="113"/>
      <c r="OZR912" s="113"/>
      <c r="OZS912" s="113"/>
      <c r="OZT912" s="113"/>
      <c r="OZU912" s="113"/>
      <c r="OZV912" s="113"/>
      <c r="OZW912" s="113"/>
      <c r="OZX912" s="113"/>
      <c r="OZY912" s="113"/>
      <c r="OZZ912" s="113"/>
      <c r="PAA912" s="113"/>
      <c r="PAB912" s="113"/>
      <c r="PAC912" s="113"/>
      <c r="PAD912" s="113"/>
      <c r="PAE912" s="113"/>
      <c r="PAF912" s="113"/>
      <c r="PAG912" s="113"/>
      <c r="PAH912" s="113"/>
      <c r="PAI912" s="113"/>
      <c r="PAJ912" s="113"/>
      <c r="PAK912" s="113"/>
      <c r="PAL912" s="113"/>
      <c r="PAM912" s="113"/>
      <c r="PAN912" s="113"/>
      <c r="PAO912" s="113"/>
      <c r="PAP912" s="113"/>
      <c r="PAQ912" s="113"/>
      <c r="PAR912" s="113"/>
      <c r="PAS912" s="113"/>
      <c r="PAT912" s="113"/>
      <c r="PAU912" s="113"/>
      <c r="PAV912" s="113"/>
      <c r="PAW912" s="113"/>
      <c r="PAX912" s="113"/>
      <c r="PAY912" s="113"/>
      <c r="PAZ912" s="113"/>
      <c r="PBA912" s="113"/>
      <c r="PBB912" s="113"/>
      <c r="PBC912" s="113"/>
      <c r="PBD912" s="113"/>
      <c r="PBE912" s="113"/>
      <c r="PBF912" s="113"/>
      <c r="PBG912" s="113"/>
      <c r="PBH912" s="113"/>
      <c r="PBI912" s="113"/>
      <c r="PBJ912" s="113"/>
      <c r="PBK912" s="113"/>
      <c r="PBL912" s="113"/>
      <c r="PBM912" s="113"/>
      <c r="PBN912" s="113"/>
      <c r="PBO912" s="113"/>
      <c r="PBP912" s="113"/>
      <c r="PBQ912" s="113"/>
      <c r="PBR912" s="113"/>
      <c r="PBS912" s="113"/>
      <c r="PBT912" s="113"/>
      <c r="PBU912" s="113"/>
      <c r="PBV912" s="113"/>
      <c r="PBW912" s="113"/>
      <c r="PBX912" s="113"/>
      <c r="PBY912" s="113"/>
      <c r="PBZ912" s="113"/>
      <c r="PCA912" s="113"/>
      <c r="PCB912" s="113"/>
      <c r="PCC912" s="113"/>
      <c r="PCD912" s="113"/>
      <c r="PCE912" s="113"/>
      <c r="PCF912" s="113"/>
      <c r="PCG912" s="113"/>
      <c r="PCH912" s="113"/>
      <c r="PCI912" s="113"/>
      <c r="PCJ912" s="113"/>
      <c r="PCK912" s="113"/>
      <c r="PCL912" s="113"/>
      <c r="PCM912" s="113"/>
      <c r="PCN912" s="113"/>
      <c r="PCO912" s="113"/>
      <c r="PCP912" s="113"/>
      <c r="PCQ912" s="113"/>
      <c r="PCR912" s="113"/>
      <c r="PCS912" s="113"/>
      <c r="PCT912" s="113"/>
      <c r="PCU912" s="113"/>
      <c r="PCV912" s="113"/>
      <c r="PCW912" s="113"/>
      <c r="PCX912" s="113"/>
      <c r="PCY912" s="113"/>
      <c r="PCZ912" s="113"/>
      <c r="PDA912" s="113"/>
      <c r="PDB912" s="113"/>
      <c r="PDC912" s="113"/>
      <c r="PDD912" s="113"/>
      <c r="PDE912" s="113"/>
      <c r="PDF912" s="113"/>
      <c r="PDG912" s="113"/>
      <c r="PDH912" s="113"/>
      <c r="PDI912" s="113"/>
      <c r="PDJ912" s="113"/>
      <c r="PDK912" s="113"/>
      <c r="PDL912" s="113"/>
      <c r="PDM912" s="113"/>
      <c r="PDN912" s="113"/>
      <c r="PDO912" s="113"/>
      <c r="PDP912" s="113"/>
      <c r="PDQ912" s="113"/>
      <c r="PDR912" s="113"/>
      <c r="PDS912" s="113"/>
      <c r="PDT912" s="113"/>
      <c r="PDU912" s="113"/>
      <c r="PDV912" s="113"/>
      <c r="PDW912" s="113"/>
      <c r="PDX912" s="113"/>
      <c r="PDY912" s="113"/>
      <c r="PDZ912" s="113"/>
      <c r="PEA912" s="113"/>
      <c r="PEB912" s="113"/>
      <c r="PEC912" s="113"/>
      <c r="PED912" s="113"/>
      <c r="PEE912" s="113"/>
      <c r="PEF912" s="113"/>
      <c r="PEG912" s="113"/>
      <c r="PEH912" s="113"/>
      <c r="PEI912" s="113"/>
      <c r="PEJ912" s="113"/>
      <c r="PEK912" s="113"/>
      <c r="PEL912" s="113"/>
      <c r="PEM912" s="113"/>
      <c r="PEN912" s="113"/>
      <c r="PEO912" s="113"/>
      <c r="PEP912" s="113"/>
      <c r="PEQ912" s="113"/>
      <c r="PER912" s="113"/>
      <c r="PES912" s="113"/>
      <c r="PET912" s="113"/>
      <c r="PEU912" s="113"/>
      <c r="PEV912" s="113"/>
      <c r="PEW912" s="113"/>
      <c r="PEX912" s="113"/>
      <c r="PEY912" s="113"/>
      <c r="PEZ912" s="113"/>
      <c r="PFA912" s="113"/>
      <c r="PFB912" s="113"/>
      <c r="PFC912" s="113"/>
      <c r="PFD912" s="113"/>
      <c r="PFE912" s="113"/>
      <c r="PFF912" s="113"/>
      <c r="PFG912" s="113"/>
      <c r="PFH912" s="113"/>
      <c r="PFI912" s="113"/>
      <c r="PFJ912" s="113"/>
      <c r="PFK912" s="113"/>
      <c r="PFL912" s="113"/>
      <c r="PFM912" s="113"/>
      <c r="PFN912" s="113"/>
      <c r="PFO912" s="113"/>
      <c r="PFP912" s="113"/>
      <c r="PFQ912" s="113"/>
      <c r="PFR912" s="113"/>
      <c r="PFS912" s="113"/>
      <c r="PFT912" s="113"/>
      <c r="PFU912" s="113"/>
      <c r="PFV912" s="113"/>
      <c r="PFW912" s="113"/>
      <c r="PFX912" s="113"/>
      <c r="PFY912" s="113"/>
      <c r="PFZ912" s="113"/>
      <c r="PGA912" s="113"/>
      <c r="PGB912" s="113"/>
      <c r="PGC912" s="113"/>
      <c r="PGD912" s="113"/>
      <c r="PGE912" s="113"/>
      <c r="PGF912" s="113"/>
      <c r="PGG912" s="113"/>
      <c r="PGH912" s="113"/>
      <c r="PGI912" s="113"/>
      <c r="PGJ912" s="113"/>
      <c r="PGK912" s="113"/>
      <c r="PGL912" s="113"/>
      <c r="PGM912" s="113"/>
      <c r="PGN912" s="113"/>
      <c r="PGO912" s="113"/>
      <c r="PGP912" s="113"/>
      <c r="PGQ912" s="113"/>
      <c r="PGR912" s="113"/>
      <c r="PGS912" s="113"/>
      <c r="PGT912" s="113"/>
      <c r="PGU912" s="113"/>
      <c r="PGV912" s="113"/>
      <c r="PGW912" s="113"/>
      <c r="PGX912" s="113"/>
      <c r="PGY912" s="113"/>
      <c r="PGZ912" s="113"/>
      <c r="PHA912" s="113"/>
      <c r="PHB912" s="113"/>
      <c r="PHC912" s="113"/>
      <c r="PHD912" s="113"/>
      <c r="PHE912" s="113"/>
      <c r="PHF912" s="113"/>
      <c r="PHG912" s="113"/>
      <c r="PHH912" s="113"/>
      <c r="PHI912" s="113"/>
      <c r="PHJ912" s="113"/>
      <c r="PHK912" s="113"/>
      <c r="PHL912" s="113"/>
      <c r="PHM912" s="113"/>
      <c r="PHN912" s="113"/>
      <c r="PHO912" s="113"/>
      <c r="PHP912" s="113"/>
      <c r="PHQ912" s="113"/>
      <c r="PHR912" s="113"/>
      <c r="PHS912" s="113"/>
      <c r="PHT912" s="113"/>
      <c r="PHU912" s="113"/>
      <c r="PHV912" s="113"/>
      <c r="PHW912" s="113"/>
      <c r="PHX912" s="113"/>
      <c r="PHY912" s="113"/>
      <c r="PHZ912" s="113"/>
      <c r="PIA912" s="113"/>
      <c r="PIB912" s="113"/>
      <c r="PIC912" s="113"/>
      <c r="PID912" s="113"/>
      <c r="PIE912" s="113"/>
      <c r="PIF912" s="113"/>
      <c r="PIG912" s="113"/>
      <c r="PIH912" s="113"/>
      <c r="PII912" s="113"/>
      <c r="PIJ912" s="113"/>
      <c r="PIK912" s="113"/>
      <c r="PIL912" s="113"/>
      <c r="PIM912" s="113"/>
      <c r="PIN912" s="113"/>
      <c r="PIO912" s="113"/>
      <c r="PIP912" s="113"/>
      <c r="PIQ912" s="113"/>
      <c r="PIR912" s="113"/>
      <c r="PIS912" s="113"/>
      <c r="PIT912" s="113"/>
      <c r="PIU912" s="113"/>
      <c r="PIV912" s="113"/>
      <c r="PIW912" s="113"/>
      <c r="PIX912" s="113"/>
      <c r="PIY912" s="113"/>
      <c r="PIZ912" s="113"/>
      <c r="PJA912" s="113"/>
      <c r="PJB912" s="113"/>
      <c r="PJC912" s="113"/>
      <c r="PJD912" s="113"/>
      <c r="PJE912" s="113"/>
      <c r="PJF912" s="113"/>
      <c r="PJG912" s="113"/>
      <c r="PJH912" s="113"/>
      <c r="PJI912" s="113"/>
      <c r="PJJ912" s="113"/>
      <c r="PJK912" s="113"/>
      <c r="PJL912" s="113"/>
      <c r="PJM912" s="113"/>
      <c r="PJN912" s="113"/>
      <c r="PJO912" s="113"/>
      <c r="PJP912" s="113"/>
      <c r="PJQ912" s="113"/>
      <c r="PJR912" s="113"/>
      <c r="PJS912" s="113"/>
      <c r="PJT912" s="113"/>
      <c r="PJU912" s="113"/>
      <c r="PJV912" s="113"/>
      <c r="PJW912" s="113"/>
      <c r="PJX912" s="113"/>
      <c r="PJY912" s="113"/>
      <c r="PJZ912" s="113"/>
      <c r="PKA912" s="113"/>
      <c r="PKB912" s="113"/>
      <c r="PKC912" s="113"/>
      <c r="PKD912" s="113"/>
      <c r="PKE912" s="113"/>
      <c r="PKF912" s="113"/>
      <c r="PKG912" s="113"/>
      <c r="PKH912" s="113"/>
      <c r="PKI912" s="113"/>
      <c r="PKJ912" s="113"/>
      <c r="PKK912" s="113"/>
      <c r="PKL912" s="113"/>
      <c r="PKM912" s="113"/>
      <c r="PKN912" s="113"/>
      <c r="PKO912" s="113"/>
      <c r="PKP912" s="113"/>
      <c r="PKQ912" s="113"/>
      <c r="PKR912" s="113"/>
      <c r="PKS912" s="113"/>
      <c r="PKT912" s="113"/>
      <c r="PKU912" s="113"/>
      <c r="PKV912" s="113"/>
      <c r="PKW912" s="113"/>
      <c r="PKX912" s="113"/>
      <c r="PKY912" s="113"/>
      <c r="PKZ912" s="113"/>
      <c r="PLA912" s="113"/>
      <c r="PLB912" s="113"/>
      <c r="PLC912" s="113"/>
      <c r="PLD912" s="113"/>
      <c r="PLE912" s="113"/>
      <c r="PLF912" s="113"/>
      <c r="PLG912" s="113"/>
      <c r="PLH912" s="113"/>
      <c r="PLI912" s="113"/>
      <c r="PLJ912" s="113"/>
      <c r="PLK912" s="113"/>
      <c r="PLL912" s="113"/>
      <c r="PLM912" s="113"/>
      <c r="PLN912" s="113"/>
      <c r="PLO912" s="113"/>
      <c r="PLP912" s="113"/>
      <c r="PLQ912" s="113"/>
      <c r="PLR912" s="113"/>
      <c r="PLS912" s="113"/>
      <c r="PLT912" s="113"/>
      <c r="PLU912" s="113"/>
      <c r="PLV912" s="113"/>
      <c r="PLW912" s="113"/>
      <c r="PLX912" s="113"/>
      <c r="PLY912" s="113"/>
      <c r="PLZ912" s="113"/>
      <c r="PMA912" s="113"/>
      <c r="PMB912" s="113"/>
      <c r="PMC912" s="113"/>
      <c r="PMD912" s="113"/>
      <c r="PME912" s="113"/>
      <c r="PMF912" s="113"/>
      <c r="PMG912" s="113"/>
      <c r="PMH912" s="113"/>
      <c r="PMI912" s="113"/>
      <c r="PMJ912" s="113"/>
      <c r="PMK912" s="113"/>
      <c r="PML912" s="113"/>
      <c r="PMM912" s="113"/>
      <c r="PMN912" s="113"/>
      <c r="PMO912" s="113"/>
      <c r="PMP912" s="113"/>
      <c r="PMQ912" s="113"/>
      <c r="PMR912" s="113"/>
      <c r="PMS912" s="113"/>
      <c r="PMT912" s="113"/>
      <c r="PMU912" s="113"/>
      <c r="PMV912" s="113"/>
      <c r="PMW912" s="113"/>
      <c r="PMX912" s="113"/>
      <c r="PMY912" s="113"/>
      <c r="PMZ912" s="113"/>
      <c r="PNA912" s="113"/>
      <c r="PNB912" s="113"/>
      <c r="PNC912" s="113"/>
      <c r="PND912" s="113"/>
      <c r="PNE912" s="113"/>
      <c r="PNF912" s="113"/>
      <c r="PNG912" s="113"/>
      <c r="PNH912" s="113"/>
      <c r="PNI912" s="113"/>
      <c r="PNJ912" s="113"/>
      <c r="PNK912" s="113"/>
      <c r="PNL912" s="113"/>
      <c r="PNM912" s="113"/>
      <c r="PNN912" s="113"/>
      <c r="PNO912" s="113"/>
      <c r="PNP912" s="113"/>
      <c r="PNQ912" s="113"/>
      <c r="PNR912" s="113"/>
      <c r="PNS912" s="113"/>
      <c r="PNT912" s="113"/>
      <c r="PNU912" s="113"/>
      <c r="PNV912" s="113"/>
      <c r="PNW912" s="113"/>
      <c r="PNX912" s="113"/>
      <c r="PNY912" s="113"/>
      <c r="PNZ912" s="113"/>
      <c r="POA912" s="113"/>
      <c r="POB912" s="113"/>
      <c r="POC912" s="113"/>
      <c r="POD912" s="113"/>
      <c r="POE912" s="113"/>
      <c r="POF912" s="113"/>
      <c r="POG912" s="113"/>
      <c r="POH912" s="113"/>
      <c r="POI912" s="113"/>
      <c r="POJ912" s="113"/>
      <c r="POK912" s="113"/>
      <c r="POL912" s="113"/>
      <c r="POM912" s="113"/>
      <c r="PON912" s="113"/>
      <c r="POO912" s="113"/>
      <c r="POP912" s="113"/>
      <c r="POQ912" s="113"/>
      <c r="POR912" s="113"/>
      <c r="POS912" s="113"/>
      <c r="POT912" s="113"/>
      <c r="POU912" s="113"/>
      <c r="POV912" s="113"/>
      <c r="POW912" s="113"/>
      <c r="POX912" s="113"/>
      <c r="POY912" s="113"/>
      <c r="POZ912" s="113"/>
      <c r="PPA912" s="113"/>
      <c r="PPB912" s="113"/>
      <c r="PPC912" s="113"/>
      <c r="PPD912" s="113"/>
      <c r="PPE912" s="113"/>
      <c r="PPF912" s="113"/>
      <c r="PPG912" s="113"/>
      <c r="PPH912" s="113"/>
      <c r="PPI912" s="113"/>
      <c r="PPJ912" s="113"/>
      <c r="PPK912" s="113"/>
      <c r="PPL912" s="113"/>
      <c r="PPM912" s="113"/>
      <c r="PPN912" s="113"/>
      <c r="PPO912" s="113"/>
      <c r="PPP912" s="113"/>
      <c r="PPQ912" s="113"/>
      <c r="PPR912" s="113"/>
      <c r="PPS912" s="113"/>
      <c r="PPT912" s="113"/>
      <c r="PPU912" s="113"/>
      <c r="PPV912" s="113"/>
      <c r="PPW912" s="113"/>
      <c r="PPX912" s="113"/>
      <c r="PPY912" s="113"/>
      <c r="PPZ912" s="113"/>
      <c r="PQA912" s="113"/>
      <c r="PQB912" s="113"/>
      <c r="PQC912" s="113"/>
      <c r="PQD912" s="113"/>
      <c r="PQE912" s="113"/>
      <c r="PQF912" s="113"/>
      <c r="PQG912" s="113"/>
      <c r="PQH912" s="113"/>
      <c r="PQI912" s="113"/>
      <c r="PQJ912" s="113"/>
      <c r="PQK912" s="113"/>
      <c r="PQL912" s="113"/>
      <c r="PQM912" s="113"/>
      <c r="PQN912" s="113"/>
      <c r="PQO912" s="113"/>
      <c r="PQP912" s="113"/>
      <c r="PQQ912" s="113"/>
      <c r="PQR912" s="113"/>
      <c r="PQS912" s="113"/>
      <c r="PQT912" s="113"/>
      <c r="PQU912" s="113"/>
      <c r="PQV912" s="113"/>
      <c r="PQW912" s="113"/>
      <c r="PQX912" s="113"/>
      <c r="PQY912" s="113"/>
      <c r="PQZ912" s="113"/>
      <c r="PRA912" s="113"/>
      <c r="PRB912" s="113"/>
      <c r="PRC912" s="113"/>
      <c r="PRD912" s="113"/>
      <c r="PRE912" s="113"/>
      <c r="PRF912" s="113"/>
      <c r="PRG912" s="113"/>
      <c r="PRH912" s="113"/>
      <c r="PRI912" s="113"/>
      <c r="PRJ912" s="113"/>
      <c r="PRK912" s="113"/>
      <c r="PRL912" s="113"/>
      <c r="PRM912" s="113"/>
      <c r="PRN912" s="113"/>
      <c r="PRO912" s="113"/>
      <c r="PRP912" s="113"/>
      <c r="PRQ912" s="113"/>
      <c r="PRR912" s="113"/>
      <c r="PRS912" s="113"/>
      <c r="PRT912" s="113"/>
      <c r="PRU912" s="113"/>
      <c r="PRV912" s="113"/>
      <c r="PRW912" s="113"/>
      <c r="PRX912" s="113"/>
      <c r="PRY912" s="113"/>
      <c r="PRZ912" s="113"/>
      <c r="PSA912" s="113"/>
      <c r="PSB912" s="113"/>
      <c r="PSC912" s="113"/>
      <c r="PSD912" s="113"/>
      <c r="PSE912" s="113"/>
      <c r="PSF912" s="113"/>
      <c r="PSG912" s="113"/>
      <c r="PSH912" s="113"/>
      <c r="PSI912" s="113"/>
      <c r="PSJ912" s="113"/>
      <c r="PSK912" s="113"/>
      <c r="PSL912" s="113"/>
      <c r="PSM912" s="113"/>
      <c r="PSN912" s="113"/>
      <c r="PSO912" s="113"/>
      <c r="PSP912" s="113"/>
      <c r="PSQ912" s="113"/>
      <c r="PSR912" s="113"/>
      <c r="PSS912" s="113"/>
      <c r="PST912" s="113"/>
      <c r="PSU912" s="113"/>
      <c r="PSV912" s="113"/>
      <c r="PSW912" s="113"/>
      <c r="PSX912" s="113"/>
      <c r="PSY912" s="113"/>
      <c r="PSZ912" s="113"/>
      <c r="PTA912" s="113"/>
      <c r="PTB912" s="113"/>
      <c r="PTC912" s="113"/>
      <c r="PTD912" s="113"/>
      <c r="PTE912" s="113"/>
      <c r="PTF912" s="113"/>
      <c r="PTG912" s="113"/>
      <c r="PTH912" s="113"/>
      <c r="PTI912" s="113"/>
      <c r="PTJ912" s="113"/>
      <c r="PTK912" s="113"/>
      <c r="PTL912" s="113"/>
      <c r="PTM912" s="113"/>
      <c r="PTN912" s="113"/>
      <c r="PTO912" s="113"/>
      <c r="PTP912" s="113"/>
      <c r="PTQ912" s="113"/>
      <c r="PTR912" s="113"/>
      <c r="PTS912" s="113"/>
      <c r="PTT912" s="113"/>
      <c r="PTU912" s="113"/>
      <c r="PTV912" s="113"/>
      <c r="PTW912" s="113"/>
      <c r="PTX912" s="113"/>
      <c r="PTY912" s="113"/>
      <c r="PTZ912" s="113"/>
      <c r="PUA912" s="113"/>
      <c r="PUB912" s="113"/>
      <c r="PUC912" s="113"/>
      <c r="PUD912" s="113"/>
      <c r="PUE912" s="113"/>
      <c r="PUF912" s="113"/>
      <c r="PUG912" s="113"/>
      <c r="PUH912" s="113"/>
      <c r="PUI912" s="113"/>
      <c r="PUJ912" s="113"/>
      <c r="PUK912" s="113"/>
      <c r="PUL912" s="113"/>
      <c r="PUM912" s="113"/>
      <c r="PUN912" s="113"/>
      <c r="PUO912" s="113"/>
      <c r="PUP912" s="113"/>
      <c r="PUQ912" s="113"/>
      <c r="PUR912" s="113"/>
      <c r="PUS912" s="113"/>
      <c r="PUT912" s="113"/>
      <c r="PUU912" s="113"/>
      <c r="PUV912" s="113"/>
      <c r="PUW912" s="113"/>
      <c r="PUX912" s="113"/>
      <c r="PUY912" s="113"/>
      <c r="PUZ912" s="113"/>
      <c r="PVA912" s="113"/>
      <c r="PVB912" s="113"/>
      <c r="PVC912" s="113"/>
      <c r="PVD912" s="113"/>
      <c r="PVE912" s="113"/>
      <c r="PVF912" s="113"/>
      <c r="PVG912" s="113"/>
      <c r="PVH912" s="113"/>
      <c r="PVI912" s="113"/>
      <c r="PVJ912" s="113"/>
      <c r="PVK912" s="113"/>
      <c r="PVL912" s="113"/>
      <c r="PVM912" s="113"/>
      <c r="PVN912" s="113"/>
      <c r="PVO912" s="113"/>
      <c r="PVP912" s="113"/>
      <c r="PVQ912" s="113"/>
      <c r="PVR912" s="113"/>
      <c r="PVS912" s="113"/>
      <c r="PVT912" s="113"/>
      <c r="PVU912" s="113"/>
      <c r="PVV912" s="113"/>
      <c r="PVW912" s="113"/>
      <c r="PVX912" s="113"/>
      <c r="PVY912" s="113"/>
      <c r="PVZ912" s="113"/>
      <c r="PWA912" s="113"/>
      <c r="PWB912" s="113"/>
      <c r="PWC912" s="113"/>
      <c r="PWD912" s="113"/>
      <c r="PWE912" s="113"/>
      <c r="PWF912" s="113"/>
      <c r="PWG912" s="113"/>
      <c r="PWH912" s="113"/>
      <c r="PWI912" s="113"/>
      <c r="PWJ912" s="113"/>
      <c r="PWK912" s="113"/>
      <c r="PWL912" s="113"/>
      <c r="PWM912" s="113"/>
      <c r="PWN912" s="113"/>
      <c r="PWO912" s="113"/>
      <c r="PWP912" s="113"/>
      <c r="PWQ912" s="113"/>
      <c r="PWR912" s="113"/>
      <c r="PWS912" s="113"/>
      <c r="PWT912" s="113"/>
      <c r="PWU912" s="113"/>
      <c r="PWV912" s="113"/>
      <c r="PWW912" s="113"/>
      <c r="PWX912" s="113"/>
      <c r="PWY912" s="113"/>
      <c r="PWZ912" s="113"/>
      <c r="PXA912" s="113"/>
      <c r="PXB912" s="113"/>
      <c r="PXC912" s="113"/>
      <c r="PXD912" s="113"/>
      <c r="PXE912" s="113"/>
      <c r="PXF912" s="113"/>
      <c r="PXG912" s="113"/>
      <c r="PXH912" s="113"/>
      <c r="PXI912" s="113"/>
      <c r="PXJ912" s="113"/>
      <c r="PXK912" s="113"/>
      <c r="PXL912" s="113"/>
      <c r="PXM912" s="113"/>
      <c r="PXN912" s="113"/>
      <c r="PXO912" s="113"/>
      <c r="PXP912" s="113"/>
      <c r="PXQ912" s="113"/>
      <c r="PXR912" s="113"/>
      <c r="PXS912" s="113"/>
      <c r="PXT912" s="113"/>
      <c r="PXU912" s="113"/>
      <c r="PXV912" s="113"/>
      <c r="PXW912" s="113"/>
      <c r="PXX912" s="113"/>
      <c r="PXY912" s="113"/>
      <c r="PXZ912" s="113"/>
      <c r="PYA912" s="113"/>
      <c r="PYB912" s="113"/>
      <c r="PYC912" s="113"/>
      <c r="PYD912" s="113"/>
      <c r="PYE912" s="113"/>
      <c r="PYF912" s="113"/>
      <c r="PYG912" s="113"/>
      <c r="PYH912" s="113"/>
      <c r="PYI912" s="113"/>
      <c r="PYJ912" s="113"/>
      <c r="PYK912" s="113"/>
      <c r="PYL912" s="113"/>
      <c r="PYM912" s="113"/>
      <c r="PYN912" s="113"/>
      <c r="PYO912" s="113"/>
      <c r="PYP912" s="113"/>
      <c r="PYQ912" s="113"/>
      <c r="PYR912" s="113"/>
      <c r="PYS912" s="113"/>
      <c r="PYT912" s="113"/>
      <c r="PYU912" s="113"/>
      <c r="PYV912" s="113"/>
      <c r="PYW912" s="113"/>
      <c r="PYX912" s="113"/>
      <c r="PYY912" s="113"/>
      <c r="PYZ912" s="113"/>
      <c r="PZA912" s="113"/>
      <c r="PZB912" s="113"/>
      <c r="PZC912" s="113"/>
      <c r="PZD912" s="113"/>
      <c r="PZE912" s="113"/>
      <c r="PZF912" s="113"/>
      <c r="PZG912" s="113"/>
      <c r="PZH912" s="113"/>
      <c r="PZI912" s="113"/>
      <c r="PZJ912" s="113"/>
      <c r="PZK912" s="113"/>
      <c r="PZL912" s="113"/>
      <c r="PZM912" s="113"/>
      <c r="PZN912" s="113"/>
      <c r="PZO912" s="113"/>
      <c r="PZP912" s="113"/>
      <c r="PZQ912" s="113"/>
      <c r="PZR912" s="113"/>
      <c r="PZS912" s="113"/>
      <c r="PZT912" s="113"/>
      <c r="PZU912" s="113"/>
      <c r="PZV912" s="113"/>
      <c r="PZW912" s="113"/>
      <c r="PZX912" s="113"/>
      <c r="PZY912" s="113"/>
      <c r="PZZ912" s="113"/>
      <c r="QAA912" s="113"/>
      <c r="QAB912" s="113"/>
      <c r="QAC912" s="113"/>
      <c r="QAD912" s="113"/>
      <c r="QAE912" s="113"/>
      <c r="QAF912" s="113"/>
      <c r="QAG912" s="113"/>
      <c r="QAH912" s="113"/>
      <c r="QAI912" s="113"/>
      <c r="QAJ912" s="113"/>
      <c r="QAK912" s="113"/>
      <c r="QAL912" s="113"/>
      <c r="QAM912" s="113"/>
      <c r="QAN912" s="113"/>
      <c r="QAO912" s="113"/>
      <c r="QAP912" s="113"/>
      <c r="QAQ912" s="113"/>
      <c r="QAR912" s="113"/>
      <c r="QAS912" s="113"/>
      <c r="QAT912" s="113"/>
      <c r="QAU912" s="113"/>
      <c r="QAV912" s="113"/>
      <c r="QAW912" s="113"/>
      <c r="QAX912" s="113"/>
      <c r="QAY912" s="113"/>
      <c r="QAZ912" s="113"/>
      <c r="QBA912" s="113"/>
      <c r="QBB912" s="113"/>
      <c r="QBC912" s="113"/>
      <c r="QBD912" s="113"/>
      <c r="QBE912" s="113"/>
      <c r="QBF912" s="113"/>
      <c r="QBG912" s="113"/>
      <c r="QBH912" s="113"/>
      <c r="QBI912" s="113"/>
      <c r="QBJ912" s="113"/>
      <c r="QBK912" s="113"/>
      <c r="QBL912" s="113"/>
      <c r="QBM912" s="113"/>
      <c r="QBN912" s="113"/>
      <c r="QBO912" s="113"/>
      <c r="QBP912" s="113"/>
      <c r="QBQ912" s="113"/>
      <c r="QBR912" s="113"/>
      <c r="QBS912" s="113"/>
      <c r="QBT912" s="113"/>
      <c r="QBU912" s="113"/>
      <c r="QBV912" s="113"/>
      <c r="QBW912" s="113"/>
      <c r="QBX912" s="113"/>
      <c r="QBY912" s="113"/>
      <c r="QBZ912" s="113"/>
      <c r="QCA912" s="113"/>
      <c r="QCB912" s="113"/>
      <c r="QCC912" s="113"/>
      <c r="QCD912" s="113"/>
      <c r="QCE912" s="113"/>
      <c r="QCF912" s="113"/>
      <c r="QCG912" s="113"/>
      <c r="QCH912" s="113"/>
      <c r="QCI912" s="113"/>
      <c r="QCJ912" s="113"/>
      <c r="QCK912" s="113"/>
      <c r="QCL912" s="113"/>
      <c r="QCM912" s="113"/>
      <c r="QCN912" s="113"/>
      <c r="QCO912" s="113"/>
      <c r="QCP912" s="113"/>
      <c r="QCQ912" s="113"/>
      <c r="QCR912" s="113"/>
      <c r="QCS912" s="113"/>
      <c r="QCT912" s="113"/>
      <c r="QCU912" s="113"/>
      <c r="QCV912" s="113"/>
      <c r="QCW912" s="113"/>
      <c r="QCX912" s="113"/>
      <c r="QCY912" s="113"/>
      <c r="QCZ912" s="113"/>
      <c r="QDA912" s="113"/>
      <c r="QDB912" s="113"/>
      <c r="QDC912" s="113"/>
      <c r="QDD912" s="113"/>
      <c r="QDE912" s="113"/>
      <c r="QDF912" s="113"/>
      <c r="QDG912" s="113"/>
      <c r="QDH912" s="113"/>
      <c r="QDI912" s="113"/>
      <c r="QDJ912" s="113"/>
      <c r="QDK912" s="113"/>
      <c r="QDL912" s="113"/>
      <c r="QDM912" s="113"/>
      <c r="QDN912" s="113"/>
      <c r="QDO912" s="113"/>
      <c r="QDP912" s="113"/>
      <c r="QDQ912" s="113"/>
      <c r="QDR912" s="113"/>
      <c r="QDS912" s="113"/>
      <c r="QDT912" s="113"/>
      <c r="QDU912" s="113"/>
      <c r="QDV912" s="113"/>
      <c r="QDW912" s="113"/>
      <c r="QDX912" s="113"/>
      <c r="QDY912" s="113"/>
      <c r="QDZ912" s="113"/>
      <c r="QEA912" s="113"/>
      <c r="QEB912" s="113"/>
      <c r="QEC912" s="113"/>
      <c r="QED912" s="113"/>
      <c r="QEE912" s="113"/>
      <c r="QEF912" s="113"/>
      <c r="QEG912" s="113"/>
      <c r="QEH912" s="113"/>
      <c r="QEI912" s="113"/>
      <c r="QEJ912" s="113"/>
      <c r="QEK912" s="113"/>
      <c r="QEL912" s="113"/>
      <c r="QEM912" s="113"/>
      <c r="QEN912" s="113"/>
      <c r="QEO912" s="113"/>
      <c r="QEP912" s="113"/>
      <c r="QEQ912" s="113"/>
      <c r="QER912" s="113"/>
      <c r="QES912" s="113"/>
      <c r="QET912" s="113"/>
      <c r="QEU912" s="113"/>
      <c r="QEV912" s="113"/>
      <c r="QEW912" s="113"/>
      <c r="QEX912" s="113"/>
      <c r="QEY912" s="113"/>
      <c r="QEZ912" s="113"/>
      <c r="QFA912" s="113"/>
      <c r="QFB912" s="113"/>
      <c r="QFC912" s="113"/>
      <c r="QFD912" s="113"/>
      <c r="QFE912" s="113"/>
      <c r="QFF912" s="113"/>
      <c r="QFG912" s="113"/>
      <c r="QFH912" s="113"/>
      <c r="QFI912" s="113"/>
      <c r="QFJ912" s="113"/>
      <c r="QFK912" s="113"/>
      <c r="QFL912" s="113"/>
      <c r="QFM912" s="113"/>
      <c r="QFN912" s="113"/>
      <c r="QFO912" s="113"/>
      <c r="QFP912" s="113"/>
      <c r="QFQ912" s="113"/>
      <c r="QFR912" s="113"/>
      <c r="QFS912" s="113"/>
      <c r="QFT912" s="113"/>
      <c r="QFU912" s="113"/>
      <c r="QFV912" s="113"/>
      <c r="QFW912" s="113"/>
      <c r="QFX912" s="113"/>
      <c r="QFY912" s="113"/>
      <c r="QFZ912" s="113"/>
      <c r="QGA912" s="113"/>
      <c r="QGB912" s="113"/>
      <c r="QGC912" s="113"/>
      <c r="QGD912" s="113"/>
      <c r="QGE912" s="113"/>
      <c r="QGF912" s="113"/>
      <c r="QGG912" s="113"/>
      <c r="QGH912" s="113"/>
      <c r="QGI912" s="113"/>
      <c r="QGJ912" s="113"/>
      <c r="QGK912" s="113"/>
      <c r="QGL912" s="113"/>
      <c r="QGM912" s="113"/>
      <c r="QGN912" s="113"/>
      <c r="QGO912" s="113"/>
      <c r="QGP912" s="113"/>
      <c r="QGQ912" s="113"/>
      <c r="QGR912" s="113"/>
      <c r="QGS912" s="113"/>
      <c r="QGT912" s="113"/>
      <c r="QGU912" s="113"/>
      <c r="QGV912" s="113"/>
      <c r="QGW912" s="113"/>
      <c r="QGX912" s="113"/>
      <c r="QGY912" s="113"/>
      <c r="QGZ912" s="113"/>
      <c r="QHA912" s="113"/>
      <c r="QHB912" s="113"/>
      <c r="QHC912" s="113"/>
      <c r="QHD912" s="113"/>
      <c r="QHE912" s="113"/>
      <c r="QHF912" s="113"/>
      <c r="QHG912" s="113"/>
      <c r="QHH912" s="113"/>
      <c r="QHI912" s="113"/>
      <c r="QHJ912" s="113"/>
      <c r="QHK912" s="113"/>
      <c r="QHL912" s="113"/>
      <c r="QHM912" s="113"/>
      <c r="QHN912" s="113"/>
      <c r="QHO912" s="113"/>
      <c r="QHP912" s="113"/>
      <c r="QHQ912" s="113"/>
      <c r="QHR912" s="113"/>
      <c r="QHS912" s="113"/>
      <c r="QHT912" s="113"/>
      <c r="QHU912" s="113"/>
      <c r="QHV912" s="113"/>
      <c r="QHW912" s="113"/>
      <c r="QHX912" s="113"/>
      <c r="QHY912" s="113"/>
      <c r="QHZ912" s="113"/>
      <c r="QIA912" s="113"/>
      <c r="QIB912" s="113"/>
      <c r="QIC912" s="113"/>
      <c r="QID912" s="113"/>
      <c r="QIE912" s="113"/>
      <c r="QIF912" s="113"/>
      <c r="QIG912" s="113"/>
      <c r="QIH912" s="113"/>
      <c r="QII912" s="113"/>
      <c r="QIJ912" s="113"/>
      <c r="QIK912" s="113"/>
      <c r="QIL912" s="113"/>
      <c r="QIM912" s="113"/>
      <c r="QIN912" s="113"/>
      <c r="QIO912" s="113"/>
      <c r="QIP912" s="113"/>
      <c r="QIQ912" s="113"/>
      <c r="QIR912" s="113"/>
      <c r="QIS912" s="113"/>
      <c r="QIT912" s="113"/>
      <c r="QIU912" s="113"/>
      <c r="QIV912" s="113"/>
      <c r="QIW912" s="113"/>
      <c r="QIX912" s="113"/>
      <c r="QIY912" s="113"/>
      <c r="QIZ912" s="113"/>
      <c r="QJA912" s="113"/>
      <c r="QJB912" s="113"/>
      <c r="QJC912" s="113"/>
      <c r="QJD912" s="113"/>
      <c r="QJE912" s="113"/>
      <c r="QJF912" s="113"/>
      <c r="QJG912" s="113"/>
      <c r="QJH912" s="113"/>
      <c r="QJI912" s="113"/>
      <c r="QJJ912" s="113"/>
      <c r="QJK912" s="113"/>
      <c r="QJL912" s="113"/>
      <c r="QJM912" s="113"/>
      <c r="QJN912" s="113"/>
      <c r="QJO912" s="113"/>
      <c r="QJP912" s="113"/>
      <c r="QJQ912" s="113"/>
      <c r="QJR912" s="113"/>
      <c r="QJS912" s="113"/>
      <c r="QJT912" s="113"/>
      <c r="QJU912" s="113"/>
      <c r="QJV912" s="113"/>
      <c r="QJW912" s="113"/>
      <c r="QJX912" s="113"/>
      <c r="QJY912" s="113"/>
      <c r="QJZ912" s="113"/>
      <c r="QKA912" s="113"/>
      <c r="QKB912" s="113"/>
      <c r="QKC912" s="113"/>
      <c r="QKD912" s="113"/>
      <c r="QKE912" s="113"/>
      <c r="QKF912" s="113"/>
      <c r="QKG912" s="113"/>
      <c r="QKH912" s="113"/>
      <c r="QKI912" s="113"/>
      <c r="QKJ912" s="113"/>
      <c r="QKK912" s="113"/>
      <c r="QKL912" s="113"/>
      <c r="QKM912" s="113"/>
      <c r="QKN912" s="113"/>
      <c r="QKO912" s="113"/>
      <c r="QKP912" s="113"/>
      <c r="QKQ912" s="113"/>
      <c r="QKR912" s="113"/>
      <c r="QKS912" s="113"/>
      <c r="QKT912" s="113"/>
      <c r="QKU912" s="113"/>
      <c r="QKV912" s="113"/>
      <c r="QKW912" s="113"/>
      <c r="QKX912" s="113"/>
      <c r="QKY912" s="113"/>
      <c r="QKZ912" s="113"/>
      <c r="QLA912" s="113"/>
      <c r="QLB912" s="113"/>
      <c r="QLC912" s="113"/>
      <c r="QLD912" s="113"/>
      <c r="QLE912" s="113"/>
      <c r="QLF912" s="113"/>
      <c r="QLG912" s="113"/>
      <c r="QLH912" s="113"/>
      <c r="QLI912" s="113"/>
      <c r="QLJ912" s="113"/>
      <c r="QLK912" s="113"/>
      <c r="QLL912" s="113"/>
      <c r="QLM912" s="113"/>
      <c r="QLN912" s="113"/>
      <c r="QLO912" s="113"/>
      <c r="QLP912" s="113"/>
      <c r="QLQ912" s="113"/>
      <c r="QLR912" s="113"/>
      <c r="QLS912" s="113"/>
      <c r="QLT912" s="113"/>
      <c r="QLU912" s="113"/>
      <c r="QLV912" s="113"/>
      <c r="QLW912" s="113"/>
      <c r="QLX912" s="113"/>
      <c r="QLY912" s="113"/>
      <c r="QLZ912" s="113"/>
      <c r="QMA912" s="113"/>
      <c r="QMB912" s="113"/>
      <c r="QMC912" s="113"/>
      <c r="QMD912" s="113"/>
      <c r="QME912" s="113"/>
      <c r="QMF912" s="113"/>
      <c r="QMG912" s="113"/>
      <c r="QMH912" s="113"/>
      <c r="QMI912" s="113"/>
      <c r="QMJ912" s="113"/>
      <c r="QMK912" s="113"/>
      <c r="QML912" s="113"/>
      <c r="QMM912" s="113"/>
      <c r="QMN912" s="113"/>
      <c r="QMO912" s="113"/>
      <c r="QMP912" s="113"/>
      <c r="QMQ912" s="113"/>
      <c r="QMR912" s="113"/>
      <c r="QMS912" s="113"/>
      <c r="QMT912" s="113"/>
      <c r="QMU912" s="113"/>
      <c r="QMV912" s="113"/>
      <c r="QMW912" s="113"/>
      <c r="QMX912" s="113"/>
      <c r="QMY912" s="113"/>
      <c r="QMZ912" s="113"/>
      <c r="QNA912" s="113"/>
      <c r="QNB912" s="113"/>
      <c r="QNC912" s="113"/>
      <c r="QND912" s="113"/>
      <c r="QNE912" s="113"/>
      <c r="QNF912" s="113"/>
      <c r="QNG912" s="113"/>
      <c r="QNH912" s="113"/>
      <c r="QNI912" s="113"/>
      <c r="QNJ912" s="113"/>
      <c r="QNK912" s="113"/>
      <c r="QNL912" s="113"/>
      <c r="QNM912" s="113"/>
      <c r="QNN912" s="113"/>
      <c r="QNO912" s="113"/>
      <c r="QNP912" s="113"/>
      <c r="QNQ912" s="113"/>
      <c r="QNR912" s="113"/>
      <c r="QNS912" s="113"/>
      <c r="QNT912" s="113"/>
      <c r="QNU912" s="113"/>
      <c r="QNV912" s="113"/>
      <c r="QNW912" s="113"/>
      <c r="QNX912" s="113"/>
      <c r="QNY912" s="113"/>
      <c r="QNZ912" s="113"/>
      <c r="QOA912" s="113"/>
      <c r="QOB912" s="113"/>
      <c r="QOC912" s="113"/>
      <c r="QOD912" s="113"/>
      <c r="QOE912" s="113"/>
      <c r="QOF912" s="113"/>
      <c r="QOG912" s="113"/>
      <c r="QOH912" s="113"/>
      <c r="QOI912" s="113"/>
      <c r="QOJ912" s="113"/>
      <c r="QOK912" s="113"/>
      <c r="QOL912" s="113"/>
      <c r="QOM912" s="113"/>
      <c r="QON912" s="113"/>
      <c r="QOO912" s="113"/>
      <c r="QOP912" s="113"/>
      <c r="QOQ912" s="113"/>
      <c r="QOR912" s="113"/>
      <c r="QOS912" s="113"/>
      <c r="QOT912" s="113"/>
      <c r="QOU912" s="113"/>
      <c r="QOV912" s="113"/>
      <c r="QOW912" s="113"/>
      <c r="QOX912" s="113"/>
      <c r="QOY912" s="113"/>
      <c r="QOZ912" s="113"/>
      <c r="QPA912" s="113"/>
      <c r="QPB912" s="113"/>
      <c r="QPC912" s="113"/>
      <c r="QPD912" s="113"/>
      <c r="QPE912" s="113"/>
      <c r="QPF912" s="113"/>
      <c r="QPG912" s="113"/>
      <c r="QPH912" s="113"/>
      <c r="QPI912" s="113"/>
      <c r="QPJ912" s="113"/>
      <c r="QPK912" s="113"/>
      <c r="QPL912" s="113"/>
      <c r="QPM912" s="113"/>
      <c r="QPN912" s="113"/>
      <c r="QPO912" s="113"/>
      <c r="QPP912" s="113"/>
      <c r="QPQ912" s="113"/>
      <c r="QPR912" s="113"/>
      <c r="QPS912" s="113"/>
      <c r="QPT912" s="113"/>
      <c r="QPU912" s="113"/>
      <c r="QPV912" s="113"/>
      <c r="QPW912" s="113"/>
      <c r="QPX912" s="113"/>
      <c r="QPY912" s="113"/>
      <c r="QPZ912" s="113"/>
      <c r="QQA912" s="113"/>
      <c r="QQB912" s="113"/>
      <c r="QQC912" s="113"/>
      <c r="QQD912" s="113"/>
      <c r="QQE912" s="113"/>
      <c r="QQF912" s="113"/>
      <c r="QQG912" s="113"/>
      <c r="QQH912" s="113"/>
      <c r="QQI912" s="113"/>
      <c r="QQJ912" s="113"/>
      <c r="QQK912" s="113"/>
      <c r="QQL912" s="113"/>
      <c r="QQM912" s="113"/>
      <c r="QQN912" s="113"/>
      <c r="QQO912" s="113"/>
      <c r="QQP912" s="113"/>
      <c r="QQQ912" s="113"/>
      <c r="QQR912" s="113"/>
      <c r="QQS912" s="113"/>
      <c r="QQT912" s="113"/>
      <c r="QQU912" s="113"/>
      <c r="QQV912" s="113"/>
      <c r="QQW912" s="113"/>
      <c r="QQX912" s="113"/>
      <c r="QQY912" s="113"/>
      <c r="QQZ912" s="113"/>
      <c r="QRA912" s="113"/>
      <c r="QRB912" s="113"/>
      <c r="QRC912" s="113"/>
      <c r="QRD912" s="113"/>
      <c r="QRE912" s="113"/>
      <c r="QRF912" s="113"/>
      <c r="QRG912" s="113"/>
      <c r="QRH912" s="113"/>
      <c r="QRI912" s="113"/>
      <c r="QRJ912" s="113"/>
      <c r="QRK912" s="113"/>
      <c r="QRL912" s="113"/>
      <c r="QRM912" s="113"/>
      <c r="QRN912" s="113"/>
      <c r="QRO912" s="113"/>
      <c r="QRP912" s="113"/>
      <c r="QRQ912" s="113"/>
      <c r="QRR912" s="113"/>
      <c r="QRS912" s="113"/>
      <c r="QRT912" s="113"/>
      <c r="QRU912" s="113"/>
      <c r="QRV912" s="113"/>
      <c r="QRW912" s="113"/>
      <c r="QRX912" s="113"/>
      <c r="QRY912" s="113"/>
      <c r="QRZ912" s="113"/>
      <c r="QSA912" s="113"/>
      <c r="QSB912" s="113"/>
      <c r="QSC912" s="113"/>
      <c r="QSD912" s="113"/>
      <c r="QSE912" s="113"/>
      <c r="QSF912" s="113"/>
      <c r="QSG912" s="113"/>
      <c r="QSH912" s="113"/>
      <c r="QSI912" s="113"/>
      <c r="QSJ912" s="113"/>
      <c r="QSK912" s="113"/>
      <c r="QSL912" s="113"/>
      <c r="QSM912" s="113"/>
      <c r="QSN912" s="113"/>
      <c r="QSO912" s="113"/>
      <c r="QSP912" s="113"/>
      <c r="QSQ912" s="113"/>
      <c r="QSR912" s="113"/>
      <c r="QSS912" s="113"/>
      <c r="QST912" s="113"/>
      <c r="QSU912" s="113"/>
      <c r="QSV912" s="113"/>
      <c r="QSW912" s="113"/>
      <c r="QSX912" s="113"/>
      <c r="QSY912" s="113"/>
      <c r="QSZ912" s="113"/>
      <c r="QTA912" s="113"/>
      <c r="QTB912" s="113"/>
      <c r="QTC912" s="113"/>
      <c r="QTD912" s="113"/>
      <c r="QTE912" s="113"/>
      <c r="QTF912" s="113"/>
      <c r="QTG912" s="113"/>
      <c r="QTH912" s="113"/>
      <c r="QTI912" s="113"/>
      <c r="QTJ912" s="113"/>
      <c r="QTK912" s="113"/>
      <c r="QTL912" s="113"/>
      <c r="QTM912" s="113"/>
      <c r="QTN912" s="113"/>
      <c r="QTO912" s="113"/>
      <c r="QTP912" s="113"/>
      <c r="QTQ912" s="113"/>
      <c r="QTR912" s="113"/>
      <c r="QTS912" s="113"/>
      <c r="QTT912" s="113"/>
      <c r="QTU912" s="113"/>
      <c r="QTV912" s="113"/>
      <c r="QTW912" s="113"/>
      <c r="QTX912" s="113"/>
      <c r="QTY912" s="113"/>
      <c r="QTZ912" s="113"/>
      <c r="QUA912" s="113"/>
      <c r="QUB912" s="113"/>
      <c r="QUC912" s="113"/>
      <c r="QUD912" s="113"/>
      <c r="QUE912" s="113"/>
      <c r="QUF912" s="113"/>
      <c r="QUG912" s="113"/>
      <c r="QUH912" s="113"/>
      <c r="QUI912" s="113"/>
      <c r="QUJ912" s="113"/>
      <c r="QUK912" s="113"/>
      <c r="QUL912" s="113"/>
      <c r="QUM912" s="113"/>
      <c r="QUN912" s="113"/>
      <c r="QUO912" s="113"/>
      <c r="QUP912" s="113"/>
      <c r="QUQ912" s="113"/>
      <c r="QUR912" s="113"/>
      <c r="QUS912" s="113"/>
      <c r="QUT912" s="113"/>
      <c r="QUU912" s="113"/>
      <c r="QUV912" s="113"/>
      <c r="QUW912" s="113"/>
      <c r="QUX912" s="113"/>
      <c r="QUY912" s="113"/>
      <c r="QUZ912" s="113"/>
      <c r="QVA912" s="113"/>
      <c r="QVB912" s="113"/>
      <c r="QVC912" s="113"/>
      <c r="QVD912" s="113"/>
      <c r="QVE912" s="113"/>
      <c r="QVF912" s="113"/>
      <c r="QVG912" s="113"/>
      <c r="QVH912" s="113"/>
      <c r="QVI912" s="113"/>
      <c r="QVJ912" s="113"/>
      <c r="QVK912" s="113"/>
      <c r="QVL912" s="113"/>
      <c r="QVM912" s="113"/>
      <c r="QVN912" s="113"/>
      <c r="QVO912" s="113"/>
      <c r="QVP912" s="113"/>
      <c r="QVQ912" s="113"/>
      <c r="QVR912" s="113"/>
      <c r="QVS912" s="113"/>
      <c r="QVT912" s="113"/>
      <c r="QVU912" s="113"/>
      <c r="QVV912" s="113"/>
      <c r="QVW912" s="113"/>
      <c r="QVX912" s="113"/>
      <c r="QVY912" s="113"/>
      <c r="QVZ912" s="113"/>
      <c r="QWA912" s="113"/>
      <c r="QWB912" s="113"/>
      <c r="QWC912" s="113"/>
      <c r="QWD912" s="113"/>
      <c r="QWE912" s="113"/>
      <c r="QWF912" s="113"/>
      <c r="QWG912" s="113"/>
      <c r="QWH912" s="113"/>
      <c r="QWI912" s="113"/>
      <c r="QWJ912" s="113"/>
      <c r="QWK912" s="113"/>
      <c r="QWL912" s="113"/>
      <c r="QWM912" s="113"/>
      <c r="QWN912" s="113"/>
      <c r="QWO912" s="113"/>
      <c r="QWP912" s="113"/>
      <c r="QWQ912" s="113"/>
      <c r="QWR912" s="113"/>
      <c r="QWS912" s="113"/>
      <c r="QWT912" s="113"/>
      <c r="QWU912" s="113"/>
      <c r="QWV912" s="113"/>
      <c r="QWW912" s="113"/>
      <c r="QWX912" s="113"/>
      <c r="QWY912" s="113"/>
      <c r="QWZ912" s="113"/>
      <c r="QXA912" s="113"/>
      <c r="QXB912" s="113"/>
      <c r="QXC912" s="113"/>
      <c r="QXD912" s="113"/>
      <c r="QXE912" s="113"/>
      <c r="QXF912" s="113"/>
      <c r="QXG912" s="113"/>
      <c r="QXH912" s="113"/>
      <c r="QXI912" s="113"/>
      <c r="QXJ912" s="113"/>
      <c r="QXK912" s="113"/>
      <c r="QXL912" s="113"/>
      <c r="QXM912" s="113"/>
      <c r="QXN912" s="113"/>
      <c r="QXO912" s="113"/>
      <c r="QXP912" s="113"/>
      <c r="QXQ912" s="113"/>
      <c r="QXR912" s="113"/>
      <c r="QXS912" s="113"/>
      <c r="QXT912" s="113"/>
      <c r="QXU912" s="113"/>
      <c r="QXV912" s="113"/>
      <c r="QXW912" s="113"/>
      <c r="QXX912" s="113"/>
      <c r="QXY912" s="113"/>
      <c r="QXZ912" s="113"/>
      <c r="QYA912" s="113"/>
      <c r="QYB912" s="113"/>
      <c r="QYC912" s="113"/>
      <c r="QYD912" s="113"/>
      <c r="QYE912" s="113"/>
      <c r="QYF912" s="113"/>
      <c r="QYG912" s="113"/>
      <c r="QYH912" s="113"/>
      <c r="QYI912" s="113"/>
      <c r="QYJ912" s="113"/>
      <c r="QYK912" s="113"/>
      <c r="QYL912" s="113"/>
      <c r="QYM912" s="113"/>
      <c r="QYN912" s="113"/>
      <c r="QYO912" s="113"/>
      <c r="QYP912" s="113"/>
      <c r="QYQ912" s="113"/>
      <c r="QYR912" s="113"/>
      <c r="QYS912" s="113"/>
      <c r="QYT912" s="113"/>
      <c r="QYU912" s="113"/>
      <c r="QYV912" s="113"/>
      <c r="QYW912" s="113"/>
      <c r="QYX912" s="113"/>
      <c r="QYY912" s="113"/>
      <c r="QYZ912" s="113"/>
      <c r="QZA912" s="113"/>
      <c r="QZB912" s="113"/>
      <c r="QZC912" s="113"/>
      <c r="QZD912" s="113"/>
      <c r="QZE912" s="113"/>
      <c r="QZF912" s="113"/>
      <c r="QZG912" s="113"/>
      <c r="QZH912" s="113"/>
      <c r="QZI912" s="113"/>
      <c r="QZJ912" s="113"/>
      <c r="QZK912" s="113"/>
      <c r="QZL912" s="113"/>
      <c r="QZM912" s="113"/>
      <c r="QZN912" s="113"/>
      <c r="QZO912" s="113"/>
      <c r="QZP912" s="113"/>
      <c r="QZQ912" s="113"/>
      <c r="QZR912" s="113"/>
      <c r="QZS912" s="113"/>
      <c r="QZT912" s="113"/>
      <c r="QZU912" s="113"/>
      <c r="QZV912" s="113"/>
      <c r="QZW912" s="113"/>
      <c r="QZX912" s="113"/>
      <c r="QZY912" s="113"/>
      <c r="QZZ912" s="113"/>
      <c r="RAA912" s="113"/>
      <c r="RAB912" s="113"/>
      <c r="RAC912" s="113"/>
      <c r="RAD912" s="113"/>
      <c r="RAE912" s="113"/>
      <c r="RAF912" s="113"/>
      <c r="RAG912" s="113"/>
      <c r="RAH912" s="113"/>
      <c r="RAI912" s="113"/>
      <c r="RAJ912" s="113"/>
      <c r="RAK912" s="113"/>
      <c r="RAL912" s="113"/>
      <c r="RAM912" s="113"/>
      <c r="RAN912" s="113"/>
      <c r="RAO912" s="113"/>
      <c r="RAP912" s="113"/>
      <c r="RAQ912" s="113"/>
      <c r="RAR912" s="113"/>
      <c r="RAS912" s="113"/>
      <c r="RAT912" s="113"/>
      <c r="RAU912" s="113"/>
      <c r="RAV912" s="113"/>
      <c r="RAW912" s="113"/>
      <c r="RAX912" s="113"/>
      <c r="RAY912" s="113"/>
      <c r="RAZ912" s="113"/>
      <c r="RBA912" s="113"/>
      <c r="RBB912" s="113"/>
      <c r="RBC912" s="113"/>
      <c r="RBD912" s="113"/>
      <c r="RBE912" s="113"/>
      <c r="RBF912" s="113"/>
      <c r="RBG912" s="113"/>
      <c r="RBH912" s="113"/>
      <c r="RBI912" s="113"/>
      <c r="RBJ912" s="113"/>
      <c r="RBK912" s="113"/>
      <c r="RBL912" s="113"/>
      <c r="RBM912" s="113"/>
      <c r="RBN912" s="113"/>
      <c r="RBO912" s="113"/>
      <c r="RBP912" s="113"/>
      <c r="RBQ912" s="113"/>
      <c r="RBR912" s="113"/>
      <c r="RBS912" s="113"/>
      <c r="RBT912" s="113"/>
      <c r="RBU912" s="113"/>
      <c r="RBV912" s="113"/>
      <c r="RBW912" s="113"/>
      <c r="RBX912" s="113"/>
      <c r="RBY912" s="113"/>
      <c r="RBZ912" s="113"/>
      <c r="RCA912" s="113"/>
      <c r="RCB912" s="113"/>
      <c r="RCC912" s="113"/>
      <c r="RCD912" s="113"/>
      <c r="RCE912" s="113"/>
      <c r="RCF912" s="113"/>
      <c r="RCG912" s="113"/>
      <c r="RCH912" s="113"/>
      <c r="RCI912" s="113"/>
      <c r="RCJ912" s="113"/>
      <c r="RCK912" s="113"/>
      <c r="RCL912" s="113"/>
      <c r="RCM912" s="113"/>
      <c r="RCN912" s="113"/>
      <c r="RCO912" s="113"/>
      <c r="RCP912" s="113"/>
      <c r="RCQ912" s="113"/>
      <c r="RCR912" s="113"/>
      <c r="RCS912" s="113"/>
      <c r="RCT912" s="113"/>
      <c r="RCU912" s="113"/>
      <c r="RCV912" s="113"/>
      <c r="RCW912" s="113"/>
      <c r="RCX912" s="113"/>
      <c r="RCY912" s="113"/>
      <c r="RCZ912" s="113"/>
      <c r="RDA912" s="113"/>
      <c r="RDB912" s="113"/>
      <c r="RDC912" s="113"/>
      <c r="RDD912" s="113"/>
      <c r="RDE912" s="113"/>
      <c r="RDF912" s="113"/>
      <c r="RDG912" s="113"/>
      <c r="RDH912" s="113"/>
      <c r="RDI912" s="113"/>
      <c r="RDJ912" s="113"/>
      <c r="RDK912" s="113"/>
      <c r="RDL912" s="113"/>
      <c r="RDM912" s="113"/>
      <c r="RDN912" s="113"/>
      <c r="RDO912" s="113"/>
      <c r="RDP912" s="113"/>
      <c r="RDQ912" s="113"/>
      <c r="RDR912" s="113"/>
      <c r="RDS912" s="113"/>
      <c r="RDT912" s="113"/>
      <c r="RDU912" s="113"/>
      <c r="RDV912" s="113"/>
      <c r="RDW912" s="113"/>
      <c r="RDX912" s="113"/>
      <c r="RDY912" s="113"/>
      <c r="RDZ912" s="113"/>
      <c r="REA912" s="113"/>
      <c r="REB912" s="113"/>
      <c r="REC912" s="113"/>
      <c r="RED912" s="113"/>
      <c r="REE912" s="113"/>
      <c r="REF912" s="113"/>
      <c r="REG912" s="113"/>
      <c r="REH912" s="113"/>
      <c r="REI912" s="113"/>
      <c r="REJ912" s="113"/>
      <c r="REK912" s="113"/>
      <c r="REL912" s="113"/>
      <c r="REM912" s="113"/>
      <c r="REN912" s="113"/>
      <c r="REO912" s="113"/>
      <c r="REP912" s="113"/>
      <c r="REQ912" s="113"/>
      <c r="RER912" s="113"/>
      <c r="RES912" s="113"/>
      <c r="RET912" s="113"/>
      <c r="REU912" s="113"/>
      <c r="REV912" s="113"/>
      <c r="REW912" s="113"/>
      <c r="REX912" s="113"/>
      <c r="REY912" s="113"/>
      <c r="REZ912" s="113"/>
      <c r="RFA912" s="113"/>
      <c r="RFB912" s="113"/>
      <c r="RFC912" s="113"/>
      <c r="RFD912" s="113"/>
      <c r="RFE912" s="113"/>
      <c r="RFF912" s="113"/>
      <c r="RFG912" s="113"/>
      <c r="RFH912" s="113"/>
      <c r="RFI912" s="113"/>
      <c r="RFJ912" s="113"/>
      <c r="RFK912" s="113"/>
      <c r="RFL912" s="113"/>
      <c r="RFM912" s="113"/>
      <c r="RFN912" s="113"/>
      <c r="RFO912" s="113"/>
      <c r="RFP912" s="113"/>
      <c r="RFQ912" s="113"/>
      <c r="RFR912" s="113"/>
      <c r="RFS912" s="113"/>
      <c r="RFT912" s="113"/>
      <c r="RFU912" s="113"/>
      <c r="RFV912" s="113"/>
      <c r="RFW912" s="113"/>
      <c r="RFX912" s="113"/>
      <c r="RFY912" s="113"/>
      <c r="RFZ912" s="113"/>
      <c r="RGA912" s="113"/>
      <c r="RGB912" s="113"/>
      <c r="RGC912" s="113"/>
      <c r="RGD912" s="113"/>
      <c r="RGE912" s="113"/>
      <c r="RGF912" s="113"/>
      <c r="RGG912" s="113"/>
      <c r="RGH912" s="113"/>
      <c r="RGI912" s="113"/>
      <c r="RGJ912" s="113"/>
      <c r="RGK912" s="113"/>
      <c r="RGL912" s="113"/>
      <c r="RGM912" s="113"/>
      <c r="RGN912" s="113"/>
      <c r="RGO912" s="113"/>
      <c r="RGP912" s="113"/>
      <c r="RGQ912" s="113"/>
      <c r="RGR912" s="113"/>
      <c r="RGS912" s="113"/>
      <c r="RGT912" s="113"/>
      <c r="RGU912" s="113"/>
      <c r="RGV912" s="113"/>
      <c r="RGW912" s="113"/>
      <c r="RGX912" s="113"/>
      <c r="RGY912" s="113"/>
      <c r="RGZ912" s="113"/>
      <c r="RHA912" s="113"/>
      <c r="RHB912" s="113"/>
      <c r="RHC912" s="113"/>
      <c r="RHD912" s="113"/>
      <c r="RHE912" s="113"/>
      <c r="RHF912" s="113"/>
      <c r="RHG912" s="113"/>
      <c r="RHH912" s="113"/>
      <c r="RHI912" s="113"/>
      <c r="RHJ912" s="113"/>
      <c r="RHK912" s="113"/>
      <c r="RHL912" s="113"/>
      <c r="RHM912" s="113"/>
      <c r="RHN912" s="113"/>
      <c r="RHO912" s="113"/>
      <c r="RHP912" s="113"/>
      <c r="RHQ912" s="113"/>
      <c r="RHR912" s="113"/>
      <c r="RHS912" s="113"/>
      <c r="RHT912" s="113"/>
      <c r="RHU912" s="113"/>
      <c r="RHV912" s="113"/>
      <c r="RHW912" s="113"/>
      <c r="RHX912" s="113"/>
      <c r="RHY912" s="113"/>
      <c r="RHZ912" s="113"/>
      <c r="RIA912" s="113"/>
      <c r="RIB912" s="113"/>
      <c r="RIC912" s="113"/>
      <c r="RID912" s="113"/>
      <c r="RIE912" s="113"/>
      <c r="RIF912" s="113"/>
      <c r="RIG912" s="113"/>
      <c r="RIH912" s="113"/>
      <c r="RII912" s="113"/>
      <c r="RIJ912" s="113"/>
      <c r="RIK912" s="113"/>
      <c r="RIL912" s="113"/>
      <c r="RIM912" s="113"/>
      <c r="RIN912" s="113"/>
      <c r="RIO912" s="113"/>
      <c r="RIP912" s="113"/>
      <c r="RIQ912" s="113"/>
      <c r="RIR912" s="113"/>
      <c r="RIS912" s="113"/>
      <c r="RIT912" s="113"/>
      <c r="RIU912" s="113"/>
      <c r="RIV912" s="113"/>
      <c r="RIW912" s="113"/>
      <c r="RIX912" s="113"/>
      <c r="RIY912" s="113"/>
      <c r="RIZ912" s="113"/>
      <c r="RJA912" s="113"/>
      <c r="RJB912" s="113"/>
      <c r="RJC912" s="113"/>
      <c r="RJD912" s="113"/>
      <c r="RJE912" s="113"/>
      <c r="RJF912" s="113"/>
      <c r="RJG912" s="113"/>
      <c r="RJH912" s="113"/>
      <c r="RJI912" s="113"/>
      <c r="RJJ912" s="113"/>
      <c r="RJK912" s="113"/>
      <c r="RJL912" s="113"/>
      <c r="RJM912" s="113"/>
      <c r="RJN912" s="113"/>
      <c r="RJO912" s="113"/>
      <c r="RJP912" s="113"/>
      <c r="RJQ912" s="113"/>
      <c r="RJR912" s="113"/>
      <c r="RJS912" s="113"/>
      <c r="RJT912" s="113"/>
      <c r="RJU912" s="113"/>
      <c r="RJV912" s="113"/>
      <c r="RJW912" s="113"/>
      <c r="RJX912" s="113"/>
      <c r="RJY912" s="113"/>
      <c r="RJZ912" s="113"/>
      <c r="RKA912" s="113"/>
      <c r="RKB912" s="113"/>
      <c r="RKC912" s="113"/>
      <c r="RKD912" s="113"/>
      <c r="RKE912" s="113"/>
      <c r="RKF912" s="113"/>
      <c r="RKG912" s="113"/>
      <c r="RKH912" s="113"/>
      <c r="RKI912" s="113"/>
      <c r="RKJ912" s="113"/>
      <c r="RKK912" s="113"/>
      <c r="RKL912" s="113"/>
      <c r="RKM912" s="113"/>
      <c r="RKN912" s="113"/>
      <c r="RKO912" s="113"/>
      <c r="RKP912" s="113"/>
      <c r="RKQ912" s="113"/>
      <c r="RKR912" s="113"/>
      <c r="RKS912" s="113"/>
      <c r="RKT912" s="113"/>
      <c r="RKU912" s="113"/>
      <c r="RKV912" s="113"/>
      <c r="RKW912" s="113"/>
      <c r="RKX912" s="113"/>
      <c r="RKY912" s="113"/>
      <c r="RKZ912" s="113"/>
      <c r="RLA912" s="113"/>
      <c r="RLB912" s="113"/>
      <c r="RLC912" s="113"/>
      <c r="RLD912" s="113"/>
      <c r="RLE912" s="113"/>
      <c r="RLF912" s="113"/>
      <c r="RLG912" s="113"/>
      <c r="RLH912" s="113"/>
      <c r="RLI912" s="113"/>
      <c r="RLJ912" s="113"/>
      <c r="RLK912" s="113"/>
      <c r="RLL912" s="113"/>
      <c r="RLM912" s="113"/>
      <c r="RLN912" s="113"/>
      <c r="RLO912" s="113"/>
      <c r="RLP912" s="113"/>
      <c r="RLQ912" s="113"/>
      <c r="RLR912" s="113"/>
      <c r="RLS912" s="113"/>
      <c r="RLT912" s="113"/>
      <c r="RLU912" s="113"/>
      <c r="RLV912" s="113"/>
      <c r="RLW912" s="113"/>
      <c r="RLX912" s="113"/>
      <c r="RLY912" s="113"/>
      <c r="RLZ912" s="113"/>
      <c r="RMA912" s="113"/>
      <c r="RMB912" s="113"/>
      <c r="RMC912" s="113"/>
      <c r="RMD912" s="113"/>
      <c r="RME912" s="113"/>
      <c r="RMF912" s="113"/>
      <c r="RMG912" s="113"/>
      <c r="RMH912" s="113"/>
      <c r="RMI912" s="113"/>
      <c r="RMJ912" s="113"/>
      <c r="RMK912" s="113"/>
      <c r="RML912" s="113"/>
      <c r="RMM912" s="113"/>
      <c r="RMN912" s="113"/>
      <c r="RMO912" s="113"/>
      <c r="RMP912" s="113"/>
      <c r="RMQ912" s="113"/>
      <c r="RMR912" s="113"/>
      <c r="RMS912" s="113"/>
      <c r="RMT912" s="113"/>
      <c r="RMU912" s="113"/>
      <c r="RMV912" s="113"/>
      <c r="RMW912" s="113"/>
      <c r="RMX912" s="113"/>
      <c r="RMY912" s="113"/>
      <c r="RMZ912" s="113"/>
      <c r="RNA912" s="113"/>
      <c r="RNB912" s="113"/>
      <c r="RNC912" s="113"/>
      <c r="RND912" s="113"/>
      <c r="RNE912" s="113"/>
      <c r="RNF912" s="113"/>
      <c r="RNG912" s="113"/>
      <c r="RNH912" s="113"/>
      <c r="RNI912" s="113"/>
      <c r="RNJ912" s="113"/>
      <c r="RNK912" s="113"/>
      <c r="RNL912" s="113"/>
      <c r="RNM912" s="113"/>
      <c r="RNN912" s="113"/>
      <c r="RNO912" s="113"/>
      <c r="RNP912" s="113"/>
      <c r="RNQ912" s="113"/>
      <c r="RNR912" s="113"/>
      <c r="RNS912" s="113"/>
      <c r="RNT912" s="113"/>
      <c r="RNU912" s="113"/>
      <c r="RNV912" s="113"/>
      <c r="RNW912" s="113"/>
      <c r="RNX912" s="113"/>
      <c r="RNY912" s="113"/>
      <c r="RNZ912" s="113"/>
      <c r="ROA912" s="113"/>
      <c r="ROB912" s="113"/>
      <c r="ROC912" s="113"/>
      <c r="ROD912" s="113"/>
      <c r="ROE912" s="113"/>
      <c r="ROF912" s="113"/>
      <c r="ROG912" s="113"/>
      <c r="ROH912" s="113"/>
      <c r="ROI912" s="113"/>
      <c r="ROJ912" s="113"/>
      <c r="ROK912" s="113"/>
      <c r="ROL912" s="113"/>
      <c r="ROM912" s="113"/>
      <c r="RON912" s="113"/>
      <c r="ROO912" s="113"/>
      <c r="ROP912" s="113"/>
      <c r="ROQ912" s="113"/>
      <c r="ROR912" s="113"/>
      <c r="ROS912" s="113"/>
      <c r="ROT912" s="113"/>
      <c r="ROU912" s="113"/>
      <c r="ROV912" s="113"/>
      <c r="ROW912" s="113"/>
      <c r="ROX912" s="113"/>
      <c r="ROY912" s="113"/>
      <c r="ROZ912" s="113"/>
      <c r="RPA912" s="113"/>
      <c r="RPB912" s="113"/>
      <c r="RPC912" s="113"/>
      <c r="RPD912" s="113"/>
      <c r="RPE912" s="113"/>
      <c r="RPF912" s="113"/>
      <c r="RPG912" s="113"/>
      <c r="RPH912" s="113"/>
      <c r="RPI912" s="113"/>
      <c r="RPJ912" s="113"/>
      <c r="RPK912" s="113"/>
      <c r="RPL912" s="113"/>
      <c r="RPM912" s="113"/>
      <c r="RPN912" s="113"/>
      <c r="RPO912" s="113"/>
      <c r="RPP912" s="113"/>
      <c r="RPQ912" s="113"/>
      <c r="RPR912" s="113"/>
      <c r="RPS912" s="113"/>
      <c r="RPT912" s="113"/>
      <c r="RPU912" s="113"/>
      <c r="RPV912" s="113"/>
      <c r="RPW912" s="113"/>
      <c r="RPX912" s="113"/>
      <c r="RPY912" s="113"/>
      <c r="RPZ912" s="113"/>
      <c r="RQA912" s="113"/>
      <c r="RQB912" s="113"/>
      <c r="RQC912" s="113"/>
      <c r="RQD912" s="113"/>
      <c r="RQE912" s="113"/>
      <c r="RQF912" s="113"/>
      <c r="RQG912" s="113"/>
      <c r="RQH912" s="113"/>
      <c r="RQI912" s="113"/>
      <c r="RQJ912" s="113"/>
      <c r="RQK912" s="113"/>
      <c r="RQL912" s="113"/>
      <c r="RQM912" s="113"/>
      <c r="RQN912" s="113"/>
      <c r="RQO912" s="113"/>
      <c r="RQP912" s="113"/>
      <c r="RQQ912" s="113"/>
      <c r="RQR912" s="113"/>
      <c r="RQS912" s="113"/>
      <c r="RQT912" s="113"/>
      <c r="RQU912" s="113"/>
      <c r="RQV912" s="113"/>
      <c r="RQW912" s="113"/>
      <c r="RQX912" s="113"/>
      <c r="RQY912" s="113"/>
      <c r="RQZ912" s="113"/>
      <c r="RRA912" s="113"/>
      <c r="RRB912" s="113"/>
      <c r="RRC912" s="113"/>
      <c r="RRD912" s="113"/>
      <c r="RRE912" s="113"/>
      <c r="RRF912" s="113"/>
      <c r="RRG912" s="113"/>
      <c r="RRH912" s="113"/>
      <c r="RRI912" s="113"/>
      <c r="RRJ912" s="113"/>
      <c r="RRK912" s="113"/>
      <c r="RRL912" s="113"/>
      <c r="RRM912" s="113"/>
      <c r="RRN912" s="113"/>
      <c r="RRO912" s="113"/>
      <c r="RRP912" s="113"/>
      <c r="RRQ912" s="113"/>
      <c r="RRR912" s="113"/>
      <c r="RRS912" s="113"/>
      <c r="RRT912" s="113"/>
      <c r="RRU912" s="113"/>
      <c r="RRV912" s="113"/>
      <c r="RRW912" s="113"/>
      <c r="RRX912" s="113"/>
      <c r="RRY912" s="113"/>
      <c r="RRZ912" s="113"/>
      <c r="RSA912" s="113"/>
      <c r="RSB912" s="113"/>
      <c r="RSC912" s="113"/>
      <c r="RSD912" s="113"/>
      <c r="RSE912" s="113"/>
      <c r="RSF912" s="113"/>
      <c r="RSG912" s="113"/>
      <c r="RSH912" s="113"/>
      <c r="RSI912" s="113"/>
      <c r="RSJ912" s="113"/>
      <c r="RSK912" s="113"/>
      <c r="RSL912" s="113"/>
      <c r="RSM912" s="113"/>
      <c r="RSN912" s="113"/>
      <c r="RSO912" s="113"/>
      <c r="RSP912" s="113"/>
      <c r="RSQ912" s="113"/>
      <c r="RSR912" s="113"/>
      <c r="RSS912" s="113"/>
      <c r="RST912" s="113"/>
      <c r="RSU912" s="113"/>
      <c r="RSV912" s="113"/>
      <c r="RSW912" s="113"/>
      <c r="RSX912" s="113"/>
      <c r="RSY912" s="113"/>
      <c r="RSZ912" s="113"/>
      <c r="RTA912" s="113"/>
      <c r="RTB912" s="113"/>
      <c r="RTC912" s="113"/>
      <c r="RTD912" s="113"/>
      <c r="RTE912" s="113"/>
      <c r="RTF912" s="113"/>
      <c r="RTG912" s="113"/>
      <c r="RTH912" s="113"/>
      <c r="RTI912" s="113"/>
      <c r="RTJ912" s="113"/>
      <c r="RTK912" s="113"/>
      <c r="RTL912" s="113"/>
      <c r="RTM912" s="113"/>
      <c r="RTN912" s="113"/>
      <c r="RTO912" s="113"/>
      <c r="RTP912" s="113"/>
      <c r="RTQ912" s="113"/>
      <c r="RTR912" s="113"/>
      <c r="RTS912" s="113"/>
      <c r="RTT912" s="113"/>
      <c r="RTU912" s="113"/>
      <c r="RTV912" s="113"/>
      <c r="RTW912" s="113"/>
      <c r="RTX912" s="113"/>
      <c r="RTY912" s="113"/>
      <c r="RTZ912" s="113"/>
      <c r="RUA912" s="113"/>
      <c r="RUB912" s="113"/>
      <c r="RUC912" s="113"/>
      <c r="RUD912" s="113"/>
      <c r="RUE912" s="113"/>
      <c r="RUF912" s="113"/>
      <c r="RUG912" s="113"/>
      <c r="RUH912" s="113"/>
      <c r="RUI912" s="113"/>
      <c r="RUJ912" s="113"/>
      <c r="RUK912" s="113"/>
      <c r="RUL912" s="113"/>
      <c r="RUM912" s="113"/>
      <c r="RUN912" s="113"/>
      <c r="RUO912" s="113"/>
      <c r="RUP912" s="113"/>
      <c r="RUQ912" s="113"/>
      <c r="RUR912" s="113"/>
      <c r="RUS912" s="113"/>
      <c r="RUT912" s="113"/>
      <c r="RUU912" s="113"/>
      <c r="RUV912" s="113"/>
      <c r="RUW912" s="113"/>
      <c r="RUX912" s="113"/>
      <c r="RUY912" s="113"/>
      <c r="RUZ912" s="113"/>
      <c r="RVA912" s="113"/>
      <c r="RVB912" s="113"/>
      <c r="RVC912" s="113"/>
      <c r="RVD912" s="113"/>
      <c r="RVE912" s="113"/>
      <c r="RVF912" s="113"/>
      <c r="RVG912" s="113"/>
      <c r="RVH912" s="113"/>
      <c r="RVI912" s="113"/>
      <c r="RVJ912" s="113"/>
      <c r="RVK912" s="113"/>
      <c r="RVL912" s="113"/>
      <c r="RVM912" s="113"/>
      <c r="RVN912" s="113"/>
      <c r="RVO912" s="113"/>
      <c r="RVP912" s="113"/>
      <c r="RVQ912" s="113"/>
      <c r="RVR912" s="113"/>
      <c r="RVS912" s="113"/>
      <c r="RVT912" s="113"/>
      <c r="RVU912" s="113"/>
      <c r="RVV912" s="113"/>
      <c r="RVW912" s="113"/>
      <c r="RVX912" s="113"/>
      <c r="RVY912" s="113"/>
      <c r="RVZ912" s="113"/>
      <c r="RWA912" s="113"/>
      <c r="RWB912" s="113"/>
      <c r="RWC912" s="113"/>
      <c r="RWD912" s="113"/>
      <c r="RWE912" s="113"/>
      <c r="RWF912" s="113"/>
      <c r="RWG912" s="113"/>
      <c r="RWH912" s="113"/>
      <c r="RWI912" s="113"/>
      <c r="RWJ912" s="113"/>
      <c r="RWK912" s="113"/>
      <c r="RWL912" s="113"/>
      <c r="RWM912" s="113"/>
      <c r="RWN912" s="113"/>
      <c r="RWO912" s="113"/>
      <c r="RWP912" s="113"/>
      <c r="RWQ912" s="113"/>
      <c r="RWR912" s="113"/>
      <c r="RWS912" s="113"/>
      <c r="RWT912" s="113"/>
      <c r="RWU912" s="113"/>
      <c r="RWV912" s="113"/>
      <c r="RWW912" s="113"/>
      <c r="RWX912" s="113"/>
      <c r="RWY912" s="113"/>
      <c r="RWZ912" s="113"/>
      <c r="RXA912" s="113"/>
      <c r="RXB912" s="113"/>
      <c r="RXC912" s="113"/>
      <c r="RXD912" s="113"/>
      <c r="RXE912" s="113"/>
      <c r="RXF912" s="113"/>
      <c r="RXG912" s="113"/>
      <c r="RXH912" s="113"/>
      <c r="RXI912" s="113"/>
      <c r="RXJ912" s="113"/>
      <c r="RXK912" s="113"/>
      <c r="RXL912" s="113"/>
      <c r="RXM912" s="113"/>
      <c r="RXN912" s="113"/>
      <c r="RXO912" s="113"/>
      <c r="RXP912" s="113"/>
      <c r="RXQ912" s="113"/>
      <c r="RXR912" s="113"/>
      <c r="RXS912" s="113"/>
      <c r="RXT912" s="113"/>
      <c r="RXU912" s="113"/>
      <c r="RXV912" s="113"/>
      <c r="RXW912" s="113"/>
      <c r="RXX912" s="113"/>
      <c r="RXY912" s="113"/>
      <c r="RXZ912" s="113"/>
      <c r="RYA912" s="113"/>
      <c r="RYB912" s="113"/>
      <c r="RYC912" s="113"/>
      <c r="RYD912" s="113"/>
      <c r="RYE912" s="113"/>
      <c r="RYF912" s="113"/>
      <c r="RYG912" s="113"/>
      <c r="RYH912" s="113"/>
      <c r="RYI912" s="113"/>
      <c r="RYJ912" s="113"/>
      <c r="RYK912" s="113"/>
      <c r="RYL912" s="113"/>
      <c r="RYM912" s="113"/>
      <c r="RYN912" s="113"/>
      <c r="RYO912" s="113"/>
      <c r="RYP912" s="113"/>
      <c r="RYQ912" s="113"/>
      <c r="RYR912" s="113"/>
      <c r="RYS912" s="113"/>
      <c r="RYT912" s="113"/>
      <c r="RYU912" s="113"/>
      <c r="RYV912" s="113"/>
      <c r="RYW912" s="113"/>
      <c r="RYX912" s="113"/>
      <c r="RYY912" s="113"/>
      <c r="RYZ912" s="113"/>
      <c r="RZA912" s="113"/>
      <c r="RZB912" s="113"/>
      <c r="RZC912" s="113"/>
      <c r="RZD912" s="113"/>
      <c r="RZE912" s="113"/>
      <c r="RZF912" s="113"/>
      <c r="RZG912" s="113"/>
      <c r="RZH912" s="113"/>
      <c r="RZI912" s="113"/>
      <c r="RZJ912" s="113"/>
      <c r="RZK912" s="113"/>
      <c r="RZL912" s="113"/>
      <c r="RZM912" s="113"/>
      <c r="RZN912" s="113"/>
      <c r="RZO912" s="113"/>
      <c r="RZP912" s="113"/>
      <c r="RZQ912" s="113"/>
      <c r="RZR912" s="113"/>
      <c r="RZS912" s="113"/>
      <c r="RZT912" s="113"/>
      <c r="RZU912" s="113"/>
      <c r="RZV912" s="113"/>
      <c r="RZW912" s="113"/>
      <c r="RZX912" s="113"/>
      <c r="RZY912" s="113"/>
      <c r="RZZ912" s="113"/>
      <c r="SAA912" s="113"/>
      <c r="SAB912" s="113"/>
      <c r="SAC912" s="113"/>
      <c r="SAD912" s="113"/>
      <c r="SAE912" s="113"/>
      <c r="SAF912" s="113"/>
      <c r="SAG912" s="113"/>
      <c r="SAH912" s="113"/>
      <c r="SAI912" s="113"/>
      <c r="SAJ912" s="113"/>
      <c r="SAK912" s="113"/>
      <c r="SAL912" s="113"/>
      <c r="SAM912" s="113"/>
      <c r="SAN912" s="113"/>
      <c r="SAO912" s="113"/>
      <c r="SAP912" s="113"/>
      <c r="SAQ912" s="113"/>
      <c r="SAR912" s="113"/>
      <c r="SAS912" s="113"/>
      <c r="SAT912" s="113"/>
      <c r="SAU912" s="113"/>
      <c r="SAV912" s="113"/>
      <c r="SAW912" s="113"/>
      <c r="SAX912" s="113"/>
      <c r="SAY912" s="113"/>
      <c r="SAZ912" s="113"/>
      <c r="SBA912" s="113"/>
      <c r="SBB912" s="113"/>
      <c r="SBC912" s="113"/>
      <c r="SBD912" s="113"/>
      <c r="SBE912" s="113"/>
      <c r="SBF912" s="113"/>
      <c r="SBG912" s="113"/>
      <c r="SBH912" s="113"/>
      <c r="SBI912" s="113"/>
      <c r="SBJ912" s="113"/>
      <c r="SBK912" s="113"/>
      <c r="SBL912" s="113"/>
      <c r="SBM912" s="113"/>
      <c r="SBN912" s="113"/>
      <c r="SBO912" s="113"/>
      <c r="SBP912" s="113"/>
      <c r="SBQ912" s="113"/>
      <c r="SBR912" s="113"/>
      <c r="SBS912" s="113"/>
      <c r="SBT912" s="113"/>
      <c r="SBU912" s="113"/>
      <c r="SBV912" s="113"/>
      <c r="SBW912" s="113"/>
      <c r="SBX912" s="113"/>
      <c r="SBY912" s="113"/>
      <c r="SBZ912" s="113"/>
      <c r="SCA912" s="113"/>
      <c r="SCB912" s="113"/>
      <c r="SCC912" s="113"/>
      <c r="SCD912" s="113"/>
      <c r="SCE912" s="113"/>
      <c r="SCF912" s="113"/>
      <c r="SCG912" s="113"/>
      <c r="SCH912" s="113"/>
      <c r="SCI912" s="113"/>
      <c r="SCJ912" s="113"/>
      <c r="SCK912" s="113"/>
      <c r="SCL912" s="113"/>
      <c r="SCM912" s="113"/>
      <c r="SCN912" s="113"/>
      <c r="SCO912" s="113"/>
      <c r="SCP912" s="113"/>
      <c r="SCQ912" s="113"/>
      <c r="SCR912" s="113"/>
      <c r="SCS912" s="113"/>
      <c r="SCT912" s="113"/>
      <c r="SCU912" s="113"/>
      <c r="SCV912" s="113"/>
      <c r="SCW912" s="113"/>
      <c r="SCX912" s="113"/>
      <c r="SCY912" s="113"/>
      <c r="SCZ912" s="113"/>
      <c r="SDA912" s="113"/>
      <c r="SDB912" s="113"/>
      <c r="SDC912" s="113"/>
      <c r="SDD912" s="113"/>
      <c r="SDE912" s="113"/>
      <c r="SDF912" s="113"/>
      <c r="SDG912" s="113"/>
      <c r="SDH912" s="113"/>
      <c r="SDI912" s="113"/>
      <c r="SDJ912" s="113"/>
      <c r="SDK912" s="113"/>
      <c r="SDL912" s="113"/>
      <c r="SDM912" s="113"/>
      <c r="SDN912" s="113"/>
      <c r="SDO912" s="113"/>
      <c r="SDP912" s="113"/>
      <c r="SDQ912" s="113"/>
      <c r="SDR912" s="113"/>
      <c r="SDS912" s="113"/>
      <c r="SDT912" s="113"/>
      <c r="SDU912" s="113"/>
      <c r="SDV912" s="113"/>
      <c r="SDW912" s="113"/>
      <c r="SDX912" s="113"/>
      <c r="SDY912" s="113"/>
      <c r="SDZ912" s="113"/>
      <c r="SEA912" s="113"/>
      <c r="SEB912" s="113"/>
      <c r="SEC912" s="113"/>
      <c r="SED912" s="113"/>
      <c r="SEE912" s="113"/>
      <c r="SEF912" s="113"/>
      <c r="SEG912" s="113"/>
      <c r="SEH912" s="113"/>
      <c r="SEI912" s="113"/>
      <c r="SEJ912" s="113"/>
      <c r="SEK912" s="113"/>
      <c r="SEL912" s="113"/>
      <c r="SEM912" s="113"/>
      <c r="SEN912" s="113"/>
      <c r="SEO912" s="113"/>
      <c r="SEP912" s="113"/>
      <c r="SEQ912" s="113"/>
      <c r="SER912" s="113"/>
      <c r="SES912" s="113"/>
      <c r="SET912" s="113"/>
      <c r="SEU912" s="113"/>
      <c r="SEV912" s="113"/>
      <c r="SEW912" s="113"/>
      <c r="SEX912" s="113"/>
      <c r="SEY912" s="113"/>
      <c r="SEZ912" s="113"/>
      <c r="SFA912" s="113"/>
      <c r="SFB912" s="113"/>
      <c r="SFC912" s="113"/>
      <c r="SFD912" s="113"/>
      <c r="SFE912" s="113"/>
      <c r="SFF912" s="113"/>
      <c r="SFG912" s="113"/>
      <c r="SFH912" s="113"/>
      <c r="SFI912" s="113"/>
      <c r="SFJ912" s="113"/>
      <c r="SFK912" s="113"/>
      <c r="SFL912" s="113"/>
      <c r="SFM912" s="113"/>
      <c r="SFN912" s="113"/>
      <c r="SFO912" s="113"/>
      <c r="SFP912" s="113"/>
      <c r="SFQ912" s="113"/>
      <c r="SFR912" s="113"/>
      <c r="SFS912" s="113"/>
      <c r="SFT912" s="113"/>
      <c r="SFU912" s="113"/>
      <c r="SFV912" s="113"/>
      <c r="SFW912" s="113"/>
      <c r="SFX912" s="113"/>
      <c r="SFY912" s="113"/>
      <c r="SFZ912" s="113"/>
      <c r="SGA912" s="113"/>
      <c r="SGB912" s="113"/>
      <c r="SGC912" s="113"/>
      <c r="SGD912" s="113"/>
      <c r="SGE912" s="113"/>
      <c r="SGF912" s="113"/>
      <c r="SGG912" s="113"/>
      <c r="SGH912" s="113"/>
      <c r="SGI912" s="113"/>
      <c r="SGJ912" s="113"/>
      <c r="SGK912" s="113"/>
      <c r="SGL912" s="113"/>
      <c r="SGM912" s="113"/>
      <c r="SGN912" s="113"/>
      <c r="SGO912" s="113"/>
      <c r="SGP912" s="113"/>
      <c r="SGQ912" s="113"/>
      <c r="SGR912" s="113"/>
      <c r="SGS912" s="113"/>
      <c r="SGT912" s="113"/>
      <c r="SGU912" s="113"/>
      <c r="SGV912" s="113"/>
      <c r="SGW912" s="113"/>
      <c r="SGX912" s="113"/>
      <c r="SGY912" s="113"/>
      <c r="SGZ912" s="113"/>
      <c r="SHA912" s="113"/>
      <c r="SHB912" s="113"/>
      <c r="SHC912" s="113"/>
      <c r="SHD912" s="113"/>
      <c r="SHE912" s="113"/>
      <c r="SHF912" s="113"/>
      <c r="SHG912" s="113"/>
      <c r="SHH912" s="113"/>
      <c r="SHI912" s="113"/>
      <c r="SHJ912" s="113"/>
      <c r="SHK912" s="113"/>
      <c r="SHL912" s="113"/>
      <c r="SHM912" s="113"/>
      <c r="SHN912" s="113"/>
      <c r="SHO912" s="113"/>
      <c r="SHP912" s="113"/>
      <c r="SHQ912" s="113"/>
      <c r="SHR912" s="113"/>
      <c r="SHS912" s="113"/>
      <c r="SHT912" s="113"/>
      <c r="SHU912" s="113"/>
      <c r="SHV912" s="113"/>
      <c r="SHW912" s="113"/>
      <c r="SHX912" s="113"/>
      <c r="SHY912" s="113"/>
      <c r="SHZ912" s="113"/>
      <c r="SIA912" s="113"/>
      <c r="SIB912" s="113"/>
      <c r="SIC912" s="113"/>
      <c r="SID912" s="113"/>
      <c r="SIE912" s="113"/>
      <c r="SIF912" s="113"/>
      <c r="SIG912" s="113"/>
      <c r="SIH912" s="113"/>
      <c r="SII912" s="113"/>
      <c r="SIJ912" s="113"/>
      <c r="SIK912" s="113"/>
      <c r="SIL912" s="113"/>
      <c r="SIM912" s="113"/>
      <c r="SIN912" s="113"/>
      <c r="SIO912" s="113"/>
      <c r="SIP912" s="113"/>
      <c r="SIQ912" s="113"/>
      <c r="SIR912" s="113"/>
      <c r="SIS912" s="113"/>
      <c r="SIT912" s="113"/>
      <c r="SIU912" s="113"/>
      <c r="SIV912" s="113"/>
      <c r="SIW912" s="113"/>
      <c r="SIX912" s="113"/>
      <c r="SIY912" s="113"/>
      <c r="SIZ912" s="113"/>
      <c r="SJA912" s="113"/>
      <c r="SJB912" s="113"/>
      <c r="SJC912" s="113"/>
      <c r="SJD912" s="113"/>
      <c r="SJE912" s="113"/>
      <c r="SJF912" s="113"/>
      <c r="SJG912" s="113"/>
      <c r="SJH912" s="113"/>
      <c r="SJI912" s="113"/>
      <c r="SJJ912" s="113"/>
      <c r="SJK912" s="113"/>
      <c r="SJL912" s="113"/>
      <c r="SJM912" s="113"/>
      <c r="SJN912" s="113"/>
      <c r="SJO912" s="113"/>
      <c r="SJP912" s="113"/>
      <c r="SJQ912" s="113"/>
      <c r="SJR912" s="113"/>
      <c r="SJS912" s="113"/>
      <c r="SJT912" s="113"/>
      <c r="SJU912" s="113"/>
      <c r="SJV912" s="113"/>
      <c r="SJW912" s="113"/>
      <c r="SJX912" s="113"/>
      <c r="SJY912" s="113"/>
      <c r="SJZ912" s="113"/>
      <c r="SKA912" s="113"/>
      <c r="SKB912" s="113"/>
      <c r="SKC912" s="113"/>
      <c r="SKD912" s="113"/>
      <c r="SKE912" s="113"/>
      <c r="SKF912" s="113"/>
      <c r="SKG912" s="113"/>
      <c r="SKH912" s="113"/>
      <c r="SKI912" s="113"/>
      <c r="SKJ912" s="113"/>
      <c r="SKK912" s="113"/>
      <c r="SKL912" s="113"/>
      <c r="SKM912" s="113"/>
      <c r="SKN912" s="113"/>
      <c r="SKO912" s="113"/>
      <c r="SKP912" s="113"/>
      <c r="SKQ912" s="113"/>
      <c r="SKR912" s="113"/>
      <c r="SKS912" s="113"/>
      <c r="SKT912" s="113"/>
      <c r="SKU912" s="113"/>
      <c r="SKV912" s="113"/>
      <c r="SKW912" s="113"/>
      <c r="SKX912" s="113"/>
      <c r="SKY912" s="113"/>
      <c r="SKZ912" s="113"/>
      <c r="SLA912" s="113"/>
      <c r="SLB912" s="113"/>
      <c r="SLC912" s="113"/>
      <c r="SLD912" s="113"/>
      <c r="SLE912" s="113"/>
      <c r="SLF912" s="113"/>
      <c r="SLG912" s="113"/>
      <c r="SLH912" s="113"/>
      <c r="SLI912" s="113"/>
      <c r="SLJ912" s="113"/>
      <c r="SLK912" s="113"/>
      <c r="SLL912" s="113"/>
      <c r="SLM912" s="113"/>
      <c r="SLN912" s="113"/>
      <c r="SLO912" s="113"/>
      <c r="SLP912" s="113"/>
      <c r="SLQ912" s="113"/>
      <c r="SLR912" s="113"/>
      <c r="SLS912" s="113"/>
      <c r="SLT912" s="113"/>
      <c r="SLU912" s="113"/>
      <c r="SLV912" s="113"/>
      <c r="SLW912" s="113"/>
      <c r="SLX912" s="113"/>
      <c r="SLY912" s="113"/>
      <c r="SLZ912" s="113"/>
      <c r="SMA912" s="113"/>
      <c r="SMB912" s="113"/>
      <c r="SMC912" s="113"/>
      <c r="SMD912" s="113"/>
      <c r="SME912" s="113"/>
      <c r="SMF912" s="113"/>
      <c r="SMG912" s="113"/>
      <c r="SMH912" s="113"/>
      <c r="SMI912" s="113"/>
      <c r="SMJ912" s="113"/>
      <c r="SMK912" s="113"/>
      <c r="SML912" s="113"/>
      <c r="SMM912" s="113"/>
      <c r="SMN912" s="113"/>
      <c r="SMO912" s="113"/>
      <c r="SMP912" s="113"/>
      <c r="SMQ912" s="113"/>
      <c r="SMR912" s="113"/>
      <c r="SMS912" s="113"/>
      <c r="SMT912" s="113"/>
      <c r="SMU912" s="113"/>
      <c r="SMV912" s="113"/>
      <c r="SMW912" s="113"/>
      <c r="SMX912" s="113"/>
      <c r="SMY912" s="113"/>
      <c r="SMZ912" s="113"/>
      <c r="SNA912" s="113"/>
      <c r="SNB912" s="113"/>
      <c r="SNC912" s="113"/>
      <c r="SND912" s="113"/>
      <c r="SNE912" s="113"/>
      <c r="SNF912" s="113"/>
      <c r="SNG912" s="113"/>
      <c r="SNH912" s="113"/>
      <c r="SNI912" s="113"/>
      <c r="SNJ912" s="113"/>
      <c r="SNK912" s="113"/>
      <c r="SNL912" s="113"/>
      <c r="SNM912" s="113"/>
      <c r="SNN912" s="113"/>
      <c r="SNO912" s="113"/>
      <c r="SNP912" s="113"/>
      <c r="SNQ912" s="113"/>
      <c r="SNR912" s="113"/>
      <c r="SNS912" s="113"/>
      <c r="SNT912" s="113"/>
      <c r="SNU912" s="113"/>
      <c r="SNV912" s="113"/>
      <c r="SNW912" s="113"/>
      <c r="SNX912" s="113"/>
      <c r="SNY912" s="113"/>
      <c r="SNZ912" s="113"/>
      <c r="SOA912" s="113"/>
      <c r="SOB912" s="113"/>
      <c r="SOC912" s="113"/>
      <c r="SOD912" s="113"/>
      <c r="SOE912" s="113"/>
      <c r="SOF912" s="113"/>
      <c r="SOG912" s="113"/>
      <c r="SOH912" s="113"/>
      <c r="SOI912" s="113"/>
      <c r="SOJ912" s="113"/>
      <c r="SOK912" s="113"/>
      <c r="SOL912" s="113"/>
      <c r="SOM912" s="113"/>
      <c r="SON912" s="113"/>
      <c r="SOO912" s="113"/>
      <c r="SOP912" s="113"/>
      <c r="SOQ912" s="113"/>
      <c r="SOR912" s="113"/>
      <c r="SOS912" s="113"/>
      <c r="SOT912" s="113"/>
      <c r="SOU912" s="113"/>
      <c r="SOV912" s="113"/>
      <c r="SOW912" s="113"/>
      <c r="SOX912" s="113"/>
      <c r="SOY912" s="113"/>
      <c r="SOZ912" s="113"/>
      <c r="SPA912" s="113"/>
      <c r="SPB912" s="113"/>
      <c r="SPC912" s="113"/>
      <c r="SPD912" s="113"/>
      <c r="SPE912" s="113"/>
      <c r="SPF912" s="113"/>
      <c r="SPG912" s="113"/>
      <c r="SPH912" s="113"/>
      <c r="SPI912" s="113"/>
      <c r="SPJ912" s="113"/>
      <c r="SPK912" s="113"/>
      <c r="SPL912" s="113"/>
      <c r="SPM912" s="113"/>
      <c r="SPN912" s="113"/>
      <c r="SPO912" s="113"/>
      <c r="SPP912" s="113"/>
      <c r="SPQ912" s="113"/>
      <c r="SPR912" s="113"/>
      <c r="SPS912" s="113"/>
      <c r="SPT912" s="113"/>
      <c r="SPU912" s="113"/>
      <c r="SPV912" s="113"/>
      <c r="SPW912" s="113"/>
      <c r="SPX912" s="113"/>
      <c r="SPY912" s="113"/>
      <c r="SPZ912" s="113"/>
      <c r="SQA912" s="113"/>
      <c r="SQB912" s="113"/>
      <c r="SQC912" s="113"/>
      <c r="SQD912" s="113"/>
      <c r="SQE912" s="113"/>
      <c r="SQF912" s="113"/>
      <c r="SQG912" s="113"/>
      <c r="SQH912" s="113"/>
      <c r="SQI912" s="113"/>
      <c r="SQJ912" s="113"/>
      <c r="SQK912" s="113"/>
      <c r="SQL912" s="113"/>
      <c r="SQM912" s="113"/>
      <c r="SQN912" s="113"/>
      <c r="SQO912" s="113"/>
      <c r="SQP912" s="113"/>
      <c r="SQQ912" s="113"/>
      <c r="SQR912" s="113"/>
      <c r="SQS912" s="113"/>
      <c r="SQT912" s="113"/>
      <c r="SQU912" s="113"/>
      <c r="SQV912" s="113"/>
      <c r="SQW912" s="113"/>
      <c r="SQX912" s="113"/>
      <c r="SQY912" s="113"/>
      <c r="SQZ912" s="113"/>
      <c r="SRA912" s="113"/>
      <c r="SRB912" s="113"/>
      <c r="SRC912" s="113"/>
      <c r="SRD912" s="113"/>
      <c r="SRE912" s="113"/>
      <c r="SRF912" s="113"/>
      <c r="SRG912" s="113"/>
      <c r="SRH912" s="113"/>
      <c r="SRI912" s="113"/>
      <c r="SRJ912" s="113"/>
      <c r="SRK912" s="113"/>
      <c r="SRL912" s="113"/>
      <c r="SRM912" s="113"/>
      <c r="SRN912" s="113"/>
      <c r="SRO912" s="113"/>
      <c r="SRP912" s="113"/>
      <c r="SRQ912" s="113"/>
      <c r="SRR912" s="113"/>
      <c r="SRS912" s="113"/>
      <c r="SRT912" s="113"/>
      <c r="SRU912" s="113"/>
      <c r="SRV912" s="113"/>
      <c r="SRW912" s="113"/>
      <c r="SRX912" s="113"/>
      <c r="SRY912" s="113"/>
      <c r="SRZ912" s="113"/>
      <c r="SSA912" s="113"/>
      <c r="SSB912" s="113"/>
      <c r="SSC912" s="113"/>
      <c r="SSD912" s="113"/>
      <c r="SSE912" s="113"/>
      <c r="SSF912" s="113"/>
      <c r="SSG912" s="113"/>
      <c r="SSH912" s="113"/>
      <c r="SSI912" s="113"/>
      <c r="SSJ912" s="113"/>
      <c r="SSK912" s="113"/>
      <c r="SSL912" s="113"/>
      <c r="SSM912" s="113"/>
      <c r="SSN912" s="113"/>
      <c r="SSO912" s="113"/>
      <c r="SSP912" s="113"/>
      <c r="SSQ912" s="113"/>
      <c r="SSR912" s="113"/>
      <c r="SSS912" s="113"/>
      <c r="SST912" s="113"/>
      <c r="SSU912" s="113"/>
      <c r="SSV912" s="113"/>
      <c r="SSW912" s="113"/>
      <c r="SSX912" s="113"/>
      <c r="SSY912" s="113"/>
      <c r="SSZ912" s="113"/>
      <c r="STA912" s="113"/>
      <c r="STB912" s="113"/>
      <c r="STC912" s="113"/>
      <c r="STD912" s="113"/>
      <c r="STE912" s="113"/>
      <c r="STF912" s="113"/>
      <c r="STG912" s="113"/>
      <c r="STH912" s="113"/>
      <c r="STI912" s="113"/>
      <c r="STJ912" s="113"/>
      <c r="STK912" s="113"/>
      <c r="STL912" s="113"/>
      <c r="STM912" s="113"/>
      <c r="STN912" s="113"/>
      <c r="STO912" s="113"/>
      <c r="STP912" s="113"/>
      <c r="STQ912" s="113"/>
      <c r="STR912" s="113"/>
      <c r="STS912" s="113"/>
      <c r="STT912" s="113"/>
      <c r="STU912" s="113"/>
      <c r="STV912" s="113"/>
      <c r="STW912" s="113"/>
      <c r="STX912" s="113"/>
      <c r="STY912" s="113"/>
      <c r="STZ912" s="113"/>
      <c r="SUA912" s="113"/>
      <c r="SUB912" s="113"/>
      <c r="SUC912" s="113"/>
      <c r="SUD912" s="113"/>
      <c r="SUE912" s="113"/>
      <c r="SUF912" s="113"/>
      <c r="SUG912" s="113"/>
      <c r="SUH912" s="113"/>
      <c r="SUI912" s="113"/>
      <c r="SUJ912" s="113"/>
      <c r="SUK912" s="113"/>
      <c r="SUL912" s="113"/>
      <c r="SUM912" s="113"/>
      <c r="SUN912" s="113"/>
      <c r="SUO912" s="113"/>
      <c r="SUP912" s="113"/>
      <c r="SUQ912" s="113"/>
      <c r="SUR912" s="113"/>
      <c r="SUS912" s="113"/>
      <c r="SUT912" s="113"/>
      <c r="SUU912" s="113"/>
      <c r="SUV912" s="113"/>
      <c r="SUW912" s="113"/>
      <c r="SUX912" s="113"/>
      <c r="SUY912" s="113"/>
      <c r="SUZ912" s="113"/>
      <c r="SVA912" s="113"/>
      <c r="SVB912" s="113"/>
      <c r="SVC912" s="113"/>
      <c r="SVD912" s="113"/>
      <c r="SVE912" s="113"/>
      <c r="SVF912" s="113"/>
      <c r="SVG912" s="113"/>
      <c r="SVH912" s="113"/>
      <c r="SVI912" s="113"/>
      <c r="SVJ912" s="113"/>
      <c r="SVK912" s="113"/>
      <c r="SVL912" s="113"/>
      <c r="SVM912" s="113"/>
      <c r="SVN912" s="113"/>
      <c r="SVO912" s="113"/>
      <c r="SVP912" s="113"/>
      <c r="SVQ912" s="113"/>
      <c r="SVR912" s="113"/>
      <c r="SVS912" s="113"/>
      <c r="SVT912" s="113"/>
      <c r="SVU912" s="113"/>
      <c r="SVV912" s="113"/>
      <c r="SVW912" s="113"/>
      <c r="SVX912" s="113"/>
      <c r="SVY912" s="113"/>
      <c r="SVZ912" s="113"/>
      <c r="SWA912" s="113"/>
      <c r="SWB912" s="113"/>
      <c r="SWC912" s="113"/>
      <c r="SWD912" s="113"/>
      <c r="SWE912" s="113"/>
      <c r="SWF912" s="113"/>
      <c r="SWG912" s="113"/>
      <c r="SWH912" s="113"/>
      <c r="SWI912" s="113"/>
      <c r="SWJ912" s="113"/>
      <c r="SWK912" s="113"/>
      <c r="SWL912" s="113"/>
      <c r="SWM912" s="113"/>
      <c r="SWN912" s="113"/>
      <c r="SWO912" s="113"/>
      <c r="SWP912" s="113"/>
      <c r="SWQ912" s="113"/>
      <c r="SWR912" s="113"/>
      <c r="SWS912" s="113"/>
      <c r="SWT912" s="113"/>
      <c r="SWU912" s="113"/>
      <c r="SWV912" s="113"/>
      <c r="SWW912" s="113"/>
      <c r="SWX912" s="113"/>
      <c r="SWY912" s="113"/>
      <c r="SWZ912" s="113"/>
      <c r="SXA912" s="113"/>
      <c r="SXB912" s="113"/>
      <c r="SXC912" s="113"/>
      <c r="SXD912" s="113"/>
      <c r="SXE912" s="113"/>
      <c r="SXF912" s="113"/>
      <c r="SXG912" s="113"/>
      <c r="SXH912" s="113"/>
      <c r="SXI912" s="113"/>
      <c r="SXJ912" s="113"/>
      <c r="SXK912" s="113"/>
      <c r="SXL912" s="113"/>
      <c r="SXM912" s="113"/>
      <c r="SXN912" s="113"/>
      <c r="SXO912" s="113"/>
      <c r="SXP912" s="113"/>
      <c r="SXQ912" s="113"/>
      <c r="SXR912" s="113"/>
      <c r="SXS912" s="113"/>
      <c r="SXT912" s="113"/>
      <c r="SXU912" s="113"/>
      <c r="SXV912" s="113"/>
      <c r="SXW912" s="113"/>
      <c r="SXX912" s="113"/>
      <c r="SXY912" s="113"/>
      <c r="SXZ912" s="113"/>
      <c r="SYA912" s="113"/>
      <c r="SYB912" s="113"/>
      <c r="SYC912" s="113"/>
      <c r="SYD912" s="113"/>
      <c r="SYE912" s="113"/>
      <c r="SYF912" s="113"/>
      <c r="SYG912" s="113"/>
      <c r="SYH912" s="113"/>
      <c r="SYI912" s="113"/>
      <c r="SYJ912" s="113"/>
      <c r="SYK912" s="113"/>
      <c r="SYL912" s="113"/>
      <c r="SYM912" s="113"/>
      <c r="SYN912" s="113"/>
      <c r="SYO912" s="113"/>
      <c r="SYP912" s="113"/>
      <c r="SYQ912" s="113"/>
      <c r="SYR912" s="113"/>
      <c r="SYS912" s="113"/>
      <c r="SYT912" s="113"/>
      <c r="SYU912" s="113"/>
      <c r="SYV912" s="113"/>
      <c r="SYW912" s="113"/>
      <c r="SYX912" s="113"/>
      <c r="SYY912" s="113"/>
      <c r="SYZ912" s="113"/>
      <c r="SZA912" s="113"/>
      <c r="SZB912" s="113"/>
      <c r="SZC912" s="113"/>
      <c r="SZD912" s="113"/>
      <c r="SZE912" s="113"/>
      <c r="SZF912" s="113"/>
      <c r="SZG912" s="113"/>
      <c r="SZH912" s="113"/>
      <c r="SZI912" s="113"/>
      <c r="SZJ912" s="113"/>
      <c r="SZK912" s="113"/>
      <c r="SZL912" s="113"/>
      <c r="SZM912" s="113"/>
      <c r="SZN912" s="113"/>
      <c r="SZO912" s="113"/>
      <c r="SZP912" s="113"/>
      <c r="SZQ912" s="113"/>
      <c r="SZR912" s="113"/>
      <c r="SZS912" s="113"/>
      <c r="SZT912" s="113"/>
      <c r="SZU912" s="113"/>
      <c r="SZV912" s="113"/>
      <c r="SZW912" s="113"/>
      <c r="SZX912" s="113"/>
      <c r="SZY912" s="113"/>
      <c r="SZZ912" s="113"/>
      <c r="TAA912" s="113"/>
      <c r="TAB912" s="113"/>
      <c r="TAC912" s="113"/>
      <c r="TAD912" s="113"/>
      <c r="TAE912" s="113"/>
      <c r="TAF912" s="113"/>
      <c r="TAG912" s="113"/>
      <c r="TAH912" s="113"/>
      <c r="TAI912" s="113"/>
      <c r="TAJ912" s="113"/>
      <c r="TAK912" s="113"/>
      <c r="TAL912" s="113"/>
      <c r="TAM912" s="113"/>
      <c r="TAN912" s="113"/>
      <c r="TAO912" s="113"/>
      <c r="TAP912" s="113"/>
      <c r="TAQ912" s="113"/>
      <c r="TAR912" s="113"/>
      <c r="TAS912" s="113"/>
      <c r="TAT912" s="113"/>
      <c r="TAU912" s="113"/>
      <c r="TAV912" s="113"/>
      <c r="TAW912" s="113"/>
      <c r="TAX912" s="113"/>
      <c r="TAY912" s="113"/>
      <c r="TAZ912" s="113"/>
      <c r="TBA912" s="113"/>
      <c r="TBB912" s="113"/>
      <c r="TBC912" s="113"/>
      <c r="TBD912" s="113"/>
      <c r="TBE912" s="113"/>
      <c r="TBF912" s="113"/>
      <c r="TBG912" s="113"/>
      <c r="TBH912" s="113"/>
      <c r="TBI912" s="113"/>
      <c r="TBJ912" s="113"/>
      <c r="TBK912" s="113"/>
      <c r="TBL912" s="113"/>
      <c r="TBM912" s="113"/>
      <c r="TBN912" s="113"/>
      <c r="TBO912" s="113"/>
      <c r="TBP912" s="113"/>
      <c r="TBQ912" s="113"/>
      <c r="TBR912" s="113"/>
      <c r="TBS912" s="113"/>
      <c r="TBT912" s="113"/>
      <c r="TBU912" s="113"/>
      <c r="TBV912" s="113"/>
      <c r="TBW912" s="113"/>
      <c r="TBX912" s="113"/>
      <c r="TBY912" s="113"/>
      <c r="TBZ912" s="113"/>
      <c r="TCA912" s="113"/>
      <c r="TCB912" s="113"/>
      <c r="TCC912" s="113"/>
      <c r="TCD912" s="113"/>
      <c r="TCE912" s="113"/>
      <c r="TCF912" s="113"/>
      <c r="TCG912" s="113"/>
      <c r="TCH912" s="113"/>
      <c r="TCI912" s="113"/>
      <c r="TCJ912" s="113"/>
      <c r="TCK912" s="113"/>
      <c r="TCL912" s="113"/>
      <c r="TCM912" s="113"/>
      <c r="TCN912" s="113"/>
      <c r="TCO912" s="113"/>
      <c r="TCP912" s="113"/>
      <c r="TCQ912" s="113"/>
      <c r="TCR912" s="113"/>
      <c r="TCS912" s="113"/>
      <c r="TCT912" s="113"/>
      <c r="TCU912" s="113"/>
      <c r="TCV912" s="113"/>
      <c r="TCW912" s="113"/>
      <c r="TCX912" s="113"/>
      <c r="TCY912" s="113"/>
      <c r="TCZ912" s="113"/>
      <c r="TDA912" s="113"/>
      <c r="TDB912" s="113"/>
      <c r="TDC912" s="113"/>
      <c r="TDD912" s="113"/>
      <c r="TDE912" s="113"/>
      <c r="TDF912" s="113"/>
      <c r="TDG912" s="113"/>
      <c r="TDH912" s="113"/>
      <c r="TDI912" s="113"/>
      <c r="TDJ912" s="113"/>
      <c r="TDK912" s="113"/>
      <c r="TDL912" s="113"/>
      <c r="TDM912" s="113"/>
      <c r="TDN912" s="113"/>
      <c r="TDO912" s="113"/>
      <c r="TDP912" s="113"/>
      <c r="TDQ912" s="113"/>
      <c r="TDR912" s="113"/>
      <c r="TDS912" s="113"/>
      <c r="TDT912" s="113"/>
      <c r="TDU912" s="113"/>
      <c r="TDV912" s="113"/>
      <c r="TDW912" s="113"/>
      <c r="TDX912" s="113"/>
      <c r="TDY912" s="113"/>
      <c r="TDZ912" s="113"/>
      <c r="TEA912" s="113"/>
      <c r="TEB912" s="113"/>
      <c r="TEC912" s="113"/>
      <c r="TED912" s="113"/>
      <c r="TEE912" s="113"/>
      <c r="TEF912" s="113"/>
      <c r="TEG912" s="113"/>
      <c r="TEH912" s="113"/>
      <c r="TEI912" s="113"/>
      <c r="TEJ912" s="113"/>
      <c r="TEK912" s="113"/>
      <c r="TEL912" s="113"/>
      <c r="TEM912" s="113"/>
      <c r="TEN912" s="113"/>
      <c r="TEO912" s="113"/>
      <c r="TEP912" s="113"/>
      <c r="TEQ912" s="113"/>
      <c r="TER912" s="113"/>
      <c r="TES912" s="113"/>
      <c r="TET912" s="113"/>
      <c r="TEU912" s="113"/>
      <c r="TEV912" s="113"/>
      <c r="TEW912" s="113"/>
      <c r="TEX912" s="113"/>
      <c r="TEY912" s="113"/>
      <c r="TEZ912" s="113"/>
      <c r="TFA912" s="113"/>
      <c r="TFB912" s="113"/>
      <c r="TFC912" s="113"/>
      <c r="TFD912" s="113"/>
      <c r="TFE912" s="113"/>
      <c r="TFF912" s="113"/>
      <c r="TFG912" s="113"/>
      <c r="TFH912" s="113"/>
      <c r="TFI912" s="113"/>
      <c r="TFJ912" s="113"/>
      <c r="TFK912" s="113"/>
      <c r="TFL912" s="113"/>
      <c r="TFM912" s="113"/>
      <c r="TFN912" s="113"/>
      <c r="TFO912" s="113"/>
      <c r="TFP912" s="113"/>
      <c r="TFQ912" s="113"/>
      <c r="TFR912" s="113"/>
      <c r="TFS912" s="113"/>
      <c r="TFT912" s="113"/>
      <c r="TFU912" s="113"/>
      <c r="TFV912" s="113"/>
      <c r="TFW912" s="113"/>
      <c r="TFX912" s="113"/>
      <c r="TFY912" s="113"/>
      <c r="TFZ912" s="113"/>
      <c r="TGA912" s="113"/>
      <c r="TGB912" s="113"/>
      <c r="TGC912" s="113"/>
      <c r="TGD912" s="113"/>
      <c r="TGE912" s="113"/>
      <c r="TGF912" s="113"/>
      <c r="TGG912" s="113"/>
      <c r="TGH912" s="113"/>
      <c r="TGI912" s="113"/>
      <c r="TGJ912" s="113"/>
      <c r="TGK912" s="113"/>
      <c r="TGL912" s="113"/>
      <c r="TGM912" s="113"/>
      <c r="TGN912" s="113"/>
      <c r="TGO912" s="113"/>
      <c r="TGP912" s="113"/>
      <c r="TGQ912" s="113"/>
      <c r="TGR912" s="113"/>
      <c r="TGS912" s="113"/>
      <c r="TGT912" s="113"/>
      <c r="TGU912" s="113"/>
      <c r="TGV912" s="113"/>
      <c r="TGW912" s="113"/>
      <c r="TGX912" s="113"/>
      <c r="TGY912" s="113"/>
      <c r="TGZ912" s="113"/>
      <c r="THA912" s="113"/>
      <c r="THB912" s="113"/>
      <c r="THC912" s="113"/>
      <c r="THD912" s="113"/>
      <c r="THE912" s="113"/>
      <c r="THF912" s="113"/>
      <c r="THG912" s="113"/>
      <c r="THH912" s="113"/>
      <c r="THI912" s="113"/>
      <c r="THJ912" s="113"/>
      <c r="THK912" s="113"/>
      <c r="THL912" s="113"/>
      <c r="THM912" s="113"/>
      <c r="THN912" s="113"/>
      <c r="THO912" s="113"/>
      <c r="THP912" s="113"/>
      <c r="THQ912" s="113"/>
      <c r="THR912" s="113"/>
      <c r="THS912" s="113"/>
      <c r="THT912" s="113"/>
      <c r="THU912" s="113"/>
      <c r="THV912" s="113"/>
      <c r="THW912" s="113"/>
      <c r="THX912" s="113"/>
      <c r="THY912" s="113"/>
      <c r="THZ912" s="113"/>
      <c r="TIA912" s="113"/>
      <c r="TIB912" s="113"/>
      <c r="TIC912" s="113"/>
      <c r="TID912" s="113"/>
      <c r="TIE912" s="113"/>
      <c r="TIF912" s="113"/>
      <c r="TIG912" s="113"/>
      <c r="TIH912" s="113"/>
      <c r="TII912" s="113"/>
      <c r="TIJ912" s="113"/>
      <c r="TIK912" s="113"/>
      <c r="TIL912" s="113"/>
      <c r="TIM912" s="113"/>
      <c r="TIN912" s="113"/>
      <c r="TIO912" s="113"/>
      <c r="TIP912" s="113"/>
      <c r="TIQ912" s="113"/>
      <c r="TIR912" s="113"/>
      <c r="TIS912" s="113"/>
      <c r="TIT912" s="113"/>
      <c r="TIU912" s="113"/>
      <c r="TIV912" s="113"/>
      <c r="TIW912" s="113"/>
      <c r="TIX912" s="113"/>
      <c r="TIY912" s="113"/>
      <c r="TIZ912" s="113"/>
      <c r="TJA912" s="113"/>
      <c r="TJB912" s="113"/>
      <c r="TJC912" s="113"/>
      <c r="TJD912" s="113"/>
      <c r="TJE912" s="113"/>
      <c r="TJF912" s="113"/>
      <c r="TJG912" s="113"/>
      <c r="TJH912" s="113"/>
      <c r="TJI912" s="113"/>
      <c r="TJJ912" s="113"/>
      <c r="TJK912" s="113"/>
      <c r="TJL912" s="113"/>
      <c r="TJM912" s="113"/>
      <c r="TJN912" s="113"/>
      <c r="TJO912" s="113"/>
      <c r="TJP912" s="113"/>
      <c r="TJQ912" s="113"/>
      <c r="TJR912" s="113"/>
      <c r="TJS912" s="113"/>
      <c r="TJT912" s="113"/>
      <c r="TJU912" s="113"/>
      <c r="TJV912" s="113"/>
      <c r="TJW912" s="113"/>
      <c r="TJX912" s="113"/>
      <c r="TJY912" s="113"/>
      <c r="TJZ912" s="113"/>
      <c r="TKA912" s="113"/>
      <c r="TKB912" s="113"/>
      <c r="TKC912" s="113"/>
      <c r="TKD912" s="113"/>
      <c r="TKE912" s="113"/>
      <c r="TKF912" s="113"/>
      <c r="TKG912" s="113"/>
      <c r="TKH912" s="113"/>
      <c r="TKI912" s="113"/>
      <c r="TKJ912" s="113"/>
      <c r="TKK912" s="113"/>
      <c r="TKL912" s="113"/>
      <c r="TKM912" s="113"/>
      <c r="TKN912" s="113"/>
      <c r="TKO912" s="113"/>
      <c r="TKP912" s="113"/>
      <c r="TKQ912" s="113"/>
      <c r="TKR912" s="113"/>
      <c r="TKS912" s="113"/>
      <c r="TKT912" s="113"/>
      <c r="TKU912" s="113"/>
      <c r="TKV912" s="113"/>
      <c r="TKW912" s="113"/>
      <c r="TKX912" s="113"/>
      <c r="TKY912" s="113"/>
      <c r="TKZ912" s="113"/>
      <c r="TLA912" s="113"/>
      <c r="TLB912" s="113"/>
      <c r="TLC912" s="113"/>
      <c r="TLD912" s="113"/>
      <c r="TLE912" s="113"/>
      <c r="TLF912" s="113"/>
      <c r="TLG912" s="113"/>
      <c r="TLH912" s="113"/>
      <c r="TLI912" s="113"/>
      <c r="TLJ912" s="113"/>
      <c r="TLK912" s="113"/>
      <c r="TLL912" s="113"/>
      <c r="TLM912" s="113"/>
      <c r="TLN912" s="113"/>
      <c r="TLO912" s="113"/>
      <c r="TLP912" s="113"/>
      <c r="TLQ912" s="113"/>
      <c r="TLR912" s="113"/>
      <c r="TLS912" s="113"/>
      <c r="TLT912" s="113"/>
      <c r="TLU912" s="113"/>
      <c r="TLV912" s="113"/>
      <c r="TLW912" s="113"/>
      <c r="TLX912" s="113"/>
      <c r="TLY912" s="113"/>
      <c r="TLZ912" s="113"/>
      <c r="TMA912" s="113"/>
      <c r="TMB912" s="113"/>
      <c r="TMC912" s="113"/>
      <c r="TMD912" s="113"/>
      <c r="TME912" s="113"/>
      <c r="TMF912" s="113"/>
      <c r="TMG912" s="113"/>
      <c r="TMH912" s="113"/>
      <c r="TMI912" s="113"/>
      <c r="TMJ912" s="113"/>
      <c r="TMK912" s="113"/>
      <c r="TML912" s="113"/>
      <c r="TMM912" s="113"/>
      <c r="TMN912" s="113"/>
      <c r="TMO912" s="113"/>
      <c r="TMP912" s="113"/>
      <c r="TMQ912" s="113"/>
      <c r="TMR912" s="113"/>
      <c r="TMS912" s="113"/>
      <c r="TMT912" s="113"/>
      <c r="TMU912" s="113"/>
      <c r="TMV912" s="113"/>
      <c r="TMW912" s="113"/>
      <c r="TMX912" s="113"/>
      <c r="TMY912" s="113"/>
      <c r="TMZ912" s="113"/>
      <c r="TNA912" s="113"/>
      <c r="TNB912" s="113"/>
      <c r="TNC912" s="113"/>
      <c r="TND912" s="113"/>
      <c r="TNE912" s="113"/>
      <c r="TNF912" s="113"/>
      <c r="TNG912" s="113"/>
      <c r="TNH912" s="113"/>
      <c r="TNI912" s="113"/>
      <c r="TNJ912" s="113"/>
      <c r="TNK912" s="113"/>
      <c r="TNL912" s="113"/>
      <c r="TNM912" s="113"/>
      <c r="TNN912" s="113"/>
      <c r="TNO912" s="113"/>
      <c r="TNP912" s="113"/>
      <c r="TNQ912" s="113"/>
      <c r="TNR912" s="113"/>
      <c r="TNS912" s="113"/>
      <c r="TNT912" s="113"/>
      <c r="TNU912" s="113"/>
      <c r="TNV912" s="113"/>
      <c r="TNW912" s="113"/>
      <c r="TNX912" s="113"/>
      <c r="TNY912" s="113"/>
      <c r="TNZ912" s="113"/>
      <c r="TOA912" s="113"/>
      <c r="TOB912" s="113"/>
      <c r="TOC912" s="113"/>
      <c r="TOD912" s="113"/>
      <c r="TOE912" s="113"/>
      <c r="TOF912" s="113"/>
      <c r="TOG912" s="113"/>
      <c r="TOH912" s="113"/>
      <c r="TOI912" s="113"/>
      <c r="TOJ912" s="113"/>
      <c r="TOK912" s="113"/>
      <c r="TOL912" s="113"/>
      <c r="TOM912" s="113"/>
      <c r="TON912" s="113"/>
      <c r="TOO912" s="113"/>
      <c r="TOP912" s="113"/>
      <c r="TOQ912" s="113"/>
      <c r="TOR912" s="113"/>
      <c r="TOS912" s="113"/>
      <c r="TOT912" s="113"/>
      <c r="TOU912" s="113"/>
      <c r="TOV912" s="113"/>
      <c r="TOW912" s="113"/>
      <c r="TOX912" s="113"/>
      <c r="TOY912" s="113"/>
      <c r="TOZ912" s="113"/>
      <c r="TPA912" s="113"/>
      <c r="TPB912" s="113"/>
      <c r="TPC912" s="113"/>
      <c r="TPD912" s="113"/>
      <c r="TPE912" s="113"/>
      <c r="TPF912" s="113"/>
      <c r="TPG912" s="113"/>
      <c r="TPH912" s="113"/>
      <c r="TPI912" s="113"/>
      <c r="TPJ912" s="113"/>
      <c r="TPK912" s="113"/>
      <c r="TPL912" s="113"/>
      <c r="TPM912" s="113"/>
      <c r="TPN912" s="113"/>
      <c r="TPO912" s="113"/>
      <c r="TPP912" s="113"/>
      <c r="TPQ912" s="113"/>
      <c r="TPR912" s="113"/>
      <c r="TPS912" s="113"/>
      <c r="TPT912" s="113"/>
      <c r="TPU912" s="113"/>
      <c r="TPV912" s="113"/>
      <c r="TPW912" s="113"/>
      <c r="TPX912" s="113"/>
      <c r="TPY912" s="113"/>
      <c r="TPZ912" s="113"/>
      <c r="TQA912" s="113"/>
      <c r="TQB912" s="113"/>
      <c r="TQC912" s="113"/>
      <c r="TQD912" s="113"/>
      <c r="TQE912" s="113"/>
      <c r="TQF912" s="113"/>
      <c r="TQG912" s="113"/>
      <c r="TQH912" s="113"/>
      <c r="TQI912" s="113"/>
      <c r="TQJ912" s="113"/>
      <c r="TQK912" s="113"/>
      <c r="TQL912" s="113"/>
      <c r="TQM912" s="113"/>
      <c r="TQN912" s="113"/>
      <c r="TQO912" s="113"/>
      <c r="TQP912" s="113"/>
      <c r="TQQ912" s="113"/>
      <c r="TQR912" s="113"/>
      <c r="TQS912" s="113"/>
      <c r="TQT912" s="113"/>
      <c r="TQU912" s="113"/>
      <c r="TQV912" s="113"/>
      <c r="TQW912" s="113"/>
      <c r="TQX912" s="113"/>
      <c r="TQY912" s="113"/>
      <c r="TQZ912" s="113"/>
      <c r="TRA912" s="113"/>
      <c r="TRB912" s="113"/>
      <c r="TRC912" s="113"/>
      <c r="TRD912" s="113"/>
      <c r="TRE912" s="113"/>
      <c r="TRF912" s="113"/>
      <c r="TRG912" s="113"/>
      <c r="TRH912" s="113"/>
      <c r="TRI912" s="113"/>
      <c r="TRJ912" s="113"/>
      <c r="TRK912" s="113"/>
      <c r="TRL912" s="113"/>
      <c r="TRM912" s="113"/>
      <c r="TRN912" s="113"/>
      <c r="TRO912" s="113"/>
      <c r="TRP912" s="113"/>
      <c r="TRQ912" s="113"/>
      <c r="TRR912" s="113"/>
      <c r="TRS912" s="113"/>
      <c r="TRT912" s="113"/>
      <c r="TRU912" s="113"/>
      <c r="TRV912" s="113"/>
      <c r="TRW912" s="113"/>
      <c r="TRX912" s="113"/>
      <c r="TRY912" s="113"/>
      <c r="TRZ912" s="113"/>
      <c r="TSA912" s="113"/>
      <c r="TSB912" s="113"/>
      <c r="TSC912" s="113"/>
      <c r="TSD912" s="113"/>
      <c r="TSE912" s="113"/>
      <c r="TSF912" s="113"/>
      <c r="TSG912" s="113"/>
      <c r="TSH912" s="113"/>
      <c r="TSI912" s="113"/>
      <c r="TSJ912" s="113"/>
      <c r="TSK912" s="113"/>
      <c r="TSL912" s="113"/>
      <c r="TSM912" s="113"/>
      <c r="TSN912" s="113"/>
      <c r="TSO912" s="113"/>
      <c r="TSP912" s="113"/>
      <c r="TSQ912" s="113"/>
      <c r="TSR912" s="113"/>
      <c r="TSS912" s="113"/>
      <c r="TST912" s="113"/>
      <c r="TSU912" s="113"/>
      <c r="TSV912" s="113"/>
      <c r="TSW912" s="113"/>
      <c r="TSX912" s="113"/>
      <c r="TSY912" s="113"/>
      <c r="TSZ912" s="113"/>
      <c r="TTA912" s="113"/>
      <c r="TTB912" s="113"/>
      <c r="TTC912" s="113"/>
      <c r="TTD912" s="113"/>
      <c r="TTE912" s="113"/>
      <c r="TTF912" s="113"/>
      <c r="TTG912" s="113"/>
      <c r="TTH912" s="113"/>
      <c r="TTI912" s="113"/>
      <c r="TTJ912" s="113"/>
      <c r="TTK912" s="113"/>
      <c r="TTL912" s="113"/>
      <c r="TTM912" s="113"/>
      <c r="TTN912" s="113"/>
      <c r="TTO912" s="113"/>
      <c r="TTP912" s="113"/>
      <c r="TTQ912" s="113"/>
      <c r="TTR912" s="113"/>
      <c r="TTS912" s="113"/>
      <c r="TTT912" s="113"/>
      <c r="TTU912" s="113"/>
      <c r="TTV912" s="113"/>
      <c r="TTW912" s="113"/>
      <c r="TTX912" s="113"/>
      <c r="TTY912" s="113"/>
      <c r="TTZ912" s="113"/>
      <c r="TUA912" s="113"/>
      <c r="TUB912" s="113"/>
      <c r="TUC912" s="113"/>
      <c r="TUD912" s="113"/>
      <c r="TUE912" s="113"/>
      <c r="TUF912" s="113"/>
      <c r="TUG912" s="113"/>
      <c r="TUH912" s="113"/>
      <c r="TUI912" s="113"/>
      <c r="TUJ912" s="113"/>
      <c r="TUK912" s="113"/>
      <c r="TUL912" s="113"/>
      <c r="TUM912" s="113"/>
      <c r="TUN912" s="113"/>
      <c r="TUO912" s="113"/>
      <c r="TUP912" s="113"/>
      <c r="TUQ912" s="113"/>
      <c r="TUR912" s="113"/>
      <c r="TUS912" s="113"/>
      <c r="TUT912" s="113"/>
      <c r="TUU912" s="113"/>
      <c r="TUV912" s="113"/>
      <c r="TUW912" s="113"/>
      <c r="TUX912" s="113"/>
      <c r="TUY912" s="113"/>
      <c r="TUZ912" s="113"/>
      <c r="TVA912" s="113"/>
      <c r="TVB912" s="113"/>
      <c r="TVC912" s="113"/>
      <c r="TVD912" s="113"/>
      <c r="TVE912" s="113"/>
      <c r="TVF912" s="113"/>
      <c r="TVG912" s="113"/>
      <c r="TVH912" s="113"/>
      <c r="TVI912" s="113"/>
      <c r="TVJ912" s="113"/>
      <c r="TVK912" s="113"/>
      <c r="TVL912" s="113"/>
      <c r="TVM912" s="113"/>
      <c r="TVN912" s="113"/>
      <c r="TVO912" s="113"/>
      <c r="TVP912" s="113"/>
      <c r="TVQ912" s="113"/>
      <c r="TVR912" s="113"/>
      <c r="TVS912" s="113"/>
      <c r="TVT912" s="113"/>
      <c r="TVU912" s="113"/>
      <c r="TVV912" s="113"/>
      <c r="TVW912" s="113"/>
      <c r="TVX912" s="113"/>
      <c r="TVY912" s="113"/>
      <c r="TVZ912" s="113"/>
      <c r="TWA912" s="113"/>
      <c r="TWB912" s="113"/>
      <c r="TWC912" s="113"/>
      <c r="TWD912" s="113"/>
      <c r="TWE912" s="113"/>
      <c r="TWF912" s="113"/>
      <c r="TWG912" s="113"/>
      <c r="TWH912" s="113"/>
      <c r="TWI912" s="113"/>
      <c r="TWJ912" s="113"/>
      <c r="TWK912" s="113"/>
      <c r="TWL912" s="113"/>
      <c r="TWM912" s="113"/>
      <c r="TWN912" s="113"/>
      <c r="TWO912" s="113"/>
      <c r="TWP912" s="113"/>
      <c r="TWQ912" s="113"/>
      <c r="TWR912" s="113"/>
      <c r="TWS912" s="113"/>
      <c r="TWT912" s="113"/>
      <c r="TWU912" s="113"/>
      <c r="TWV912" s="113"/>
      <c r="TWW912" s="113"/>
      <c r="TWX912" s="113"/>
      <c r="TWY912" s="113"/>
      <c r="TWZ912" s="113"/>
      <c r="TXA912" s="113"/>
      <c r="TXB912" s="113"/>
      <c r="TXC912" s="113"/>
      <c r="TXD912" s="113"/>
      <c r="TXE912" s="113"/>
      <c r="TXF912" s="113"/>
      <c r="TXG912" s="113"/>
      <c r="TXH912" s="113"/>
      <c r="TXI912" s="113"/>
      <c r="TXJ912" s="113"/>
      <c r="TXK912" s="113"/>
      <c r="TXL912" s="113"/>
      <c r="TXM912" s="113"/>
      <c r="TXN912" s="113"/>
      <c r="TXO912" s="113"/>
      <c r="TXP912" s="113"/>
      <c r="TXQ912" s="113"/>
      <c r="TXR912" s="113"/>
      <c r="TXS912" s="113"/>
      <c r="TXT912" s="113"/>
      <c r="TXU912" s="113"/>
      <c r="TXV912" s="113"/>
      <c r="TXW912" s="113"/>
      <c r="TXX912" s="113"/>
      <c r="TXY912" s="113"/>
      <c r="TXZ912" s="113"/>
      <c r="TYA912" s="113"/>
      <c r="TYB912" s="113"/>
      <c r="TYC912" s="113"/>
      <c r="TYD912" s="113"/>
      <c r="TYE912" s="113"/>
      <c r="TYF912" s="113"/>
      <c r="TYG912" s="113"/>
      <c r="TYH912" s="113"/>
      <c r="TYI912" s="113"/>
      <c r="TYJ912" s="113"/>
      <c r="TYK912" s="113"/>
      <c r="TYL912" s="113"/>
      <c r="TYM912" s="113"/>
      <c r="TYN912" s="113"/>
      <c r="TYO912" s="113"/>
      <c r="TYP912" s="113"/>
      <c r="TYQ912" s="113"/>
      <c r="TYR912" s="113"/>
      <c r="TYS912" s="113"/>
      <c r="TYT912" s="113"/>
      <c r="TYU912" s="113"/>
      <c r="TYV912" s="113"/>
      <c r="TYW912" s="113"/>
      <c r="TYX912" s="113"/>
      <c r="TYY912" s="113"/>
      <c r="TYZ912" s="113"/>
      <c r="TZA912" s="113"/>
      <c r="TZB912" s="113"/>
      <c r="TZC912" s="113"/>
      <c r="TZD912" s="113"/>
      <c r="TZE912" s="113"/>
      <c r="TZF912" s="113"/>
      <c r="TZG912" s="113"/>
      <c r="TZH912" s="113"/>
      <c r="TZI912" s="113"/>
      <c r="TZJ912" s="113"/>
      <c r="TZK912" s="113"/>
      <c r="TZL912" s="113"/>
      <c r="TZM912" s="113"/>
      <c r="TZN912" s="113"/>
      <c r="TZO912" s="113"/>
      <c r="TZP912" s="113"/>
      <c r="TZQ912" s="113"/>
      <c r="TZR912" s="113"/>
      <c r="TZS912" s="113"/>
      <c r="TZT912" s="113"/>
      <c r="TZU912" s="113"/>
      <c r="TZV912" s="113"/>
      <c r="TZW912" s="113"/>
      <c r="TZX912" s="113"/>
      <c r="TZY912" s="113"/>
      <c r="TZZ912" s="113"/>
      <c r="UAA912" s="113"/>
      <c r="UAB912" s="113"/>
      <c r="UAC912" s="113"/>
      <c r="UAD912" s="113"/>
      <c r="UAE912" s="113"/>
      <c r="UAF912" s="113"/>
      <c r="UAG912" s="113"/>
      <c r="UAH912" s="113"/>
      <c r="UAI912" s="113"/>
      <c r="UAJ912" s="113"/>
      <c r="UAK912" s="113"/>
      <c r="UAL912" s="113"/>
      <c r="UAM912" s="113"/>
      <c r="UAN912" s="113"/>
      <c r="UAO912" s="113"/>
      <c r="UAP912" s="113"/>
      <c r="UAQ912" s="113"/>
      <c r="UAR912" s="113"/>
      <c r="UAS912" s="113"/>
      <c r="UAT912" s="113"/>
      <c r="UAU912" s="113"/>
      <c r="UAV912" s="113"/>
      <c r="UAW912" s="113"/>
      <c r="UAX912" s="113"/>
      <c r="UAY912" s="113"/>
      <c r="UAZ912" s="113"/>
      <c r="UBA912" s="113"/>
      <c r="UBB912" s="113"/>
      <c r="UBC912" s="113"/>
      <c r="UBD912" s="113"/>
      <c r="UBE912" s="113"/>
      <c r="UBF912" s="113"/>
      <c r="UBG912" s="113"/>
      <c r="UBH912" s="113"/>
      <c r="UBI912" s="113"/>
      <c r="UBJ912" s="113"/>
      <c r="UBK912" s="113"/>
      <c r="UBL912" s="113"/>
      <c r="UBM912" s="113"/>
      <c r="UBN912" s="113"/>
      <c r="UBO912" s="113"/>
      <c r="UBP912" s="113"/>
      <c r="UBQ912" s="113"/>
      <c r="UBR912" s="113"/>
      <c r="UBS912" s="113"/>
      <c r="UBT912" s="113"/>
      <c r="UBU912" s="113"/>
      <c r="UBV912" s="113"/>
      <c r="UBW912" s="113"/>
      <c r="UBX912" s="113"/>
      <c r="UBY912" s="113"/>
      <c r="UBZ912" s="113"/>
      <c r="UCA912" s="113"/>
      <c r="UCB912" s="113"/>
      <c r="UCC912" s="113"/>
      <c r="UCD912" s="113"/>
      <c r="UCE912" s="113"/>
      <c r="UCF912" s="113"/>
      <c r="UCG912" s="113"/>
      <c r="UCH912" s="113"/>
      <c r="UCI912" s="113"/>
      <c r="UCJ912" s="113"/>
      <c r="UCK912" s="113"/>
      <c r="UCL912" s="113"/>
      <c r="UCM912" s="113"/>
      <c r="UCN912" s="113"/>
      <c r="UCO912" s="113"/>
      <c r="UCP912" s="113"/>
      <c r="UCQ912" s="113"/>
      <c r="UCR912" s="113"/>
      <c r="UCS912" s="113"/>
      <c r="UCT912" s="113"/>
      <c r="UCU912" s="113"/>
      <c r="UCV912" s="113"/>
      <c r="UCW912" s="113"/>
      <c r="UCX912" s="113"/>
      <c r="UCY912" s="113"/>
      <c r="UCZ912" s="113"/>
      <c r="UDA912" s="113"/>
      <c r="UDB912" s="113"/>
      <c r="UDC912" s="113"/>
      <c r="UDD912" s="113"/>
      <c r="UDE912" s="113"/>
      <c r="UDF912" s="113"/>
      <c r="UDG912" s="113"/>
      <c r="UDH912" s="113"/>
      <c r="UDI912" s="113"/>
      <c r="UDJ912" s="113"/>
      <c r="UDK912" s="113"/>
      <c r="UDL912" s="113"/>
      <c r="UDM912" s="113"/>
      <c r="UDN912" s="113"/>
      <c r="UDO912" s="113"/>
      <c r="UDP912" s="113"/>
      <c r="UDQ912" s="113"/>
      <c r="UDR912" s="113"/>
      <c r="UDS912" s="113"/>
      <c r="UDT912" s="113"/>
      <c r="UDU912" s="113"/>
      <c r="UDV912" s="113"/>
      <c r="UDW912" s="113"/>
      <c r="UDX912" s="113"/>
      <c r="UDY912" s="113"/>
      <c r="UDZ912" s="113"/>
      <c r="UEA912" s="113"/>
      <c r="UEB912" s="113"/>
      <c r="UEC912" s="113"/>
      <c r="UED912" s="113"/>
      <c r="UEE912" s="113"/>
      <c r="UEF912" s="113"/>
      <c r="UEG912" s="113"/>
      <c r="UEH912" s="113"/>
      <c r="UEI912" s="113"/>
      <c r="UEJ912" s="113"/>
      <c r="UEK912" s="113"/>
      <c r="UEL912" s="113"/>
      <c r="UEM912" s="113"/>
      <c r="UEN912" s="113"/>
      <c r="UEO912" s="113"/>
      <c r="UEP912" s="113"/>
      <c r="UEQ912" s="113"/>
      <c r="UER912" s="113"/>
      <c r="UES912" s="113"/>
      <c r="UET912" s="113"/>
      <c r="UEU912" s="113"/>
      <c r="UEV912" s="113"/>
      <c r="UEW912" s="113"/>
      <c r="UEX912" s="113"/>
      <c r="UEY912" s="113"/>
      <c r="UEZ912" s="113"/>
      <c r="UFA912" s="113"/>
      <c r="UFB912" s="113"/>
      <c r="UFC912" s="113"/>
      <c r="UFD912" s="113"/>
      <c r="UFE912" s="113"/>
      <c r="UFF912" s="113"/>
      <c r="UFG912" s="113"/>
      <c r="UFH912" s="113"/>
      <c r="UFI912" s="113"/>
      <c r="UFJ912" s="113"/>
      <c r="UFK912" s="113"/>
      <c r="UFL912" s="113"/>
      <c r="UFM912" s="113"/>
      <c r="UFN912" s="113"/>
      <c r="UFO912" s="113"/>
      <c r="UFP912" s="113"/>
      <c r="UFQ912" s="113"/>
      <c r="UFR912" s="113"/>
      <c r="UFS912" s="113"/>
      <c r="UFT912" s="113"/>
      <c r="UFU912" s="113"/>
      <c r="UFV912" s="113"/>
      <c r="UFW912" s="113"/>
      <c r="UFX912" s="113"/>
      <c r="UFY912" s="113"/>
      <c r="UFZ912" s="113"/>
      <c r="UGA912" s="113"/>
      <c r="UGB912" s="113"/>
      <c r="UGC912" s="113"/>
      <c r="UGD912" s="113"/>
      <c r="UGE912" s="113"/>
      <c r="UGF912" s="113"/>
      <c r="UGG912" s="113"/>
      <c r="UGH912" s="113"/>
      <c r="UGI912" s="113"/>
      <c r="UGJ912" s="113"/>
      <c r="UGK912" s="113"/>
      <c r="UGL912" s="113"/>
      <c r="UGM912" s="113"/>
      <c r="UGN912" s="113"/>
      <c r="UGO912" s="113"/>
      <c r="UGP912" s="113"/>
      <c r="UGQ912" s="113"/>
      <c r="UGR912" s="113"/>
      <c r="UGS912" s="113"/>
      <c r="UGT912" s="113"/>
      <c r="UGU912" s="113"/>
      <c r="UGV912" s="113"/>
      <c r="UGW912" s="113"/>
      <c r="UGX912" s="113"/>
      <c r="UGY912" s="113"/>
      <c r="UGZ912" s="113"/>
      <c r="UHA912" s="113"/>
      <c r="UHB912" s="113"/>
      <c r="UHC912" s="113"/>
      <c r="UHD912" s="113"/>
      <c r="UHE912" s="113"/>
      <c r="UHF912" s="113"/>
      <c r="UHG912" s="113"/>
      <c r="UHH912" s="113"/>
      <c r="UHI912" s="113"/>
      <c r="UHJ912" s="113"/>
      <c r="UHK912" s="113"/>
      <c r="UHL912" s="113"/>
      <c r="UHM912" s="113"/>
      <c r="UHN912" s="113"/>
      <c r="UHO912" s="113"/>
      <c r="UHP912" s="113"/>
      <c r="UHQ912" s="113"/>
      <c r="UHR912" s="113"/>
      <c r="UHS912" s="113"/>
      <c r="UHT912" s="113"/>
      <c r="UHU912" s="113"/>
      <c r="UHV912" s="113"/>
      <c r="UHW912" s="113"/>
      <c r="UHX912" s="113"/>
      <c r="UHY912" s="113"/>
      <c r="UHZ912" s="113"/>
      <c r="UIA912" s="113"/>
      <c r="UIB912" s="113"/>
      <c r="UIC912" s="113"/>
      <c r="UID912" s="113"/>
      <c r="UIE912" s="113"/>
      <c r="UIF912" s="113"/>
      <c r="UIG912" s="113"/>
      <c r="UIH912" s="113"/>
      <c r="UII912" s="113"/>
      <c r="UIJ912" s="113"/>
      <c r="UIK912" s="113"/>
      <c r="UIL912" s="113"/>
      <c r="UIM912" s="113"/>
      <c r="UIN912" s="113"/>
      <c r="UIO912" s="113"/>
      <c r="UIP912" s="113"/>
      <c r="UIQ912" s="113"/>
      <c r="UIR912" s="113"/>
      <c r="UIS912" s="113"/>
      <c r="UIT912" s="113"/>
      <c r="UIU912" s="113"/>
      <c r="UIV912" s="113"/>
      <c r="UIW912" s="113"/>
      <c r="UIX912" s="113"/>
      <c r="UIY912" s="113"/>
      <c r="UIZ912" s="113"/>
      <c r="UJA912" s="113"/>
      <c r="UJB912" s="113"/>
      <c r="UJC912" s="113"/>
      <c r="UJD912" s="113"/>
      <c r="UJE912" s="113"/>
      <c r="UJF912" s="113"/>
      <c r="UJG912" s="113"/>
      <c r="UJH912" s="113"/>
      <c r="UJI912" s="113"/>
      <c r="UJJ912" s="113"/>
      <c r="UJK912" s="113"/>
      <c r="UJL912" s="113"/>
      <c r="UJM912" s="113"/>
      <c r="UJN912" s="113"/>
      <c r="UJO912" s="113"/>
      <c r="UJP912" s="113"/>
      <c r="UJQ912" s="113"/>
      <c r="UJR912" s="113"/>
      <c r="UJS912" s="113"/>
      <c r="UJT912" s="113"/>
      <c r="UJU912" s="113"/>
      <c r="UJV912" s="113"/>
      <c r="UJW912" s="113"/>
      <c r="UJX912" s="113"/>
      <c r="UJY912" s="113"/>
      <c r="UJZ912" s="113"/>
      <c r="UKA912" s="113"/>
      <c r="UKB912" s="113"/>
      <c r="UKC912" s="113"/>
      <c r="UKD912" s="113"/>
      <c r="UKE912" s="113"/>
      <c r="UKF912" s="113"/>
      <c r="UKG912" s="113"/>
      <c r="UKH912" s="113"/>
      <c r="UKI912" s="113"/>
      <c r="UKJ912" s="113"/>
      <c r="UKK912" s="113"/>
      <c r="UKL912" s="113"/>
      <c r="UKM912" s="113"/>
      <c r="UKN912" s="113"/>
      <c r="UKO912" s="113"/>
      <c r="UKP912" s="113"/>
      <c r="UKQ912" s="113"/>
      <c r="UKR912" s="113"/>
      <c r="UKS912" s="113"/>
      <c r="UKT912" s="113"/>
      <c r="UKU912" s="113"/>
      <c r="UKV912" s="113"/>
      <c r="UKW912" s="113"/>
      <c r="UKX912" s="113"/>
      <c r="UKY912" s="113"/>
      <c r="UKZ912" s="113"/>
      <c r="ULA912" s="113"/>
      <c r="ULB912" s="113"/>
      <c r="ULC912" s="113"/>
      <c r="ULD912" s="113"/>
      <c r="ULE912" s="113"/>
      <c r="ULF912" s="113"/>
      <c r="ULG912" s="113"/>
      <c r="ULH912" s="113"/>
      <c r="ULI912" s="113"/>
      <c r="ULJ912" s="113"/>
      <c r="ULK912" s="113"/>
      <c r="ULL912" s="113"/>
      <c r="ULM912" s="113"/>
      <c r="ULN912" s="113"/>
      <c r="ULO912" s="113"/>
      <c r="ULP912" s="113"/>
      <c r="ULQ912" s="113"/>
      <c r="ULR912" s="113"/>
      <c r="ULS912" s="113"/>
      <c r="ULT912" s="113"/>
      <c r="ULU912" s="113"/>
      <c r="ULV912" s="113"/>
      <c r="ULW912" s="113"/>
      <c r="ULX912" s="113"/>
      <c r="ULY912" s="113"/>
      <c r="ULZ912" s="113"/>
      <c r="UMA912" s="113"/>
      <c r="UMB912" s="113"/>
      <c r="UMC912" s="113"/>
      <c r="UMD912" s="113"/>
      <c r="UME912" s="113"/>
      <c r="UMF912" s="113"/>
      <c r="UMG912" s="113"/>
      <c r="UMH912" s="113"/>
      <c r="UMI912" s="113"/>
      <c r="UMJ912" s="113"/>
      <c r="UMK912" s="113"/>
      <c r="UML912" s="113"/>
      <c r="UMM912" s="113"/>
      <c r="UMN912" s="113"/>
      <c r="UMO912" s="113"/>
      <c r="UMP912" s="113"/>
      <c r="UMQ912" s="113"/>
      <c r="UMR912" s="113"/>
      <c r="UMS912" s="113"/>
      <c r="UMT912" s="113"/>
      <c r="UMU912" s="113"/>
      <c r="UMV912" s="113"/>
      <c r="UMW912" s="113"/>
      <c r="UMX912" s="113"/>
      <c r="UMY912" s="113"/>
      <c r="UMZ912" s="113"/>
      <c r="UNA912" s="113"/>
      <c r="UNB912" s="113"/>
      <c r="UNC912" s="113"/>
      <c r="UND912" s="113"/>
      <c r="UNE912" s="113"/>
      <c r="UNF912" s="113"/>
      <c r="UNG912" s="113"/>
      <c r="UNH912" s="113"/>
      <c r="UNI912" s="113"/>
      <c r="UNJ912" s="113"/>
      <c r="UNK912" s="113"/>
      <c r="UNL912" s="113"/>
      <c r="UNM912" s="113"/>
      <c r="UNN912" s="113"/>
      <c r="UNO912" s="113"/>
      <c r="UNP912" s="113"/>
      <c r="UNQ912" s="113"/>
      <c r="UNR912" s="113"/>
      <c r="UNS912" s="113"/>
      <c r="UNT912" s="113"/>
      <c r="UNU912" s="113"/>
      <c r="UNV912" s="113"/>
      <c r="UNW912" s="113"/>
      <c r="UNX912" s="113"/>
      <c r="UNY912" s="113"/>
      <c r="UNZ912" s="113"/>
      <c r="UOA912" s="113"/>
      <c r="UOB912" s="113"/>
      <c r="UOC912" s="113"/>
      <c r="UOD912" s="113"/>
      <c r="UOE912" s="113"/>
      <c r="UOF912" s="113"/>
      <c r="UOG912" s="113"/>
      <c r="UOH912" s="113"/>
      <c r="UOI912" s="113"/>
      <c r="UOJ912" s="113"/>
      <c r="UOK912" s="113"/>
      <c r="UOL912" s="113"/>
      <c r="UOM912" s="113"/>
      <c r="UON912" s="113"/>
      <c r="UOO912" s="113"/>
      <c r="UOP912" s="113"/>
      <c r="UOQ912" s="113"/>
      <c r="UOR912" s="113"/>
      <c r="UOS912" s="113"/>
      <c r="UOT912" s="113"/>
      <c r="UOU912" s="113"/>
      <c r="UOV912" s="113"/>
      <c r="UOW912" s="113"/>
      <c r="UOX912" s="113"/>
      <c r="UOY912" s="113"/>
      <c r="UOZ912" s="113"/>
      <c r="UPA912" s="113"/>
      <c r="UPB912" s="113"/>
      <c r="UPC912" s="113"/>
      <c r="UPD912" s="113"/>
      <c r="UPE912" s="113"/>
      <c r="UPF912" s="113"/>
      <c r="UPG912" s="113"/>
      <c r="UPH912" s="113"/>
      <c r="UPI912" s="113"/>
      <c r="UPJ912" s="113"/>
      <c r="UPK912" s="113"/>
      <c r="UPL912" s="113"/>
      <c r="UPM912" s="113"/>
      <c r="UPN912" s="113"/>
      <c r="UPO912" s="113"/>
      <c r="UPP912" s="113"/>
      <c r="UPQ912" s="113"/>
      <c r="UPR912" s="113"/>
      <c r="UPS912" s="113"/>
      <c r="UPT912" s="113"/>
      <c r="UPU912" s="113"/>
      <c r="UPV912" s="113"/>
      <c r="UPW912" s="113"/>
      <c r="UPX912" s="113"/>
      <c r="UPY912" s="113"/>
      <c r="UPZ912" s="113"/>
      <c r="UQA912" s="113"/>
      <c r="UQB912" s="113"/>
      <c r="UQC912" s="113"/>
      <c r="UQD912" s="113"/>
      <c r="UQE912" s="113"/>
      <c r="UQF912" s="113"/>
      <c r="UQG912" s="113"/>
      <c r="UQH912" s="113"/>
      <c r="UQI912" s="113"/>
      <c r="UQJ912" s="113"/>
      <c r="UQK912" s="113"/>
      <c r="UQL912" s="113"/>
      <c r="UQM912" s="113"/>
      <c r="UQN912" s="113"/>
      <c r="UQO912" s="113"/>
      <c r="UQP912" s="113"/>
      <c r="UQQ912" s="113"/>
      <c r="UQR912" s="113"/>
      <c r="UQS912" s="113"/>
      <c r="UQT912" s="113"/>
      <c r="UQU912" s="113"/>
      <c r="UQV912" s="113"/>
      <c r="UQW912" s="113"/>
      <c r="UQX912" s="113"/>
      <c r="UQY912" s="113"/>
      <c r="UQZ912" s="113"/>
      <c r="URA912" s="113"/>
      <c r="URB912" s="113"/>
      <c r="URC912" s="113"/>
      <c r="URD912" s="113"/>
      <c r="URE912" s="113"/>
      <c r="URF912" s="113"/>
      <c r="URG912" s="113"/>
      <c r="URH912" s="113"/>
      <c r="URI912" s="113"/>
      <c r="URJ912" s="113"/>
      <c r="URK912" s="113"/>
      <c r="URL912" s="113"/>
      <c r="URM912" s="113"/>
      <c r="URN912" s="113"/>
      <c r="URO912" s="113"/>
      <c r="URP912" s="113"/>
      <c r="URQ912" s="113"/>
      <c r="URR912" s="113"/>
      <c r="URS912" s="113"/>
      <c r="URT912" s="113"/>
      <c r="URU912" s="113"/>
      <c r="URV912" s="113"/>
      <c r="URW912" s="113"/>
      <c r="URX912" s="113"/>
      <c r="URY912" s="113"/>
      <c r="URZ912" s="113"/>
      <c r="USA912" s="113"/>
      <c r="USB912" s="113"/>
      <c r="USC912" s="113"/>
      <c r="USD912" s="113"/>
      <c r="USE912" s="113"/>
      <c r="USF912" s="113"/>
      <c r="USG912" s="113"/>
      <c r="USH912" s="113"/>
      <c r="USI912" s="113"/>
      <c r="USJ912" s="113"/>
      <c r="USK912" s="113"/>
      <c r="USL912" s="113"/>
      <c r="USM912" s="113"/>
      <c r="USN912" s="113"/>
      <c r="USO912" s="113"/>
      <c r="USP912" s="113"/>
      <c r="USQ912" s="113"/>
      <c r="USR912" s="113"/>
      <c r="USS912" s="113"/>
      <c r="UST912" s="113"/>
      <c r="USU912" s="113"/>
      <c r="USV912" s="113"/>
      <c r="USW912" s="113"/>
      <c r="USX912" s="113"/>
      <c r="USY912" s="113"/>
      <c r="USZ912" s="113"/>
      <c r="UTA912" s="113"/>
      <c r="UTB912" s="113"/>
      <c r="UTC912" s="113"/>
      <c r="UTD912" s="113"/>
      <c r="UTE912" s="113"/>
      <c r="UTF912" s="113"/>
      <c r="UTG912" s="113"/>
      <c r="UTH912" s="113"/>
      <c r="UTI912" s="113"/>
      <c r="UTJ912" s="113"/>
      <c r="UTK912" s="113"/>
      <c r="UTL912" s="113"/>
      <c r="UTM912" s="113"/>
      <c r="UTN912" s="113"/>
      <c r="UTO912" s="113"/>
      <c r="UTP912" s="113"/>
      <c r="UTQ912" s="113"/>
      <c r="UTR912" s="113"/>
      <c r="UTS912" s="113"/>
      <c r="UTT912" s="113"/>
      <c r="UTU912" s="113"/>
      <c r="UTV912" s="113"/>
      <c r="UTW912" s="113"/>
      <c r="UTX912" s="113"/>
      <c r="UTY912" s="113"/>
      <c r="UTZ912" s="113"/>
      <c r="UUA912" s="113"/>
      <c r="UUB912" s="113"/>
      <c r="UUC912" s="113"/>
      <c r="UUD912" s="113"/>
      <c r="UUE912" s="113"/>
      <c r="UUF912" s="113"/>
      <c r="UUG912" s="113"/>
      <c r="UUH912" s="113"/>
      <c r="UUI912" s="113"/>
      <c r="UUJ912" s="113"/>
      <c r="UUK912" s="113"/>
      <c r="UUL912" s="113"/>
      <c r="UUM912" s="113"/>
      <c r="UUN912" s="113"/>
      <c r="UUO912" s="113"/>
      <c r="UUP912" s="113"/>
      <c r="UUQ912" s="113"/>
      <c r="UUR912" s="113"/>
      <c r="UUS912" s="113"/>
      <c r="UUT912" s="113"/>
      <c r="UUU912" s="113"/>
      <c r="UUV912" s="113"/>
      <c r="UUW912" s="113"/>
      <c r="UUX912" s="113"/>
      <c r="UUY912" s="113"/>
      <c r="UUZ912" s="113"/>
      <c r="UVA912" s="113"/>
      <c r="UVB912" s="113"/>
      <c r="UVC912" s="113"/>
      <c r="UVD912" s="113"/>
      <c r="UVE912" s="113"/>
      <c r="UVF912" s="113"/>
      <c r="UVG912" s="113"/>
      <c r="UVH912" s="113"/>
      <c r="UVI912" s="113"/>
      <c r="UVJ912" s="113"/>
      <c r="UVK912" s="113"/>
      <c r="UVL912" s="113"/>
      <c r="UVM912" s="113"/>
      <c r="UVN912" s="113"/>
      <c r="UVO912" s="113"/>
      <c r="UVP912" s="113"/>
      <c r="UVQ912" s="113"/>
      <c r="UVR912" s="113"/>
      <c r="UVS912" s="113"/>
      <c r="UVT912" s="113"/>
      <c r="UVU912" s="113"/>
      <c r="UVV912" s="113"/>
      <c r="UVW912" s="113"/>
      <c r="UVX912" s="113"/>
      <c r="UVY912" s="113"/>
      <c r="UVZ912" s="113"/>
      <c r="UWA912" s="113"/>
      <c r="UWB912" s="113"/>
      <c r="UWC912" s="113"/>
      <c r="UWD912" s="113"/>
      <c r="UWE912" s="113"/>
      <c r="UWF912" s="113"/>
      <c r="UWG912" s="113"/>
      <c r="UWH912" s="113"/>
      <c r="UWI912" s="113"/>
      <c r="UWJ912" s="113"/>
      <c r="UWK912" s="113"/>
      <c r="UWL912" s="113"/>
      <c r="UWM912" s="113"/>
      <c r="UWN912" s="113"/>
      <c r="UWO912" s="113"/>
      <c r="UWP912" s="113"/>
      <c r="UWQ912" s="113"/>
      <c r="UWR912" s="113"/>
      <c r="UWS912" s="113"/>
      <c r="UWT912" s="113"/>
      <c r="UWU912" s="113"/>
      <c r="UWV912" s="113"/>
      <c r="UWW912" s="113"/>
      <c r="UWX912" s="113"/>
      <c r="UWY912" s="113"/>
      <c r="UWZ912" s="113"/>
      <c r="UXA912" s="113"/>
      <c r="UXB912" s="113"/>
      <c r="UXC912" s="113"/>
      <c r="UXD912" s="113"/>
      <c r="UXE912" s="113"/>
      <c r="UXF912" s="113"/>
      <c r="UXG912" s="113"/>
      <c r="UXH912" s="113"/>
      <c r="UXI912" s="113"/>
      <c r="UXJ912" s="113"/>
      <c r="UXK912" s="113"/>
      <c r="UXL912" s="113"/>
      <c r="UXM912" s="113"/>
      <c r="UXN912" s="113"/>
      <c r="UXO912" s="113"/>
      <c r="UXP912" s="113"/>
      <c r="UXQ912" s="113"/>
      <c r="UXR912" s="113"/>
      <c r="UXS912" s="113"/>
      <c r="UXT912" s="113"/>
      <c r="UXU912" s="113"/>
      <c r="UXV912" s="113"/>
      <c r="UXW912" s="113"/>
      <c r="UXX912" s="113"/>
      <c r="UXY912" s="113"/>
      <c r="UXZ912" s="113"/>
      <c r="UYA912" s="113"/>
      <c r="UYB912" s="113"/>
      <c r="UYC912" s="113"/>
      <c r="UYD912" s="113"/>
      <c r="UYE912" s="113"/>
      <c r="UYF912" s="113"/>
      <c r="UYG912" s="113"/>
      <c r="UYH912" s="113"/>
      <c r="UYI912" s="113"/>
      <c r="UYJ912" s="113"/>
      <c r="UYK912" s="113"/>
      <c r="UYL912" s="113"/>
      <c r="UYM912" s="113"/>
      <c r="UYN912" s="113"/>
      <c r="UYO912" s="113"/>
      <c r="UYP912" s="113"/>
      <c r="UYQ912" s="113"/>
      <c r="UYR912" s="113"/>
      <c r="UYS912" s="113"/>
      <c r="UYT912" s="113"/>
      <c r="UYU912" s="113"/>
      <c r="UYV912" s="113"/>
      <c r="UYW912" s="113"/>
      <c r="UYX912" s="113"/>
      <c r="UYY912" s="113"/>
      <c r="UYZ912" s="113"/>
      <c r="UZA912" s="113"/>
      <c r="UZB912" s="113"/>
      <c r="UZC912" s="113"/>
      <c r="UZD912" s="113"/>
      <c r="UZE912" s="113"/>
      <c r="UZF912" s="113"/>
      <c r="UZG912" s="113"/>
      <c r="UZH912" s="113"/>
      <c r="UZI912" s="113"/>
      <c r="UZJ912" s="113"/>
      <c r="UZK912" s="113"/>
      <c r="UZL912" s="113"/>
      <c r="UZM912" s="113"/>
      <c r="UZN912" s="113"/>
      <c r="UZO912" s="113"/>
      <c r="UZP912" s="113"/>
      <c r="UZQ912" s="113"/>
      <c r="UZR912" s="113"/>
      <c r="UZS912" s="113"/>
      <c r="UZT912" s="113"/>
      <c r="UZU912" s="113"/>
      <c r="UZV912" s="113"/>
      <c r="UZW912" s="113"/>
      <c r="UZX912" s="113"/>
      <c r="UZY912" s="113"/>
      <c r="UZZ912" s="113"/>
      <c r="VAA912" s="113"/>
      <c r="VAB912" s="113"/>
      <c r="VAC912" s="113"/>
      <c r="VAD912" s="113"/>
      <c r="VAE912" s="113"/>
      <c r="VAF912" s="113"/>
      <c r="VAG912" s="113"/>
      <c r="VAH912" s="113"/>
      <c r="VAI912" s="113"/>
      <c r="VAJ912" s="113"/>
      <c r="VAK912" s="113"/>
      <c r="VAL912" s="113"/>
      <c r="VAM912" s="113"/>
      <c r="VAN912" s="113"/>
      <c r="VAO912" s="113"/>
      <c r="VAP912" s="113"/>
      <c r="VAQ912" s="113"/>
      <c r="VAR912" s="113"/>
      <c r="VAS912" s="113"/>
      <c r="VAT912" s="113"/>
      <c r="VAU912" s="113"/>
      <c r="VAV912" s="113"/>
      <c r="VAW912" s="113"/>
      <c r="VAX912" s="113"/>
      <c r="VAY912" s="113"/>
      <c r="VAZ912" s="113"/>
      <c r="VBA912" s="113"/>
      <c r="VBB912" s="113"/>
      <c r="VBC912" s="113"/>
      <c r="VBD912" s="113"/>
      <c r="VBE912" s="113"/>
      <c r="VBF912" s="113"/>
      <c r="VBG912" s="113"/>
      <c r="VBH912" s="113"/>
      <c r="VBI912" s="113"/>
      <c r="VBJ912" s="113"/>
      <c r="VBK912" s="113"/>
      <c r="VBL912" s="113"/>
      <c r="VBM912" s="113"/>
      <c r="VBN912" s="113"/>
      <c r="VBO912" s="113"/>
      <c r="VBP912" s="113"/>
      <c r="VBQ912" s="113"/>
      <c r="VBR912" s="113"/>
      <c r="VBS912" s="113"/>
      <c r="VBT912" s="113"/>
      <c r="VBU912" s="113"/>
      <c r="VBV912" s="113"/>
      <c r="VBW912" s="113"/>
      <c r="VBX912" s="113"/>
      <c r="VBY912" s="113"/>
      <c r="VBZ912" s="113"/>
      <c r="VCA912" s="113"/>
      <c r="VCB912" s="113"/>
      <c r="VCC912" s="113"/>
      <c r="VCD912" s="113"/>
      <c r="VCE912" s="113"/>
      <c r="VCF912" s="113"/>
      <c r="VCG912" s="113"/>
      <c r="VCH912" s="113"/>
      <c r="VCI912" s="113"/>
      <c r="VCJ912" s="113"/>
      <c r="VCK912" s="113"/>
      <c r="VCL912" s="113"/>
      <c r="VCM912" s="113"/>
      <c r="VCN912" s="113"/>
      <c r="VCO912" s="113"/>
      <c r="VCP912" s="113"/>
      <c r="VCQ912" s="113"/>
      <c r="VCR912" s="113"/>
      <c r="VCS912" s="113"/>
      <c r="VCT912" s="113"/>
      <c r="VCU912" s="113"/>
      <c r="VCV912" s="113"/>
      <c r="VCW912" s="113"/>
      <c r="VCX912" s="113"/>
      <c r="VCY912" s="113"/>
      <c r="VCZ912" s="113"/>
      <c r="VDA912" s="113"/>
      <c r="VDB912" s="113"/>
      <c r="VDC912" s="113"/>
      <c r="VDD912" s="113"/>
      <c r="VDE912" s="113"/>
      <c r="VDF912" s="113"/>
      <c r="VDG912" s="113"/>
      <c r="VDH912" s="113"/>
      <c r="VDI912" s="113"/>
      <c r="VDJ912" s="113"/>
      <c r="VDK912" s="113"/>
      <c r="VDL912" s="113"/>
      <c r="VDM912" s="113"/>
      <c r="VDN912" s="113"/>
      <c r="VDO912" s="113"/>
      <c r="VDP912" s="113"/>
      <c r="VDQ912" s="113"/>
      <c r="VDR912" s="113"/>
      <c r="VDS912" s="113"/>
      <c r="VDT912" s="113"/>
      <c r="VDU912" s="113"/>
      <c r="VDV912" s="113"/>
      <c r="VDW912" s="113"/>
      <c r="VDX912" s="113"/>
      <c r="VDY912" s="113"/>
      <c r="VDZ912" s="113"/>
      <c r="VEA912" s="113"/>
      <c r="VEB912" s="113"/>
      <c r="VEC912" s="113"/>
      <c r="VED912" s="113"/>
      <c r="VEE912" s="113"/>
      <c r="VEF912" s="113"/>
      <c r="VEG912" s="113"/>
      <c r="VEH912" s="113"/>
      <c r="VEI912" s="113"/>
      <c r="VEJ912" s="113"/>
      <c r="VEK912" s="113"/>
      <c r="VEL912" s="113"/>
      <c r="VEM912" s="113"/>
      <c r="VEN912" s="113"/>
      <c r="VEO912" s="113"/>
      <c r="VEP912" s="113"/>
      <c r="VEQ912" s="113"/>
      <c r="VER912" s="113"/>
      <c r="VES912" s="113"/>
      <c r="VET912" s="113"/>
      <c r="VEU912" s="113"/>
      <c r="VEV912" s="113"/>
      <c r="VEW912" s="113"/>
      <c r="VEX912" s="113"/>
      <c r="VEY912" s="113"/>
      <c r="VEZ912" s="113"/>
      <c r="VFA912" s="113"/>
      <c r="VFB912" s="113"/>
      <c r="VFC912" s="113"/>
      <c r="VFD912" s="113"/>
      <c r="VFE912" s="113"/>
      <c r="VFF912" s="113"/>
      <c r="VFG912" s="113"/>
      <c r="VFH912" s="113"/>
      <c r="VFI912" s="113"/>
      <c r="VFJ912" s="113"/>
      <c r="VFK912" s="113"/>
      <c r="VFL912" s="113"/>
      <c r="VFM912" s="113"/>
      <c r="VFN912" s="113"/>
      <c r="VFO912" s="113"/>
      <c r="VFP912" s="113"/>
      <c r="VFQ912" s="113"/>
      <c r="VFR912" s="113"/>
      <c r="VFS912" s="113"/>
      <c r="VFT912" s="113"/>
      <c r="VFU912" s="113"/>
      <c r="VFV912" s="113"/>
      <c r="VFW912" s="113"/>
      <c r="VFX912" s="113"/>
      <c r="VFY912" s="113"/>
      <c r="VFZ912" s="113"/>
      <c r="VGA912" s="113"/>
      <c r="VGB912" s="113"/>
      <c r="VGC912" s="113"/>
      <c r="VGD912" s="113"/>
      <c r="VGE912" s="113"/>
      <c r="VGF912" s="113"/>
      <c r="VGG912" s="113"/>
      <c r="VGH912" s="113"/>
      <c r="VGI912" s="113"/>
      <c r="VGJ912" s="113"/>
      <c r="VGK912" s="113"/>
      <c r="VGL912" s="113"/>
      <c r="VGM912" s="113"/>
      <c r="VGN912" s="113"/>
      <c r="VGO912" s="113"/>
      <c r="VGP912" s="113"/>
      <c r="VGQ912" s="113"/>
      <c r="VGR912" s="113"/>
      <c r="VGS912" s="113"/>
      <c r="VGT912" s="113"/>
      <c r="VGU912" s="113"/>
      <c r="VGV912" s="113"/>
      <c r="VGW912" s="113"/>
      <c r="VGX912" s="113"/>
      <c r="VGY912" s="113"/>
      <c r="VGZ912" s="113"/>
      <c r="VHA912" s="113"/>
      <c r="VHB912" s="113"/>
      <c r="VHC912" s="113"/>
      <c r="VHD912" s="113"/>
      <c r="VHE912" s="113"/>
      <c r="VHF912" s="113"/>
      <c r="VHG912" s="113"/>
      <c r="VHH912" s="113"/>
      <c r="VHI912" s="113"/>
      <c r="VHJ912" s="113"/>
      <c r="VHK912" s="113"/>
      <c r="VHL912" s="113"/>
      <c r="VHM912" s="113"/>
      <c r="VHN912" s="113"/>
      <c r="VHO912" s="113"/>
      <c r="VHP912" s="113"/>
      <c r="VHQ912" s="113"/>
      <c r="VHR912" s="113"/>
      <c r="VHS912" s="113"/>
      <c r="VHT912" s="113"/>
      <c r="VHU912" s="113"/>
      <c r="VHV912" s="113"/>
      <c r="VHW912" s="113"/>
      <c r="VHX912" s="113"/>
      <c r="VHY912" s="113"/>
      <c r="VHZ912" s="113"/>
      <c r="VIA912" s="113"/>
      <c r="VIB912" s="113"/>
      <c r="VIC912" s="113"/>
      <c r="VID912" s="113"/>
      <c r="VIE912" s="113"/>
      <c r="VIF912" s="113"/>
      <c r="VIG912" s="113"/>
      <c r="VIH912" s="113"/>
      <c r="VII912" s="113"/>
      <c r="VIJ912" s="113"/>
      <c r="VIK912" s="113"/>
      <c r="VIL912" s="113"/>
      <c r="VIM912" s="113"/>
      <c r="VIN912" s="113"/>
      <c r="VIO912" s="113"/>
      <c r="VIP912" s="113"/>
      <c r="VIQ912" s="113"/>
      <c r="VIR912" s="113"/>
      <c r="VIS912" s="113"/>
      <c r="VIT912" s="113"/>
      <c r="VIU912" s="113"/>
      <c r="VIV912" s="113"/>
      <c r="VIW912" s="113"/>
      <c r="VIX912" s="113"/>
      <c r="VIY912" s="113"/>
      <c r="VIZ912" s="113"/>
      <c r="VJA912" s="113"/>
      <c r="VJB912" s="113"/>
      <c r="VJC912" s="113"/>
      <c r="VJD912" s="113"/>
      <c r="VJE912" s="113"/>
      <c r="VJF912" s="113"/>
      <c r="VJG912" s="113"/>
      <c r="VJH912" s="113"/>
      <c r="VJI912" s="113"/>
      <c r="VJJ912" s="113"/>
      <c r="VJK912" s="113"/>
      <c r="VJL912" s="113"/>
      <c r="VJM912" s="113"/>
      <c r="VJN912" s="113"/>
      <c r="VJO912" s="113"/>
      <c r="VJP912" s="113"/>
      <c r="VJQ912" s="113"/>
      <c r="VJR912" s="113"/>
      <c r="VJS912" s="113"/>
      <c r="VJT912" s="113"/>
      <c r="VJU912" s="113"/>
      <c r="VJV912" s="113"/>
      <c r="VJW912" s="113"/>
      <c r="VJX912" s="113"/>
      <c r="VJY912" s="113"/>
      <c r="VJZ912" s="113"/>
      <c r="VKA912" s="113"/>
      <c r="VKB912" s="113"/>
      <c r="VKC912" s="113"/>
      <c r="VKD912" s="113"/>
      <c r="VKE912" s="113"/>
      <c r="VKF912" s="113"/>
      <c r="VKG912" s="113"/>
      <c r="VKH912" s="113"/>
      <c r="VKI912" s="113"/>
      <c r="VKJ912" s="113"/>
      <c r="VKK912" s="113"/>
      <c r="VKL912" s="113"/>
      <c r="VKM912" s="113"/>
      <c r="VKN912" s="113"/>
      <c r="VKO912" s="113"/>
      <c r="VKP912" s="113"/>
      <c r="VKQ912" s="113"/>
      <c r="VKR912" s="113"/>
      <c r="VKS912" s="113"/>
      <c r="VKT912" s="113"/>
      <c r="VKU912" s="113"/>
      <c r="VKV912" s="113"/>
      <c r="VKW912" s="113"/>
      <c r="VKX912" s="113"/>
      <c r="VKY912" s="113"/>
      <c r="VKZ912" s="113"/>
      <c r="VLA912" s="113"/>
      <c r="VLB912" s="113"/>
      <c r="VLC912" s="113"/>
      <c r="VLD912" s="113"/>
      <c r="VLE912" s="113"/>
      <c r="VLF912" s="113"/>
      <c r="VLG912" s="113"/>
      <c r="VLH912" s="113"/>
      <c r="VLI912" s="113"/>
      <c r="VLJ912" s="113"/>
      <c r="VLK912" s="113"/>
      <c r="VLL912" s="113"/>
      <c r="VLM912" s="113"/>
      <c r="VLN912" s="113"/>
      <c r="VLO912" s="113"/>
      <c r="VLP912" s="113"/>
      <c r="VLQ912" s="113"/>
      <c r="VLR912" s="113"/>
      <c r="VLS912" s="113"/>
      <c r="VLT912" s="113"/>
      <c r="VLU912" s="113"/>
      <c r="VLV912" s="113"/>
      <c r="VLW912" s="113"/>
      <c r="VLX912" s="113"/>
      <c r="VLY912" s="113"/>
      <c r="VLZ912" s="113"/>
      <c r="VMA912" s="113"/>
      <c r="VMB912" s="113"/>
      <c r="VMC912" s="113"/>
      <c r="VMD912" s="113"/>
      <c r="VME912" s="113"/>
      <c r="VMF912" s="113"/>
      <c r="VMG912" s="113"/>
      <c r="VMH912" s="113"/>
      <c r="VMI912" s="113"/>
      <c r="VMJ912" s="113"/>
      <c r="VMK912" s="113"/>
      <c r="VML912" s="113"/>
      <c r="VMM912" s="113"/>
      <c r="VMN912" s="113"/>
      <c r="VMO912" s="113"/>
      <c r="VMP912" s="113"/>
      <c r="VMQ912" s="113"/>
      <c r="VMR912" s="113"/>
      <c r="VMS912" s="113"/>
      <c r="VMT912" s="113"/>
      <c r="VMU912" s="113"/>
      <c r="VMV912" s="113"/>
      <c r="VMW912" s="113"/>
      <c r="VMX912" s="113"/>
      <c r="VMY912" s="113"/>
      <c r="VMZ912" s="113"/>
      <c r="VNA912" s="113"/>
      <c r="VNB912" s="113"/>
      <c r="VNC912" s="113"/>
      <c r="VND912" s="113"/>
      <c r="VNE912" s="113"/>
      <c r="VNF912" s="113"/>
      <c r="VNG912" s="113"/>
      <c r="VNH912" s="113"/>
      <c r="VNI912" s="113"/>
      <c r="VNJ912" s="113"/>
      <c r="VNK912" s="113"/>
      <c r="VNL912" s="113"/>
      <c r="VNM912" s="113"/>
      <c r="VNN912" s="113"/>
      <c r="VNO912" s="113"/>
      <c r="VNP912" s="113"/>
      <c r="VNQ912" s="113"/>
      <c r="VNR912" s="113"/>
      <c r="VNS912" s="113"/>
      <c r="VNT912" s="113"/>
      <c r="VNU912" s="113"/>
      <c r="VNV912" s="113"/>
      <c r="VNW912" s="113"/>
      <c r="VNX912" s="113"/>
      <c r="VNY912" s="113"/>
      <c r="VNZ912" s="113"/>
      <c r="VOA912" s="113"/>
      <c r="VOB912" s="113"/>
      <c r="VOC912" s="113"/>
      <c r="VOD912" s="113"/>
      <c r="VOE912" s="113"/>
      <c r="VOF912" s="113"/>
      <c r="VOG912" s="113"/>
      <c r="VOH912" s="113"/>
      <c r="VOI912" s="113"/>
      <c r="VOJ912" s="113"/>
      <c r="VOK912" s="113"/>
      <c r="VOL912" s="113"/>
      <c r="VOM912" s="113"/>
      <c r="VON912" s="113"/>
      <c r="VOO912" s="113"/>
      <c r="VOP912" s="113"/>
      <c r="VOQ912" s="113"/>
      <c r="VOR912" s="113"/>
      <c r="VOS912" s="113"/>
      <c r="VOT912" s="113"/>
      <c r="VOU912" s="113"/>
      <c r="VOV912" s="113"/>
      <c r="VOW912" s="113"/>
      <c r="VOX912" s="113"/>
      <c r="VOY912" s="113"/>
      <c r="VOZ912" s="113"/>
      <c r="VPA912" s="113"/>
      <c r="VPB912" s="113"/>
      <c r="VPC912" s="113"/>
      <c r="VPD912" s="113"/>
      <c r="VPE912" s="113"/>
      <c r="VPF912" s="113"/>
      <c r="VPG912" s="113"/>
      <c r="VPH912" s="113"/>
      <c r="VPI912" s="113"/>
      <c r="VPJ912" s="113"/>
      <c r="VPK912" s="113"/>
      <c r="VPL912" s="113"/>
      <c r="VPM912" s="113"/>
      <c r="VPN912" s="113"/>
      <c r="VPO912" s="113"/>
      <c r="VPP912" s="113"/>
      <c r="VPQ912" s="113"/>
      <c r="VPR912" s="113"/>
      <c r="VPS912" s="113"/>
      <c r="VPT912" s="113"/>
      <c r="VPU912" s="113"/>
      <c r="VPV912" s="113"/>
      <c r="VPW912" s="113"/>
      <c r="VPX912" s="113"/>
      <c r="VPY912" s="113"/>
      <c r="VPZ912" s="113"/>
      <c r="VQA912" s="113"/>
      <c r="VQB912" s="113"/>
      <c r="VQC912" s="113"/>
      <c r="VQD912" s="113"/>
      <c r="VQE912" s="113"/>
      <c r="VQF912" s="113"/>
      <c r="VQG912" s="113"/>
      <c r="VQH912" s="113"/>
      <c r="VQI912" s="113"/>
      <c r="VQJ912" s="113"/>
      <c r="VQK912" s="113"/>
      <c r="VQL912" s="113"/>
      <c r="VQM912" s="113"/>
      <c r="VQN912" s="113"/>
      <c r="VQO912" s="113"/>
      <c r="VQP912" s="113"/>
      <c r="VQQ912" s="113"/>
      <c r="VQR912" s="113"/>
      <c r="VQS912" s="113"/>
      <c r="VQT912" s="113"/>
      <c r="VQU912" s="113"/>
      <c r="VQV912" s="113"/>
      <c r="VQW912" s="113"/>
      <c r="VQX912" s="113"/>
      <c r="VQY912" s="113"/>
      <c r="VQZ912" s="113"/>
      <c r="VRA912" s="113"/>
      <c r="VRB912" s="113"/>
      <c r="VRC912" s="113"/>
      <c r="VRD912" s="113"/>
      <c r="VRE912" s="113"/>
      <c r="VRF912" s="113"/>
      <c r="VRG912" s="113"/>
      <c r="VRH912" s="113"/>
      <c r="VRI912" s="113"/>
      <c r="VRJ912" s="113"/>
      <c r="VRK912" s="113"/>
      <c r="VRL912" s="113"/>
      <c r="VRM912" s="113"/>
      <c r="VRN912" s="113"/>
      <c r="VRO912" s="113"/>
      <c r="VRP912" s="113"/>
      <c r="VRQ912" s="113"/>
      <c r="VRR912" s="113"/>
      <c r="VRS912" s="113"/>
      <c r="VRT912" s="113"/>
      <c r="VRU912" s="113"/>
      <c r="VRV912" s="113"/>
      <c r="VRW912" s="113"/>
      <c r="VRX912" s="113"/>
      <c r="VRY912" s="113"/>
      <c r="VRZ912" s="113"/>
      <c r="VSA912" s="113"/>
      <c r="VSB912" s="113"/>
      <c r="VSC912" s="113"/>
      <c r="VSD912" s="113"/>
      <c r="VSE912" s="113"/>
      <c r="VSF912" s="113"/>
      <c r="VSG912" s="113"/>
      <c r="VSH912" s="113"/>
      <c r="VSI912" s="113"/>
      <c r="VSJ912" s="113"/>
      <c r="VSK912" s="113"/>
      <c r="VSL912" s="113"/>
      <c r="VSM912" s="113"/>
      <c r="VSN912" s="113"/>
      <c r="VSO912" s="113"/>
      <c r="VSP912" s="113"/>
      <c r="VSQ912" s="113"/>
      <c r="VSR912" s="113"/>
      <c r="VSS912" s="113"/>
      <c r="VST912" s="113"/>
      <c r="VSU912" s="113"/>
      <c r="VSV912" s="113"/>
      <c r="VSW912" s="113"/>
      <c r="VSX912" s="113"/>
      <c r="VSY912" s="113"/>
      <c r="VSZ912" s="113"/>
      <c r="VTA912" s="113"/>
      <c r="VTB912" s="113"/>
      <c r="VTC912" s="113"/>
      <c r="VTD912" s="113"/>
      <c r="VTE912" s="113"/>
      <c r="VTF912" s="113"/>
      <c r="VTG912" s="113"/>
      <c r="VTH912" s="113"/>
      <c r="VTI912" s="113"/>
      <c r="VTJ912" s="113"/>
      <c r="VTK912" s="113"/>
      <c r="VTL912" s="113"/>
      <c r="VTM912" s="113"/>
      <c r="VTN912" s="113"/>
      <c r="VTO912" s="113"/>
      <c r="VTP912" s="113"/>
      <c r="VTQ912" s="113"/>
      <c r="VTR912" s="113"/>
      <c r="VTS912" s="113"/>
      <c r="VTT912" s="113"/>
      <c r="VTU912" s="113"/>
      <c r="VTV912" s="113"/>
      <c r="VTW912" s="113"/>
      <c r="VTX912" s="113"/>
      <c r="VTY912" s="113"/>
      <c r="VTZ912" s="113"/>
      <c r="VUA912" s="113"/>
      <c r="VUB912" s="113"/>
      <c r="VUC912" s="113"/>
      <c r="VUD912" s="113"/>
      <c r="VUE912" s="113"/>
      <c r="VUF912" s="113"/>
      <c r="VUG912" s="113"/>
      <c r="VUH912" s="113"/>
      <c r="VUI912" s="113"/>
      <c r="VUJ912" s="113"/>
      <c r="VUK912" s="113"/>
      <c r="VUL912" s="113"/>
      <c r="VUM912" s="113"/>
      <c r="VUN912" s="113"/>
      <c r="VUO912" s="113"/>
      <c r="VUP912" s="113"/>
      <c r="VUQ912" s="113"/>
      <c r="VUR912" s="113"/>
      <c r="VUS912" s="113"/>
      <c r="VUT912" s="113"/>
      <c r="VUU912" s="113"/>
      <c r="VUV912" s="113"/>
      <c r="VUW912" s="113"/>
      <c r="VUX912" s="113"/>
      <c r="VUY912" s="113"/>
      <c r="VUZ912" s="113"/>
      <c r="VVA912" s="113"/>
      <c r="VVB912" s="113"/>
      <c r="VVC912" s="113"/>
      <c r="VVD912" s="113"/>
      <c r="VVE912" s="113"/>
      <c r="VVF912" s="113"/>
      <c r="VVG912" s="113"/>
      <c r="VVH912" s="113"/>
      <c r="VVI912" s="113"/>
      <c r="VVJ912" s="113"/>
      <c r="VVK912" s="113"/>
      <c r="VVL912" s="113"/>
      <c r="VVM912" s="113"/>
      <c r="VVN912" s="113"/>
      <c r="VVO912" s="113"/>
      <c r="VVP912" s="113"/>
      <c r="VVQ912" s="113"/>
      <c r="VVR912" s="113"/>
      <c r="VVS912" s="113"/>
      <c r="VVT912" s="113"/>
      <c r="VVU912" s="113"/>
      <c r="VVV912" s="113"/>
      <c r="VVW912" s="113"/>
      <c r="VVX912" s="113"/>
      <c r="VVY912" s="113"/>
      <c r="VVZ912" s="113"/>
      <c r="VWA912" s="113"/>
      <c r="VWB912" s="113"/>
      <c r="VWC912" s="113"/>
      <c r="VWD912" s="113"/>
      <c r="VWE912" s="113"/>
      <c r="VWF912" s="113"/>
      <c r="VWG912" s="113"/>
      <c r="VWH912" s="113"/>
      <c r="VWI912" s="113"/>
      <c r="VWJ912" s="113"/>
      <c r="VWK912" s="113"/>
      <c r="VWL912" s="113"/>
      <c r="VWM912" s="113"/>
      <c r="VWN912" s="113"/>
      <c r="VWO912" s="113"/>
      <c r="VWP912" s="113"/>
      <c r="VWQ912" s="113"/>
      <c r="VWR912" s="113"/>
      <c r="VWS912" s="113"/>
      <c r="VWT912" s="113"/>
      <c r="VWU912" s="113"/>
      <c r="VWV912" s="113"/>
      <c r="VWW912" s="113"/>
      <c r="VWX912" s="113"/>
      <c r="VWY912" s="113"/>
      <c r="VWZ912" s="113"/>
      <c r="VXA912" s="113"/>
      <c r="VXB912" s="113"/>
      <c r="VXC912" s="113"/>
      <c r="VXD912" s="113"/>
      <c r="VXE912" s="113"/>
      <c r="VXF912" s="113"/>
      <c r="VXG912" s="113"/>
      <c r="VXH912" s="113"/>
      <c r="VXI912" s="113"/>
      <c r="VXJ912" s="113"/>
      <c r="VXK912" s="113"/>
      <c r="VXL912" s="113"/>
      <c r="VXM912" s="113"/>
      <c r="VXN912" s="113"/>
      <c r="VXO912" s="113"/>
      <c r="VXP912" s="113"/>
      <c r="VXQ912" s="113"/>
      <c r="VXR912" s="113"/>
      <c r="VXS912" s="113"/>
      <c r="VXT912" s="113"/>
      <c r="VXU912" s="113"/>
      <c r="VXV912" s="113"/>
      <c r="VXW912" s="113"/>
      <c r="VXX912" s="113"/>
      <c r="VXY912" s="113"/>
      <c r="VXZ912" s="113"/>
      <c r="VYA912" s="113"/>
      <c r="VYB912" s="113"/>
      <c r="VYC912" s="113"/>
      <c r="VYD912" s="113"/>
      <c r="VYE912" s="113"/>
      <c r="VYF912" s="113"/>
      <c r="VYG912" s="113"/>
      <c r="VYH912" s="113"/>
      <c r="VYI912" s="113"/>
      <c r="VYJ912" s="113"/>
      <c r="VYK912" s="113"/>
      <c r="VYL912" s="113"/>
      <c r="VYM912" s="113"/>
      <c r="VYN912" s="113"/>
      <c r="VYO912" s="113"/>
      <c r="VYP912" s="113"/>
      <c r="VYQ912" s="113"/>
      <c r="VYR912" s="113"/>
      <c r="VYS912" s="113"/>
      <c r="VYT912" s="113"/>
      <c r="VYU912" s="113"/>
      <c r="VYV912" s="113"/>
      <c r="VYW912" s="113"/>
      <c r="VYX912" s="113"/>
      <c r="VYY912" s="113"/>
      <c r="VYZ912" s="113"/>
      <c r="VZA912" s="113"/>
      <c r="VZB912" s="113"/>
      <c r="VZC912" s="113"/>
      <c r="VZD912" s="113"/>
      <c r="VZE912" s="113"/>
      <c r="VZF912" s="113"/>
      <c r="VZG912" s="113"/>
      <c r="VZH912" s="113"/>
      <c r="VZI912" s="113"/>
      <c r="VZJ912" s="113"/>
      <c r="VZK912" s="113"/>
      <c r="VZL912" s="113"/>
      <c r="VZM912" s="113"/>
      <c r="VZN912" s="113"/>
      <c r="VZO912" s="113"/>
      <c r="VZP912" s="113"/>
      <c r="VZQ912" s="113"/>
      <c r="VZR912" s="113"/>
      <c r="VZS912" s="113"/>
      <c r="VZT912" s="113"/>
      <c r="VZU912" s="113"/>
      <c r="VZV912" s="113"/>
      <c r="VZW912" s="113"/>
      <c r="VZX912" s="113"/>
      <c r="VZY912" s="113"/>
      <c r="VZZ912" s="113"/>
      <c r="WAA912" s="113"/>
      <c r="WAB912" s="113"/>
      <c r="WAC912" s="113"/>
      <c r="WAD912" s="113"/>
      <c r="WAE912" s="113"/>
      <c r="WAF912" s="113"/>
      <c r="WAG912" s="113"/>
      <c r="WAH912" s="113"/>
      <c r="WAI912" s="113"/>
      <c r="WAJ912" s="113"/>
      <c r="WAK912" s="113"/>
      <c r="WAL912" s="113"/>
      <c r="WAM912" s="113"/>
      <c r="WAN912" s="113"/>
      <c r="WAO912" s="113"/>
      <c r="WAP912" s="113"/>
      <c r="WAQ912" s="113"/>
      <c r="WAR912" s="113"/>
      <c r="WAS912" s="113"/>
      <c r="WAT912" s="113"/>
      <c r="WAU912" s="113"/>
      <c r="WAV912" s="113"/>
      <c r="WAW912" s="113"/>
      <c r="WAX912" s="113"/>
      <c r="WAY912" s="113"/>
      <c r="WAZ912" s="113"/>
      <c r="WBA912" s="113"/>
      <c r="WBB912" s="113"/>
      <c r="WBC912" s="113"/>
      <c r="WBD912" s="113"/>
      <c r="WBE912" s="113"/>
      <c r="WBF912" s="113"/>
      <c r="WBG912" s="113"/>
      <c r="WBH912" s="113"/>
      <c r="WBI912" s="113"/>
      <c r="WBJ912" s="113"/>
      <c r="WBK912" s="113"/>
      <c r="WBL912" s="113"/>
      <c r="WBM912" s="113"/>
      <c r="WBN912" s="113"/>
      <c r="WBO912" s="113"/>
      <c r="WBP912" s="113"/>
      <c r="WBQ912" s="113"/>
      <c r="WBR912" s="113"/>
      <c r="WBS912" s="113"/>
      <c r="WBT912" s="113"/>
      <c r="WBU912" s="113"/>
      <c r="WBV912" s="113"/>
      <c r="WBW912" s="113"/>
      <c r="WBX912" s="113"/>
      <c r="WBY912" s="113"/>
      <c r="WBZ912" s="113"/>
      <c r="WCA912" s="113"/>
      <c r="WCB912" s="113"/>
      <c r="WCC912" s="113"/>
      <c r="WCD912" s="113"/>
      <c r="WCE912" s="113"/>
      <c r="WCF912" s="113"/>
      <c r="WCG912" s="113"/>
      <c r="WCH912" s="113"/>
      <c r="WCI912" s="113"/>
      <c r="WCJ912" s="113"/>
      <c r="WCK912" s="113"/>
      <c r="WCL912" s="113"/>
      <c r="WCM912" s="113"/>
      <c r="WCN912" s="113"/>
      <c r="WCO912" s="113"/>
      <c r="WCP912" s="113"/>
      <c r="WCQ912" s="113"/>
      <c r="WCR912" s="113"/>
      <c r="WCS912" s="113"/>
      <c r="WCT912" s="113"/>
      <c r="WCU912" s="113"/>
      <c r="WCV912" s="113"/>
      <c r="WCW912" s="113"/>
      <c r="WCX912" s="113"/>
      <c r="WCY912" s="113"/>
      <c r="WCZ912" s="113"/>
      <c r="WDA912" s="113"/>
      <c r="WDB912" s="113"/>
      <c r="WDC912" s="113"/>
      <c r="WDD912" s="113"/>
      <c r="WDE912" s="113"/>
      <c r="WDF912" s="113"/>
      <c r="WDG912" s="113"/>
      <c r="WDH912" s="113"/>
      <c r="WDI912" s="113"/>
      <c r="WDJ912" s="113"/>
      <c r="WDK912" s="113"/>
      <c r="WDL912" s="113"/>
      <c r="WDM912" s="113"/>
      <c r="WDN912" s="113"/>
      <c r="WDO912" s="113"/>
      <c r="WDP912" s="113"/>
      <c r="WDQ912" s="113"/>
      <c r="WDR912" s="113"/>
      <c r="WDS912" s="113"/>
      <c r="WDT912" s="113"/>
      <c r="WDU912" s="113"/>
      <c r="WDV912" s="113"/>
      <c r="WDW912" s="113"/>
      <c r="WDX912" s="113"/>
      <c r="WDY912" s="113"/>
      <c r="WDZ912" s="113"/>
      <c r="WEA912" s="113"/>
      <c r="WEB912" s="113"/>
      <c r="WEC912" s="113"/>
      <c r="WED912" s="113"/>
      <c r="WEE912" s="113"/>
      <c r="WEF912" s="113"/>
      <c r="WEG912" s="113"/>
      <c r="WEH912" s="113"/>
      <c r="WEI912" s="113"/>
      <c r="WEJ912" s="113"/>
      <c r="WEK912" s="113"/>
      <c r="WEL912" s="113"/>
      <c r="WEM912" s="113"/>
      <c r="WEN912" s="113"/>
      <c r="WEO912" s="113"/>
      <c r="WEP912" s="113"/>
      <c r="WEQ912" s="113"/>
      <c r="WER912" s="113"/>
      <c r="WES912" s="113"/>
      <c r="WET912" s="113"/>
      <c r="WEU912" s="113"/>
      <c r="WEV912" s="113"/>
      <c r="WEW912" s="113"/>
      <c r="WEX912" s="113"/>
      <c r="WEY912" s="113"/>
      <c r="WEZ912" s="113"/>
      <c r="WFA912" s="113"/>
      <c r="WFB912" s="113"/>
      <c r="WFC912" s="113"/>
      <c r="WFD912" s="113"/>
      <c r="WFE912" s="113"/>
      <c r="WFF912" s="113"/>
      <c r="WFG912" s="113"/>
      <c r="WFH912" s="113"/>
      <c r="WFI912" s="113"/>
      <c r="WFJ912" s="113"/>
      <c r="WFK912" s="113"/>
      <c r="WFL912" s="113"/>
      <c r="WFM912" s="113"/>
      <c r="WFN912" s="113"/>
      <c r="WFO912" s="113"/>
      <c r="WFP912" s="113"/>
      <c r="WFQ912" s="113"/>
      <c r="WFR912" s="113"/>
      <c r="WFS912" s="113"/>
      <c r="WFT912" s="113"/>
      <c r="WFU912" s="113"/>
      <c r="WFV912" s="113"/>
      <c r="WFW912" s="113"/>
      <c r="WFX912" s="113"/>
      <c r="WFY912" s="113"/>
      <c r="WFZ912" s="113"/>
      <c r="WGA912" s="113"/>
      <c r="WGB912" s="113"/>
      <c r="WGC912" s="113"/>
      <c r="WGD912" s="113"/>
      <c r="WGE912" s="113"/>
      <c r="WGF912" s="113"/>
      <c r="WGG912" s="113"/>
      <c r="WGH912" s="113"/>
      <c r="WGI912" s="113"/>
      <c r="WGJ912" s="113"/>
      <c r="WGK912" s="113"/>
      <c r="WGL912" s="113"/>
      <c r="WGM912" s="113"/>
      <c r="WGN912" s="113"/>
      <c r="WGO912" s="113"/>
      <c r="WGP912" s="113"/>
      <c r="WGQ912" s="113"/>
      <c r="WGR912" s="113"/>
      <c r="WGS912" s="113"/>
      <c r="WGT912" s="113"/>
      <c r="WGU912" s="113"/>
      <c r="WGV912" s="113"/>
      <c r="WGW912" s="113"/>
      <c r="WGX912" s="113"/>
      <c r="WGY912" s="113"/>
      <c r="WGZ912" s="113"/>
      <c r="WHA912" s="113"/>
      <c r="WHB912" s="113"/>
      <c r="WHC912" s="113"/>
      <c r="WHD912" s="113"/>
      <c r="WHE912" s="113"/>
      <c r="WHF912" s="113"/>
      <c r="WHG912" s="113"/>
      <c r="WHH912" s="113"/>
      <c r="WHI912" s="113"/>
      <c r="WHJ912" s="113"/>
      <c r="WHK912" s="113"/>
      <c r="WHL912" s="113"/>
      <c r="WHM912" s="113"/>
      <c r="WHN912" s="113"/>
      <c r="WHO912" s="113"/>
      <c r="WHP912" s="113"/>
      <c r="WHQ912" s="113"/>
      <c r="WHR912" s="113"/>
      <c r="WHS912" s="113"/>
      <c r="WHT912" s="113"/>
      <c r="WHU912" s="113"/>
      <c r="WHV912" s="113"/>
      <c r="WHW912" s="113"/>
      <c r="WHX912" s="113"/>
      <c r="WHY912" s="113"/>
      <c r="WHZ912" s="113"/>
      <c r="WIA912" s="113"/>
      <c r="WIB912" s="113"/>
      <c r="WIC912" s="113"/>
      <c r="WID912" s="113"/>
      <c r="WIE912" s="113"/>
      <c r="WIF912" s="113"/>
      <c r="WIG912" s="113"/>
      <c r="WIH912" s="113"/>
      <c r="WII912" s="113"/>
      <c r="WIJ912" s="113"/>
      <c r="WIK912" s="113"/>
      <c r="WIL912" s="113"/>
      <c r="WIM912" s="113"/>
      <c r="WIN912" s="113"/>
      <c r="WIO912" s="113"/>
      <c r="WIP912" s="113"/>
      <c r="WIQ912" s="113"/>
      <c r="WIR912" s="113"/>
      <c r="WIS912" s="113"/>
      <c r="WIT912" s="113"/>
      <c r="WIU912" s="113"/>
      <c r="WIV912" s="113"/>
      <c r="WIW912" s="113"/>
      <c r="WIX912" s="113"/>
      <c r="WIY912" s="113"/>
      <c r="WIZ912" s="113"/>
      <c r="WJA912" s="113"/>
      <c r="WJB912" s="113"/>
      <c r="WJC912" s="113"/>
      <c r="WJD912" s="113"/>
      <c r="WJE912" s="113"/>
      <c r="WJF912" s="113"/>
      <c r="WJG912" s="113"/>
      <c r="WJH912" s="113"/>
      <c r="WJI912" s="113"/>
      <c r="WJJ912" s="113"/>
      <c r="WJK912" s="113"/>
      <c r="WJL912" s="113"/>
      <c r="WJM912" s="113"/>
      <c r="WJN912" s="113"/>
      <c r="WJO912" s="113"/>
      <c r="WJP912" s="113"/>
      <c r="WJQ912" s="113"/>
      <c r="WJR912" s="113"/>
      <c r="WJS912" s="113"/>
      <c r="WJT912" s="113"/>
      <c r="WJU912" s="113"/>
      <c r="WJV912" s="113"/>
      <c r="WJW912" s="113"/>
      <c r="WJX912" s="113"/>
      <c r="WJY912" s="113"/>
      <c r="WJZ912" s="113"/>
      <c r="WKA912" s="113"/>
      <c r="WKB912" s="113"/>
      <c r="WKC912" s="113"/>
      <c r="WKD912" s="113"/>
      <c r="WKE912" s="113"/>
      <c r="WKF912" s="113"/>
      <c r="WKG912" s="113"/>
      <c r="WKH912" s="113"/>
      <c r="WKI912" s="113"/>
      <c r="WKJ912" s="113"/>
      <c r="WKK912" s="113"/>
      <c r="WKL912" s="113"/>
      <c r="WKM912" s="113"/>
      <c r="WKN912" s="113"/>
      <c r="WKO912" s="113"/>
      <c r="WKP912" s="113"/>
      <c r="WKQ912" s="113"/>
      <c r="WKR912" s="113"/>
      <c r="WKS912" s="113"/>
      <c r="WKT912" s="113"/>
      <c r="WKU912" s="113"/>
      <c r="WKV912" s="113"/>
      <c r="WKW912" s="113"/>
      <c r="WKX912" s="113"/>
      <c r="WKY912" s="113"/>
      <c r="WKZ912" s="113"/>
      <c r="WLA912" s="113"/>
      <c r="WLB912" s="113"/>
      <c r="WLC912" s="113"/>
      <c r="WLD912" s="113"/>
      <c r="WLE912" s="113"/>
      <c r="WLF912" s="113"/>
      <c r="WLG912" s="113"/>
      <c r="WLH912" s="113"/>
      <c r="WLI912" s="113"/>
      <c r="WLJ912" s="113"/>
      <c r="WLK912" s="113"/>
      <c r="WLL912" s="113"/>
      <c r="WLM912" s="113"/>
      <c r="WLN912" s="113"/>
      <c r="WLO912" s="113"/>
      <c r="WLP912" s="113"/>
      <c r="WLQ912" s="113"/>
      <c r="WLR912" s="113"/>
      <c r="WLS912" s="113"/>
      <c r="WLT912" s="113"/>
      <c r="WLU912" s="113"/>
      <c r="WLV912" s="113"/>
      <c r="WLW912" s="113"/>
      <c r="WLX912" s="113"/>
      <c r="WLY912" s="113"/>
      <c r="WLZ912" s="113"/>
      <c r="WMA912" s="113"/>
      <c r="WMB912" s="113"/>
      <c r="WMC912" s="113"/>
      <c r="WMD912" s="113"/>
      <c r="WME912" s="113"/>
      <c r="WMF912" s="113"/>
      <c r="WMG912" s="113"/>
      <c r="WMH912" s="113"/>
      <c r="WMI912" s="113"/>
      <c r="WMJ912" s="113"/>
      <c r="WMK912" s="113"/>
      <c r="WML912" s="113"/>
      <c r="WMM912" s="113"/>
      <c r="WMN912" s="113"/>
      <c r="WMO912" s="113"/>
      <c r="WMP912" s="113"/>
      <c r="WMQ912" s="113"/>
      <c r="WMR912" s="113"/>
      <c r="WMS912" s="113"/>
      <c r="WMT912" s="113"/>
      <c r="WMU912" s="113"/>
      <c r="WMV912" s="113"/>
      <c r="WMW912" s="113"/>
      <c r="WMX912" s="113"/>
      <c r="WMY912" s="113"/>
      <c r="WMZ912" s="113"/>
      <c r="WNA912" s="113"/>
      <c r="WNB912" s="113"/>
      <c r="WNC912" s="113"/>
      <c r="WND912" s="113"/>
      <c r="WNE912" s="113"/>
      <c r="WNF912" s="113"/>
      <c r="WNG912" s="113"/>
      <c r="WNH912" s="113"/>
      <c r="WNI912" s="113"/>
      <c r="WNJ912" s="113"/>
      <c r="WNK912" s="113"/>
      <c r="WNL912" s="113"/>
      <c r="WNM912" s="113"/>
      <c r="WNN912" s="113"/>
      <c r="WNO912" s="113"/>
      <c r="WNP912" s="113"/>
      <c r="WNQ912" s="113"/>
      <c r="WNR912" s="113"/>
      <c r="WNS912" s="113"/>
      <c r="WNT912" s="113"/>
      <c r="WNU912" s="113"/>
      <c r="WNV912" s="113"/>
      <c r="WNW912" s="113"/>
      <c r="WNX912" s="113"/>
      <c r="WNY912" s="113"/>
      <c r="WNZ912" s="113"/>
      <c r="WOA912" s="113"/>
      <c r="WOB912" s="113"/>
      <c r="WOC912" s="113"/>
      <c r="WOD912" s="113"/>
      <c r="WOE912" s="113"/>
      <c r="WOF912" s="113"/>
      <c r="WOG912" s="113"/>
      <c r="WOH912" s="113"/>
      <c r="WOI912" s="113"/>
      <c r="WOJ912" s="113"/>
      <c r="WOK912" s="113"/>
      <c r="WOL912" s="113"/>
      <c r="WOM912" s="113"/>
      <c r="WON912" s="113"/>
      <c r="WOO912" s="113"/>
      <c r="WOP912" s="113"/>
      <c r="WOQ912" s="113"/>
      <c r="WOR912" s="113"/>
      <c r="WOS912" s="113"/>
      <c r="WOT912" s="113"/>
      <c r="WOU912" s="113"/>
      <c r="WOV912" s="113"/>
      <c r="WOW912" s="113"/>
      <c r="WOX912" s="113"/>
      <c r="WOY912" s="113"/>
      <c r="WOZ912" s="113"/>
      <c r="WPA912" s="113"/>
      <c r="WPB912" s="113"/>
      <c r="WPC912" s="113"/>
      <c r="WPD912" s="113"/>
      <c r="WPE912" s="113"/>
      <c r="WPF912" s="113"/>
      <c r="WPG912" s="113"/>
      <c r="WPH912" s="113"/>
      <c r="WPI912" s="113"/>
      <c r="WPJ912" s="113"/>
      <c r="WPK912" s="113"/>
      <c r="WPL912" s="113"/>
      <c r="WPM912" s="113"/>
      <c r="WPN912" s="113"/>
      <c r="WPO912" s="113"/>
      <c r="WPP912" s="113"/>
      <c r="WPQ912" s="113"/>
      <c r="WPR912" s="113"/>
      <c r="WPS912" s="113"/>
      <c r="WPT912" s="113"/>
      <c r="WPU912" s="113"/>
      <c r="WPV912" s="113"/>
      <c r="WPW912" s="113"/>
      <c r="WPX912" s="113"/>
      <c r="WPY912" s="113"/>
      <c r="WPZ912" s="113"/>
      <c r="WQA912" s="113"/>
      <c r="WQB912" s="113"/>
      <c r="WQC912" s="113"/>
      <c r="WQD912" s="113"/>
      <c r="WQE912" s="113"/>
      <c r="WQF912" s="113"/>
      <c r="WQG912" s="113"/>
      <c r="WQH912" s="113"/>
      <c r="WQI912" s="113"/>
      <c r="WQJ912" s="113"/>
      <c r="WQK912" s="113"/>
      <c r="WQL912" s="113"/>
      <c r="WQM912" s="113"/>
      <c r="WQN912" s="113"/>
      <c r="WQO912" s="113"/>
      <c r="WQP912" s="113"/>
      <c r="WQQ912" s="113"/>
      <c r="WQR912" s="113"/>
      <c r="WQS912" s="113"/>
      <c r="WQT912" s="113"/>
      <c r="WQU912" s="113"/>
      <c r="WQV912" s="113"/>
      <c r="WQW912" s="113"/>
      <c r="WQX912" s="113"/>
      <c r="WQY912" s="113"/>
      <c r="WQZ912" s="113"/>
      <c r="WRA912" s="113"/>
      <c r="WRB912" s="113"/>
      <c r="WRC912" s="113"/>
      <c r="WRD912" s="113"/>
      <c r="WRE912" s="113"/>
      <c r="WRF912" s="113"/>
      <c r="WRG912" s="113"/>
      <c r="WRH912" s="113"/>
      <c r="WRI912" s="113"/>
      <c r="WRJ912" s="113"/>
      <c r="WRK912" s="113"/>
      <c r="WRL912" s="113"/>
      <c r="WRM912" s="113"/>
      <c r="WRN912" s="113"/>
      <c r="WRO912" s="113"/>
      <c r="WRP912" s="113"/>
      <c r="WRQ912" s="113"/>
      <c r="WRR912" s="113"/>
      <c r="WRS912" s="113"/>
      <c r="WRT912" s="113"/>
      <c r="WRU912" s="113"/>
      <c r="WRV912" s="113"/>
      <c r="WRW912" s="113"/>
      <c r="WRX912" s="113"/>
      <c r="WRY912" s="113"/>
      <c r="WRZ912" s="113"/>
      <c r="WSA912" s="113"/>
      <c r="WSB912" s="113"/>
      <c r="WSC912" s="113"/>
      <c r="WSD912" s="113"/>
      <c r="WSE912" s="113"/>
      <c r="WSF912" s="113"/>
      <c r="WSG912" s="113"/>
      <c r="WSH912" s="113"/>
      <c r="WSI912" s="113"/>
      <c r="WSJ912" s="113"/>
      <c r="WSK912" s="113"/>
      <c r="WSL912" s="113"/>
      <c r="WSM912" s="113"/>
      <c r="WSN912" s="113"/>
      <c r="WSO912" s="113"/>
      <c r="WSP912" s="113"/>
      <c r="WSQ912" s="113"/>
      <c r="WSR912" s="113"/>
      <c r="WSS912" s="113"/>
      <c r="WST912" s="113"/>
      <c r="WSU912" s="113"/>
      <c r="WSV912" s="113"/>
      <c r="WSW912" s="113"/>
      <c r="WSX912" s="113"/>
      <c r="WSY912" s="113"/>
      <c r="WSZ912" s="113"/>
      <c r="WTA912" s="113"/>
      <c r="WTB912" s="113"/>
      <c r="WTC912" s="113"/>
      <c r="WTD912" s="113"/>
      <c r="WTE912" s="113"/>
      <c r="WTF912" s="113"/>
      <c r="WTG912" s="113"/>
      <c r="WTH912" s="113"/>
      <c r="WTI912" s="113"/>
      <c r="WTJ912" s="113"/>
      <c r="WTK912" s="113"/>
      <c r="WTL912" s="113"/>
      <c r="WTM912" s="113"/>
      <c r="WTN912" s="113"/>
      <c r="WTO912" s="113"/>
      <c r="WTP912" s="113"/>
      <c r="WTQ912" s="113"/>
      <c r="WTR912" s="113"/>
      <c r="WTS912" s="113"/>
      <c r="WTT912" s="113"/>
      <c r="WTU912" s="113"/>
      <c r="WTV912" s="113"/>
      <c r="WTW912" s="113"/>
      <c r="WTX912" s="113"/>
      <c r="WTY912" s="113"/>
      <c r="WTZ912" s="113"/>
      <c r="WUA912" s="113"/>
      <c r="WUB912" s="113"/>
      <c r="WUC912" s="113"/>
      <c r="WUD912" s="113"/>
      <c r="WUE912" s="113"/>
      <c r="WUF912" s="113"/>
      <c r="WUG912" s="113"/>
      <c r="WUH912" s="113"/>
      <c r="WUI912" s="113"/>
      <c r="WUJ912" s="113"/>
      <c r="WUK912" s="113"/>
      <c r="WUL912" s="113"/>
      <c r="WUM912" s="113"/>
      <c r="WUN912" s="113"/>
      <c r="WUO912" s="113"/>
      <c r="WUP912" s="113"/>
      <c r="WUQ912" s="113"/>
      <c r="WUR912" s="113"/>
      <c r="WUS912" s="113"/>
      <c r="WUT912" s="113"/>
      <c r="WUU912" s="113"/>
      <c r="WUV912" s="113"/>
      <c r="WUW912" s="113"/>
      <c r="WUX912" s="113"/>
      <c r="WUY912" s="113"/>
      <c r="WUZ912" s="113"/>
      <c r="WVA912" s="113"/>
      <c r="WVB912" s="113"/>
      <c r="WVC912" s="113"/>
      <c r="WVD912" s="113"/>
      <c r="WVE912" s="113"/>
      <c r="WVF912" s="113"/>
      <c r="WVG912" s="113"/>
      <c r="WVH912" s="113"/>
      <c r="WVI912" s="113"/>
      <c r="WVJ912" s="113"/>
      <c r="WVK912" s="113"/>
      <c r="WVL912" s="113"/>
      <c r="WVM912" s="113"/>
      <c r="WVN912" s="113"/>
      <c r="WVO912" s="113"/>
      <c r="WVP912" s="113"/>
      <c r="WVQ912" s="113"/>
      <c r="WVR912" s="113"/>
      <c r="WVS912" s="113"/>
      <c r="WVT912" s="113"/>
      <c r="WVU912" s="113"/>
      <c r="WVV912" s="113"/>
      <c r="WVW912" s="113"/>
      <c r="WVX912" s="113"/>
      <c r="WVY912" s="113"/>
      <c r="WVZ912" s="113"/>
      <c r="WWA912" s="113"/>
      <c r="WWB912" s="113"/>
      <c r="WWC912" s="113"/>
      <c r="WWD912" s="113"/>
      <c r="WWE912" s="113"/>
      <c r="WWF912" s="113"/>
      <c r="WWG912" s="113"/>
      <c r="WWH912" s="113"/>
      <c r="WWI912" s="113"/>
      <c r="WWJ912" s="113"/>
      <c r="WWK912" s="113"/>
      <c r="WWL912" s="113"/>
      <c r="WWM912" s="113"/>
      <c r="WWN912" s="113"/>
      <c r="WWO912" s="113"/>
      <c r="WWP912" s="113"/>
      <c r="WWQ912" s="113"/>
      <c r="WWR912" s="113"/>
      <c r="WWS912" s="113"/>
      <c r="WWT912" s="113"/>
      <c r="WWU912" s="113"/>
      <c r="WWV912" s="113"/>
      <c r="WWW912" s="113"/>
      <c r="WWX912" s="113"/>
      <c r="WWY912" s="113"/>
      <c r="WWZ912" s="113"/>
      <c r="WXA912" s="113"/>
      <c r="WXB912" s="113"/>
      <c r="WXC912" s="113"/>
      <c r="WXD912" s="113"/>
      <c r="WXE912" s="113"/>
      <c r="WXF912" s="113"/>
      <c r="WXG912" s="113"/>
      <c r="WXH912" s="113"/>
      <c r="WXI912" s="113"/>
      <c r="WXJ912" s="113"/>
      <c r="WXK912" s="113"/>
      <c r="WXL912" s="113"/>
      <c r="WXM912" s="113"/>
      <c r="WXN912" s="113"/>
      <c r="WXO912" s="113"/>
      <c r="WXP912" s="113"/>
      <c r="WXQ912" s="113"/>
      <c r="WXR912" s="113"/>
      <c r="WXS912" s="113"/>
      <c r="WXT912" s="113"/>
      <c r="WXU912" s="113"/>
      <c r="WXV912" s="113"/>
      <c r="WXW912" s="113"/>
      <c r="WXX912" s="113"/>
      <c r="WXY912" s="113"/>
      <c r="WXZ912" s="113"/>
      <c r="WYA912" s="113"/>
      <c r="WYB912" s="113"/>
      <c r="WYC912" s="113"/>
      <c r="WYD912" s="113"/>
      <c r="WYE912" s="113"/>
      <c r="WYF912" s="113"/>
      <c r="WYG912" s="113"/>
      <c r="WYH912" s="113"/>
      <c r="WYI912" s="113"/>
      <c r="WYJ912" s="113"/>
      <c r="WYK912" s="113"/>
      <c r="WYL912" s="113"/>
      <c r="WYM912" s="113"/>
      <c r="WYN912" s="113"/>
      <c r="WYO912" s="113"/>
      <c r="WYP912" s="113"/>
      <c r="WYQ912" s="113"/>
      <c r="WYR912" s="113"/>
      <c r="WYS912" s="113"/>
      <c r="WYT912" s="113"/>
      <c r="WYU912" s="113"/>
      <c r="WYV912" s="113"/>
      <c r="WYW912" s="113"/>
      <c r="WYX912" s="113"/>
      <c r="WYY912" s="113"/>
      <c r="WYZ912" s="113"/>
      <c r="WZA912" s="113"/>
      <c r="WZB912" s="113"/>
      <c r="WZC912" s="113"/>
      <c r="WZD912" s="113"/>
      <c r="WZE912" s="113"/>
      <c r="WZF912" s="113"/>
      <c r="WZG912" s="113"/>
      <c r="WZH912" s="113"/>
      <c r="WZI912" s="113"/>
      <c r="WZJ912" s="113"/>
      <c r="WZK912" s="113"/>
      <c r="WZL912" s="113"/>
      <c r="WZM912" s="113"/>
      <c r="WZN912" s="113"/>
      <c r="WZO912" s="113"/>
      <c r="WZP912" s="113"/>
      <c r="WZQ912" s="113"/>
      <c r="WZR912" s="113"/>
      <c r="WZS912" s="113"/>
      <c r="WZT912" s="113"/>
      <c r="WZU912" s="113"/>
      <c r="WZV912" s="113"/>
      <c r="WZW912" s="113"/>
      <c r="WZX912" s="113"/>
      <c r="WZY912" s="113"/>
      <c r="WZZ912" s="113"/>
      <c r="XAA912" s="113"/>
      <c r="XAB912" s="113"/>
      <c r="XAC912" s="113"/>
      <c r="XAD912" s="113"/>
      <c r="XAE912" s="113"/>
      <c r="XAF912" s="113"/>
      <c r="XAG912" s="113"/>
      <c r="XAH912" s="113"/>
      <c r="XAI912" s="113"/>
      <c r="XAJ912" s="113"/>
      <c r="XAK912" s="113"/>
      <c r="XAL912" s="113"/>
      <c r="XAM912" s="113"/>
      <c r="XAN912" s="113"/>
      <c r="XAO912" s="113"/>
      <c r="XAP912" s="113"/>
      <c r="XAQ912" s="113"/>
      <c r="XAR912" s="113"/>
      <c r="XAS912" s="113"/>
      <c r="XAT912" s="113"/>
      <c r="XAU912" s="113"/>
      <c r="XAV912" s="113"/>
      <c r="XAW912" s="113"/>
      <c r="XAX912" s="113"/>
      <c r="XAY912" s="113"/>
      <c r="XAZ912" s="113"/>
      <c r="XBA912" s="113"/>
      <c r="XBB912" s="113"/>
      <c r="XBC912" s="113"/>
      <c r="XBD912" s="113"/>
      <c r="XBE912" s="113"/>
      <c r="XBF912" s="113"/>
      <c r="XBG912" s="113"/>
      <c r="XBH912" s="113"/>
      <c r="XBI912" s="113"/>
      <c r="XBJ912" s="113"/>
      <c r="XBK912" s="113"/>
      <c r="XBL912" s="113"/>
      <c r="XBM912" s="113"/>
      <c r="XBN912" s="113"/>
      <c r="XBO912" s="113"/>
      <c r="XBP912" s="113"/>
      <c r="XBQ912" s="113"/>
      <c r="XBR912" s="113"/>
      <c r="XBS912" s="113"/>
      <c r="XBT912" s="113"/>
      <c r="XBU912" s="113"/>
      <c r="XBV912" s="113"/>
      <c r="XBW912" s="113"/>
      <c r="XBX912" s="113"/>
      <c r="XBY912" s="113"/>
      <c r="XBZ912" s="113"/>
      <c r="XCA912" s="113"/>
      <c r="XCB912" s="113"/>
      <c r="XCC912" s="113"/>
      <c r="XCD912" s="113"/>
      <c r="XCE912" s="113"/>
      <c r="XCF912" s="113"/>
      <c r="XCG912" s="113"/>
      <c r="XCH912" s="113"/>
      <c r="XCI912" s="113"/>
      <c r="XCJ912" s="113"/>
      <c r="XCK912" s="113"/>
      <c r="XCL912" s="113"/>
      <c r="XCM912" s="113"/>
      <c r="XCN912" s="113"/>
      <c r="XCO912" s="113"/>
      <c r="XCP912" s="113"/>
      <c r="XCQ912" s="113"/>
      <c r="XCR912" s="113"/>
      <c r="XCS912" s="113"/>
      <c r="XCT912" s="113"/>
      <c r="XCU912" s="113"/>
      <c r="XCV912" s="113"/>
      <c r="XCW912" s="113"/>
      <c r="XCX912" s="113"/>
      <c r="XCY912" s="113"/>
      <c r="XCZ912" s="113"/>
      <c r="XDA912" s="113"/>
      <c r="XDB912" s="113"/>
      <c r="XDC912" s="113"/>
      <c r="XDD912" s="113"/>
      <c r="XDE912" s="113"/>
      <c r="XDF912" s="113"/>
      <c r="XDG912" s="113"/>
      <c r="XDH912" s="113"/>
      <c r="XDI912" s="113"/>
      <c r="XDJ912" s="113"/>
      <c r="XDK912" s="113"/>
      <c r="XDL912" s="113"/>
      <c r="XDM912" s="113"/>
      <c r="XDN912" s="113"/>
      <c r="XDO912" s="113"/>
      <c r="XDP912" s="113"/>
      <c r="XDQ912" s="113"/>
      <c r="XDR912" s="113"/>
      <c r="XDS912" s="113"/>
      <c r="XDT912" s="113"/>
      <c r="XDU912" s="113"/>
      <c r="XDV912" s="113"/>
      <c r="XDW912" s="113"/>
      <c r="XDX912" s="113"/>
      <c r="XDY912" s="113"/>
      <c r="XDZ912" s="113"/>
      <c r="XEA912" s="113"/>
      <c r="XEB912" s="113"/>
      <c r="XEC912" s="113"/>
      <c r="XED912" s="113"/>
      <c r="XEE912" s="113"/>
      <c r="XEF912" s="113"/>
      <c r="XEG912" s="113"/>
      <c r="XEH912" s="113"/>
      <c r="XEI912" s="113"/>
      <c r="XEJ912" s="113"/>
      <c r="XEK912" s="113"/>
      <c r="XEL912" s="113"/>
      <c r="XEM912" s="113"/>
      <c r="XEN912" s="113"/>
      <c r="XEO912" s="113"/>
      <c r="XEP912" s="113"/>
      <c r="XEQ912" s="113"/>
      <c r="XER912" s="113"/>
      <c r="XES912" s="113"/>
      <c r="XET912" s="113"/>
      <c r="XEU912" s="113"/>
      <c r="XEV912" s="113"/>
      <c r="XEW912" s="113"/>
      <c r="XEX912" s="113"/>
      <c r="XEY912" s="113"/>
      <c r="XEZ912" s="113"/>
      <c r="XFA912" s="113"/>
    </row>
    <row r="913" spans="1:16381" s="233" customFormat="1" ht="20.100000000000001" customHeight="1" x14ac:dyDescent="0.3">
      <c r="A913" s="116" t="s">
        <v>4355</v>
      </c>
      <c r="B913" s="176" t="s">
        <v>2005</v>
      </c>
      <c r="C913" s="176" t="s">
        <v>4337</v>
      </c>
      <c r="D913" s="118"/>
      <c r="E913" s="117"/>
      <c r="F913" s="132"/>
      <c r="G913" s="136"/>
      <c r="H913" s="132"/>
      <c r="I913" s="136"/>
      <c r="J913" s="132"/>
      <c r="K913" s="136"/>
      <c r="L913" s="146" t="s">
        <v>1</v>
      </c>
      <c r="M913" s="146" t="s">
        <v>1</v>
      </c>
      <c r="N913" s="146" t="s">
        <v>1</v>
      </c>
      <c r="O913" s="153"/>
      <c r="P913" s="113"/>
      <c r="Q913" s="113"/>
      <c r="R913" s="113"/>
      <c r="S913" s="113"/>
      <c r="T913" s="113"/>
      <c r="U913" s="113"/>
      <c r="V913" s="113"/>
      <c r="W913" s="113"/>
      <c r="X913" s="113"/>
      <c r="Y913" s="113"/>
      <c r="Z913" s="113"/>
      <c r="AA913" s="113"/>
      <c r="AB913" s="113"/>
      <c r="AC913" s="113"/>
      <c r="AD913" s="113"/>
      <c r="AE913" s="113"/>
      <c r="AF913" s="113"/>
      <c r="AG913" s="113"/>
      <c r="AH913" s="113"/>
      <c r="AI913" s="113"/>
      <c r="AJ913" s="113"/>
      <c r="AK913" s="113"/>
      <c r="AL913" s="113"/>
      <c r="AM913" s="113"/>
      <c r="AN913" s="113"/>
      <c r="AO913" s="113"/>
      <c r="AP913" s="113"/>
      <c r="AQ913" s="113"/>
      <c r="AR913" s="113"/>
      <c r="AS913" s="113"/>
      <c r="AT913" s="113"/>
      <c r="AU913" s="113"/>
      <c r="AV913" s="113"/>
      <c r="AW913" s="113"/>
      <c r="AX913" s="113"/>
      <c r="AY913" s="113"/>
      <c r="AZ913" s="113"/>
      <c r="BA913" s="113"/>
      <c r="BB913" s="113"/>
      <c r="BC913" s="113"/>
      <c r="BD913" s="113"/>
      <c r="BE913" s="113"/>
      <c r="BF913" s="113"/>
      <c r="BG913" s="113"/>
      <c r="BH913" s="113"/>
      <c r="BI913" s="113"/>
      <c r="BJ913" s="113"/>
      <c r="BK913" s="113"/>
      <c r="BL913" s="113"/>
      <c r="BM913" s="113"/>
      <c r="BN913" s="113"/>
      <c r="BO913" s="113"/>
      <c r="BP913" s="113"/>
      <c r="BQ913" s="113"/>
      <c r="BR913" s="113"/>
      <c r="BS913" s="113"/>
      <c r="BT913" s="113"/>
      <c r="BU913" s="113"/>
      <c r="BV913" s="113"/>
      <c r="BW913" s="113"/>
      <c r="BX913" s="113"/>
      <c r="BY913" s="113"/>
      <c r="BZ913" s="113"/>
      <c r="CA913" s="113"/>
      <c r="CB913" s="113"/>
      <c r="CC913" s="113"/>
      <c r="CD913" s="113"/>
      <c r="CE913" s="113"/>
      <c r="CF913" s="113"/>
      <c r="CG913" s="113"/>
      <c r="CH913" s="113"/>
      <c r="CI913" s="113"/>
      <c r="CJ913" s="113"/>
      <c r="CK913" s="113"/>
      <c r="CL913" s="113"/>
      <c r="CM913" s="113"/>
      <c r="CN913" s="113"/>
      <c r="CO913" s="113"/>
      <c r="CP913" s="113"/>
      <c r="CQ913" s="113"/>
      <c r="CR913" s="113"/>
      <c r="CS913" s="113"/>
      <c r="CT913" s="113"/>
      <c r="CU913" s="113"/>
      <c r="CV913" s="113"/>
      <c r="CW913" s="113"/>
      <c r="CX913" s="113"/>
      <c r="CY913" s="113"/>
      <c r="CZ913" s="113"/>
      <c r="DA913" s="113"/>
      <c r="DB913" s="113"/>
      <c r="DC913" s="113"/>
      <c r="DD913" s="113"/>
      <c r="DE913" s="113"/>
      <c r="DF913" s="113"/>
      <c r="DG913" s="113"/>
      <c r="DH913" s="113"/>
      <c r="DI913" s="113"/>
      <c r="DJ913" s="113"/>
      <c r="DK913" s="113"/>
      <c r="DL913" s="113"/>
      <c r="DM913" s="113"/>
      <c r="DN913" s="113"/>
      <c r="DO913" s="113"/>
      <c r="DP913" s="113"/>
      <c r="DQ913" s="113"/>
      <c r="DR913" s="113"/>
      <c r="DS913" s="113"/>
      <c r="DT913" s="113"/>
      <c r="DU913" s="113"/>
      <c r="DV913" s="113"/>
      <c r="DW913" s="113"/>
      <c r="DX913" s="113"/>
      <c r="DY913" s="113"/>
      <c r="DZ913" s="113"/>
      <c r="EA913" s="113"/>
      <c r="EB913" s="113"/>
      <c r="EC913" s="113"/>
      <c r="ED913" s="113"/>
      <c r="EE913" s="113"/>
      <c r="EF913" s="113"/>
      <c r="EG913" s="113"/>
      <c r="EH913" s="113"/>
      <c r="EI913" s="113"/>
      <c r="EJ913" s="113"/>
      <c r="EK913" s="113"/>
      <c r="EL913" s="113"/>
      <c r="EM913" s="113"/>
      <c r="EN913" s="113"/>
      <c r="EO913" s="113"/>
      <c r="EP913" s="113"/>
      <c r="EQ913" s="113"/>
      <c r="ER913" s="113"/>
      <c r="ES913" s="113"/>
      <c r="ET913" s="113"/>
      <c r="EU913" s="113"/>
      <c r="EV913" s="113"/>
      <c r="EW913" s="113"/>
      <c r="EX913" s="113"/>
      <c r="EY913" s="113"/>
      <c r="EZ913" s="113"/>
      <c r="FA913" s="113"/>
      <c r="FB913" s="113"/>
      <c r="FC913" s="113"/>
      <c r="FD913" s="113"/>
      <c r="FE913" s="113"/>
      <c r="FF913" s="113"/>
      <c r="FG913" s="113"/>
      <c r="FH913" s="113"/>
      <c r="FI913" s="113"/>
      <c r="FJ913" s="113"/>
      <c r="FK913" s="113"/>
      <c r="FL913" s="113"/>
      <c r="FM913" s="113"/>
      <c r="FN913" s="113"/>
      <c r="FO913" s="113"/>
      <c r="FP913" s="113"/>
      <c r="FQ913" s="113"/>
      <c r="FR913" s="113"/>
      <c r="FS913" s="113"/>
      <c r="FT913" s="113"/>
      <c r="FU913" s="113"/>
      <c r="FV913" s="113"/>
      <c r="FW913" s="113"/>
      <c r="FX913" s="113"/>
      <c r="FY913" s="113"/>
      <c r="FZ913" s="113"/>
      <c r="GA913" s="113"/>
      <c r="GB913" s="113"/>
      <c r="GC913" s="113"/>
      <c r="GD913" s="113"/>
      <c r="GE913" s="113"/>
      <c r="GF913" s="113"/>
      <c r="GG913" s="113"/>
      <c r="GH913" s="113"/>
      <c r="GI913" s="113"/>
      <c r="GJ913" s="113"/>
      <c r="GK913" s="113"/>
      <c r="GL913" s="113"/>
      <c r="GM913" s="113"/>
      <c r="GN913" s="113"/>
      <c r="GO913" s="113"/>
      <c r="GP913" s="113"/>
      <c r="GQ913" s="113"/>
      <c r="GR913" s="113"/>
      <c r="GS913" s="113"/>
      <c r="GT913" s="113"/>
      <c r="GU913" s="113"/>
      <c r="GV913" s="113"/>
      <c r="GW913" s="113"/>
      <c r="GX913" s="113"/>
      <c r="GY913" s="113"/>
      <c r="GZ913" s="113"/>
      <c r="HA913" s="113"/>
      <c r="HB913" s="113"/>
      <c r="HC913" s="113"/>
      <c r="HD913" s="113"/>
      <c r="HE913" s="113"/>
      <c r="HF913" s="113"/>
      <c r="HG913" s="113"/>
      <c r="HH913" s="113"/>
      <c r="HI913" s="113"/>
      <c r="HJ913" s="113"/>
      <c r="HK913" s="113"/>
      <c r="HL913" s="113"/>
      <c r="HM913" s="113"/>
      <c r="HN913" s="113"/>
      <c r="HO913" s="113"/>
      <c r="HP913" s="113"/>
      <c r="HQ913" s="113"/>
      <c r="HR913" s="113"/>
      <c r="HS913" s="113"/>
      <c r="HT913" s="113"/>
      <c r="HU913" s="113"/>
      <c r="HV913" s="113"/>
      <c r="HW913" s="113"/>
      <c r="HX913" s="113"/>
      <c r="HY913" s="113"/>
      <c r="HZ913" s="113"/>
      <c r="IA913" s="113"/>
      <c r="IB913" s="113"/>
      <c r="IC913" s="113"/>
      <c r="ID913" s="113"/>
      <c r="IE913" s="113"/>
      <c r="IF913" s="113"/>
      <c r="IG913" s="113"/>
      <c r="IH913" s="113"/>
      <c r="II913" s="113"/>
      <c r="IJ913" s="113"/>
      <c r="IK913" s="113"/>
      <c r="IL913" s="113"/>
      <c r="IM913" s="113"/>
      <c r="IN913" s="113"/>
      <c r="IO913" s="113"/>
      <c r="IP913" s="113"/>
      <c r="IQ913" s="113"/>
      <c r="IR913" s="113"/>
      <c r="IS913" s="113"/>
      <c r="IT913" s="113"/>
      <c r="IU913" s="113"/>
      <c r="IV913" s="113"/>
      <c r="IW913" s="113"/>
      <c r="IX913" s="113"/>
      <c r="IY913" s="113"/>
      <c r="IZ913" s="113"/>
      <c r="JA913" s="113"/>
      <c r="JB913" s="113"/>
      <c r="JC913" s="113"/>
      <c r="JD913" s="113"/>
      <c r="JE913" s="113"/>
      <c r="JF913" s="113"/>
      <c r="JG913" s="113"/>
      <c r="JH913" s="113"/>
      <c r="JI913" s="113"/>
      <c r="JJ913" s="113"/>
      <c r="JK913" s="113"/>
      <c r="JL913" s="113"/>
      <c r="JM913" s="113"/>
      <c r="JN913" s="113"/>
      <c r="JO913" s="113"/>
      <c r="JP913" s="113"/>
      <c r="JQ913" s="113"/>
      <c r="JR913" s="113"/>
      <c r="JS913" s="113"/>
      <c r="JT913" s="113"/>
      <c r="JU913" s="113"/>
      <c r="JV913" s="113"/>
      <c r="JW913" s="113"/>
      <c r="JX913" s="113"/>
      <c r="JY913" s="113"/>
      <c r="JZ913" s="113"/>
      <c r="KA913" s="113"/>
      <c r="KB913" s="113"/>
      <c r="KC913" s="113"/>
      <c r="KD913" s="113"/>
      <c r="KE913" s="113"/>
      <c r="KF913" s="113"/>
      <c r="KG913" s="113"/>
      <c r="KH913" s="113"/>
      <c r="KI913" s="113"/>
      <c r="KJ913" s="113"/>
      <c r="KK913" s="113"/>
      <c r="KL913" s="113"/>
      <c r="KM913" s="113"/>
      <c r="KN913" s="113"/>
      <c r="KO913" s="113"/>
      <c r="KP913" s="113"/>
      <c r="KQ913" s="113"/>
      <c r="KR913" s="113"/>
      <c r="KS913" s="113"/>
      <c r="KT913" s="113"/>
      <c r="KU913" s="113"/>
      <c r="KV913" s="113"/>
      <c r="KW913" s="113"/>
      <c r="KX913" s="113"/>
      <c r="KY913" s="113"/>
      <c r="KZ913" s="113"/>
      <c r="LA913" s="113"/>
      <c r="LB913" s="113"/>
      <c r="LC913" s="113"/>
      <c r="LD913" s="113"/>
      <c r="LE913" s="113"/>
      <c r="LF913" s="113"/>
      <c r="LG913" s="113"/>
      <c r="LH913" s="113"/>
      <c r="LI913" s="113"/>
      <c r="LJ913" s="113"/>
      <c r="LK913" s="113"/>
      <c r="LL913" s="113"/>
      <c r="LM913" s="113"/>
      <c r="LN913" s="113"/>
      <c r="LO913" s="113"/>
      <c r="LP913" s="113"/>
      <c r="LQ913" s="113"/>
      <c r="LR913" s="113"/>
      <c r="LS913" s="113"/>
      <c r="LT913" s="113"/>
      <c r="LU913" s="113"/>
      <c r="LV913" s="113"/>
      <c r="LW913" s="113"/>
      <c r="LX913" s="113"/>
      <c r="LY913" s="113"/>
      <c r="LZ913" s="113"/>
      <c r="MA913" s="113"/>
      <c r="MB913" s="113"/>
      <c r="MC913" s="113"/>
      <c r="MD913" s="113"/>
      <c r="ME913" s="113"/>
      <c r="MF913" s="113"/>
      <c r="MG913" s="113"/>
      <c r="MH913" s="113"/>
      <c r="MI913" s="113"/>
      <c r="MJ913" s="113"/>
      <c r="MK913" s="113"/>
      <c r="ML913" s="113"/>
      <c r="MM913" s="113"/>
      <c r="MN913" s="113"/>
      <c r="MO913" s="113"/>
      <c r="MP913" s="113"/>
      <c r="MQ913" s="113"/>
      <c r="MR913" s="113"/>
      <c r="MS913" s="113"/>
      <c r="MT913" s="113"/>
      <c r="MU913" s="113"/>
      <c r="MV913" s="113"/>
      <c r="MW913" s="113"/>
      <c r="MX913" s="113"/>
      <c r="MY913" s="113"/>
      <c r="MZ913" s="113"/>
      <c r="NA913" s="113"/>
      <c r="NB913" s="113"/>
      <c r="NC913" s="113"/>
      <c r="ND913" s="113"/>
      <c r="NE913" s="113"/>
      <c r="NF913" s="113"/>
      <c r="NG913" s="113"/>
      <c r="NH913" s="113"/>
      <c r="NI913" s="113"/>
      <c r="NJ913" s="113"/>
      <c r="NK913" s="113"/>
      <c r="NL913" s="113"/>
      <c r="NM913" s="113"/>
      <c r="NN913" s="113"/>
      <c r="NO913" s="113"/>
      <c r="NP913" s="113"/>
      <c r="NQ913" s="113"/>
      <c r="NR913" s="113"/>
      <c r="NS913" s="113"/>
      <c r="NT913" s="113"/>
      <c r="NU913" s="113"/>
      <c r="NV913" s="113"/>
      <c r="NW913" s="113"/>
      <c r="NX913" s="113"/>
      <c r="NY913" s="113"/>
      <c r="NZ913" s="113"/>
      <c r="OA913" s="113"/>
      <c r="OB913" s="113"/>
      <c r="OC913" s="113"/>
      <c r="OD913" s="113"/>
      <c r="OE913" s="113"/>
      <c r="OF913" s="113"/>
      <c r="OG913" s="113"/>
      <c r="OH913" s="113"/>
      <c r="OI913" s="113"/>
      <c r="OJ913" s="113"/>
      <c r="OK913" s="113"/>
      <c r="OL913" s="113"/>
      <c r="OM913" s="113"/>
      <c r="ON913" s="113"/>
      <c r="OO913" s="113"/>
      <c r="OP913" s="113"/>
      <c r="OQ913" s="113"/>
      <c r="OR913" s="113"/>
      <c r="OS913" s="113"/>
      <c r="OT913" s="113"/>
      <c r="OU913" s="113"/>
      <c r="OV913" s="113"/>
      <c r="OW913" s="113"/>
      <c r="OX913" s="113"/>
      <c r="OY913" s="113"/>
      <c r="OZ913" s="113"/>
      <c r="PA913" s="113"/>
      <c r="PB913" s="113"/>
      <c r="PC913" s="113"/>
      <c r="PD913" s="113"/>
      <c r="PE913" s="113"/>
      <c r="PF913" s="113"/>
      <c r="PG913" s="113"/>
      <c r="PH913" s="113"/>
      <c r="PI913" s="113"/>
      <c r="PJ913" s="113"/>
      <c r="PK913" s="113"/>
      <c r="PL913" s="113"/>
      <c r="PM913" s="113"/>
      <c r="PN913" s="113"/>
      <c r="PO913" s="113"/>
      <c r="PP913" s="113"/>
      <c r="PQ913" s="113"/>
      <c r="PR913" s="113"/>
      <c r="PS913" s="113"/>
      <c r="PT913" s="113"/>
      <c r="PU913" s="113"/>
      <c r="PV913" s="113"/>
      <c r="PW913" s="113"/>
      <c r="PX913" s="113"/>
      <c r="PY913" s="113"/>
      <c r="PZ913" s="113"/>
      <c r="QA913" s="113"/>
      <c r="QB913" s="113"/>
      <c r="QC913" s="113"/>
      <c r="QD913" s="113"/>
      <c r="QE913" s="113"/>
      <c r="QF913" s="113"/>
      <c r="QG913" s="113"/>
      <c r="QH913" s="113"/>
      <c r="QI913" s="113"/>
      <c r="QJ913" s="113"/>
      <c r="QK913" s="113"/>
      <c r="QL913" s="113"/>
      <c r="QM913" s="113"/>
      <c r="QN913" s="113"/>
      <c r="QO913" s="113"/>
      <c r="QP913" s="113"/>
      <c r="QQ913" s="113"/>
      <c r="QR913" s="113"/>
      <c r="QS913" s="113"/>
      <c r="QT913" s="113"/>
      <c r="QU913" s="113"/>
      <c r="QV913" s="113"/>
      <c r="QW913" s="113"/>
      <c r="QX913" s="113"/>
      <c r="QY913" s="113"/>
      <c r="QZ913" s="113"/>
      <c r="RA913" s="113"/>
      <c r="RB913" s="113"/>
      <c r="RC913" s="113"/>
      <c r="RD913" s="113"/>
      <c r="RE913" s="113"/>
      <c r="RF913" s="113"/>
      <c r="RG913" s="113"/>
      <c r="RH913" s="113"/>
      <c r="RI913" s="113"/>
      <c r="RJ913" s="113"/>
      <c r="RK913" s="113"/>
      <c r="RL913" s="113"/>
      <c r="RM913" s="113"/>
      <c r="RN913" s="113"/>
      <c r="RO913" s="113"/>
      <c r="RP913" s="113"/>
      <c r="RQ913" s="113"/>
      <c r="RR913" s="113"/>
      <c r="RS913" s="113"/>
      <c r="RT913" s="113"/>
      <c r="RU913" s="113"/>
      <c r="RV913" s="113"/>
      <c r="RW913" s="113"/>
      <c r="RX913" s="113"/>
      <c r="RY913" s="113"/>
      <c r="RZ913" s="113"/>
      <c r="SA913" s="113"/>
      <c r="SB913" s="113"/>
      <c r="SC913" s="113"/>
      <c r="SD913" s="113"/>
      <c r="SE913" s="113"/>
      <c r="SF913" s="113"/>
      <c r="SG913" s="113"/>
      <c r="SH913" s="113"/>
      <c r="SI913" s="113"/>
      <c r="SJ913" s="113"/>
      <c r="SK913" s="113"/>
      <c r="SL913" s="113"/>
      <c r="SM913" s="113"/>
      <c r="SN913" s="113"/>
      <c r="SO913" s="113"/>
      <c r="SP913" s="113"/>
      <c r="SQ913" s="113"/>
      <c r="SR913" s="113"/>
      <c r="SS913" s="113"/>
      <c r="ST913" s="113"/>
      <c r="SU913" s="113"/>
      <c r="SV913" s="113"/>
      <c r="SW913" s="113"/>
      <c r="SX913" s="113"/>
      <c r="SY913" s="113"/>
      <c r="SZ913" s="113"/>
      <c r="TA913" s="113"/>
      <c r="TB913" s="113"/>
      <c r="TC913" s="113"/>
      <c r="TD913" s="113"/>
      <c r="TE913" s="113"/>
      <c r="TF913" s="113"/>
      <c r="TG913" s="113"/>
      <c r="TH913" s="113"/>
      <c r="TI913" s="113"/>
      <c r="TJ913" s="113"/>
      <c r="TK913" s="113"/>
      <c r="TL913" s="113"/>
      <c r="TM913" s="113"/>
      <c r="TN913" s="113"/>
      <c r="TO913" s="113"/>
      <c r="TP913" s="113"/>
      <c r="TQ913" s="113"/>
      <c r="TR913" s="113"/>
      <c r="TS913" s="113"/>
      <c r="TT913" s="113"/>
      <c r="TU913" s="113"/>
      <c r="TV913" s="113"/>
      <c r="TW913" s="113"/>
      <c r="TX913" s="113"/>
      <c r="TY913" s="113"/>
      <c r="TZ913" s="113"/>
      <c r="UA913" s="113"/>
      <c r="UB913" s="113"/>
      <c r="UC913" s="113"/>
      <c r="UD913" s="113"/>
      <c r="UE913" s="113"/>
      <c r="UF913" s="113"/>
      <c r="UG913" s="113"/>
      <c r="UH913" s="113"/>
      <c r="UI913" s="113"/>
      <c r="UJ913" s="113"/>
      <c r="UK913" s="113"/>
      <c r="UL913" s="113"/>
      <c r="UM913" s="113"/>
      <c r="UN913" s="113"/>
      <c r="UO913" s="113"/>
      <c r="UP913" s="113"/>
      <c r="UQ913" s="113"/>
      <c r="UR913" s="113"/>
      <c r="US913" s="113"/>
      <c r="UT913" s="113"/>
      <c r="UU913" s="113"/>
      <c r="UV913" s="113"/>
      <c r="UW913" s="113"/>
      <c r="UX913" s="113"/>
      <c r="UY913" s="113"/>
      <c r="UZ913" s="113"/>
      <c r="VA913" s="113"/>
      <c r="VB913" s="113"/>
      <c r="VC913" s="113"/>
      <c r="VD913" s="113"/>
      <c r="VE913" s="113"/>
      <c r="VF913" s="113"/>
      <c r="VG913" s="113"/>
      <c r="VH913" s="113"/>
      <c r="VI913" s="113"/>
      <c r="VJ913" s="113"/>
      <c r="VK913" s="113"/>
      <c r="VL913" s="113"/>
      <c r="VM913" s="113"/>
      <c r="VN913" s="113"/>
      <c r="VO913" s="113"/>
      <c r="VP913" s="113"/>
      <c r="VQ913" s="113"/>
      <c r="VR913" s="113"/>
      <c r="VS913" s="113"/>
      <c r="VT913" s="113"/>
      <c r="VU913" s="113"/>
      <c r="VV913" s="113"/>
      <c r="VW913" s="113"/>
      <c r="VX913" s="113"/>
      <c r="VY913" s="113"/>
      <c r="VZ913" s="113"/>
      <c r="WA913" s="113"/>
      <c r="WB913" s="113"/>
      <c r="WC913" s="113"/>
      <c r="WD913" s="113"/>
      <c r="WE913" s="113"/>
      <c r="WF913" s="113"/>
      <c r="WG913" s="113"/>
      <c r="WH913" s="113"/>
      <c r="WI913" s="113"/>
      <c r="WJ913" s="113"/>
      <c r="WK913" s="113"/>
      <c r="WL913" s="113"/>
      <c r="WM913" s="113"/>
      <c r="WN913" s="113"/>
      <c r="WO913" s="113"/>
      <c r="WP913" s="113"/>
      <c r="WQ913" s="113"/>
      <c r="WR913" s="113"/>
      <c r="WS913" s="113"/>
      <c r="WT913" s="113"/>
      <c r="WU913" s="113"/>
      <c r="WV913" s="113"/>
      <c r="WW913" s="113"/>
      <c r="WX913" s="113"/>
      <c r="WY913" s="113"/>
      <c r="WZ913" s="113"/>
      <c r="XA913" s="113"/>
      <c r="XB913" s="113"/>
      <c r="XC913" s="113"/>
      <c r="XD913" s="113"/>
      <c r="XE913" s="113"/>
      <c r="XF913" s="113"/>
      <c r="XG913" s="113"/>
      <c r="XH913" s="113"/>
      <c r="XI913" s="113"/>
      <c r="XJ913" s="113"/>
      <c r="XK913" s="113"/>
      <c r="XL913" s="113"/>
      <c r="XM913" s="113"/>
      <c r="XN913" s="113"/>
      <c r="XO913" s="113"/>
      <c r="XP913" s="113"/>
      <c r="XQ913" s="113"/>
      <c r="XR913" s="113"/>
      <c r="XS913" s="113"/>
      <c r="XT913" s="113"/>
      <c r="XU913" s="113"/>
      <c r="XV913" s="113"/>
      <c r="XW913" s="113"/>
      <c r="XX913" s="113"/>
      <c r="XY913" s="113"/>
      <c r="XZ913" s="113"/>
      <c r="YA913" s="113"/>
      <c r="YB913" s="113"/>
      <c r="YC913" s="113"/>
      <c r="YD913" s="113"/>
      <c r="YE913" s="113"/>
      <c r="YF913" s="113"/>
      <c r="YG913" s="113"/>
      <c r="YH913" s="113"/>
      <c r="YI913" s="113"/>
      <c r="YJ913" s="113"/>
      <c r="YK913" s="113"/>
      <c r="YL913" s="113"/>
      <c r="YM913" s="113"/>
      <c r="YN913" s="113"/>
      <c r="YO913" s="113"/>
      <c r="YP913" s="113"/>
      <c r="YQ913" s="113"/>
      <c r="YR913" s="113"/>
      <c r="YS913" s="113"/>
      <c r="YT913" s="113"/>
      <c r="YU913" s="113"/>
      <c r="YV913" s="113"/>
      <c r="YW913" s="113"/>
      <c r="YX913" s="113"/>
      <c r="YY913" s="113"/>
      <c r="YZ913" s="113"/>
      <c r="ZA913" s="113"/>
      <c r="ZB913" s="113"/>
      <c r="ZC913" s="113"/>
      <c r="ZD913" s="113"/>
      <c r="ZE913" s="113"/>
      <c r="ZF913" s="113"/>
      <c r="ZG913" s="113"/>
      <c r="ZH913" s="113"/>
      <c r="ZI913" s="113"/>
      <c r="ZJ913" s="113"/>
      <c r="ZK913" s="113"/>
      <c r="ZL913" s="113"/>
      <c r="ZM913" s="113"/>
      <c r="ZN913" s="113"/>
      <c r="ZO913" s="113"/>
      <c r="ZP913" s="113"/>
      <c r="ZQ913" s="113"/>
      <c r="ZR913" s="113"/>
      <c r="ZS913" s="113"/>
      <c r="ZT913" s="113"/>
      <c r="ZU913" s="113"/>
      <c r="ZV913" s="113"/>
      <c r="ZW913" s="113"/>
      <c r="ZX913" s="113"/>
      <c r="ZY913" s="113"/>
      <c r="ZZ913" s="113"/>
      <c r="AAA913" s="113"/>
      <c r="AAB913" s="113"/>
      <c r="AAC913" s="113"/>
      <c r="AAD913" s="113"/>
      <c r="AAE913" s="113"/>
      <c r="AAF913" s="113"/>
      <c r="AAG913" s="113"/>
      <c r="AAH913" s="113"/>
      <c r="AAI913" s="113"/>
      <c r="AAJ913" s="113"/>
      <c r="AAK913" s="113"/>
      <c r="AAL913" s="113"/>
      <c r="AAM913" s="113"/>
      <c r="AAN913" s="113"/>
      <c r="AAO913" s="113"/>
      <c r="AAP913" s="113"/>
      <c r="AAQ913" s="113"/>
      <c r="AAR913" s="113"/>
      <c r="AAS913" s="113"/>
      <c r="AAT913" s="113"/>
      <c r="AAU913" s="113"/>
      <c r="AAV913" s="113"/>
      <c r="AAW913" s="113"/>
      <c r="AAX913" s="113"/>
      <c r="AAY913" s="113"/>
      <c r="AAZ913" s="113"/>
      <c r="ABA913" s="113"/>
      <c r="ABB913" s="113"/>
      <c r="ABC913" s="113"/>
      <c r="ABD913" s="113"/>
      <c r="ABE913" s="113"/>
      <c r="ABF913" s="113"/>
      <c r="ABG913" s="113"/>
      <c r="ABH913" s="113"/>
      <c r="ABI913" s="113"/>
      <c r="ABJ913" s="113"/>
      <c r="ABK913" s="113"/>
      <c r="ABL913" s="113"/>
      <c r="ABM913" s="113"/>
      <c r="ABN913" s="113"/>
      <c r="ABO913" s="113"/>
      <c r="ABP913" s="113"/>
      <c r="ABQ913" s="113"/>
      <c r="ABR913" s="113"/>
      <c r="ABS913" s="113"/>
      <c r="ABT913" s="113"/>
      <c r="ABU913" s="113"/>
      <c r="ABV913" s="113"/>
      <c r="ABW913" s="113"/>
      <c r="ABX913" s="113"/>
      <c r="ABY913" s="113"/>
      <c r="ABZ913" s="113"/>
      <c r="ACA913" s="113"/>
      <c r="ACB913" s="113"/>
      <c r="ACC913" s="113"/>
      <c r="ACD913" s="113"/>
      <c r="ACE913" s="113"/>
      <c r="ACF913" s="113"/>
      <c r="ACG913" s="113"/>
      <c r="ACH913" s="113"/>
      <c r="ACI913" s="113"/>
      <c r="ACJ913" s="113"/>
      <c r="ACK913" s="113"/>
      <c r="ACL913" s="113"/>
      <c r="ACM913" s="113"/>
      <c r="ACN913" s="113"/>
      <c r="ACO913" s="113"/>
      <c r="ACP913" s="113"/>
      <c r="ACQ913" s="113"/>
      <c r="ACR913" s="113"/>
      <c r="ACS913" s="113"/>
      <c r="ACT913" s="113"/>
      <c r="ACU913" s="113"/>
      <c r="ACV913" s="113"/>
      <c r="ACW913" s="113"/>
      <c r="ACX913" s="113"/>
      <c r="ACY913" s="113"/>
      <c r="ACZ913" s="113"/>
      <c r="ADA913" s="113"/>
      <c r="ADB913" s="113"/>
      <c r="ADC913" s="113"/>
      <c r="ADD913" s="113"/>
      <c r="ADE913" s="113"/>
      <c r="ADF913" s="113"/>
      <c r="ADG913" s="113"/>
      <c r="ADH913" s="113"/>
      <c r="ADI913" s="113"/>
      <c r="ADJ913" s="113"/>
      <c r="ADK913" s="113"/>
      <c r="ADL913" s="113"/>
      <c r="ADM913" s="113"/>
      <c r="ADN913" s="113"/>
      <c r="ADO913" s="113"/>
      <c r="ADP913" s="113"/>
      <c r="ADQ913" s="113"/>
      <c r="ADR913" s="113"/>
      <c r="ADS913" s="113"/>
      <c r="ADT913" s="113"/>
      <c r="ADU913" s="113"/>
      <c r="ADV913" s="113"/>
      <c r="ADW913" s="113"/>
      <c r="ADX913" s="113"/>
      <c r="ADY913" s="113"/>
      <c r="ADZ913" s="113"/>
      <c r="AEA913" s="113"/>
      <c r="AEB913" s="113"/>
      <c r="AEC913" s="113"/>
      <c r="AED913" s="113"/>
      <c r="AEE913" s="113"/>
      <c r="AEF913" s="113"/>
      <c r="AEG913" s="113"/>
      <c r="AEH913" s="113"/>
      <c r="AEI913" s="113"/>
      <c r="AEJ913" s="113"/>
      <c r="AEK913" s="113"/>
      <c r="AEL913" s="113"/>
      <c r="AEM913" s="113"/>
      <c r="AEN913" s="113"/>
      <c r="AEO913" s="113"/>
      <c r="AEP913" s="113"/>
      <c r="AEQ913" s="113"/>
      <c r="AER913" s="113"/>
      <c r="AES913" s="113"/>
      <c r="AET913" s="113"/>
      <c r="AEU913" s="113"/>
      <c r="AEV913" s="113"/>
      <c r="AEW913" s="113"/>
      <c r="AEX913" s="113"/>
      <c r="AEY913" s="113"/>
      <c r="AEZ913" s="113"/>
      <c r="AFA913" s="113"/>
      <c r="AFB913" s="113"/>
      <c r="AFC913" s="113"/>
      <c r="AFD913" s="113"/>
      <c r="AFE913" s="113"/>
      <c r="AFF913" s="113"/>
      <c r="AFG913" s="113"/>
      <c r="AFH913" s="113"/>
      <c r="AFI913" s="113"/>
      <c r="AFJ913" s="113"/>
      <c r="AFK913" s="113"/>
      <c r="AFL913" s="113"/>
      <c r="AFM913" s="113"/>
      <c r="AFN913" s="113"/>
      <c r="AFO913" s="113"/>
      <c r="AFP913" s="113"/>
      <c r="AFQ913" s="113"/>
      <c r="AFR913" s="113"/>
      <c r="AFS913" s="113"/>
      <c r="AFT913" s="113"/>
      <c r="AFU913" s="113"/>
      <c r="AFV913" s="113"/>
      <c r="AFW913" s="113"/>
      <c r="AFX913" s="113"/>
      <c r="AFY913" s="113"/>
      <c r="AFZ913" s="113"/>
      <c r="AGA913" s="113"/>
      <c r="AGB913" s="113"/>
      <c r="AGC913" s="113"/>
      <c r="AGD913" s="113"/>
      <c r="AGE913" s="113"/>
      <c r="AGF913" s="113"/>
      <c r="AGG913" s="113"/>
      <c r="AGH913" s="113"/>
      <c r="AGI913" s="113"/>
      <c r="AGJ913" s="113"/>
      <c r="AGK913" s="113"/>
      <c r="AGL913" s="113"/>
      <c r="AGM913" s="113"/>
      <c r="AGN913" s="113"/>
      <c r="AGO913" s="113"/>
      <c r="AGP913" s="113"/>
      <c r="AGQ913" s="113"/>
      <c r="AGR913" s="113"/>
      <c r="AGS913" s="113"/>
      <c r="AGT913" s="113"/>
      <c r="AGU913" s="113"/>
      <c r="AGV913" s="113"/>
      <c r="AGW913" s="113"/>
      <c r="AGX913" s="113"/>
      <c r="AGY913" s="113"/>
      <c r="AGZ913" s="113"/>
      <c r="AHA913" s="113"/>
      <c r="AHB913" s="113"/>
      <c r="AHC913" s="113"/>
      <c r="AHD913" s="113"/>
      <c r="AHE913" s="113"/>
      <c r="AHF913" s="113"/>
      <c r="AHG913" s="113"/>
      <c r="AHH913" s="113"/>
      <c r="AHI913" s="113"/>
      <c r="AHJ913" s="113"/>
      <c r="AHK913" s="113"/>
      <c r="AHL913" s="113"/>
      <c r="AHM913" s="113"/>
      <c r="AHN913" s="113"/>
      <c r="AHO913" s="113"/>
      <c r="AHP913" s="113"/>
      <c r="AHQ913" s="113"/>
      <c r="AHR913" s="113"/>
      <c r="AHS913" s="113"/>
      <c r="AHT913" s="113"/>
      <c r="AHU913" s="113"/>
      <c r="AHV913" s="113"/>
      <c r="AHW913" s="113"/>
      <c r="AHX913" s="113"/>
      <c r="AHY913" s="113"/>
      <c r="AHZ913" s="113"/>
      <c r="AIA913" s="113"/>
      <c r="AIB913" s="113"/>
      <c r="AIC913" s="113"/>
      <c r="AID913" s="113"/>
      <c r="AIE913" s="113"/>
      <c r="AIF913" s="113"/>
      <c r="AIG913" s="113"/>
      <c r="AIH913" s="113"/>
      <c r="AII913" s="113"/>
      <c r="AIJ913" s="113"/>
      <c r="AIK913" s="113"/>
      <c r="AIL913" s="113"/>
      <c r="AIM913" s="113"/>
      <c r="AIN913" s="113"/>
      <c r="AIO913" s="113"/>
      <c r="AIP913" s="113"/>
      <c r="AIQ913" s="113"/>
      <c r="AIR913" s="113"/>
      <c r="AIS913" s="113"/>
      <c r="AIT913" s="113"/>
      <c r="AIU913" s="113"/>
      <c r="AIV913" s="113"/>
      <c r="AIW913" s="113"/>
      <c r="AIX913" s="113"/>
      <c r="AIY913" s="113"/>
      <c r="AIZ913" s="113"/>
      <c r="AJA913" s="113"/>
      <c r="AJB913" s="113"/>
      <c r="AJC913" s="113"/>
      <c r="AJD913" s="113"/>
      <c r="AJE913" s="113"/>
      <c r="AJF913" s="113"/>
      <c r="AJG913" s="113"/>
      <c r="AJH913" s="113"/>
      <c r="AJI913" s="113"/>
      <c r="AJJ913" s="113"/>
      <c r="AJK913" s="113"/>
      <c r="AJL913" s="113"/>
      <c r="AJM913" s="113"/>
      <c r="AJN913" s="113"/>
      <c r="AJO913" s="113"/>
      <c r="AJP913" s="113"/>
      <c r="AJQ913" s="113"/>
      <c r="AJR913" s="113"/>
      <c r="AJS913" s="113"/>
      <c r="AJT913" s="113"/>
      <c r="AJU913" s="113"/>
      <c r="AJV913" s="113"/>
      <c r="AJW913" s="113"/>
      <c r="AJX913" s="113"/>
      <c r="AJY913" s="113"/>
      <c r="AJZ913" s="113"/>
      <c r="AKA913" s="113"/>
      <c r="AKB913" s="113"/>
      <c r="AKC913" s="113"/>
      <c r="AKD913" s="113"/>
      <c r="AKE913" s="113"/>
      <c r="AKF913" s="113"/>
      <c r="AKG913" s="113"/>
      <c r="AKH913" s="113"/>
      <c r="AKI913" s="113"/>
      <c r="AKJ913" s="113"/>
      <c r="AKK913" s="113"/>
      <c r="AKL913" s="113"/>
      <c r="AKM913" s="113"/>
      <c r="AKN913" s="113"/>
      <c r="AKO913" s="113"/>
      <c r="AKP913" s="113"/>
      <c r="AKQ913" s="113"/>
      <c r="AKR913" s="113"/>
      <c r="AKS913" s="113"/>
      <c r="AKT913" s="113"/>
      <c r="AKU913" s="113"/>
      <c r="AKV913" s="113"/>
      <c r="AKW913" s="113"/>
      <c r="AKX913" s="113"/>
      <c r="AKY913" s="113"/>
      <c r="AKZ913" s="113"/>
      <c r="ALA913" s="113"/>
      <c r="ALB913" s="113"/>
      <c r="ALC913" s="113"/>
      <c r="ALD913" s="113"/>
      <c r="ALE913" s="113"/>
      <c r="ALF913" s="113"/>
      <c r="ALG913" s="113"/>
      <c r="ALH913" s="113"/>
      <c r="ALI913" s="113"/>
      <c r="ALJ913" s="113"/>
      <c r="ALK913" s="113"/>
      <c r="ALL913" s="113"/>
      <c r="ALM913" s="113"/>
      <c r="ALN913" s="113"/>
      <c r="ALO913" s="113"/>
      <c r="ALP913" s="113"/>
      <c r="ALQ913" s="113"/>
      <c r="ALR913" s="113"/>
      <c r="ALS913" s="113"/>
      <c r="ALT913" s="113"/>
      <c r="ALU913" s="113"/>
      <c r="ALV913" s="113"/>
      <c r="ALW913" s="113"/>
      <c r="ALX913" s="113"/>
      <c r="ALY913" s="113"/>
      <c r="ALZ913" s="113"/>
      <c r="AMA913" s="113"/>
      <c r="AMB913" s="113"/>
      <c r="AMC913" s="113"/>
      <c r="AMD913" s="113"/>
      <c r="AME913" s="113"/>
      <c r="AMF913" s="113"/>
      <c r="AMG913" s="113"/>
      <c r="AMH913" s="113"/>
      <c r="AMI913" s="113"/>
      <c r="AMJ913" s="113"/>
      <c r="AMK913" s="113"/>
      <c r="AML913" s="113"/>
      <c r="AMM913" s="113"/>
      <c r="AMN913" s="113"/>
      <c r="AMO913" s="113"/>
      <c r="AMP913" s="113"/>
      <c r="AMQ913" s="113"/>
      <c r="AMR913" s="113"/>
      <c r="AMS913" s="113"/>
      <c r="AMT913" s="113"/>
      <c r="AMU913" s="113"/>
      <c r="AMV913" s="113"/>
      <c r="AMW913" s="113"/>
      <c r="AMX913" s="113"/>
      <c r="AMY913" s="113"/>
      <c r="AMZ913" s="113"/>
      <c r="ANA913" s="113"/>
      <c r="ANB913" s="113"/>
      <c r="ANC913" s="113"/>
      <c r="AND913" s="113"/>
      <c r="ANE913" s="113"/>
      <c r="ANF913" s="113"/>
      <c r="ANG913" s="113"/>
      <c r="ANH913" s="113"/>
      <c r="ANI913" s="113"/>
      <c r="ANJ913" s="113"/>
      <c r="ANK913" s="113"/>
      <c r="ANL913" s="113"/>
      <c r="ANM913" s="113"/>
      <c r="ANN913" s="113"/>
      <c r="ANO913" s="113"/>
      <c r="ANP913" s="113"/>
      <c r="ANQ913" s="113"/>
      <c r="ANR913" s="113"/>
      <c r="ANS913" s="113"/>
      <c r="ANT913" s="113"/>
      <c r="ANU913" s="113"/>
      <c r="ANV913" s="113"/>
      <c r="ANW913" s="113"/>
      <c r="ANX913" s="113"/>
      <c r="ANY913" s="113"/>
      <c r="ANZ913" s="113"/>
      <c r="AOA913" s="113"/>
      <c r="AOB913" s="113"/>
      <c r="AOC913" s="113"/>
      <c r="AOD913" s="113"/>
      <c r="AOE913" s="113"/>
      <c r="AOF913" s="113"/>
      <c r="AOG913" s="113"/>
      <c r="AOH913" s="113"/>
      <c r="AOI913" s="113"/>
      <c r="AOJ913" s="113"/>
      <c r="AOK913" s="113"/>
      <c r="AOL913" s="113"/>
      <c r="AOM913" s="113"/>
      <c r="AON913" s="113"/>
      <c r="AOO913" s="113"/>
      <c r="AOP913" s="113"/>
      <c r="AOQ913" s="113"/>
      <c r="AOR913" s="113"/>
      <c r="AOS913" s="113"/>
      <c r="AOT913" s="113"/>
      <c r="AOU913" s="113"/>
      <c r="AOV913" s="113"/>
      <c r="AOW913" s="113"/>
      <c r="AOX913" s="113"/>
      <c r="AOY913" s="113"/>
      <c r="AOZ913" s="113"/>
      <c r="APA913" s="113"/>
      <c r="APB913" s="113"/>
      <c r="APC913" s="113"/>
      <c r="APD913" s="113"/>
      <c r="APE913" s="113"/>
      <c r="APF913" s="113"/>
      <c r="APG913" s="113"/>
      <c r="APH913" s="113"/>
      <c r="API913" s="113"/>
      <c r="APJ913" s="113"/>
      <c r="APK913" s="113"/>
      <c r="APL913" s="113"/>
      <c r="APM913" s="113"/>
      <c r="APN913" s="113"/>
      <c r="APO913" s="113"/>
      <c r="APP913" s="113"/>
      <c r="APQ913" s="113"/>
      <c r="APR913" s="113"/>
      <c r="APS913" s="113"/>
      <c r="APT913" s="113"/>
      <c r="APU913" s="113"/>
      <c r="APV913" s="113"/>
      <c r="APW913" s="113"/>
      <c r="APX913" s="113"/>
      <c r="APY913" s="113"/>
      <c r="APZ913" s="113"/>
      <c r="AQA913" s="113"/>
      <c r="AQB913" s="113"/>
      <c r="AQC913" s="113"/>
      <c r="AQD913" s="113"/>
      <c r="AQE913" s="113"/>
      <c r="AQF913" s="113"/>
      <c r="AQG913" s="113"/>
      <c r="AQH913" s="113"/>
      <c r="AQI913" s="113"/>
      <c r="AQJ913" s="113"/>
      <c r="AQK913" s="113"/>
      <c r="AQL913" s="113"/>
      <c r="AQM913" s="113"/>
      <c r="AQN913" s="113"/>
      <c r="AQO913" s="113"/>
      <c r="AQP913" s="113"/>
      <c r="AQQ913" s="113"/>
      <c r="AQR913" s="113"/>
      <c r="AQS913" s="113"/>
      <c r="AQT913" s="113"/>
      <c r="AQU913" s="113"/>
      <c r="AQV913" s="113"/>
      <c r="AQW913" s="113"/>
      <c r="AQX913" s="113"/>
      <c r="AQY913" s="113"/>
      <c r="AQZ913" s="113"/>
      <c r="ARA913" s="113"/>
      <c r="ARB913" s="113"/>
      <c r="ARC913" s="113"/>
      <c r="ARD913" s="113"/>
      <c r="ARE913" s="113"/>
      <c r="ARF913" s="113"/>
      <c r="ARG913" s="113"/>
      <c r="ARH913" s="113"/>
      <c r="ARI913" s="113"/>
      <c r="ARJ913" s="113"/>
      <c r="ARK913" s="113"/>
      <c r="ARL913" s="113"/>
      <c r="ARM913" s="113"/>
      <c r="ARN913" s="113"/>
      <c r="ARO913" s="113"/>
      <c r="ARP913" s="113"/>
      <c r="ARQ913" s="113"/>
      <c r="ARR913" s="113"/>
      <c r="ARS913" s="113"/>
      <c r="ART913" s="113"/>
      <c r="ARU913" s="113"/>
      <c r="ARV913" s="113"/>
      <c r="ARW913" s="113"/>
      <c r="ARX913" s="113"/>
      <c r="ARY913" s="113"/>
      <c r="ARZ913" s="113"/>
      <c r="ASA913" s="113"/>
      <c r="ASB913" s="113"/>
      <c r="ASC913" s="113"/>
      <c r="ASD913" s="113"/>
      <c r="ASE913" s="113"/>
      <c r="ASF913" s="113"/>
      <c r="ASG913" s="113"/>
      <c r="ASH913" s="113"/>
      <c r="ASI913" s="113"/>
      <c r="ASJ913" s="113"/>
      <c r="ASK913" s="113"/>
      <c r="ASL913" s="113"/>
      <c r="ASM913" s="113"/>
      <c r="ASN913" s="113"/>
      <c r="ASO913" s="113"/>
      <c r="ASP913" s="113"/>
      <c r="ASQ913" s="113"/>
      <c r="ASR913" s="113"/>
      <c r="ASS913" s="113"/>
      <c r="AST913" s="113"/>
      <c r="ASU913" s="113"/>
      <c r="ASV913" s="113"/>
      <c r="ASW913" s="113"/>
      <c r="ASX913" s="113"/>
      <c r="ASY913" s="113"/>
      <c r="ASZ913" s="113"/>
      <c r="ATA913" s="113"/>
      <c r="ATB913" s="113"/>
      <c r="ATC913" s="113"/>
      <c r="ATD913" s="113"/>
      <c r="ATE913" s="113"/>
      <c r="ATF913" s="113"/>
      <c r="ATG913" s="113"/>
      <c r="ATH913" s="113"/>
      <c r="ATI913" s="113"/>
      <c r="ATJ913" s="113"/>
      <c r="ATK913" s="113"/>
      <c r="ATL913" s="113"/>
      <c r="ATM913" s="113"/>
      <c r="ATN913" s="113"/>
      <c r="ATO913" s="113"/>
      <c r="ATP913" s="113"/>
      <c r="ATQ913" s="113"/>
      <c r="ATR913" s="113"/>
      <c r="ATS913" s="113"/>
      <c r="ATT913" s="113"/>
      <c r="ATU913" s="113"/>
      <c r="ATV913" s="113"/>
      <c r="ATW913" s="113"/>
      <c r="ATX913" s="113"/>
      <c r="ATY913" s="113"/>
      <c r="ATZ913" s="113"/>
      <c r="AUA913" s="113"/>
      <c r="AUB913" s="113"/>
      <c r="AUC913" s="113"/>
      <c r="AUD913" s="113"/>
      <c r="AUE913" s="113"/>
      <c r="AUF913" s="113"/>
      <c r="AUG913" s="113"/>
      <c r="AUH913" s="113"/>
      <c r="AUI913" s="113"/>
      <c r="AUJ913" s="113"/>
      <c r="AUK913" s="113"/>
      <c r="AUL913" s="113"/>
      <c r="AUM913" s="113"/>
      <c r="AUN913" s="113"/>
      <c r="AUO913" s="113"/>
      <c r="AUP913" s="113"/>
      <c r="AUQ913" s="113"/>
      <c r="AUR913" s="113"/>
      <c r="AUS913" s="113"/>
      <c r="AUT913" s="113"/>
      <c r="AUU913" s="113"/>
      <c r="AUV913" s="113"/>
      <c r="AUW913" s="113"/>
      <c r="AUX913" s="113"/>
      <c r="AUY913" s="113"/>
      <c r="AUZ913" s="113"/>
      <c r="AVA913" s="113"/>
      <c r="AVB913" s="113"/>
      <c r="AVC913" s="113"/>
      <c r="AVD913" s="113"/>
      <c r="AVE913" s="113"/>
      <c r="AVF913" s="113"/>
      <c r="AVG913" s="113"/>
      <c r="AVH913" s="113"/>
      <c r="AVI913" s="113"/>
      <c r="AVJ913" s="113"/>
      <c r="AVK913" s="113"/>
      <c r="AVL913" s="113"/>
      <c r="AVM913" s="113"/>
      <c r="AVN913" s="113"/>
      <c r="AVO913" s="113"/>
      <c r="AVP913" s="113"/>
      <c r="AVQ913" s="113"/>
      <c r="AVR913" s="113"/>
      <c r="AVS913" s="113"/>
      <c r="AVT913" s="113"/>
      <c r="AVU913" s="113"/>
      <c r="AVV913" s="113"/>
      <c r="AVW913" s="113"/>
      <c r="AVX913" s="113"/>
      <c r="AVY913" s="113"/>
      <c r="AVZ913" s="113"/>
      <c r="AWA913" s="113"/>
      <c r="AWB913" s="113"/>
      <c r="AWC913" s="113"/>
      <c r="AWD913" s="113"/>
      <c r="AWE913" s="113"/>
      <c r="AWF913" s="113"/>
      <c r="AWG913" s="113"/>
      <c r="AWH913" s="113"/>
      <c r="AWI913" s="113"/>
      <c r="AWJ913" s="113"/>
      <c r="AWK913" s="113"/>
      <c r="AWL913" s="113"/>
      <c r="AWM913" s="113"/>
      <c r="AWN913" s="113"/>
      <c r="AWO913" s="113"/>
      <c r="AWP913" s="113"/>
      <c r="AWQ913" s="113"/>
      <c r="AWR913" s="113"/>
      <c r="AWS913" s="113"/>
      <c r="AWT913" s="113"/>
      <c r="AWU913" s="113"/>
      <c r="AWV913" s="113"/>
      <c r="AWW913" s="113"/>
      <c r="AWX913" s="113"/>
      <c r="AWY913" s="113"/>
      <c r="AWZ913" s="113"/>
      <c r="AXA913" s="113"/>
      <c r="AXB913" s="113"/>
      <c r="AXC913" s="113"/>
      <c r="AXD913" s="113"/>
      <c r="AXE913" s="113"/>
      <c r="AXF913" s="113"/>
      <c r="AXG913" s="113"/>
      <c r="AXH913" s="113"/>
      <c r="AXI913" s="113"/>
      <c r="AXJ913" s="113"/>
      <c r="AXK913" s="113"/>
      <c r="AXL913" s="113"/>
      <c r="AXM913" s="113"/>
      <c r="AXN913" s="113"/>
      <c r="AXO913" s="113"/>
      <c r="AXP913" s="113"/>
      <c r="AXQ913" s="113"/>
      <c r="AXR913" s="113"/>
      <c r="AXS913" s="113"/>
      <c r="AXT913" s="113"/>
      <c r="AXU913" s="113"/>
      <c r="AXV913" s="113"/>
      <c r="AXW913" s="113"/>
      <c r="AXX913" s="113"/>
      <c r="AXY913" s="113"/>
      <c r="AXZ913" s="113"/>
      <c r="AYA913" s="113"/>
      <c r="AYB913" s="113"/>
      <c r="AYC913" s="113"/>
      <c r="AYD913" s="113"/>
      <c r="AYE913" s="113"/>
      <c r="AYF913" s="113"/>
      <c r="AYG913" s="113"/>
      <c r="AYH913" s="113"/>
      <c r="AYI913" s="113"/>
      <c r="AYJ913" s="113"/>
      <c r="AYK913" s="113"/>
      <c r="AYL913" s="113"/>
      <c r="AYM913" s="113"/>
      <c r="AYN913" s="113"/>
      <c r="AYO913" s="113"/>
      <c r="AYP913" s="113"/>
      <c r="AYQ913" s="113"/>
      <c r="AYR913" s="113"/>
      <c r="AYS913" s="113"/>
      <c r="AYT913" s="113"/>
      <c r="AYU913" s="113"/>
      <c r="AYV913" s="113"/>
      <c r="AYW913" s="113"/>
      <c r="AYX913" s="113"/>
      <c r="AYY913" s="113"/>
      <c r="AYZ913" s="113"/>
      <c r="AZA913" s="113"/>
      <c r="AZB913" s="113"/>
      <c r="AZC913" s="113"/>
      <c r="AZD913" s="113"/>
      <c r="AZE913" s="113"/>
      <c r="AZF913" s="113"/>
      <c r="AZG913" s="113"/>
      <c r="AZH913" s="113"/>
      <c r="AZI913" s="113"/>
      <c r="AZJ913" s="113"/>
      <c r="AZK913" s="113"/>
      <c r="AZL913" s="113"/>
      <c r="AZM913" s="113"/>
      <c r="AZN913" s="113"/>
      <c r="AZO913" s="113"/>
      <c r="AZP913" s="113"/>
      <c r="AZQ913" s="113"/>
      <c r="AZR913" s="113"/>
      <c r="AZS913" s="113"/>
      <c r="AZT913" s="113"/>
      <c r="AZU913" s="113"/>
      <c r="AZV913" s="113"/>
      <c r="AZW913" s="113"/>
      <c r="AZX913" s="113"/>
      <c r="AZY913" s="113"/>
      <c r="AZZ913" s="113"/>
      <c r="BAA913" s="113"/>
      <c r="BAB913" s="113"/>
      <c r="BAC913" s="113"/>
      <c r="BAD913" s="113"/>
      <c r="BAE913" s="113"/>
      <c r="BAF913" s="113"/>
      <c r="BAG913" s="113"/>
      <c r="BAH913" s="113"/>
      <c r="BAI913" s="113"/>
      <c r="BAJ913" s="113"/>
      <c r="BAK913" s="113"/>
      <c r="BAL913" s="113"/>
      <c r="BAM913" s="113"/>
      <c r="BAN913" s="113"/>
      <c r="BAO913" s="113"/>
      <c r="BAP913" s="113"/>
      <c r="BAQ913" s="113"/>
      <c r="BAR913" s="113"/>
      <c r="BAS913" s="113"/>
      <c r="BAT913" s="113"/>
      <c r="BAU913" s="113"/>
      <c r="BAV913" s="113"/>
      <c r="BAW913" s="113"/>
      <c r="BAX913" s="113"/>
      <c r="BAY913" s="113"/>
      <c r="BAZ913" s="113"/>
      <c r="BBA913" s="113"/>
      <c r="BBB913" s="113"/>
      <c r="BBC913" s="113"/>
      <c r="BBD913" s="113"/>
      <c r="BBE913" s="113"/>
      <c r="BBF913" s="113"/>
      <c r="BBG913" s="113"/>
      <c r="BBH913" s="113"/>
      <c r="BBI913" s="113"/>
      <c r="BBJ913" s="113"/>
      <c r="BBK913" s="113"/>
      <c r="BBL913" s="113"/>
      <c r="BBM913" s="113"/>
      <c r="BBN913" s="113"/>
      <c r="BBO913" s="113"/>
      <c r="BBP913" s="113"/>
      <c r="BBQ913" s="113"/>
      <c r="BBR913" s="113"/>
      <c r="BBS913" s="113"/>
      <c r="BBT913" s="113"/>
      <c r="BBU913" s="113"/>
      <c r="BBV913" s="113"/>
      <c r="BBW913" s="113"/>
      <c r="BBX913" s="113"/>
      <c r="BBY913" s="113"/>
      <c r="BBZ913" s="113"/>
      <c r="BCA913" s="113"/>
      <c r="BCB913" s="113"/>
      <c r="BCC913" s="113"/>
      <c r="BCD913" s="113"/>
      <c r="BCE913" s="113"/>
      <c r="BCF913" s="113"/>
      <c r="BCG913" s="113"/>
      <c r="BCH913" s="113"/>
      <c r="BCI913" s="113"/>
      <c r="BCJ913" s="113"/>
      <c r="BCK913" s="113"/>
      <c r="BCL913" s="113"/>
      <c r="BCM913" s="113"/>
      <c r="BCN913" s="113"/>
      <c r="BCO913" s="113"/>
      <c r="BCP913" s="113"/>
      <c r="BCQ913" s="113"/>
      <c r="BCR913" s="113"/>
      <c r="BCS913" s="113"/>
      <c r="BCT913" s="113"/>
      <c r="BCU913" s="113"/>
      <c r="BCV913" s="113"/>
      <c r="BCW913" s="113"/>
      <c r="BCX913" s="113"/>
      <c r="BCY913" s="113"/>
      <c r="BCZ913" s="113"/>
      <c r="BDA913" s="113"/>
      <c r="BDB913" s="113"/>
      <c r="BDC913" s="113"/>
      <c r="BDD913" s="113"/>
      <c r="BDE913" s="113"/>
      <c r="BDF913" s="113"/>
      <c r="BDG913" s="113"/>
      <c r="BDH913" s="113"/>
      <c r="BDI913" s="113"/>
      <c r="BDJ913" s="113"/>
      <c r="BDK913" s="113"/>
      <c r="BDL913" s="113"/>
      <c r="BDM913" s="113"/>
      <c r="BDN913" s="113"/>
      <c r="BDO913" s="113"/>
      <c r="BDP913" s="113"/>
      <c r="BDQ913" s="113"/>
      <c r="BDR913" s="113"/>
      <c r="BDS913" s="113"/>
      <c r="BDT913" s="113"/>
      <c r="BDU913" s="113"/>
      <c r="BDV913" s="113"/>
      <c r="BDW913" s="113"/>
      <c r="BDX913" s="113"/>
      <c r="BDY913" s="113"/>
      <c r="BDZ913" s="113"/>
      <c r="BEA913" s="113"/>
      <c r="BEB913" s="113"/>
      <c r="BEC913" s="113"/>
      <c r="BED913" s="113"/>
      <c r="BEE913" s="113"/>
      <c r="BEF913" s="113"/>
      <c r="BEG913" s="113"/>
      <c r="BEH913" s="113"/>
      <c r="BEI913" s="113"/>
      <c r="BEJ913" s="113"/>
      <c r="BEK913" s="113"/>
      <c r="BEL913" s="113"/>
      <c r="BEM913" s="113"/>
      <c r="BEN913" s="113"/>
      <c r="BEO913" s="113"/>
      <c r="BEP913" s="113"/>
      <c r="BEQ913" s="113"/>
      <c r="BER913" s="113"/>
      <c r="BES913" s="113"/>
      <c r="BET913" s="113"/>
      <c r="BEU913" s="113"/>
      <c r="BEV913" s="113"/>
      <c r="BEW913" s="113"/>
      <c r="BEX913" s="113"/>
      <c r="BEY913" s="113"/>
      <c r="BEZ913" s="113"/>
      <c r="BFA913" s="113"/>
      <c r="BFB913" s="113"/>
      <c r="BFC913" s="113"/>
      <c r="BFD913" s="113"/>
      <c r="BFE913" s="113"/>
      <c r="BFF913" s="113"/>
      <c r="BFG913" s="113"/>
      <c r="BFH913" s="113"/>
      <c r="BFI913" s="113"/>
      <c r="BFJ913" s="113"/>
      <c r="BFK913" s="113"/>
      <c r="BFL913" s="113"/>
      <c r="BFM913" s="113"/>
      <c r="BFN913" s="113"/>
      <c r="BFO913" s="113"/>
      <c r="BFP913" s="113"/>
      <c r="BFQ913" s="113"/>
      <c r="BFR913" s="113"/>
      <c r="BFS913" s="113"/>
      <c r="BFT913" s="113"/>
      <c r="BFU913" s="113"/>
      <c r="BFV913" s="113"/>
      <c r="BFW913" s="113"/>
      <c r="BFX913" s="113"/>
      <c r="BFY913" s="113"/>
      <c r="BFZ913" s="113"/>
      <c r="BGA913" s="113"/>
      <c r="BGB913" s="113"/>
      <c r="BGC913" s="113"/>
      <c r="BGD913" s="113"/>
      <c r="BGE913" s="113"/>
      <c r="BGF913" s="113"/>
      <c r="BGG913" s="113"/>
      <c r="BGH913" s="113"/>
      <c r="BGI913" s="113"/>
      <c r="BGJ913" s="113"/>
      <c r="BGK913" s="113"/>
      <c r="BGL913" s="113"/>
      <c r="BGM913" s="113"/>
      <c r="BGN913" s="113"/>
      <c r="BGO913" s="113"/>
      <c r="BGP913" s="113"/>
      <c r="BGQ913" s="113"/>
      <c r="BGR913" s="113"/>
      <c r="BGS913" s="113"/>
      <c r="BGT913" s="113"/>
      <c r="BGU913" s="113"/>
      <c r="BGV913" s="113"/>
      <c r="BGW913" s="113"/>
      <c r="BGX913" s="113"/>
      <c r="BGY913" s="113"/>
      <c r="BGZ913" s="113"/>
      <c r="BHA913" s="113"/>
      <c r="BHB913" s="113"/>
      <c r="BHC913" s="113"/>
      <c r="BHD913" s="113"/>
      <c r="BHE913" s="113"/>
      <c r="BHF913" s="113"/>
      <c r="BHG913" s="113"/>
      <c r="BHH913" s="113"/>
      <c r="BHI913" s="113"/>
      <c r="BHJ913" s="113"/>
      <c r="BHK913" s="113"/>
      <c r="BHL913" s="113"/>
      <c r="BHM913" s="113"/>
      <c r="BHN913" s="113"/>
      <c r="BHO913" s="113"/>
      <c r="BHP913" s="113"/>
      <c r="BHQ913" s="113"/>
      <c r="BHR913" s="113"/>
      <c r="BHS913" s="113"/>
      <c r="BHT913" s="113"/>
      <c r="BHU913" s="113"/>
      <c r="BHV913" s="113"/>
      <c r="BHW913" s="113"/>
      <c r="BHX913" s="113"/>
      <c r="BHY913" s="113"/>
      <c r="BHZ913" s="113"/>
      <c r="BIA913" s="113"/>
      <c r="BIB913" s="113"/>
      <c r="BIC913" s="113"/>
      <c r="BID913" s="113"/>
      <c r="BIE913" s="113"/>
      <c r="BIF913" s="113"/>
      <c r="BIG913" s="113"/>
      <c r="BIH913" s="113"/>
      <c r="BII913" s="113"/>
      <c r="BIJ913" s="113"/>
      <c r="BIK913" s="113"/>
      <c r="BIL913" s="113"/>
      <c r="BIM913" s="113"/>
      <c r="BIN913" s="113"/>
      <c r="BIO913" s="113"/>
      <c r="BIP913" s="113"/>
      <c r="BIQ913" s="113"/>
      <c r="BIR913" s="113"/>
      <c r="BIS913" s="113"/>
      <c r="BIT913" s="113"/>
      <c r="BIU913" s="113"/>
      <c r="BIV913" s="113"/>
      <c r="BIW913" s="113"/>
      <c r="BIX913" s="113"/>
      <c r="BIY913" s="113"/>
      <c r="BIZ913" s="113"/>
      <c r="BJA913" s="113"/>
      <c r="BJB913" s="113"/>
      <c r="BJC913" s="113"/>
      <c r="BJD913" s="113"/>
      <c r="BJE913" s="113"/>
      <c r="BJF913" s="113"/>
      <c r="BJG913" s="113"/>
      <c r="BJH913" s="113"/>
      <c r="BJI913" s="113"/>
      <c r="BJJ913" s="113"/>
      <c r="BJK913" s="113"/>
      <c r="BJL913" s="113"/>
      <c r="BJM913" s="113"/>
      <c r="BJN913" s="113"/>
      <c r="BJO913" s="113"/>
      <c r="BJP913" s="113"/>
      <c r="BJQ913" s="113"/>
      <c r="BJR913" s="113"/>
      <c r="BJS913" s="113"/>
      <c r="BJT913" s="113"/>
      <c r="BJU913" s="113"/>
      <c r="BJV913" s="113"/>
      <c r="BJW913" s="113"/>
      <c r="BJX913" s="113"/>
      <c r="BJY913" s="113"/>
      <c r="BJZ913" s="113"/>
      <c r="BKA913" s="113"/>
      <c r="BKB913" s="113"/>
      <c r="BKC913" s="113"/>
      <c r="BKD913" s="113"/>
      <c r="BKE913" s="113"/>
      <c r="BKF913" s="113"/>
      <c r="BKG913" s="113"/>
      <c r="BKH913" s="113"/>
      <c r="BKI913" s="113"/>
      <c r="BKJ913" s="113"/>
      <c r="BKK913" s="113"/>
      <c r="BKL913" s="113"/>
      <c r="BKM913" s="113"/>
      <c r="BKN913" s="113"/>
      <c r="BKO913" s="113"/>
      <c r="BKP913" s="113"/>
      <c r="BKQ913" s="113"/>
      <c r="BKR913" s="113"/>
      <c r="BKS913" s="113"/>
      <c r="BKT913" s="113"/>
      <c r="BKU913" s="113"/>
      <c r="BKV913" s="113"/>
      <c r="BKW913" s="113"/>
      <c r="BKX913" s="113"/>
      <c r="BKY913" s="113"/>
      <c r="BKZ913" s="113"/>
      <c r="BLA913" s="113"/>
      <c r="BLB913" s="113"/>
      <c r="BLC913" s="113"/>
      <c r="BLD913" s="113"/>
      <c r="BLE913" s="113"/>
      <c r="BLF913" s="113"/>
      <c r="BLG913" s="113"/>
      <c r="BLH913" s="113"/>
      <c r="BLI913" s="113"/>
      <c r="BLJ913" s="113"/>
      <c r="BLK913" s="113"/>
      <c r="BLL913" s="113"/>
      <c r="BLM913" s="113"/>
      <c r="BLN913" s="113"/>
      <c r="BLO913" s="113"/>
      <c r="BLP913" s="113"/>
      <c r="BLQ913" s="113"/>
      <c r="BLR913" s="113"/>
      <c r="BLS913" s="113"/>
      <c r="BLT913" s="113"/>
      <c r="BLU913" s="113"/>
      <c r="BLV913" s="113"/>
      <c r="BLW913" s="113"/>
      <c r="BLX913" s="113"/>
      <c r="BLY913" s="113"/>
      <c r="BLZ913" s="113"/>
      <c r="BMA913" s="113"/>
      <c r="BMB913" s="113"/>
      <c r="BMC913" s="113"/>
      <c r="BMD913" s="113"/>
      <c r="BME913" s="113"/>
      <c r="BMF913" s="113"/>
      <c r="BMG913" s="113"/>
      <c r="BMH913" s="113"/>
      <c r="BMI913" s="113"/>
      <c r="BMJ913" s="113"/>
      <c r="BMK913" s="113"/>
      <c r="BML913" s="113"/>
      <c r="BMM913" s="113"/>
      <c r="BMN913" s="113"/>
      <c r="BMO913" s="113"/>
      <c r="BMP913" s="113"/>
      <c r="BMQ913" s="113"/>
      <c r="BMR913" s="113"/>
      <c r="BMS913" s="113"/>
      <c r="BMT913" s="113"/>
      <c r="BMU913" s="113"/>
      <c r="BMV913" s="113"/>
      <c r="BMW913" s="113"/>
      <c r="BMX913" s="113"/>
      <c r="BMY913" s="113"/>
      <c r="BMZ913" s="113"/>
      <c r="BNA913" s="113"/>
      <c r="BNB913" s="113"/>
      <c r="BNC913" s="113"/>
      <c r="BND913" s="113"/>
      <c r="BNE913" s="113"/>
      <c r="BNF913" s="113"/>
      <c r="BNG913" s="113"/>
      <c r="BNH913" s="113"/>
      <c r="BNI913" s="113"/>
      <c r="BNJ913" s="113"/>
      <c r="BNK913" s="113"/>
      <c r="BNL913" s="113"/>
      <c r="BNM913" s="113"/>
      <c r="BNN913" s="113"/>
      <c r="BNO913" s="113"/>
      <c r="BNP913" s="113"/>
      <c r="BNQ913" s="113"/>
      <c r="BNR913" s="113"/>
      <c r="BNS913" s="113"/>
      <c r="BNT913" s="113"/>
      <c r="BNU913" s="113"/>
      <c r="BNV913" s="113"/>
      <c r="BNW913" s="113"/>
      <c r="BNX913" s="113"/>
      <c r="BNY913" s="113"/>
      <c r="BNZ913" s="113"/>
      <c r="BOA913" s="113"/>
      <c r="BOB913" s="113"/>
      <c r="BOC913" s="113"/>
      <c r="BOD913" s="113"/>
      <c r="BOE913" s="113"/>
      <c r="BOF913" s="113"/>
      <c r="BOG913" s="113"/>
      <c r="BOH913" s="113"/>
      <c r="BOI913" s="113"/>
      <c r="BOJ913" s="113"/>
      <c r="BOK913" s="113"/>
      <c r="BOL913" s="113"/>
      <c r="BOM913" s="113"/>
      <c r="BON913" s="113"/>
      <c r="BOO913" s="113"/>
      <c r="BOP913" s="113"/>
      <c r="BOQ913" s="113"/>
      <c r="BOR913" s="113"/>
      <c r="BOS913" s="113"/>
      <c r="BOT913" s="113"/>
      <c r="BOU913" s="113"/>
      <c r="BOV913" s="113"/>
      <c r="BOW913" s="113"/>
      <c r="BOX913" s="113"/>
      <c r="BOY913" s="113"/>
      <c r="BOZ913" s="113"/>
      <c r="BPA913" s="113"/>
      <c r="BPB913" s="113"/>
      <c r="BPC913" s="113"/>
      <c r="BPD913" s="113"/>
      <c r="BPE913" s="113"/>
      <c r="BPF913" s="113"/>
      <c r="BPG913" s="113"/>
      <c r="BPH913" s="113"/>
      <c r="BPI913" s="113"/>
      <c r="BPJ913" s="113"/>
      <c r="BPK913" s="113"/>
      <c r="BPL913" s="113"/>
      <c r="BPM913" s="113"/>
      <c r="BPN913" s="113"/>
      <c r="BPO913" s="113"/>
      <c r="BPP913" s="113"/>
      <c r="BPQ913" s="113"/>
      <c r="BPR913" s="113"/>
      <c r="BPS913" s="113"/>
      <c r="BPT913" s="113"/>
      <c r="BPU913" s="113"/>
      <c r="BPV913" s="113"/>
      <c r="BPW913" s="113"/>
      <c r="BPX913" s="113"/>
      <c r="BPY913" s="113"/>
      <c r="BPZ913" s="113"/>
      <c r="BQA913" s="113"/>
      <c r="BQB913" s="113"/>
      <c r="BQC913" s="113"/>
      <c r="BQD913" s="113"/>
      <c r="BQE913" s="113"/>
      <c r="BQF913" s="113"/>
      <c r="BQG913" s="113"/>
      <c r="BQH913" s="113"/>
      <c r="BQI913" s="113"/>
      <c r="BQJ913" s="113"/>
      <c r="BQK913" s="113"/>
      <c r="BQL913" s="113"/>
      <c r="BQM913" s="113"/>
      <c r="BQN913" s="113"/>
      <c r="BQO913" s="113"/>
      <c r="BQP913" s="113"/>
      <c r="BQQ913" s="113"/>
      <c r="BQR913" s="113"/>
      <c r="BQS913" s="113"/>
      <c r="BQT913" s="113"/>
      <c r="BQU913" s="113"/>
      <c r="BQV913" s="113"/>
      <c r="BQW913" s="113"/>
      <c r="BQX913" s="113"/>
      <c r="BQY913" s="113"/>
      <c r="BQZ913" s="113"/>
      <c r="BRA913" s="113"/>
      <c r="BRB913" s="113"/>
      <c r="BRC913" s="113"/>
      <c r="BRD913" s="113"/>
      <c r="BRE913" s="113"/>
      <c r="BRF913" s="113"/>
      <c r="BRG913" s="113"/>
      <c r="BRH913" s="113"/>
      <c r="BRI913" s="113"/>
      <c r="BRJ913" s="113"/>
      <c r="BRK913" s="113"/>
      <c r="BRL913" s="113"/>
      <c r="BRM913" s="113"/>
      <c r="BRN913" s="113"/>
      <c r="BRO913" s="113"/>
      <c r="BRP913" s="113"/>
      <c r="BRQ913" s="113"/>
      <c r="BRR913" s="113"/>
      <c r="BRS913" s="113"/>
      <c r="BRT913" s="113"/>
      <c r="BRU913" s="113"/>
      <c r="BRV913" s="113"/>
      <c r="BRW913" s="113"/>
      <c r="BRX913" s="113"/>
      <c r="BRY913" s="113"/>
      <c r="BRZ913" s="113"/>
      <c r="BSA913" s="113"/>
      <c r="BSB913" s="113"/>
      <c r="BSC913" s="113"/>
      <c r="BSD913" s="113"/>
      <c r="BSE913" s="113"/>
      <c r="BSF913" s="113"/>
      <c r="BSG913" s="113"/>
      <c r="BSH913" s="113"/>
      <c r="BSI913" s="113"/>
      <c r="BSJ913" s="113"/>
      <c r="BSK913" s="113"/>
      <c r="BSL913" s="113"/>
      <c r="BSM913" s="113"/>
      <c r="BSN913" s="113"/>
      <c r="BSO913" s="113"/>
      <c r="BSP913" s="113"/>
      <c r="BSQ913" s="113"/>
      <c r="BSR913" s="113"/>
      <c r="BSS913" s="113"/>
      <c r="BST913" s="113"/>
      <c r="BSU913" s="113"/>
      <c r="BSV913" s="113"/>
      <c r="BSW913" s="113"/>
      <c r="BSX913" s="113"/>
      <c r="BSY913" s="113"/>
      <c r="BSZ913" s="113"/>
      <c r="BTA913" s="113"/>
      <c r="BTB913" s="113"/>
      <c r="BTC913" s="113"/>
      <c r="BTD913" s="113"/>
      <c r="BTE913" s="113"/>
      <c r="BTF913" s="113"/>
      <c r="BTG913" s="113"/>
      <c r="BTH913" s="113"/>
      <c r="BTI913" s="113"/>
      <c r="BTJ913" s="113"/>
      <c r="BTK913" s="113"/>
      <c r="BTL913" s="113"/>
      <c r="BTM913" s="113"/>
      <c r="BTN913" s="113"/>
      <c r="BTO913" s="113"/>
      <c r="BTP913" s="113"/>
      <c r="BTQ913" s="113"/>
      <c r="BTR913" s="113"/>
      <c r="BTS913" s="113"/>
      <c r="BTT913" s="113"/>
      <c r="BTU913" s="113"/>
      <c r="BTV913" s="113"/>
      <c r="BTW913" s="113"/>
      <c r="BTX913" s="113"/>
      <c r="BTY913" s="113"/>
      <c r="BTZ913" s="113"/>
      <c r="BUA913" s="113"/>
      <c r="BUB913" s="113"/>
      <c r="BUC913" s="113"/>
      <c r="BUD913" s="113"/>
      <c r="BUE913" s="113"/>
      <c r="BUF913" s="113"/>
      <c r="BUG913" s="113"/>
      <c r="BUH913" s="113"/>
      <c r="BUI913" s="113"/>
      <c r="BUJ913" s="113"/>
      <c r="BUK913" s="113"/>
      <c r="BUL913" s="113"/>
      <c r="BUM913" s="113"/>
      <c r="BUN913" s="113"/>
      <c r="BUO913" s="113"/>
      <c r="BUP913" s="113"/>
      <c r="BUQ913" s="113"/>
      <c r="BUR913" s="113"/>
      <c r="BUS913" s="113"/>
      <c r="BUT913" s="113"/>
      <c r="BUU913" s="113"/>
      <c r="BUV913" s="113"/>
      <c r="BUW913" s="113"/>
      <c r="BUX913" s="113"/>
      <c r="BUY913" s="113"/>
      <c r="BUZ913" s="113"/>
      <c r="BVA913" s="113"/>
      <c r="BVB913" s="113"/>
      <c r="BVC913" s="113"/>
      <c r="BVD913" s="113"/>
      <c r="BVE913" s="113"/>
      <c r="BVF913" s="113"/>
      <c r="BVG913" s="113"/>
      <c r="BVH913" s="113"/>
      <c r="BVI913" s="113"/>
      <c r="BVJ913" s="113"/>
      <c r="BVK913" s="113"/>
      <c r="BVL913" s="113"/>
      <c r="BVM913" s="113"/>
      <c r="BVN913" s="113"/>
      <c r="BVO913" s="113"/>
      <c r="BVP913" s="113"/>
      <c r="BVQ913" s="113"/>
      <c r="BVR913" s="113"/>
      <c r="BVS913" s="113"/>
      <c r="BVT913" s="113"/>
      <c r="BVU913" s="113"/>
      <c r="BVV913" s="113"/>
      <c r="BVW913" s="113"/>
      <c r="BVX913" s="113"/>
      <c r="BVY913" s="113"/>
      <c r="BVZ913" s="113"/>
      <c r="BWA913" s="113"/>
      <c r="BWB913" s="113"/>
      <c r="BWC913" s="113"/>
      <c r="BWD913" s="113"/>
      <c r="BWE913" s="113"/>
      <c r="BWF913" s="113"/>
      <c r="BWG913" s="113"/>
      <c r="BWH913" s="113"/>
      <c r="BWI913" s="113"/>
      <c r="BWJ913" s="113"/>
      <c r="BWK913" s="113"/>
      <c r="BWL913" s="113"/>
      <c r="BWM913" s="113"/>
      <c r="BWN913" s="113"/>
      <c r="BWO913" s="113"/>
      <c r="BWP913" s="113"/>
      <c r="BWQ913" s="113"/>
      <c r="BWR913" s="113"/>
      <c r="BWS913" s="113"/>
      <c r="BWT913" s="113"/>
      <c r="BWU913" s="113"/>
      <c r="BWV913" s="113"/>
      <c r="BWW913" s="113"/>
      <c r="BWX913" s="113"/>
      <c r="BWY913" s="113"/>
      <c r="BWZ913" s="113"/>
      <c r="BXA913" s="113"/>
      <c r="BXB913" s="113"/>
      <c r="BXC913" s="113"/>
      <c r="BXD913" s="113"/>
      <c r="BXE913" s="113"/>
      <c r="BXF913" s="113"/>
      <c r="BXG913" s="113"/>
      <c r="BXH913" s="113"/>
      <c r="BXI913" s="113"/>
      <c r="BXJ913" s="113"/>
      <c r="BXK913" s="113"/>
      <c r="BXL913" s="113"/>
      <c r="BXM913" s="113"/>
      <c r="BXN913" s="113"/>
      <c r="BXO913" s="113"/>
      <c r="BXP913" s="113"/>
      <c r="BXQ913" s="113"/>
      <c r="BXR913" s="113"/>
      <c r="BXS913" s="113"/>
      <c r="BXT913" s="113"/>
      <c r="BXU913" s="113"/>
      <c r="BXV913" s="113"/>
      <c r="BXW913" s="113"/>
      <c r="BXX913" s="113"/>
      <c r="BXY913" s="113"/>
      <c r="BXZ913" s="113"/>
      <c r="BYA913" s="113"/>
      <c r="BYB913" s="113"/>
      <c r="BYC913" s="113"/>
      <c r="BYD913" s="113"/>
      <c r="BYE913" s="113"/>
      <c r="BYF913" s="113"/>
      <c r="BYG913" s="113"/>
      <c r="BYH913" s="113"/>
      <c r="BYI913" s="113"/>
      <c r="BYJ913" s="113"/>
      <c r="BYK913" s="113"/>
      <c r="BYL913" s="113"/>
      <c r="BYM913" s="113"/>
      <c r="BYN913" s="113"/>
      <c r="BYO913" s="113"/>
      <c r="BYP913" s="113"/>
      <c r="BYQ913" s="113"/>
      <c r="BYR913" s="113"/>
      <c r="BYS913" s="113"/>
      <c r="BYT913" s="113"/>
      <c r="BYU913" s="113"/>
      <c r="BYV913" s="113"/>
      <c r="BYW913" s="113"/>
      <c r="BYX913" s="113"/>
      <c r="BYY913" s="113"/>
      <c r="BYZ913" s="113"/>
      <c r="BZA913" s="113"/>
      <c r="BZB913" s="113"/>
      <c r="BZC913" s="113"/>
      <c r="BZD913" s="113"/>
      <c r="BZE913" s="113"/>
      <c r="BZF913" s="113"/>
      <c r="BZG913" s="113"/>
      <c r="BZH913" s="113"/>
      <c r="BZI913" s="113"/>
      <c r="BZJ913" s="113"/>
      <c r="BZK913" s="113"/>
      <c r="BZL913" s="113"/>
      <c r="BZM913" s="113"/>
      <c r="BZN913" s="113"/>
      <c r="BZO913" s="113"/>
      <c r="BZP913" s="113"/>
      <c r="BZQ913" s="113"/>
      <c r="BZR913" s="113"/>
      <c r="BZS913" s="113"/>
      <c r="BZT913" s="113"/>
      <c r="BZU913" s="113"/>
      <c r="BZV913" s="113"/>
      <c r="BZW913" s="113"/>
      <c r="BZX913" s="113"/>
      <c r="BZY913" s="113"/>
      <c r="BZZ913" s="113"/>
      <c r="CAA913" s="113"/>
      <c r="CAB913" s="113"/>
      <c r="CAC913" s="113"/>
      <c r="CAD913" s="113"/>
      <c r="CAE913" s="113"/>
      <c r="CAF913" s="113"/>
      <c r="CAG913" s="113"/>
      <c r="CAH913" s="113"/>
      <c r="CAI913" s="113"/>
      <c r="CAJ913" s="113"/>
      <c r="CAK913" s="113"/>
      <c r="CAL913" s="113"/>
      <c r="CAM913" s="113"/>
      <c r="CAN913" s="113"/>
      <c r="CAO913" s="113"/>
      <c r="CAP913" s="113"/>
      <c r="CAQ913" s="113"/>
      <c r="CAR913" s="113"/>
      <c r="CAS913" s="113"/>
      <c r="CAT913" s="113"/>
      <c r="CAU913" s="113"/>
      <c r="CAV913" s="113"/>
      <c r="CAW913" s="113"/>
      <c r="CAX913" s="113"/>
      <c r="CAY913" s="113"/>
      <c r="CAZ913" s="113"/>
      <c r="CBA913" s="113"/>
      <c r="CBB913" s="113"/>
      <c r="CBC913" s="113"/>
      <c r="CBD913" s="113"/>
      <c r="CBE913" s="113"/>
      <c r="CBF913" s="113"/>
      <c r="CBG913" s="113"/>
      <c r="CBH913" s="113"/>
      <c r="CBI913" s="113"/>
      <c r="CBJ913" s="113"/>
      <c r="CBK913" s="113"/>
      <c r="CBL913" s="113"/>
      <c r="CBM913" s="113"/>
      <c r="CBN913" s="113"/>
      <c r="CBO913" s="113"/>
      <c r="CBP913" s="113"/>
      <c r="CBQ913" s="113"/>
      <c r="CBR913" s="113"/>
      <c r="CBS913" s="113"/>
      <c r="CBT913" s="113"/>
      <c r="CBU913" s="113"/>
      <c r="CBV913" s="113"/>
      <c r="CBW913" s="113"/>
      <c r="CBX913" s="113"/>
      <c r="CBY913" s="113"/>
      <c r="CBZ913" s="113"/>
      <c r="CCA913" s="113"/>
      <c r="CCB913" s="113"/>
      <c r="CCC913" s="113"/>
      <c r="CCD913" s="113"/>
      <c r="CCE913" s="113"/>
      <c r="CCF913" s="113"/>
      <c r="CCG913" s="113"/>
      <c r="CCH913" s="113"/>
      <c r="CCI913" s="113"/>
      <c r="CCJ913" s="113"/>
      <c r="CCK913" s="113"/>
      <c r="CCL913" s="113"/>
      <c r="CCM913" s="113"/>
      <c r="CCN913" s="113"/>
      <c r="CCO913" s="113"/>
      <c r="CCP913" s="113"/>
      <c r="CCQ913" s="113"/>
      <c r="CCR913" s="113"/>
      <c r="CCS913" s="113"/>
      <c r="CCT913" s="113"/>
      <c r="CCU913" s="113"/>
      <c r="CCV913" s="113"/>
      <c r="CCW913" s="113"/>
      <c r="CCX913" s="113"/>
      <c r="CCY913" s="113"/>
      <c r="CCZ913" s="113"/>
      <c r="CDA913" s="113"/>
      <c r="CDB913" s="113"/>
      <c r="CDC913" s="113"/>
      <c r="CDD913" s="113"/>
      <c r="CDE913" s="113"/>
      <c r="CDF913" s="113"/>
      <c r="CDG913" s="113"/>
      <c r="CDH913" s="113"/>
      <c r="CDI913" s="113"/>
      <c r="CDJ913" s="113"/>
      <c r="CDK913" s="113"/>
      <c r="CDL913" s="113"/>
      <c r="CDM913" s="113"/>
      <c r="CDN913" s="113"/>
      <c r="CDO913" s="113"/>
      <c r="CDP913" s="113"/>
      <c r="CDQ913" s="113"/>
      <c r="CDR913" s="113"/>
      <c r="CDS913" s="113"/>
      <c r="CDT913" s="113"/>
      <c r="CDU913" s="113"/>
      <c r="CDV913" s="113"/>
      <c r="CDW913" s="113"/>
      <c r="CDX913" s="113"/>
      <c r="CDY913" s="113"/>
      <c r="CDZ913" s="113"/>
      <c r="CEA913" s="113"/>
      <c r="CEB913" s="113"/>
      <c r="CEC913" s="113"/>
      <c r="CED913" s="113"/>
      <c r="CEE913" s="113"/>
      <c r="CEF913" s="113"/>
      <c r="CEG913" s="113"/>
      <c r="CEH913" s="113"/>
      <c r="CEI913" s="113"/>
      <c r="CEJ913" s="113"/>
      <c r="CEK913" s="113"/>
      <c r="CEL913" s="113"/>
      <c r="CEM913" s="113"/>
      <c r="CEN913" s="113"/>
      <c r="CEO913" s="113"/>
      <c r="CEP913" s="113"/>
      <c r="CEQ913" s="113"/>
      <c r="CER913" s="113"/>
      <c r="CES913" s="113"/>
      <c r="CET913" s="113"/>
      <c r="CEU913" s="113"/>
      <c r="CEV913" s="113"/>
      <c r="CEW913" s="113"/>
      <c r="CEX913" s="113"/>
      <c r="CEY913" s="113"/>
      <c r="CEZ913" s="113"/>
      <c r="CFA913" s="113"/>
      <c r="CFB913" s="113"/>
      <c r="CFC913" s="113"/>
      <c r="CFD913" s="113"/>
      <c r="CFE913" s="113"/>
      <c r="CFF913" s="113"/>
      <c r="CFG913" s="113"/>
      <c r="CFH913" s="113"/>
      <c r="CFI913" s="113"/>
      <c r="CFJ913" s="113"/>
      <c r="CFK913" s="113"/>
      <c r="CFL913" s="113"/>
      <c r="CFM913" s="113"/>
      <c r="CFN913" s="113"/>
      <c r="CFO913" s="113"/>
      <c r="CFP913" s="113"/>
      <c r="CFQ913" s="113"/>
      <c r="CFR913" s="113"/>
      <c r="CFS913" s="113"/>
      <c r="CFT913" s="113"/>
      <c r="CFU913" s="113"/>
      <c r="CFV913" s="113"/>
      <c r="CFW913" s="113"/>
      <c r="CFX913" s="113"/>
      <c r="CFY913" s="113"/>
      <c r="CFZ913" s="113"/>
      <c r="CGA913" s="113"/>
      <c r="CGB913" s="113"/>
      <c r="CGC913" s="113"/>
      <c r="CGD913" s="113"/>
      <c r="CGE913" s="113"/>
      <c r="CGF913" s="113"/>
      <c r="CGG913" s="113"/>
      <c r="CGH913" s="113"/>
      <c r="CGI913" s="113"/>
      <c r="CGJ913" s="113"/>
      <c r="CGK913" s="113"/>
      <c r="CGL913" s="113"/>
      <c r="CGM913" s="113"/>
      <c r="CGN913" s="113"/>
      <c r="CGO913" s="113"/>
      <c r="CGP913" s="113"/>
      <c r="CGQ913" s="113"/>
      <c r="CGR913" s="113"/>
      <c r="CGS913" s="113"/>
      <c r="CGT913" s="113"/>
      <c r="CGU913" s="113"/>
      <c r="CGV913" s="113"/>
      <c r="CGW913" s="113"/>
      <c r="CGX913" s="113"/>
      <c r="CGY913" s="113"/>
      <c r="CGZ913" s="113"/>
      <c r="CHA913" s="113"/>
      <c r="CHB913" s="113"/>
      <c r="CHC913" s="113"/>
      <c r="CHD913" s="113"/>
      <c r="CHE913" s="113"/>
      <c r="CHF913" s="113"/>
      <c r="CHG913" s="113"/>
      <c r="CHH913" s="113"/>
      <c r="CHI913" s="113"/>
      <c r="CHJ913" s="113"/>
      <c r="CHK913" s="113"/>
      <c r="CHL913" s="113"/>
      <c r="CHM913" s="113"/>
      <c r="CHN913" s="113"/>
      <c r="CHO913" s="113"/>
      <c r="CHP913" s="113"/>
      <c r="CHQ913" s="113"/>
      <c r="CHR913" s="113"/>
      <c r="CHS913" s="113"/>
      <c r="CHT913" s="113"/>
      <c r="CHU913" s="113"/>
      <c r="CHV913" s="113"/>
      <c r="CHW913" s="113"/>
      <c r="CHX913" s="113"/>
      <c r="CHY913" s="113"/>
      <c r="CHZ913" s="113"/>
      <c r="CIA913" s="113"/>
      <c r="CIB913" s="113"/>
      <c r="CIC913" s="113"/>
      <c r="CID913" s="113"/>
      <c r="CIE913" s="113"/>
      <c r="CIF913" s="113"/>
      <c r="CIG913" s="113"/>
      <c r="CIH913" s="113"/>
      <c r="CII913" s="113"/>
      <c r="CIJ913" s="113"/>
      <c r="CIK913" s="113"/>
      <c r="CIL913" s="113"/>
      <c r="CIM913" s="113"/>
      <c r="CIN913" s="113"/>
      <c r="CIO913" s="113"/>
      <c r="CIP913" s="113"/>
      <c r="CIQ913" s="113"/>
      <c r="CIR913" s="113"/>
      <c r="CIS913" s="113"/>
      <c r="CIT913" s="113"/>
      <c r="CIU913" s="113"/>
      <c r="CIV913" s="113"/>
      <c r="CIW913" s="113"/>
      <c r="CIX913" s="113"/>
      <c r="CIY913" s="113"/>
      <c r="CIZ913" s="113"/>
      <c r="CJA913" s="113"/>
      <c r="CJB913" s="113"/>
      <c r="CJC913" s="113"/>
      <c r="CJD913" s="113"/>
      <c r="CJE913" s="113"/>
      <c r="CJF913" s="113"/>
      <c r="CJG913" s="113"/>
      <c r="CJH913" s="113"/>
      <c r="CJI913" s="113"/>
      <c r="CJJ913" s="113"/>
      <c r="CJK913" s="113"/>
      <c r="CJL913" s="113"/>
      <c r="CJM913" s="113"/>
      <c r="CJN913" s="113"/>
      <c r="CJO913" s="113"/>
      <c r="CJP913" s="113"/>
      <c r="CJQ913" s="113"/>
      <c r="CJR913" s="113"/>
      <c r="CJS913" s="113"/>
      <c r="CJT913" s="113"/>
      <c r="CJU913" s="113"/>
      <c r="CJV913" s="113"/>
      <c r="CJW913" s="113"/>
      <c r="CJX913" s="113"/>
      <c r="CJY913" s="113"/>
      <c r="CJZ913" s="113"/>
      <c r="CKA913" s="113"/>
      <c r="CKB913" s="113"/>
      <c r="CKC913" s="113"/>
      <c r="CKD913" s="113"/>
      <c r="CKE913" s="113"/>
      <c r="CKF913" s="113"/>
      <c r="CKG913" s="113"/>
      <c r="CKH913" s="113"/>
      <c r="CKI913" s="113"/>
      <c r="CKJ913" s="113"/>
      <c r="CKK913" s="113"/>
      <c r="CKL913" s="113"/>
      <c r="CKM913" s="113"/>
      <c r="CKN913" s="113"/>
      <c r="CKO913" s="113"/>
      <c r="CKP913" s="113"/>
      <c r="CKQ913" s="113"/>
      <c r="CKR913" s="113"/>
      <c r="CKS913" s="113"/>
      <c r="CKT913" s="113"/>
      <c r="CKU913" s="113"/>
      <c r="CKV913" s="113"/>
      <c r="CKW913" s="113"/>
      <c r="CKX913" s="113"/>
      <c r="CKY913" s="113"/>
      <c r="CKZ913" s="113"/>
      <c r="CLA913" s="113"/>
      <c r="CLB913" s="113"/>
      <c r="CLC913" s="113"/>
      <c r="CLD913" s="113"/>
      <c r="CLE913" s="113"/>
      <c r="CLF913" s="113"/>
      <c r="CLG913" s="113"/>
      <c r="CLH913" s="113"/>
      <c r="CLI913" s="113"/>
      <c r="CLJ913" s="113"/>
      <c r="CLK913" s="113"/>
      <c r="CLL913" s="113"/>
      <c r="CLM913" s="113"/>
      <c r="CLN913" s="113"/>
      <c r="CLO913" s="113"/>
      <c r="CLP913" s="113"/>
      <c r="CLQ913" s="113"/>
      <c r="CLR913" s="113"/>
      <c r="CLS913" s="113"/>
      <c r="CLT913" s="113"/>
      <c r="CLU913" s="113"/>
      <c r="CLV913" s="113"/>
      <c r="CLW913" s="113"/>
      <c r="CLX913" s="113"/>
      <c r="CLY913" s="113"/>
      <c r="CLZ913" s="113"/>
      <c r="CMA913" s="113"/>
      <c r="CMB913" s="113"/>
      <c r="CMC913" s="113"/>
      <c r="CMD913" s="113"/>
      <c r="CME913" s="113"/>
      <c r="CMF913" s="113"/>
      <c r="CMG913" s="113"/>
      <c r="CMH913" s="113"/>
      <c r="CMI913" s="113"/>
      <c r="CMJ913" s="113"/>
      <c r="CMK913" s="113"/>
      <c r="CML913" s="113"/>
      <c r="CMM913" s="113"/>
      <c r="CMN913" s="113"/>
      <c r="CMO913" s="113"/>
      <c r="CMP913" s="113"/>
      <c r="CMQ913" s="113"/>
      <c r="CMR913" s="113"/>
      <c r="CMS913" s="113"/>
      <c r="CMT913" s="113"/>
      <c r="CMU913" s="113"/>
      <c r="CMV913" s="113"/>
      <c r="CMW913" s="113"/>
      <c r="CMX913" s="113"/>
      <c r="CMY913" s="113"/>
      <c r="CMZ913" s="113"/>
      <c r="CNA913" s="113"/>
      <c r="CNB913" s="113"/>
      <c r="CNC913" s="113"/>
      <c r="CND913" s="113"/>
      <c r="CNE913" s="113"/>
      <c r="CNF913" s="113"/>
      <c r="CNG913" s="113"/>
      <c r="CNH913" s="113"/>
      <c r="CNI913" s="113"/>
      <c r="CNJ913" s="113"/>
      <c r="CNK913" s="113"/>
      <c r="CNL913" s="113"/>
      <c r="CNM913" s="113"/>
      <c r="CNN913" s="113"/>
      <c r="CNO913" s="113"/>
      <c r="CNP913" s="113"/>
      <c r="CNQ913" s="113"/>
      <c r="CNR913" s="113"/>
      <c r="CNS913" s="113"/>
      <c r="CNT913" s="113"/>
      <c r="CNU913" s="113"/>
      <c r="CNV913" s="113"/>
      <c r="CNW913" s="113"/>
      <c r="CNX913" s="113"/>
      <c r="CNY913" s="113"/>
      <c r="CNZ913" s="113"/>
      <c r="COA913" s="113"/>
      <c r="COB913" s="113"/>
      <c r="COC913" s="113"/>
      <c r="COD913" s="113"/>
      <c r="COE913" s="113"/>
      <c r="COF913" s="113"/>
      <c r="COG913" s="113"/>
      <c r="COH913" s="113"/>
      <c r="COI913" s="113"/>
      <c r="COJ913" s="113"/>
      <c r="COK913" s="113"/>
      <c r="COL913" s="113"/>
      <c r="COM913" s="113"/>
      <c r="CON913" s="113"/>
      <c r="COO913" s="113"/>
      <c r="COP913" s="113"/>
      <c r="COQ913" s="113"/>
      <c r="COR913" s="113"/>
      <c r="COS913" s="113"/>
      <c r="COT913" s="113"/>
      <c r="COU913" s="113"/>
      <c r="COV913" s="113"/>
      <c r="COW913" s="113"/>
      <c r="COX913" s="113"/>
      <c r="COY913" s="113"/>
      <c r="COZ913" s="113"/>
      <c r="CPA913" s="113"/>
      <c r="CPB913" s="113"/>
      <c r="CPC913" s="113"/>
      <c r="CPD913" s="113"/>
      <c r="CPE913" s="113"/>
      <c r="CPF913" s="113"/>
      <c r="CPG913" s="113"/>
      <c r="CPH913" s="113"/>
      <c r="CPI913" s="113"/>
      <c r="CPJ913" s="113"/>
      <c r="CPK913" s="113"/>
      <c r="CPL913" s="113"/>
      <c r="CPM913" s="113"/>
      <c r="CPN913" s="113"/>
      <c r="CPO913" s="113"/>
      <c r="CPP913" s="113"/>
      <c r="CPQ913" s="113"/>
      <c r="CPR913" s="113"/>
      <c r="CPS913" s="113"/>
      <c r="CPT913" s="113"/>
      <c r="CPU913" s="113"/>
      <c r="CPV913" s="113"/>
      <c r="CPW913" s="113"/>
      <c r="CPX913" s="113"/>
      <c r="CPY913" s="113"/>
      <c r="CPZ913" s="113"/>
      <c r="CQA913" s="113"/>
      <c r="CQB913" s="113"/>
      <c r="CQC913" s="113"/>
      <c r="CQD913" s="113"/>
      <c r="CQE913" s="113"/>
      <c r="CQF913" s="113"/>
      <c r="CQG913" s="113"/>
      <c r="CQH913" s="113"/>
      <c r="CQI913" s="113"/>
      <c r="CQJ913" s="113"/>
      <c r="CQK913" s="113"/>
      <c r="CQL913" s="113"/>
      <c r="CQM913" s="113"/>
      <c r="CQN913" s="113"/>
      <c r="CQO913" s="113"/>
      <c r="CQP913" s="113"/>
      <c r="CQQ913" s="113"/>
      <c r="CQR913" s="113"/>
      <c r="CQS913" s="113"/>
      <c r="CQT913" s="113"/>
      <c r="CQU913" s="113"/>
      <c r="CQV913" s="113"/>
      <c r="CQW913" s="113"/>
      <c r="CQX913" s="113"/>
      <c r="CQY913" s="113"/>
      <c r="CQZ913" s="113"/>
      <c r="CRA913" s="113"/>
      <c r="CRB913" s="113"/>
      <c r="CRC913" s="113"/>
      <c r="CRD913" s="113"/>
      <c r="CRE913" s="113"/>
      <c r="CRF913" s="113"/>
      <c r="CRG913" s="113"/>
      <c r="CRH913" s="113"/>
      <c r="CRI913" s="113"/>
      <c r="CRJ913" s="113"/>
      <c r="CRK913" s="113"/>
      <c r="CRL913" s="113"/>
      <c r="CRM913" s="113"/>
      <c r="CRN913" s="113"/>
      <c r="CRO913" s="113"/>
      <c r="CRP913" s="113"/>
      <c r="CRQ913" s="113"/>
      <c r="CRR913" s="113"/>
      <c r="CRS913" s="113"/>
      <c r="CRT913" s="113"/>
      <c r="CRU913" s="113"/>
      <c r="CRV913" s="113"/>
      <c r="CRW913" s="113"/>
      <c r="CRX913" s="113"/>
      <c r="CRY913" s="113"/>
      <c r="CRZ913" s="113"/>
      <c r="CSA913" s="113"/>
      <c r="CSB913" s="113"/>
      <c r="CSC913" s="113"/>
      <c r="CSD913" s="113"/>
      <c r="CSE913" s="113"/>
      <c r="CSF913" s="113"/>
      <c r="CSG913" s="113"/>
      <c r="CSH913" s="113"/>
      <c r="CSI913" s="113"/>
      <c r="CSJ913" s="113"/>
      <c r="CSK913" s="113"/>
      <c r="CSL913" s="113"/>
      <c r="CSM913" s="113"/>
      <c r="CSN913" s="113"/>
      <c r="CSO913" s="113"/>
      <c r="CSP913" s="113"/>
      <c r="CSQ913" s="113"/>
      <c r="CSR913" s="113"/>
      <c r="CSS913" s="113"/>
      <c r="CST913" s="113"/>
      <c r="CSU913" s="113"/>
      <c r="CSV913" s="113"/>
      <c r="CSW913" s="113"/>
      <c r="CSX913" s="113"/>
      <c r="CSY913" s="113"/>
      <c r="CSZ913" s="113"/>
      <c r="CTA913" s="113"/>
      <c r="CTB913" s="113"/>
      <c r="CTC913" s="113"/>
      <c r="CTD913" s="113"/>
      <c r="CTE913" s="113"/>
      <c r="CTF913" s="113"/>
      <c r="CTG913" s="113"/>
      <c r="CTH913" s="113"/>
      <c r="CTI913" s="113"/>
      <c r="CTJ913" s="113"/>
      <c r="CTK913" s="113"/>
      <c r="CTL913" s="113"/>
      <c r="CTM913" s="113"/>
      <c r="CTN913" s="113"/>
      <c r="CTO913" s="113"/>
      <c r="CTP913" s="113"/>
      <c r="CTQ913" s="113"/>
      <c r="CTR913" s="113"/>
      <c r="CTS913" s="113"/>
      <c r="CTT913" s="113"/>
      <c r="CTU913" s="113"/>
      <c r="CTV913" s="113"/>
      <c r="CTW913" s="113"/>
      <c r="CTX913" s="113"/>
      <c r="CTY913" s="113"/>
      <c r="CTZ913" s="113"/>
      <c r="CUA913" s="113"/>
      <c r="CUB913" s="113"/>
      <c r="CUC913" s="113"/>
      <c r="CUD913" s="113"/>
      <c r="CUE913" s="113"/>
      <c r="CUF913" s="113"/>
      <c r="CUG913" s="113"/>
      <c r="CUH913" s="113"/>
      <c r="CUI913" s="113"/>
      <c r="CUJ913" s="113"/>
      <c r="CUK913" s="113"/>
      <c r="CUL913" s="113"/>
      <c r="CUM913" s="113"/>
      <c r="CUN913" s="113"/>
      <c r="CUO913" s="113"/>
      <c r="CUP913" s="113"/>
      <c r="CUQ913" s="113"/>
      <c r="CUR913" s="113"/>
      <c r="CUS913" s="113"/>
      <c r="CUT913" s="113"/>
      <c r="CUU913" s="113"/>
      <c r="CUV913" s="113"/>
      <c r="CUW913" s="113"/>
      <c r="CUX913" s="113"/>
      <c r="CUY913" s="113"/>
      <c r="CUZ913" s="113"/>
      <c r="CVA913" s="113"/>
      <c r="CVB913" s="113"/>
      <c r="CVC913" s="113"/>
      <c r="CVD913" s="113"/>
      <c r="CVE913" s="113"/>
      <c r="CVF913" s="113"/>
      <c r="CVG913" s="113"/>
      <c r="CVH913" s="113"/>
      <c r="CVI913" s="113"/>
      <c r="CVJ913" s="113"/>
      <c r="CVK913" s="113"/>
      <c r="CVL913" s="113"/>
      <c r="CVM913" s="113"/>
      <c r="CVN913" s="113"/>
      <c r="CVO913" s="113"/>
      <c r="CVP913" s="113"/>
      <c r="CVQ913" s="113"/>
      <c r="CVR913" s="113"/>
      <c r="CVS913" s="113"/>
      <c r="CVT913" s="113"/>
      <c r="CVU913" s="113"/>
      <c r="CVV913" s="113"/>
      <c r="CVW913" s="113"/>
      <c r="CVX913" s="113"/>
      <c r="CVY913" s="113"/>
      <c r="CVZ913" s="113"/>
      <c r="CWA913" s="113"/>
      <c r="CWB913" s="113"/>
      <c r="CWC913" s="113"/>
      <c r="CWD913" s="113"/>
      <c r="CWE913" s="113"/>
      <c r="CWF913" s="113"/>
      <c r="CWG913" s="113"/>
      <c r="CWH913" s="113"/>
      <c r="CWI913" s="113"/>
      <c r="CWJ913" s="113"/>
      <c r="CWK913" s="113"/>
      <c r="CWL913" s="113"/>
      <c r="CWM913" s="113"/>
      <c r="CWN913" s="113"/>
      <c r="CWO913" s="113"/>
      <c r="CWP913" s="113"/>
      <c r="CWQ913" s="113"/>
      <c r="CWR913" s="113"/>
      <c r="CWS913" s="113"/>
      <c r="CWT913" s="113"/>
      <c r="CWU913" s="113"/>
      <c r="CWV913" s="113"/>
      <c r="CWW913" s="113"/>
      <c r="CWX913" s="113"/>
      <c r="CWY913" s="113"/>
      <c r="CWZ913" s="113"/>
      <c r="CXA913" s="113"/>
      <c r="CXB913" s="113"/>
      <c r="CXC913" s="113"/>
      <c r="CXD913" s="113"/>
      <c r="CXE913" s="113"/>
      <c r="CXF913" s="113"/>
      <c r="CXG913" s="113"/>
      <c r="CXH913" s="113"/>
      <c r="CXI913" s="113"/>
      <c r="CXJ913" s="113"/>
      <c r="CXK913" s="113"/>
      <c r="CXL913" s="113"/>
      <c r="CXM913" s="113"/>
      <c r="CXN913" s="113"/>
      <c r="CXO913" s="113"/>
      <c r="CXP913" s="113"/>
      <c r="CXQ913" s="113"/>
      <c r="CXR913" s="113"/>
      <c r="CXS913" s="113"/>
      <c r="CXT913" s="113"/>
      <c r="CXU913" s="113"/>
      <c r="CXV913" s="113"/>
      <c r="CXW913" s="113"/>
      <c r="CXX913" s="113"/>
      <c r="CXY913" s="113"/>
      <c r="CXZ913" s="113"/>
      <c r="CYA913" s="113"/>
      <c r="CYB913" s="113"/>
      <c r="CYC913" s="113"/>
      <c r="CYD913" s="113"/>
      <c r="CYE913" s="113"/>
      <c r="CYF913" s="113"/>
      <c r="CYG913" s="113"/>
      <c r="CYH913" s="113"/>
      <c r="CYI913" s="113"/>
      <c r="CYJ913" s="113"/>
      <c r="CYK913" s="113"/>
      <c r="CYL913" s="113"/>
      <c r="CYM913" s="113"/>
      <c r="CYN913" s="113"/>
      <c r="CYO913" s="113"/>
      <c r="CYP913" s="113"/>
      <c r="CYQ913" s="113"/>
      <c r="CYR913" s="113"/>
      <c r="CYS913" s="113"/>
      <c r="CYT913" s="113"/>
      <c r="CYU913" s="113"/>
      <c r="CYV913" s="113"/>
      <c r="CYW913" s="113"/>
      <c r="CYX913" s="113"/>
      <c r="CYY913" s="113"/>
      <c r="CYZ913" s="113"/>
      <c r="CZA913" s="113"/>
      <c r="CZB913" s="113"/>
      <c r="CZC913" s="113"/>
      <c r="CZD913" s="113"/>
      <c r="CZE913" s="113"/>
      <c r="CZF913" s="113"/>
      <c r="CZG913" s="113"/>
      <c r="CZH913" s="113"/>
      <c r="CZI913" s="113"/>
      <c r="CZJ913" s="113"/>
      <c r="CZK913" s="113"/>
      <c r="CZL913" s="113"/>
      <c r="CZM913" s="113"/>
      <c r="CZN913" s="113"/>
      <c r="CZO913" s="113"/>
      <c r="CZP913" s="113"/>
      <c r="CZQ913" s="113"/>
      <c r="CZR913" s="113"/>
      <c r="CZS913" s="113"/>
      <c r="CZT913" s="113"/>
      <c r="CZU913" s="113"/>
      <c r="CZV913" s="113"/>
      <c r="CZW913" s="113"/>
      <c r="CZX913" s="113"/>
      <c r="CZY913" s="113"/>
      <c r="CZZ913" s="113"/>
      <c r="DAA913" s="113"/>
      <c r="DAB913" s="113"/>
      <c r="DAC913" s="113"/>
      <c r="DAD913" s="113"/>
      <c r="DAE913" s="113"/>
      <c r="DAF913" s="113"/>
      <c r="DAG913" s="113"/>
      <c r="DAH913" s="113"/>
      <c r="DAI913" s="113"/>
      <c r="DAJ913" s="113"/>
      <c r="DAK913" s="113"/>
      <c r="DAL913" s="113"/>
      <c r="DAM913" s="113"/>
      <c r="DAN913" s="113"/>
      <c r="DAO913" s="113"/>
      <c r="DAP913" s="113"/>
      <c r="DAQ913" s="113"/>
      <c r="DAR913" s="113"/>
      <c r="DAS913" s="113"/>
      <c r="DAT913" s="113"/>
      <c r="DAU913" s="113"/>
      <c r="DAV913" s="113"/>
      <c r="DAW913" s="113"/>
      <c r="DAX913" s="113"/>
      <c r="DAY913" s="113"/>
      <c r="DAZ913" s="113"/>
      <c r="DBA913" s="113"/>
      <c r="DBB913" s="113"/>
      <c r="DBC913" s="113"/>
      <c r="DBD913" s="113"/>
      <c r="DBE913" s="113"/>
      <c r="DBF913" s="113"/>
      <c r="DBG913" s="113"/>
      <c r="DBH913" s="113"/>
      <c r="DBI913" s="113"/>
      <c r="DBJ913" s="113"/>
      <c r="DBK913" s="113"/>
      <c r="DBL913" s="113"/>
      <c r="DBM913" s="113"/>
      <c r="DBN913" s="113"/>
      <c r="DBO913" s="113"/>
      <c r="DBP913" s="113"/>
      <c r="DBQ913" s="113"/>
      <c r="DBR913" s="113"/>
      <c r="DBS913" s="113"/>
      <c r="DBT913" s="113"/>
      <c r="DBU913" s="113"/>
      <c r="DBV913" s="113"/>
      <c r="DBW913" s="113"/>
      <c r="DBX913" s="113"/>
      <c r="DBY913" s="113"/>
      <c r="DBZ913" s="113"/>
      <c r="DCA913" s="113"/>
      <c r="DCB913" s="113"/>
      <c r="DCC913" s="113"/>
      <c r="DCD913" s="113"/>
      <c r="DCE913" s="113"/>
      <c r="DCF913" s="113"/>
      <c r="DCG913" s="113"/>
      <c r="DCH913" s="113"/>
      <c r="DCI913" s="113"/>
      <c r="DCJ913" s="113"/>
      <c r="DCK913" s="113"/>
      <c r="DCL913" s="113"/>
      <c r="DCM913" s="113"/>
      <c r="DCN913" s="113"/>
      <c r="DCO913" s="113"/>
      <c r="DCP913" s="113"/>
      <c r="DCQ913" s="113"/>
      <c r="DCR913" s="113"/>
      <c r="DCS913" s="113"/>
      <c r="DCT913" s="113"/>
      <c r="DCU913" s="113"/>
      <c r="DCV913" s="113"/>
      <c r="DCW913" s="113"/>
      <c r="DCX913" s="113"/>
      <c r="DCY913" s="113"/>
      <c r="DCZ913" s="113"/>
      <c r="DDA913" s="113"/>
      <c r="DDB913" s="113"/>
      <c r="DDC913" s="113"/>
      <c r="DDD913" s="113"/>
      <c r="DDE913" s="113"/>
      <c r="DDF913" s="113"/>
      <c r="DDG913" s="113"/>
      <c r="DDH913" s="113"/>
      <c r="DDI913" s="113"/>
      <c r="DDJ913" s="113"/>
      <c r="DDK913" s="113"/>
      <c r="DDL913" s="113"/>
      <c r="DDM913" s="113"/>
      <c r="DDN913" s="113"/>
      <c r="DDO913" s="113"/>
      <c r="DDP913" s="113"/>
      <c r="DDQ913" s="113"/>
      <c r="DDR913" s="113"/>
      <c r="DDS913" s="113"/>
      <c r="DDT913" s="113"/>
      <c r="DDU913" s="113"/>
      <c r="DDV913" s="113"/>
      <c r="DDW913" s="113"/>
      <c r="DDX913" s="113"/>
      <c r="DDY913" s="113"/>
      <c r="DDZ913" s="113"/>
      <c r="DEA913" s="113"/>
      <c r="DEB913" s="113"/>
      <c r="DEC913" s="113"/>
      <c r="DED913" s="113"/>
      <c r="DEE913" s="113"/>
      <c r="DEF913" s="113"/>
      <c r="DEG913" s="113"/>
      <c r="DEH913" s="113"/>
      <c r="DEI913" s="113"/>
      <c r="DEJ913" s="113"/>
      <c r="DEK913" s="113"/>
      <c r="DEL913" s="113"/>
      <c r="DEM913" s="113"/>
      <c r="DEN913" s="113"/>
      <c r="DEO913" s="113"/>
      <c r="DEP913" s="113"/>
      <c r="DEQ913" s="113"/>
      <c r="DER913" s="113"/>
      <c r="DES913" s="113"/>
      <c r="DET913" s="113"/>
      <c r="DEU913" s="113"/>
      <c r="DEV913" s="113"/>
      <c r="DEW913" s="113"/>
      <c r="DEX913" s="113"/>
      <c r="DEY913" s="113"/>
      <c r="DEZ913" s="113"/>
      <c r="DFA913" s="113"/>
      <c r="DFB913" s="113"/>
      <c r="DFC913" s="113"/>
      <c r="DFD913" s="113"/>
      <c r="DFE913" s="113"/>
      <c r="DFF913" s="113"/>
      <c r="DFG913" s="113"/>
      <c r="DFH913" s="113"/>
      <c r="DFI913" s="113"/>
      <c r="DFJ913" s="113"/>
      <c r="DFK913" s="113"/>
      <c r="DFL913" s="113"/>
      <c r="DFM913" s="113"/>
      <c r="DFN913" s="113"/>
      <c r="DFO913" s="113"/>
      <c r="DFP913" s="113"/>
      <c r="DFQ913" s="113"/>
      <c r="DFR913" s="113"/>
      <c r="DFS913" s="113"/>
      <c r="DFT913" s="113"/>
      <c r="DFU913" s="113"/>
      <c r="DFV913" s="113"/>
      <c r="DFW913" s="113"/>
      <c r="DFX913" s="113"/>
      <c r="DFY913" s="113"/>
      <c r="DFZ913" s="113"/>
      <c r="DGA913" s="113"/>
      <c r="DGB913" s="113"/>
      <c r="DGC913" s="113"/>
      <c r="DGD913" s="113"/>
      <c r="DGE913" s="113"/>
      <c r="DGF913" s="113"/>
      <c r="DGG913" s="113"/>
      <c r="DGH913" s="113"/>
      <c r="DGI913" s="113"/>
      <c r="DGJ913" s="113"/>
      <c r="DGK913" s="113"/>
      <c r="DGL913" s="113"/>
      <c r="DGM913" s="113"/>
      <c r="DGN913" s="113"/>
      <c r="DGO913" s="113"/>
      <c r="DGP913" s="113"/>
      <c r="DGQ913" s="113"/>
      <c r="DGR913" s="113"/>
      <c r="DGS913" s="113"/>
      <c r="DGT913" s="113"/>
      <c r="DGU913" s="113"/>
      <c r="DGV913" s="113"/>
      <c r="DGW913" s="113"/>
      <c r="DGX913" s="113"/>
      <c r="DGY913" s="113"/>
      <c r="DGZ913" s="113"/>
      <c r="DHA913" s="113"/>
      <c r="DHB913" s="113"/>
      <c r="DHC913" s="113"/>
      <c r="DHD913" s="113"/>
      <c r="DHE913" s="113"/>
      <c r="DHF913" s="113"/>
      <c r="DHG913" s="113"/>
      <c r="DHH913" s="113"/>
      <c r="DHI913" s="113"/>
      <c r="DHJ913" s="113"/>
      <c r="DHK913" s="113"/>
      <c r="DHL913" s="113"/>
      <c r="DHM913" s="113"/>
      <c r="DHN913" s="113"/>
      <c r="DHO913" s="113"/>
      <c r="DHP913" s="113"/>
      <c r="DHQ913" s="113"/>
      <c r="DHR913" s="113"/>
      <c r="DHS913" s="113"/>
      <c r="DHT913" s="113"/>
      <c r="DHU913" s="113"/>
      <c r="DHV913" s="113"/>
      <c r="DHW913" s="113"/>
      <c r="DHX913" s="113"/>
      <c r="DHY913" s="113"/>
      <c r="DHZ913" s="113"/>
      <c r="DIA913" s="113"/>
      <c r="DIB913" s="113"/>
      <c r="DIC913" s="113"/>
      <c r="DID913" s="113"/>
      <c r="DIE913" s="113"/>
      <c r="DIF913" s="113"/>
      <c r="DIG913" s="113"/>
      <c r="DIH913" s="113"/>
      <c r="DII913" s="113"/>
      <c r="DIJ913" s="113"/>
      <c r="DIK913" s="113"/>
      <c r="DIL913" s="113"/>
      <c r="DIM913" s="113"/>
      <c r="DIN913" s="113"/>
      <c r="DIO913" s="113"/>
      <c r="DIP913" s="113"/>
      <c r="DIQ913" s="113"/>
      <c r="DIR913" s="113"/>
      <c r="DIS913" s="113"/>
      <c r="DIT913" s="113"/>
      <c r="DIU913" s="113"/>
      <c r="DIV913" s="113"/>
      <c r="DIW913" s="113"/>
      <c r="DIX913" s="113"/>
      <c r="DIY913" s="113"/>
      <c r="DIZ913" s="113"/>
      <c r="DJA913" s="113"/>
      <c r="DJB913" s="113"/>
      <c r="DJC913" s="113"/>
      <c r="DJD913" s="113"/>
      <c r="DJE913" s="113"/>
      <c r="DJF913" s="113"/>
      <c r="DJG913" s="113"/>
      <c r="DJH913" s="113"/>
      <c r="DJI913" s="113"/>
      <c r="DJJ913" s="113"/>
      <c r="DJK913" s="113"/>
      <c r="DJL913" s="113"/>
      <c r="DJM913" s="113"/>
      <c r="DJN913" s="113"/>
      <c r="DJO913" s="113"/>
      <c r="DJP913" s="113"/>
      <c r="DJQ913" s="113"/>
      <c r="DJR913" s="113"/>
      <c r="DJS913" s="113"/>
      <c r="DJT913" s="113"/>
      <c r="DJU913" s="113"/>
      <c r="DJV913" s="113"/>
      <c r="DJW913" s="113"/>
      <c r="DJX913" s="113"/>
      <c r="DJY913" s="113"/>
      <c r="DJZ913" s="113"/>
      <c r="DKA913" s="113"/>
      <c r="DKB913" s="113"/>
      <c r="DKC913" s="113"/>
      <c r="DKD913" s="113"/>
      <c r="DKE913" s="113"/>
      <c r="DKF913" s="113"/>
      <c r="DKG913" s="113"/>
      <c r="DKH913" s="113"/>
      <c r="DKI913" s="113"/>
      <c r="DKJ913" s="113"/>
      <c r="DKK913" s="113"/>
      <c r="DKL913" s="113"/>
      <c r="DKM913" s="113"/>
      <c r="DKN913" s="113"/>
      <c r="DKO913" s="113"/>
      <c r="DKP913" s="113"/>
      <c r="DKQ913" s="113"/>
      <c r="DKR913" s="113"/>
      <c r="DKS913" s="113"/>
      <c r="DKT913" s="113"/>
      <c r="DKU913" s="113"/>
      <c r="DKV913" s="113"/>
      <c r="DKW913" s="113"/>
      <c r="DKX913" s="113"/>
      <c r="DKY913" s="113"/>
      <c r="DKZ913" s="113"/>
      <c r="DLA913" s="113"/>
      <c r="DLB913" s="113"/>
      <c r="DLC913" s="113"/>
      <c r="DLD913" s="113"/>
      <c r="DLE913" s="113"/>
      <c r="DLF913" s="113"/>
      <c r="DLG913" s="113"/>
      <c r="DLH913" s="113"/>
      <c r="DLI913" s="113"/>
      <c r="DLJ913" s="113"/>
      <c r="DLK913" s="113"/>
      <c r="DLL913" s="113"/>
      <c r="DLM913" s="113"/>
      <c r="DLN913" s="113"/>
      <c r="DLO913" s="113"/>
      <c r="DLP913" s="113"/>
      <c r="DLQ913" s="113"/>
      <c r="DLR913" s="113"/>
      <c r="DLS913" s="113"/>
      <c r="DLT913" s="113"/>
      <c r="DLU913" s="113"/>
      <c r="DLV913" s="113"/>
      <c r="DLW913" s="113"/>
      <c r="DLX913" s="113"/>
      <c r="DLY913" s="113"/>
      <c r="DLZ913" s="113"/>
      <c r="DMA913" s="113"/>
      <c r="DMB913" s="113"/>
      <c r="DMC913" s="113"/>
      <c r="DMD913" s="113"/>
      <c r="DME913" s="113"/>
      <c r="DMF913" s="113"/>
      <c r="DMG913" s="113"/>
      <c r="DMH913" s="113"/>
      <c r="DMI913" s="113"/>
      <c r="DMJ913" s="113"/>
      <c r="DMK913" s="113"/>
      <c r="DML913" s="113"/>
      <c r="DMM913" s="113"/>
      <c r="DMN913" s="113"/>
      <c r="DMO913" s="113"/>
      <c r="DMP913" s="113"/>
      <c r="DMQ913" s="113"/>
      <c r="DMR913" s="113"/>
      <c r="DMS913" s="113"/>
      <c r="DMT913" s="113"/>
      <c r="DMU913" s="113"/>
      <c r="DMV913" s="113"/>
      <c r="DMW913" s="113"/>
      <c r="DMX913" s="113"/>
      <c r="DMY913" s="113"/>
      <c r="DMZ913" s="113"/>
      <c r="DNA913" s="113"/>
      <c r="DNB913" s="113"/>
      <c r="DNC913" s="113"/>
      <c r="DND913" s="113"/>
      <c r="DNE913" s="113"/>
      <c r="DNF913" s="113"/>
      <c r="DNG913" s="113"/>
      <c r="DNH913" s="113"/>
      <c r="DNI913" s="113"/>
      <c r="DNJ913" s="113"/>
      <c r="DNK913" s="113"/>
      <c r="DNL913" s="113"/>
      <c r="DNM913" s="113"/>
      <c r="DNN913" s="113"/>
      <c r="DNO913" s="113"/>
      <c r="DNP913" s="113"/>
      <c r="DNQ913" s="113"/>
      <c r="DNR913" s="113"/>
      <c r="DNS913" s="113"/>
      <c r="DNT913" s="113"/>
      <c r="DNU913" s="113"/>
      <c r="DNV913" s="113"/>
      <c r="DNW913" s="113"/>
      <c r="DNX913" s="113"/>
      <c r="DNY913" s="113"/>
      <c r="DNZ913" s="113"/>
      <c r="DOA913" s="113"/>
      <c r="DOB913" s="113"/>
      <c r="DOC913" s="113"/>
      <c r="DOD913" s="113"/>
      <c r="DOE913" s="113"/>
      <c r="DOF913" s="113"/>
      <c r="DOG913" s="113"/>
      <c r="DOH913" s="113"/>
      <c r="DOI913" s="113"/>
      <c r="DOJ913" s="113"/>
      <c r="DOK913" s="113"/>
      <c r="DOL913" s="113"/>
      <c r="DOM913" s="113"/>
      <c r="DON913" s="113"/>
      <c r="DOO913" s="113"/>
      <c r="DOP913" s="113"/>
      <c r="DOQ913" s="113"/>
      <c r="DOR913" s="113"/>
      <c r="DOS913" s="113"/>
      <c r="DOT913" s="113"/>
      <c r="DOU913" s="113"/>
      <c r="DOV913" s="113"/>
      <c r="DOW913" s="113"/>
      <c r="DOX913" s="113"/>
      <c r="DOY913" s="113"/>
      <c r="DOZ913" s="113"/>
      <c r="DPA913" s="113"/>
      <c r="DPB913" s="113"/>
      <c r="DPC913" s="113"/>
      <c r="DPD913" s="113"/>
      <c r="DPE913" s="113"/>
      <c r="DPF913" s="113"/>
      <c r="DPG913" s="113"/>
      <c r="DPH913" s="113"/>
      <c r="DPI913" s="113"/>
      <c r="DPJ913" s="113"/>
      <c r="DPK913" s="113"/>
      <c r="DPL913" s="113"/>
      <c r="DPM913" s="113"/>
      <c r="DPN913" s="113"/>
      <c r="DPO913" s="113"/>
      <c r="DPP913" s="113"/>
      <c r="DPQ913" s="113"/>
      <c r="DPR913" s="113"/>
      <c r="DPS913" s="113"/>
      <c r="DPT913" s="113"/>
      <c r="DPU913" s="113"/>
      <c r="DPV913" s="113"/>
      <c r="DPW913" s="113"/>
      <c r="DPX913" s="113"/>
      <c r="DPY913" s="113"/>
      <c r="DPZ913" s="113"/>
      <c r="DQA913" s="113"/>
      <c r="DQB913" s="113"/>
      <c r="DQC913" s="113"/>
      <c r="DQD913" s="113"/>
      <c r="DQE913" s="113"/>
      <c r="DQF913" s="113"/>
      <c r="DQG913" s="113"/>
      <c r="DQH913" s="113"/>
      <c r="DQI913" s="113"/>
      <c r="DQJ913" s="113"/>
      <c r="DQK913" s="113"/>
      <c r="DQL913" s="113"/>
      <c r="DQM913" s="113"/>
      <c r="DQN913" s="113"/>
      <c r="DQO913" s="113"/>
      <c r="DQP913" s="113"/>
      <c r="DQQ913" s="113"/>
      <c r="DQR913" s="113"/>
      <c r="DQS913" s="113"/>
      <c r="DQT913" s="113"/>
      <c r="DQU913" s="113"/>
      <c r="DQV913" s="113"/>
      <c r="DQW913" s="113"/>
      <c r="DQX913" s="113"/>
      <c r="DQY913" s="113"/>
      <c r="DQZ913" s="113"/>
      <c r="DRA913" s="113"/>
      <c r="DRB913" s="113"/>
      <c r="DRC913" s="113"/>
      <c r="DRD913" s="113"/>
      <c r="DRE913" s="113"/>
      <c r="DRF913" s="113"/>
      <c r="DRG913" s="113"/>
      <c r="DRH913" s="113"/>
      <c r="DRI913" s="113"/>
      <c r="DRJ913" s="113"/>
      <c r="DRK913" s="113"/>
      <c r="DRL913" s="113"/>
      <c r="DRM913" s="113"/>
      <c r="DRN913" s="113"/>
      <c r="DRO913" s="113"/>
      <c r="DRP913" s="113"/>
      <c r="DRQ913" s="113"/>
      <c r="DRR913" s="113"/>
      <c r="DRS913" s="113"/>
      <c r="DRT913" s="113"/>
      <c r="DRU913" s="113"/>
      <c r="DRV913" s="113"/>
      <c r="DRW913" s="113"/>
      <c r="DRX913" s="113"/>
      <c r="DRY913" s="113"/>
      <c r="DRZ913" s="113"/>
      <c r="DSA913" s="113"/>
      <c r="DSB913" s="113"/>
      <c r="DSC913" s="113"/>
      <c r="DSD913" s="113"/>
      <c r="DSE913" s="113"/>
      <c r="DSF913" s="113"/>
      <c r="DSG913" s="113"/>
      <c r="DSH913" s="113"/>
      <c r="DSI913" s="113"/>
      <c r="DSJ913" s="113"/>
      <c r="DSK913" s="113"/>
      <c r="DSL913" s="113"/>
      <c r="DSM913" s="113"/>
      <c r="DSN913" s="113"/>
      <c r="DSO913" s="113"/>
      <c r="DSP913" s="113"/>
      <c r="DSQ913" s="113"/>
      <c r="DSR913" s="113"/>
      <c r="DSS913" s="113"/>
      <c r="DST913" s="113"/>
      <c r="DSU913" s="113"/>
      <c r="DSV913" s="113"/>
      <c r="DSW913" s="113"/>
      <c r="DSX913" s="113"/>
      <c r="DSY913" s="113"/>
      <c r="DSZ913" s="113"/>
      <c r="DTA913" s="113"/>
      <c r="DTB913" s="113"/>
      <c r="DTC913" s="113"/>
      <c r="DTD913" s="113"/>
      <c r="DTE913" s="113"/>
      <c r="DTF913" s="113"/>
      <c r="DTG913" s="113"/>
      <c r="DTH913" s="113"/>
      <c r="DTI913" s="113"/>
      <c r="DTJ913" s="113"/>
      <c r="DTK913" s="113"/>
      <c r="DTL913" s="113"/>
      <c r="DTM913" s="113"/>
      <c r="DTN913" s="113"/>
      <c r="DTO913" s="113"/>
      <c r="DTP913" s="113"/>
      <c r="DTQ913" s="113"/>
      <c r="DTR913" s="113"/>
      <c r="DTS913" s="113"/>
      <c r="DTT913" s="113"/>
      <c r="DTU913" s="113"/>
      <c r="DTV913" s="113"/>
      <c r="DTW913" s="113"/>
      <c r="DTX913" s="113"/>
      <c r="DTY913" s="113"/>
      <c r="DTZ913" s="113"/>
      <c r="DUA913" s="113"/>
      <c r="DUB913" s="113"/>
      <c r="DUC913" s="113"/>
      <c r="DUD913" s="113"/>
      <c r="DUE913" s="113"/>
      <c r="DUF913" s="113"/>
      <c r="DUG913" s="113"/>
      <c r="DUH913" s="113"/>
      <c r="DUI913" s="113"/>
      <c r="DUJ913" s="113"/>
      <c r="DUK913" s="113"/>
      <c r="DUL913" s="113"/>
      <c r="DUM913" s="113"/>
      <c r="DUN913" s="113"/>
      <c r="DUO913" s="113"/>
      <c r="DUP913" s="113"/>
      <c r="DUQ913" s="113"/>
      <c r="DUR913" s="113"/>
      <c r="DUS913" s="113"/>
      <c r="DUT913" s="113"/>
      <c r="DUU913" s="113"/>
      <c r="DUV913" s="113"/>
      <c r="DUW913" s="113"/>
      <c r="DUX913" s="113"/>
      <c r="DUY913" s="113"/>
      <c r="DUZ913" s="113"/>
      <c r="DVA913" s="113"/>
      <c r="DVB913" s="113"/>
      <c r="DVC913" s="113"/>
      <c r="DVD913" s="113"/>
      <c r="DVE913" s="113"/>
      <c r="DVF913" s="113"/>
      <c r="DVG913" s="113"/>
      <c r="DVH913" s="113"/>
      <c r="DVI913" s="113"/>
      <c r="DVJ913" s="113"/>
      <c r="DVK913" s="113"/>
      <c r="DVL913" s="113"/>
      <c r="DVM913" s="113"/>
      <c r="DVN913" s="113"/>
      <c r="DVO913" s="113"/>
      <c r="DVP913" s="113"/>
      <c r="DVQ913" s="113"/>
      <c r="DVR913" s="113"/>
      <c r="DVS913" s="113"/>
      <c r="DVT913" s="113"/>
      <c r="DVU913" s="113"/>
      <c r="DVV913" s="113"/>
      <c r="DVW913" s="113"/>
      <c r="DVX913" s="113"/>
      <c r="DVY913" s="113"/>
      <c r="DVZ913" s="113"/>
      <c r="DWA913" s="113"/>
      <c r="DWB913" s="113"/>
      <c r="DWC913" s="113"/>
      <c r="DWD913" s="113"/>
      <c r="DWE913" s="113"/>
      <c r="DWF913" s="113"/>
      <c r="DWG913" s="113"/>
      <c r="DWH913" s="113"/>
      <c r="DWI913" s="113"/>
      <c r="DWJ913" s="113"/>
      <c r="DWK913" s="113"/>
      <c r="DWL913" s="113"/>
      <c r="DWM913" s="113"/>
      <c r="DWN913" s="113"/>
      <c r="DWO913" s="113"/>
      <c r="DWP913" s="113"/>
      <c r="DWQ913" s="113"/>
      <c r="DWR913" s="113"/>
      <c r="DWS913" s="113"/>
      <c r="DWT913" s="113"/>
      <c r="DWU913" s="113"/>
      <c r="DWV913" s="113"/>
      <c r="DWW913" s="113"/>
      <c r="DWX913" s="113"/>
      <c r="DWY913" s="113"/>
      <c r="DWZ913" s="113"/>
      <c r="DXA913" s="113"/>
      <c r="DXB913" s="113"/>
      <c r="DXC913" s="113"/>
      <c r="DXD913" s="113"/>
      <c r="DXE913" s="113"/>
      <c r="DXF913" s="113"/>
      <c r="DXG913" s="113"/>
      <c r="DXH913" s="113"/>
      <c r="DXI913" s="113"/>
      <c r="DXJ913" s="113"/>
      <c r="DXK913" s="113"/>
      <c r="DXL913" s="113"/>
      <c r="DXM913" s="113"/>
      <c r="DXN913" s="113"/>
      <c r="DXO913" s="113"/>
      <c r="DXP913" s="113"/>
      <c r="DXQ913" s="113"/>
      <c r="DXR913" s="113"/>
      <c r="DXS913" s="113"/>
      <c r="DXT913" s="113"/>
      <c r="DXU913" s="113"/>
      <c r="DXV913" s="113"/>
      <c r="DXW913" s="113"/>
      <c r="DXX913" s="113"/>
      <c r="DXY913" s="113"/>
      <c r="DXZ913" s="113"/>
      <c r="DYA913" s="113"/>
      <c r="DYB913" s="113"/>
      <c r="DYC913" s="113"/>
      <c r="DYD913" s="113"/>
      <c r="DYE913" s="113"/>
      <c r="DYF913" s="113"/>
      <c r="DYG913" s="113"/>
      <c r="DYH913" s="113"/>
      <c r="DYI913" s="113"/>
      <c r="DYJ913" s="113"/>
      <c r="DYK913" s="113"/>
      <c r="DYL913" s="113"/>
      <c r="DYM913" s="113"/>
      <c r="DYN913" s="113"/>
      <c r="DYO913" s="113"/>
      <c r="DYP913" s="113"/>
      <c r="DYQ913" s="113"/>
      <c r="DYR913" s="113"/>
      <c r="DYS913" s="113"/>
      <c r="DYT913" s="113"/>
      <c r="DYU913" s="113"/>
      <c r="DYV913" s="113"/>
      <c r="DYW913" s="113"/>
      <c r="DYX913" s="113"/>
      <c r="DYY913" s="113"/>
      <c r="DYZ913" s="113"/>
      <c r="DZA913" s="113"/>
      <c r="DZB913" s="113"/>
      <c r="DZC913" s="113"/>
      <c r="DZD913" s="113"/>
      <c r="DZE913" s="113"/>
      <c r="DZF913" s="113"/>
      <c r="DZG913" s="113"/>
      <c r="DZH913" s="113"/>
      <c r="DZI913" s="113"/>
      <c r="DZJ913" s="113"/>
      <c r="DZK913" s="113"/>
      <c r="DZL913" s="113"/>
      <c r="DZM913" s="113"/>
      <c r="DZN913" s="113"/>
      <c r="DZO913" s="113"/>
      <c r="DZP913" s="113"/>
      <c r="DZQ913" s="113"/>
      <c r="DZR913" s="113"/>
      <c r="DZS913" s="113"/>
      <c r="DZT913" s="113"/>
      <c r="DZU913" s="113"/>
      <c r="DZV913" s="113"/>
      <c r="DZW913" s="113"/>
      <c r="DZX913" s="113"/>
      <c r="DZY913" s="113"/>
      <c r="DZZ913" s="113"/>
      <c r="EAA913" s="113"/>
      <c r="EAB913" s="113"/>
      <c r="EAC913" s="113"/>
      <c r="EAD913" s="113"/>
      <c r="EAE913" s="113"/>
      <c r="EAF913" s="113"/>
      <c r="EAG913" s="113"/>
      <c r="EAH913" s="113"/>
      <c r="EAI913" s="113"/>
      <c r="EAJ913" s="113"/>
      <c r="EAK913" s="113"/>
      <c r="EAL913" s="113"/>
      <c r="EAM913" s="113"/>
      <c r="EAN913" s="113"/>
      <c r="EAO913" s="113"/>
      <c r="EAP913" s="113"/>
      <c r="EAQ913" s="113"/>
      <c r="EAR913" s="113"/>
      <c r="EAS913" s="113"/>
      <c r="EAT913" s="113"/>
      <c r="EAU913" s="113"/>
      <c r="EAV913" s="113"/>
      <c r="EAW913" s="113"/>
      <c r="EAX913" s="113"/>
      <c r="EAY913" s="113"/>
      <c r="EAZ913" s="113"/>
      <c r="EBA913" s="113"/>
      <c r="EBB913" s="113"/>
      <c r="EBC913" s="113"/>
      <c r="EBD913" s="113"/>
      <c r="EBE913" s="113"/>
      <c r="EBF913" s="113"/>
      <c r="EBG913" s="113"/>
      <c r="EBH913" s="113"/>
      <c r="EBI913" s="113"/>
      <c r="EBJ913" s="113"/>
      <c r="EBK913" s="113"/>
      <c r="EBL913" s="113"/>
      <c r="EBM913" s="113"/>
      <c r="EBN913" s="113"/>
      <c r="EBO913" s="113"/>
      <c r="EBP913" s="113"/>
      <c r="EBQ913" s="113"/>
      <c r="EBR913" s="113"/>
      <c r="EBS913" s="113"/>
      <c r="EBT913" s="113"/>
      <c r="EBU913" s="113"/>
      <c r="EBV913" s="113"/>
      <c r="EBW913" s="113"/>
      <c r="EBX913" s="113"/>
      <c r="EBY913" s="113"/>
      <c r="EBZ913" s="113"/>
      <c r="ECA913" s="113"/>
      <c r="ECB913" s="113"/>
      <c r="ECC913" s="113"/>
      <c r="ECD913" s="113"/>
      <c r="ECE913" s="113"/>
      <c r="ECF913" s="113"/>
      <c r="ECG913" s="113"/>
      <c r="ECH913" s="113"/>
      <c r="ECI913" s="113"/>
      <c r="ECJ913" s="113"/>
      <c r="ECK913" s="113"/>
      <c r="ECL913" s="113"/>
      <c r="ECM913" s="113"/>
      <c r="ECN913" s="113"/>
      <c r="ECO913" s="113"/>
      <c r="ECP913" s="113"/>
      <c r="ECQ913" s="113"/>
      <c r="ECR913" s="113"/>
      <c r="ECS913" s="113"/>
      <c r="ECT913" s="113"/>
      <c r="ECU913" s="113"/>
      <c r="ECV913" s="113"/>
      <c r="ECW913" s="113"/>
      <c r="ECX913" s="113"/>
      <c r="ECY913" s="113"/>
      <c r="ECZ913" s="113"/>
      <c r="EDA913" s="113"/>
      <c r="EDB913" s="113"/>
      <c r="EDC913" s="113"/>
      <c r="EDD913" s="113"/>
      <c r="EDE913" s="113"/>
      <c r="EDF913" s="113"/>
      <c r="EDG913" s="113"/>
      <c r="EDH913" s="113"/>
      <c r="EDI913" s="113"/>
      <c r="EDJ913" s="113"/>
      <c r="EDK913" s="113"/>
      <c r="EDL913" s="113"/>
      <c r="EDM913" s="113"/>
      <c r="EDN913" s="113"/>
      <c r="EDO913" s="113"/>
      <c r="EDP913" s="113"/>
      <c r="EDQ913" s="113"/>
      <c r="EDR913" s="113"/>
      <c r="EDS913" s="113"/>
      <c r="EDT913" s="113"/>
      <c r="EDU913" s="113"/>
      <c r="EDV913" s="113"/>
      <c r="EDW913" s="113"/>
      <c r="EDX913" s="113"/>
      <c r="EDY913" s="113"/>
      <c r="EDZ913" s="113"/>
      <c r="EEA913" s="113"/>
      <c r="EEB913" s="113"/>
      <c r="EEC913" s="113"/>
      <c r="EED913" s="113"/>
      <c r="EEE913" s="113"/>
      <c r="EEF913" s="113"/>
      <c r="EEG913" s="113"/>
      <c r="EEH913" s="113"/>
      <c r="EEI913" s="113"/>
      <c r="EEJ913" s="113"/>
      <c r="EEK913" s="113"/>
      <c r="EEL913" s="113"/>
      <c r="EEM913" s="113"/>
      <c r="EEN913" s="113"/>
      <c r="EEO913" s="113"/>
      <c r="EEP913" s="113"/>
      <c r="EEQ913" s="113"/>
      <c r="EER913" s="113"/>
      <c r="EES913" s="113"/>
      <c r="EET913" s="113"/>
      <c r="EEU913" s="113"/>
      <c r="EEV913" s="113"/>
      <c r="EEW913" s="113"/>
      <c r="EEX913" s="113"/>
      <c r="EEY913" s="113"/>
      <c r="EEZ913" s="113"/>
      <c r="EFA913" s="113"/>
      <c r="EFB913" s="113"/>
      <c r="EFC913" s="113"/>
      <c r="EFD913" s="113"/>
      <c r="EFE913" s="113"/>
      <c r="EFF913" s="113"/>
      <c r="EFG913" s="113"/>
      <c r="EFH913" s="113"/>
      <c r="EFI913" s="113"/>
      <c r="EFJ913" s="113"/>
      <c r="EFK913" s="113"/>
      <c r="EFL913" s="113"/>
      <c r="EFM913" s="113"/>
      <c r="EFN913" s="113"/>
      <c r="EFO913" s="113"/>
      <c r="EFP913" s="113"/>
      <c r="EFQ913" s="113"/>
      <c r="EFR913" s="113"/>
      <c r="EFS913" s="113"/>
      <c r="EFT913" s="113"/>
      <c r="EFU913" s="113"/>
      <c r="EFV913" s="113"/>
      <c r="EFW913" s="113"/>
      <c r="EFX913" s="113"/>
      <c r="EFY913" s="113"/>
      <c r="EFZ913" s="113"/>
      <c r="EGA913" s="113"/>
      <c r="EGB913" s="113"/>
      <c r="EGC913" s="113"/>
      <c r="EGD913" s="113"/>
      <c r="EGE913" s="113"/>
      <c r="EGF913" s="113"/>
      <c r="EGG913" s="113"/>
      <c r="EGH913" s="113"/>
      <c r="EGI913" s="113"/>
      <c r="EGJ913" s="113"/>
      <c r="EGK913" s="113"/>
      <c r="EGL913" s="113"/>
      <c r="EGM913" s="113"/>
      <c r="EGN913" s="113"/>
      <c r="EGO913" s="113"/>
      <c r="EGP913" s="113"/>
      <c r="EGQ913" s="113"/>
      <c r="EGR913" s="113"/>
      <c r="EGS913" s="113"/>
      <c r="EGT913" s="113"/>
      <c r="EGU913" s="113"/>
      <c r="EGV913" s="113"/>
      <c r="EGW913" s="113"/>
      <c r="EGX913" s="113"/>
      <c r="EGY913" s="113"/>
      <c r="EGZ913" s="113"/>
      <c r="EHA913" s="113"/>
      <c r="EHB913" s="113"/>
      <c r="EHC913" s="113"/>
      <c r="EHD913" s="113"/>
      <c r="EHE913" s="113"/>
      <c r="EHF913" s="113"/>
      <c r="EHG913" s="113"/>
      <c r="EHH913" s="113"/>
      <c r="EHI913" s="113"/>
      <c r="EHJ913" s="113"/>
      <c r="EHK913" s="113"/>
      <c r="EHL913" s="113"/>
      <c r="EHM913" s="113"/>
      <c r="EHN913" s="113"/>
      <c r="EHO913" s="113"/>
      <c r="EHP913" s="113"/>
      <c r="EHQ913" s="113"/>
      <c r="EHR913" s="113"/>
      <c r="EHS913" s="113"/>
      <c r="EHT913" s="113"/>
      <c r="EHU913" s="113"/>
      <c r="EHV913" s="113"/>
      <c r="EHW913" s="113"/>
      <c r="EHX913" s="113"/>
      <c r="EHY913" s="113"/>
      <c r="EHZ913" s="113"/>
      <c r="EIA913" s="113"/>
      <c r="EIB913" s="113"/>
      <c r="EIC913" s="113"/>
      <c r="EID913" s="113"/>
      <c r="EIE913" s="113"/>
      <c r="EIF913" s="113"/>
      <c r="EIG913" s="113"/>
      <c r="EIH913" s="113"/>
      <c r="EII913" s="113"/>
      <c r="EIJ913" s="113"/>
      <c r="EIK913" s="113"/>
      <c r="EIL913" s="113"/>
      <c r="EIM913" s="113"/>
      <c r="EIN913" s="113"/>
      <c r="EIO913" s="113"/>
      <c r="EIP913" s="113"/>
      <c r="EIQ913" s="113"/>
      <c r="EIR913" s="113"/>
      <c r="EIS913" s="113"/>
      <c r="EIT913" s="113"/>
      <c r="EIU913" s="113"/>
      <c r="EIV913" s="113"/>
      <c r="EIW913" s="113"/>
      <c r="EIX913" s="113"/>
      <c r="EIY913" s="113"/>
      <c r="EIZ913" s="113"/>
      <c r="EJA913" s="113"/>
      <c r="EJB913" s="113"/>
      <c r="EJC913" s="113"/>
      <c r="EJD913" s="113"/>
      <c r="EJE913" s="113"/>
      <c r="EJF913" s="113"/>
      <c r="EJG913" s="113"/>
      <c r="EJH913" s="113"/>
      <c r="EJI913" s="113"/>
      <c r="EJJ913" s="113"/>
      <c r="EJK913" s="113"/>
      <c r="EJL913" s="113"/>
      <c r="EJM913" s="113"/>
      <c r="EJN913" s="113"/>
      <c r="EJO913" s="113"/>
      <c r="EJP913" s="113"/>
      <c r="EJQ913" s="113"/>
      <c r="EJR913" s="113"/>
      <c r="EJS913" s="113"/>
      <c r="EJT913" s="113"/>
      <c r="EJU913" s="113"/>
      <c r="EJV913" s="113"/>
      <c r="EJW913" s="113"/>
      <c r="EJX913" s="113"/>
      <c r="EJY913" s="113"/>
      <c r="EJZ913" s="113"/>
      <c r="EKA913" s="113"/>
      <c r="EKB913" s="113"/>
      <c r="EKC913" s="113"/>
      <c r="EKD913" s="113"/>
      <c r="EKE913" s="113"/>
      <c r="EKF913" s="113"/>
      <c r="EKG913" s="113"/>
      <c r="EKH913" s="113"/>
      <c r="EKI913" s="113"/>
      <c r="EKJ913" s="113"/>
      <c r="EKK913" s="113"/>
      <c r="EKL913" s="113"/>
      <c r="EKM913" s="113"/>
      <c r="EKN913" s="113"/>
      <c r="EKO913" s="113"/>
      <c r="EKP913" s="113"/>
      <c r="EKQ913" s="113"/>
      <c r="EKR913" s="113"/>
      <c r="EKS913" s="113"/>
      <c r="EKT913" s="113"/>
      <c r="EKU913" s="113"/>
      <c r="EKV913" s="113"/>
      <c r="EKW913" s="113"/>
      <c r="EKX913" s="113"/>
      <c r="EKY913" s="113"/>
      <c r="EKZ913" s="113"/>
      <c r="ELA913" s="113"/>
      <c r="ELB913" s="113"/>
      <c r="ELC913" s="113"/>
      <c r="ELD913" s="113"/>
      <c r="ELE913" s="113"/>
      <c r="ELF913" s="113"/>
      <c r="ELG913" s="113"/>
      <c r="ELH913" s="113"/>
      <c r="ELI913" s="113"/>
      <c r="ELJ913" s="113"/>
      <c r="ELK913" s="113"/>
      <c r="ELL913" s="113"/>
      <c r="ELM913" s="113"/>
      <c r="ELN913" s="113"/>
      <c r="ELO913" s="113"/>
      <c r="ELP913" s="113"/>
      <c r="ELQ913" s="113"/>
      <c r="ELR913" s="113"/>
      <c r="ELS913" s="113"/>
      <c r="ELT913" s="113"/>
      <c r="ELU913" s="113"/>
      <c r="ELV913" s="113"/>
      <c r="ELW913" s="113"/>
      <c r="ELX913" s="113"/>
      <c r="ELY913" s="113"/>
      <c r="ELZ913" s="113"/>
      <c r="EMA913" s="113"/>
      <c r="EMB913" s="113"/>
      <c r="EMC913" s="113"/>
      <c r="EMD913" s="113"/>
      <c r="EME913" s="113"/>
      <c r="EMF913" s="113"/>
      <c r="EMG913" s="113"/>
      <c r="EMH913" s="113"/>
      <c r="EMI913" s="113"/>
      <c r="EMJ913" s="113"/>
      <c r="EMK913" s="113"/>
      <c r="EML913" s="113"/>
      <c r="EMM913" s="113"/>
      <c r="EMN913" s="113"/>
      <c r="EMO913" s="113"/>
      <c r="EMP913" s="113"/>
      <c r="EMQ913" s="113"/>
      <c r="EMR913" s="113"/>
      <c r="EMS913" s="113"/>
      <c r="EMT913" s="113"/>
      <c r="EMU913" s="113"/>
      <c r="EMV913" s="113"/>
      <c r="EMW913" s="113"/>
      <c r="EMX913" s="113"/>
      <c r="EMY913" s="113"/>
      <c r="EMZ913" s="113"/>
      <c r="ENA913" s="113"/>
      <c r="ENB913" s="113"/>
      <c r="ENC913" s="113"/>
      <c r="END913" s="113"/>
      <c r="ENE913" s="113"/>
      <c r="ENF913" s="113"/>
      <c r="ENG913" s="113"/>
      <c r="ENH913" s="113"/>
      <c r="ENI913" s="113"/>
      <c r="ENJ913" s="113"/>
      <c r="ENK913" s="113"/>
      <c r="ENL913" s="113"/>
      <c r="ENM913" s="113"/>
      <c r="ENN913" s="113"/>
      <c r="ENO913" s="113"/>
      <c r="ENP913" s="113"/>
      <c r="ENQ913" s="113"/>
      <c r="ENR913" s="113"/>
      <c r="ENS913" s="113"/>
      <c r="ENT913" s="113"/>
      <c r="ENU913" s="113"/>
      <c r="ENV913" s="113"/>
      <c r="ENW913" s="113"/>
      <c r="ENX913" s="113"/>
      <c r="ENY913" s="113"/>
      <c r="ENZ913" s="113"/>
      <c r="EOA913" s="113"/>
      <c r="EOB913" s="113"/>
      <c r="EOC913" s="113"/>
      <c r="EOD913" s="113"/>
      <c r="EOE913" s="113"/>
      <c r="EOF913" s="113"/>
      <c r="EOG913" s="113"/>
      <c r="EOH913" s="113"/>
      <c r="EOI913" s="113"/>
      <c r="EOJ913" s="113"/>
      <c r="EOK913" s="113"/>
      <c r="EOL913" s="113"/>
      <c r="EOM913" s="113"/>
      <c r="EON913" s="113"/>
      <c r="EOO913" s="113"/>
      <c r="EOP913" s="113"/>
      <c r="EOQ913" s="113"/>
      <c r="EOR913" s="113"/>
      <c r="EOS913" s="113"/>
      <c r="EOT913" s="113"/>
      <c r="EOU913" s="113"/>
      <c r="EOV913" s="113"/>
      <c r="EOW913" s="113"/>
      <c r="EOX913" s="113"/>
      <c r="EOY913" s="113"/>
      <c r="EOZ913" s="113"/>
      <c r="EPA913" s="113"/>
      <c r="EPB913" s="113"/>
      <c r="EPC913" s="113"/>
      <c r="EPD913" s="113"/>
      <c r="EPE913" s="113"/>
      <c r="EPF913" s="113"/>
      <c r="EPG913" s="113"/>
      <c r="EPH913" s="113"/>
      <c r="EPI913" s="113"/>
      <c r="EPJ913" s="113"/>
      <c r="EPK913" s="113"/>
      <c r="EPL913" s="113"/>
      <c r="EPM913" s="113"/>
      <c r="EPN913" s="113"/>
      <c r="EPO913" s="113"/>
      <c r="EPP913" s="113"/>
      <c r="EPQ913" s="113"/>
      <c r="EPR913" s="113"/>
      <c r="EPS913" s="113"/>
      <c r="EPT913" s="113"/>
      <c r="EPU913" s="113"/>
      <c r="EPV913" s="113"/>
      <c r="EPW913" s="113"/>
      <c r="EPX913" s="113"/>
      <c r="EPY913" s="113"/>
      <c r="EPZ913" s="113"/>
      <c r="EQA913" s="113"/>
      <c r="EQB913" s="113"/>
      <c r="EQC913" s="113"/>
      <c r="EQD913" s="113"/>
      <c r="EQE913" s="113"/>
      <c r="EQF913" s="113"/>
      <c r="EQG913" s="113"/>
      <c r="EQH913" s="113"/>
      <c r="EQI913" s="113"/>
      <c r="EQJ913" s="113"/>
      <c r="EQK913" s="113"/>
      <c r="EQL913" s="113"/>
      <c r="EQM913" s="113"/>
      <c r="EQN913" s="113"/>
      <c r="EQO913" s="113"/>
      <c r="EQP913" s="113"/>
      <c r="EQQ913" s="113"/>
      <c r="EQR913" s="113"/>
      <c r="EQS913" s="113"/>
      <c r="EQT913" s="113"/>
      <c r="EQU913" s="113"/>
      <c r="EQV913" s="113"/>
      <c r="EQW913" s="113"/>
      <c r="EQX913" s="113"/>
      <c r="EQY913" s="113"/>
      <c r="EQZ913" s="113"/>
      <c r="ERA913" s="113"/>
      <c r="ERB913" s="113"/>
      <c r="ERC913" s="113"/>
      <c r="ERD913" s="113"/>
      <c r="ERE913" s="113"/>
      <c r="ERF913" s="113"/>
      <c r="ERG913" s="113"/>
      <c r="ERH913" s="113"/>
      <c r="ERI913" s="113"/>
      <c r="ERJ913" s="113"/>
      <c r="ERK913" s="113"/>
      <c r="ERL913" s="113"/>
      <c r="ERM913" s="113"/>
      <c r="ERN913" s="113"/>
      <c r="ERO913" s="113"/>
      <c r="ERP913" s="113"/>
      <c r="ERQ913" s="113"/>
      <c r="ERR913" s="113"/>
      <c r="ERS913" s="113"/>
      <c r="ERT913" s="113"/>
      <c r="ERU913" s="113"/>
      <c r="ERV913" s="113"/>
      <c r="ERW913" s="113"/>
      <c r="ERX913" s="113"/>
      <c r="ERY913" s="113"/>
      <c r="ERZ913" s="113"/>
      <c r="ESA913" s="113"/>
      <c r="ESB913" s="113"/>
      <c r="ESC913" s="113"/>
      <c r="ESD913" s="113"/>
      <c r="ESE913" s="113"/>
      <c r="ESF913" s="113"/>
      <c r="ESG913" s="113"/>
      <c r="ESH913" s="113"/>
      <c r="ESI913" s="113"/>
      <c r="ESJ913" s="113"/>
      <c r="ESK913" s="113"/>
      <c r="ESL913" s="113"/>
      <c r="ESM913" s="113"/>
      <c r="ESN913" s="113"/>
      <c r="ESO913" s="113"/>
      <c r="ESP913" s="113"/>
      <c r="ESQ913" s="113"/>
      <c r="ESR913" s="113"/>
      <c r="ESS913" s="113"/>
      <c r="EST913" s="113"/>
      <c r="ESU913" s="113"/>
      <c r="ESV913" s="113"/>
      <c r="ESW913" s="113"/>
      <c r="ESX913" s="113"/>
      <c r="ESY913" s="113"/>
      <c r="ESZ913" s="113"/>
      <c r="ETA913" s="113"/>
      <c r="ETB913" s="113"/>
      <c r="ETC913" s="113"/>
      <c r="ETD913" s="113"/>
      <c r="ETE913" s="113"/>
      <c r="ETF913" s="113"/>
      <c r="ETG913" s="113"/>
      <c r="ETH913" s="113"/>
      <c r="ETI913" s="113"/>
      <c r="ETJ913" s="113"/>
      <c r="ETK913" s="113"/>
      <c r="ETL913" s="113"/>
      <c r="ETM913" s="113"/>
      <c r="ETN913" s="113"/>
      <c r="ETO913" s="113"/>
      <c r="ETP913" s="113"/>
      <c r="ETQ913" s="113"/>
      <c r="ETR913" s="113"/>
      <c r="ETS913" s="113"/>
      <c r="ETT913" s="113"/>
      <c r="ETU913" s="113"/>
      <c r="ETV913" s="113"/>
      <c r="ETW913" s="113"/>
      <c r="ETX913" s="113"/>
      <c r="ETY913" s="113"/>
      <c r="ETZ913" s="113"/>
      <c r="EUA913" s="113"/>
      <c r="EUB913" s="113"/>
      <c r="EUC913" s="113"/>
      <c r="EUD913" s="113"/>
      <c r="EUE913" s="113"/>
      <c r="EUF913" s="113"/>
      <c r="EUG913" s="113"/>
      <c r="EUH913" s="113"/>
      <c r="EUI913" s="113"/>
      <c r="EUJ913" s="113"/>
      <c r="EUK913" s="113"/>
      <c r="EUL913" s="113"/>
      <c r="EUM913" s="113"/>
      <c r="EUN913" s="113"/>
      <c r="EUO913" s="113"/>
      <c r="EUP913" s="113"/>
      <c r="EUQ913" s="113"/>
      <c r="EUR913" s="113"/>
      <c r="EUS913" s="113"/>
      <c r="EUT913" s="113"/>
      <c r="EUU913" s="113"/>
      <c r="EUV913" s="113"/>
      <c r="EUW913" s="113"/>
      <c r="EUX913" s="113"/>
      <c r="EUY913" s="113"/>
      <c r="EUZ913" s="113"/>
      <c r="EVA913" s="113"/>
      <c r="EVB913" s="113"/>
      <c r="EVC913" s="113"/>
      <c r="EVD913" s="113"/>
      <c r="EVE913" s="113"/>
      <c r="EVF913" s="113"/>
      <c r="EVG913" s="113"/>
      <c r="EVH913" s="113"/>
      <c r="EVI913" s="113"/>
      <c r="EVJ913" s="113"/>
      <c r="EVK913" s="113"/>
      <c r="EVL913" s="113"/>
      <c r="EVM913" s="113"/>
      <c r="EVN913" s="113"/>
      <c r="EVO913" s="113"/>
      <c r="EVP913" s="113"/>
      <c r="EVQ913" s="113"/>
      <c r="EVR913" s="113"/>
      <c r="EVS913" s="113"/>
      <c r="EVT913" s="113"/>
      <c r="EVU913" s="113"/>
      <c r="EVV913" s="113"/>
      <c r="EVW913" s="113"/>
      <c r="EVX913" s="113"/>
      <c r="EVY913" s="113"/>
      <c r="EVZ913" s="113"/>
      <c r="EWA913" s="113"/>
      <c r="EWB913" s="113"/>
      <c r="EWC913" s="113"/>
      <c r="EWD913" s="113"/>
      <c r="EWE913" s="113"/>
      <c r="EWF913" s="113"/>
      <c r="EWG913" s="113"/>
      <c r="EWH913" s="113"/>
      <c r="EWI913" s="113"/>
      <c r="EWJ913" s="113"/>
      <c r="EWK913" s="113"/>
      <c r="EWL913" s="113"/>
      <c r="EWM913" s="113"/>
      <c r="EWN913" s="113"/>
      <c r="EWO913" s="113"/>
      <c r="EWP913" s="113"/>
      <c r="EWQ913" s="113"/>
      <c r="EWR913" s="113"/>
      <c r="EWS913" s="113"/>
      <c r="EWT913" s="113"/>
      <c r="EWU913" s="113"/>
      <c r="EWV913" s="113"/>
      <c r="EWW913" s="113"/>
      <c r="EWX913" s="113"/>
      <c r="EWY913" s="113"/>
      <c r="EWZ913" s="113"/>
      <c r="EXA913" s="113"/>
      <c r="EXB913" s="113"/>
      <c r="EXC913" s="113"/>
      <c r="EXD913" s="113"/>
      <c r="EXE913" s="113"/>
      <c r="EXF913" s="113"/>
      <c r="EXG913" s="113"/>
      <c r="EXH913" s="113"/>
      <c r="EXI913" s="113"/>
      <c r="EXJ913" s="113"/>
      <c r="EXK913" s="113"/>
      <c r="EXL913" s="113"/>
      <c r="EXM913" s="113"/>
      <c r="EXN913" s="113"/>
      <c r="EXO913" s="113"/>
      <c r="EXP913" s="113"/>
      <c r="EXQ913" s="113"/>
      <c r="EXR913" s="113"/>
      <c r="EXS913" s="113"/>
      <c r="EXT913" s="113"/>
      <c r="EXU913" s="113"/>
      <c r="EXV913" s="113"/>
      <c r="EXW913" s="113"/>
      <c r="EXX913" s="113"/>
      <c r="EXY913" s="113"/>
      <c r="EXZ913" s="113"/>
      <c r="EYA913" s="113"/>
      <c r="EYB913" s="113"/>
      <c r="EYC913" s="113"/>
      <c r="EYD913" s="113"/>
      <c r="EYE913" s="113"/>
      <c r="EYF913" s="113"/>
      <c r="EYG913" s="113"/>
      <c r="EYH913" s="113"/>
      <c r="EYI913" s="113"/>
      <c r="EYJ913" s="113"/>
      <c r="EYK913" s="113"/>
      <c r="EYL913" s="113"/>
      <c r="EYM913" s="113"/>
      <c r="EYN913" s="113"/>
      <c r="EYO913" s="113"/>
      <c r="EYP913" s="113"/>
      <c r="EYQ913" s="113"/>
      <c r="EYR913" s="113"/>
      <c r="EYS913" s="113"/>
      <c r="EYT913" s="113"/>
      <c r="EYU913" s="113"/>
      <c r="EYV913" s="113"/>
      <c r="EYW913" s="113"/>
      <c r="EYX913" s="113"/>
      <c r="EYY913" s="113"/>
      <c r="EYZ913" s="113"/>
      <c r="EZA913" s="113"/>
      <c r="EZB913" s="113"/>
      <c r="EZC913" s="113"/>
      <c r="EZD913" s="113"/>
      <c r="EZE913" s="113"/>
      <c r="EZF913" s="113"/>
      <c r="EZG913" s="113"/>
      <c r="EZH913" s="113"/>
      <c r="EZI913" s="113"/>
      <c r="EZJ913" s="113"/>
      <c r="EZK913" s="113"/>
      <c r="EZL913" s="113"/>
      <c r="EZM913" s="113"/>
      <c r="EZN913" s="113"/>
      <c r="EZO913" s="113"/>
      <c r="EZP913" s="113"/>
      <c r="EZQ913" s="113"/>
      <c r="EZR913" s="113"/>
      <c r="EZS913" s="113"/>
      <c r="EZT913" s="113"/>
      <c r="EZU913" s="113"/>
      <c r="EZV913" s="113"/>
      <c r="EZW913" s="113"/>
      <c r="EZX913" s="113"/>
      <c r="EZY913" s="113"/>
      <c r="EZZ913" s="113"/>
      <c r="FAA913" s="113"/>
      <c r="FAB913" s="113"/>
      <c r="FAC913" s="113"/>
      <c r="FAD913" s="113"/>
      <c r="FAE913" s="113"/>
      <c r="FAF913" s="113"/>
      <c r="FAG913" s="113"/>
      <c r="FAH913" s="113"/>
      <c r="FAI913" s="113"/>
      <c r="FAJ913" s="113"/>
      <c r="FAK913" s="113"/>
      <c r="FAL913" s="113"/>
      <c r="FAM913" s="113"/>
      <c r="FAN913" s="113"/>
      <c r="FAO913" s="113"/>
      <c r="FAP913" s="113"/>
      <c r="FAQ913" s="113"/>
      <c r="FAR913" s="113"/>
      <c r="FAS913" s="113"/>
      <c r="FAT913" s="113"/>
      <c r="FAU913" s="113"/>
      <c r="FAV913" s="113"/>
      <c r="FAW913" s="113"/>
      <c r="FAX913" s="113"/>
      <c r="FAY913" s="113"/>
      <c r="FAZ913" s="113"/>
      <c r="FBA913" s="113"/>
      <c r="FBB913" s="113"/>
      <c r="FBC913" s="113"/>
      <c r="FBD913" s="113"/>
      <c r="FBE913" s="113"/>
      <c r="FBF913" s="113"/>
      <c r="FBG913" s="113"/>
      <c r="FBH913" s="113"/>
      <c r="FBI913" s="113"/>
      <c r="FBJ913" s="113"/>
      <c r="FBK913" s="113"/>
      <c r="FBL913" s="113"/>
      <c r="FBM913" s="113"/>
      <c r="FBN913" s="113"/>
      <c r="FBO913" s="113"/>
      <c r="FBP913" s="113"/>
      <c r="FBQ913" s="113"/>
      <c r="FBR913" s="113"/>
      <c r="FBS913" s="113"/>
      <c r="FBT913" s="113"/>
      <c r="FBU913" s="113"/>
      <c r="FBV913" s="113"/>
      <c r="FBW913" s="113"/>
      <c r="FBX913" s="113"/>
      <c r="FBY913" s="113"/>
      <c r="FBZ913" s="113"/>
      <c r="FCA913" s="113"/>
      <c r="FCB913" s="113"/>
      <c r="FCC913" s="113"/>
      <c r="FCD913" s="113"/>
      <c r="FCE913" s="113"/>
      <c r="FCF913" s="113"/>
      <c r="FCG913" s="113"/>
      <c r="FCH913" s="113"/>
      <c r="FCI913" s="113"/>
      <c r="FCJ913" s="113"/>
      <c r="FCK913" s="113"/>
      <c r="FCL913" s="113"/>
      <c r="FCM913" s="113"/>
      <c r="FCN913" s="113"/>
      <c r="FCO913" s="113"/>
      <c r="FCP913" s="113"/>
      <c r="FCQ913" s="113"/>
      <c r="FCR913" s="113"/>
      <c r="FCS913" s="113"/>
      <c r="FCT913" s="113"/>
      <c r="FCU913" s="113"/>
      <c r="FCV913" s="113"/>
      <c r="FCW913" s="113"/>
      <c r="FCX913" s="113"/>
      <c r="FCY913" s="113"/>
      <c r="FCZ913" s="113"/>
      <c r="FDA913" s="113"/>
      <c r="FDB913" s="113"/>
      <c r="FDC913" s="113"/>
      <c r="FDD913" s="113"/>
      <c r="FDE913" s="113"/>
      <c r="FDF913" s="113"/>
      <c r="FDG913" s="113"/>
      <c r="FDH913" s="113"/>
      <c r="FDI913" s="113"/>
      <c r="FDJ913" s="113"/>
      <c r="FDK913" s="113"/>
      <c r="FDL913" s="113"/>
      <c r="FDM913" s="113"/>
      <c r="FDN913" s="113"/>
      <c r="FDO913" s="113"/>
      <c r="FDP913" s="113"/>
      <c r="FDQ913" s="113"/>
      <c r="FDR913" s="113"/>
      <c r="FDS913" s="113"/>
      <c r="FDT913" s="113"/>
      <c r="FDU913" s="113"/>
      <c r="FDV913" s="113"/>
      <c r="FDW913" s="113"/>
      <c r="FDX913" s="113"/>
      <c r="FDY913" s="113"/>
      <c r="FDZ913" s="113"/>
      <c r="FEA913" s="113"/>
      <c r="FEB913" s="113"/>
      <c r="FEC913" s="113"/>
      <c r="FED913" s="113"/>
      <c r="FEE913" s="113"/>
      <c r="FEF913" s="113"/>
      <c r="FEG913" s="113"/>
      <c r="FEH913" s="113"/>
      <c r="FEI913" s="113"/>
      <c r="FEJ913" s="113"/>
      <c r="FEK913" s="113"/>
      <c r="FEL913" s="113"/>
      <c r="FEM913" s="113"/>
      <c r="FEN913" s="113"/>
      <c r="FEO913" s="113"/>
      <c r="FEP913" s="113"/>
      <c r="FEQ913" s="113"/>
      <c r="FER913" s="113"/>
      <c r="FES913" s="113"/>
      <c r="FET913" s="113"/>
      <c r="FEU913" s="113"/>
      <c r="FEV913" s="113"/>
      <c r="FEW913" s="113"/>
      <c r="FEX913" s="113"/>
      <c r="FEY913" s="113"/>
      <c r="FEZ913" s="113"/>
      <c r="FFA913" s="113"/>
      <c r="FFB913" s="113"/>
      <c r="FFC913" s="113"/>
      <c r="FFD913" s="113"/>
      <c r="FFE913" s="113"/>
      <c r="FFF913" s="113"/>
      <c r="FFG913" s="113"/>
      <c r="FFH913" s="113"/>
      <c r="FFI913" s="113"/>
      <c r="FFJ913" s="113"/>
      <c r="FFK913" s="113"/>
      <c r="FFL913" s="113"/>
      <c r="FFM913" s="113"/>
      <c r="FFN913" s="113"/>
      <c r="FFO913" s="113"/>
      <c r="FFP913" s="113"/>
      <c r="FFQ913" s="113"/>
      <c r="FFR913" s="113"/>
      <c r="FFS913" s="113"/>
      <c r="FFT913" s="113"/>
      <c r="FFU913" s="113"/>
      <c r="FFV913" s="113"/>
      <c r="FFW913" s="113"/>
      <c r="FFX913" s="113"/>
      <c r="FFY913" s="113"/>
      <c r="FFZ913" s="113"/>
      <c r="FGA913" s="113"/>
      <c r="FGB913" s="113"/>
      <c r="FGC913" s="113"/>
      <c r="FGD913" s="113"/>
      <c r="FGE913" s="113"/>
      <c r="FGF913" s="113"/>
      <c r="FGG913" s="113"/>
      <c r="FGH913" s="113"/>
      <c r="FGI913" s="113"/>
      <c r="FGJ913" s="113"/>
      <c r="FGK913" s="113"/>
      <c r="FGL913" s="113"/>
      <c r="FGM913" s="113"/>
      <c r="FGN913" s="113"/>
      <c r="FGO913" s="113"/>
      <c r="FGP913" s="113"/>
      <c r="FGQ913" s="113"/>
      <c r="FGR913" s="113"/>
      <c r="FGS913" s="113"/>
      <c r="FGT913" s="113"/>
      <c r="FGU913" s="113"/>
      <c r="FGV913" s="113"/>
      <c r="FGW913" s="113"/>
      <c r="FGX913" s="113"/>
      <c r="FGY913" s="113"/>
      <c r="FGZ913" s="113"/>
      <c r="FHA913" s="113"/>
      <c r="FHB913" s="113"/>
      <c r="FHC913" s="113"/>
      <c r="FHD913" s="113"/>
      <c r="FHE913" s="113"/>
      <c r="FHF913" s="113"/>
      <c r="FHG913" s="113"/>
      <c r="FHH913" s="113"/>
      <c r="FHI913" s="113"/>
      <c r="FHJ913" s="113"/>
      <c r="FHK913" s="113"/>
      <c r="FHL913" s="113"/>
      <c r="FHM913" s="113"/>
      <c r="FHN913" s="113"/>
      <c r="FHO913" s="113"/>
      <c r="FHP913" s="113"/>
      <c r="FHQ913" s="113"/>
      <c r="FHR913" s="113"/>
      <c r="FHS913" s="113"/>
      <c r="FHT913" s="113"/>
      <c r="FHU913" s="113"/>
      <c r="FHV913" s="113"/>
      <c r="FHW913" s="113"/>
      <c r="FHX913" s="113"/>
      <c r="FHY913" s="113"/>
      <c r="FHZ913" s="113"/>
      <c r="FIA913" s="113"/>
      <c r="FIB913" s="113"/>
      <c r="FIC913" s="113"/>
      <c r="FID913" s="113"/>
      <c r="FIE913" s="113"/>
      <c r="FIF913" s="113"/>
      <c r="FIG913" s="113"/>
      <c r="FIH913" s="113"/>
      <c r="FII913" s="113"/>
      <c r="FIJ913" s="113"/>
      <c r="FIK913" s="113"/>
      <c r="FIL913" s="113"/>
      <c r="FIM913" s="113"/>
      <c r="FIN913" s="113"/>
      <c r="FIO913" s="113"/>
      <c r="FIP913" s="113"/>
      <c r="FIQ913" s="113"/>
      <c r="FIR913" s="113"/>
      <c r="FIS913" s="113"/>
      <c r="FIT913" s="113"/>
      <c r="FIU913" s="113"/>
      <c r="FIV913" s="113"/>
      <c r="FIW913" s="113"/>
      <c r="FIX913" s="113"/>
      <c r="FIY913" s="113"/>
      <c r="FIZ913" s="113"/>
      <c r="FJA913" s="113"/>
      <c r="FJB913" s="113"/>
      <c r="FJC913" s="113"/>
      <c r="FJD913" s="113"/>
      <c r="FJE913" s="113"/>
      <c r="FJF913" s="113"/>
      <c r="FJG913" s="113"/>
      <c r="FJH913" s="113"/>
      <c r="FJI913" s="113"/>
      <c r="FJJ913" s="113"/>
      <c r="FJK913" s="113"/>
      <c r="FJL913" s="113"/>
      <c r="FJM913" s="113"/>
      <c r="FJN913" s="113"/>
      <c r="FJO913" s="113"/>
      <c r="FJP913" s="113"/>
      <c r="FJQ913" s="113"/>
      <c r="FJR913" s="113"/>
      <c r="FJS913" s="113"/>
      <c r="FJT913" s="113"/>
      <c r="FJU913" s="113"/>
      <c r="FJV913" s="113"/>
      <c r="FJW913" s="113"/>
      <c r="FJX913" s="113"/>
      <c r="FJY913" s="113"/>
      <c r="FJZ913" s="113"/>
      <c r="FKA913" s="113"/>
      <c r="FKB913" s="113"/>
      <c r="FKC913" s="113"/>
      <c r="FKD913" s="113"/>
      <c r="FKE913" s="113"/>
      <c r="FKF913" s="113"/>
      <c r="FKG913" s="113"/>
      <c r="FKH913" s="113"/>
      <c r="FKI913" s="113"/>
      <c r="FKJ913" s="113"/>
      <c r="FKK913" s="113"/>
      <c r="FKL913" s="113"/>
      <c r="FKM913" s="113"/>
      <c r="FKN913" s="113"/>
      <c r="FKO913" s="113"/>
      <c r="FKP913" s="113"/>
      <c r="FKQ913" s="113"/>
      <c r="FKR913" s="113"/>
      <c r="FKS913" s="113"/>
      <c r="FKT913" s="113"/>
      <c r="FKU913" s="113"/>
      <c r="FKV913" s="113"/>
      <c r="FKW913" s="113"/>
      <c r="FKX913" s="113"/>
      <c r="FKY913" s="113"/>
      <c r="FKZ913" s="113"/>
      <c r="FLA913" s="113"/>
      <c r="FLB913" s="113"/>
      <c r="FLC913" s="113"/>
      <c r="FLD913" s="113"/>
      <c r="FLE913" s="113"/>
      <c r="FLF913" s="113"/>
      <c r="FLG913" s="113"/>
      <c r="FLH913" s="113"/>
      <c r="FLI913" s="113"/>
      <c r="FLJ913" s="113"/>
      <c r="FLK913" s="113"/>
      <c r="FLL913" s="113"/>
      <c r="FLM913" s="113"/>
      <c r="FLN913" s="113"/>
      <c r="FLO913" s="113"/>
      <c r="FLP913" s="113"/>
      <c r="FLQ913" s="113"/>
      <c r="FLR913" s="113"/>
      <c r="FLS913" s="113"/>
      <c r="FLT913" s="113"/>
      <c r="FLU913" s="113"/>
      <c r="FLV913" s="113"/>
      <c r="FLW913" s="113"/>
      <c r="FLX913" s="113"/>
      <c r="FLY913" s="113"/>
      <c r="FLZ913" s="113"/>
      <c r="FMA913" s="113"/>
      <c r="FMB913" s="113"/>
      <c r="FMC913" s="113"/>
      <c r="FMD913" s="113"/>
      <c r="FME913" s="113"/>
      <c r="FMF913" s="113"/>
      <c r="FMG913" s="113"/>
      <c r="FMH913" s="113"/>
      <c r="FMI913" s="113"/>
      <c r="FMJ913" s="113"/>
      <c r="FMK913" s="113"/>
      <c r="FML913" s="113"/>
      <c r="FMM913" s="113"/>
      <c r="FMN913" s="113"/>
      <c r="FMO913" s="113"/>
      <c r="FMP913" s="113"/>
      <c r="FMQ913" s="113"/>
      <c r="FMR913" s="113"/>
      <c r="FMS913" s="113"/>
      <c r="FMT913" s="113"/>
      <c r="FMU913" s="113"/>
      <c r="FMV913" s="113"/>
      <c r="FMW913" s="113"/>
      <c r="FMX913" s="113"/>
      <c r="FMY913" s="113"/>
      <c r="FMZ913" s="113"/>
      <c r="FNA913" s="113"/>
      <c r="FNB913" s="113"/>
      <c r="FNC913" s="113"/>
      <c r="FND913" s="113"/>
      <c r="FNE913" s="113"/>
      <c r="FNF913" s="113"/>
      <c r="FNG913" s="113"/>
      <c r="FNH913" s="113"/>
      <c r="FNI913" s="113"/>
      <c r="FNJ913" s="113"/>
      <c r="FNK913" s="113"/>
      <c r="FNL913" s="113"/>
      <c r="FNM913" s="113"/>
      <c r="FNN913" s="113"/>
      <c r="FNO913" s="113"/>
      <c r="FNP913" s="113"/>
      <c r="FNQ913" s="113"/>
      <c r="FNR913" s="113"/>
      <c r="FNS913" s="113"/>
      <c r="FNT913" s="113"/>
      <c r="FNU913" s="113"/>
      <c r="FNV913" s="113"/>
      <c r="FNW913" s="113"/>
      <c r="FNX913" s="113"/>
      <c r="FNY913" s="113"/>
      <c r="FNZ913" s="113"/>
      <c r="FOA913" s="113"/>
      <c r="FOB913" s="113"/>
      <c r="FOC913" s="113"/>
      <c r="FOD913" s="113"/>
      <c r="FOE913" s="113"/>
      <c r="FOF913" s="113"/>
      <c r="FOG913" s="113"/>
      <c r="FOH913" s="113"/>
      <c r="FOI913" s="113"/>
      <c r="FOJ913" s="113"/>
      <c r="FOK913" s="113"/>
      <c r="FOL913" s="113"/>
      <c r="FOM913" s="113"/>
      <c r="FON913" s="113"/>
      <c r="FOO913" s="113"/>
      <c r="FOP913" s="113"/>
      <c r="FOQ913" s="113"/>
      <c r="FOR913" s="113"/>
      <c r="FOS913" s="113"/>
      <c r="FOT913" s="113"/>
      <c r="FOU913" s="113"/>
      <c r="FOV913" s="113"/>
      <c r="FOW913" s="113"/>
      <c r="FOX913" s="113"/>
      <c r="FOY913" s="113"/>
      <c r="FOZ913" s="113"/>
      <c r="FPA913" s="113"/>
      <c r="FPB913" s="113"/>
      <c r="FPC913" s="113"/>
      <c r="FPD913" s="113"/>
      <c r="FPE913" s="113"/>
      <c r="FPF913" s="113"/>
      <c r="FPG913" s="113"/>
      <c r="FPH913" s="113"/>
      <c r="FPI913" s="113"/>
      <c r="FPJ913" s="113"/>
      <c r="FPK913" s="113"/>
      <c r="FPL913" s="113"/>
      <c r="FPM913" s="113"/>
      <c r="FPN913" s="113"/>
      <c r="FPO913" s="113"/>
      <c r="FPP913" s="113"/>
      <c r="FPQ913" s="113"/>
      <c r="FPR913" s="113"/>
      <c r="FPS913" s="113"/>
      <c r="FPT913" s="113"/>
      <c r="FPU913" s="113"/>
      <c r="FPV913" s="113"/>
      <c r="FPW913" s="113"/>
      <c r="FPX913" s="113"/>
      <c r="FPY913" s="113"/>
      <c r="FPZ913" s="113"/>
      <c r="FQA913" s="113"/>
      <c r="FQB913" s="113"/>
      <c r="FQC913" s="113"/>
      <c r="FQD913" s="113"/>
      <c r="FQE913" s="113"/>
      <c r="FQF913" s="113"/>
      <c r="FQG913" s="113"/>
      <c r="FQH913" s="113"/>
      <c r="FQI913" s="113"/>
      <c r="FQJ913" s="113"/>
      <c r="FQK913" s="113"/>
      <c r="FQL913" s="113"/>
      <c r="FQM913" s="113"/>
      <c r="FQN913" s="113"/>
      <c r="FQO913" s="113"/>
      <c r="FQP913" s="113"/>
      <c r="FQQ913" s="113"/>
      <c r="FQR913" s="113"/>
      <c r="FQS913" s="113"/>
      <c r="FQT913" s="113"/>
      <c r="FQU913" s="113"/>
      <c r="FQV913" s="113"/>
      <c r="FQW913" s="113"/>
      <c r="FQX913" s="113"/>
      <c r="FQY913" s="113"/>
      <c r="FQZ913" s="113"/>
      <c r="FRA913" s="113"/>
      <c r="FRB913" s="113"/>
      <c r="FRC913" s="113"/>
      <c r="FRD913" s="113"/>
      <c r="FRE913" s="113"/>
      <c r="FRF913" s="113"/>
      <c r="FRG913" s="113"/>
      <c r="FRH913" s="113"/>
      <c r="FRI913" s="113"/>
      <c r="FRJ913" s="113"/>
      <c r="FRK913" s="113"/>
      <c r="FRL913" s="113"/>
      <c r="FRM913" s="113"/>
      <c r="FRN913" s="113"/>
      <c r="FRO913" s="113"/>
      <c r="FRP913" s="113"/>
      <c r="FRQ913" s="113"/>
      <c r="FRR913" s="113"/>
      <c r="FRS913" s="113"/>
      <c r="FRT913" s="113"/>
      <c r="FRU913" s="113"/>
      <c r="FRV913" s="113"/>
      <c r="FRW913" s="113"/>
      <c r="FRX913" s="113"/>
      <c r="FRY913" s="113"/>
      <c r="FRZ913" s="113"/>
      <c r="FSA913" s="113"/>
      <c r="FSB913" s="113"/>
      <c r="FSC913" s="113"/>
      <c r="FSD913" s="113"/>
      <c r="FSE913" s="113"/>
      <c r="FSF913" s="113"/>
      <c r="FSG913" s="113"/>
      <c r="FSH913" s="113"/>
      <c r="FSI913" s="113"/>
      <c r="FSJ913" s="113"/>
      <c r="FSK913" s="113"/>
      <c r="FSL913" s="113"/>
      <c r="FSM913" s="113"/>
      <c r="FSN913" s="113"/>
      <c r="FSO913" s="113"/>
      <c r="FSP913" s="113"/>
      <c r="FSQ913" s="113"/>
      <c r="FSR913" s="113"/>
      <c r="FSS913" s="113"/>
      <c r="FST913" s="113"/>
      <c r="FSU913" s="113"/>
      <c r="FSV913" s="113"/>
      <c r="FSW913" s="113"/>
      <c r="FSX913" s="113"/>
      <c r="FSY913" s="113"/>
      <c r="FSZ913" s="113"/>
      <c r="FTA913" s="113"/>
      <c r="FTB913" s="113"/>
      <c r="FTC913" s="113"/>
      <c r="FTD913" s="113"/>
      <c r="FTE913" s="113"/>
      <c r="FTF913" s="113"/>
      <c r="FTG913" s="113"/>
      <c r="FTH913" s="113"/>
      <c r="FTI913" s="113"/>
      <c r="FTJ913" s="113"/>
      <c r="FTK913" s="113"/>
      <c r="FTL913" s="113"/>
      <c r="FTM913" s="113"/>
      <c r="FTN913" s="113"/>
      <c r="FTO913" s="113"/>
      <c r="FTP913" s="113"/>
      <c r="FTQ913" s="113"/>
      <c r="FTR913" s="113"/>
      <c r="FTS913" s="113"/>
      <c r="FTT913" s="113"/>
      <c r="FTU913" s="113"/>
      <c r="FTV913" s="113"/>
      <c r="FTW913" s="113"/>
      <c r="FTX913" s="113"/>
      <c r="FTY913" s="113"/>
      <c r="FTZ913" s="113"/>
      <c r="FUA913" s="113"/>
      <c r="FUB913" s="113"/>
      <c r="FUC913" s="113"/>
      <c r="FUD913" s="113"/>
      <c r="FUE913" s="113"/>
      <c r="FUF913" s="113"/>
      <c r="FUG913" s="113"/>
      <c r="FUH913" s="113"/>
      <c r="FUI913" s="113"/>
      <c r="FUJ913" s="113"/>
      <c r="FUK913" s="113"/>
      <c r="FUL913" s="113"/>
      <c r="FUM913" s="113"/>
      <c r="FUN913" s="113"/>
      <c r="FUO913" s="113"/>
      <c r="FUP913" s="113"/>
      <c r="FUQ913" s="113"/>
      <c r="FUR913" s="113"/>
      <c r="FUS913" s="113"/>
      <c r="FUT913" s="113"/>
      <c r="FUU913" s="113"/>
      <c r="FUV913" s="113"/>
      <c r="FUW913" s="113"/>
      <c r="FUX913" s="113"/>
      <c r="FUY913" s="113"/>
      <c r="FUZ913" s="113"/>
      <c r="FVA913" s="113"/>
      <c r="FVB913" s="113"/>
      <c r="FVC913" s="113"/>
      <c r="FVD913" s="113"/>
      <c r="FVE913" s="113"/>
      <c r="FVF913" s="113"/>
      <c r="FVG913" s="113"/>
      <c r="FVH913" s="113"/>
      <c r="FVI913" s="113"/>
      <c r="FVJ913" s="113"/>
      <c r="FVK913" s="113"/>
      <c r="FVL913" s="113"/>
      <c r="FVM913" s="113"/>
      <c r="FVN913" s="113"/>
      <c r="FVO913" s="113"/>
      <c r="FVP913" s="113"/>
      <c r="FVQ913" s="113"/>
      <c r="FVR913" s="113"/>
      <c r="FVS913" s="113"/>
      <c r="FVT913" s="113"/>
      <c r="FVU913" s="113"/>
      <c r="FVV913" s="113"/>
      <c r="FVW913" s="113"/>
      <c r="FVX913" s="113"/>
      <c r="FVY913" s="113"/>
      <c r="FVZ913" s="113"/>
      <c r="FWA913" s="113"/>
      <c r="FWB913" s="113"/>
      <c r="FWC913" s="113"/>
      <c r="FWD913" s="113"/>
      <c r="FWE913" s="113"/>
      <c r="FWF913" s="113"/>
      <c r="FWG913" s="113"/>
      <c r="FWH913" s="113"/>
      <c r="FWI913" s="113"/>
      <c r="FWJ913" s="113"/>
      <c r="FWK913" s="113"/>
      <c r="FWL913" s="113"/>
      <c r="FWM913" s="113"/>
      <c r="FWN913" s="113"/>
      <c r="FWO913" s="113"/>
      <c r="FWP913" s="113"/>
      <c r="FWQ913" s="113"/>
      <c r="FWR913" s="113"/>
      <c r="FWS913" s="113"/>
      <c r="FWT913" s="113"/>
      <c r="FWU913" s="113"/>
      <c r="FWV913" s="113"/>
      <c r="FWW913" s="113"/>
      <c r="FWX913" s="113"/>
      <c r="FWY913" s="113"/>
      <c r="FWZ913" s="113"/>
      <c r="FXA913" s="113"/>
      <c r="FXB913" s="113"/>
      <c r="FXC913" s="113"/>
      <c r="FXD913" s="113"/>
      <c r="FXE913" s="113"/>
      <c r="FXF913" s="113"/>
      <c r="FXG913" s="113"/>
      <c r="FXH913" s="113"/>
      <c r="FXI913" s="113"/>
      <c r="FXJ913" s="113"/>
      <c r="FXK913" s="113"/>
      <c r="FXL913" s="113"/>
      <c r="FXM913" s="113"/>
      <c r="FXN913" s="113"/>
      <c r="FXO913" s="113"/>
      <c r="FXP913" s="113"/>
      <c r="FXQ913" s="113"/>
      <c r="FXR913" s="113"/>
      <c r="FXS913" s="113"/>
      <c r="FXT913" s="113"/>
      <c r="FXU913" s="113"/>
      <c r="FXV913" s="113"/>
      <c r="FXW913" s="113"/>
      <c r="FXX913" s="113"/>
      <c r="FXY913" s="113"/>
      <c r="FXZ913" s="113"/>
      <c r="FYA913" s="113"/>
      <c r="FYB913" s="113"/>
      <c r="FYC913" s="113"/>
      <c r="FYD913" s="113"/>
      <c r="FYE913" s="113"/>
      <c r="FYF913" s="113"/>
      <c r="FYG913" s="113"/>
      <c r="FYH913" s="113"/>
      <c r="FYI913" s="113"/>
      <c r="FYJ913" s="113"/>
      <c r="FYK913" s="113"/>
      <c r="FYL913" s="113"/>
      <c r="FYM913" s="113"/>
      <c r="FYN913" s="113"/>
      <c r="FYO913" s="113"/>
      <c r="FYP913" s="113"/>
      <c r="FYQ913" s="113"/>
      <c r="FYR913" s="113"/>
      <c r="FYS913" s="113"/>
      <c r="FYT913" s="113"/>
      <c r="FYU913" s="113"/>
      <c r="FYV913" s="113"/>
      <c r="FYW913" s="113"/>
      <c r="FYX913" s="113"/>
      <c r="FYY913" s="113"/>
      <c r="FYZ913" s="113"/>
      <c r="FZA913" s="113"/>
      <c r="FZB913" s="113"/>
      <c r="FZC913" s="113"/>
      <c r="FZD913" s="113"/>
      <c r="FZE913" s="113"/>
      <c r="FZF913" s="113"/>
      <c r="FZG913" s="113"/>
      <c r="FZH913" s="113"/>
      <c r="FZI913" s="113"/>
      <c r="FZJ913" s="113"/>
      <c r="FZK913" s="113"/>
      <c r="FZL913" s="113"/>
      <c r="FZM913" s="113"/>
      <c r="FZN913" s="113"/>
      <c r="FZO913" s="113"/>
      <c r="FZP913" s="113"/>
      <c r="FZQ913" s="113"/>
      <c r="FZR913" s="113"/>
      <c r="FZS913" s="113"/>
      <c r="FZT913" s="113"/>
      <c r="FZU913" s="113"/>
      <c r="FZV913" s="113"/>
      <c r="FZW913" s="113"/>
      <c r="FZX913" s="113"/>
      <c r="FZY913" s="113"/>
      <c r="FZZ913" s="113"/>
      <c r="GAA913" s="113"/>
      <c r="GAB913" s="113"/>
      <c r="GAC913" s="113"/>
      <c r="GAD913" s="113"/>
      <c r="GAE913" s="113"/>
      <c r="GAF913" s="113"/>
      <c r="GAG913" s="113"/>
      <c r="GAH913" s="113"/>
      <c r="GAI913" s="113"/>
      <c r="GAJ913" s="113"/>
      <c r="GAK913" s="113"/>
      <c r="GAL913" s="113"/>
      <c r="GAM913" s="113"/>
      <c r="GAN913" s="113"/>
      <c r="GAO913" s="113"/>
      <c r="GAP913" s="113"/>
      <c r="GAQ913" s="113"/>
      <c r="GAR913" s="113"/>
      <c r="GAS913" s="113"/>
      <c r="GAT913" s="113"/>
      <c r="GAU913" s="113"/>
      <c r="GAV913" s="113"/>
      <c r="GAW913" s="113"/>
      <c r="GAX913" s="113"/>
      <c r="GAY913" s="113"/>
      <c r="GAZ913" s="113"/>
      <c r="GBA913" s="113"/>
      <c r="GBB913" s="113"/>
      <c r="GBC913" s="113"/>
      <c r="GBD913" s="113"/>
      <c r="GBE913" s="113"/>
      <c r="GBF913" s="113"/>
      <c r="GBG913" s="113"/>
      <c r="GBH913" s="113"/>
      <c r="GBI913" s="113"/>
      <c r="GBJ913" s="113"/>
      <c r="GBK913" s="113"/>
      <c r="GBL913" s="113"/>
      <c r="GBM913" s="113"/>
      <c r="GBN913" s="113"/>
      <c r="GBO913" s="113"/>
      <c r="GBP913" s="113"/>
      <c r="GBQ913" s="113"/>
      <c r="GBR913" s="113"/>
      <c r="GBS913" s="113"/>
      <c r="GBT913" s="113"/>
      <c r="GBU913" s="113"/>
      <c r="GBV913" s="113"/>
      <c r="GBW913" s="113"/>
      <c r="GBX913" s="113"/>
      <c r="GBY913" s="113"/>
      <c r="GBZ913" s="113"/>
      <c r="GCA913" s="113"/>
      <c r="GCB913" s="113"/>
      <c r="GCC913" s="113"/>
      <c r="GCD913" s="113"/>
      <c r="GCE913" s="113"/>
      <c r="GCF913" s="113"/>
      <c r="GCG913" s="113"/>
      <c r="GCH913" s="113"/>
      <c r="GCI913" s="113"/>
      <c r="GCJ913" s="113"/>
      <c r="GCK913" s="113"/>
      <c r="GCL913" s="113"/>
      <c r="GCM913" s="113"/>
      <c r="GCN913" s="113"/>
      <c r="GCO913" s="113"/>
      <c r="GCP913" s="113"/>
      <c r="GCQ913" s="113"/>
      <c r="GCR913" s="113"/>
      <c r="GCS913" s="113"/>
      <c r="GCT913" s="113"/>
      <c r="GCU913" s="113"/>
      <c r="GCV913" s="113"/>
      <c r="GCW913" s="113"/>
      <c r="GCX913" s="113"/>
      <c r="GCY913" s="113"/>
      <c r="GCZ913" s="113"/>
      <c r="GDA913" s="113"/>
      <c r="GDB913" s="113"/>
      <c r="GDC913" s="113"/>
      <c r="GDD913" s="113"/>
      <c r="GDE913" s="113"/>
      <c r="GDF913" s="113"/>
      <c r="GDG913" s="113"/>
      <c r="GDH913" s="113"/>
      <c r="GDI913" s="113"/>
      <c r="GDJ913" s="113"/>
      <c r="GDK913" s="113"/>
      <c r="GDL913" s="113"/>
      <c r="GDM913" s="113"/>
      <c r="GDN913" s="113"/>
      <c r="GDO913" s="113"/>
      <c r="GDP913" s="113"/>
      <c r="GDQ913" s="113"/>
      <c r="GDR913" s="113"/>
      <c r="GDS913" s="113"/>
      <c r="GDT913" s="113"/>
      <c r="GDU913" s="113"/>
      <c r="GDV913" s="113"/>
      <c r="GDW913" s="113"/>
      <c r="GDX913" s="113"/>
      <c r="GDY913" s="113"/>
      <c r="GDZ913" s="113"/>
      <c r="GEA913" s="113"/>
      <c r="GEB913" s="113"/>
      <c r="GEC913" s="113"/>
      <c r="GED913" s="113"/>
      <c r="GEE913" s="113"/>
      <c r="GEF913" s="113"/>
      <c r="GEG913" s="113"/>
      <c r="GEH913" s="113"/>
      <c r="GEI913" s="113"/>
      <c r="GEJ913" s="113"/>
      <c r="GEK913" s="113"/>
      <c r="GEL913" s="113"/>
      <c r="GEM913" s="113"/>
      <c r="GEN913" s="113"/>
      <c r="GEO913" s="113"/>
      <c r="GEP913" s="113"/>
      <c r="GEQ913" s="113"/>
      <c r="GER913" s="113"/>
      <c r="GES913" s="113"/>
      <c r="GET913" s="113"/>
      <c r="GEU913" s="113"/>
      <c r="GEV913" s="113"/>
      <c r="GEW913" s="113"/>
      <c r="GEX913" s="113"/>
      <c r="GEY913" s="113"/>
      <c r="GEZ913" s="113"/>
      <c r="GFA913" s="113"/>
      <c r="GFB913" s="113"/>
      <c r="GFC913" s="113"/>
      <c r="GFD913" s="113"/>
      <c r="GFE913" s="113"/>
      <c r="GFF913" s="113"/>
      <c r="GFG913" s="113"/>
      <c r="GFH913" s="113"/>
      <c r="GFI913" s="113"/>
      <c r="GFJ913" s="113"/>
      <c r="GFK913" s="113"/>
      <c r="GFL913" s="113"/>
      <c r="GFM913" s="113"/>
      <c r="GFN913" s="113"/>
      <c r="GFO913" s="113"/>
      <c r="GFP913" s="113"/>
      <c r="GFQ913" s="113"/>
      <c r="GFR913" s="113"/>
      <c r="GFS913" s="113"/>
      <c r="GFT913" s="113"/>
      <c r="GFU913" s="113"/>
      <c r="GFV913" s="113"/>
      <c r="GFW913" s="113"/>
      <c r="GFX913" s="113"/>
      <c r="GFY913" s="113"/>
      <c r="GFZ913" s="113"/>
      <c r="GGA913" s="113"/>
      <c r="GGB913" s="113"/>
      <c r="GGC913" s="113"/>
      <c r="GGD913" s="113"/>
      <c r="GGE913" s="113"/>
      <c r="GGF913" s="113"/>
      <c r="GGG913" s="113"/>
      <c r="GGH913" s="113"/>
      <c r="GGI913" s="113"/>
      <c r="GGJ913" s="113"/>
      <c r="GGK913" s="113"/>
      <c r="GGL913" s="113"/>
      <c r="GGM913" s="113"/>
      <c r="GGN913" s="113"/>
      <c r="GGO913" s="113"/>
      <c r="GGP913" s="113"/>
      <c r="GGQ913" s="113"/>
      <c r="GGR913" s="113"/>
      <c r="GGS913" s="113"/>
      <c r="GGT913" s="113"/>
      <c r="GGU913" s="113"/>
      <c r="GGV913" s="113"/>
      <c r="GGW913" s="113"/>
      <c r="GGX913" s="113"/>
      <c r="GGY913" s="113"/>
      <c r="GGZ913" s="113"/>
      <c r="GHA913" s="113"/>
      <c r="GHB913" s="113"/>
      <c r="GHC913" s="113"/>
      <c r="GHD913" s="113"/>
      <c r="GHE913" s="113"/>
      <c r="GHF913" s="113"/>
      <c r="GHG913" s="113"/>
      <c r="GHH913" s="113"/>
      <c r="GHI913" s="113"/>
      <c r="GHJ913" s="113"/>
      <c r="GHK913" s="113"/>
      <c r="GHL913" s="113"/>
      <c r="GHM913" s="113"/>
      <c r="GHN913" s="113"/>
      <c r="GHO913" s="113"/>
      <c r="GHP913" s="113"/>
      <c r="GHQ913" s="113"/>
      <c r="GHR913" s="113"/>
      <c r="GHS913" s="113"/>
      <c r="GHT913" s="113"/>
      <c r="GHU913" s="113"/>
      <c r="GHV913" s="113"/>
      <c r="GHW913" s="113"/>
      <c r="GHX913" s="113"/>
      <c r="GHY913" s="113"/>
      <c r="GHZ913" s="113"/>
      <c r="GIA913" s="113"/>
      <c r="GIB913" s="113"/>
      <c r="GIC913" s="113"/>
      <c r="GID913" s="113"/>
      <c r="GIE913" s="113"/>
      <c r="GIF913" s="113"/>
      <c r="GIG913" s="113"/>
      <c r="GIH913" s="113"/>
      <c r="GII913" s="113"/>
      <c r="GIJ913" s="113"/>
      <c r="GIK913" s="113"/>
      <c r="GIL913" s="113"/>
      <c r="GIM913" s="113"/>
      <c r="GIN913" s="113"/>
      <c r="GIO913" s="113"/>
      <c r="GIP913" s="113"/>
      <c r="GIQ913" s="113"/>
      <c r="GIR913" s="113"/>
      <c r="GIS913" s="113"/>
      <c r="GIT913" s="113"/>
      <c r="GIU913" s="113"/>
      <c r="GIV913" s="113"/>
      <c r="GIW913" s="113"/>
      <c r="GIX913" s="113"/>
      <c r="GIY913" s="113"/>
      <c r="GIZ913" s="113"/>
      <c r="GJA913" s="113"/>
      <c r="GJB913" s="113"/>
      <c r="GJC913" s="113"/>
      <c r="GJD913" s="113"/>
      <c r="GJE913" s="113"/>
      <c r="GJF913" s="113"/>
      <c r="GJG913" s="113"/>
      <c r="GJH913" s="113"/>
      <c r="GJI913" s="113"/>
      <c r="GJJ913" s="113"/>
      <c r="GJK913" s="113"/>
      <c r="GJL913" s="113"/>
      <c r="GJM913" s="113"/>
      <c r="GJN913" s="113"/>
      <c r="GJO913" s="113"/>
      <c r="GJP913" s="113"/>
      <c r="GJQ913" s="113"/>
      <c r="GJR913" s="113"/>
      <c r="GJS913" s="113"/>
      <c r="GJT913" s="113"/>
      <c r="GJU913" s="113"/>
      <c r="GJV913" s="113"/>
      <c r="GJW913" s="113"/>
      <c r="GJX913" s="113"/>
      <c r="GJY913" s="113"/>
      <c r="GJZ913" s="113"/>
      <c r="GKA913" s="113"/>
      <c r="GKB913" s="113"/>
      <c r="GKC913" s="113"/>
      <c r="GKD913" s="113"/>
      <c r="GKE913" s="113"/>
      <c r="GKF913" s="113"/>
      <c r="GKG913" s="113"/>
      <c r="GKH913" s="113"/>
      <c r="GKI913" s="113"/>
      <c r="GKJ913" s="113"/>
      <c r="GKK913" s="113"/>
      <c r="GKL913" s="113"/>
      <c r="GKM913" s="113"/>
      <c r="GKN913" s="113"/>
      <c r="GKO913" s="113"/>
      <c r="GKP913" s="113"/>
      <c r="GKQ913" s="113"/>
      <c r="GKR913" s="113"/>
      <c r="GKS913" s="113"/>
      <c r="GKT913" s="113"/>
      <c r="GKU913" s="113"/>
      <c r="GKV913" s="113"/>
      <c r="GKW913" s="113"/>
      <c r="GKX913" s="113"/>
      <c r="GKY913" s="113"/>
      <c r="GKZ913" s="113"/>
      <c r="GLA913" s="113"/>
      <c r="GLB913" s="113"/>
      <c r="GLC913" s="113"/>
      <c r="GLD913" s="113"/>
      <c r="GLE913" s="113"/>
      <c r="GLF913" s="113"/>
      <c r="GLG913" s="113"/>
      <c r="GLH913" s="113"/>
      <c r="GLI913" s="113"/>
      <c r="GLJ913" s="113"/>
      <c r="GLK913" s="113"/>
      <c r="GLL913" s="113"/>
      <c r="GLM913" s="113"/>
      <c r="GLN913" s="113"/>
      <c r="GLO913" s="113"/>
      <c r="GLP913" s="113"/>
      <c r="GLQ913" s="113"/>
      <c r="GLR913" s="113"/>
      <c r="GLS913" s="113"/>
      <c r="GLT913" s="113"/>
      <c r="GLU913" s="113"/>
      <c r="GLV913" s="113"/>
      <c r="GLW913" s="113"/>
      <c r="GLX913" s="113"/>
      <c r="GLY913" s="113"/>
      <c r="GLZ913" s="113"/>
      <c r="GMA913" s="113"/>
      <c r="GMB913" s="113"/>
      <c r="GMC913" s="113"/>
      <c r="GMD913" s="113"/>
      <c r="GME913" s="113"/>
      <c r="GMF913" s="113"/>
      <c r="GMG913" s="113"/>
      <c r="GMH913" s="113"/>
      <c r="GMI913" s="113"/>
      <c r="GMJ913" s="113"/>
      <c r="GMK913" s="113"/>
      <c r="GML913" s="113"/>
      <c r="GMM913" s="113"/>
      <c r="GMN913" s="113"/>
      <c r="GMO913" s="113"/>
      <c r="GMP913" s="113"/>
      <c r="GMQ913" s="113"/>
      <c r="GMR913" s="113"/>
      <c r="GMS913" s="113"/>
      <c r="GMT913" s="113"/>
      <c r="GMU913" s="113"/>
      <c r="GMV913" s="113"/>
      <c r="GMW913" s="113"/>
      <c r="GMX913" s="113"/>
      <c r="GMY913" s="113"/>
      <c r="GMZ913" s="113"/>
      <c r="GNA913" s="113"/>
      <c r="GNB913" s="113"/>
      <c r="GNC913" s="113"/>
      <c r="GND913" s="113"/>
      <c r="GNE913" s="113"/>
      <c r="GNF913" s="113"/>
      <c r="GNG913" s="113"/>
      <c r="GNH913" s="113"/>
      <c r="GNI913" s="113"/>
      <c r="GNJ913" s="113"/>
      <c r="GNK913" s="113"/>
      <c r="GNL913" s="113"/>
      <c r="GNM913" s="113"/>
      <c r="GNN913" s="113"/>
      <c r="GNO913" s="113"/>
      <c r="GNP913" s="113"/>
      <c r="GNQ913" s="113"/>
      <c r="GNR913" s="113"/>
      <c r="GNS913" s="113"/>
      <c r="GNT913" s="113"/>
      <c r="GNU913" s="113"/>
      <c r="GNV913" s="113"/>
      <c r="GNW913" s="113"/>
      <c r="GNX913" s="113"/>
      <c r="GNY913" s="113"/>
      <c r="GNZ913" s="113"/>
      <c r="GOA913" s="113"/>
      <c r="GOB913" s="113"/>
      <c r="GOC913" s="113"/>
      <c r="GOD913" s="113"/>
      <c r="GOE913" s="113"/>
      <c r="GOF913" s="113"/>
      <c r="GOG913" s="113"/>
      <c r="GOH913" s="113"/>
      <c r="GOI913" s="113"/>
      <c r="GOJ913" s="113"/>
      <c r="GOK913" s="113"/>
      <c r="GOL913" s="113"/>
      <c r="GOM913" s="113"/>
      <c r="GON913" s="113"/>
      <c r="GOO913" s="113"/>
      <c r="GOP913" s="113"/>
      <c r="GOQ913" s="113"/>
      <c r="GOR913" s="113"/>
      <c r="GOS913" s="113"/>
      <c r="GOT913" s="113"/>
      <c r="GOU913" s="113"/>
      <c r="GOV913" s="113"/>
      <c r="GOW913" s="113"/>
      <c r="GOX913" s="113"/>
      <c r="GOY913" s="113"/>
      <c r="GOZ913" s="113"/>
      <c r="GPA913" s="113"/>
      <c r="GPB913" s="113"/>
      <c r="GPC913" s="113"/>
      <c r="GPD913" s="113"/>
      <c r="GPE913" s="113"/>
      <c r="GPF913" s="113"/>
      <c r="GPG913" s="113"/>
      <c r="GPH913" s="113"/>
      <c r="GPI913" s="113"/>
      <c r="GPJ913" s="113"/>
      <c r="GPK913" s="113"/>
      <c r="GPL913" s="113"/>
      <c r="GPM913" s="113"/>
      <c r="GPN913" s="113"/>
      <c r="GPO913" s="113"/>
      <c r="GPP913" s="113"/>
      <c r="GPQ913" s="113"/>
      <c r="GPR913" s="113"/>
      <c r="GPS913" s="113"/>
      <c r="GPT913" s="113"/>
      <c r="GPU913" s="113"/>
      <c r="GPV913" s="113"/>
      <c r="GPW913" s="113"/>
      <c r="GPX913" s="113"/>
      <c r="GPY913" s="113"/>
      <c r="GPZ913" s="113"/>
      <c r="GQA913" s="113"/>
      <c r="GQB913" s="113"/>
      <c r="GQC913" s="113"/>
      <c r="GQD913" s="113"/>
      <c r="GQE913" s="113"/>
      <c r="GQF913" s="113"/>
      <c r="GQG913" s="113"/>
      <c r="GQH913" s="113"/>
      <c r="GQI913" s="113"/>
      <c r="GQJ913" s="113"/>
      <c r="GQK913" s="113"/>
      <c r="GQL913" s="113"/>
      <c r="GQM913" s="113"/>
      <c r="GQN913" s="113"/>
      <c r="GQO913" s="113"/>
      <c r="GQP913" s="113"/>
      <c r="GQQ913" s="113"/>
      <c r="GQR913" s="113"/>
      <c r="GQS913" s="113"/>
      <c r="GQT913" s="113"/>
      <c r="GQU913" s="113"/>
      <c r="GQV913" s="113"/>
      <c r="GQW913" s="113"/>
      <c r="GQX913" s="113"/>
      <c r="GQY913" s="113"/>
      <c r="GQZ913" s="113"/>
      <c r="GRA913" s="113"/>
      <c r="GRB913" s="113"/>
      <c r="GRC913" s="113"/>
      <c r="GRD913" s="113"/>
      <c r="GRE913" s="113"/>
      <c r="GRF913" s="113"/>
      <c r="GRG913" s="113"/>
      <c r="GRH913" s="113"/>
      <c r="GRI913" s="113"/>
      <c r="GRJ913" s="113"/>
      <c r="GRK913" s="113"/>
      <c r="GRL913" s="113"/>
      <c r="GRM913" s="113"/>
      <c r="GRN913" s="113"/>
      <c r="GRO913" s="113"/>
      <c r="GRP913" s="113"/>
      <c r="GRQ913" s="113"/>
      <c r="GRR913" s="113"/>
      <c r="GRS913" s="113"/>
      <c r="GRT913" s="113"/>
      <c r="GRU913" s="113"/>
      <c r="GRV913" s="113"/>
      <c r="GRW913" s="113"/>
      <c r="GRX913" s="113"/>
      <c r="GRY913" s="113"/>
      <c r="GRZ913" s="113"/>
      <c r="GSA913" s="113"/>
      <c r="GSB913" s="113"/>
      <c r="GSC913" s="113"/>
      <c r="GSD913" s="113"/>
      <c r="GSE913" s="113"/>
      <c r="GSF913" s="113"/>
      <c r="GSG913" s="113"/>
      <c r="GSH913" s="113"/>
      <c r="GSI913" s="113"/>
      <c r="GSJ913" s="113"/>
      <c r="GSK913" s="113"/>
      <c r="GSL913" s="113"/>
      <c r="GSM913" s="113"/>
      <c r="GSN913" s="113"/>
      <c r="GSO913" s="113"/>
      <c r="GSP913" s="113"/>
      <c r="GSQ913" s="113"/>
      <c r="GSR913" s="113"/>
      <c r="GSS913" s="113"/>
      <c r="GST913" s="113"/>
      <c r="GSU913" s="113"/>
      <c r="GSV913" s="113"/>
      <c r="GSW913" s="113"/>
      <c r="GSX913" s="113"/>
      <c r="GSY913" s="113"/>
      <c r="GSZ913" s="113"/>
      <c r="GTA913" s="113"/>
      <c r="GTB913" s="113"/>
      <c r="GTC913" s="113"/>
      <c r="GTD913" s="113"/>
      <c r="GTE913" s="113"/>
      <c r="GTF913" s="113"/>
      <c r="GTG913" s="113"/>
      <c r="GTH913" s="113"/>
      <c r="GTI913" s="113"/>
      <c r="GTJ913" s="113"/>
      <c r="GTK913" s="113"/>
      <c r="GTL913" s="113"/>
      <c r="GTM913" s="113"/>
      <c r="GTN913" s="113"/>
      <c r="GTO913" s="113"/>
      <c r="GTP913" s="113"/>
      <c r="GTQ913" s="113"/>
      <c r="GTR913" s="113"/>
      <c r="GTS913" s="113"/>
      <c r="GTT913" s="113"/>
      <c r="GTU913" s="113"/>
      <c r="GTV913" s="113"/>
      <c r="GTW913" s="113"/>
      <c r="GTX913" s="113"/>
      <c r="GTY913" s="113"/>
      <c r="GTZ913" s="113"/>
      <c r="GUA913" s="113"/>
      <c r="GUB913" s="113"/>
      <c r="GUC913" s="113"/>
      <c r="GUD913" s="113"/>
      <c r="GUE913" s="113"/>
      <c r="GUF913" s="113"/>
      <c r="GUG913" s="113"/>
      <c r="GUH913" s="113"/>
      <c r="GUI913" s="113"/>
      <c r="GUJ913" s="113"/>
      <c r="GUK913" s="113"/>
      <c r="GUL913" s="113"/>
      <c r="GUM913" s="113"/>
      <c r="GUN913" s="113"/>
      <c r="GUO913" s="113"/>
      <c r="GUP913" s="113"/>
      <c r="GUQ913" s="113"/>
      <c r="GUR913" s="113"/>
      <c r="GUS913" s="113"/>
      <c r="GUT913" s="113"/>
      <c r="GUU913" s="113"/>
      <c r="GUV913" s="113"/>
      <c r="GUW913" s="113"/>
      <c r="GUX913" s="113"/>
      <c r="GUY913" s="113"/>
      <c r="GUZ913" s="113"/>
      <c r="GVA913" s="113"/>
      <c r="GVB913" s="113"/>
      <c r="GVC913" s="113"/>
      <c r="GVD913" s="113"/>
      <c r="GVE913" s="113"/>
      <c r="GVF913" s="113"/>
      <c r="GVG913" s="113"/>
      <c r="GVH913" s="113"/>
      <c r="GVI913" s="113"/>
      <c r="GVJ913" s="113"/>
      <c r="GVK913" s="113"/>
      <c r="GVL913" s="113"/>
      <c r="GVM913" s="113"/>
      <c r="GVN913" s="113"/>
      <c r="GVO913" s="113"/>
      <c r="GVP913" s="113"/>
      <c r="GVQ913" s="113"/>
      <c r="GVR913" s="113"/>
      <c r="GVS913" s="113"/>
      <c r="GVT913" s="113"/>
      <c r="GVU913" s="113"/>
      <c r="GVV913" s="113"/>
      <c r="GVW913" s="113"/>
      <c r="GVX913" s="113"/>
      <c r="GVY913" s="113"/>
      <c r="GVZ913" s="113"/>
      <c r="GWA913" s="113"/>
      <c r="GWB913" s="113"/>
      <c r="GWC913" s="113"/>
      <c r="GWD913" s="113"/>
      <c r="GWE913" s="113"/>
      <c r="GWF913" s="113"/>
      <c r="GWG913" s="113"/>
      <c r="GWH913" s="113"/>
      <c r="GWI913" s="113"/>
      <c r="GWJ913" s="113"/>
      <c r="GWK913" s="113"/>
      <c r="GWL913" s="113"/>
      <c r="GWM913" s="113"/>
      <c r="GWN913" s="113"/>
      <c r="GWO913" s="113"/>
      <c r="GWP913" s="113"/>
      <c r="GWQ913" s="113"/>
      <c r="GWR913" s="113"/>
      <c r="GWS913" s="113"/>
      <c r="GWT913" s="113"/>
      <c r="GWU913" s="113"/>
      <c r="GWV913" s="113"/>
      <c r="GWW913" s="113"/>
      <c r="GWX913" s="113"/>
      <c r="GWY913" s="113"/>
      <c r="GWZ913" s="113"/>
      <c r="GXA913" s="113"/>
      <c r="GXB913" s="113"/>
      <c r="GXC913" s="113"/>
      <c r="GXD913" s="113"/>
      <c r="GXE913" s="113"/>
      <c r="GXF913" s="113"/>
      <c r="GXG913" s="113"/>
      <c r="GXH913" s="113"/>
      <c r="GXI913" s="113"/>
      <c r="GXJ913" s="113"/>
      <c r="GXK913" s="113"/>
      <c r="GXL913" s="113"/>
      <c r="GXM913" s="113"/>
      <c r="GXN913" s="113"/>
      <c r="GXO913" s="113"/>
      <c r="GXP913" s="113"/>
      <c r="GXQ913" s="113"/>
      <c r="GXR913" s="113"/>
      <c r="GXS913" s="113"/>
      <c r="GXT913" s="113"/>
      <c r="GXU913" s="113"/>
      <c r="GXV913" s="113"/>
      <c r="GXW913" s="113"/>
      <c r="GXX913" s="113"/>
      <c r="GXY913" s="113"/>
      <c r="GXZ913" s="113"/>
      <c r="GYA913" s="113"/>
      <c r="GYB913" s="113"/>
      <c r="GYC913" s="113"/>
      <c r="GYD913" s="113"/>
      <c r="GYE913" s="113"/>
      <c r="GYF913" s="113"/>
      <c r="GYG913" s="113"/>
      <c r="GYH913" s="113"/>
      <c r="GYI913" s="113"/>
      <c r="GYJ913" s="113"/>
      <c r="GYK913" s="113"/>
      <c r="GYL913" s="113"/>
      <c r="GYM913" s="113"/>
      <c r="GYN913" s="113"/>
      <c r="GYO913" s="113"/>
      <c r="GYP913" s="113"/>
      <c r="GYQ913" s="113"/>
      <c r="GYR913" s="113"/>
      <c r="GYS913" s="113"/>
      <c r="GYT913" s="113"/>
      <c r="GYU913" s="113"/>
      <c r="GYV913" s="113"/>
      <c r="GYW913" s="113"/>
      <c r="GYX913" s="113"/>
      <c r="GYY913" s="113"/>
      <c r="GYZ913" s="113"/>
      <c r="GZA913" s="113"/>
      <c r="GZB913" s="113"/>
      <c r="GZC913" s="113"/>
      <c r="GZD913" s="113"/>
      <c r="GZE913" s="113"/>
      <c r="GZF913" s="113"/>
      <c r="GZG913" s="113"/>
      <c r="GZH913" s="113"/>
      <c r="GZI913" s="113"/>
      <c r="GZJ913" s="113"/>
      <c r="GZK913" s="113"/>
      <c r="GZL913" s="113"/>
      <c r="GZM913" s="113"/>
      <c r="GZN913" s="113"/>
      <c r="GZO913" s="113"/>
      <c r="GZP913" s="113"/>
      <c r="GZQ913" s="113"/>
      <c r="GZR913" s="113"/>
      <c r="GZS913" s="113"/>
      <c r="GZT913" s="113"/>
      <c r="GZU913" s="113"/>
      <c r="GZV913" s="113"/>
      <c r="GZW913" s="113"/>
      <c r="GZX913" s="113"/>
      <c r="GZY913" s="113"/>
      <c r="GZZ913" s="113"/>
      <c r="HAA913" s="113"/>
      <c r="HAB913" s="113"/>
      <c r="HAC913" s="113"/>
      <c r="HAD913" s="113"/>
      <c r="HAE913" s="113"/>
      <c r="HAF913" s="113"/>
      <c r="HAG913" s="113"/>
      <c r="HAH913" s="113"/>
      <c r="HAI913" s="113"/>
      <c r="HAJ913" s="113"/>
      <c r="HAK913" s="113"/>
      <c r="HAL913" s="113"/>
      <c r="HAM913" s="113"/>
      <c r="HAN913" s="113"/>
      <c r="HAO913" s="113"/>
      <c r="HAP913" s="113"/>
      <c r="HAQ913" s="113"/>
      <c r="HAR913" s="113"/>
      <c r="HAS913" s="113"/>
      <c r="HAT913" s="113"/>
      <c r="HAU913" s="113"/>
      <c r="HAV913" s="113"/>
      <c r="HAW913" s="113"/>
      <c r="HAX913" s="113"/>
      <c r="HAY913" s="113"/>
      <c r="HAZ913" s="113"/>
      <c r="HBA913" s="113"/>
      <c r="HBB913" s="113"/>
      <c r="HBC913" s="113"/>
      <c r="HBD913" s="113"/>
      <c r="HBE913" s="113"/>
      <c r="HBF913" s="113"/>
      <c r="HBG913" s="113"/>
      <c r="HBH913" s="113"/>
      <c r="HBI913" s="113"/>
      <c r="HBJ913" s="113"/>
      <c r="HBK913" s="113"/>
      <c r="HBL913" s="113"/>
      <c r="HBM913" s="113"/>
      <c r="HBN913" s="113"/>
      <c r="HBO913" s="113"/>
      <c r="HBP913" s="113"/>
      <c r="HBQ913" s="113"/>
      <c r="HBR913" s="113"/>
      <c r="HBS913" s="113"/>
      <c r="HBT913" s="113"/>
      <c r="HBU913" s="113"/>
      <c r="HBV913" s="113"/>
      <c r="HBW913" s="113"/>
      <c r="HBX913" s="113"/>
      <c r="HBY913" s="113"/>
      <c r="HBZ913" s="113"/>
      <c r="HCA913" s="113"/>
      <c r="HCB913" s="113"/>
      <c r="HCC913" s="113"/>
      <c r="HCD913" s="113"/>
      <c r="HCE913" s="113"/>
      <c r="HCF913" s="113"/>
      <c r="HCG913" s="113"/>
      <c r="HCH913" s="113"/>
      <c r="HCI913" s="113"/>
      <c r="HCJ913" s="113"/>
      <c r="HCK913" s="113"/>
      <c r="HCL913" s="113"/>
      <c r="HCM913" s="113"/>
      <c r="HCN913" s="113"/>
      <c r="HCO913" s="113"/>
      <c r="HCP913" s="113"/>
      <c r="HCQ913" s="113"/>
      <c r="HCR913" s="113"/>
      <c r="HCS913" s="113"/>
      <c r="HCT913" s="113"/>
      <c r="HCU913" s="113"/>
      <c r="HCV913" s="113"/>
      <c r="HCW913" s="113"/>
      <c r="HCX913" s="113"/>
      <c r="HCY913" s="113"/>
      <c r="HCZ913" s="113"/>
      <c r="HDA913" s="113"/>
      <c r="HDB913" s="113"/>
      <c r="HDC913" s="113"/>
      <c r="HDD913" s="113"/>
      <c r="HDE913" s="113"/>
      <c r="HDF913" s="113"/>
      <c r="HDG913" s="113"/>
      <c r="HDH913" s="113"/>
      <c r="HDI913" s="113"/>
      <c r="HDJ913" s="113"/>
      <c r="HDK913" s="113"/>
      <c r="HDL913" s="113"/>
      <c r="HDM913" s="113"/>
      <c r="HDN913" s="113"/>
      <c r="HDO913" s="113"/>
      <c r="HDP913" s="113"/>
      <c r="HDQ913" s="113"/>
      <c r="HDR913" s="113"/>
      <c r="HDS913" s="113"/>
      <c r="HDT913" s="113"/>
      <c r="HDU913" s="113"/>
      <c r="HDV913" s="113"/>
      <c r="HDW913" s="113"/>
      <c r="HDX913" s="113"/>
      <c r="HDY913" s="113"/>
      <c r="HDZ913" s="113"/>
      <c r="HEA913" s="113"/>
      <c r="HEB913" s="113"/>
      <c r="HEC913" s="113"/>
      <c r="HED913" s="113"/>
      <c r="HEE913" s="113"/>
      <c r="HEF913" s="113"/>
      <c r="HEG913" s="113"/>
      <c r="HEH913" s="113"/>
      <c r="HEI913" s="113"/>
      <c r="HEJ913" s="113"/>
      <c r="HEK913" s="113"/>
      <c r="HEL913" s="113"/>
      <c r="HEM913" s="113"/>
      <c r="HEN913" s="113"/>
      <c r="HEO913" s="113"/>
      <c r="HEP913" s="113"/>
      <c r="HEQ913" s="113"/>
      <c r="HER913" s="113"/>
      <c r="HES913" s="113"/>
      <c r="HET913" s="113"/>
      <c r="HEU913" s="113"/>
      <c r="HEV913" s="113"/>
      <c r="HEW913" s="113"/>
      <c r="HEX913" s="113"/>
      <c r="HEY913" s="113"/>
      <c r="HEZ913" s="113"/>
      <c r="HFA913" s="113"/>
      <c r="HFB913" s="113"/>
      <c r="HFC913" s="113"/>
      <c r="HFD913" s="113"/>
      <c r="HFE913" s="113"/>
      <c r="HFF913" s="113"/>
      <c r="HFG913" s="113"/>
      <c r="HFH913" s="113"/>
      <c r="HFI913" s="113"/>
      <c r="HFJ913" s="113"/>
      <c r="HFK913" s="113"/>
      <c r="HFL913" s="113"/>
      <c r="HFM913" s="113"/>
      <c r="HFN913" s="113"/>
      <c r="HFO913" s="113"/>
      <c r="HFP913" s="113"/>
      <c r="HFQ913" s="113"/>
      <c r="HFR913" s="113"/>
      <c r="HFS913" s="113"/>
      <c r="HFT913" s="113"/>
      <c r="HFU913" s="113"/>
      <c r="HFV913" s="113"/>
      <c r="HFW913" s="113"/>
      <c r="HFX913" s="113"/>
      <c r="HFY913" s="113"/>
      <c r="HFZ913" s="113"/>
      <c r="HGA913" s="113"/>
      <c r="HGB913" s="113"/>
      <c r="HGC913" s="113"/>
      <c r="HGD913" s="113"/>
      <c r="HGE913" s="113"/>
      <c r="HGF913" s="113"/>
      <c r="HGG913" s="113"/>
      <c r="HGH913" s="113"/>
      <c r="HGI913" s="113"/>
      <c r="HGJ913" s="113"/>
      <c r="HGK913" s="113"/>
      <c r="HGL913" s="113"/>
      <c r="HGM913" s="113"/>
      <c r="HGN913" s="113"/>
      <c r="HGO913" s="113"/>
      <c r="HGP913" s="113"/>
      <c r="HGQ913" s="113"/>
      <c r="HGR913" s="113"/>
      <c r="HGS913" s="113"/>
      <c r="HGT913" s="113"/>
      <c r="HGU913" s="113"/>
      <c r="HGV913" s="113"/>
      <c r="HGW913" s="113"/>
      <c r="HGX913" s="113"/>
      <c r="HGY913" s="113"/>
      <c r="HGZ913" s="113"/>
      <c r="HHA913" s="113"/>
      <c r="HHB913" s="113"/>
      <c r="HHC913" s="113"/>
      <c r="HHD913" s="113"/>
      <c r="HHE913" s="113"/>
      <c r="HHF913" s="113"/>
      <c r="HHG913" s="113"/>
      <c r="HHH913" s="113"/>
      <c r="HHI913" s="113"/>
      <c r="HHJ913" s="113"/>
      <c r="HHK913" s="113"/>
      <c r="HHL913" s="113"/>
      <c r="HHM913" s="113"/>
      <c r="HHN913" s="113"/>
      <c r="HHO913" s="113"/>
      <c r="HHP913" s="113"/>
      <c r="HHQ913" s="113"/>
      <c r="HHR913" s="113"/>
      <c r="HHS913" s="113"/>
      <c r="HHT913" s="113"/>
      <c r="HHU913" s="113"/>
      <c r="HHV913" s="113"/>
      <c r="HHW913" s="113"/>
      <c r="HHX913" s="113"/>
      <c r="HHY913" s="113"/>
      <c r="HHZ913" s="113"/>
      <c r="HIA913" s="113"/>
      <c r="HIB913" s="113"/>
      <c r="HIC913" s="113"/>
      <c r="HID913" s="113"/>
      <c r="HIE913" s="113"/>
      <c r="HIF913" s="113"/>
      <c r="HIG913" s="113"/>
      <c r="HIH913" s="113"/>
      <c r="HII913" s="113"/>
      <c r="HIJ913" s="113"/>
      <c r="HIK913" s="113"/>
      <c r="HIL913" s="113"/>
      <c r="HIM913" s="113"/>
      <c r="HIN913" s="113"/>
      <c r="HIO913" s="113"/>
      <c r="HIP913" s="113"/>
      <c r="HIQ913" s="113"/>
      <c r="HIR913" s="113"/>
      <c r="HIS913" s="113"/>
      <c r="HIT913" s="113"/>
      <c r="HIU913" s="113"/>
      <c r="HIV913" s="113"/>
      <c r="HIW913" s="113"/>
      <c r="HIX913" s="113"/>
      <c r="HIY913" s="113"/>
      <c r="HIZ913" s="113"/>
      <c r="HJA913" s="113"/>
      <c r="HJB913" s="113"/>
      <c r="HJC913" s="113"/>
      <c r="HJD913" s="113"/>
      <c r="HJE913" s="113"/>
      <c r="HJF913" s="113"/>
      <c r="HJG913" s="113"/>
      <c r="HJH913" s="113"/>
      <c r="HJI913" s="113"/>
      <c r="HJJ913" s="113"/>
      <c r="HJK913" s="113"/>
      <c r="HJL913" s="113"/>
      <c r="HJM913" s="113"/>
      <c r="HJN913" s="113"/>
      <c r="HJO913" s="113"/>
      <c r="HJP913" s="113"/>
      <c r="HJQ913" s="113"/>
      <c r="HJR913" s="113"/>
      <c r="HJS913" s="113"/>
      <c r="HJT913" s="113"/>
      <c r="HJU913" s="113"/>
      <c r="HJV913" s="113"/>
      <c r="HJW913" s="113"/>
      <c r="HJX913" s="113"/>
      <c r="HJY913" s="113"/>
      <c r="HJZ913" s="113"/>
      <c r="HKA913" s="113"/>
      <c r="HKB913" s="113"/>
      <c r="HKC913" s="113"/>
      <c r="HKD913" s="113"/>
      <c r="HKE913" s="113"/>
      <c r="HKF913" s="113"/>
      <c r="HKG913" s="113"/>
      <c r="HKH913" s="113"/>
      <c r="HKI913" s="113"/>
      <c r="HKJ913" s="113"/>
      <c r="HKK913" s="113"/>
      <c r="HKL913" s="113"/>
      <c r="HKM913" s="113"/>
      <c r="HKN913" s="113"/>
      <c r="HKO913" s="113"/>
      <c r="HKP913" s="113"/>
      <c r="HKQ913" s="113"/>
      <c r="HKR913" s="113"/>
      <c r="HKS913" s="113"/>
      <c r="HKT913" s="113"/>
      <c r="HKU913" s="113"/>
      <c r="HKV913" s="113"/>
      <c r="HKW913" s="113"/>
      <c r="HKX913" s="113"/>
      <c r="HKY913" s="113"/>
      <c r="HKZ913" s="113"/>
      <c r="HLA913" s="113"/>
      <c r="HLB913" s="113"/>
      <c r="HLC913" s="113"/>
      <c r="HLD913" s="113"/>
      <c r="HLE913" s="113"/>
      <c r="HLF913" s="113"/>
      <c r="HLG913" s="113"/>
      <c r="HLH913" s="113"/>
      <c r="HLI913" s="113"/>
      <c r="HLJ913" s="113"/>
      <c r="HLK913" s="113"/>
      <c r="HLL913" s="113"/>
      <c r="HLM913" s="113"/>
      <c r="HLN913" s="113"/>
      <c r="HLO913" s="113"/>
      <c r="HLP913" s="113"/>
      <c r="HLQ913" s="113"/>
      <c r="HLR913" s="113"/>
      <c r="HLS913" s="113"/>
      <c r="HLT913" s="113"/>
      <c r="HLU913" s="113"/>
      <c r="HLV913" s="113"/>
      <c r="HLW913" s="113"/>
      <c r="HLX913" s="113"/>
      <c r="HLY913" s="113"/>
      <c r="HLZ913" s="113"/>
      <c r="HMA913" s="113"/>
      <c r="HMB913" s="113"/>
      <c r="HMC913" s="113"/>
      <c r="HMD913" s="113"/>
      <c r="HME913" s="113"/>
      <c r="HMF913" s="113"/>
      <c r="HMG913" s="113"/>
      <c r="HMH913" s="113"/>
      <c r="HMI913" s="113"/>
      <c r="HMJ913" s="113"/>
      <c r="HMK913" s="113"/>
      <c r="HML913" s="113"/>
      <c r="HMM913" s="113"/>
      <c r="HMN913" s="113"/>
      <c r="HMO913" s="113"/>
      <c r="HMP913" s="113"/>
      <c r="HMQ913" s="113"/>
      <c r="HMR913" s="113"/>
      <c r="HMS913" s="113"/>
      <c r="HMT913" s="113"/>
      <c r="HMU913" s="113"/>
      <c r="HMV913" s="113"/>
      <c r="HMW913" s="113"/>
      <c r="HMX913" s="113"/>
      <c r="HMY913" s="113"/>
      <c r="HMZ913" s="113"/>
      <c r="HNA913" s="113"/>
      <c r="HNB913" s="113"/>
      <c r="HNC913" s="113"/>
      <c r="HND913" s="113"/>
      <c r="HNE913" s="113"/>
      <c r="HNF913" s="113"/>
      <c r="HNG913" s="113"/>
      <c r="HNH913" s="113"/>
      <c r="HNI913" s="113"/>
      <c r="HNJ913" s="113"/>
      <c r="HNK913" s="113"/>
      <c r="HNL913" s="113"/>
      <c r="HNM913" s="113"/>
      <c r="HNN913" s="113"/>
      <c r="HNO913" s="113"/>
      <c r="HNP913" s="113"/>
      <c r="HNQ913" s="113"/>
      <c r="HNR913" s="113"/>
      <c r="HNS913" s="113"/>
      <c r="HNT913" s="113"/>
      <c r="HNU913" s="113"/>
      <c r="HNV913" s="113"/>
      <c r="HNW913" s="113"/>
      <c r="HNX913" s="113"/>
      <c r="HNY913" s="113"/>
      <c r="HNZ913" s="113"/>
      <c r="HOA913" s="113"/>
      <c r="HOB913" s="113"/>
      <c r="HOC913" s="113"/>
      <c r="HOD913" s="113"/>
      <c r="HOE913" s="113"/>
      <c r="HOF913" s="113"/>
      <c r="HOG913" s="113"/>
      <c r="HOH913" s="113"/>
      <c r="HOI913" s="113"/>
      <c r="HOJ913" s="113"/>
      <c r="HOK913" s="113"/>
      <c r="HOL913" s="113"/>
      <c r="HOM913" s="113"/>
      <c r="HON913" s="113"/>
      <c r="HOO913" s="113"/>
      <c r="HOP913" s="113"/>
      <c r="HOQ913" s="113"/>
      <c r="HOR913" s="113"/>
      <c r="HOS913" s="113"/>
      <c r="HOT913" s="113"/>
      <c r="HOU913" s="113"/>
      <c r="HOV913" s="113"/>
      <c r="HOW913" s="113"/>
      <c r="HOX913" s="113"/>
      <c r="HOY913" s="113"/>
      <c r="HOZ913" s="113"/>
      <c r="HPA913" s="113"/>
      <c r="HPB913" s="113"/>
      <c r="HPC913" s="113"/>
      <c r="HPD913" s="113"/>
      <c r="HPE913" s="113"/>
      <c r="HPF913" s="113"/>
      <c r="HPG913" s="113"/>
      <c r="HPH913" s="113"/>
      <c r="HPI913" s="113"/>
      <c r="HPJ913" s="113"/>
      <c r="HPK913" s="113"/>
      <c r="HPL913" s="113"/>
      <c r="HPM913" s="113"/>
      <c r="HPN913" s="113"/>
      <c r="HPO913" s="113"/>
      <c r="HPP913" s="113"/>
      <c r="HPQ913" s="113"/>
      <c r="HPR913" s="113"/>
      <c r="HPS913" s="113"/>
      <c r="HPT913" s="113"/>
      <c r="HPU913" s="113"/>
      <c r="HPV913" s="113"/>
      <c r="HPW913" s="113"/>
      <c r="HPX913" s="113"/>
      <c r="HPY913" s="113"/>
      <c r="HPZ913" s="113"/>
      <c r="HQA913" s="113"/>
      <c r="HQB913" s="113"/>
      <c r="HQC913" s="113"/>
      <c r="HQD913" s="113"/>
      <c r="HQE913" s="113"/>
      <c r="HQF913" s="113"/>
      <c r="HQG913" s="113"/>
      <c r="HQH913" s="113"/>
      <c r="HQI913" s="113"/>
      <c r="HQJ913" s="113"/>
      <c r="HQK913" s="113"/>
      <c r="HQL913" s="113"/>
      <c r="HQM913" s="113"/>
      <c r="HQN913" s="113"/>
      <c r="HQO913" s="113"/>
      <c r="HQP913" s="113"/>
      <c r="HQQ913" s="113"/>
      <c r="HQR913" s="113"/>
      <c r="HQS913" s="113"/>
      <c r="HQT913" s="113"/>
      <c r="HQU913" s="113"/>
      <c r="HQV913" s="113"/>
      <c r="HQW913" s="113"/>
      <c r="HQX913" s="113"/>
      <c r="HQY913" s="113"/>
      <c r="HQZ913" s="113"/>
      <c r="HRA913" s="113"/>
      <c r="HRB913" s="113"/>
      <c r="HRC913" s="113"/>
      <c r="HRD913" s="113"/>
      <c r="HRE913" s="113"/>
      <c r="HRF913" s="113"/>
      <c r="HRG913" s="113"/>
      <c r="HRH913" s="113"/>
      <c r="HRI913" s="113"/>
      <c r="HRJ913" s="113"/>
      <c r="HRK913" s="113"/>
      <c r="HRL913" s="113"/>
      <c r="HRM913" s="113"/>
      <c r="HRN913" s="113"/>
      <c r="HRO913" s="113"/>
      <c r="HRP913" s="113"/>
      <c r="HRQ913" s="113"/>
      <c r="HRR913" s="113"/>
      <c r="HRS913" s="113"/>
      <c r="HRT913" s="113"/>
      <c r="HRU913" s="113"/>
      <c r="HRV913" s="113"/>
      <c r="HRW913" s="113"/>
      <c r="HRX913" s="113"/>
      <c r="HRY913" s="113"/>
      <c r="HRZ913" s="113"/>
      <c r="HSA913" s="113"/>
      <c r="HSB913" s="113"/>
      <c r="HSC913" s="113"/>
      <c r="HSD913" s="113"/>
      <c r="HSE913" s="113"/>
      <c r="HSF913" s="113"/>
      <c r="HSG913" s="113"/>
      <c r="HSH913" s="113"/>
      <c r="HSI913" s="113"/>
      <c r="HSJ913" s="113"/>
      <c r="HSK913" s="113"/>
      <c r="HSL913" s="113"/>
      <c r="HSM913" s="113"/>
      <c r="HSN913" s="113"/>
      <c r="HSO913" s="113"/>
      <c r="HSP913" s="113"/>
      <c r="HSQ913" s="113"/>
      <c r="HSR913" s="113"/>
      <c r="HSS913" s="113"/>
      <c r="HST913" s="113"/>
      <c r="HSU913" s="113"/>
      <c r="HSV913" s="113"/>
      <c r="HSW913" s="113"/>
      <c r="HSX913" s="113"/>
      <c r="HSY913" s="113"/>
      <c r="HSZ913" s="113"/>
      <c r="HTA913" s="113"/>
      <c r="HTB913" s="113"/>
      <c r="HTC913" s="113"/>
      <c r="HTD913" s="113"/>
      <c r="HTE913" s="113"/>
      <c r="HTF913" s="113"/>
      <c r="HTG913" s="113"/>
      <c r="HTH913" s="113"/>
      <c r="HTI913" s="113"/>
      <c r="HTJ913" s="113"/>
      <c r="HTK913" s="113"/>
      <c r="HTL913" s="113"/>
      <c r="HTM913" s="113"/>
      <c r="HTN913" s="113"/>
      <c r="HTO913" s="113"/>
      <c r="HTP913" s="113"/>
      <c r="HTQ913" s="113"/>
      <c r="HTR913" s="113"/>
      <c r="HTS913" s="113"/>
      <c r="HTT913" s="113"/>
      <c r="HTU913" s="113"/>
      <c r="HTV913" s="113"/>
      <c r="HTW913" s="113"/>
      <c r="HTX913" s="113"/>
      <c r="HTY913" s="113"/>
      <c r="HTZ913" s="113"/>
      <c r="HUA913" s="113"/>
      <c r="HUB913" s="113"/>
      <c r="HUC913" s="113"/>
      <c r="HUD913" s="113"/>
      <c r="HUE913" s="113"/>
      <c r="HUF913" s="113"/>
      <c r="HUG913" s="113"/>
      <c r="HUH913" s="113"/>
      <c r="HUI913" s="113"/>
      <c r="HUJ913" s="113"/>
      <c r="HUK913" s="113"/>
      <c r="HUL913" s="113"/>
      <c r="HUM913" s="113"/>
      <c r="HUN913" s="113"/>
      <c r="HUO913" s="113"/>
      <c r="HUP913" s="113"/>
      <c r="HUQ913" s="113"/>
      <c r="HUR913" s="113"/>
      <c r="HUS913" s="113"/>
      <c r="HUT913" s="113"/>
      <c r="HUU913" s="113"/>
      <c r="HUV913" s="113"/>
      <c r="HUW913" s="113"/>
      <c r="HUX913" s="113"/>
      <c r="HUY913" s="113"/>
      <c r="HUZ913" s="113"/>
      <c r="HVA913" s="113"/>
      <c r="HVB913" s="113"/>
      <c r="HVC913" s="113"/>
      <c r="HVD913" s="113"/>
      <c r="HVE913" s="113"/>
      <c r="HVF913" s="113"/>
      <c r="HVG913" s="113"/>
      <c r="HVH913" s="113"/>
      <c r="HVI913" s="113"/>
      <c r="HVJ913" s="113"/>
      <c r="HVK913" s="113"/>
      <c r="HVL913" s="113"/>
      <c r="HVM913" s="113"/>
      <c r="HVN913" s="113"/>
      <c r="HVO913" s="113"/>
      <c r="HVP913" s="113"/>
      <c r="HVQ913" s="113"/>
      <c r="HVR913" s="113"/>
      <c r="HVS913" s="113"/>
      <c r="HVT913" s="113"/>
      <c r="HVU913" s="113"/>
      <c r="HVV913" s="113"/>
      <c r="HVW913" s="113"/>
      <c r="HVX913" s="113"/>
      <c r="HVY913" s="113"/>
      <c r="HVZ913" s="113"/>
      <c r="HWA913" s="113"/>
      <c r="HWB913" s="113"/>
      <c r="HWC913" s="113"/>
      <c r="HWD913" s="113"/>
      <c r="HWE913" s="113"/>
      <c r="HWF913" s="113"/>
      <c r="HWG913" s="113"/>
      <c r="HWH913" s="113"/>
      <c r="HWI913" s="113"/>
      <c r="HWJ913" s="113"/>
      <c r="HWK913" s="113"/>
      <c r="HWL913" s="113"/>
      <c r="HWM913" s="113"/>
      <c r="HWN913" s="113"/>
      <c r="HWO913" s="113"/>
      <c r="HWP913" s="113"/>
      <c r="HWQ913" s="113"/>
      <c r="HWR913" s="113"/>
      <c r="HWS913" s="113"/>
      <c r="HWT913" s="113"/>
      <c r="HWU913" s="113"/>
      <c r="HWV913" s="113"/>
      <c r="HWW913" s="113"/>
      <c r="HWX913" s="113"/>
      <c r="HWY913" s="113"/>
      <c r="HWZ913" s="113"/>
      <c r="HXA913" s="113"/>
      <c r="HXB913" s="113"/>
      <c r="HXC913" s="113"/>
      <c r="HXD913" s="113"/>
      <c r="HXE913" s="113"/>
      <c r="HXF913" s="113"/>
      <c r="HXG913" s="113"/>
      <c r="HXH913" s="113"/>
      <c r="HXI913" s="113"/>
      <c r="HXJ913" s="113"/>
      <c r="HXK913" s="113"/>
      <c r="HXL913" s="113"/>
      <c r="HXM913" s="113"/>
      <c r="HXN913" s="113"/>
      <c r="HXO913" s="113"/>
      <c r="HXP913" s="113"/>
      <c r="HXQ913" s="113"/>
      <c r="HXR913" s="113"/>
      <c r="HXS913" s="113"/>
      <c r="HXT913" s="113"/>
      <c r="HXU913" s="113"/>
      <c r="HXV913" s="113"/>
      <c r="HXW913" s="113"/>
      <c r="HXX913" s="113"/>
      <c r="HXY913" s="113"/>
      <c r="HXZ913" s="113"/>
      <c r="HYA913" s="113"/>
      <c r="HYB913" s="113"/>
      <c r="HYC913" s="113"/>
      <c r="HYD913" s="113"/>
      <c r="HYE913" s="113"/>
      <c r="HYF913" s="113"/>
      <c r="HYG913" s="113"/>
      <c r="HYH913" s="113"/>
      <c r="HYI913" s="113"/>
      <c r="HYJ913" s="113"/>
      <c r="HYK913" s="113"/>
      <c r="HYL913" s="113"/>
      <c r="HYM913" s="113"/>
      <c r="HYN913" s="113"/>
      <c r="HYO913" s="113"/>
      <c r="HYP913" s="113"/>
      <c r="HYQ913" s="113"/>
      <c r="HYR913" s="113"/>
      <c r="HYS913" s="113"/>
      <c r="HYT913" s="113"/>
      <c r="HYU913" s="113"/>
      <c r="HYV913" s="113"/>
      <c r="HYW913" s="113"/>
      <c r="HYX913" s="113"/>
      <c r="HYY913" s="113"/>
      <c r="HYZ913" s="113"/>
      <c r="HZA913" s="113"/>
      <c r="HZB913" s="113"/>
      <c r="HZC913" s="113"/>
      <c r="HZD913" s="113"/>
      <c r="HZE913" s="113"/>
      <c r="HZF913" s="113"/>
      <c r="HZG913" s="113"/>
      <c r="HZH913" s="113"/>
      <c r="HZI913" s="113"/>
      <c r="HZJ913" s="113"/>
      <c r="HZK913" s="113"/>
      <c r="HZL913" s="113"/>
      <c r="HZM913" s="113"/>
      <c r="HZN913" s="113"/>
      <c r="HZO913" s="113"/>
      <c r="HZP913" s="113"/>
      <c r="HZQ913" s="113"/>
      <c r="HZR913" s="113"/>
      <c r="HZS913" s="113"/>
      <c r="HZT913" s="113"/>
      <c r="HZU913" s="113"/>
      <c r="HZV913" s="113"/>
      <c r="HZW913" s="113"/>
      <c r="HZX913" s="113"/>
      <c r="HZY913" s="113"/>
      <c r="HZZ913" s="113"/>
      <c r="IAA913" s="113"/>
      <c r="IAB913" s="113"/>
      <c r="IAC913" s="113"/>
      <c r="IAD913" s="113"/>
      <c r="IAE913" s="113"/>
      <c r="IAF913" s="113"/>
      <c r="IAG913" s="113"/>
      <c r="IAH913" s="113"/>
      <c r="IAI913" s="113"/>
      <c r="IAJ913" s="113"/>
      <c r="IAK913" s="113"/>
      <c r="IAL913" s="113"/>
      <c r="IAM913" s="113"/>
      <c r="IAN913" s="113"/>
      <c r="IAO913" s="113"/>
      <c r="IAP913" s="113"/>
      <c r="IAQ913" s="113"/>
      <c r="IAR913" s="113"/>
      <c r="IAS913" s="113"/>
      <c r="IAT913" s="113"/>
      <c r="IAU913" s="113"/>
      <c r="IAV913" s="113"/>
      <c r="IAW913" s="113"/>
      <c r="IAX913" s="113"/>
      <c r="IAY913" s="113"/>
      <c r="IAZ913" s="113"/>
      <c r="IBA913" s="113"/>
      <c r="IBB913" s="113"/>
      <c r="IBC913" s="113"/>
      <c r="IBD913" s="113"/>
      <c r="IBE913" s="113"/>
      <c r="IBF913" s="113"/>
      <c r="IBG913" s="113"/>
      <c r="IBH913" s="113"/>
      <c r="IBI913" s="113"/>
      <c r="IBJ913" s="113"/>
      <c r="IBK913" s="113"/>
      <c r="IBL913" s="113"/>
      <c r="IBM913" s="113"/>
      <c r="IBN913" s="113"/>
      <c r="IBO913" s="113"/>
      <c r="IBP913" s="113"/>
      <c r="IBQ913" s="113"/>
      <c r="IBR913" s="113"/>
      <c r="IBS913" s="113"/>
      <c r="IBT913" s="113"/>
      <c r="IBU913" s="113"/>
      <c r="IBV913" s="113"/>
      <c r="IBW913" s="113"/>
      <c r="IBX913" s="113"/>
      <c r="IBY913" s="113"/>
      <c r="IBZ913" s="113"/>
      <c r="ICA913" s="113"/>
      <c r="ICB913" s="113"/>
      <c r="ICC913" s="113"/>
      <c r="ICD913" s="113"/>
      <c r="ICE913" s="113"/>
      <c r="ICF913" s="113"/>
      <c r="ICG913" s="113"/>
      <c r="ICH913" s="113"/>
      <c r="ICI913" s="113"/>
      <c r="ICJ913" s="113"/>
      <c r="ICK913" s="113"/>
      <c r="ICL913" s="113"/>
      <c r="ICM913" s="113"/>
      <c r="ICN913" s="113"/>
      <c r="ICO913" s="113"/>
      <c r="ICP913" s="113"/>
      <c r="ICQ913" s="113"/>
      <c r="ICR913" s="113"/>
      <c r="ICS913" s="113"/>
      <c r="ICT913" s="113"/>
      <c r="ICU913" s="113"/>
      <c r="ICV913" s="113"/>
      <c r="ICW913" s="113"/>
      <c r="ICX913" s="113"/>
      <c r="ICY913" s="113"/>
      <c r="ICZ913" s="113"/>
      <c r="IDA913" s="113"/>
      <c r="IDB913" s="113"/>
      <c r="IDC913" s="113"/>
      <c r="IDD913" s="113"/>
      <c r="IDE913" s="113"/>
      <c r="IDF913" s="113"/>
      <c r="IDG913" s="113"/>
      <c r="IDH913" s="113"/>
      <c r="IDI913" s="113"/>
      <c r="IDJ913" s="113"/>
      <c r="IDK913" s="113"/>
      <c r="IDL913" s="113"/>
      <c r="IDM913" s="113"/>
      <c r="IDN913" s="113"/>
      <c r="IDO913" s="113"/>
      <c r="IDP913" s="113"/>
      <c r="IDQ913" s="113"/>
      <c r="IDR913" s="113"/>
      <c r="IDS913" s="113"/>
      <c r="IDT913" s="113"/>
      <c r="IDU913" s="113"/>
      <c r="IDV913" s="113"/>
      <c r="IDW913" s="113"/>
      <c r="IDX913" s="113"/>
      <c r="IDY913" s="113"/>
      <c r="IDZ913" s="113"/>
      <c r="IEA913" s="113"/>
      <c r="IEB913" s="113"/>
      <c r="IEC913" s="113"/>
      <c r="IED913" s="113"/>
      <c r="IEE913" s="113"/>
      <c r="IEF913" s="113"/>
      <c r="IEG913" s="113"/>
      <c r="IEH913" s="113"/>
      <c r="IEI913" s="113"/>
      <c r="IEJ913" s="113"/>
      <c r="IEK913" s="113"/>
      <c r="IEL913" s="113"/>
      <c r="IEM913" s="113"/>
      <c r="IEN913" s="113"/>
      <c r="IEO913" s="113"/>
      <c r="IEP913" s="113"/>
      <c r="IEQ913" s="113"/>
      <c r="IER913" s="113"/>
      <c r="IES913" s="113"/>
      <c r="IET913" s="113"/>
      <c r="IEU913" s="113"/>
      <c r="IEV913" s="113"/>
      <c r="IEW913" s="113"/>
      <c r="IEX913" s="113"/>
      <c r="IEY913" s="113"/>
      <c r="IEZ913" s="113"/>
      <c r="IFA913" s="113"/>
      <c r="IFB913" s="113"/>
      <c r="IFC913" s="113"/>
      <c r="IFD913" s="113"/>
      <c r="IFE913" s="113"/>
      <c r="IFF913" s="113"/>
      <c r="IFG913" s="113"/>
      <c r="IFH913" s="113"/>
      <c r="IFI913" s="113"/>
      <c r="IFJ913" s="113"/>
      <c r="IFK913" s="113"/>
      <c r="IFL913" s="113"/>
      <c r="IFM913" s="113"/>
      <c r="IFN913" s="113"/>
      <c r="IFO913" s="113"/>
      <c r="IFP913" s="113"/>
      <c r="IFQ913" s="113"/>
      <c r="IFR913" s="113"/>
      <c r="IFS913" s="113"/>
      <c r="IFT913" s="113"/>
      <c r="IFU913" s="113"/>
      <c r="IFV913" s="113"/>
      <c r="IFW913" s="113"/>
      <c r="IFX913" s="113"/>
      <c r="IFY913" s="113"/>
      <c r="IFZ913" s="113"/>
      <c r="IGA913" s="113"/>
      <c r="IGB913" s="113"/>
      <c r="IGC913" s="113"/>
      <c r="IGD913" s="113"/>
      <c r="IGE913" s="113"/>
      <c r="IGF913" s="113"/>
      <c r="IGG913" s="113"/>
      <c r="IGH913" s="113"/>
      <c r="IGI913" s="113"/>
      <c r="IGJ913" s="113"/>
      <c r="IGK913" s="113"/>
      <c r="IGL913" s="113"/>
      <c r="IGM913" s="113"/>
      <c r="IGN913" s="113"/>
      <c r="IGO913" s="113"/>
      <c r="IGP913" s="113"/>
      <c r="IGQ913" s="113"/>
      <c r="IGR913" s="113"/>
      <c r="IGS913" s="113"/>
      <c r="IGT913" s="113"/>
      <c r="IGU913" s="113"/>
      <c r="IGV913" s="113"/>
      <c r="IGW913" s="113"/>
      <c r="IGX913" s="113"/>
      <c r="IGY913" s="113"/>
      <c r="IGZ913" s="113"/>
      <c r="IHA913" s="113"/>
      <c r="IHB913" s="113"/>
      <c r="IHC913" s="113"/>
      <c r="IHD913" s="113"/>
      <c r="IHE913" s="113"/>
      <c r="IHF913" s="113"/>
      <c r="IHG913" s="113"/>
      <c r="IHH913" s="113"/>
      <c r="IHI913" s="113"/>
      <c r="IHJ913" s="113"/>
      <c r="IHK913" s="113"/>
      <c r="IHL913" s="113"/>
      <c r="IHM913" s="113"/>
      <c r="IHN913" s="113"/>
      <c r="IHO913" s="113"/>
      <c r="IHP913" s="113"/>
      <c r="IHQ913" s="113"/>
      <c r="IHR913" s="113"/>
      <c r="IHS913" s="113"/>
      <c r="IHT913" s="113"/>
      <c r="IHU913" s="113"/>
      <c r="IHV913" s="113"/>
      <c r="IHW913" s="113"/>
      <c r="IHX913" s="113"/>
      <c r="IHY913" s="113"/>
      <c r="IHZ913" s="113"/>
      <c r="IIA913" s="113"/>
      <c r="IIB913" s="113"/>
      <c r="IIC913" s="113"/>
      <c r="IID913" s="113"/>
      <c r="IIE913" s="113"/>
      <c r="IIF913" s="113"/>
      <c r="IIG913" s="113"/>
      <c r="IIH913" s="113"/>
      <c r="III913" s="113"/>
      <c r="IIJ913" s="113"/>
      <c r="IIK913" s="113"/>
      <c r="IIL913" s="113"/>
      <c r="IIM913" s="113"/>
      <c r="IIN913" s="113"/>
      <c r="IIO913" s="113"/>
      <c r="IIP913" s="113"/>
      <c r="IIQ913" s="113"/>
      <c r="IIR913" s="113"/>
      <c r="IIS913" s="113"/>
      <c r="IIT913" s="113"/>
      <c r="IIU913" s="113"/>
      <c r="IIV913" s="113"/>
      <c r="IIW913" s="113"/>
      <c r="IIX913" s="113"/>
      <c r="IIY913" s="113"/>
      <c r="IIZ913" s="113"/>
      <c r="IJA913" s="113"/>
      <c r="IJB913" s="113"/>
      <c r="IJC913" s="113"/>
      <c r="IJD913" s="113"/>
      <c r="IJE913" s="113"/>
      <c r="IJF913" s="113"/>
      <c r="IJG913" s="113"/>
      <c r="IJH913" s="113"/>
      <c r="IJI913" s="113"/>
      <c r="IJJ913" s="113"/>
      <c r="IJK913" s="113"/>
      <c r="IJL913" s="113"/>
      <c r="IJM913" s="113"/>
      <c r="IJN913" s="113"/>
      <c r="IJO913" s="113"/>
      <c r="IJP913" s="113"/>
      <c r="IJQ913" s="113"/>
      <c r="IJR913" s="113"/>
      <c r="IJS913" s="113"/>
      <c r="IJT913" s="113"/>
      <c r="IJU913" s="113"/>
      <c r="IJV913" s="113"/>
      <c r="IJW913" s="113"/>
      <c r="IJX913" s="113"/>
      <c r="IJY913" s="113"/>
      <c r="IJZ913" s="113"/>
      <c r="IKA913" s="113"/>
      <c r="IKB913" s="113"/>
      <c r="IKC913" s="113"/>
      <c r="IKD913" s="113"/>
      <c r="IKE913" s="113"/>
      <c r="IKF913" s="113"/>
      <c r="IKG913" s="113"/>
      <c r="IKH913" s="113"/>
      <c r="IKI913" s="113"/>
      <c r="IKJ913" s="113"/>
      <c r="IKK913" s="113"/>
      <c r="IKL913" s="113"/>
      <c r="IKM913" s="113"/>
      <c r="IKN913" s="113"/>
      <c r="IKO913" s="113"/>
      <c r="IKP913" s="113"/>
      <c r="IKQ913" s="113"/>
      <c r="IKR913" s="113"/>
      <c r="IKS913" s="113"/>
      <c r="IKT913" s="113"/>
      <c r="IKU913" s="113"/>
      <c r="IKV913" s="113"/>
      <c r="IKW913" s="113"/>
      <c r="IKX913" s="113"/>
      <c r="IKY913" s="113"/>
      <c r="IKZ913" s="113"/>
      <c r="ILA913" s="113"/>
      <c r="ILB913" s="113"/>
      <c r="ILC913" s="113"/>
      <c r="ILD913" s="113"/>
      <c r="ILE913" s="113"/>
      <c r="ILF913" s="113"/>
      <c r="ILG913" s="113"/>
      <c r="ILH913" s="113"/>
      <c r="ILI913" s="113"/>
      <c r="ILJ913" s="113"/>
      <c r="ILK913" s="113"/>
      <c r="ILL913" s="113"/>
      <c r="ILM913" s="113"/>
      <c r="ILN913" s="113"/>
      <c r="ILO913" s="113"/>
      <c r="ILP913" s="113"/>
      <c r="ILQ913" s="113"/>
      <c r="ILR913" s="113"/>
      <c r="ILS913" s="113"/>
      <c r="ILT913" s="113"/>
      <c r="ILU913" s="113"/>
      <c r="ILV913" s="113"/>
      <c r="ILW913" s="113"/>
      <c r="ILX913" s="113"/>
      <c r="ILY913" s="113"/>
      <c r="ILZ913" s="113"/>
      <c r="IMA913" s="113"/>
      <c r="IMB913" s="113"/>
      <c r="IMC913" s="113"/>
      <c r="IMD913" s="113"/>
      <c r="IME913" s="113"/>
      <c r="IMF913" s="113"/>
      <c r="IMG913" s="113"/>
      <c r="IMH913" s="113"/>
      <c r="IMI913" s="113"/>
      <c r="IMJ913" s="113"/>
      <c r="IMK913" s="113"/>
      <c r="IML913" s="113"/>
      <c r="IMM913" s="113"/>
      <c r="IMN913" s="113"/>
      <c r="IMO913" s="113"/>
      <c r="IMP913" s="113"/>
      <c r="IMQ913" s="113"/>
      <c r="IMR913" s="113"/>
      <c r="IMS913" s="113"/>
      <c r="IMT913" s="113"/>
      <c r="IMU913" s="113"/>
      <c r="IMV913" s="113"/>
      <c r="IMW913" s="113"/>
      <c r="IMX913" s="113"/>
      <c r="IMY913" s="113"/>
      <c r="IMZ913" s="113"/>
      <c r="INA913" s="113"/>
      <c r="INB913" s="113"/>
      <c r="INC913" s="113"/>
      <c r="IND913" s="113"/>
      <c r="INE913" s="113"/>
      <c r="INF913" s="113"/>
      <c r="ING913" s="113"/>
      <c r="INH913" s="113"/>
      <c r="INI913" s="113"/>
      <c r="INJ913" s="113"/>
      <c r="INK913" s="113"/>
      <c r="INL913" s="113"/>
      <c r="INM913" s="113"/>
      <c r="INN913" s="113"/>
      <c r="INO913" s="113"/>
      <c r="INP913" s="113"/>
      <c r="INQ913" s="113"/>
      <c r="INR913" s="113"/>
      <c r="INS913" s="113"/>
      <c r="INT913" s="113"/>
      <c r="INU913" s="113"/>
      <c r="INV913" s="113"/>
      <c r="INW913" s="113"/>
      <c r="INX913" s="113"/>
      <c r="INY913" s="113"/>
      <c r="INZ913" s="113"/>
      <c r="IOA913" s="113"/>
      <c r="IOB913" s="113"/>
      <c r="IOC913" s="113"/>
      <c r="IOD913" s="113"/>
      <c r="IOE913" s="113"/>
      <c r="IOF913" s="113"/>
      <c r="IOG913" s="113"/>
      <c r="IOH913" s="113"/>
      <c r="IOI913" s="113"/>
      <c r="IOJ913" s="113"/>
      <c r="IOK913" s="113"/>
      <c r="IOL913" s="113"/>
      <c r="IOM913" s="113"/>
      <c r="ION913" s="113"/>
      <c r="IOO913" s="113"/>
      <c r="IOP913" s="113"/>
      <c r="IOQ913" s="113"/>
      <c r="IOR913" s="113"/>
      <c r="IOS913" s="113"/>
      <c r="IOT913" s="113"/>
      <c r="IOU913" s="113"/>
      <c r="IOV913" s="113"/>
      <c r="IOW913" s="113"/>
      <c r="IOX913" s="113"/>
      <c r="IOY913" s="113"/>
      <c r="IOZ913" s="113"/>
      <c r="IPA913" s="113"/>
      <c r="IPB913" s="113"/>
      <c r="IPC913" s="113"/>
      <c r="IPD913" s="113"/>
      <c r="IPE913" s="113"/>
      <c r="IPF913" s="113"/>
      <c r="IPG913" s="113"/>
      <c r="IPH913" s="113"/>
      <c r="IPI913" s="113"/>
      <c r="IPJ913" s="113"/>
      <c r="IPK913" s="113"/>
      <c r="IPL913" s="113"/>
      <c r="IPM913" s="113"/>
      <c r="IPN913" s="113"/>
      <c r="IPO913" s="113"/>
      <c r="IPP913" s="113"/>
      <c r="IPQ913" s="113"/>
      <c r="IPR913" s="113"/>
      <c r="IPS913" s="113"/>
      <c r="IPT913" s="113"/>
      <c r="IPU913" s="113"/>
      <c r="IPV913" s="113"/>
      <c r="IPW913" s="113"/>
      <c r="IPX913" s="113"/>
      <c r="IPY913" s="113"/>
      <c r="IPZ913" s="113"/>
      <c r="IQA913" s="113"/>
      <c r="IQB913" s="113"/>
      <c r="IQC913" s="113"/>
      <c r="IQD913" s="113"/>
      <c r="IQE913" s="113"/>
      <c r="IQF913" s="113"/>
      <c r="IQG913" s="113"/>
      <c r="IQH913" s="113"/>
      <c r="IQI913" s="113"/>
      <c r="IQJ913" s="113"/>
      <c r="IQK913" s="113"/>
      <c r="IQL913" s="113"/>
      <c r="IQM913" s="113"/>
      <c r="IQN913" s="113"/>
      <c r="IQO913" s="113"/>
      <c r="IQP913" s="113"/>
      <c r="IQQ913" s="113"/>
      <c r="IQR913" s="113"/>
      <c r="IQS913" s="113"/>
      <c r="IQT913" s="113"/>
      <c r="IQU913" s="113"/>
      <c r="IQV913" s="113"/>
      <c r="IQW913" s="113"/>
      <c r="IQX913" s="113"/>
      <c r="IQY913" s="113"/>
      <c r="IQZ913" s="113"/>
      <c r="IRA913" s="113"/>
      <c r="IRB913" s="113"/>
      <c r="IRC913" s="113"/>
      <c r="IRD913" s="113"/>
      <c r="IRE913" s="113"/>
      <c r="IRF913" s="113"/>
      <c r="IRG913" s="113"/>
      <c r="IRH913" s="113"/>
      <c r="IRI913" s="113"/>
      <c r="IRJ913" s="113"/>
      <c r="IRK913" s="113"/>
      <c r="IRL913" s="113"/>
      <c r="IRM913" s="113"/>
      <c r="IRN913" s="113"/>
      <c r="IRO913" s="113"/>
      <c r="IRP913" s="113"/>
      <c r="IRQ913" s="113"/>
      <c r="IRR913" s="113"/>
      <c r="IRS913" s="113"/>
      <c r="IRT913" s="113"/>
      <c r="IRU913" s="113"/>
      <c r="IRV913" s="113"/>
      <c r="IRW913" s="113"/>
      <c r="IRX913" s="113"/>
      <c r="IRY913" s="113"/>
      <c r="IRZ913" s="113"/>
      <c r="ISA913" s="113"/>
      <c r="ISB913" s="113"/>
      <c r="ISC913" s="113"/>
      <c r="ISD913" s="113"/>
      <c r="ISE913" s="113"/>
      <c r="ISF913" s="113"/>
      <c r="ISG913" s="113"/>
      <c r="ISH913" s="113"/>
      <c r="ISI913" s="113"/>
      <c r="ISJ913" s="113"/>
      <c r="ISK913" s="113"/>
      <c r="ISL913" s="113"/>
      <c r="ISM913" s="113"/>
      <c r="ISN913" s="113"/>
      <c r="ISO913" s="113"/>
      <c r="ISP913" s="113"/>
      <c r="ISQ913" s="113"/>
      <c r="ISR913" s="113"/>
      <c r="ISS913" s="113"/>
      <c r="IST913" s="113"/>
      <c r="ISU913" s="113"/>
      <c r="ISV913" s="113"/>
      <c r="ISW913" s="113"/>
      <c r="ISX913" s="113"/>
      <c r="ISY913" s="113"/>
      <c r="ISZ913" s="113"/>
      <c r="ITA913" s="113"/>
      <c r="ITB913" s="113"/>
      <c r="ITC913" s="113"/>
      <c r="ITD913" s="113"/>
      <c r="ITE913" s="113"/>
      <c r="ITF913" s="113"/>
      <c r="ITG913" s="113"/>
      <c r="ITH913" s="113"/>
      <c r="ITI913" s="113"/>
      <c r="ITJ913" s="113"/>
      <c r="ITK913" s="113"/>
      <c r="ITL913" s="113"/>
      <c r="ITM913" s="113"/>
      <c r="ITN913" s="113"/>
      <c r="ITO913" s="113"/>
      <c r="ITP913" s="113"/>
      <c r="ITQ913" s="113"/>
      <c r="ITR913" s="113"/>
      <c r="ITS913" s="113"/>
      <c r="ITT913" s="113"/>
      <c r="ITU913" s="113"/>
      <c r="ITV913" s="113"/>
      <c r="ITW913" s="113"/>
      <c r="ITX913" s="113"/>
      <c r="ITY913" s="113"/>
      <c r="ITZ913" s="113"/>
      <c r="IUA913" s="113"/>
      <c r="IUB913" s="113"/>
      <c r="IUC913" s="113"/>
      <c r="IUD913" s="113"/>
      <c r="IUE913" s="113"/>
      <c r="IUF913" s="113"/>
      <c r="IUG913" s="113"/>
      <c r="IUH913" s="113"/>
      <c r="IUI913" s="113"/>
      <c r="IUJ913" s="113"/>
      <c r="IUK913" s="113"/>
      <c r="IUL913" s="113"/>
      <c r="IUM913" s="113"/>
      <c r="IUN913" s="113"/>
      <c r="IUO913" s="113"/>
      <c r="IUP913" s="113"/>
      <c r="IUQ913" s="113"/>
      <c r="IUR913" s="113"/>
      <c r="IUS913" s="113"/>
      <c r="IUT913" s="113"/>
      <c r="IUU913" s="113"/>
      <c r="IUV913" s="113"/>
      <c r="IUW913" s="113"/>
      <c r="IUX913" s="113"/>
      <c r="IUY913" s="113"/>
      <c r="IUZ913" s="113"/>
      <c r="IVA913" s="113"/>
      <c r="IVB913" s="113"/>
      <c r="IVC913" s="113"/>
      <c r="IVD913" s="113"/>
      <c r="IVE913" s="113"/>
      <c r="IVF913" s="113"/>
      <c r="IVG913" s="113"/>
      <c r="IVH913" s="113"/>
      <c r="IVI913" s="113"/>
      <c r="IVJ913" s="113"/>
      <c r="IVK913" s="113"/>
      <c r="IVL913" s="113"/>
      <c r="IVM913" s="113"/>
      <c r="IVN913" s="113"/>
      <c r="IVO913" s="113"/>
      <c r="IVP913" s="113"/>
      <c r="IVQ913" s="113"/>
      <c r="IVR913" s="113"/>
      <c r="IVS913" s="113"/>
      <c r="IVT913" s="113"/>
      <c r="IVU913" s="113"/>
      <c r="IVV913" s="113"/>
      <c r="IVW913" s="113"/>
      <c r="IVX913" s="113"/>
      <c r="IVY913" s="113"/>
      <c r="IVZ913" s="113"/>
      <c r="IWA913" s="113"/>
      <c r="IWB913" s="113"/>
      <c r="IWC913" s="113"/>
      <c r="IWD913" s="113"/>
      <c r="IWE913" s="113"/>
      <c r="IWF913" s="113"/>
      <c r="IWG913" s="113"/>
      <c r="IWH913" s="113"/>
      <c r="IWI913" s="113"/>
      <c r="IWJ913" s="113"/>
      <c r="IWK913" s="113"/>
      <c r="IWL913" s="113"/>
      <c r="IWM913" s="113"/>
      <c r="IWN913" s="113"/>
      <c r="IWO913" s="113"/>
      <c r="IWP913" s="113"/>
      <c r="IWQ913" s="113"/>
      <c r="IWR913" s="113"/>
      <c r="IWS913" s="113"/>
      <c r="IWT913" s="113"/>
      <c r="IWU913" s="113"/>
      <c r="IWV913" s="113"/>
      <c r="IWW913" s="113"/>
      <c r="IWX913" s="113"/>
      <c r="IWY913" s="113"/>
      <c r="IWZ913" s="113"/>
      <c r="IXA913" s="113"/>
      <c r="IXB913" s="113"/>
      <c r="IXC913" s="113"/>
      <c r="IXD913" s="113"/>
      <c r="IXE913" s="113"/>
      <c r="IXF913" s="113"/>
      <c r="IXG913" s="113"/>
      <c r="IXH913" s="113"/>
      <c r="IXI913" s="113"/>
      <c r="IXJ913" s="113"/>
      <c r="IXK913" s="113"/>
      <c r="IXL913" s="113"/>
      <c r="IXM913" s="113"/>
      <c r="IXN913" s="113"/>
      <c r="IXO913" s="113"/>
      <c r="IXP913" s="113"/>
      <c r="IXQ913" s="113"/>
      <c r="IXR913" s="113"/>
      <c r="IXS913" s="113"/>
      <c r="IXT913" s="113"/>
      <c r="IXU913" s="113"/>
      <c r="IXV913" s="113"/>
      <c r="IXW913" s="113"/>
      <c r="IXX913" s="113"/>
      <c r="IXY913" s="113"/>
      <c r="IXZ913" s="113"/>
      <c r="IYA913" s="113"/>
      <c r="IYB913" s="113"/>
      <c r="IYC913" s="113"/>
      <c r="IYD913" s="113"/>
      <c r="IYE913" s="113"/>
      <c r="IYF913" s="113"/>
      <c r="IYG913" s="113"/>
      <c r="IYH913" s="113"/>
      <c r="IYI913" s="113"/>
      <c r="IYJ913" s="113"/>
      <c r="IYK913" s="113"/>
      <c r="IYL913" s="113"/>
      <c r="IYM913" s="113"/>
      <c r="IYN913" s="113"/>
      <c r="IYO913" s="113"/>
      <c r="IYP913" s="113"/>
      <c r="IYQ913" s="113"/>
      <c r="IYR913" s="113"/>
      <c r="IYS913" s="113"/>
      <c r="IYT913" s="113"/>
      <c r="IYU913" s="113"/>
      <c r="IYV913" s="113"/>
      <c r="IYW913" s="113"/>
      <c r="IYX913" s="113"/>
      <c r="IYY913" s="113"/>
      <c r="IYZ913" s="113"/>
      <c r="IZA913" s="113"/>
      <c r="IZB913" s="113"/>
      <c r="IZC913" s="113"/>
      <c r="IZD913" s="113"/>
      <c r="IZE913" s="113"/>
      <c r="IZF913" s="113"/>
      <c r="IZG913" s="113"/>
      <c r="IZH913" s="113"/>
      <c r="IZI913" s="113"/>
      <c r="IZJ913" s="113"/>
      <c r="IZK913" s="113"/>
      <c r="IZL913" s="113"/>
      <c r="IZM913" s="113"/>
      <c r="IZN913" s="113"/>
      <c r="IZO913" s="113"/>
      <c r="IZP913" s="113"/>
      <c r="IZQ913" s="113"/>
      <c r="IZR913" s="113"/>
      <c r="IZS913" s="113"/>
      <c r="IZT913" s="113"/>
      <c r="IZU913" s="113"/>
      <c r="IZV913" s="113"/>
      <c r="IZW913" s="113"/>
      <c r="IZX913" s="113"/>
      <c r="IZY913" s="113"/>
      <c r="IZZ913" s="113"/>
      <c r="JAA913" s="113"/>
      <c r="JAB913" s="113"/>
      <c r="JAC913" s="113"/>
      <c r="JAD913" s="113"/>
      <c r="JAE913" s="113"/>
      <c r="JAF913" s="113"/>
      <c r="JAG913" s="113"/>
      <c r="JAH913" s="113"/>
      <c r="JAI913" s="113"/>
      <c r="JAJ913" s="113"/>
      <c r="JAK913" s="113"/>
      <c r="JAL913" s="113"/>
      <c r="JAM913" s="113"/>
      <c r="JAN913" s="113"/>
      <c r="JAO913" s="113"/>
      <c r="JAP913" s="113"/>
      <c r="JAQ913" s="113"/>
      <c r="JAR913" s="113"/>
      <c r="JAS913" s="113"/>
      <c r="JAT913" s="113"/>
      <c r="JAU913" s="113"/>
      <c r="JAV913" s="113"/>
      <c r="JAW913" s="113"/>
      <c r="JAX913" s="113"/>
      <c r="JAY913" s="113"/>
      <c r="JAZ913" s="113"/>
      <c r="JBA913" s="113"/>
      <c r="JBB913" s="113"/>
      <c r="JBC913" s="113"/>
      <c r="JBD913" s="113"/>
      <c r="JBE913" s="113"/>
      <c r="JBF913" s="113"/>
      <c r="JBG913" s="113"/>
      <c r="JBH913" s="113"/>
      <c r="JBI913" s="113"/>
      <c r="JBJ913" s="113"/>
      <c r="JBK913" s="113"/>
      <c r="JBL913" s="113"/>
      <c r="JBM913" s="113"/>
      <c r="JBN913" s="113"/>
      <c r="JBO913" s="113"/>
      <c r="JBP913" s="113"/>
      <c r="JBQ913" s="113"/>
      <c r="JBR913" s="113"/>
      <c r="JBS913" s="113"/>
      <c r="JBT913" s="113"/>
      <c r="JBU913" s="113"/>
      <c r="JBV913" s="113"/>
      <c r="JBW913" s="113"/>
      <c r="JBX913" s="113"/>
      <c r="JBY913" s="113"/>
      <c r="JBZ913" s="113"/>
      <c r="JCA913" s="113"/>
      <c r="JCB913" s="113"/>
      <c r="JCC913" s="113"/>
      <c r="JCD913" s="113"/>
      <c r="JCE913" s="113"/>
      <c r="JCF913" s="113"/>
      <c r="JCG913" s="113"/>
      <c r="JCH913" s="113"/>
      <c r="JCI913" s="113"/>
      <c r="JCJ913" s="113"/>
      <c r="JCK913" s="113"/>
      <c r="JCL913" s="113"/>
      <c r="JCM913" s="113"/>
      <c r="JCN913" s="113"/>
      <c r="JCO913" s="113"/>
      <c r="JCP913" s="113"/>
      <c r="JCQ913" s="113"/>
      <c r="JCR913" s="113"/>
      <c r="JCS913" s="113"/>
      <c r="JCT913" s="113"/>
      <c r="JCU913" s="113"/>
      <c r="JCV913" s="113"/>
      <c r="JCW913" s="113"/>
      <c r="JCX913" s="113"/>
      <c r="JCY913" s="113"/>
      <c r="JCZ913" s="113"/>
      <c r="JDA913" s="113"/>
      <c r="JDB913" s="113"/>
      <c r="JDC913" s="113"/>
      <c r="JDD913" s="113"/>
      <c r="JDE913" s="113"/>
      <c r="JDF913" s="113"/>
      <c r="JDG913" s="113"/>
      <c r="JDH913" s="113"/>
      <c r="JDI913" s="113"/>
      <c r="JDJ913" s="113"/>
      <c r="JDK913" s="113"/>
      <c r="JDL913" s="113"/>
      <c r="JDM913" s="113"/>
      <c r="JDN913" s="113"/>
      <c r="JDO913" s="113"/>
      <c r="JDP913" s="113"/>
      <c r="JDQ913" s="113"/>
      <c r="JDR913" s="113"/>
      <c r="JDS913" s="113"/>
      <c r="JDT913" s="113"/>
      <c r="JDU913" s="113"/>
      <c r="JDV913" s="113"/>
      <c r="JDW913" s="113"/>
      <c r="JDX913" s="113"/>
      <c r="JDY913" s="113"/>
      <c r="JDZ913" s="113"/>
      <c r="JEA913" s="113"/>
      <c r="JEB913" s="113"/>
      <c r="JEC913" s="113"/>
      <c r="JED913" s="113"/>
      <c r="JEE913" s="113"/>
      <c r="JEF913" s="113"/>
      <c r="JEG913" s="113"/>
      <c r="JEH913" s="113"/>
      <c r="JEI913" s="113"/>
      <c r="JEJ913" s="113"/>
      <c r="JEK913" s="113"/>
      <c r="JEL913" s="113"/>
      <c r="JEM913" s="113"/>
      <c r="JEN913" s="113"/>
      <c r="JEO913" s="113"/>
      <c r="JEP913" s="113"/>
      <c r="JEQ913" s="113"/>
      <c r="JER913" s="113"/>
      <c r="JES913" s="113"/>
      <c r="JET913" s="113"/>
      <c r="JEU913" s="113"/>
      <c r="JEV913" s="113"/>
      <c r="JEW913" s="113"/>
      <c r="JEX913" s="113"/>
      <c r="JEY913" s="113"/>
      <c r="JEZ913" s="113"/>
      <c r="JFA913" s="113"/>
      <c r="JFB913" s="113"/>
      <c r="JFC913" s="113"/>
      <c r="JFD913" s="113"/>
      <c r="JFE913" s="113"/>
      <c r="JFF913" s="113"/>
      <c r="JFG913" s="113"/>
      <c r="JFH913" s="113"/>
      <c r="JFI913" s="113"/>
      <c r="JFJ913" s="113"/>
      <c r="JFK913" s="113"/>
      <c r="JFL913" s="113"/>
      <c r="JFM913" s="113"/>
      <c r="JFN913" s="113"/>
      <c r="JFO913" s="113"/>
      <c r="JFP913" s="113"/>
      <c r="JFQ913" s="113"/>
      <c r="JFR913" s="113"/>
      <c r="JFS913" s="113"/>
      <c r="JFT913" s="113"/>
      <c r="JFU913" s="113"/>
      <c r="JFV913" s="113"/>
      <c r="JFW913" s="113"/>
      <c r="JFX913" s="113"/>
      <c r="JFY913" s="113"/>
      <c r="JFZ913" s="113"/>
      <c r="JGA913" s="113"/>
      <c r="JGB913" s="113"/>
      <c r="JGC913" s="113"/>
      <c r="JGD913" s="113"/>
      <c r="JGE913" s="113"/>
      <c r="JGF913" s="113"/>
      <c r="JGG913" s="113"/>
      <c r="JGH913" s="113"/>
      <c r="JGI913" s="113"/>
      <c r="JGJ913" s="113"/>
      <c r="JGK913" s="113"/>
      <c r="JGL913" s="113"/>
      <c r="JGM913" s="113"/>
      <c r="JGN913" s="113"/>
      <c r="JGO913" s="113"/>
      <c r="JGP913" s="113"/>
      <c r="JGQ913" s="113"/>
      <c r="JGR913" s="113"/>
      <c r="JGS913" s="113"/>
      <c r="JGT913" s="113"/>
      <c r="JGU913" s="113"/>
      <c r="JGV913" s="113"/>
      <c r="JGW913" s="113"/>
      <c r="JGX913" s="113"/>
      <c r="JGY913" s="113"/>
      <c r="JGZ913" s="113"/>
      <c r="JHA913" s="113"/>
      <c r="JHB913" s="113"/>
      <c r="JHC913" s="113"/>
      <c r="JHD913" s="113"/>
      <c r="JHE913" s="113"/>
      <c r="JHF913" s="113"/>
      <c r="JHG913" s="113"/>
      <c r="JHH913" s="113"/>
      <c r="JHI913" s="113"/>
      <c r="JHJ913" s="113"/>
      <c r="JHK913" s="113"/>
      <c r="JHL913" s="113"/>
      <c r="JHM913" s="113"/>
      <c r="JHN913" s="113"/>
      <c r="JHO913" s="113"/>
      <c r="JHP913" s="113"/>
      <c r="JHQ913" s="113"/>
      <c r="JHR913" s="113"/>
      <c r="JHS913" s="113"/>
      <c r="JHT913" s="113"/>
      <c r="JHU913" s="113"/>
      <c r="JHV913" s="113"/>
      <c r="JHW913" s="113"/>
      <c r="JHX913" s="113"/>
      <c r="JHY913" s="113"/>
      <c r="JHZ913" s="113"/>
      <c r="JIA913" s="113"/>
      <c r="JIB913" s="113"/>
      <c r="JIC913" s="113"/>
      <c r="JID913" s="113"/>
      <c r="JIE913" s="113"/>
      <c r="JIF913" s="113"/>
      <c r="JIG913" s="113"/>
      <c r="JIH913" s="113"/>
      <c r="JII913" s="113"/>
      <c r="JIJ913" s="113"/>
      <c r="JIK913" s="113"/>
      <c r="JIL913" s="113"/>
      <c r="JIM913" s="113"/>
      <c r="JIN913" s="113"/>
      <c r="JIO913" s="113"/>
      <c r="JIP913" s="113"/>
      <c r="JIQ913" s="113"/>
      <c r="JIR913" s="113"/>
      <c r="JIS913" s="113"/>
      <c r="JIT913" s="113"/>
      <c r="JIU913" s="113"/>
      <c r="JIV913" s="113"/>
      <c r="JIW913" s="113"/>
      <c r="JIX913" s="113"/>
      <c r="JIY913" s="113"/>
      <c r="JIZ913" s="113"/>
      <c r="JJA913" s="113"/>
      <c r="JJB913" s="113"/>
      <c r="JJC913" s="113"/>
      <c r="JJD913" s="113"/>
      <c r="JJE913" s="113"/>
      <c r="JJF913" s="113"/>
      <c r="JJG913" s="113"/>
      <c r="JJH913" s="113"/>
      <c r="JJI913" s="113"/>
      <c r="JJJ913" s="113"/>
      <c r="JJK913" s="113"/>
      <c r="JJL913" s="113"/>
      <c r="JJM913" s="113"/>
      <c r="JJN913" s="113"/>
      <c r="JJO913" s="113"/>
      <c r="JJP913" s="113"/>
      <c r="JJQ913" s="113"/>
      <c r="JJR913" s="113"/>
      <c r="JJS913" s="113"/>
      <c r="JJT913" s="113"/>
      <c r="JJU913" s="113"/>
      <c r="JJV913" s="113"/>
      <c r="JJW913" s="113"/>
      <c r="JJX913" s="113"/>
      <c r="JJY913" s="113"/>
      <c r="JJZ913" s="113"/>
      <c r="JKA913" s="113"/>
      <c r="JKB913" s="113"/>
      <c r="JKC913" s="113"/>
      <c r="JKD913" s="113"/>
      <c r="JKE913" s="113"/>
      <c r="JKF913" s="113"/>
      <c r="JKG913" s="113"/>
      <c r="JKH913" s="113"/>
      <c r="JKI913" s="113"/>
      <c r="JKJ913" s="113"/>
      <c r="JKK913" s="113"/>
      <c r="JKL913" s="113"/>
      <c r="JKM913" s="113"/>
      <c r="JKN913" s="113"/>
      <c r="JKO913" s="113"/>
      <c r="JKP913" s="113"/>
      <c r="JKQ913" s="113"/>
      <c r="JKR913" s="113"/>
      <c r="JKS913" s="113"/>
      <c r="JKT913" s="113"/>
      <c r="JKU913" s="113"/>
      <c r="JKV913" s="113"/>
      <c r="JKW913" s="113"/>
      <c r="JKX913" s="113"/>
      <c r="JKY913" s="113"/>
      <c r="JKZ913" s="113"/>
      <c r="JLA913" s="113"/>
      <c r="JLB913" s="113"/>
      <c r="JLC913" s="113"/>
      <c r="JLD913" s="113"/>
      <c r="JLE913" s="113"/>
      <c r="JLF913" s="113"/>
      <c r="JLG913" s="113"/>
      <c r="JLH913" s="113"/>
      <c r="JLI913" s="113"/>
      <c r="JLJ913" s="113"/>
      <c r="JLK913" s="113"/>
      <c r="JLL913" s="113"/>
      <c r="JLM913" s="113"/>
      <c r="JLN913" s="113"/>
      <c r="JLO913" s="113"/>
      <c r="JLP913" s="113"/>
      <c r="JLQ913" s="113"/>
      <c r="JLR913" s="113"/>
      <c r="JLS913" s="113"/>
      <c r="JLT913" s="113"/>
      <c r="JLU913" s="113"/>
      <c r="JLV913" s="113"/>
      <c r="JLW913" s="113"/>
      <c r="JLX913" s="113"/>
      <c r="JLY913" s="113"/>
      <c r="JLZ913" s="113"/>
      <c r="JMA913" s="113"/>
      <c r="JMB913" s="113"/>
      <c r="JMC913" s="113"/>
      <c r="JMD913" s="113"/>
      <c r="JME913" s="113"/>
      <c r="JMF913" s="113"/>
      <c r="JMG913" s="113"/>
      <c r="JMH913" s="113"/>
      <c r="JMI913" s="113"/>
      <c r="JMJ913" s="113"/>
      <c r="JMK913" s="113"/>
      <c r="JML913" s="113"/>
      <c r="JMM913" s="113"/>
      <c r="JMN913" s="113"/>
      <c r="JMO913" s="113"/>
      <c r="JMP913" s="113"/>
      <c r="JMQ913" s="113"/>
      <c r="JMR913" s="113"/>
      <c r="JMS913" s="113"/>
      <c r="JMT913" s="113"/>
      <c r="JMU913" s="113"/>
      <c r="JMV913" s="113"/>
      <c r="JMW913" s="113"/>
      <c r="JMX913" s="113"/>
      <c r="JMY913" s="113"/>
      <c r="JMZ913" s="113"/>
      <c r="JNA913" s="113"/>
      <c r="JNB913" s="113"/>
      <c r="JNC913" s="113"/>
      <c r="JND913" s="113"/>
      <c r="JNE913" s="113"/>
      <c r="JNF913" s="113"/>
      <c r="JNG913" s="113"/>
      <c r="JNH913" s="113"/>
      <c r="JNI913" s="113"/>
      <c r="JNJ913" s="113"/>
      <c r="JNK913" s="113"/>
      <c r="JNL913" s="113"/>
      <c r="JNM913" s="113"/>
      <c r="JNN913" s="113"/>
      <c r="JNO913" s="113"/>
      <c r="JNP913" s="113"/>
      <c r="JNQ913" s="113"/>
      <c r="JNR913" s="113"/>
      <c r="JNS913" s="113"/>
      <c r="JNT913" s="113"/>
      <c r="JNU913" s="113"/>
      <c r="JNV913" s="113"/>
      <c r="JNW913" s="113"/>
      <c r="JNX913" s="113"/>
      <c r="JNY913" s="113"/>
      <c r="JNZ913" s="113"/>
      <c r="JOA913" s="113"/>
      <c r="JOB913" s="113"/>
      <c r="JOC913" s="113"/>
      <c r="JOD913" s="113"/>
      <c r="JOE913" s="113"/>
      <c r="JOF913" s="113"/>
      <c r="JOG913" s="113"/>
      <c r="JOH913" s="113"/>
      <c r="JOI913" s="113"/>
      <c r="JOJ913" s="113"/>
      <c r="JOK913" s="113"/>
      <c r="JOL913" s="113"/>
      <c r="JOM913" s="113"/>
      <c r="JON913" s="113"/>
      <c r="JOO913" s="113"/>
      <c r="JOP913" s="113"/>
      <c r="JOQ913" s="113"/>
      <c r="JOR913" s="113"/>
      <c r="JOS913" s="113"/>
      <c r="JOT913" s="113"/>
      <c r="JOU913" s="113"/>
      <c r="JOV913" s="113"/>
      <c r="JOW913" s="113"/>
      <c r="JOX913" s="113"/>
      <c r="JOY913" s="113"/>
      <c r="JOZ913" s="113"/>
      <c r="JPA913" s="113"/>
      <c r="JPB913" s="113"/>
      <c r="JPC913" s="113"/>
      <c r="JPD913" s="113"/>
      <c r="JPE913" s="113"/>
      <c r="JPF913" s="113"/>
      <c r="JPG913" s="113"/>
      <c r="JPH913" s="113"/>
      <c r="JPI913" s="113"/>
      <c r="JPJ913" s="113"/>
      <c r="JPK913" s="113"/>
      <c r="JPL913" s="113"/>
      <c r="JPM913" s="113"/>
      <c r="JPN913" s="113"/>
      <c r="JPO913" s="113"/>
      <c r="JPP913" s="113"/>
      <c r="JPQ913" s="113"/>
      <c r="JPR913" s="113"/>
      <c r="JPS913" s="113"/>
      <c r="JPT913" s="113"/>
      <c r="JPU913" s="113"/>
      <c r="JPV913" s="113"/>
      <c r="JPW913" s="113"/>
      <c r="JPX913" s="113"/>
      <c r="JPY913" s="113"/>
      <c r="JPZ913" s="113"/>
      <c r="JQA913" s="113"/>
      <c r="JQB913" s="113"/>
      <c r="JQC913" s="113"/>
      <c r="JQD913" s="113"/>
      <c r="JQE913" s="113"/>
      <c r="JQF913" s="113"/>
      <c r="JQG913" s="113"/>
      <c r="JQH913" s="113"/>
      <c r="JQI913" s="113"/>
      <c r="JQJ913" s="113"/>
      <c r="JQK913" s="113"/>
      <c r="JQL913" s="113"/>
      <c r="JQM913" s="113"/>
      <c r="JQN913" s="113"/>
      <c r="JQO913" s="113"/>
      <c r="JQP913" s="113"/>
      <c r="JQQ913" s="113"/>
      <c r="JQR913" s="113"/>
      <c r="JQS913" s="113"/>
      <c r="JQT913" s="113"/>
      <c r="JQU913" s="113"/>
      <c r="JQV913" s="113"/>
      <c r="JQW913" s="113"/>
      <c r="JQX913" s="113"/>
      <c r="JQY913" s="113"/>
      <c r="JQZ913" s="113"/>
      <c r="JRA913" s="113"/>
      <c r="JRB913" s="113"/>
      <c r="JRC913" s="113"/>
      <c r="JRD913" s="113"/>
      <c r="JRE913" s="113"/>
      <c r="JRF913" s="113"/>
      <c r="JRG913" s="113"/>
      <c r="JRH913" s="113"/>
      <c r="JRI913" s="113"/>
      <c r="JRJ913" s="113"/>
      <c r="JRK913" s="113"/>
      <c r="JRL913" s="113"/>
      <c r="JRM913" s="113"/>
      <c r="JRN913" s="113"/>
      <c r="JRO913" s="113"/>
      <c r="JRP913" s="113"/>
      <c r="JRQ913" s="113"/>
      <c r="JRR913" s="113"/>
      <c r="JRS913" s="113"/>
      <c r="JRT913" s="113"/>
      <c r="JRU913" s="113"/>
      <c r="JRV913" s="113"/>
      <c r="JRW913" s="113"/>
      <c r="JRX913" s="113"/>
      <c r="JRY913" s="113"/>
      <c r="JRZ913" s="113"/>
      <c r="JSA913" s="113"/>
      <c r="JSB913" s="113"/>
      <c r="JSC913" s="113"/>
      <c r="JSD913" s="113"/>
      <c r="JSE913" s="113"/>
      <c r="JSF913" s="113"/>
      <c r="JSG913" s="113"/>
      <c r="JSH913" s="113"/>
      <c r="JSI913" s="113"/>
      <c r="JSJ913" s="113"/>
      <c r="JSK913" s="113"/>
      <c r="JSL913" s="113"/>
      <c r="JSM913" s="113"/>
      <c r="JSN913" s="113"/>
      <c r="JSO913" s="113"/>
      <c r="JSP913" s="113"/>
      <c r="JSQ913" s="113"/>
      <c r="JSR913" s="113"/>
      <c r="JSS913" s="113"/>
      <c r="JST913" s="113"/>
      <c r="JSU913" s="113"/>
      <c r="JSV913" s="113"/>
      <c r="JSW913" s="113"/>
      <c r="JSX913" s="113"/>
      <c r="JSY913" s="113"/>
      <c r="JSZ913" s="113"/>
      <c r="JTA913" s="113"/>
      <c r="JTB913" s="113"/>
      <c r="JTC913" s="113"/>
      <c r="JTD913" s="113"/>
      <c r="JTE913" s="113"/>
      <c r="JTF913" s="113"/>
      <c r="JTG913" s="113"/>
      <c r="JTH913" s="113"/>
      <c r="JTI913" s="113"/>
      <c r="JTJ913" s="113"/>
      <c r="JTK913" s="113"/>
      <c r="JTL913" s="113"/>
      <c r="JTM913" s="113"/>
      <c r="JTN913" s="113"/>
      <c r="JTO913" s="113"/>
      <c r="JTP913" s="113"/>
      <c r="JTQ913" s="113"/>
      <c r="JTR913" s="113"/>
      <c r="JTS913" s="113"/>
      <c r="JTT913" s="113"/>
      <c r="JTU913" s="113"/>
      <c r="JTV913" s="113"/>
      <c r="JTW913" s="113"/>
      <c r="JTX913" s="113"/>
      <c r="JTY913" s="113"/>
      <c r="JTZ913" s="113"/>
      <c r="JUA913" s="113"/>
      <c r="JUB913" s="113"/>
      <c r="JUC913" s="113"/>
      <c r="JUD913" s="113"/>
      <c r="JUE913" s="113"/>
      <c r="JUF913" s="113"/>
      <c r="JUG913" s="113"/>
      <c r="JUH913" s="113"/>
      <c r="JUI913" s="113"/>
      <c r="JUJ913" s="113"/>
      <c r="JUK913" s="113"/>
      <c r="JUL913" s="113"/>
      <c r="JUM913" s="113"/>
      <c r="JUN913" s="113"/>
      <c r="JUO913" s="113"/>
      <c r="JUP913" s="113"/>
      <c r="JUQ913" s="113"/>
      <c r="JUR913" s="113"/>
      <c r="JUS913" s="113"/>
      <c r="JUT913" s="113"/>
      <c r="JUU913" s="113"/>
      <c r="JUV913" s="113"/>
      <c r="JUW913" s="113"/>
      <c r="JUX913" s="113"/>
      <c r="JUY913" s="113"/>
      <c r="JUZ913" s="113"/>
      <c r="JVA913" s="113"/>
      <c r="JVB913" s="113"/>
      <c r="JVC913" s="113"/>
      <c r="JVD913" s="113"/>
      <c r="JVE913" s="113"/>
      <c r="JVF913" s="113"/>
      <c r="JVG913" s="113"/>
      <c r="JVH913" s="113"/>
      <c r="JVI913" s="113"/>
      <c r="JVJ913" s="113"/>
      <c r="JVK913" s="113"/>
      <c r="JVL913" s="113"/>
      <c r="JVM913" s="113"/>
      <c r="JVN913" s="113"/>
      <c r="JVO913" s="113"/>
      <c r="JVP913" s="113"/>
      <c r="JVQ913" s="113"/>
      <c r="JVR913" s="113"/>
      <c r="JVS913" s="113"/>
      <c r="JVT913" s="113"/>
      <c r="JVU913" s="113"/>
      <c r="JVV913" s="113"/>
      <c r="JVW913" s="113"/>
      <c r="JVX913" s="113"/>
      <c r="JVY913" s="113"/>
      <c r="JVZ913" s="113"/>
      <c r="JWA913" s="113"/>
      <c r="JWB913" s="113"/>
      <c r="JWC913" s="113"/>
      <c r="JWD913" s="113"/>
      <c r="JWE913" s="113"/>
      <c r="JWF913" s="113"/>
      <c r="JWG913" s="113"/>
      <c r="JWH913" s="113"/>
      <c r="JWI913" s="113"/>
      <c r="JWJ913" s="113"/>
      <c r="JWK913" s="113"/>
      <c r="JWL913" s="113"/>
      <c r="JWM913" s="113"/>
      <c r="JWN913" s="113"/>
      <c r="JWO913" s="113"/>
      <c r="JWP913" s="113"/>
      <c r="JWQ913" s="113"/>
      <c r="JWR913" s="113"/>
      <c r="JWS913" s="113"/>
      <c r="JWT913" s="113"/>
      <c r="JWU913" s="113"/>
      <c r="JWV913" s="113"/>
      <c r="JWW913" s="113"/>
      <c r="JWX913" s="113"/>
      <c r="JWY913" s="113"/>
      <c r="JWZ913" s="113"/>
      <c r="JXA913" s="113"/>
      <c r="JXB913" s="113"/>
      <c r="JXC913" s="113"/>
      <c r="JXD913" s="113"/>
      <c r="JXE913" s="113"/>
      <c r="JXF913" s="113"/>
      <c r="JXG913" s="113"/>
      <c r="JXH913" s="113"/>
      <c r="JXI913" s="113"/>
      <c r="JXJ913" s="113"/>
      <c r="JXK913" s="113"/>
      <c r="JXL913" s="113"/>
      <c r="JXM913" s="113"/>
      <c r="JXN913" s="113"/>
      <c r="JXO913" s="113"/>
      <c r="JXP913" s="113"/>
      <c r="JXQ913" s="113"/>
      <c r="JXR913" s="113"/>
      <c r="JXS913" s="113"/>
      <c r="JXT913" s="113"/>
      <c r="JXU913" s="113"/>
      <c r="JXV913" s="113"/>
      <c r="JXW913" s="113"/>
      <c r="JXX913" s="113"/>
      <c r="JXY913" s="113"/>
      <c r="JXZ913" s="113"/>
      <c r="JYA913" s="113"/>
      <c r="JYB913" s="113"/>
      <c r="JYC913" s="113"/>
      <c r="JYD913" s="113"/>
      <c r="JYE913" s="113"/>
      <c r="JYF913" s="113"/>
      <c r="JYG913" s="113"/>
      <c r="JYH913" s="113"/>
      <c r="JYI913" s="113"/>
      <c r="JYJ913" s="113"/>
      <c r="JYK913" s="113"/>
      <c r="JYL913" s="113"/>
      <c r="JYM913" s="113"/>
      <c r="JYN913" s="113"/>
      <c r="JYO913" s="113"/>
      <c r="JYP913" s="113"/>
      <c r="JYQ913" s="113"/>
      <c r="JYR913" s="113"/>
      <c r="JYS913" s="113"/>
      <c r="JYT913" s="113"/>
      <c r="JYU913" s="113"/>
      <c r="JYV913" s="113"/>
      <c r="JYW913" s="113"/>
      <c r="JYX913" s="113"/>
      <c r="JYY913" s="113"/>
      <c r="JYZ913" s="113"/>
      <c r="JZA913" s="113"/>
      <c r="JZB913" s="113"/>
      <c r="JZC913" s="113"/>
      <c r="JZD913" s="113"/>
      <c r="JZE913" s="113"/>
      <c r="JZF913" s="113"/>
      <c r="JZG913" s="113"/>
      <c r="JZH913" s="113"/>
      <c r="JZI913" s="113"/>
      <c r="JZJ913" s="113"/>
      <c r="JZK913" s="113"/>
      <c r="JZL913" s="113"/>
      <c r="JZM913" s="113"/>
      <c r="JZN913" s="113"/>
      <c r="JZO913" s="113"/>
      <c r="JZP913" s="113"/>
      <c r="JZQ913" s="113"/>
      <c r="JZR913" s="113"/>
      <c r="JZS913" s="113"/>
      <c r="JZT913" s="113"/>
      <c r="JZU913" s="113"/>
      <c r="JZV913" s="113"/>
      <c r="JZW913" s="113"/>
      <c r="JZX913" s="113"/>
      <c r="JZY913" s="113"/>
      <c r="JZZ913" s="113"/>
      <c r="KAA913" s="113"/>
      <c r="KAB913" s="113"/>
      <c r="KAC913" s="113"/>
      <c r="KAD913" s="113"/>
      <c r="KAE913" s="113"/>
      <c r="KAF913" s="113"/>
      <c r="KAG913" s="113"/>
      <c r="KAH913" s="113"/>
      <c r="KAI913" s="113"/>
      <c r="KAJ913" s="113"/>
      <c r="KAK913" s="113"/>
      <c r="KAL913" s="113"/>
      <c r="KAM913" s="113"/>
      <c r="KAN913" s="113"/>
      <c r="KAO913" s="113"/>
      <c r="KAP913" s="113"/>
      <c r="KAQ913" s="113"/>
      <c r="KAR913" s="113"/>
      <c r="KAS913" s="113"/>
      <c r="KAT913" s="113"/>
      <c r="KAU913" s="113"/>
      <c r="KAV913" s="113"/>
      <c r="KAW913" s="113"/>
      <c r="KAX913" s="113"/>
      <c r="KAY913" s="113"/>
      <c r="KAZ913" s="113"/>
      <c r="KBA913" s="113"/>
      <c r="KBB913" s="113"/>
      <c r="KBC913" s="113"/>
      <c r="KBD913" s="113"/>
      <c r="KBE913" s="113"/>
      <c r="KBF913" s="113"/>
      <c r="KBG913" s="113"/>
      <c r="KBH913" s="113"/>
      <c r="KBI913" s="113"/>
      <c r="KBJ913" s="113"/>
      <c r="KBK913" s="113"/>
      <c r="KBL913" s="113"/>
      <c r="KBM913" s="113"/>
      <c r="KBN913" s="113"/>
      <c r="KBO913" s="113"/>
      <c r="KBP913" s="113"/>
      <c r="KBQ913" s="113"/>
      <c r="KBR913" s="113"/>
      <c r="KBS913" s="113"/>
      <c r="KBT913" s="113"/>
      <c r="KBU913" s="113"/>
      <c r="KBV913" s="113"/>
      <c r="KBW913" s="113"/>
      <c r="KBX913" s="113"/>
      <c r="KBY913" s="113"/>
      <c r="KBZ913" s="113"/>
      <c r="KCA913" s="113"/>
      <c r="KCB913" s="113"/>
      <c r="KCC913" s="113"/>
      <c r="KCD913" s="113"/>
      <c r="KCE913" s="113"/>
      <c r="KCF913" s="113"/>
      <c r="KCG913" s="113"/>
      <c r="KCH913" s="113"/>
      <c r="KCI913" s="113"/>
      <c r="KCJ913" s="113"/>
      <c r="KCK913" s="113"/>
      <c r="KCL913" s="113"/>
      <c r="KCM913" s="113"/>
      <c r="KCN913" s="113"/>
      <c r="KCO913" s="113"/>
      <c r="KCP913" s="113"/>
      <c r="KCQ913" s="113"/>
      <c r="KCR913" s="113"/>
      <c r="KCS913" s="113"/>
      <c r="KCT913" s="113"/>
      <c r="KCU913" s="113"/>
      <c r="KCV913" s="113"/>
      <c r="KCW913" s="113"/>
      <c r="KCX913" s="113"/>
      <c r="KCY913" s="113"/>
      <c r="KCZ913" s="113"/>
      <c r="KDA913" s="113"/>
      <c r="KDB913" s="113"/>
      <c r="KDC913" s="113"/>
      <c r="KDD913" s="113"/>
      <c r="KDE913" s="113"/>
      <c r="KDF913" s="113"/>
      <c r="KDG913" s="113"/>
      <c r="KDH913" s="113"/>
      <c r="KDI913" s="113"/>
      <c r="KDJ913" s="113"/>
      <c r="KDK913" s="113"/>
      <c r="KDL913" s="113"/>
      <c r="KDM913" s="113"/>
      <c r="KDN913" s="113"/>
      <c r="KDO913" s="113"/>
      <c r="KDP913" s="113"/>
      <c r="KDQ913" s="113"/>
      <c r="KDR913" s="113"/>
      <c r="KDS913" s="113"/>
      <c r="KDT913" s="113"/>
      <c r="KDU913" s="113"/>
      <c r="KDV913" s="113"/>
      <c r="KDW913" s="113"/>
      <c r="KDX913" s="113"/>
      <c r="KDY913" s="113"/>
      <c r="KDZ913" s="113"/>
      <c r="KEA913" s="113"/>
      <c r="KEB913" s="113"/>
      <c r="KEC913" s="113"/>
      <c r="KED913" s="113"/>
      <c r="KEE913" s="113"/>
      <c r="KEF913" s="113"/>
      <c r="KEG913" s="113"/>
      <c r="KEH913" s="113"/>
      <c r="KEI913" s="113"/>
      <c r="KEJ913" s="113"/>
      <c r="KEK913" s="113"/>
      <c r="KEL913" s="113"/>
      <c r="KEM913" s="113"/>
      <c r="KEN913" s="113"/>
      <c r="KEO913" s="113"/>
      <c r="KEP913" s="113"/>
      <c r="KEQ913" s="113"/>
      <c r="KER913" s="113"/>
      <c r="KES913" s="113"/>
      <c r="KET913" s="113"/>
      <c r="KEU913" s="113"/>
      <c r="KEV913" s="113"/>
      <c r="KEW913" s="113"/>
      <c r="KEX913" s="113"/>
      <c r="KEY913" s="113"/>
      <c r="KEZ913" s="113"/>
      <c r="KFA913" s="113"/>
      <c r="KFB913" s="113"/>
      <c r="KFC913" s="113"/>
      <c r="KFD913" s="113"/>
      <c r="KFE913" s="113"/>
      <c r="KFF913" s="113"/>
      <c r="KFG913" s="113"/>
      <c r="KFH913" s="113"/>
      <c r="KFI913" s="113"/>
      <c r="KFJ913" s="113"/>
      <c r="KFK913" s="113"/>
      <c r="KFL913" s="113"/>
      <c r="KFM913" s="113"/>
      <c r="KFN913" s="113"/>
      <c r="KFO913" s="113"/>
      <c r="KFP913" s="113"/>
      <c r="KFQ913" s="113"/>
      <c r="KFR913" s="113"/>
      <c r="KFS913" s="113"/>
      <c r="KFT913" s="113"/>
      <c r="KFU913" s="113"/>
      <c r="KFV913" s="113"/>
      <c r="KFW913" s="113"/>
      <c r="KFX913" s="113"/>
      <c r="KFY913" s="113"/>
      <c r="KFZ913" s="113"/>
      <c r="KGA913" s="113"/>
      <c r="KGB913" s="113"/>
      <c r="KGC913" s="113"/>
      <c r="KGD913" s="113"/>
      <c r="KGE913" s="113"/>
      <c r="KGF913" s="113"/>
      <c r="KGG913" s="113"/>
      <c r="KGH913" s="113"/>
      <c r="KGI913" s="113"/>
      <c r="KGJ913" s="113"/>
      <c r="KGK913" s="113"/>
      <c r="KGL913" s="113"/>
      <c r="KGM913" s="113"/>
      <c r="KGN913" s="113"/>
      <c r="KGO913" s="113"/>
      <c r="KGP913" s="113"/>
      <c r="KGQ913" s="113"/>
      <c r="KGR913" s="113"/>
      <c r="KGS913" s="113"/>
      <c r="KGT913" s="113"/>
      <c r="KGU913" s="113"/>
      <c r="KGV913" s="113"/>
      <c r="KGW913" s="113"/>
      <c r="KGX913" s="113"/>
      <c r="KGY913" s="113"/>
      <c r="KGZ913" s="113"/>
      <c r="KHA913" s="113"/>
      <c r="KHB913" s="113"/>
      <c r="KHC913" s="113"/>
      <c r="KHD913" s="113"/>
      <c r="KHE913" s="113"/>
      <c r="KHF913" s="113"/>
      <c r="KHG913" s="113"/>
      <c r="KHH913" s="113"/>
      <c r="KHI913" s="113"/>
      <c r="KHJ913" s="113"/>
      <c r="KHK913" s="113"/>
      <c r="KHL913" s="113"/>
      <c r="KHM913" s="113"/>
      <c r="KHN913" s="113"/>
      <c r="KHO913" s="113"/>
      <c r="KHP913" s="113"/>
      <c r="KHQ913" s="113"/>
      <c r="KHR913" s="113"/>
      <c r="KHS913" s="113"/>
      <c r="KHT913" s="113"/>
      <c r="KHU913" s="113"/>
      <c r="KHV913" s="113"/>
      <c r="KHW913" s="113"/>
      <c r="KHX913" s="113"/>
      <c r="KHY913" s="113"/>
      <c r="KHZ913" s="113"/>
      <c r="KIA913" s="113"/>
      <c r="KIB913" s="113"/>
      <c r="KIC913" s="113"/>
      <c r="KID913" s="113"/>
      <c r="KIE913" s="113"/>
      <c r="KIF913" s="113"/>
      <c r="KIG913" s="113"/>
      <c r="KIH913" s="113"/>
      <c r="KII913" s="113"/>
      <c r="KIJ913" s="113"/>
      <c r="KIK913" s="113"/>
      <c r="KIL913" s="113"/>
      <c r="KIM913" s="113"/>
      <c r="KIN913" s="113"/>
      <c r="KIO913" s="113"/>
      <c r="KIP913" s="113"/>
      <c r="KIQ913" s="113"/>
      <c r="KIR913" s="113"/>
      <c r="KIS913" s="113"/>
      <c r="KIT913" s="113"/>
      <c r="KIU913" s="113"/>
      <c r="KIV913" s="113"/>
      <c r="KIW913" s="113"/>
      <c r="KIX913" s="113"/>
      <c r="KIY913" s="113"/>
      <c r="KIZ913" s="113"/>
      <c r="KJA913" s="113"/>
      <c r="KJB913" s="113"/>
      <c r="KJC913" s="113"/>
      <c r="KJD913" s="113"/>
      <c r="KJE913" s="113"/>
      <c r="KJF913" s="113"/>
      <c r="KJG913" s="113"/>
      <c r="KJH913" s="113"/>
      <c r="KJI913" s="113"/>
      <c r="KJJ913" s="113"/>
      <c r="KJK913" s="113"/>
      <c r="KJL913" s="113"/>
      <c r="KJM913" s="113"/>
      <c r="KJN913" s="113"/>
      <c r="KJO913" s="113"/>
      <c r="KJP913" s="113"/>
      <c r="KJQ913" s="113"/>
      <c r="KJR913" s="113"/>
      <c r="KJS913" s="113"/>
      <c r="KJT913" s="113"/>
      <c r="KJU913" s="113"/>
      <c r="KJV913" s="113"/>
      <c r="KJW913" s="113"/>
      <c r="KJX913" s="113"/>
      <c r="KJY913" s="113"/>
      <c r="KJZ913" s="113"/>
      <c r="KKA913" s="113"/>
      <c r="KKB913" s="113"/>
      <c r="KKC913" s="113"/>
      <c r="KKD913" s="113"/>
      <c r="KKE913" s="113"/>
      <c r="KKF913" s="113"/>
      <c r="KKG913" s="113"/>
      <c r="KKH913" s="113"/>
      <c r="KKI913" s="113"/>
      <c r="KKJ913" s="113"/>
      <c r="KKK913" s="113"/>
      <c r="KKL913" s="113"/>
      <c r="KKM913" s="113"/>
      <c r="KKN913" s="113"/>
      <c r="KKO913" s="113"/>
      <c r="KKP913" s="113"/>
      <c r="KKQ913" s="113"/>
      <c r="KKR913" s="113"/>
      <c r="KKS913" s="113"/>
      <c r="KKT913" s="113"/>
      <c r="KKU913" s="113"/>
      <c r="KKV913" s="113"/>
      <c r="KKW913" s="113"/>
      <c r="KKX913" s="113"/>
      <c r="KKY913" s="113"/>
      <c r="KKZ913" s="113"/>
      <c r="KLA913" s="113"/>
      <c r="KLB913" s="113"/>
      <c r="KLC913" s="113"/>
      <c r="KLD913" s="113"/>
      <c r="KLE913" s="113"/>
      <c r="KLF913" s="113"/>
      <c r="KLG913" s="113"/>
      <c r="KLH913" s="113"/>
      <c r="KLI913" s="113"/>
      <c r="KLJ913" s="113"/>
      <c r="KLK913" s="113"/>
      <c r="KLL913" s="113"/>
      <c r="KLM913" s="113"/>
      <c r="KLN913" s="113"/>
      <c r="KLO913" s="113"/>
      <c r="KLP913" s="113"/>
      <c r="KLQ913" s="113"/>
      <c r="KLR913" s="113"/>
      <c r="KLS913" s="113"/>
      <c r="KLT913" s="113"/>
      <c r="KLU913" s="113"/>
      <c r="KLV913" s="113"/>
      <c r="KLW913" s="113"/>
      <c r="KLX913" s="113"/>
      <c r="KLY913" s="113"/>
      <c r="KLZ913" s="113"/>
      <c r="KMA913" s="113"/>
      <c r="KMB913" s="113"/>
      <c r="KMC913" s="113"/>
      <c r="KMD913" s="113"/>
      <c r="KME913" s="113"/>
      <c r="KMF913" s="113"/>
      <c r="KMG913" s="113"/>
      <c r="KMH913" s="113"/>
      <c r="KMI913" s="113"/>
      <c r="KMJ913" s="113"/>
      <c r="KMK913" s="113"/>
      <c r="KML913" s="113"/>
      <c r="KMM913" s="113"/>
      <c r="KMN913" s="113"/>
      <c r="KMO913" s="113"/>
      <c r="KMP913" s="113"/>
      <c r="KMQ913" s="113"/>
      <c r="KMR913" s="113"/>
      <c r="KMS913" s="113"/>
      <c r="KMT913" s="113"/>
      <c r="KMU913" s="113"/>
      <c r="KMV913" s="113"/>
      <c r="KMW913" s="113"/>
      <c r="KMX913" s="113"/>
      <c r="KMY913" s="113"/>
      <c r="KMZ913" s="113"/>
      <c r="KNA913" s="113"/>
      <c r="KNB913" s="113"/>
      <c r="KNC913" s="113"/>
      <c r="KND913" s="113"/>
      <c r="KNE913" s="113"/>
      <c r="KNF913" s="113"/>
      <c r="KNG913" s="113"/>
      <c r="KNH913" s="113"/>
      <c r="KNI913" s="113"/>
      <c r="KNJ913" s="113"/>
      <c r="KNK913" s="113"/>
      <c r="KNL913" s="113"/>
      <c r="KNM913" s="113"/>
      <c r="KNN913" s="113"/>
      <c r="KNO913" s="113"/>
      <c r="KNP913" s="113"/>
      <c r="KNQ913" s="113"/>
      <c r="KNR913" s="113"/>
      <c r="KNS913" s="113"/>
      <c r="KNT913" s="113"/>
      <c r="KNU913" s="113"/>
      <c r="KNV913" s="113"/>
      <c r="KNW913" s="113"/>
      <c r="KNX913" s="113"/>
      <c r="KNY913" s="113"/>
      <c r="KNZ913" s="113"/>
      <c r="KOA913" s="113"/>
      <c r="KOB913" s="113"/>
      <c r="KOC913" s="113"/>
      <c r="KOD913" s="113"/>
      <c r="KOE913" s="113"/>
      <c r="KOF913" s="113"/>
      <c r="KOG913" s="113"/>
      <c r="KOH913" s="113"/>
      <c r="KOI913" s="113"/>
      <c r="KOJ913" s="113"/>
      <c r="KOK913" s="113"/>
      <c r="KOL913" s="113"/>
      <c r="KOM913" s="113"/>
      <c r="KON913" s="113"/>
      <c r="KOO913" s="113"/>
      <c r="KOP913" s="113"/>
      <c r="KOQ913" s="113"/>
      <c r="KOR913" s="113"/>
      <c r="KOS913" s="113"/>
      <c r="KOT913" s="113"/>
      <c r="KOU913" s="113"/>
      <c r="KOV913" s="113"/>
      <c r="KOW913" s="113"/>
      <c r="KOX913" s="113"/>
      <c r="KOY913" s="113"/>
      <c r="KOZ913" s="113"/>
      <c r="KPA913" s="113"/>
      <c r="KPB913" s="113"/>
      <c r="KPC913" s="113"/>
      <c r="KPD913" s="113"/>
      <c r="KPE913" s="113"/>
      <c r="KPF913" s="113"/>
      <c r="KPG913" s="113"/>
      <c r="KPH913" s="113"/>
      <c r="KPI913" s="113"/>
      <c r="KPJ913" s="113"/>
      <c r="KPK913" s="113"/>
      <c r="KPL913" s="113"/>
      <c r="KPM913" s="113"/>
      <c r="KPN913" s="113"/>
      <c r="KPO913" s="113"/>
      <c r="KPP913" s="113"/>
      <c r="KPQ913" s="113"/>
      <c r="KPR913" s="113"/>
      <c r="KPS913" s="113"/>
      <c r="KPT913" s="113"/>
      <c r="KPU913" s="113"/>
      <c r="KPV913" s="113"/>
      <c r="KPW913" s="113"/>
      <c r="KPX913" s="113"/>
      <c r="KPY913" s="113"/>
      <c r="KPZ913" s="113"/>
      <c r="KQA913" s="113"/>
      <c r="KQB913" s="113"/>
      <c r="KQC913" s="113"/>
      <c r="KQD913" s="113"/>
      <c r="KQE913" s="113"/>
      <c r="KQF913" s="113"/>
      <c r="KQG913" s="113"/>
      <c r="KQH913" s="113"/>
      <c r="KQI913" s="113"/>
      <c r="KQJ913" s="113"/>
      <c r="KQK913" s="113"/>
      <c r="KQL913" s="113"/>
      <c r="KQM913" s="113"/>
      <c r="KQN913" s="113"/>
      <c r="KQO913" s="113"/>
      <c r="KQP913" s="113"/>
      <c r="KQQ913" s="113"/>
      <c r="KQR913" s="113"/>
      <c r="KQS913" s="113"/>
      <c r="KQT913" s="113"/>
      <c r="KQU913" s="113"/>
      <c r="KQV913" s="113"/>
      <c r="KQW913" s="113"/>
      <c r="KQX913" s="113"/>
      <c r="KQY913" s="113"/>
      <c r="KQZ913" s="113"/>
      <c r="KRA913" s="113"/>
      <c r="KRB913" s="113"/>
      <c r="KRC913" s="113"/>
      <c r="KRD913" s="113"/>
      <c r="KRE913" s="113"/>
      <c r="KRF913" s="113"/>
      <c r="KRG913" s="113"/>
      <c r="KRH913" s="113"/>
      <c r="KRI913" s="113"/>
      <c r="KRJ913" s="113"/>
      <c r="KRK913" s="113"/>
      <c r="KRL913" s="113"/>
      <c r="KRM913" s="113"/>
      <c r="KRN913" s="113"/>
      <c r="KRO913" s="113"/>
      <c r="KRP913" s="113"/>
      <c r="KRQ913" s="113"/>
      <c r="KRR913" s="113"/>
      <c r="KRS913" s="113"/>
      <c r="KRT913" s="113"/>
      <c r="KRU913" s="113"/>
      <c r="KRV913" s="113"/>
      <c r="KRW913" s="113"/>
      <c r="KRX913" s="113"/>
      <c r="KRY913" s="113"/>
      <c r="KRZ913" s="113"/>
      <c r="KSA913" s="113"/>
      <c r="KSB913" s="113"/>
      <c r="KSC913" s="113"/>
      <c r="KSD913" s="113"/>
      <c r="KSE913" s="113"/>
      <c r="KSF913" s="113"/>
      <c r="KSG913" s="113"/>
      <c r="KSH913" s="113"/>
      <c r="KSI913" s="113"/>
      <c r="KSJ913" s="113"/>
      <c r="KSK913" s="113"/>
      <c r="KSL913" s="113"/>
      <c r="KSM913" s="113"/>
      <c r="KSN913" s="113"/>
      <c r="KSO913" s="113"/>
      <c r="KSP913" s="113"/>
      <c r="KSQ913" s="113"/>
      <c r="KSR913" s="113"/>
      <c r="KSS913" s="113"/>
      <c r="KST913" s="113"/>
      <c r="KSU913" s="113"/>
      <c r="KSV913" s="113"/>
      <c r="KSW913" s="113"/>
      <c r="KSX913" s="113"/>
      <c r="KSY913" s="113"/>
      <c r="KSZ913" s="113"/>
      <c r="KTA913" s="113"/>
      <c r="KTB913" s="113"/>
      <c r="KTC913" s="113"/>
      <c r="KTD913" s="113"/>
      <c r="KTE913" s="113"/>
      <c r="KTF913" s="113"/>
      <c r="KTG913" s="113"/>
      <c r="KTH913" s="113"/>
      <c r="KTI913" s="113"/>
      <c r="KTJ913" s="113"/>
      <c r="KTK913" s="113"/>
      <c r="KTL913" s="113"/>
      <c r="KTM913" s="113"/>
      <c r="KTN913" s="113"/>
      <c r="KTO913" s="113"/>
      <c r="KTP913" s="113"/>
      <c r="KTQ913" s="113"/>
      <c r="KTR913" s="113"/>
      <c r="KTS913" s="113"/>
      <c r="KTT913" s="113"/>
      <c r="KTU913" s="113"/>
      <c r="KTV913" s="113"/>
      <c r="KTW913" s="113"/>
      <c r="KTX913" s="113"/>
      <c r="KTY913" s="113"/>
      <c r="KTZ913" s="113"/>
      <c r="KUA913" s="113"/>
      <c r="KUB913" s="113"/>
      <c r="KUC913" s="113"/>
      <c r="KUD913" s="113"/>
      <c r="KUE913" s="113"/>
      <c r="KUF913" s="113"/>
      <c r="KUG913" s="113"/>
      <c r="KUH913" s="113"/>
      <c r="KUI913" s="113"/>
      <c r="KUJ913" s="113"/>
      <c r="KUK913" s="113"/>
      <c r="KUL913" s="113"/>
      <c r="KUM913" s="113"/>
      <c r="KUN913" s="113"/>
      <c r="KUO913" s="113"/>
      <c r="KUP913" s="113"/>
      <c r="KUQ913" s="113"/>
      <c r="KUR913" s="113"/>
      <c r="KUS913" s="113"/>
      <c r="KUT913" s="113"/>
      <c r="KUU913" s="113"/>
      <c r="KUV913" s="113"/>
      <c r="KUW913" s="113"/>
      <c r="KUX913" s="113"/>
      <c r="KUY913" s="113"/>
      <c r="KUZ913" s="113"/>
      <c r="KVA913" s="113"/>
      <c r="KVB913" s="113"/>
      <c r="KVC913" s="113"/>
      <c r="KVD913" s="113"/>
      <c r="KVE913" s="113"/>
      <c r="KVF913" s="113"/>
      <c r="KVG913" s="113"/>
      <c r="KVH913" s="113"/>
      <c r="KVI913" s="113"/>
      <c r="KVJ913" s="113"/>
      <c r="KVK913" s="113"/>
      <c r="KVL913" s="113"/>
      <c r="KVM913" s="113"/>
      <c r="KVN913" s="113"/>
      <c r="KVO913" s="113"/>
      <c r="KVP913" s="113"/>
      <c r="KVQ913" s="113"/>
      <c r="KVR913" s="113"/>
      <c r="KVS913" s="113"/>
      <c r="KVT913" s="113"/>
      <c r="KVU913" s="113"/>
      <c r="KVV913" s="113"/>
      <c r="KVW913" s="113"/>
      <c r="KVX913" s="113"/>
      <c r="KVY913" s="113"/>
      <c r="KVZ913" s="113"/>
      <c r="KWA913" s="113"/>
      <c r="KWB913" s="113"/>
      <c r="KWC913" s="113"/>
      <c r="KWD913" s="113"/>
      <c r="KWE913" s="113"/>
      <c r="KWF913" s="113"/>
      <c r="KWG913" s="113"/>
      <c r="KWH913" s="113"/>
      <c r="KWI913" s="113"/>
      <c r="KWJ913" s="113"/>
      <c r="KWK913" s="113"/>
      <c r="KWL913" s="113"/>
      <c r="KWM913" s="113"/>
      <c r="KWN913" s="113"/>
      <c r="KWO913" s="113"/>
      <c r="KWP913" s="113"/>
      <c r="KWQ913" s="113"/>
      <c r="KWR913" s="113"/>
      <c r="KWS913" s="113"/>
      <c r="KWT913" s="113"/>
      <c r="KWU913" s="113"/>
      <c r="KWV913" s="113"/>
      <c r="KWW913" s="113"/>
      <c r="KWX913" s="113"/>
      <c r="KWY913" s="113"/>
      <c r="KWZ913" s="113"/>
      <c r="KXA913" s="113"/>
      <c r="KXB913" s="113"/>
      <c r="KXC913" s="113"/>
      <c r="KXD913" s="113"/>
      <c r="KXE913" s="113"/>
      <c r="KXF913" s="113"/>
      <c r="KXG913" s="113"/>
      <c r="KXH913" s="113"/>
      <c r="KXI913" s="113"/>
      <c r="KXJ913" s="113"/>
      <c r="KXK913" s="113"/>
      <c r="KXL913" s="113"/>
      <c r="KXM913" s="113"/>
      <c r="KXN913" s="113"/>
      <c r="KXO913" s="113"/>
      <c r="KXP913" s="113"/>
      <c r="KXQ913" s="113"/>
      <c r="KXR913" s="113"/>
      <c r="KXS913" s="113"/>
      <c r="KXT913" s="113"/>
      <c r="KXU913" s="113"/>
      <c r="KXV913" s="113"/>
      <c r="KXW913" s="113"/>
      <c r="KXX913" s="113"/>
      <c r="KXY913" s="113"/>
      <c r="KXZ913" s="113"/>
      <c r="KYA913" s="113"/>
      <c r="KYB913" s="113"/>
      <c r="KYC913" s="113"/>
      <c r="KYD913" s="113"/>
      <c r="KYE913" s="113"/>
      <c r="KYF913" s="113"/>
      <c r="KYG913" s="113"/>
      <c r="KYH913" s="113"/>
      <c r="KYI913" s="113"/>
      <c r="KYJ913" s="113"/>
      <c r="KYK913" s="113"/>
      <c r="KYL913" s="113"/>
      <c r="KYM913" s="113"/>
      <c r="KYN913" s="113"/>
      <c r="KYO913" s="113"/>
      <c r="KYP913" s="113"/>
      <c r="KYQ913" s="113"/>
      <c r="KYR913" s="113"/>
      <c r="KYS913" s="113"/>
      <c r="KYT913" s="113"/>
      <c r="KYU913" s="113"/>
      <c r="KYV913" s="113"/>
      <c r="KYW913" s="113"/>
      <c r="KYX913" s="113"/>
      <c r="KYY913" s="113"/>
      <c r="KYZ913" s="113"/>
      <c r="KZA913" s="113"/>
      <c r="KZB913" s="113"/>
      <c r="KZC913" s="113"/>
      <c r="KZD913" s="113"/>
      <c r="KZE913" s="113"/>
      <c r="KZF913" s="113"/>
      <c r="KZG913" s="113"/>
      <c r="KZH913" s="113"/>
      <c r="KZI913" s="113"/>
      <c r="KZJ913" s="113"/>
      <c r="KZK913" s="113"/>
      <c r="KZL913" s="113"/>
      <c r="KZM913" s="113"/>
      <c r="KZN913" s="113"/>
      <c r="KZO913" s="113"/>
      <c r="KZP913" s="113"/>
      <c r="KZQ913" s="113"/>
      <c r="KZR913" s="113"/>
      <c r="KZS913" s="113"/>
      <c r="KZT913" s="113"/>
      <c r="KZU913" s="113"/>
      <c r="KZV913" s="113"/>
      <c r="KZW913" s="113"/>
      <c r="KZX913" s="113"/>
      <c r="KZY913" s="113"/>
      <c r="KZZ913" s="113"/>
      <c r="LAA913" s="113"/>
      <c r="LAB913" s="113"/>
      <c r="LAC913" s="113"/>
      <c r="LAD913" s="113"/>
      <c r="LAE913" s="113"/>
      <c r="LAF913" s="113"/>
      <c r="LAG913" s="113"/>
      <c r="LAH913" s="113"/>
      <c r="LAI913" s="113"/>
      <c r="LAJ913" s="113"/>
      <c r="LAK913" s="113"/>
      <c r="LAL913" s="113"/>
      <c r="LAM913" s="113"/>
      <c r="LAN913" s="113"/>
      <c r="LAO913" s="113"/>
      <c r="LAP913" s="113"/>
      <c r="LAQ913" s="113"/>
      <c r="LAR913" s="113"/>
      <c r="LAS913" s="113"/>
      <c r="LAT913" s="113"/>
      <c r="LAU913" s="113"/>
      <c r="LAV913" s="113"/>
      <c r="LAW913" s="113"/>
      <c r="LAX913" s="113"/>
      <c r="LAY913" s="113"/>
      <c r="LAZ913" s="113"/>
      <c r="LBA913" s="113"/>
      <c r="LBB913" s="113"/>
      <c r="LBC913" s="113"/>
      <c r="LBD913" s="113"/>
      <c r="LBE913" s="113"/>
      <c r="LBF913" s="113"/>
      <c r="LBG913" s="113"/>
      <c r="LBH913" s="113"/>
      <c r="LBI913" s="113"/>
      <c r="LBJ913" s="113"/>
      <c r="LBK913" s="113"/>
      <c r="LBL913" s="113"/>
      <c r="LBM913" s="113"/>
      <c r="LBN913" s="113"/>
      <c r="LBO913" s="113"/>
      <c r="LBP913" s="113"/>
      <c r="LBQ913" s="113"/>
      <c r="LBR913" s="113"/>
      <c r="LBS913" s="113"/>
      <c r="LBT913" s="113"/>
      <c r="LBU913" s="113"/>
      <c r="LBV913" s="113"/>
      <c r="LBW913" s="113"/>
      <c r="LBX913" s="113"/>
      <c r="LBY913" s="113"/>
      <c r="LBZ913" s="113"/>
      <c r="LCA913" s="113"/>
      <c r="LCB913" s="113"/>
      <c r="LCC913" s="113"/>
      <c r="LCD913" s="113"/>
      <c r="LCE913" s="113"/>
      <c r="LCF913" s="113"/>
      <c r="LCG913" s="113"/>
      <c r="LCH913" s="113"/>
      <c r="LCI913" s="113"/>
      <c r="LCJ913" s="113"/>
      <c r="LCK913" s="113"/>
      <c r="LCL913" s="113"/>
      <c r="LCM913" s="113"/>
      <c r="LCN913" s="113"/>
      <c r="LCO913" s="113"/>
      <c r="LCP913" s="113"/>
      <c r="LCQ913" s="113"/>
      <c r="LCR913" s="113"/>
      <c r="LCS913" s="113"/>
      <c r="LCT913" s="113"/>
      <c r="LCU913" s="113"/>
      <c r="LCV913" s="113"/>
      <c r="LCW913" s="113"/>
      <c r="LCX913" s="113"/>
      <c r="LCY913" s="113"/>
      <c r="LCZ913" s="113"/>
      <c r="LDA913" s="113"/>
      <c r="LDB913" s="113"/>
      <c r="LDC913" s="113"/>
      <c r="LDD913" s="113"/>
      <c r="LDE913" s="113"/>
      <c r="LDF913" s="113"/>
      <c r="LDG913" s="113"/>
      <c r="LDH913" s="113"/>
      <c r="LDI913" s="113"/>
      <c r="LDJ913" s="113"/>
      <c r="LDK913" s="113"/>
      <c r="LDL913" s="113"/>
      <c r="LDM913" s="113"/>
      <c r="LDN913" s="113"/>
      <c r="LDO913" s="113"/>
      <c r="LDP913" s="113"/>
      <c r="LDQ913" s="113"/>
      <c r="LDR913" s="113"/>
      <c r="LDS913" s="113"/>
      <c r="LDT913" s="113"/>
      <c r="LDU913" s="113"/>
      <c r="LDV913" s="113"/>
      <c r="LDW913" s="113"/>
      <c r="LDX913" s="113"/>
      <c r="LDY913" s="113"/>
      <c r="LDZ913" s="113"/>
      <c r="LEA913" s="113"/>
      <c r="LEB913" s="113"/>
      <c r="LEC913" s="113"/>
      <c r="LED913" s="113"/>
      <c r="LEE913" s="113"/>
      <c r="LEF913" s="113"/>
      <c r="LEG913" s="113"/>
      <c r="LEH913" s="113"/>
      <c r="LEI913" s="113"/>
      <c r="LEJ913" s="113"/>
      <c r="LEK913" s="113"/>
      <c r="LEL913" s="113"/>
      <c r="LEM913" s="113"/>
      <c r="LEN913" s="113"/>
      <c r="LEO913" s="113"/>
      <c r="LEP913" s="113"/>
      <c r="LEQ913" s="113"/>
      <c r="LER913" s="113"/>
      <c r="LES913" s="113"/>
      <c r="LET913" s="113"/>
      <c r="LEU913" s="113"/>
      <c r="LEV913" s="113"/>
      <c r="LEW913" s="113"/>
      <c r="LEX913" s="113"/>
      <c r="LEY913" s="113"/>
      <c r="LEZ913" s="113"/>
      <c r="LFA913" s="113"/>
      <c r="LFB913" s="113"/>
      <c r="LFC913" s="113"/>
      <c r="LFD913" s="113"/>
      <c r="LFE913" s="113"/>
      <c r="LFF913" s="113"/>
      <c r="LFG913" s="113"/>
      <c r="LFH913" s="113"/>
      <c r="LFI913" s="113"/>
      <c r="LFJ913" s="113"/>
      <c r="LFK913" s="113"/>
      <c r="LFL913" s="113"/>
      <c r="LFM913" s="113"/>
      <c r="LFN913" s="113"/>
      <c r="LFO913" s="113"/>
      <c r="LFP913" s="113"/>
      <c r="LFQ913" s="113"/>
      <c r="LFR913" s="113"/>
      <c r="LFS913" s="113"/>
      <c r="LFT913" s="113"/>
      <c r="LFU913" s="113"/>
      <c r="LFV913" s="113"/>
      <c r="LFW913" s="113"/>
      <c r="LFX913" s="113"/>
      <c r="LFY913" s="113"/>
      <c r="LFZ913" s="113"/>
      <c r="LGA913" s="113"/>
      <c r="LGB913" s="113"/>
      <c r="LGC913" s="113"/>
      <c r="LGD913" s="113"/>
      <c r="LGE913" s="113"/>
      <c r="LGF913" s="113"/>
      <c r="LGG913" s="113"/>
      <c r="LGH913" s="113"/>
      <c r="LGI913" s="113"/>
      <c r="LGJ913" s="113"/>
      <c r="LGK913" s="113"/>
      <c r="LGL913" s="113"/>
      <c r="LGM913" s="113"/>
      <c r="LGN913" s="113"/>
      <c r="LGO913" s="113"/>
      <c r="LGP913" s="113"/>
      <c r="LGQ913" s="113"/>
      <c r="LGR913" s="113"/>
      <c r="LGS913" s="113"/>
      <c r="LGT913" s="113"/>
      <c r="LGU913" s="113"/>
      <c r="LGV913" s="113"/>
      <c r="LGW913" s="113"/>
      <c r="LGX913" s="113"/>
      <c r="LGY913" s="113"/>
      <c r="LGZ913" s="113"/>
      <c r="LHA913" s="113"/>
      <c r="LHB913" s="113"/>
      <c r="LHC913" s="113"/>
      <c r="LHD913" s="113"/>
      <c r="LHE913" s="113"/>
      <c r="LHF913" s="113"/>
      <c r="LHG913" s="113"/>
      <c r="LHH913" s="113"/>
      <c r="LHI913" s="113"/>
      <c r="LHJ913" s="113"/>
      <c r="LHK913" s="113"/>
      <c r="LHL913" s="113"/>
      <c r="LHM913" s="113"/>
      <c r="LHN913" s="113"/>
      <c r="LHO913" s="113"/>
      <c r="LHP913" s="113"/>
      <c r="LHQ913" s="113"/>
      <c r="LHR913" s="113"/>
      <c r="LHS913" s="113"/>
      <c r="LHT913" s="113"/>
      <c r="LHU913" s="113"/>
      <c r="LHV913" s="113"/>
      <c r="LHW913" s="113"/>
      <c r="LHX913" s="113"/>
      <c r="LHY913" s="113"/>
      <c r="LHZ913" s="113"/>
      <c r="LIA913" s="113"/>
      <c r="LIB913" s="113"/>
      <c r="LIC913" s="113"/>
      <c r="LID913" s="113"/>
      <c r="LIE913" s="113"/>
      <c r="LIF913" s="113"/>
      <c r="LIG913" s="113"/>
      <c r="LIH913" s="113"/>
      <c r="LII913" s="113"/>
      <c r="LIJ913" s="113"/>
      <c r="LIK913" s="113"/>
      <c r="LIL913" s="113"/>
      <c r="LIM913" s="113"/>
      <c r="LIN913" s="113"/>
      <c r="LIO913" s="113"/>
      <c r="LIP913" s="113"/>
      <c r="LIQ913" s="113"/>
      <c r="LIR913" s="113"/>
      <c r="LIS913" s="113"/>
      <c r="LIT913" s="113"/>
      <c r="LIU913" s="113"/>
      <c r="LIV913" s="113"/>
      <c r="LIW913" s="113"/>
      <c r="LIX913" s="113"/>
      <c r="LIY913" s="113"/>
      <c r="LIZ913" s="113"/>
      <c r="LJA913" s="113"/>
      <c r="LJB913" s="113"/>
      <c r="LJC913" s="113"/>
      <c r="LJD913" s="113"/>
      <c r="LJE913" s="113"/>
      <c r="LJF913" s="113"/>
      <c r="LJG913" s="113"/>
      <c r="LJH913" s="113"/>
      <c r="LJI913" s="113"/>
      <c r="LJJ913" s="113"/>
      <c r="LJK913" s="113"/>
      <c r="LJL913" s="113"/>
      <c r="LJM913" s="113"/>
      <c r="LJN913" s="113"/>
      <c r="LJO913" s="113"/>
      <c r="LJP913" s="113"/>
      <c r="LJQ913" s="113"/>
      <c r="LJR913" s="113"/>
      <c r="LJS913" s="113"/>
      <c r="LJT913" s="113"/>
      <c r="LJU913" s="113"/>
      <c r="LJV913" s="113"/>
      <c r="LJW913" s="113"/>
      <c r="LJX913" s="113"/>
      <c r="LJY913" s="113"/>
      <c r="LJZ913" s="113"/>
      <c r="LKA913" s="113"/>
      <c r="LKB913" s="113"/>
      <c r="LKC913" s="113"/>
      <c r="LKD913" s="113"/>
      <c r="LKE913" s="113"/>
      <c r="LKF913" s="113"/>
      <c r="LKG913" s="113"/>
      <c r="LKH913" s="113"/>
      <c r="LKI913" s="113"/>
      <c r="LKJ913" s="113"/>
      <c r="LKK913" s="113"/>
      <c r="LKL913" s="113"/>
      <c r="LKM913" s="113"/>
      <c r="LKN913" s="113"/>
      <c r="LKO913" s="113"/>
      <c r="LKP913" s="113"/>
      <c r="LKQ913" s="113"/>
      <c r="LKR913" s="113"/>
      <c r="LKS913" s="113"/>
      <c r="LKT913" s="113"/>
      <c r="LKU913" s="113"/>
      <c r="LKV913" s="113"/>
      <c r="LKW913" s="113"/>
      <c r="LKX913" s="113"/>
      <c r="LKY913" s="113"/>
      <c r="LKZ913" s="113"/>
      <c r="LLA913" s="113"/>
      <c r="LLB913" s="113"/>
      <c r="LLC913" s="113"/>
      <c r="LLD913" s="113"/>
      <c r="LLE913" s="113"/>
      <c r="LLF913" s="113"/>
      <c r="LLG913" s="113"/>
      <c r="LLH913" s="113"/>
      <c r="LLI913" s="113"/>
      <c r="LLJ913" s="113"/>
      <c r="LLK913" s="113"/>
      <c r="LLL913" s="113"/>
      <c r="LLM913" s="113"/>
      <c r="LLN913" s="113"/>
      <c r="LLO913" s="113"/>
      <c r="LLP913" s="113"/>
      <c r="LLQ913" s="113"/>
      <c r="LLR913" s="113"/>
      <c r="LLS913" s="113"/>
      <c r="LLT913" s="113"/>
      <c r="LLU913" s="113"/>
      <c r="LLV913" s="113"/>
      <c r="LLW913" s="113"/>
      <c r="LLX913" s="113"/>
      <c r="LLY913" s="113"/>
      <c r="LLZ913" s="113"/>
      <c r="LMA913" s="113"/>
      <c r="LMB913" s="113"/>
      <c r="LMC913" s="113"/>
      <c r="LMD913" s="113"/>
      <c r="LME913" s="113"/>
      <c r="LMF913" s="113"/>
      <c r="LMG913" s="113"/>
      <c r="LMH913" s="113"/>
      <c r="LMI913" s="113"/>
      <c r="LMJ913" s="113"/>
      <c r="LMK913" s="113"/>
      <c r="LML913" s="113"/>
      <c r="LMM913" s="113"/>
      <c r="LMN913" s="113"/>
      <c r="LMO913" s="113"/>
      <c r="LMP913" s="113"/>
      <c r="LMQ913" s="113"/>
      <c r="LMR913" s="113"/>
      <c r="LMS913" s="113"/>
      <c r="LMT913" s="113"/>
      <c r="LMU913" s="113"/>
      <c r="LMV913" s="113"/>
      <c r="LMW913" s="113"/>
      <c r="LMX913" s="113"/>
      <c r="LMY913" s="113"/>
      <c r="LMZ913" s="113"/>
      <c r="LNA913" s="113"/>
      <c r="LNB913" s="113"/>
      <c r="LNC913" s="113"/>
      <c r="LND913" s="113"/>
      <c r="LNE913" s="113"/>
      <c r="LNF913" s="113"/>
      <c r="LNG913" s="113"/>
      <c r="LNH913" s="113"/>
      <c r="LNI913" s="113"/>
      <c r="LNJ913" s="113"/>
      <c r="LNK913" s="113"/>
      <c r="LNL913" s="113"/>
      <c r="LNM913" s="113"/>
      <c r="LNN913" s="113"/>
      <c r="LNO913" s="113"/>
      <c r="LNP913" s="113"/>
      <c r="LNQ913" s="113"/>
      <c r="LNR913" s="113"/>
      <c r="LNS913" s="113"/>
      <c r="LNT913" s="113"/>
      <c r="LNU913" s="113"/>
      <c r="LNV913" s="113"/>
      <c r="LNW913" s="113"/>
      <c r="LNX913" s="113"/>
      <c r="LNY913" s="113"/>
      <c r="LNZ913" s="113"/>
      <c r="LOA913" s="113"/>
      <c r="LOB913" s="113"/>
      <c r="LOC913" s="113"/>
      <c r="LOD913" s="113"/>
      <c r="LOE913" s="113"/>
      <c r="LOF913" s="113"/>
      <c r="LOG913" s="113"/>
      <c r="LOH913" s="113"/>
      <c r="LOI913" s="113"/>
      <c r="LOJ913" s="113"/>
      <c r="LOK913" s="113"/>
      <c r="LOL913" s="113"/>
      <c r="LOM913" s="113"/>
      <c r="LON913" s="113"/>
      <c r="LOO913" s="113"/>
      <c r="LOP913" s="113"/>
      <c r="LOQ913" s="113"/>
      <c r="LOR913" s="113"/>
      <c r="LOS913" s="113"/>
      <c r="LOT913" s="113"/>
      <c r="LOU913" s="113"/>
      <c r="LOV913" s="113"/>
      <c r="LOW913" s="113"/>
      <c r="LOX913" s="113"/>
      <c r="LOY913" s="113"/>
      <c r="LOZ913" s="113"/>
      <c r="LPA913" s="113"/>
      <c r="LPB913" s="113"/>
      <c r="LPC913" s="113"/>
      <c r="LPD913" s="113"/>
      <c r="LPE913" s="113"/>
      <c r="LPF913" s="113"/>
      <c r="LPG913" s="113"/>
      <c r="LPH913" s="113"/>
      <c r="LPI913" s="113"/>
      <c r="LPJ913" s="113"/>
      <c r="LPK913" s="113"/>
      <c r="LPL913" s="113"/>
      <c r="LPM913" s="113"/>
      <c r="LPN913" s="113"/>
      <c r="LPO913" s="113"/>
      <c r="LPP913" s="113"/>
      <c r="LPQ913" s="113"/>
      <c r="LPR913" s="113"/>
      <c r="LPS913" s="113"/>
      <c r="LPT913" s="113"/>
      <c r="LPU913" s="113"/>
      <c r="LPV913" s="113"/>
      <c r="LPW913" s="113"/>
      <c r="LPX913" s="113"/>
      <c r="LPY913" s="113"/>
      <c r="LPZ913" s="113"/>
      <c r="LQA913" s="113"/>
      <c r="LQB913" s="113"/>
      <c r="LQC913" s="113"/>
      <c r="LQD913" s="113"/>
      <c r="LQE913" s="113"/>
      <c r="LQF913" s="113"/>
      <c r="LQG913" s="113"/>
      <c r="LQH913" s="113"/>
      <c r="LQI913" s="113"/>
      <c r="LQJ913" s="113"/>
      <c r="LQK913" s="113"/>
      <c r="LQL913" s="113"/>
      <c r="LQM913" s="113"/>
      <c r="LQN913" s="113"/>
      <c r="LQO913" s="113"/>
      <c r="LQP913" s="113"/>
      <c r="LQQ913" s="113"/>
      <c r="LQR913" s="113"/>
      <c r="LQS913" s="113"/>
      <c r="LQT913" s="113"/>
      <c r="LQU913" s="113"/>
      <c r="LQV913" s="113"/>
      <c r="LQW913" s="113"/>
      <c r="LQX913" s="113"/>
      <c r="LQY913" s="113"/>
      <c r="LQZ913" s="113"/>
      <c r="LRA913" s="113"/>
      <c r="LRB913" s="113"/>
      <c r="LRC913" s="113"/>
      <c r="LRD913" s="113"/>
      <c r="LRE913" s="113"/>
      <c r="LRF913" s="113"/>
      <c r="LRG913" s="113"/>
      <c r="LRH913" s="113"/>
      <c r="LRI913" s="113"/>
      <c r="LRJ913" s="113"/>
      <c r="LRK913" s="113"/>
      <c r="LRL913" s="113"/>
      <c r="LRM913" s="113"/>
      <c r="LRN913" s="113"/>
      <c r="LRO913" s="113"/>
      <c r="LRP913" s="113"/>
      <c r="LRQ913" s="113"/>
      <c r="LRR913" s="113"/>
      <c r="LRS913" s="113"/>
      <c r="LRT913" s="113"/>
      <c r="LRU913" s="113"/>
      <c r="LRV913" s="113"/>
      <c r="LRW913" s="113"/>
      <c r="LRX913" s="113"/>
      <c r="LRY913" s="113"/>
      <c r="LRZ913" s="113"/>
      <c r="LSA913" s="113"/>
      <c r="LSB913" s="113"/>
      <c r="LSC913" s="113"/>
      <c r="LSD913" s="113"/>
      <c r="LSE913" s="113"/>
      <c r="LSF913" s="113"/>
      <c r="LSG913" s="113"/>
      <c r="LSH913" s="113"/>
      <c r="LSI913" s="113"/>
      <c r="LSJ913" s="113"/>
      <c r="LSK913" s="113"/>
      <c r="LSL913" s="113"/>
      <c r="LSM913" s="113"/>
      <c r="LSN913" s="113"/>
      <c r="LSO913" s="113"/>
      <c r="LSP913" s="113"/>
      <c r="LSQ913" s="113"/>
      <c r="LSR913" s="113"/>
      <c r="LSS913" s="113"/>
      <c r="LST913" s="113"/>
      <c r="LSU913" s="113"/>
      <c r="LSV913" s="113"/>
      <c r="LSW913" s="113"/>
      <c r="LSX913" s="113"/>
      <c r="LSY913" s="113"/>
      <c r="LSZ913" s="113"/>
      <c r="LTA913" s="113"/>
      <c r="LTB913" s="113"/>
      <c r="LTC913" s="113"/>
      <c r="LTD913" s="113"/>
      <c r="LTE913" s="113"/>
      <c r="LTF913" s="113"/>
      <c r="LTG913" s="113"/>
      <c r="LTH913" s="113"/>
      <c r="LTI913" s="113"/>
      <c r="LTJ913" s="113"/>
      <c r="LTK913" s="113"/>
      <c r="LTL913" s="113"/>
      <c r="LTM913" s="113"/>
      <c r="LTN913" s="113"/>
      <c r="LTO913" s="113"/>
      <c r="LTP913" s="113"/>
      <c r="LTQ913" s="113"/>
      <c r="LTR913" s="113"/>
      <c r="LTS913" s="113"/>
      <c r="LTT913" s="113"/>
      <c r="LTU913" s="113"/>
      <c r="LTV913" s="113"/>
      <c r="LTW913" s="113"/>
      <c r="LTX913" s="113"/>
      <c r="LTY913" s="113"/>
      <c r="LTZ913" s="113"/>
      <c r="LUA913" s="113"/>
      <c r="LUB913" s="113"/>
      <c r="LUC913" s="113"/>
      <c r="LUD913" s="113"/>
      <c r="LUE913" s="113"/>
      <c r="LUF913" s="113"/>
      <c r="LUG913" s="113"/>
      <c r="LUH913" s="113"/>
      <c r="LUI913" s="113"/>
      <c r="LUJ913" s="113"/>
      <c r="LUK913" s="113"/>
      <c r="LUL913" s="113"/>
      <c r="LUM913" s="113"/>
      <c r="LUN913" s="113"/>
      <c r="LUO913" s="113"/>
      <c r="LUP913" s="113"/>
      <c r="LUQ913" s="113"/>
      <c r="LUR913" s="113"/>
      <c r="LUS913" s="113"/>
      <c r="LUT913" s="113"/>
      <c r="LUU913" s="113"/>
      <c r="LUV913" s="113"/>
      <c r="LUW913" s="113"/>
      <c r="LUX913" s="113"/>
      <c r="LUY913" s="113"/>
      <c r="LUZ913" s="113"/>
      <c r="LVA913" s="113"/>
      <c r="LVB913" s="113"/>
      <c r="LVC913" s="113"/>
      <c r="LVD913" s="113"/>
      <c r="LVE913" s="113"/>
      <c r="LVF913" s="113"/>
      <c r="LVG913" s="113"/>
      <c r="LVH913" s="113"/>
      <c r="LVI913" s="113"/>
      <c r="LVJ913" s="113"/>
      <c r="LVK913" s="113"/>
      <c r="LVL913" s="113"/>
      <c r="LVM913" s="113"/>
      <c r="LVN913" s="113"/>
      <c r="LVO913" s="113"/>
      <c r="LVP913" s="113"/>
      <c r="LVQ913" s="113"/>
      <c r="LVR913" s="113"/>
      <c r="LVS913" s="113"/>
      <c r="LVT913" s="113"/>
      <c r="LVU913" s="113"/>
      <c r="LVV913" s="113"/>
      <c r="LVW913" s="113"/>
      <c r="LVX913" s="113"/>
      <c r="LVY913" s="113"/>
      <c r="LVZ913" s="113"/>
      <c r="LWA913" s="113"/>
      <c r="LWB913" s="113"/>
      <c r="LWC913" s="113"/>
      <c r="LWD913" s="113"/>
      <c r="LWE913" s="113"/>
      <c r="LWF913" s="113"/>
      <c r="LWG913" s="113"/>
      <c r="LWH913" s="113"/>
      <c r="LWI913" s="113"/>
      <c r="LWJ913" s="113"/>
      <c r="LWK913" s="113"/>
      <c r="LWL913" s="113"/>
      <c r="LWM913" s="113"/>
      <c r="LWN913" s="113"/>
      <c r="LWO913" s="113"/>
      <c r="LWP913" s="113"/>
      <c r="LWQ913" s="113"/>
      <c r="LWR913" s="113"/>
      <c r="LWS913" s="113"/>
      <c r="LWT913" s="113"/>
      <c r="LWU913" s="113"/>
      <c r="LWV913" s="113"/>
      <c r="LWW913" s="113"/>
      <c r="LWX913" s="113"/>
      <c r="LWY913" s="113"/>
      <c r="LWZ913" s="113"/>
      <c r="LXA913" s="113"/>
      <c r="LXB913" s="113"/>
      <c r="LXC913" s="113"/>
      <c r="LXD913" s="113"/>
      <c r="LXE913" s="113"/>
      <c r="LXF913" s="113"/>
      <c r="LXG913" s="113"/>
      <c r="LXH913" s="113"/>
      <c r="LXI913" s="113"/>
      <c r="LXJ913" s="113"/>
      <c r="LXK913" s="113"/>
      <c r="LXL913" s="113"/>
      <c r="LXM913" s="113"/>
      <c r="LXN913" s="113"/>
      <c r="LXO913" s="113"/>
      <c r="LXP913" s="113"/>
      <c r="LXQ913" s="113"/>
      <c r="LXR913" s="113"/>
      <c r="LXS913" s="113"/>
      <c r="LXT913" s="113"/>
      <c r="LXU913" s="113"/>
      <c r="LXV913" s="113"/>
      <c r="LXW913" s="113"/>
      <c r="LXX913" s="113"/>
      <c r="LXY913" s="113"/>
      <c r="LXZ913" s="113"/>
      <c r="LYA913" s="113"/>
      <c r="LYB913" s="113"/>
      <c r="LYC913" s="113"/>
      <c r="LYD913" s="113"/>
      <c r="LYE913" s="113"/>
      <c r="LYF913" s="113"/>
      <c r="LYG913" s="113"/>
      <c r="LYH913" s="113"/>
      <c r="LYI913" s="113"/>
      <c r="LYJ913" s="113"/>
      <c r="LYK913" s="113"/>
      <c r="LYL913" s="113"/>
      <c r="LYM913" s="113"/>
      <c r="LYN913" s="113"/>
      <c r="LYO913" s="113"/>
      <c r="LYP913" s="113"/>
      <c r="LYQ913" s="113"/>
      <c r="LYR913" s="113"/>
      <c r="LYS913" s="113"/>
      <c r="LYT913" s="113"/>
      <c r="LYU913" s="113"/>
      <c r="LYV913" s="113"/>
      <c r="LYW913" s="113"/>
      <c r="LYX913" s="113"/>
      <c r="LYY913" s="113"/>
      <c r="LYZ913" s="113"/>
      <c r="LZA913" s="113"/>
      <c r="LZB913" s="113"/>
      <c r="LZC913" s="113"/>
      <c r="LZD913" s="113"/>
      <c r="LZE913" s="113"/>
      <c r="LZF913" s="113"/>
      <c r="LZG913" s="113"/>
      <c r="LZH913" s="113"/>
      <c r="LZI913" s="113"/>
      <c r="LZJ913" s="113"/>
      <c r="LZK913" s="113"/>
      <c r="LZL913" s="113"/>
      <c r="LZM913" s="113"/>
      <c r="LZN913" s="113"/>
      <c r="LZO913" s="113"/>
      <c r="LZP913" s="113"/>
      <c r="LZQ913" s="113"/>
      <c r="LZR913" s="113"/>
      <c r="LZS913" s="113"/>
      <c r="LZT913" s="113"/>
      <c r="LZU913" s="113"/>
      <c r="LZV913" s="113"/>
      <c r="LZW913" s="113"/>
      <c r="LZX913" s="113"/>
      <c r="LZY913" s="113"/>
      <c r="LZZ913" s="113"/>
      <c r="MAA913" s="113"/>
      <c r="MAB913" s="113"/>
      <c r="MAC913" s="113"/>
      <c r="MAD913" s="113"/>
      <c r="MAE913" s="113"/>
      <c r="MAF913" s="113"/>
      <c r="MAG913" s="113"/>
      <c r="MAH913" s="113"/>
      <c r="MAI913" s="113"/>
      <c r="MAJ913" s="113"/>
      <c r="MAK913" s="113"/>
      <c r="MAL913" s="113"/>
      <c r="MAM913" s="113"/>
      <c r="MAN913" s="113"/>
      <c r="MAO913" s="113"/>
      <c r="MAP913" s="113"/>
      <c r="MAQ913" s="113"/>
      <c r="MAR913" s="113"/>
      <c r="MAS913" s="113"/>
      <c r="MAT913" s="113"/>
      <c r="MAU913" s="113"/>
      <c r="MAV913" s="113"/>
      <c r="MAW913" s="113"/>
      <c r="MAX913" s="113"/>
      <c r="MAY913" s="113"/>
      <c r="MAZ913" s="113"/>
      <c r="MBA913" s="113"/>
      <c r="MBB913" s="113"/>
      <c r="MBC913" s="113"/>
      <c r="MBD913" s="113"/>
      <c r="MBE913" s="113"/>
      <c r="MBF913" s="113"/>
      <c r="MBG913" s="113"/>
      <c r="MBH913" s="113"/>
      <c r="MBI913" s="113"/>
      <c r="MBJ913" s="113"/>
      <c r="MBK913" s="113"/>
      <c r="MBL913" s="113"/>
      <c r="MBM913" s="113"/>
      <c r="MBN913" s="113"/>
      <c r="MBO913" s="113"/>
      <c r="MBP913" s="113"/>
      <c r="MBQ913" s="113"/>
      <c r="MBR913" s="113"/>
      <c r="MBS913" s="113"/>
      <c r="MBT913" s="113"/>
      <c r="MBU913" s="113"/>
      <c r="MBV913" s="113"/>
      <c r="MBW913" s="113"/>
      <c r="MBX913" s="113"/>
      <c r="MBY913" s="113"/>
      <c r="MBZ913" s="113"/>
      <c r="MCA913" s="113"/>
      <c r="MCB913" s="113"/>
      <c r="MCC913" s="113"/>
      <c r="MCD913" s="113"/>
      <c r="MCE913" s="113"/>
      <c r="MCF913" s="113"/>
      <c r="MCG913" s="113"/>
      <c r="MCH913" s="113"/>
      <c r="MCI913" s="113"/>
      <c r="MCJ913" s="113"/>
      <c r="MCK913" s="113"/>
      <c r="MCL913" s="113"/>
      <c r="MCM913" s="113"/>
      <c r="MCN913" s="113"/>
      <c r="MCO913" s="113"/>
      <c r="MCP913" s="113"/>
      <c r="MCQ913" s="113"/>
      <c r="MCR913" s="113"/>
      <c r="MCS913" s="113"/>
      <c r="MCT913" s="113"/>
      <c r="MCU913" s="113"/>
      <c r="MCV913" s="113"/>
      <c r="MCW913" s="113"/>
      <c r="MCX913" s="113"/>
      <c r="MCY913" s="113"/>
      <c r="MCZ913" s="113"/>
      <c r="MDA913" s="113"/>
      <c r="MDB913" s="113"/>
      <c r="MDC913" s="113"/>
      <c r="MDD913" s="113"/>
      <c r="MDE913" s="113"/>
      <c r="MDF913" s="113"/>
      <c r="MDG913" s="113"/>
      <c r="MDH913" s="113"/>
      <c r="MDI913" s="113"/>
      <c r="MDJ913" s="113"/>
      <c r="MDK913" s="113"/>
      <c r="MDL913" s="113"/>
      <c r="MDM913" s="113"/>
      <c r="MDN913" s="113"/>
      <c r="MDO913" s="113"/>
      <c r="MDP913" s="113"/>
      <c r="MDQ913" s="113"/>
      <c r="MDR913" s="113"/>
      <c r="MDS913" s="113"/>
      <c r="MDT913" s="113"/>
      <c r="MDU913" s="113"/>
      <c r="MDV913" s="113"/>
      <c r="MDW913" s="113"/>
      <c r="MDX913" s="113"/>
      <c r="MDY913" s="113"/>
      <c r="MDZ913" s="113"/>
      <c r="MEA913" s="113"/>
      <c r="MEB913" s="113"/>
      <c r="MEC913" s="113"/>
      <c r="MED913" s="113"/>
      <c r="MEE913" s="113"/>
      <c r="MEF913" s="113"/>
      <c r="MEG913" s="113"/>
      <c r="MEH913" s="113"/>
      <c r="MEI913" s="113"/>
      <c r="MEJ913" s="113"/>
      <c r="MEK913" s="113"/>
      <c r="MEL913" s="113"/>
      <c r="MEM913" s="113"/>
      <c r="MEN913" s="113"/>
      <c r="MEO913" s="113"/>
      <c r="MEP913" s="113"/>
      <c r="MEQ913" s="113"/>
      <c r="MER913" s="113"/>
      <c r="MES913" s="113"/>
      <c r="MET913" s="113"/>
      <c r="MEU913" s="113"/>
      <c r="MEV913" s="113"/>
      <c r="MEW913" s="113"/>
      <c r="MEX913" s="113"/>
      <c r="MEY913" s="113"/>
      <c r="MEZ913" s="113"/>
      <c r="MFA913" s="113"/>
      <c r="MFB913" s="113"/>
      <c r="MFC913" s="113"/>
      <c r="MFD913" s="113"/>
      <c r="MFE913" s="113"/>
      <c r="MFF913" s="113"/>
      <c r="MFG913" s="113"/>
      <c r="MFH913" s="113"/>
      <c r="MFI913" s="113"/>
      <c r="MFJ913" s="113"/>
      <c r="MFK913" s="113"/>
      <c r="MFL913" s="113"/>
      <c r="MFM913" s="113"/>
      <c r="MFN913" s="113"/>
      <c r="MFO913" s="113"/>
      <c r="MFP913" s="113"/>
      <c r="MFQ913" s="113"/>
      <c r="MFR913" s="113"/>
      <c r="MFS913" s="113"/>
      <c r="MFT913" s="113"/>
      <c r="MFU913" s="113"/>
      <c r="MFV913" s="113"/>
      <c r="MFW913" s="113"/>
      <c r="MFX913" s="113"/>
      <c r="MFY913" s="113"/>
      <c r="MFZ913" s="113"/>
      <c r="MGA913" s="113"/>
      <c r="MGB913" s="113"/>
      <c r="MGC913" s="113"/>
      <c r="MGD913" s="113"/>
      <c r="MGE913" s="113"/>
      <c r="MGF913" s="113"/>
      <c r="MGG913" s="113"/>
      <c r="MGH913" s="113"/>
      <c r="MGI913" s="113"/>
      <c r="MGJ913" s="113"/>
      <c r="MGK913" s="113"/>
      <c r="MGL913" s="113"/>
      <c r="MGM913" s="113"/>
      <c r="MGN913" s="113"/>
      <c r="MGO913" s="113"/>
      <c r="MGP913" s="113"/>
      <c r="MGQ913" s="113"/>
      <c r="MGR913" s="113"/>
      <c r="MGS913" s="113"/>
      <c r="MGT913" s="113"/>
      <c r="MGU913" s="113"/>
      <c r="MGV913" s="113"/>
      <c r="MGW913" s="113"/>
      <c r="MGX913" s="113"/>
      <c r="MGY913" s="113"/>
      <c r="MGZ913" s="113"/>
      <c r="MHA913" s="113"/>
      <c r="MHB913" s="113"/>
      <c r="MHC913" s="113"/>
      <c r="MHD913" s="113"/>
      <c r="MHE913" s="113"/>
      <c r="MHF913" s="113"/>
      <c r="MHG913" s="113"/>
      <c r="MHH913" s="113"/>
      <c r="MHI913" s="113"/>
      <c r="MHJ913" s="113"/>
      <c r="MHK913" s="113"/>
      <c r="MHL913" s="113"/>
      <c r="MHM913" s="113"/>
      <c r="MHN913" s="113"/>
      <c r="MHO913" s="113"/>
      <c r="MHP913" s="113"/>
      <c r="MHQ913" s="113"/>
      <c r="MHR913" s="113"/>
      <c r="MHS913" s="113"/>
      <c r="MHT913" s="113"/>
      <c r="MHU913" s="113"/>
      <c r="MHV913" s="113"/>
      <c r="MHW913" s="113"/>
      <c r="MHX913" s="113"/>
      <c r="MHY913" s="113"/>
      <c r="MHZ913" s="113"/>
      <c r="MIA913" s="113"/>
      <c r="MIB913" s="113"/>
      <c r="MIC913" s="113"/>
      <c r="MID913" s="113"/>
      <c r="MIE913" s="113"/>
      <c r="MIF913" s="113"/>
      <c r="MIG913" s="113"/>
      <c r="MIH913" s="113"/>
      <c r="MII913" s="113"/>
      <c r="MIJ913" s="113"/>
      <c r="MIK913" s="113"/>
      <c r="MIL913" s="113"/>
      <c r="MIM913" s="113"/>
      <c r="MIN913" s="113"/>
      <c r="MIO913" s="113"/>
      <c r="MIP913" s="113"/>
      <c r="MIQ913" s="113"/>
      <c r="MIR913" s="113"/>
      <c r="MIS913" s="113"/>
      <c r="MIT913" s="113"/>
      <c r="MIU913" s="113"/>
      <c r="MIV913" s="113"/>
      <c r="MIW913" s="113"/>
      <c r="MIX913" s="113"/>
      <c r="MIY913" s="113"/>
      <c r="MIZ913" s="113"/>
      <c r="MJA913" s="113"/>
      <c r="MJB913" s="113"/>
      <c r="MJC913" s="113"/>
      <c r="MJD913" s="113"/>
      <c r="MJE913" s="113"/>
      <c r="MJF913" s="113"/>
      <c r="MJG913" s="113"/>
      <c r="MJH913" s="113"/>
      <c r="MJI913" s="113"/>
      <c r="MJJ913" s="113"/>
      <c r="MJK913" s="113"/>
      <c r="MJL913" s="113"/>
      <c r="MJM913" s="113"/>
      <c r="MJN913" s="113"/>
      <c r="MJO913" s="113"/>
      <c r="MJP913" s="113"/>
      <c r="MJQ913" s="113"/>
      <c r="MJR913" s="113"/>
      <c r="MJS913" s="113"/>
      <c r="MJT913" s="113"/>
      <c r="MJU913" s="113"/>
      <c r="MJV913" s="113"/>
      <c r="MJW913" s="113"/>
      <c r="MJX913" s="113"/>
      <c r="MJY913" s="113"/>
      <c r="MJZ913" s="113"/>
      <c r="MKA913" s="113"/>
      <c r="MKB913" s="113"/>
      <c r="MKC913" s="113"/>
      <c r="MKD913" s="113"/>
      <c r="MKE913" s="113"/>
      <c r="MKF913" s="113"/>
      <c r="MKG913" s="113"/>
      <c r="MKH913" s="113"/>
      <c r="MKI913" s="113"/>
      <c r="MKJ913" s="113"/>
      <c r="MKK913" s="113"/>
      <c r="MKL913" s="113"/>
      <c r="MKM913" s="113"/>
      <c r="MKN913" s="113"/>
      <c r="MKO913" s="113"/>
      <c r="MKP913" s="113"/>
      <c r="MKQ913" s="113"/>
      <c r="MKR913" s="113"/>
      <c r="MKS913" s="113"/>
      <c r="MKT913" s="113"/>
      <c r="MKU913" s="113"/>
      <c r="MKV913" s="113"/>
      <c r="MKW913" s="113"/>
      <c r="MKX913" s="113"/>
      <c r="MKY913" s="113"/>
      <c r="MKZ913" s="113"/>
      <c r="MLA913" s="113"/>
      <c r="MLB913" s="113"/>
      <c r="MLC913" s="113"/>
      <c r="MLD913" s="113"/>
      <c r="MLE913" s="113"/>
      <c r="MLF913" s="113"/>
      <c r="MLG913" s="113"/>
      <c r="MLH913" s="113"/>
      <c r="MLI913" s="113"/>
      <c r="MLJ913" s="113"/>
      <c r="MLK913" s="113"/>
      <c r="MLL913" s="113"/>
      <c r="MLM913" s="113"/>
      <c r="MLN913" s="113"/>
      <c r="MLO913" s="113"/>
      <c r="MLP913" s="113"/>
      <c r="MLQ913" s="113"/>
      <c r="MLR913" s="113"/>
      <c r="MLS913" s="113"/>
      <c r="MLT913" s="113"/>
      <c r="MLU913" s="113"/>
      <c r="MLV913" s="113"/>
      <c r="MLW913" s="113"/>
      <c r="MLX913" s="113"/>
      <c r="MLY913" s="113"/>
      <c r="MLZ913" s="113"/>
      <c r="MMA913" s="113"/>
      <c r="MMB913" s="113"/>
      <c r="MMC913" s="113"/>
      <c r="MMD913" s="113"/>
      <c r="MME913" s="113"/>
      <c r="MMF913" s="113"/>
      <c r="MMG913" s="113"/>
      <c r="MMH913" s="113"/>
      <c r="MMI913" s="113"/>
      <c r="MMJ913" s="113"/>
      <c r="MMK913" s="113"/>
      <c r="MML913" s="113"/>
      <c r="MMM913" s="113"/>
      <c r="MMN913" s="113"/>
      <c r="MMO913" s="113"/>
      <c r="MMP913" s="113"/>
      <c r="MMQ913" s="113"/>
      <c r="MMR913" s="113"/>
      <c r="MMS913" s="113"/>
      <c r="MMT913" s="113"/>
      <c r="MMU913" s="113"/>
      <c r="MMV913" s="113"/>
      <c r="MMW913" s="113"/>
      <c r="MMX913" s="113"/>
      <c r="MMY913" s="113"/>
      <c r="MMZ913" s="113"/>
      <c r="MNA913" s="113"/>
      <c r="MNB913" s="113"/>
      <c r="MNC913" s="113"/>
      <c r="MND913" s="113"/>
      <c r="MNE913" s="113"/>
      <c r="MNF913" s="113"/>
      <c r="MNG913" s="113"/>
      <c r="MNH913" s="113"/>
      <c r="MNI913" s="113"/>
      <c r="MNJ913" s="113"/>
      <c r="MNK913" s="113"/>
      <c r="MNL913" s="113"/>
      <c r="MNM913" s="113"/>
      <c r="MNN913" s="113"/>
      <c r="MNO913" s="113"/>
      <c r="MNP913" s="113"/>
      <c r="MNQ913" s="113"/>
      <c r="MNR913" s="113"/>
      <c r="MNS913" s="113"/>
      <c r="MNT913" s="113"/>
      <c r="MNU913" s="113"/>
      <c r="MNV913" s="113"/>
      <c r="MNW913" s="113"/>
      <c r="MNX913" s="113"/>
      <c r="MNY913" s="113"/>
      <c r="MNZ913" s="113"/>
      <c r="MOA913" s="113"/>
      <c r="MOB913" s="113"/>
      <c r="MOC913" s="113"/>
      <c r="MOD913" s="113"/>
      <c r="MOE913" s="113"/>
      <c r="MOF913" s="113"/>
      <c r="MOG913" s="113"/>
      <c r="MOH913" s="113"/>
      <c r="MOI913" s="113"/>
      <c r="MOJ913" s="113"/>
      <c r="MOK913" s="113"/>
      <c r="MOL913" s="113"/>
      <c r="MOM913" s="113"/>
      <c r="MON913" s="113"/>
      <c r="MOO913" s="113"/>
      <c r="MOP913" s="113"/>
      <c r="MOQ913" s="113"/>
      <c r="MOR913" s="113"/>
      <c r="MOS913" s="113"/>
      <c r="MOT913" s="113"/>
      <c r="MOU913" s="113"/>
      <c r="MOV913" s="113"/>
      <c r="MOW913" s="113"/>
      <c r="MOX913" s="113"/>
      <c r="MOY913" s="113"/>
      <c r="MOZ913" s="113"/>
      <c r="MPA913" s="113"/>
      <c r="MPB913" s="113"/>
      <c r="MPC913" s="113"/>
      <c r="MPD913" s="113"/>
      <c r="MPE913" s="113"/>
      <c r="MPF913" s="113"/>
      <c r="MPG913" s="113"/>
      <c r="MPH913" s="113"/>
      <c r="MPI913" s="113"/>
      <c r="MPJ913" s="113"/>
      <c r="MPK913" s="113"/>
      <c r="MPL913" s="113"/>
      <c r="MPM913" s="113"/>
      <c r="MPN913" s="113"/>
      <c r="MPO913" s="113"/>
      <c r="MPP913" s="113"/>
      <c r="MPQ913" s="113"/>
      <c r="MPR913" s="113"/>
      <c r="MPS913" s="113"/>
      <c r="MPT913" s="113"/>
      <c r="MPU913" s="113"/>
      <c r="MPV913" s="113"/>
      <c r="MPW913" s="113"/>
      <c r="MPX913" s="113"/>
      <c r="MPY913" s="113"/>
      <c r="MPZ913" s="113"/>
      <c r="MQA913" s="113"/>
      <c r="MQB913" s="113"/>
      <c r="MQC913" s="113"/>
      <c r="MQD913" s="113"/>
      <c r="MQE913" s="113"/>
      <c r="MQF913" s="113"/>
      <c r="MQG913" s="113"/>
      <c r="MQH913" s="113"/>
      <c r="MQI913" s="113"/>
      <c r="MQJ913" s="113"/>
      <c r="MQK913" s="113"/>
      <c r="MQL913" s="113"/>
      <c r="MQM913" s="113"/>
      <c r="MQN913" s="113"/>
      <c r="MQO913" s="113"/>
      <c r="MQP913" s="113"/>
      <c r="MQQ913" s="113"/>
      <c r="MQR913" s="113"/>
      <c r="MQS913" s="113"/>
      <c r="MQT913" s="113"/>
      <c r="MQU913" s="113"/>
      <c r="MQV913" s="113"/>
      <c r="MQW913" s="113"/>
      <c r="MQX913" s="113"/>
      <c r="MQY913" s="113"/>
      <c r="MQZ913" s="113"/>
      <c r="MRA913" s="113"/>
      <c r="MRB913" s="113"/>
      <c r="MRC913" s="113"/>
      <c r="MRD913" s="113"/>
      <c r="MRE913" s="113"/>
      <c r="MRF913" s="113"/>
      <c r="MRG913" s="113"/>
      <c r="MRH913" s="113"/>
      <c r="MRI913" s="113"/>
      <c r="MRJ913" s="113"/>
      <c r="MRK913" s="113"/>
      <c r="MRL913" s="113"/>
      <c r="MRM913" s="113"/>
      <c r="MRN913" s="113"/>
      <c r="MRO913" s="113"/>
      <c r="MRP913" s="113"/>
      <c r="MRQ913" s="113"/>
      <c r="MRR913" s="113"/>
      <c r="MRS913" s="113"/>
      <c r="MRT913" s="113"/>
      <c r="MRU913" s="113"/>
      <c r="MRV913" s="113"/>
      <c r="MRW913" s="113"/>
      <c r="MRX913" s="113"/>
      <c r="MRY913" s="113"/>
      <c r="MRZ913" s="113"/>
      <c r="MSA913" s="113"/>
      <c r="MSB913" s="113"/>
      <c r="MSC913" s="113"/>
      <c r="MSD913" s="113"/>
      <c r="MSE913" s="113"/>
      <c r="MSF913" s="113"/>
      <c r="MSG913" s="113"/>
      <c r="MSH913" s="113"/>
      <c r="MSI913" s="113"/>
      <c r="MSJ913" s="113"/>
      <c r="MSK913" s="113"/>
      <c r="MSL913" s="113"/>
      <c r="MSM913" s="113"/>
      <c r="MSN913" s="113"/>
      <c r="MSO913" s="113"/>
      <c r="MSP913" s="113"/>
      <c r="MSQ913" s="113"/>
      <c r="MSR913" s="113"/>
      <c r="MSS913" s="113"/>
      <c r="MST913" s="113"/>
      <c r="MSU913" s="113"/>
      <c r="MSV913" s="113"/>
      <c r="MSW913" s="113"/>
      <c r="MSX913" s="113"/>
      <c r="MSY913" s="113"/>
      <c r="MSZ913" s="113"/>
      <c r="MTA913" s="113"/>
      <c r="MTB913" s="113"/>
      <c r="MTC913" s="113"/>
      <c r="MTD913" s="113"/>
      <c r="MTE913" s="113"/>
      <c r="MTF913" s="113"/>
      <c r="MTG913" s="113"/>
      <c r="MTH913" s="113"/>
      <c r="MTI913" s="113"/>
      <c r="MTJ913" s="113"/>
      <c r="MTK913" s="113"/>
      <c r="MTL913" s="113"/>
      <c r="MTM913" s="113"/>
      <c r="MTN913" s="113"/>
      <c r="MTO913" s="113"/>
      <c r="MTP913" s="113"/>
      <c r="MTQ913" s="113"/>
      <c r="MTR913" s="113"/>
      <c r="MTS913" s="113"/>
      <c r="MTT913" s="113"/>
      <c r="MTU913" s="113"/>
      <c r="MTV913" s="113"/>
      <c r="MTW913" s="113"/>
      <c r="MTX913" s="113"/>
      <c r="MTY913" s="113"/>
      <c r="MTZ913" s="113"/>
      <c r="MUA913" s="113"/>
      <c r="MUB913" s="113"/>
      <c r="MUC913" s="113"/>
      <c r="MUD913" s="113"/>
      <c r="MUE913" s="113"/>
      <c r="MUF913" s="113"/>
      <c r="MUG913" s="113"/>
      <c r="MUH913" s="113"/>
      <c r="MUI913" s="113"/>
      <c r="MUJ913" s="113"/>
      <c r="MUK913" s="113"/>
      <c r="MUL913" s="113"/>
      <c r="MUM913" s="113"/>
      <c r="MUN913" s="113"/>
      <c r="MUO913" s="113"/>
      <c r="MUP913" s="113"/>
      <c r="MUQ913" s="113"/>
      <c r="MUR913" s="113"/>
      <c r="MUS913" s="113"/>
      <c r="MUT913" s="113"/>
      <c r="MUU913" s="113"/>
      <c r="MUV913" s="113"/>
      <c r="MUW913" s="113"/>
      <c r="MUX913" s="113"/>
      <c r="MUY913" s="113"/>
      <c r="MUZ913" s="113"/>
      <c r="MVA913" s="113"/>
      <c r="MVB913" s="113"/>
      <c r="MVC913" s="113"/>
      <c r="MVD913" s="113"/>
      <c r="MVE913" s="113"/>
      <c r="MVF913" s="113"/>
      <c r="MVG913" s="113"/>
      <c r="MVH913" s="113"/>
      <c r="MVI913" s="113"/>
      <c r="MVJ913" s="113"/>
      <c r="MVK913" s="113"/>
      <c r="MVL913" s="113"/>
      <c r="MVM913" s="113"/>
      <c r="MVN913" s="113"/>
      <c r="MVO913" s="113"/>
      <c r="MVP913" s="113"/>
      <c r="MVQ913" s="113"/>
      <c r="MVR913" s="113"/>
      <c r="MVS913" s="113"/>
      <c r="MVT913" s="113"/>
      <c r="MVU913" s="113"/>
      <c r="MVV913" s="113"/>
      <c r="MVW913" s="113"/>
      <c r="MVX913" s="113"/>
      <c r="MVY913" s="113"/>
      <c r="MVZ913" s="113"/>
      <c r="MWA913" s="113"/>
      <c r="MWB913" s="113"/>
      <c r="MWC913" s="113"/>
      <c r="MWD913" s="113"/>
      <c r="MWE913" s="113"/>
      <c r="MWF913" s="113"/>
      <c r="MWG913" s="113"/>
      <c r="MWH913" s="113"/>
      <c r="MWI913" s="113"/>
      <c r="MWJ913" s="113"/>
      <c r="MWK913" s="113"/>
      <c r="MWL913" s="113"/>
      <c r="MWM913" s="113"/>
      <c r="MWN913" s="113"/>
      <c r="MWO913" s="113"/>
      <c r="MWP913" s="113"/>
      <c r="MWQ913" s="113"/>
      <c r="MWR913" s="113"/>
      <c r="MWS913" s="113"/>
      <c r="MWT913" s="113"/>
      <c r="MWU913" s="113"/>
      <c r="MWV913" s="113"/>
      <c r="MWW913" s="113"/>
      <c r="MWX913" s="113"/>
      <c r="MWY913" s="113"/>
      <c r="MWZ913" s="113"/>
      <c r="MXA913" s="113"/>
      <c r="MXB913" s="113"/>
      <c r="MXC913" s="113"/>
      <c r="MXD913" s="113"/>
      <c r="MXE913" s="113"/>
      <c r="MXF913" s="113"/>
      <c r="MXG913" s="113"/>
      <c r="MXH913" s="113"/>
      <c r="MXI913" s="113"/>
      <c r="MXJ913" s="113"/>
      <c r="MXK913" s="113"/>
      <c r="MXL913" s="113"/>
      <c r="MXM913" s="113"/>
      <c r="MXN913" s="113"/>
      <c r="MXO913" s="113"/>
      <c r="MXP913" s="113"/>
      <c r="MXQ913" s="113"/>
      <c r="MXR913" s="113"/>
      <c r="MXS913" s="113"/>
      <c r="MXT913" s="113"/>
      <c r="MXU913" s="113"/>
      <c r="MXV913" s="113"/>
      <c r="MXW913" s="113"/>
      <c r="MXX913" s="113"/>
      <c r="MXY913" s="113"/>
      <c r="MXZ913" s="113"/>
      <c r="MYA913" s="113"/>
      <c r="MYB913" s="113"/>
      <c r="MYC913" s="113"/>
      <c r="MYD913" s="113"/>
      <c r="MYE913" s="113"/>
      <c r="MYF913" s="113"/>
      <c r="MYG913" s="113"/>
      <c r="MYH913" s="113"/>
      <c r="MYI913" s="113"/>
      <c r="MYJ913" s="113"/>
      <c r="MYK913" s="113"/>
      <c r="MYL913" s="113"/>
      <c r="MYM913" s="113"/>
      <c r="MYN913" s="113"/>
      <c r="MYO913" s="113"/>
      <c r="MYP913" s="113"/>
      <c r="MYQ913" s="113"/>
      <c r="MYR913" s="113"/>
      <c r="MYS913" s="113"/>
      <c r="MYT913" s="113"/>
      <c r="MYU913" s="113"/>
      <c r="MYV913" s="113"/>
      <c r="MYW913" s="113"/>
      <c r="MYX913" s="113"/>
      <c r="MYY913" s="113"/>
      <c r="MYZ913" s="113"/>
      <c r="MZA913" s="113"/>
      <c r="MZB913" s="113"/>
      <c r="MZC913" s="113"/>
      <c r="MZD913" s="113"/>
      <c r="MZE913" s="113"/>
      <c r="MZF913" s="113"/>
      <c r="MZG913" s="113"/>
      <c r="MZH913" s="113"/>
      <c r="MZI913" s="113"/>
      <c r="MZJ913" s="113"/>
      <c r="MZK913" s="113"/>
      <c r="MZL913" s="113"/>
      <c r="MZM913" s="113"/>
      <c r="MZN913" s="113"/>
      <c r="MZO913" s="113"/>
      <c r="MZP913" s="113"/>
      <c r="MZQ913" s="113"/>
      <c r="MZR913" s="113"/>
      <c r="MZS913" s="113"/>
      <c r="MZT913" s="113"/>
      <c r="MZU913" s="113"/>
      <c r="MZV913" s="113"/>
      <c r="MZW913" s="113"/>
      <c r="MZX913" s="113"/>
      <c r="MZY913" s="113"/>
      <c r="MZZ913" s="113"/>
      <c r="NAA913" s="113"/>
      <c r="NAB913" s="113"/>
      <c r="NAC913" s="113"/>
      <c r="NAD913" s="113"/>
      <c r="NAE913" s="113"/>
      <c r="NAF913" s="113"/>
      <c r="NAG913" s="113"/>
      <c r="NAH913" s="113"/>
      <c r="NAI913" s="113"/>
      <c r="NAJ913" s="113"/>
      <c r="NAK913" s="113"/>
      <c r="NAL913" s="113"/>
      <c r="NAM913" s="113"/>
      <c r="NAN913" s="113"/>
      <c r="NAO913" s="113"/>
      <c r="NAP913" s="113"/>
      <c r="NAQ913" s="113"/>
      <c r="NAR913" s="113"/>
      <c r="NAS913" s="113"/>
      <c r="NAT913" s="113"/>
      <c r="NAU913" s="113"/>
      <c r="NAV913" s="113"/>
      <c r="NAW913" s="113"/>
      <c r="NAX913" s="113"/>
      <c r="NAY913" s="113"/>
      <c r="NAZ913" s="113"/>
      <c r="NBA913" s="113"/>
      <c r="NBB913" s="113"/>
      <c r="NBC913" s="113"/>
      <c r="NBD913" s="113"/>
      <c r="NBE913" s="113"/>
      <c r="NBF913" s="113"/>
      <c r="NBG913" s="113"/>
      <c r="NBH913" s="113"/>
      <c r="NBI913" s="113"/>
      <c r="NBJ913" s="113"/>
      <c r="NBK913" s="113"/>
      <c r="NBL913" s="113"/>
      <c r="NBM913" s="113"/>
      <c r="NBN913" s="113"/>
      <c r="NBO913" s="113"/>
      <c r="NBP913" s="113"/>
      <c r="NBQ913" s="113"/>
      <c r="NBR913" s="113"/>
      <c r="NBS913" s="113"/>
      <c r="NBT913" s="113"/>
      <c r="NBU913" s="113"/>
      <c r="NBV913" s="113"/>
      <c r="NBW913" s="113"/>
      <c r="NBX913" s="113"/>
      <c r="NBY913" s="113"/>
      <c r="NBZ913" s="113"/>
      <c r="NCA913" s="113"/>
      <c r="NCB913" s="113"/>
      <c r="NCC913" s="113"/>
      <c r="NCD913" s="113"/>
      <c r="NCE913" s="113"/>
      <c r="NCF913" s="113"/>
      <c r="NCG913" s="113"/>
      <c r="NCH913" s="113"/>
      <c r="NCI913" s="113"/>
      <c r="NCJ913" s="113"/>
      <c r="NCK913" s="113"/>
      <c r="NCL913" s="113"/>
      <c r="NCM913" s="113"/>
      <c r="NCN913" s="113"/>
      <c r="NCO913" s="113"/>
      <c r="NCP913" s="113"/>
      <c r="NCQ913" s="113"/>
      <c r="NCR913" s="113"/>
      <c r="NCS913" s="113"/>
      <c r="NCT913" s="113"/>
      <c r="NCU913" s="113"/>
      <c r="NCV913" s="113"/>
      <c r="NCW913" s="113"/>
      <c r="NCX913" s="113"/>
      <c r="NCY913" s="113"/>
      <c r="NCZ913" s="113"/>
      <c r="NDA913" s="113"/>
      <c r="NDB913" s="113"/>
      <c r="NDC913" s="113"/>
      <c r="NDD913" s="113"/>
      <c r="NDE913" s="113"/>
      <c r="NDF913" s="113"/>
      <c r="NDG913" s="113"/>
      <c r="NDH913" s="113"/>
      <c r="NDI913" s="113"/>
      <c r="NDJ913" s="113"/>
      <c r="NDK913" s="113"/>
      <c r="NDL913" s="113"/>
      <c r="NDM913" s="113"/>
      <c r="NDN913" s="113"/>
      <c r="NDO913" s="113"/>
      <c r="NDP913" s="113"/>
      <c r="NDQ913" s="113"/>
      <c r="NDR913" s="113"/>
      <c r="NDS913" s="113"/>
      <c r="NDT913" s="113"/>
      <c r="NDU913" s="113"/>
      <c r="NDV913" s="113"/>
      <c r="NDW913" s="113"/>
      <c r="NDX913" s="113"/>
      <c r="NDY913" s="113"/>
      <c r="NDZ913" s="113"/>
      <c r="NEA913" s="113"/>
      <c r="NEB913" s="113"/>
      <c r="NEC913" s="113"/>
      <c r="NED913" s="113"/>
      <c r="NEE913" s="113"/>
      <c r="NEF913" s="113"/>
      <c r="NEG913" s="113"/>
      <c r="NEH913" s="113"/>
      <c r="NEI913" s="113"/>
      <c r="NEJ913" s="113"/>
      <c r="NEK913" s="113"/>
      <c r="NEL913" s="113"/>
      <c r="NEM913" s="113"/>
      <c r="NEN913" s="113"/>
      <c r="NEO913" s="113"/>
      <c r="NEP913" s="113"/>
      <c r="NEQ913" s="113"/>
      <c r="NER913" s="113"/>
      <c r="NES913" s="113"/>
      <c r="NET913" s="113"/>
      <c r="NEU913" s="113"/>
      <c r="NEV913" s="113"/>
      <c r="NEW913" s="113"/>
      <c r="NEX913" s="113"/>
      <c r="NEY913" s="113"/>
      <c r="NEZ913" s="113"/>
      <c r="NFA913" s="113"/>
      <c r="NFB913" s="113"/>
      <c r="NFC913" s="113"/>
      <c r="NFD913" s="113"/>
      <c r="NFE913" s="113"/>
      <c r="NFF913" s="113"/>
      <c r="NFG913" s="113"/>
      <c r="NFH913" s="113"/>
      <c r="NFI913" s="113"/>
      <c r="NFJ913" s="113"/>
      <c r="NFK913" s="113"/>
      <c r="NFL913" s="113"/>
      <c r="NFM913" s="113"/>
      <c r="NFN913" s="113"/>
      <c r="NFO913" s="113"/>
      <c r="NFP913" s="113"/>
      <c r="NFQ913" s="113"/>
      <c r="NFR913" s="113"/>
      <c r="NFS913" s="113"/>
      <c r="NFT913" s="113"/>
      <c r="NFU913" s="113"/>
      <c r="NFV913" s="113"/>
      <c r="NFW913" s="113"/>
      <c r="NFX913" s="113"/>
      <c r="NFY913" s="113"/>
      <c r="NFZ913" s="113"/>
      <c r="NGA913" s="113"/>
      <c r="NGB913" s="113"/>
      <c r="NGC913" s="113"/>
      <c r="NGD913" s="113"/>
      <c r="NGE913" s="113"/>
      <c r="NGF913" s="113"/>
      <c r="NGG913" s="113"/>
      <c r="NGH913" s="113"/>
      <c r="NGI913" s="113"/>
      <c r="NGJ913" s="113"/>
      <c r="NGK913" s="113"/>
      <c r="NGL913" s="113"/>
      <c r="NGM913" s="113"/>
      <c r="NGN913" s="113"/>
      <c r="NGO913" s="113"/>
      <c r="NGP913" s="113"/>
      <c r="NGQ913" s="113"/>
      <c r="NGR913" s="113"/>
      <c r="NGS913" s="113"/>
      <c r="NGT913" s="113"/>
      <c r="NGU913" s="113"/>
      <c r="NGV913" s="113"/>
      <c r="NGW913" s="113"/>
      <c r="NGX913" s="113"/>
      <c r="NGY913" s="113"/>
      <c r="NGZ913" s="113"/>
      <c r="NHA913" s="113"/>
      <c r="NHB913" s="113"/>
      <c r="NHC913" s="113"/>
      <c r="NHD913" s="113"/>
      <c r="NHE913" s="113"/>
      <c r="NHF913" s="113"/>
      <c r="NHG913" s="113"/>
      <c r="NHH913" s="113"/>
      <c r="NHI913" s="113"/>
      <c r="NHJ913" s="113"/>
      <c r="NHK913" s="113"/>
      <c r="NHL913" s="113"/>
      <c r="NHM913" s="113"/>
      <c r="NHN913" s="113"/>
      <c r="NHO913" s="113"/>
      <c r="NHP913" s="113"/>
      <c r="NHQ913" s="113"/>
      <c r="NHR913" s="113"/>
      <c r="NHS913" s="113"/>
      <c r="NHT913" s="113"/>
      <c r="NHU913" s="113"/>
      <c r="NHV913" s="113"/>
      <c r="NHW913" s="113"/>
      <c r="NHX913" s="113"/>
      <c r="NHY913" s="113"/>
      <c r="NHZ913" s="113"/>
      <c r="NIA913" s="113"/>
      <c r="NIB913" s="113"/>
      <c r="NIC913" s="113"/>
      <c r="NID913" s="113"/>
      <c r="NIE913" s="113"/>
      <c r="NIF913" s="113"/>
      <c r="NIG913" s="113"/>
      <c r="NIH913" s="113"/>
      <c r="NII913" s="113"/>
      <c r="NIJ913" s="113"/>
      <c r="NIK913" s="113"/>
      <c r="NIL913" s="113"/>
      <c r="NIM913" s="113"/>
      <c r="NIN913" s="113"/>
      <c r="NIO913" s="113"/>
      <c r="NIP913" s="113"/>
      <c r="NIQ913" s="113"/>
      <c r="NIR913" s="113"/>
      <c r="NIS913" s="113"/>
      <c r="NIT913" s="113"/>
      <c r="NIU913" s="113"/>
      <c r="NIV913" s="113"/>
      <c r="NIW913" s="113"/>
      <c r="NIX913" s="113"/>
      <c r="NIY913" s="113"/>
      <c r="NIZ913" s="113"/>
      <c r="NJA913" s="113"/>
      <c r="NJB913" s="113"/>
      <c r="NJC913" s="113"/>
      <c r="NJD913" s="113"/>
      <c r="NJE913" s="113"/>
      <c r="NJF913" s="113"/>
      <c r="NJG913" s="113"/>
      <c r="NJH913" s="113"/>
      <c r="NJI913" s="113"/>
      <c r="NJJ913" s="113"/>
      <c r="NJK913" s="113"/>
      <c r="NJL913" s="113"/>
      <c r="NJM913" s="113"/>
      <c r="NJN913" s="113"/>
      <c r="NJO913" s="113"/>
      <c r="NJP913" s="113"/>
      <c r="NJQ913" s="113"/>
      <c r="NJR913" s="113"/>
      <c r="NJS913" s="113"/>
      <c r="NJT913" s="113"/>
      <c r="NJU913" s="113"/>
      <c r="NJV913" s="113"/>
      <c r="NJW913" s="113"/>
      <c r="NJX913" s="113"/>
      <c r="NJY913" s="113"/>
      <c r="NJZ913" s="113"/>
      <c r="NKA913" s="113"/>
      <c r="NKB913" s="113"/>
      <c r="NKC913" s="113"/>
      <c r="NKD913" s="113"/>
      <c r="NKE913" s="113"/>
      <c r="NKF913" s="113"/>
      <c r="NKG913" s="113"/>
      <c r="NKH913" s="113"/>
      <c r="NKI913" s="113"/>
      <c r="NKJ913" s="113"/>
      <c r="NKK913" s="113"/>
      <c r="NKL913" s="113"/>
      <c r="NKM913" s="113"/>
      <c r="NKN913" s="113"/>
      <c r="NKO913" s="113"/>
      <c r="NKP913" s="113"/>
      <c r="NKQ913" s="113"/>
      <c r="NKR913" s="113"/>
      <c r="NKS913" s="113"/>
      <c r="NKT913" s="113"/>
      <c r="NKU913" s="113"/>
      <c r="NKV913" s="113"/>
      <c r="NKW913" s="113"/>
      <c r="NKX913" s="113"/>
      <c r="NKY913" s="113"/>
      <c r="NKZ913" s="113"/>
      <c r="NLA913" s="113"/>
      <c r="NLB913" s="113"/>
      <c r="NLC913" s="113"/>
      <c r="NLD913" s="113"/>
      <c r="NLE913" s="113"/>
      <c r="NLF913" s="113"/>
      <c r="NLG913" s="113"/>
      <c r="NLH913" s="113"/>
      <c r="NLI913" s="113"/>
      <c r="NLJ913" s="113"/>
      <c r="NLK913" s="113"/>
      <c r="NLL913" s="113"/>
      <c r="NLM913" s="113"/>
      <c r="NLN913" s="113"/>
      <c r="NLO913" s="113"/>
      <c r="NLP913" s="113"/>
      <c r="NLQ913" s="113"/>
      <c r="NLR913" s="113"/>
      <c r="NLS913" s="113"/>
      <c r="NLT913" s="113"/>
      <c r="NLU913" s="113"/>
      <c r="NLV913" s="113"/>
      <c r="NLW913" s="113"/>
      <c r="NLX913" s="113"/>
      <c r="NLY913" s="113"/>
      <c r="NLZ913" s="113"/>
      <c r="NMA913" s="113"/>
      <c r="NMB913" s="113"/>
      <c r="NMC913" s="113"/>
      <c r="NMD913" s="113"/>
      <c r="NME913" s="113"/>
      <c r="NMF913" s="113"/>
      <c r="NMG913" s="113"/>
      <c r="NMH913" s="113"/>
      <c r="NMI913" s="113"/>
      <c r="NMJ913" s="113"/>
      <c r="NMK913" s="113"/>
      <c r="NML913" s="113"/>
      <c r="NMM913" s="113"/>
      <c r="NMN913" s="113"/>
      <c r="NMO913" s="113"/>
      <c r="NMP913" s="113"/>
      <c r="NMQ913" s="113"/>
      <c r="NMR913" s="113"/>
      <c r="NMS913" s="113"/>
      <c r="NMT913" s="113"/>
      <c r="NMU913" s="113"/>
      <c r="NMV913" s="113"/>
      <c r="NMW913" s="113"/>
      <c r="NMX913" s="113"/>
      <c r="NMY913" s="113"/>
      <c r="NMZ913" s="113"/>
      <c r="NNA913" s="113"/>
      <c r="NNB913" s="113"/>
      <c r="NNC913" s="113"/>
      <c r="NND913" s="113"/>
      <c r="NNE913" s="113"/>
      <c r="NNF913" s="113"/>
      <c r="NNG913" s="113"/>
      <c r="NNH913" s="113"/>
      <c r="NNI913" s="113"/>
      <c r="NNJ913" s="113"/>
      <c r="NNK913" s="113"/>
      <c r="NNL913" s="113"/>
      <c r="NNM913" s="113"/>
      <c r="NNN913" s="113"/>
      <c r="NNO913" s="113"/>
      <c r="NNP913" s="113"/>
      <c r="NNQ913" s="113"/>
      <c r="NNR913" s="113"/>
      <c r="NNS913" s="113"/>
      <c r="NNT913" s="113"/>
      <c r="NNU913" s="113"/>
      <c r="NNV913" s="113"/>
      <c r="NNW913" s="113"/>
      <c r="NNX913" s="113"/>
      <c r="NNY913" s="113"/>
      <c r="NNZ913" s="113"/>
      <c r="NOA913" s="113"/>
      <c r="NOB913" s="113"/>
      <c r="NOC913" s="113"/>
      <c r="NOD913" s="113"/>
      <c r="NOE913" s="113"/>
      <c r="NOF913" s="113"/>
      <c r="NOG913" s="113"/>
      <c r="NOH913" s="113"/>
      <c r="NOI913" s="113"/>
      <c r="NOJ913" s="113"/>
      <c r="NOK913" s="113"/>
      <c r="NOL913" s="113"/>
      <c r="NOM913" s="113"/>
      <c r="NON913" s="113"/>
      <c r="NOO913" s="113"/>
      <c r="NOP913" s="113"/>
      <c r="NOQ913" s="113"/>
      <c r="NOR913" s="113"/>
      <c r="NOS913" s="113"/>
      <c r="NOT913" s="113"/>
      <c r="NOU913" s="113"/>
      <c r="NOV913" s="113"/>
      <c r="NOW913" s="113"/>
      <c r="NOX913" s="113"/>
      <c r="NOY913" s="113"/>
      <c r="NOZ913" s="113"/>
      <c r="NPA913" s="113"/>
      <c r="NPB913" s="113"/>
      <c r="NPC913" s="113"/>
      <c r="NPD913" s="113"/>
      <c r="NPE913" s="113"/>
      <c r="NPF913" s="113"/>
      <c r="NPG913" s="113"/>
      <c r="NPH913" s="113"/>
      <c r="NPI913" s="113"/>
      <c r="NPJ913" s="113"/>
      <c r="NPK913" s="113"/>
      <c r="NPL913" s="113"/>
      <c r="NPM913" s="113"/>
      <c r="NPN913" s="113"/>
      <c r="NPO913" s="113"/>
      <c r="NPP913" s="113"/>
      <c r="NPQ913" s="113"/>
      <c r="NPR913" s="113"/>
      <c r="NPS913" s="113"/>
      <c r="NPT913" s="113"/>
      <c r="NPU913" s="113"/>
      <c r="NPV913" s="113"/>
      <c r="NPW913" s="113"/>
      <c r="NPX913" s="113"/>
      <c r="NPY913" s="113"/>
      <c r="NPZ913" s="113"/>
      <c r="NQA913" s="113"/>
      <c r="NQB913" s="113"/>
      <c r="NQC913" s="113"/>
      <c r="NQD913" s="113"/>
      <c r="NQE913" s="113"/>
      <c r="NQF913" s="113"/>
      <c r="NQG913" s="113"/>
      <c r="NQH913" s="113"/>
      <c r="NQI913" s="113"/>
      <c r="NQJ913" s="113"/>
      <c r="NQK913" s="113"/>
      <c r="NQL913" s="113"/>
      <c r="NQM913" s="113"/>
      <c r="NQN913" s="113"/>
      <c r="NQO913" s="113"/>
      <c r="NQP913" s="113"/>
      <c r="NQQ913" s="113"/>
      <c r="NQR913" s="113"/>
      <c r="NQS913" s="113"/>
      <c r="NQT913" s="113"/>
      <c r="NQU913" s="113"/>
      <c r="NQV913" s="113"/>
      <c r="NQW913" s="113"/>
      <c r="NQX913" s="113"/>
      <c r="NQY913" s="113"/>
      <c r="NQZ913" s="113"/>
      <c r="NRA913" s="113"/>
      <c r="NRB913" s="113"/>
      <c r="NRC913" s="113"/>
      <c r="NRD913" s="113"/>
      <c r="NRE913" s="113"/>
      <c r="NRF913" s="113"/>
      <c r="NRG913" s="113"/>
      <c r="NRH913" s="113"/>
      <c r="NRI913" s="113"/>
      <c r="NRJ913" s="113"/>
      <c r="NRK913" s="113"/>
      <c r="NRL913" s="113"/>
      <c r="NRM913" s="113"/>
      <c r="NRN913" s="113"/>
      <c r="NRO913" s="113"/>
      <c r="NRP913" s="113"/>
      <c r="NRQ913" s="113"/>
      <c r="NRR913" s="113"/>
      <c r="NRS913" s="113"/>
      <c r="NRT913" s="113"/>
      <c r="NRU913" s="113"/>
      <c r="NRV913" s="113"/>
      <c r="NRW913" s="113"/>
      <c r="NRX913" s="113"/>
      <c r="NRY913" s="113"/>
      <c r="NRZ913" s="113"/>
      <c r="NSA913" s="113"/>
      <c r="NSB913" s="113"/>
      <c r="NSC913" s="113"/>
      <c r="NSD913" s="113"/>
      <c r="NSE913" s="113"/>
      <c r="NSF913" s="113"/>
      <c r="NSG913" s="113"/>
      <c r="NSH913" s="113"/>
      <c r="NSI913" s="113"/>
      <c r="NSJ913" s="113"/>
      <c r="NSK913" s="113"/>
      <c r="NSL913" s="113"/>
      <c r="NSM913" s="113"/>
      <c r="NSN913" s="113"/>
      <c r="NSO913" s="113"/>
      <c r="NSP913" s="113"/>
      <c r="NSQ913" s="113"/>
      <c r="NSR913" s="113"/>
      <c r="NSS913" s="113"/>
      <c r="NST913" s="113"/>
      <c r="NSU913" s="113"/>
      <c r="NSV913" s="113"/>
      <c r="NSW913" s="113"/>
      <c r="NSX913" s="113"/>
      <c r="NSY913" s="113"/>
      <c r="NSZ913" s="113"/>
      <c r="NTA913" s="113"/>
      <c r="NTB913" s="113"/>
      <c r="NTC913" s="113"/>
      <c r="NTD913" s="113"/>
      <c r="NTE913" s="113"/>
      <c r="NTF913" s="113"/>
      <c r="NTG913" s="113"/>
      <c r="NTH913" s="113"/>
      <c r="NTI913" s="113"/>
      <c r="NTJ913" s="113"/>
      <c r="NTK913" s="113"/>
      <c r="NTL913" s="113"/>
      <c r="NTM913" s="113"/>
      <c r="NTN913" s="113"/>
      <c r="NTO913" s="113"/>
      <c r="NTP913" s="113"/>
      <c r="NTQ913" s="113"/>
      <c r="NTR913" s="113"/>
      <c r="NTS913" s="113"/>
      <c r="NTT913" s="113"/>
      <c r="NTU913" s="113"/>
      <c r="NTV913" s="113"/>
      <c r="NTW913" s="113"/>
      <c r="NTX913" s="113"/>
      <c r="NTY913" s="113"/>
      <c r="NTZ913" s="113"/>
      <c r="NUA913" s="113"/>
      <c r="NUB913" s="113"/>
      <c r="NUC913" s="113"/>
      <c r="NUD913" s="113"/>
      <c r="NUE913" s="113"/>
      <c r="NUF913" s="113"/>
      <c r="NUG913" s="113"/>
      <c r="NUH913" s="113"/>
      <c r="NUI913" s="113"/>
      <c r="NUJ913" s="113"/>
      <c r="NUK913" s="113"/>
      <c r="NUL913" s="113"/>
      <c r="NUM913" s="113"/>
      <c r="NUN913" s="113"/>
      <c r="NUO913" s="113"/>
      <c r="NUP913" s="113"/>
      <c r="NUQ913" s="113"/>
      <c r="NUR913" s="113"/>
      <c r="NUS913" s="113"/>
      <c r="NUT913" s="113"/>
      <c r="NUU913" s="113"/>
      <c r="NUV913" s="113"/>
      <c r="NUW913" s="113"/>
      <c r="NUX913" s="113"/>
      <c r="NUY913" s="113"/>
      <c r="NUZ913" s="113"/>
      <c r="NVA913" s="113"/>
      <c r="NVB913" s="113"/>
      <c r="NVC913" s="113"/>
      <c r="NVD913" s="113"/>
      <c r="NVE913" s="113"/>
      <c r="NVF913" s="113"/>
      <c r="NVG913" s="113"/>
      <c r="NVH913" s="113"/>
      <c r="NVI913" s="113"/>
      <c r="NVJ913" s="113"/>
      <c r="NVK913" s="113"/>
      <c r="NVL913" s="113"/>
      <c r="NVM913" s="113"/>
      <c r="NVN913" s="113"/>
      <c r="NVO913" s="113"/>
      <c r="NVP913" s="113"/>
      <c r="NVQ913" s="113"/>
      <c r="NVR913" s="113"/>
      <c r="NVS913" s="113"/>
      <c r="NVT913" s="113"/>
      <c r="NVU913" s="113"/>
      <c r="NVV913" s="113"/>
      <c r="NVW913" s="113"/>
      <c r="NVX913" s="113"/>
      <c r="NVY913" s="113"/>
      <c r="NVZ913" s="113"/>
      <c r="NWA913" s="113"/>
      <c r="NWB913" s="113"/>
      <c r="NWC913" s="113"/>
      <c r="NWD913" s="113"/>
      <c r="NWE913" s="113"/>
      <c r="NWF913" s="113"/>
      <c r="NWG913" s="113"/>
      <c r="NWH913" s="113"/>
      <c r="NWI913" s="113"/>
      <c r="NWJ913" s="113"/>
      <c r="NWK913" s="113"/>
      <c r="NWL913" s="113"/>
      <c r="NWM913" s="113"/>
      <c r="NWN913" s="113"/>
      <c r="NWO913" s="113"/>
      <c r="NWP913" s="113"/>
      <c r="NWQ913" s="113"/>
      <c r="NWR913" s="113"/>
      <c r="NWS913" s="113"/>
      <c r="NWT913" s="113"/>
      <c r="NWU913" s="113"/>
      <c r="NWV913" s="113"/>
      <c r="NWW913" s="113"/>
      <c r="NWX913" s="113"/>
      <c r="NWY913" s="113"/>
      <c r="NWZ913" s="113"/>
      <c r="NXA913" s="113"/>
      <c r="NXB913" s="113"/>
      <c r="NXC913" s="113"/>
      <c r="NXD913" s="113"/>
      <c r="NXE913" s="113"/>
      <c r="NXF913" s="113"/>
      <c r="NXG913" s="113"/>
      <c r="NXH913" s="113"/>
      <c r="NXI913" s="113"/>
      <c r="NXJ913" s="113"/>
      <c r="NXK913" s="113"/>
      <c r="NXL913" s="113"/>
      <c r="NXM913" s="113"/>
      <c r="NXN913" s="113"/>
      <c r="NXO913" s="113"/>
      <c r="NXP913" s="113"/>
      <c r="NXQ913" s="113"/>
      <c r="NXR913" s="113"/>
      <c r="NXS913" s="113"/>
      <c r="NXT913" s="113"/>
      <c r="NXU913" s="113"/>
      <c r="NXV913" s="113"/>
      <c r="NXW913" s="113"/>
      <c r="NXX913" s="113"/>
      <c r="NXY913" s="113"/>
      <c r="NXZ913" s="113"/>
      <c r="NYA913" s="113"/>
      <c r="NYB913" s="113"/>
      <c r="NYC913" s="113"/>
      <c r="NYD913" s="113"/>
      <c r="NYE913" s="113"/>
      <c r="NYF913" s="113"/>
      <c r="NYG913" s="113"/>
      <c r="NYH913" s="113"/>
      <c r="NYI913" s="113"/>
      <c r="NYJ913" s="113"/>
      <c r="NYK913" s="113"/>
      <c r="NYL913" s="113"/>
      <c r="NYM913" s="113"/>
      <c r="NYN913" s="113"/>
      <c r="NYO913" s="113"/>
      <c r="NYP913" s="113"/>
      <c r="NYQ913" s="113"/>
      <c r="NYR913" s="113"/>
      <c r="NYS913" s="113"/>
      <c r="NYT913" s="113"/>
      <c r="NYU913" s="113"/>
      <c r="NYV913" s="113"/>
      <c r="NYW913" s="113"/>
      <c r="NYX913" s="113"/>
      <c r="NYY913" s="113"/>
      <c r="NYZ913" s="113"/>
      <c r="NZA913" s="113"/>
      <c r="NZB913" s="113"/>
      <c r="NZC913" s="113"/>
      <c r="NZD913" s="113"/>
      <c r="NZE913" s="113"/>
      <c r="NZF913" s="113"/>
      <c r="NZG913" s="113"/>
      <c r="NZH913" s="113"/>
      <c r="NZI913" s="113"/>
      <c r="NZJ913" s="113"/>
      <c r="NZK913" s="113"/>
      <c r="NZL913" s="113"/>
      <c r="NZM913" s="113"/>
      <c r="NZN913" s="113"/>
      <c r="NZO913" s="113"/>
      <c r="NZP913" s="113"/>
      <c r="NZQ913" s="113"/>
      <c r="NZR913" s="113"/>
      <c r="NZS913" s="113"/>
      <c r="NZT913" s="113"/>
      <c r="NZU913" s="113"/>
      <c r="NZV913" s="113"/>
      <c r="NZW913" s="113"/>
      <c r="NZX913" s="113"/>
      <c r="NZY913" s="113"/>
      <c r="NZZ913" s="113"/>
      <c r="OAA913" s="113"/>
      <c r="OAB913" s="113"/>
      <c r="OAC913" s="113"/>
      <c r="OAD913" s="113"/>
      <c r="OAE913" s="113"/>
      <c r="OAF913" s="113"/>
      <c r="OAG913" s="113"/>
      <c r="OAH913" s="113"/>
      <c r="OAI913" s="113"/>
      <c r="OAJ913" s="113"/>
      <c r="OAK913" s="113"/>
      <c r="OAL913" s="113"/>
      <c r="OAM913" s="113"/>
      <c r="OAN913" s="113"/>
      <c r="OAO913" s="113"/>
      <c r="OAP913" s="113"/>
      <c r="OAQ913" s="113"/>
      <c r="OAR913" s="113"/>
      <c r="OAS913" s="113"/>
      <c r="OAT913" s="113"/>
      <c r="OAU913" s="113"/>
      <c r="OAV913" s="113"/>
      <c r="OAW913" s="113"/>
      <c r="OAX913" s="113"/>
      <c r="OAY913" s="113"/>
      <c r="OAZ913" s="113"/>
      <c r="OBA913" s="113"/>
      <c r="OBB913" s="113"/>
      <c r="OBC913" s="113"/>
      <c r="OBD913" s="113"/>
      <c r="OBE913" s="113"/>
      <c r="OBF913" s="113"/>
      <c r="OBG913" s="113"/>
      <c r="OBH913" s="113"/>
      <c r="OBI913" s="113"/>
      <c r="OBJ913" s="113"/>
      <c r="OBK913" s="113"/>
      <c r="OBL913" s="113"/>
      <c r="OBM913" s="113"/>
      <c r="OBN913" s="113"/>
      <c r="OBO913" s="113"/>
      <c r="OBP913" s="113"/>
      <c r="OBQ913" s="113"/>
      <c r="OBR913" s="113"/>
      <c r="OBS913" s="113"/>
      <c r="OBT913" s="113"/>
      <c r="OBU913" s="113"/>
      <c r="OBV913" s="113"/>
      <c r="OBW913" s="113"/>
      <c r="OBX913" s="113"/>
      <c r="OBY913" s="113"/>
      <c r="OBZ913" s="113"/>
      <c r="OCA913" s="113"/>
      <c r="OCB913" s="113"/>
      <c r="OCC913" s="113"/>
      <c r="OCD913" s="113"/>
      <c r="OCE913" s="113"/>
      <c r="OCF913" s="113"/>
      <c r="OCG913" s="113"/>
      <c r="OCH913" s="113"/>
      <c r="OCI913" s="113"/>
      <c r="OCJ913" s="113"/>
      <c r="OCK913" s="113"/>
      <c r="OCL913" s="113"/>
      <c r="OCM913" s="113"/>
      <c r="OCN913" s="113"/>
      <c r="OCO913" s="113"/>
      <c r="OCP913" s="113"/>
      <c r="OCQ913" s="113"/>
      <c r="OCR913" s="113"/>
      <c r="OCS913" s="113"/>
      <c r="OCT913" s="113"/>
      <c r="OCU913" s="113"/>
      <c r="OCV913" s="113"/>
      <c r="OCW913" s="113"/>
      <c r="OCX913" s="113"/>
      <c r="OCY913" s="113"/>
      <c r="OCZ913" s="113"/>
      <c r="ODA913" s="113"/>
      <c r="ODB913" s="113"/>
      <c r="ODC913" s="113"/>
      <c r="ODD913" s="113"/>
      <c r="ODE913" s="113"/>
      <c r="ODF913" s="113"/>
      <c r="ODG913" s="113"/>
      <c r="ODH913" s="113"/>
      <c r="ODI913" s="113"/>
      <c r="ODJ913" s="113"/>
      <c r="ODK913" s="113"/>
      <c r="ODL913" s="113"/>
      <c r="ODM913" s="113"/>
      <c r="ODN913" s="113"/>
      <c r="ODO913" s="113"/>
      <c r="ODP913" s="113"/>
      <c r="ODQ913" s="113"/>
      <c r="ODR913" s="113"/>
      <c r="ODS913" s="113"/>
      <c r="ODT913" s="113"/>
      <c r="ODU913" s="113"/>
      <c r="ODV913" s="113"/>
      <c r="ODW913" s="113"/>
      <c r="ODX913" s="113"/>
      <c r="ODY913" s="113"/>
      <c r="ODZ913" s="113"/>
      <c r="OEA913" s="113"/>
      <c r="OEB913" s="113"/>
      <c r="OEC913" s="113"/>
      <c r="OED913" s="113"/>
      <c r="OEE913" s="113"/>
      <c r="OEF913" s="113"/>
      <c r="OEG913" s="113"/>
      <c r="OEH913" s="113"/>
      <c r="OEI913" s="113"/>
      <c r="OEJ913" s="113"/>
      <c r="OEK913" s="113"/>
      <c r="OEL913" s="113"/>
      <c r="OEM913" s="113"/>
      <c r="OEN913" s="113"/>
      <c r="OEO913" s="113"/>
      <c r="OEP913" s="113"/>
      <c r="OEQ913" s="113"/>
      <c r="OER913" s="113"/>
      <c r="OES913" s="113"/>
      <c r="OET913" s="113"/>
      <c r="OEU913" s="113"/>
      <c r="OEV913" s="113"/>
      <c r="OEW913" s="113"/>
      <c r="OEX913" s="113"/>
      <c r="OEY913" s="113"/>
      <c r="OEZ913" s="113"/>
      <c r="OFA913" s="113"/>
      <c r="OFB913" s="113"/>
      <c r="OFC913" s="113"/>
      <c r="OFD913" s="113"/>
      <c r="OFE913" s="113"/>
      <c r="OFF913" s="113"/>
      <c r="OFG913" s="113"/>
      <c r="OFH913" s="113"/>
      <c r="OFI913" s="113"/>
      <c r="OFJ913" s="113"/>
      <c r="OFK913" s="113"/>
      <c r="OFL913" s="113"/>
      <c r="OFM913" s="113"/>
      <c r="OFN913" s="113"/>
      <c r="OFO913" s="113"/>
      <c r="OFP913" s="113"/>
      <c r="OFQ913" s="113"/>
      <c r="OFR913" s="113"/>
      <c r="OFS913" s="113"/>
      <c r="OFT913" s="113"/>
      <c r="OFU913" s="113"/>
      <c r="OFV913" s="113"/>
      <c r="OFW913" s="113"/>
      <c r="OFX913" s="113"/>
      <c r="OFY913" s="113"/>
      <c r="OFZ913" s="113"/>
      <c r="OGA913" s="113"/>
      <c r="OGB913" s="113"/>
      <c r="OGC913" s="113"/>
      <c r="OGD913" s="113"/>
      <c r="OGE913" s="113"/>
      <c r="OGF913" s="113"/>
      <c r="OGG913" s="113"/>
      <c r="OGH913" s="113"/>
      <c r="OGI913" s="113"/>
      <c r="OGJ913" s="113"/>
      <c r="OGK913" s="113"/>
      <c r="OGL913" s="113"/>
      <c r="OGM913" s="113"/>
      <c r="OGN913" s="113"/>
      <c r="OGO913" s="113"/>
      <c r="OGP913" s="113"/>
      <c r="OGQ913" s="113"/>
      <c r="OGR913" s="113"/>
      <c r="OGS913" s="113"/>
      <c r="OGT913" s="113"/>
      <c r="OGU913" s="113"/>
      <c r="OGV913" s="113"/>
      <c r="OGW913" s="113"/>
      <c r="OGX913" s="113"/>
      <c r="OGY913" s="113"/>
      <c r="OGZ913" s="113"/>
      <c r="OHA913" s="113"/>
      <c r="OHB913" s="113"/>
      <c r="OHC913" s="113"/>
      <c r="OHD913" s="113"/>
      <c r="OHE913" s="113"/>
      <c r="OHF913" s="113"/>
      <c r="OHG913" s="113"/>
      <c r="OHH913" s="113"/>
      <c r="OHI913" s="113"/>
      <c r="OHJ913" s="113"/>
      <c r="OHK913" s="113"/>
      <c r="OHL913" s="113"/>
      <c r="OHM913" s="113"/>
      <c r="OHN913" s="113"/>
      <c r="OHO913" s="113"/>
      <c r="OHP913" s="113"/>
      <c r="OHQ913" s="113"/>
      <c r="OHR913" s="113"/>
      <c r="OHS913" s="113"/>
      <c r="OHT913" s="113"/>
      <c r="OHU913" s="113"/>
      <c r="OHV913" s="113"/>
      <c r="OHW913" s="113"/>
      <c r="OHX913" s="113"/>
      <c r="OHY913" s="113"/>
      <c r="OHZ913" s="113"/>
      <c r="OIA913" s="113"/>
      <c r="OIB913" s="113"/>
      <c r="OIC913" s="113"/>
      <c r="OID913" s="113"/>
      <c r="OIE913" s="113"/>
      <c r="OIF913" s="113"/>
      <c r="OIG913" s="113"/>
      <c r="OIH913" s="113"/>
      <c r="OII913" s="113"/>
      <c r="OIJ913" s="113"/>
      <c r="OIK913" s="113"/>
      <c r="OIL913" s="113"/>
      <c r="OIM913" s="113"/>
      <c r="OIN913" s="113"/>
      <c r="OIO913" s="113"/>
      <c r="OIP913" s="113"/>
      <c r="OIQ913" s="113"/>
      <c r="OIR913" s="113"/>
      <c r="OIS913" s="113"/>
      <c r="OIT913" s="113"/>
      <c r="OIU913" s="113"/>
      <c r="OIV913" s="113"/>
      <c r="OIW913" s="113"/>
      <c r="OIX913" s="113"/>
      <c r="OIY913" s="113"/>
      <c r="OIZ913" s="113"/>
      <c r="OJA913" s="113"/>
      <c r="OJB913" s="113"/>
      <c r="OJC913" s="113"/>
      <c r="OJD913" s="113"/>
      <c r="OJE913" s="113"/>
      <c r="OJF913" s="113"/>
      <c r="OJG913" s="113"/>
      <c r="OJH913" s="113"/>
      <c r="OJI913" s="113"/>
      <c r="OJJ913" s="113"/>
      <c r="OJK913" s="113"/>
      <c r="OJL913" s="113"/>
      <c r="OJM913" s="113"/>
      <c r="OJN913" s="113"/>
      <c r="OJO913" s="113"/>
      <c r="OJP913" s="113"/>
      <c r="OJQ913" s="113"/>
      <c r="OJR913" s="113"/>
      <c r="OJS913" s="113"/>
      <c r="OJT913" s="113"/>
      <c r="OJU913" s="113"/>
      <c r="OJV913" s="113"/>
      <c r="OJW913" s="113"/>
      <c r="OJX913" s="113"/>
      <c r="OJY913" s="113"/>
      <c r="OJZ913" s="113"/>
      <c r="OKA913" s="113"/>
      <c r="OKB913" s="113"/>
      <c r="OKC913" s="113"/>
      <c r="OKD913" s="113"/>
      <c r="OKE913" s="113"/>
      <c r="OKF913" s="113"/>
      <c r="OKG913" s="113"/>
      <c r="OKH913" s="113"/>
      <c r="OKI913" s="113"/>
      <c r="OKJ913" s="113"/>
      <c r="OKK913" s="113"/>
      <c r="OKL913" s="113"/>
      <c r="OKM913" s="113"/>
      <c r="OKN913" s="113"/>
      <c r="OKO913" s="113"/>
      <c r="OKP913" s="113"/>
      <c r="OKQ913" s="113"/>
      <c r="OKR913" s="113"/>
      <c r="OKS913" s="113"/>
      <c r="OKT913" s="113"/>
      <c r="OKU913" s="113"/>
      <c r="OKV913" s="113"/>
      <c r="OKW913" s="113"/>
      <c r="OKX913" s="113"/>
      <c r="OKY913" s="113"/>
      <c r="OKZ913" s="113"/>
      <c r="OLA913" s="113"/>
      <c r="OLB913" s="113"/>
      <c r="OLC913" s="113"/>
      <c r="OLD913" s="113"/>
      <c r="OLE913" s="113"/>
      <c r="OLF913" s="113"/>
      <c r="OLG913" s="113"/>
      <c r="OLH913" s="113"/>
      <c r="OLI913" s="113"/>
      <c r="OLJ913" s="113"/>
      <c r="OLK913" s="113"/>
      <c r="OLL913" s="113"/>
      <c r="OLM913" s="113"/>
      <c r="OLN913" s="113"/>
      <c r="OLO913" s="113"/>
      <c r="OLP913" s="113"/>
      <c r="OLQ913" s="113"/>
      <c r="OLR913" s="113"/>
      <c r="OLS913" s="113"/>
      <c r="OLT913" s="113"/>
      <c r="OLU913" s="113"/>
      <c r="OLV913" s="113"/>
      <c r="OLW913" s="113"/>
      <c r="OLX913" s="113"/>
      <c r="OLY913" s="113"/>
      <c r="OLZ913" s="113"/>
      <c r="OMA913" s="113"/>
      <c r="OMB913" s="113"/>
      <c r="OMC913" s="113"/>
      <c r="OMD913" s="113"/>
      <c r="OME913" s="113"/>
      <c r="OMF913" s="113"/>
      <c r="OMG913" s="113"/>
      <c r="OMH913" s="113"/>
      <c r="OMI913" s="113"/>
      <c r="OMJ913" s="113"/>
      <c r="OMK913" s="113"/>
      <c r="OML913" s="113"/>
      <c r="OMM913" s="113"/>
      <c r="OMN913" s="113"/>
      <c r="OMO913" s="113"/>
      <c r="OMP913" s="113"/>
      <c r="OMQ913" s="113"/>
      <c r="OMR913" s="113"/>
      <c r="OMS913" s="113"/>
      <c r="OMT913" s="113"/>
      <c r="OMU913" s="113"/>
      <c r="OMV913" s="113"/>
      <c r="OMW913" s="113"/>
      <c r="OMX913" s="113"/>
      <c r="OMY913" s="113"/>
      <c r="OMZ913" s="113"/>
      <c r="ONA913" s="113"/>
      <c r="ONB913" s="113"/>
      <c r="ONC913" s="113"/>
      <c r="OND913" s="113"/>
      <c r="ONE913" s="113"/>
      <c r="ONF913" s="113"/>
      <c r="ONG913" s="113"/>
      <c r="ONH913" s="113"/>
      <c r="ONI913" s="113"/>
      <c r="ONJ913" s="113"/>
      <c r="ONK913" s="113"/>
      <c r="ONL913" s="113"/>
      <c r="ONM913" s="113"/>
      <c r="ONN913" s="113"/>
      <c r="ONO913" s="113"/>
      <c r="ONP913" s="113"/>
      <c r="ONQ913" s="113"/>
      <c r="ONR913" s="113"/>
      <c r="ONS913" s="113"/>
      <c r="ONT913" s="113"/>
      <c r="ONU913" s="113"/>
      <c r="ONV913" s="113"/>
      <c r="ONW913" s="113"/>
      <c r="ONX913" s="113"/>
      <c r="ONY913" s="113"/>
      <c r="ONZ913" s="113"/>
      <c r="OOA913" s="113"/>
      <c r="OOB913" s="113"/>
      <c r="OOC913" s="113"/>
      <c r="OOD913" s="113"/>
      <c r="OOE913" s="113"/>
      <c r="OOF913" s="113"/>
      <c r="OOG913" s="113"/>
      <c r="OOH913" s="113"/>
      <c r="OOI913" s="113"/>
      <c r="OOJ913" s="113"/>
      <c r="OOK913" s="113"/>
      <c r="OOL913" s="113"/>
      <c r="OOM913" s="113"/>
      <c r="OON913" s="113"/>
      <c r="OOO913" s="113"/>
      <c r="OOP913" s="113"/>
      <c r="OOQ913" s="113"/>
      <c r="OOR913" s="113"/>
      <c r="OOS913" s="113"/>
      <c r="OOT913" s="113"/>
      <c r="OOU913" s="113"/>
      <c r="OOV913" s="113"/>
      <c r="OOW913" s="113"/>
      <c r="OOX913" s="113"/>
      <c r="OOY913" s="113"/>
      <c r="OOZ913" s="113"/>
      <c r="OPA913" s="113"/>
      <c r="OPB913" s="113"/>
      <c r="OPC913" s="113"/>
      <c r="OPD913" s="113"/>
      <c r="OPE913" s="113"/>
      <c r="OPF913" s="113"/>
      <c r="OPG913" s="113"/>
      <c r="OPH913" s="113"/>
      <c r="OPI913" s="113"/>
      <c r="OPJ913" s="113"/>
      <c r="OPK913" s="113"/>
      <c r="OPL913" s="113"/>
      <c r="OPM913" s="113"/>
      <c r="OPN913" s="113"/>
      <c r="OPO913" s="113"/>
      <c r="OPP913" s="113"/>
      <c r="OPQ913" s="113"/>
      <c r="OPR913" s="113"/>
      <c r="OPS913" s="113"/>
      <c r="OPT913" s="113"/>
      <c r="OPU913" s="113"/>
      <c r="OPV913" s="113"/>
      <c r="OPW913" s="113"/>
      <c r="OPX913" s="113"/>
      <c r="OPY913" s="113"/>
      <c r="OPZ913" s="113"/>
      <c r="OQA913" s="113"/>
      <c r="OQB913" s="113"/>
      <c r="OQC913" s="113"/>
      <c r="OQD913" s="113"/>
      <c r="OQE913" s="113"/>
      <c r="OQF913" s="113"/>
      <c r="OQG913" s="113"/>
      <c r="OQH913" s="113"/>
      <c r="OQI913" s="113"/>
      <c r="OQJ913" s="113"/>
      <c r="OQK913" s="113"/>
      <c r="OQL913" s="113"/>
      <c r="OQM913" s="113"/>
      <c r="OQN913" s="113"/>
      <c r="OQO913" s="113"/>
      <c r="OQP913" s="113"/>
      <c r="OQQ913" s="113"/>
      <c r="OQR913" s="113"/>
      <c r="OQS913" s="113"/>
      <c r="OQT913" s="113"/>
      <c r="OQU913" s="113"/>
      <c r="OQV913" s="113"/>
      <c r="OQW913" s="113"/>
      <c r="OQX913" s="113"/>
      <c r="OQY913" s="113"/>
      <c r="OQZ913" s="113"/>
      <c r="ORA913" s="113"/>
      <c r="ORB913" s="113"/>
      <c r="ORC913" s="113"/>
      <c r="ORD913" s="113"/>
      <c r="ORE913" s="113"/>
      <c r="ORF913" s="113"/>
      <c r="ORG913" s="113"/>
      <c r="ORH913" s="113"/>
      <c r="ORI913" s="113"/>
      <c r="ORJ913" s="113"/>
      <c r="ORK913" s="113"/>
      <c r="ORL913" s="113"/>
      <c r="ORM913" s="113"/>
      <c r="ORN913" s="113"/>
      <c r="ORO913" s="113"/>
      <c r="ORP913" s="113"/>
      <c r="ORQ913" s="113"/>
      <c r="ORR913" s="113"/>
      <c r="ORS913" s="113"/>
      <c r="ORT913" s="113"/>
      <c r="ORU913" s="113"/>
      <c r="ORV913" s="113"/>
      <c r="ORW913" s="113"/>
      <c r="ORX913" s="113"/>
      <c r="ORY913" s="113"/>
      <c r="ORZ913" s="113"/>
      <c r="OSA913" s="113"/>
      <c r="OSB913" s="113"/>
      <c r="OSC913" s="113"/>
      <c r="OSD913" s="113"/>
      <c r="OSE913" s="113"/>
      <c r="OSF913" s="113"/>
      <c r="OSG913" s="113"/>
      <c r="OSH913" s="113"/>
      <c r="OSI913" s="113"/>
      <c r="OSJ913" s="113"/>
      <c r="OSK913" s="113"/>
      <c r="OSL913" s="113"/>
      <c r="OSM913" s="113"/>
      <c r="OSN913" s="113"/>
      <c r="OSO913" s="113"/>
      <c r="OSP913" s="113"/>
      <c r="OSQ913" s="113"/>
      <c r="OSR913" s="113"/>
      <c r="OSS913" s="113"/>
      <c r="OST913" s="113"/>
      <c r="OSU913" s="113"/>
      <c r="OSV913" s="113"/>
      <c r="OSW913" s="113"/>
      <c r="OSX913" s="113"/>
      <c r="OSY913" s="113"/>
      <c r="OSZ913" s="113"/>
      <c r="OTA913" s="113"/>
      <c r="OTB913" s="113"/>
      <c r="OTC913" s="113"/>
      <c r="OTD913" s="113"/>
      <c r="OTE913" s="113"/>
      <c r="OTF913" s="113"/>
      <c r="OTG913" s="113"/>
      <c r="OTH913" s="113"/>
      <c r="OTI913" s="113"/>
      <c r="OTJ913" s="113"/>
      <c r="OTK913" s="113"/>
      <c r="OTL913" s="113"/>
      <c r="OTM913" s="113"/>
      <c r="OTN913" s="113"/>
      <c r="OTO913" s="113"/>
      <c r="OTP913" s="113"/>
      <c r="OTQ913" s="113"/>
      <c r="OTR913" s="113"/>
      <c r="OTS913" s="113"/>
      <c r="OTT913" s="113"/>
      <c r="OTU913" s="113"/>
      <c r="OTV913" s="113"/>
      <c r="OTW913" s="113"/>
      <c r="OTX913" s="113"/>
      <c r="OTY913" s="113"/>
      <c r="OTZ913" s="113"/>
      <c r="OUA913" s="113"/>
      <c r="OUB913" s="113"/>
      <c r="OUC913" s="113"/>
      <c r="OUD913" s="113"/>
      <c r="OUE913" s="113"/>
      <c r="OUF913" s="113"/>
      <c r="OUG913" s="113"/>
      <c r="OUH913" s="113"/>
      <c r="OUI913" s="113"/>
      <c r="OUJ913" s="113"/>
      <c r="OUK913" s="113"/>
      <c r="OUL913" s="113"/>
      <c r="OUM913" s="113"/>
      <c r="OUN913" s="113"/>
      <c r="OUO913" s="113"/>
      <c r="OUP913" s="113"/>
      <c r="OUQ913" s="113"/>
      <c r="OUR913" s="113"/>
      <c r="OUS913" s="113"/>
      <c r="OUT913" s="113"/>
      <c r="OUU913" s="113"/>
      <c r="OUV913" s="113"/>
      <c r="OUW913" s="113"/>
      <c r="OUX913" s="113"/>
      <c r="OUY913" s="113"/>
      <c r="OUZ913" s="113"/>
      <c r="OVA913" s="113"/>
      <c r="OVB913" s="113"/>
      <c r="OVC913" s="113"/>
      <c r="OVD913" s="113"/>
      <c r="OVE913" s="113"/>
      <c r="OVF913" s="113"/>
      <c r="OVG913" s="113"/>
      <c r="OVH913" s="113"/>
      <c r="OVI913" s="113"/>
      <c r="OVJ913" s="113"/>
      <c r="OVK913" s="113"/>
      <c r="OVL913" s="113"/>
      <c r="OVM913" s="113"/>
      <c r="OVN913" s="113"/>
      <c r="OVO913" s="113"/>
      <c r="OVP913" s="113"/>
      <c r="OVQ913" s="113"/>
      <c r="OVR913" s="113"/>
      <c r="OVS913" s="113"/>
      <c r="OVT913" s="113"/>
      <c r="OVU913" s="113"/>
      <c r="OVV913" s="113"/>
      <c r="OVW913" s="113"/>
      <c r="OVX913" s="113"/>
      <c r="OVY913" s="113"/>
      <c r="OVZ913" s="113"/>
      <c r="OWA913" s="113"/>
      <c r="OWB913" s="113"/>
      <c r="OWC913" s="113"/>
      <c r="OWD913" s="113"/>
      <c r="OWE913" s="113"/>
      <c r="OWF913" s="113"/>
      <c r="OWG913" s="113"/>
      <c r="OWH913" s="113"/>
      <c r="OWI913" s="113"/>
      <c r="OWJ913" s="113"/>
      <c r="OWK913" s="113"/>
      <c r="OWL913" s="113"/>
      <c r="OWM913" s="113"/>
      <c r="OWN913" s="113"/>
      <c r="OWO913" s="113"/>
      <c r="OWP913" s="113"/>
      <c r="OWQ913" s="113"/>
      <c r="OWR913" s="113"/>
      <c r="OWS913" s="113"/>
      <c r="OWT913" s="113"/>
      <c r="OWU913" s="113"/>
      <c r="OWV913" s="113"/>
      <c r="OWW913" s="113"/>
      <c r="OWX913" s="113"/>
      <c r="OWY913" s="113"/>
      <c r="OWZ913" s="113"/>
      <c r="OXA913" s="113"/>
      <c r="OXB913" s="113"/>
      <c r="OXC913" s="113"/>
      <c r="OXD913" s="113"/>
      <c r="OXE913" s="113"/>
      <c r="OXF913" s="113"/>
      <c r="OXG913" s="113"/>
      <c r="OXH913" s="113"/>
      <c r="OXI913" s="113"/>
      <c r="OXJ913" s="113"/>
      <c r="OXK913" s="113"/>
      <c r="OXL913" s="113"/>
      <c r="OXM913" s="113"/>
      <c r="OXN913" s="113"/>
      <c r="OXO913" s="113"/>
      <c r="OXP913" s="113"/>
      <c r="OXQ913" s="113"/>
      <c r="OXR913" s="113"/>
      <c r="OXS913" s="113"/>
      <c r="OXT913" s="113"/>
      <c r="OXU913" s="113"/>
      <c r="OXV913" s="113"/>
      <c r="OXW913" s="113"/>
      <c r="OXX913" s="113"/>
      <c r="OXY913" s="113"/>
      <c r="OXZ913" s="113"/>
      <c r="OYA913" s="113"/>
      <c r="OYB913" s="113"/>
      <c r="OYC913" s="113"/>
      <c r="OYD913" s="113"/>
      <c r="OYE913" s="113"/>
      <c r="OYF913" s="113"/>
      <c r="OYG913" s="113"/>
      <c r="OYH913" s="113"/>
      <c r="OYI913" s="113"/>
      <c r="OYJ913" s="113"/>
      <c r="OYK913" s="113"/>
      <c r="OYL913" s="113"/>
      <c r="OYM913" s="113"/>
      <c r="OYN913" s="113"/>
      <c r="OYO913" s="113"/>
      <c r="OYP913" s="113"/>
      <c r="OYQ913" s="113"/>
      <c r="OYR913" s="113"/>
      <c r="OYS913" s="113"/>
      <c r="OYT913" s="113"/>
      <c r="OYU913" s="113"/>
      <c r="OYV913" s="113"/>
      <c r="OYW913" s="113"/>
      <c r="OYX913" s="113"/>
      <c r="OYY913" s="113"/>
      <c r="OYZ913" s="113"/>
      <c r="OZA913" s="113"/>
      <c r="OZB913" s="113"/>
      <c r="OZC913" s="113"/>
      <c r="OZD913" s="113"/>
      <c r="OZE913" s="113"/>
      <c r="OZF913" s="113"/>
      <c r="OZG913" s="113"/>
      <c r="OZH913" s="113"/>
      <c r="OZI913" s="113"/>
      <c r="OZJ913" s="113"/>
      <c r="OZK913" s="113"/>
      <c r="OZL913" s="113"/>
      <c r="OZM913" s="113"/>
      <c r="OZN913" s="113"/>
      <c r="OZO913" s="113"/>
      <c r="OZP913" s="113"/>
      <c r="OZQ913" s="113"/>
      <c r="OZR913" s="113"/>
      <c r="OZS913" s="113"/>
      <c r="OZT913" s="113"/>
      <c r="OZU913" s="113"/>
      <c r="OZV913" s="113"/>
      <c r="OZW913" s="113"/>
      <c r="OZX913" s="113"/>
      <c r="OZY913" s="113"/>
      <c r="OZZ913" s="113"/>
      <c r="PAA913" s="113"/>
      <c r="PAB913" s="113"/>
      <c r="PAC913" s="113"/>
      <c r="PAD913" s="113"/>
      <c r="PAE913" s="113"/>
      <c r="PAF913" s="113"/>
      <c r="PAG913" s="113"/>
      <c r="PAH913" s="113"/>
      <c r="PAI913" s="113"/>
      <c r="PAJ913" s="113"/>
      <c r="PAK913" s="113"/>
      <c r="PAL913" s="113"/>
      <c r="PAM913" s="113"/>
      <c r="PAN913" s="113"/>
      <c r="PAO913" s="113"/>
      <c r="PAP913" s="113"/>
      <c r="PAQ913" s="113"/>
      <c r="PAR913" s="113"/>
      <c r="PAS913" s="113"/>
      <c r="PAT913" s="113"/>
      <c r="PAU913" s="113"/>
      <c r="PAV913" s="113"/>
      <c r="PAW913" s="113"/>
      <c r="PAX913" s="113"/>
      <c r="PAY913" s="113"/>
      <c r="PAZ913" s="113"/>
      <c r="PBA913" s="113"/>
      <c r="PBB913" s="113"/>
      <c r="PBC913" s="113"/>
      <c r="PBD913" s="113"/>
      <c r="PBE913" s="113"/>
      <c r="PBF913" s="113"/>
      <c r="PBG913" s="113"/>
      <c r="PBH913" s="113"/>
      <c r="PBI913" s="113"/>
      <c r="PBJ913" s="113"/>
      <c r="PBK913" s="113"/>
      <c r="PBL913" s="113"/>
      <c r="PBM913" s="113"/>
      <c r="PBN913" s="113"/>
      <c r="PBO913" s="113"/>
      <c r="PBP913" s="113"/>
      <c r="PBQ913" s="113"/>
      <c r="PBR913" s="113"/>
      <c r="PBS913" s="113"/>
      <c r="PBT913" s="113"/>
      <c r="PBU913" s="113"/>
      <c r="PBV913" s="113"/>
      <c r="PBW913" s="113"/>
      <c r="PBX913" s="113"/>
      <c r="PBY913" s="113"/>
      <c r="PBZ913" s="113"/>
      <c r="PCA913" s="113"/>
      <c r="PCB913" s="113"/>
      <c r="PCC913" s="113"/>
      <c r="PCD913" s="113"/>
      <c r="PCE913" s="113"/>
      <c r="PCF913" s="113"/>
      <c r="PCG913" s="113"/>
      <c r="PCH913" s="113"/>
      <c r="PCI913" s="113"/>
      <c r="PCJ913" s="113"/>
      <c r="PCK913" s="113"/>
      <c r="PCL913" s="113"/>
      <c r="PCM913" s="113"/>
      <c r="PCN913" s="113"/>
      <c r="PCO913" s="113"/>
      <c r="PCP913" s="113"/>
      <c r="PCQ913" s="113"/>
      <c r="PCR913" s="113"/>
      <c r="PCS913" s="113"/>
      <c r="PCT913" s="113"/>
      <c r="PCU913" s="113"/>
      <c r="PCV913" s="113"/>
      <c r="PCW913" s="113"/>
      <c r="PCX913" s="113"/>
      <c r="PCY913" s="113"/>
      <c r="PCZ913" s="113"/>
      <c r="PDA913" s="113"/>
      <c r="PDB913" s="113"/>
      <c r="PDC913" s="113"/>
      <c r="PDD913" s="113"/>
      <c r="PDE913" s="113"/>
      <c r="PDF913" s="113"/>
      <c r="PDG913" s="113"/>
      <c r="PDH913" s="113"/>
      <c r="PDI913" s="113"/>
      <c r="PDJ913" s="113"/>
      <c r="PDK913" s="113"/>
      <c r="PDL913" s="113"/>
      <c r="PDM913" s="113"/>
      <c r="PDN913" s="113"/>
      <c r="PDO913" s="113"/>
      <c r="PDP913" s="113"/>
      <c r="PDQ913" s="113"/>
      <c r="PDR913" s="113"/>
      <c r="PDS913" s="113"/>
      <c r="PDT913" s="113"/>
      <c r="PDU913" s="113"/>
      <c r="PDV913" s="113"/>
      <c r="PDW913" s="113"/>
      <c r="PDX913" s="113"/>
      <c r="PDY913" s="113"/>
      <c r="PDZ913" s="113"/>
      <c r="PEA913" s="113"/>
      <c r="PEB913" s="113"/>
      <c r="PEC913" s="113"/>
      <c r="PED913" s="113"/>
      <c r="PEE913" s="113"/>
      <c r="PEF913" s="113"/>
      <c r="PEG913" s="113"/>
      <c r="PEH913" s="113"/>
      <c r="PEI913" s="113"/>
      <c r="PEJ913" s="113"/>
      <c r="PEK913" s="113"/>
      <c r="PEL913" s="113"/>
      <c r="PEM913" s="113"/>
      <c r="PEN913" s="113"/>
      <c r="PEO913" s="113"/>
      <c r="PEP913" s="113"/>
      <c r="PEQ913" s="113"/>
      <c r="PER913" s="113"/>
      <c r="PES913" s="113"/>
      <c r="PET913" s="113"/>
      <c r="PEU913" s="113"/>
      <c r="PEV913" s="113"/>
      <c r="PEW913" s="113"/>
      <c r="PEX913" s="113"/>
      <c r="PEY913" s="113"/>
      <c r="PEZ913" s="113"/>
      <c r="PFA913" s="113"/>
      <c r="PFB913" s="113"/>
      <c r="PFC913" s="113"/>
      <c r="PFD913" s="113"/>
      <c r="PFE913" s="113"/>
      <c r="PFF913" s="113"/>
      <c r="PFG913" s="113"/>
      <c r="PFH913" s="113"/>
      <c r="PFI913" s="113"/>
      <c r="PFJ913" s="113"/>
      <c r="PFK913" s="113"/>
      <c r="PFL913" s="113"/>
      <c r="PFM913" s="113"/>
      <c r="PFN913" s="113"/>
      <c r="PFO913" s="113"/>
      <c r="PFP913" s="113"/>
      <c r="PFQ913" s="113"/>
      <c r="PFR913" s="113"/>
      <c r="PFS913" s="113"/>
      <c r="PFT913" s="113"/>
      <c r="PFU913" s="113"/>
      <c r="PFV913" s="113"/>
      <c r="PFW913" s="113"/>
      <c r="PFX913" s="113"/>
      <c r="PFY913" s="113"/>
      <c r="PFZ913" s="113"/>
      <c r="PGA913" s="113"/>
      <c r="PGB913" s="113"/>
      <c r="PGC913" s="113"/>
      <c r="PGD913" s="113"/>
      <c r="PGE913" s="113"/>
      <c r="PGF913" s="113"/>
      <c r="PGG913" s="113"/>
      <c r="PGH913" s="113"/>
      <c r="PGI913" s="113"/>
      <c r="PGJ913" s="113"/>
      <c r="PGK913" s="113"/>
      <c r="PGL913" s="113"/>
      <c r="PGM913" s="113"/>
      <c r="PGN913" s="113"/>
      <c r="PGO913" s="113"/>
      <c r="PGP913" s="113"/>
      <c r="PGQ913" s="113"/>
      <c r="PGR913" s="113"/>
      <c r="PGS913" s="113"/>
      <c r="PGT913" s="113"/>
      <c r="PGU913" s="113"/>
      <c r="PGV913" s="113"/>
      <c r="PGW913" s="113"/>
      <c r="PGX913" s="113"/>
      <c r="PGY913" s="113"/>
      <c r="PGZ913" s="113"/>
      <c r="PHA913" s="113"/>
      <c r="PHB913" s="113"/>
      <c r="PHC913" s="113"/>
      <c r="PHD913" s="113"/>
      <c r="PHE913" s="113"/>
      <c r="PHF913" s="113"/>
      <c r="PHG913" s="113"/>
      <c r="PHH913" s="113"/>
      <c r="PHI913" s="113"/>
      <c r="PHJ913" s="113"/>
      <c r="PHK913" s="113"/>
      <c r="PHL913" s="113"/>
      <c r="PHM913" s="113"/>
      <c r="PHN913" s="113"/>
      <c r="PHO913" s="113"/>
      <c r="PHP913" s="113"/>
      <c r="PHQ913" s="113"/>
      <c r="PHR913" s="113"/>
      <c r="PHS913" s="113"/>
      <c r="PHT913" s="113"/>
      <c r="PHU913" s="113"/>
      <c r="PHV913" s="113"/>
      <c r="PHW913" s="113"/>
      <c r="PHX913" s="113"/>
      <c r="PHY913" s="113"/>
      <c r="PHZ913" s="113"/>
      <c r="PIA913" s="113"/>
      <c r="PIB913" s="113"/>
      <c r="PIC913" s="113"/>
      <c r="PID913" s="113"/>
      <c r="PIE913" s="113"/>
      <c r="PIF913" s="113"/>
      <c r="PIG913" s="113"/>
      <c r="PIH913" s="113"/>
      <c r="PII913" s="113"/>
      <c r="PIJ913" s="113"/>
      <c r="PIK913" s="113"/>
      <c r="PIL913" s="113"/>
      <c r="PIM913" s="113"/>
      <c r="PIN913" s="113"/>
      <c r="PIO913" s="113"/>
      <c r="PIP913" s="113"/>
      <c r="PIQ913" s="113"/>
      <c r="PIR913" s="113"/>
      <c r="PIS913" s="113"/>
      <c r="PIT913" s="113"/>
      <c r="PIU913" s="113"/>
      <c r="PIV913" s="113"/>
      <c r="PIW913" s="113"/>
      <c r="PIX913" s="113"/>
      <c r="PIY913" s="113"/>
      <c r="PIZ913" s="113"/>
      <c r="PJA913" s="113"/>
      <c r="PJB913" s="113"/>
      <c r="PJC913" s="113"/>
      <c r="PJD913" s="113"/>
      <c r="PJE913" s="113"/>
      <c r="PJF913" s="113"/>
      <c r="PJG913" s="113"/>
      <c r="PJH913" s="113"/>
      <c r="PJI913" s="113"/>
      <c r="PJJ913" s="113"/>
      <c r="PJK913" s="113"/>
      <c r="PJL913" s="113"/>
      <c r="PJM913" s="113"/>
      <c r="PJN913" s="113"/>
      <c r="PJO913" s="113"/>
      <c r="PJP913" s="113"/>
      <c r="PJQ913" s="113"/>
      <c r="PJR913" s="113"/>
      <c r="PJS913" s="113"/>
      <c r="PJT913" s="113"/>
      <c r="PJU913" s="113"/>
      <c r="PJV913" s="113"/>
      <c r="PJW913" s="113"/>
      <c r="PJX913" s="113"/>
      <c r="PJY913" s="113"/>
      <c r="PJZ913" s="113"/>
      <c r="PKA913" s="113"/>
      <c r="PKB913" s="113"/>
      <c r="PKC913" s="113"/>
      <c r="PKD913" s="113"/>
      <c r="PKE913" s="113"/>
      <c r="PKF913" s="113"/>
      <c r="PKG913" s="113"/>
      <c r="PKH913" s="113"/>
      <c r="PKI913" s="113"/>
      <c r="PKJ913" s="113"/>
      <c r="PKK913" s="113"/>
      <c r="PKL913" s="113"/>
      <c r="PKM913" s="113"/>
      <c r="PKN913" s="113"/>
      <c r="PKO913" s="113"/>
      <c r="PKP913" s="113"/>
      <c r="PKQ913" s="113"/>
      <c r="PKR913" s="113"/>
      <c r="PKS913" s="113"/>
      <c r="PKT913" s="113"/>
      <c r="PKU913" s="113"/>
      <c r="PKV913" s="113"/>
      <c r="PKW913" s="113"/>
      <c r="PKX913" s="113"/>
      <c r="PKY913" s="113"/>
      <c r="PKZ913" s="113"/>
      <c r="PLA913" s="113"/>
      <c r="PLB913" s="113"/>
      <c r="PLC913" s="113"/>
      <c r="PLD913" s="113"/>
      <c r="PLE913" s="113"/>
      <c r="PLF913" s="113"/>
      <c r="PLG913" s="113"/>
      <c r="PLH913" s="113"/>
      <c r="PLI913" s="113"/>
      <c r="PLJ913" s="113"/>
      <c r="PLK913" s="113"/>
      <c r="PLL913" s="113"/>
      <c r="PLM913" s="113"/>
      <c r="PLN913" s="113"/>
      <c r="PLO913" s="113"/>
      <c r="PLP913" s="113"/>
      <c r="PLQ913" s="113"/>
      <c r="PLR913" s="113"/>
      <c r="PLS913" s="113"/>
      <c r="PLT913" s="113"/>
      <c r="PLU913" s="113"/>
      <c r="PLV913" s="113"/>
      <c r="PLW913" s="113"/>
      <c r="PLX913" s="113"/>
      <c r="PLY913" s="113"/>
      <c r="PLZ913" s="113"/>
      <c r="PMA913" s="113"/>
      <c r="PMB913" s="113"/>
      <c r="PMC913" s="113"/>
      <c r="PMD913" s="113"/>
      <c r="PME913" s="113"/>
      <c r="PMF913" s="113"/>
      <c r="PMG913" s="113"/>
      <c r="PMH913" s="113"/>
      <c r="PMI913" s="113"/>
      <c r="PMJ913" s="113"/>
      <c r="PMK913" s="113"/>
      <c r="PML913" s="113"/>
      <c r="PMM913" s="113"/>
      <c r="PMN913" s="113"/>
      <c r="PMO913" s="113"/>
      <c r="PMP913" s="113"/>
      <c r="PMQ913" s="113"/>
      <c r="PMR913" s="113"/>
      <c r="PMS913" s="113"/>
      <c r="PMT913" s="113"/>
      <c r="PMU913" s="113"/>
      <c r="PMV913" s="113"/>
      <c r="PMW913" s="113"/>
      <c r="PMX913" s="113"/>
      <c r="PMY913" s="113"/>
      <c r="PMZ913" s="113"/>
      <c r="PNA913" s="113"/>
      <c r="PNB913" s="113"/>
      <c r="PNC913" s="113"/>
      <c r="PND913" s="113"/>
      <c r="PNE913" s="113"/>
      <c r="PNF913" s="113"/>
      <c r="PNG913" s="113"/>
      <c r="PNH913" s="113"/>
      <c r="PNI913" s="113"/>
      <c r="PNJ913" s="113"/>
      <c r="PNK913" s="113"/>
      <c r="PNL913" s="113"/>
      <c r="PNM913" s="113"/>
      <c r="PNN913" s="113"/>
      <c r="PNO913" s="113"/>
      <c r="PNP913" s="113"/>
      <c r="PNQ913" s="113"/>
      <c r="PNR913" s="113"/>
      <c r="PNS913" s="113"/>
      <c r="PNT913" s="113"/>
      <c r="PNU913" s="113"/>
      <c r="PNV913" s="113"/>
      <c r="PNW913" s="113"/>
      <c r="PNX913" s="113"/>
      <c r="PNY913" s="113"/>
      <c r="PNZ913" s="113"/>
      <c r="POA913" s="113"/>
      <c r="POB913" s="113"/>
      <c r="POC913" s="113"/>
      <c r="POD913" s="113"/>
      <c r="POE913" s="113"/>
      <c r="POF913" s="113"/>
      <c r="POG913" s="113"/>
      <c r="POH913" s="113"/>
      <c r="POI913" s="113"/>
      <c r="POJ913" s="113"/>
      <c r="POK913" s="113"/>
      <c r="POL913" s="113"/>
      <c r="POM913" s="113"/>
      <c r="PON913" s="113"/>
      <c r="POO913" s="113"/>
      <c r="POP913" s="113"/>
      <c r="POQ913" s="113"/>
      <c r="POR913" s="113"/>
      <c r="POS913" s="113"/>
      <c r="POT913" s="113"/>
      <c r="POU913" s="113"/>
      <c r="POV913" s="113"/>
      <c r="POW913" s="113"/>
      <c r="POX913" s="113"/>
      <c r="POY913" s="113"/>
      <c r="POZ913" s="113"/>
      <c r="PPA913" s="113"/>
      <c r="PPB913" s="113"/>
      <c r="PPC913" s="113"/>
      <c r="PPD913" s="113"/>
      <c r="PPE913" s="113"/>
      <c r="PPF913" s="113"/>
      <c r="PPG913" s="113"/>
      <c r="PPH913" s="113"/>
      <c r="PPI913" s="113"/>
      <c r="PPJ913" s="113"/>
      <c r="PPK913" s="113"/>
      <c r="PPL913" s="113"/>
      <c r="PPM913" s="113"/>
      <c r="PPN913" s="113"/>
      <c r="PPO913" s="113"/>
      <c r="PPP913" s="113"/>
      <c r="PPQ913" s="113"/>
      <c r="PPR913" s="113"/>
      <c r="PPS913" s="113"/>
      <c r="PPT913" s="113"/>
      <c r="PPU913" s="113"/>
      <c r="PPV913" s="113"/>
      <c r="PPW913" s="113"/>
      <c r="PPX913" s="113"/>
      <c r="PPY913" s="113"/>
      <c r="PPZ913" s="113"/>
      <c r="PQA913" s="113"/>
      <c r="PQB913" s="113"/>
      <c r="PQC913" s="113"/>
      <c r="PQD913" s="113"/>
      <c r="PQE913" s="113"/>
      <c r="PQF913" s="113"/>
      <c r="PQG913" s="113"/>
      <c r="PQH913" s="113"/>
      <c r="PQI913" s="113"/>
      <c r="PQJ913" s="113"/>
      <c r="PQK913" s="113"/>
      <c r="PQL913" s="113"/>
      <c r="PQM913" s="113"/>
      <c r="PQN913" s="113"/>
      <c r="PQO913" s="113"/>
      <c r="PQP913" s="113"/>
      <c r="PQQ913" s="113"/>
      <c r="PQR913" s="113"/>
      <c r="PQS913" s="113"/>
      <c r="PQT913" s="113"/>
      <c r="PQU913" s="113"/>
      <c r="PQV913" s="113"/>
      <c r="PQW913" s="113"/>
      <c r="PQX913" s="113"/>
      <c r="PQY913" s="113"/>
      <c r="PQZ913" s="113"/>
      <c r="PRA913" s="113"/>
      <c r="PRB913" s="113"/>
      <c r="PRC913" s="113"/>
      <c r="PRD913" s="113"/>
      <c r="PRE913" s="113"/>
      <c r="PRF913" s="113"/>
      <c r="PRG913" s="113"/>
      <c r="PRH913" s="113"/>
      <c r="PRI913" s="113"/>
      <c r="PRJ913" s="113"/>
      <c r="PRK913" s="113"/>
      <c r="PRL913" s="113"/>
      <c r="PRM913" s="113"/>
      <c r="PRN913" s="113"/>
      <c r="PRO913" s="113"/>
      <c r="PRP913" s="113"/>
      <c r="PRQ913" s="113"/>
      <c r="PRR913" s="113"/>
      <c r="PRS913" s="113"/>
      <c r="PRT913" s="113"/>
      <c r="PRU913" s="113"/>
      <c r="PRV913" s="113"/>
      <c r="PRW913" s="113"/>
      <c r="PRX913" s="113"/>
      <c r="PRY913" s="113"/>
      <c r="PRZ913" s="113"/>
      <c r="PSA913" s="113"/>
      <c r="PSB913" s="113"/>
      <c r="PSC913" s="113"/>
      <c r="PSD913" s="113"/>
      <c r="PSE913" s="113"/>
      <c r="PSF913" s="113"/>
      <c r="PSG913" s="113"/>
      <c r="PSH913" s="113"/>
      <c r="PSI913" s="113"/>
      <c r="PSJ913" s="113"/>
      <c r="PSK913" s="113"/>
      <c r="PSL913" s="113"/>
      <c r="PSM913" s="113"/>
      <c r="PSN913" s="113"/>
      <c r="PSO913" s="113"/>
      <c r="PSP913" s="113"/>
      <c r="PSQ913" s="113"/>
      <c r="PSR913" s="113"/>
      <c r="PSS913" s="113"/>
      <c r="PST913" s="113"/>
      <c r="PSU913" s="113"/>
      <c r="PSV913" s="113"/>
      <c r="PSW913" s="113"/>
      <c r="PSX913" s="113"/>
      <c r="PSY913" s="113"/>
      <c r="PSZ913" s="113"/>
      <c r="PTA913" s="113"/>
      <c r="PTB913" s="113"/>
      <c r="PTC913" s="113"/>
      <c r="PTD913" s="113"/>
      <c r="PTE913" s="113"/>
      <c r="PTF913" s="113"/>
      <c r="PTG913" s="113"/>
      <c r="PTH913" s="113"/>
      <c r="PTI913" s="113"/>
      <c r="PTJ913" s="113"/>
      <c r="PTK913" s="113"/>
      <c r="PTL913" s="113"/>
      <c r="PTM913" s="113"/>
      <c r="PTN913" s="113"/>
      <c r="PTO913" s="113"/>
      <c r="PTP913" s="113"/>
      <c r="PTQ913" s="113"/>
      <c r="PTR913" s="113"/>
      <c r="PTS913" s="113"/>
      <c r="PTT913" s="113"/>
      <c r="PTU913" s="113"/>
      <c r="PTV913" s="113"/>
      <c r="PTW913" s="113"/>
      <c r="PTX913" s="113"/>
      <c r="PTY913" s="113"/>
      <c r="PTZ913" s="113"/>
      <c r="PUA913" s="113"/>
      <c r="PUB913" s="113"/>
      <c r="PUC913" s="113"/>
      <c r="PUD913" s="113"/>
      <c r="PUE913" s="113"/>
      <c r="PUF913" s="113"/>
      <c r="PUG913" s="113"/>
      <c r="PUH913" s="113"/>
      <c r="PUI913" s="113"/>
      <c r="PUJ913" s="113"/>
      <c r="PUK913" s="113"/>
      <c r="PUL913" s="113"/>
      <c r="PUM913" s="113"/>
      <c r="PUN913" s="113"/>
      <c r="PUO913" s="113"/>
      <c r="PUP913" s="113"/>
      <c r="PUQ913" s="113"/>
      <c r="PUR913" s="113"/>
      <c r="PUS913" s="113"/>
      <c r="PUT913" s="113"/>
      <c r="PUU913" s="113"/>
      <c r="PUV913" s="113"/>
      <c r="PUW913" s="113"/>
      <c r="PUX913" s="113"/>
      <c r="PUY913" s="113"/>
      <c r="PUZ913" s="113"/>
      <c r="PVA913" s="113"/>
      <c r="PVB913" s="113"/>
      <c r="PVC913" s="113"/>
      <c r="PVD913" s="113"/>
      <c r="PVE913" s="113"/>
      <c r="PVF913" s="113"/>
      <c r="PVG913" s="113"/>
      <c r="PVH913" s="113"/>
      <c r="PVI913" s="113"/>
      <c r="PVJ913" s="113"/>
      <c r="PVK913" s="113"/>
      <c r="PVL913" s="113"/>
      <c r="PVM913" s="113"/>
      <c r="PVN913" s="113"/>
      <c r="PVO913" s="113"/>
      <c r="PVP913" s="113"/>
      <c r="PVQ913" s="113"/>
      <c r="PVR913" s="113"/>
      <c r="PVS913" s="113"/>
      <c r="PVT913" s="113"/>
      <c r="PVU913" s="113"/>
      <c r="PVV913" s="113"/>
      <c r="PVW913" s="113"/>
      <c r="PVX913" s="113"/>
      <c r="PVY913" s="113"/>
      <c r="PVZ913" s="113"/>
      <c r="PWA913" s="113"/>
      <c r="PWB913" s="113"/>
      <c r="PWC913" s="113"/>
      <c r="PWD913" s="113"/>
      <c r="PWE913" s="113"/>
      <c r="PWF913" s="113"/>
      <c r="PWG913" s="113"/>
      <c r="PWH913" s="113"/>
      <c r="PWI913" s="113"/>
      <c r="PWJ913" s="113"/>
      <c r="PWK913" s="113"/>
      <c r="PWL913" s="113"/>
      <c r="PWM913" s="113"/>
      <c r="PWN913" s="113"/>
      <c r="PWO913" s="113"/>
      <c r="PWP913" s="113"/>
      <c r="PWQ913" s="113"/>
      <c r="PWR913" s="113"/>
      <c r="PWS913" s="113"/>
      <c r="PWT913" s="113"/>
      <c r="PWU913" s="113"/>
      <c r="PWV913" s="113"/>
      <c r="PWW913" s="113"/>
      <c r="PWX913" s="113"/>
      <c r="PWY913" s="113"/>
      <c r="PWZ913" s="113"/>
      <c r="PXA913" s="113"/>
      <c r="PXB913" s="113"/>
      <c r="PXC913" s="113"/>
      <c r="PXD913" s="113"/>
      <c r="PXE913" s="113"/>
      <c r="PXF913" s="113"/>
      <c r="PXG913" s="113"/>
      <c r="PXH913" s="113"/>
      <c r="PXI913" s="113"/>
      <c r="PXJ913" s="113"/>
      <c r="PXK913" s="113"/>
      <c r="PXL913" s="113"/>
      <c r="PXM913" s="113"/>
      <c r="PXN913" s="113"/>
      <c r="PXO913" s="113"/>
      <c r="PXP913" s="113"/>
      <c r="PXQ913" s="113"/>
      <c r="PXR913" s="113"/>
      <c r="PXS913" s="113"/>
      <c r="PXT913" s="113"/>
      <c r="PXU913" s="113"/>
      <c r="PXV913" s="113"/>
      <c r="PXW913" s="113"/>
      <c r="PXX913" s="113"/>
      <c r="PXY913" s="113"/>
      <c r="PXZ913" s="113"/>
      <c r="PYA913" s="113"/>
      <c r="PYB913" s="113"/>
      <c r="PYC913" s="113"/>
      <c r="PYD913" s="113"/>
      <c r="PYE913" s="113"/>
      <c r="PYF913" s="113"/>
      <c r="PYG913" s="113"/>
      <c r="PYH913" s="113"/>
      <c r="PYI913" s="113"/>
      <c r="PYJ913" s="113"/>
      <c r="PYK913" s="113"/>
      <c r="PYL913" s="113"/>
      <c r="PYM913" s="113"/>
      <c r="PYN913" s="113"/>
      <c r="PYO913" s="113"/>
      <c r="PYP913" s="113"/>
      <c r="PYQ913" s="113"/>
      <c r="PYR913" s="113"/>
      <c r="PYS913" s="113"/>
      <c r="PYT913" s="113"/>
      <c r="PYU913" s="113"/>
      <c r="PYV913" s="113"/>
      <c r="PYW913" s="113"/>
      <c r="PYX913" s="113"/>
      <c r="PYY913" s="113"/>
      <c r="PYZ913" s="113"/>
      <c r="PZA913" s="113"/>
      <c r="PZB913" s="113"/>
      <c r="PZC913" s="113"/>
      <c r="PZD913" s="113"/>
      <c r="PZE913" s="113"/>
      <c r="PZF913" s="113"/>
      <c r="PZG913" s="113"/>
      <c r="PZH913" s="113"/>
      <c r="PZI913" s="113"/>
      <c r="PZJ913" s="113"/>
      <c r="PZK913" s="113"/>
      <c r="PZL913" s="113"/>
      <c r="PZM913" s="113"/>
      <c r="PZN913" s="113"/>
      <c r="PZO913" s="113"/>
      <c r="PZP913" s="113"/>
      <c r="PZQ913" s="113"/>
      <c r="PZR913" s="113"/>
      <c r="PZS913" s="113"/>
      <c r="PZT913" s="113"/>
      <c r="PZU913" s="113"/>
      <c r="PZV913" s="113"/>
      <c r="PZW913" s="113"/>
      <c r="PZX913" s="113"/>
      <c r="PZY913" s="113"/>
      <c r="PZZ913" s="113"/>
      <c r="QAA913" s="113"/>
      <c r="QAB913" s="113"/>
      <c r="QAC913" s="113"/>
      <c r="QAD913" s="113"/>
      <c r="QAE913" s="113"/>
      <c r="QAF913" s="113"/>
      <c r="QAG913" s="113"/>
      <c r="QAH913" s="113"/>
      <c r="QAI913" s="113"/>
      <c r="QAJ913" s="113"/>
      <c r="QAK913" s="113"/>
      <c r="QAL913" s="113"/>
      <c r="QAM913" s="113"/>
      <c r="QAN913" s="113"/>
      <c r="QAO913" s="113"/>
      <c r="QAP913" s="113"/>
      <c r="QAQ913" s="113"/>
      <c r="QAR913" s="113"/>
      <c r="QAS913" s="113"/>
      <c r="QAT913" s="113"/>
      <c r="QAU913" s="113"/>
      <c r="QAV913" s="113"/>
      <c r="QAW913" s="113"/>
      <c r="QAX913" s="113"/>
      <c r="QAY913" s="113"/>
      <c r="QAZ913" s="113"/>
      <c r="QBA913" s="113"/>
      <c r="QBB913" s="113"/>
      <c r="QBC913" s="113"/>
      <c r="QBD913" s="113"/>
      <c r="QBE913" s="113"/>
      <c r="QBF913" s="113"/>
      <c r="QBG913" s="113"/>
      <c r="QBH913" s="113"/>
      <c r="QBI913" s="113"/>
      <c r="QBJ913" s="113"/>
      <c r="QBK913" s="113"/>
      <c r="QBL913" s="113"/>
      <c r="QBM913" s="113"/>
      <c r="QBN913" s="113"/>
      <c r="QBO913" s="113"/>
      <c r="QBP913" s="113"/>
      <c r="QBQ913" s="113"/>
      <c r="QBR913" s="113"/>
      <c r="QBS913" s="113"/>
      <c r="QBT913" s="113"/>
      <c r="QBU913" s="113"/>
      <c r="QBV913" s="113"/>
      <c r="QBW913" s="113"/>
      <c r="QBX913" s="113"/>
      <c r="QBY913" s="113"/>
      <c r="QBZ913" s="113"/>
      <c r="QCA913" s="113"/>
      <c r="QCB913" s="113"/>
      <c r="QCC913" s="113"/>
      <c r="QCD913" s="113"/>
      <c r="QCE913" s="113"/>
      <c r="QCF913" s="113"/>
      <c r="QCG913" s="113"/>
      <c r="QCH913" s="113"/>
      <c r="QCI913" s="113"/>
      <c r="QCJ913" s="113"/>
      <c r="QCK913" s="113"/>
      <c r="QCL913" s="113"/>
      <c r="QCM913" s="113"/>
      <c r="QCN913" s="113"/>
      <c r="QCO913" s="113"/>
      <c r="QCP913" s="113"/>
      <c r="QCQ913" s="113"/>
      <c r="QCR913" s="113"/>
      <c r="QCS913" s="113"/>
      <c r="QCT913" s="113"/>
      <c r="QCU913" s="113"/>
      <c r="QCV913" s="113"/>
      <c r="QCW913" s="113"/>
      <c r="QCX913" s="113"/>
      <c r="QCY913" s="113"/>
      <c r="QCZ913" s="113"/>
      <c r="QDA913" s="113"/>
      <c r="QDB913" s="113"/>
      <c r="QDC913" s="113"/>
      <c r="QDD913" s="113"/>
      <c r="QDE913" s="113"/>
      <c r="QDF913" s="113"/>
      <c r="QDG913" s="113"/>
      <c r="QDH913" s="113"/>
      <c r="QDI913" s="113"/>
      <c r="QDJ913" s="113"/>
      <c r="QDK913" s="113"/>
      <c r="QDL913" s="113"/>
      <c r="QDM913" s="113"/>
      <c r="QDN913" s="113"/>
      <c r="QDO913" s="113"/>
      <c r="QDP913" s="113"/>
      <c r="QDQ913" s="113"/>
      <c r="QDR913" s="113"/>
      <c r="QDS913" s="113"/>
      <c r="QDT913" s="113"/>
      <c r="QDU913" s="113"/>
      <c r="QDV913" s="113"/>
      <c r="QDW913" s="113"/>
      <c r="QDX913" s="113"/>
      <c r="QDY913" s="113"/>
      <c r="QDZ913" s="113"/>
      <c r="QEA913" s="113"/>
      <c r="QEB913" s="113"/>
      <c r="QEC913" s="113"/>
      <c r="QED913" s="113"/>
      <c r="QEE913" s="113"/>
      <c r="QEF913" s="113"/>
      <c r="QEG913" s="113"/>
      <c r="QEH913" s="113"/>
      <c r="QEI913" s="113"/>
      <c r="QEJ913" s="113"/>
      <c r="QEK913" s="113"/>
      <c r="QEL913" s="113"/>
      <c r="QEM913" s="113"/>
      <c r="QEN913" s="113"/>
      <c r="QEO913" s="113"/>
      <c r="QEP913" s="113"/>
      <c r="QEQ913" s="113"/>
      <c r="QER913" s="113"/>
      <c r="QES913" s="113"/>
      <c r="QET913" s="113"/>
      <c r="QEU913" s="113"/>
      <c r="QEV913" s="113"/>
      <c r="QEW913" s="113"/>
      <c r="QEX913" s="113"/>
      <c r="QEY913" s="113"/>
      <c r="QEZ913" s="113"/>
      <c r="QFA913" s="113"/>
      <c r="QFB913" s="113"/>
      <c r="QFC913" s="113"/>
      <c r="QFD913" s="113"/>
      <c r="QFE913" s="113"/>
      <c r="QFF913" s="113"/>
      <c r="QFG913" s="113"/>
      <c r="QFH913" s="113"/>
      <c r="QFI913" s="113"/>
      <c r="QFJ913" s="113"/>
      <c r="QFK913" s="113"/>
      <c r="QFL913" s="113"/>
      <c r="QFM913" s="113"/>
      <c r="QFN913" s="113"/>
      <c r="QFO913" s="113"/>
      <c r="QFP913" s="113"/>
      <c r="QFQ913" s="113"/>
      <c r="QFR913" s="113"/>
      <c r="QFS913" s="113"/>
      <c r="QFT913" s="113"/>
      <c r="QFU913" s="113"/>
      <c r="QFV913" s="113"/>
      <c r="QFW913" s="113"/>
      <c r="QFX913" s="113"/>
      <c r="QFY913" s="113"/>
      <c r="QFZ913" s="113"/>
      <c r="QGA913" s="113"/>
      <c r="QGB913" s="113"/>
      <c r="QGC913" s="113"/>
      <c r="QGD913" s="113"/>
      <c r="QGE913" s="113"/>
      <c r="QGF913" s="113"/>
      <c r="QGG913" s="113"/>
      <c r="QGH913" s="113"/>
      <c r="QGI913" s="113"/>
      <c r="QGJ913" s="113"/>
      <c r="QGK913" s="113"/>
      <c r="QGL913" s="113"/>
      <c r="QGM913" s="113"/>
      <c r="QGN913" s="113"/>
      <c r="QGO913" s="113"/>
      <c r="QGP913" s="113"/>
      <c r="QGQ913" s="113"/>
      <c r="QGR913" s="113"/>
      <c r="QGS913" s="113"/>
      <c r="QGT913" s="113"/>
      <c r="QGU913" s="113"/>
      <c r="QGV913" s="113"/>
      <c r="QGW913" s="113"/>
      <c r="QGX913" s="113"/>
      <c r="QGY913" s="113"/>
      <c r="QGZ913" s="113"/>
      <c r="QHA913" s="113"/>
      <c r="QHB913" s="113"/>
      <c r="QHC913" s="113"/>
      <c r="QHD913" s="113"/>
      <c r="QHE913" s="113"/>
      <c r="QHF913" s="113"/>
      <c r="QHG913" s="113"/>
      <c r="QHH913" s="113"/>
      <c r="QHI913" s="113"/>
      <c r="QHJ913" s="113"/>
      <c r="QHK913" s="113"/>
      <c r="QHL913" s="113"/>
      <c r="QHM913" s="113"/>
      <c r="QHN913" s="113"/>
      <c r="QHO913" s="113"/>
      <c r="QHP913" s="113"/>
      <c r="QHQ913" s="113"/>
      <c r="QHR913" s="113"/>
      <c r="QHS913" s="113"/>
      <c r="QHT913" s="113"/>
      <c r="QHU913" s="113"/>
      <c r="QHV913" s="113"/>
      <c r="QHW913" s="113"/>
      <c r="QHX913" s="113"/>
      <c r="QHY913" s="113"/>
      <c r="QHZ913" s="113"/>
      <c r="QIA913" s="113"/>
      <c r="QIB913" s="113"/>
      <c r="QIC913" s="113"/>
      <c r="QID913" s="113"/>
      <c r="QIE913" s="113"/>
      <c r="QIF913" s="113"/>
      <c r="QIG913" s="113"/>
      <c r="QIH913" s="113"/>
      <c r="QII913" s="113"/>
      <c r="QIJ913" s="113"/>
      <c r="QIK913" s="113"/>
      <c r="QIL913" s="113"/>
      <c r="QIM913" s="113"/>
      <c r="QIN913" s="113"/>
      <c r="QIO913" s="113"/>
      <c r="QIP913" s="113"/>
      <c r="QIQ913" s="113"/>
      <c r="QIR913" s="113"/>
      <c r="QIS913" s="113"/>
      <c r="QIT913" s="113"/>
      <c r="QIU913" s="113"/>
      <c r="QIV913" s="113"/>
      <c r="QIW913" s="113"/>
      <c r="QIX913" s="113"/>
      <c r="QIY913" s="113"/>
      <c r="QIZ913" s="113"/>
      <c r="QJA913" s="113"/>
      <c r="QJB913" s="113"/>
      <c r="QJC913" s="113"/>
      <c r="QJD913" s="113"/>
      <c r="QJE913" s="113"/>
      <c r="QJF913" s="113"/>
      <c r="QJG913" s="113"/>
      <c r="QJH913" s="113"/>
      <c r="QJI913" s="113"/>
      <c r="QJJ913" s="113"/>
      <c r="QJK913" s="113"/>
      <c r="QJL913" s="113"/>
      <c r="QJM913" s="113"/>
      <c r="QJN913" s="113"/>
      <c r="QJO913" s="113"/>
      <c r="QJP913" s="113"/>
      <c r="QJQ913" s="113"/>
      <c r="QJR913" s="113"/>
      <c r="QJS913" s="113"/>
      <c r="QJT913" s="113"/>
      <c r="QJU913" s="113"/>
      <c r="QJV913" s="113"/>
      <c r="QJW913" s="113"/>
      <c r="QJX913" s="113"/>
      <c r="QJY913" s="113"/>
      <c r="QJZ913" s="113"/>
      <c r="QKA913" s="113"/>
      <c r="QKB913" s="113"/>
      <c r="QKC913" s="113"/>
      <c r="QKD913" s="113"/>
      <c r="QKE913" s="113"/>
      <c r="QKF913" s="113"/>
      <c r="QKG913" s="113"/>
      <c r="QKH913" s="113"/>
      <c r="QKI913" s="113"/>
      <c r="QKJ913" s="113"/>
      <c r="QKK913" s="113"/>
      <c r="QKL913" s="113"/>
      <c r="QKM913" s="113"/>
      <c r="QKN913" s="113"/>
      <c r="QKO913" s="113"/>
      <c r="QKP913" s="113"/>
      <c r="QKQ913" s="113"/>
      <c r="QKR913" s="113"/>
      <c r="QKS913" s="113"/>
      <c r="QKT913" s="113"/>
      <c r="QKU913" s="113"/>
      <c r="QKV913" s="113"/>
      <c r="QKW913" s="113"/>
      <c r="QKX913" s="113"/>
      <c r="QKY913" s="113"/>
      <c r="QKZ913" s="113"/>
      <c r="QLA913" s="113"/>
      <c r="QLB913" s="113"/>
      <c r="QLC913" s="113"/>
      <c r="QLD913" s="113"/>
      <c r="QLE913" s="113"/>
      <c r="QLF913" s="113"/>
      <c r="QLG913" s="113"/>
      <c r="QLH913" s="113"/>
      <c r="QLI913" s="113"/>
      <c r="QLJ913" s="113"/>
      <c r="QLK913" s="113"/>
      <c r="QLL913" s="113"/>
      <c r="QLM913" s="113"/>
      <c r="QLN913" s="113"/>
      <c r="QLO913" s="113"/>
      <c r="QLP913" s="113"/>
      <c r="QLQ913" s="113"/>
      <c r="QLR913" s="113"/>
      <c r="QLS913" s="113"/>
      <c r="QLT913" s="113"/>
      <c r="QLU913" s="113"/>
      <c r="QLV913" s="113"/>
      <c r="QLW913" s="113"/>
      <c r="QLX913" s="113"/>
      <c r="QLY913" s="113"/>
      <c r="QLZ913" s="113"/>
      <c r="QMA913" s="113"/>
      <c r="QMB913" s="113"/>
      <c r="QMC913" s="113"/>
      <c r="QMD913" s="113"/>
      <c r="QME913" s="113"/>
      <c r="QMF913" s="113"/>
      <c r="QMG913" s="113"/>
      <c r="QMH913" s="113"/>
      <c r="QMI913" s="113"/>
      <c r="QMJ913" s="113"/>
      <c r="QMK913" s="113"/>
      <c r="QML913" s="113"/>
      <c r="QMM913" s="113"/>
      <c r="QMN913" s="113"/>
      <c r="QMO913" s="113"/>
      <c r="QMP913" s="113"/>
      <c r="QMQ913" s="113"/>
      <c r="QMR913" s="113"/>
      <c r="QMS913" s="113"/>
      <c r="QMT913" s="113"/>
      <c r="QMU913" s="113"/>
      <c r="QMV913" s="113"/>
      <c r="QMW913" s="113"/>
      <c r="QMX913" s="113"/>
      <c r="QMY913" s="113"/>
      <c r="QMZ913" s="113"/>
      <c r="QNA913" s="113"/>
      <c r="QNB913" s="113"/>
      <c r="QNC913" s="113"/>
      <c r="QND913" s="113"/>
      <c r="QNE913" s="113"/>
      <c r="QNF913" s="113"/>
      <c r="QNG913" s="113"/>
      <c r="QNH913" s="113"/>
      <c r="QNI913" s="113"/>
      <c r="QNJ913" s="113"/>
      <c r="QNK913" s="113"/>
      <c r="QNL913" s="113"/>
      <c r="QNM913" s="113"/>
      <c r="QNN913" s="113"/>
      <c r="QNO913" s="113"/>
      <c r="QNP913" s="113"/>
      <c r="QNQ913" s="113"/>
      <c r="QNR913" s="113"/>
      <c r="QNS913" s="113"/>
      <c r="QNT913" s="113"/>
      <c r="QNU913" s="113"/>
      <c r="QNV913" s="113"/>
      <c r="QNW913" s="113"/>
      <c r="QNX913" s="113"/>
      <c r="QNY913" s="113"/>
      <c r="QNZ913" s="113"/>
      <c r="QOA913" s="113"/>
      <c r="QOB913" s="113"/>
      <c r="QOC913" s="113"/>
      <c r="QOD913" s="113"/>
      <c r="QOE913" s="113"/>
      <c r="QOF913" s="113"/>
      <c r="QOG913" s="113"/>
      <c r="QOH913" s="113"/>
      <c r="QOI913" s="113"/>
      <c r="QOJ913" s="113"/>
      <c r="QOK913" s="113"/>
      <c r="QOL913" s="113"/>
      <c r="QOM913" s="113"/>
      <c r="QON913" s="113"/>
      <c r="QOO913" s="113"/>
      <c r="QOP913" s="113"/>
      <c r="QOQ913" s="113"/>
      <c r="QOR913" s="113"/>
      <c r="QOS913" s="113"/>
      <c r="QOT913" s="113"/>
      <c r="QOU913" s="113"/>
      <c r="QOV913" s="113"/>
      <c r="QOW913" s="113"/>
      <c r="QOX913" s="113"/>
      <c r="QOY913" s="113"/>
      <c r="QOZ913" s="113"/>
      <c r="QPA913" s="113"/>
      <c r="QPB913" s="113"/>
      <c r="QPC913" s="113"/>
      <c r="QPD913" s="113"/>
      <c r="QPE913" s="113"/>
      <c r="QPF913" s="113"/>
      <c r="QPG913" s="113"/>
      <c r="QPH913" s="113"/>
      <c r="QPI913" s="113"/>
      <c r="QPJ913" s="113"/>
      <c r="QPK913" s="113"/>
      <c r="QPL913" s="113"/>
      <c r="QPM913" s="113"/>
      <c r="QPN913" s="113"/>
      <c r="QPO913" s="113"/>
      <c r="QPP913" s="113"/>
      <c r="QPQ913" s="113"/>
      <c r="QPR913" s="113"/>
      <c r="QPS913" s="113"/>
      <c r="QPT913" s="113"/>
      <c r="QPU913" s="113"/>
      <c r="QPV913" s="113"/>
      <c r="QPW913" s="113"/>
      <c r="QPX913" s="113"/>
      <c r="QPY913" s="113"/>
      <c r="QPZ913" s="113"/>
      <c r="QQA913" s="113"/>
      <c r="QQB913" s="113"/>
      <c r="QQC913" s="113"/>
      <c r="QQD913" s="113"/>
      <c r="QQE913" s="113"/>
      <c r="QQF913" s="113"/>
      <c r="QQG913" s="113"/>
      <c r="QQH913" s="113"/>
      <c r="QQI913" s="113"/>
      <c r="QQJ913" s="113"/>
      <c r="QQK913" s="113"/>
      <c r="QQL913" s="113"/>
      <c r="QQM913" s="113"/>
      <c r="QQN913" s="113"/>
      <c r="QQO913" s="113"/>
      <c r="QQP913" s="113"/>
      <c r="QQQ913" s="113"/>
      <c r="QQR913" s="113"/>
      <c r="QQS913" s="113"/>
      <c r="QQT913" s="113"/>
      <c r="QQU913" s="113"/>
      <c r="QQV913" s="113"/>
      <c r="QQW913" s="113"/>
      <c r="QQX913" s="113"/>
      <c r="QQY913" s="113"/>
      <c r="QQZ913" s="113"/>
      <c r="QRA913" s="113"/>
      <c r="QRB913" s="113"/>
      <c r="QRC913" s="113"/>
      <c r="QRD913" s="113"/>
      <c r="QRE913" s="113"/>
      <c r="QRF913" s="113"/>
      <c r="QRG913" s="113"/>
      <c r="QRH913" s="113"/>
      <c r="QRI913" s="113"/>
      <c r="QRJ913" s="113"/>
      <c r="QRK913" s="113"/>
      <c r="QRL913" s="113"/>
      <c r="QRM913" s="113"/>
      <c r="QRN913" s="113"/>
      <c r="QRO913" s="113"/>
      <c r="QRP913" s="113"/>
      <c r="QRQ913" s="113"/>
      <c r="QRR913" s="113"/>
      <c r="QRS913" s="113"/>
      <c r="QRT913" s="113"/>
      <c r="QRU913" s="113"/>
      <c r="QRV913" s="113"/>
      <c r="QRW913" s="113"/>
      <c r="QRX913" s="113"/>
      <c r="QRY913" s="113"/>
      <c r="QRZ913" s="113"/>
      <c r="QSA913" s="113"/>
      <c r="QSB913" s="113"/>
      <c r="QSC913" s="113"/>
      <c r="QSD913" s="113"/>
      <c r="QSE913" s="113"/>
      <c r="QSF913" s="113"/>
      <c r="QSG913" s="113"/>
      <c r="QSH913" s="113"/>
      <c r="QSI913" s="113"/>
      <c r="QSJ913" s="113"/>
      <c r="QSK913" s="113"/>
      <c r="QSL913" s="113"/>
      <c r="QSM913" s="113"/>
      <c r="QSN913" s="113"/>
      <c r="QSO913" s="113"/>
      <c r="QSP913" s="113"/>
      <c r="QSQ913" s="113"/>
      <c r="QSR913" s="113"/>
      <c r="QSS913" s="113"/>
      <c r="QST913" s="113"/>
      <c r="QSU913" s="113"/>
      <c r="QSV913" s="113"/>
      <c r="QSW913" s="113"/>
      <c r="QSX913" s="113"/>
      <c r="QSY913" s="113"/>
      <c r="QSZ913" s="113"/>
      <c r="QTA913" s="113"/>
      <c r="QTB913" s="113"/>
      <c r="QTC913" s="113"/>
      <c r="QTD913" s="113"/>
      <c r="QTE913" s="113"/>
      <c r="QTF913" s="113"/>
      <c r="QTG913" s="113"/>
      <c r="QTH913" s="113"/>
      <c r="QTI913" s="113"/>
      <c r="QTJ913" s="113"/>
      <c r="QTK913" s="113"/>
      <c r="QTL913" s="113"/>
      <c r="QTM913" s="113"/>
      <c r="QTN913" s="113"/>
      <c r="QTO913" s="113"/>
      <c r="QTP913" s="113"/>
      <c r="QTQ913" s="113"/>
      <c r="QTR913" s="113"/>
      <c r="QTS913" s="113"/>
      <c r="QTT913" s="113"/>
      <c r="QTU913" s="113"/>
      <c r="QTV913" s="113"/>
      <c r="QTW913" s="113"/>
      <c r="QTX913" s="113"/>
      <c r="QTY913" s="113"/>
      <c r="QTZ913" s="113"/>
      <c r="QUA913" s="113"/>
      <c r="QUB913" s="113"/>
      <c r="QUC913" s="113"/>
      <c r="QUD913" s="113"/>
      <c r="QUE913" s="113"/>
      <c r="QUF913" s="113"/>
      <c r="QUG913" s="113"/>
      <c r="QUH913" s="113"/>
      <c r="QUI913" s="113"/>
      <c r="QUJ913" s="113"/>
      <c r="QUK913" s="113"/>
      <c r="QUL913" s="113"/>
      <c r="QUM913" s="113"/>
      <c r="QUN913" s="113"/>
      <c r="QUO913" s="113"/>
      <c r="QUP913" s="113"/>
      <c r="QUQ913" s="113"/>
      <c r="QUR913" s="113"/>
      <c r="QUS913" s="113"/>
      <c r="QUT913" s="113"/>
      <c r="QUU913" s="113"/>
      <c r="QUV913" s="113"/>
      <c r="QUW913" s="113"/>
      <c r="QUX913" s="113"/>
      <c r="QUY913" s="113"/>
      <c r="QUZ913" s="113"/>
      <c r="QVA913" s="113"/>
      <c r="QVB913" s="113"/>
      <c r="QVC913" s="113"/>
      <c r="QVD913" s="113"/>
      <c r="QVE913" s="113"/>
      <c r="QVF913" s="113"/>
      <c r="QVG913" s="113"/>
      <c r="QVH913" s="113"/>
      <c r="QVI913" s="113"/>
      <c r="QVJ913" s="113"/>
      <c r="QVK913" s="113"/>
      <c r="QVL913" s="113"/>
      <c r="QVM913" s="113"/>
      <c r="QVN913" s="113"/>
      <c r="QVO913" s="113"/>
      <c r="QVP913" s="113"/>
      <c r="QVQ913" s="113"/>
      <c r="QVR913" s="113"/>
      <c r="QVS913" s="113"/>
      <c r="QVT913" s="113"/>
      <c r="QVU913" s="113"/>
      <c r="QVV913" s="113"/>
      <c r="QVW913" s="113"/>
      <c r="QVX913" s="113"/>
      <c r="QVY913" s="113"/>
      <c r="QVZ913" s="113"/>
      <c r="QWA913" s="113"/>
      <c r="QWB913" s="113"/>
      <c r="QWC913" s="113"/>
      <c r="QWD913" s="113"/>
      <c r="QWE913" s="113"/>
      <c r="QWF913" s="113"/>
      <c r="QWG913" s="113"/>
      <c r="QWH913" s="113"/>
      <c r="QWI913" s="113"/>
      <c r="QWJ913" s="113"/>
      <c r="QWK913" s="113"/>
      <c r="QWL913" s="113"/>
      <c r="QWM913" s="113"/>
      <c r="QWN913" s="113"/>
      <c r="QWO913" s="113"/>
      <c r="QWP913" s="113"/>
      <c r="QWQ913" s="113"/>
      <c r="QWR913" s="113"/>
      <c r="QWS913" s="113"/>
      <c r="QWT913" s="113"/>
      <c r="QWU913" s="113"/>
      <c r="QWV913" s="113"/>
      <c r="QWW913" s="113"/>
      <c r="QWX913" s="113"/>
      <c r="QWY913" s="113"/>
      <c r="QWZ913" s="113"/>
      <c r="QXA913" s="113"/>
      <c r="QXB913" s="113"/>
      <c r="QXC913" s="113"/>
      <c r="QXD913" s="113"/>
      <c r="QXE913" s="113"/>
      <c r="QXF913" s="113"/>
      <c r="QXG913" s="113"/>
      <c r="QXH913" s="113"/>
      <c r="QXI913" s="113"/>
      <c r="QXJ913" s="113"/>
      <c r="QXK913" s="113"/>
      <c r="QXL913" s="113"/>
      <c r="QXM913" s="113"/>
      <c r="QXN913" s="113"/>
      <c r="QXO913" s="113"/>
      <c r="QXP913" s="113"/>
      <c r="QXQ913" s="113"/>
      <c r="QXR913" s="113"/>
      <c r="QXS913" s="113"/>
      <c r="QXT913" s="113"/>
      <c r="QXU913" s="113"/>
      <c r="QXV913" s="113"/>
      <c r="QXW913" s="113"/>
      <c r="QXX913" s="113"/>
      <c r="QXY913" s="113"/>
      <c r="QXZ913" s="113"/>
      <c r="QYA913" s="113"/>
      <c r="QYB913" s="113"/>
      <c r="QYC913" s="113"/>
      <c r="QYD913" s="113"/>
      <c r="QYE913" s="113"/>
      <c r="QYF913" s="113"/>
      <c r="QYG913" s="113"/>
      <c r="QYH913" s="113"/>
      <c r="QYI913" s="113"/>
      <c r="QYJ913" s="113"/>
      <c r="QYK913" s="113"/>
      <c r="QYL913" s="113"/>
      <c r="QYM913" s="113"/>
      <c r="QYN913" s="113"/>
      <c r="QYO913" s="113"/>
      <c r="QYP913" s="113"/>
      <c r="QYQ913" s="113"/>
      <c r="QYR913" s="113"/>
      <c r="QYS913" s="113"/>
      <c r="QYT913" s="113"/>
      <c r="QYU913" s="113"/>
      <c r="QYV913" s="113"/>
      <c r="QYW913" s="113"/>
      <c r="QYX913" s="113"/>
      <c r="QYY913" s="113"/>
      <c r="QYZ913" s="113"/>
      <c r="QZA913" s="113"/>
      <c r="QZB913" s="113"/>
      <c r="QZC913" s="113"/>
      <c r="QZD913" s="113"/>
      <c r="QZE913" s="113"/>
      <c r="QZF913" s="113"/>
      <c r="QZG913" s="113"/>
      <c r="QZH913" s="113"/>
      <c r="QZI913" s="113"/>
      <c r="QZJ913" s="113"/>
      <c r="QZK913" s="113"/>
      <c r="QZL913" s="113"/>
      <c r="QZM913" s="113"/>
      <c r="QZN913" s="113"/>
      <c r="QZO913" s="113"/>
      <c r="QZP913" s="113"/>
      <c r="QZQ913" s="113"/>
      <c r="QZR913" s="113"/>
      <c r="QZS913" s="113"/>
      <c r="QZT913" s="113"/>
      <c r="QZU913" s="113"/>
      <c r="QZV913" s="113"/>
      <c r="QZW913" s="113"/>
      <c r="QZX913" s="113"/>
      <c r="QZY913" s="113"/>
      <c r="QZZ913" s="113"/>
      <c r="RAA913" s="113"/>
      <c r="RAB913" s="113"/>
      <c r="RAC913" s="113"/>
      <c r="RAD913" s="113"/>
      <c r="RAE913" s="113"/>
      <c r="RAF913" s="113"/>
      <c r="RAG913" s="113"/>
      <c r="RAH913" s="113"/>
      <c r="RAI913" s="113"/>
      <c r="RAJ913" s="113"/>
      <c r="RAK913" s="113"/>
      <c r="RAL913" s="113"/>
      <c r="RAM913" s="113"/>
      <c r="RAN913" s="113"/>
      <c r="RAO913" s="113"/>
      <c r="RAP913" s="113"/>
      <c r="RAQ913" s="113"/>
      <c r="RAR913" s="113"/>
      <c r="RAS913" s="113"/>
      <c r="RAT913" s="113"/>
      <c r="RAU913" s="113"/>
      <c r="RAV913" s="113"/>
      <c r="RAW913" s="113"/>
      <c r="RAX913" s="113"/>
      <c r="RAY913" s="113"/>
      <c r="RAZ913" s="113"/>
      <c r="RBA913" s="113"/>
      <c r="RBB913" s="113"/>
      <c r="RBC913" s="113"/>
      <c r="RBD913" s="113"/>
      <c r="RBE913" s="113"/>
      <c r="RBF913" s="113"/>
      <c r="RBG913" s="113"/>
      <c r="RBH913" s="113"/>
      <c r="RBI913" s="113"/>
      <c r="RBJ913" s="113"/>
      <c r="RBK913" s="113"/>
      <c r="RBL913" s="113"/>
      <c r="RBM913" s="113"/>
      <c r="RBN913" s="113"/>
      <c r="RBO913" s="113"/>
      <c r="RBP913" s="113"/>
      <c r="RBQ913" s="113"/>
      <c r="RBR913" s="113"/>
      <c r="RBS913" s="113"/>
      <c r="RBT913" s="113"/>
      <c r="RBU913" s="113"/>
      <c r="RBV913" s="113"/>
      <c r="RBW913" s="113"/>
      <c r="RBX913" s="113"/>
      <c r="RBY913" s="113"/>
      <c r="RBZ913" s="113"/>
      <c r="RCA913" s="113"/>
      <c r="RCB913" s="113"/>
      <c r="RCC913" s="113"/>
      <c r="RCD913" s="113"/>
      <c r="RCE913" s="113"/>
      <c r="RCF913" s="113"/>
      <c r="RCG913" s="113"/>
      <c r="RCH913" s="113"/>
      <c r="RCI913" s="113"/>
      <c r="RCJ913" s="113"/>
      <c r="RCK913" s="113"/>
      <c r="RCL913" s="113"/>
      <c r="RCM913" s="113"/>
      <c r="RCN913" s="113"/>
      <c r="RCO913" s="113"/>
      <c r="RCP913" s="113"/>
      <c r="RCQ913" s="113"/>
      <c r="RCR913" s="113"/>
      <c r="RCS913" s="113"/>
      <c r="RCT913" s="113"/>
      <c r="RCU913" s="113"/>
      <c r="RCV913" s="113"/>
      <c r="RCW913" s="113"/>
      <c r="RCX913" s="113"/>
      <c r="RCY913" s="113"/>
      <c r="RCZ913" s="113"/>
      <c r="RDA913" s="113"/>
      <c r="RDB913" s="113"/>
      <c r="RDC913" s="113"/>
      <c r="RDD913" s="113"/>
      <c r="RDE913" s="113"/>
      <c r="RDF913" s="113"/>
      <c r="RDG913" s="113"/>
      <c r="RDH913" s="113"/>
      <c r="RDI913" s="113"/>
      <c r="RDJ913" s="113"/>
      <c r="RDK913" s="113"/>
      <c r="RDL913" s="113"/>
      <c r="RDM913" s="113"/>
      <c r="RDN913" s="113"/>
      <c r="RDO913" s="113"/>
      <c r="RDP913" s="113"/>
      <c r="RDQ913" s="113"/>
      <c r="RDR913" s="113"/>
      <c r="RDS913" s="113"/>
      <c r="RDT913" s="113"/>
      <c r="RDU913" s="113"/>
      <c r="RDV913" s="113"/>
      <c r="RDW913" s="113"/>
      <c r="RDX913" s="113"/>
      <c r="RDY913" s="113"/>
      <c r="RDZ913" s="113"/>
      <c r="REA913" s="113"/>
      <c r="REB913" s="113"/>
      <c r="REC913" s="113"/>
      <c r="RED913" s="113"/>
      <c r="REE913" s="113"/>
      <c r="REF913" s="113"/>
      <c r="REG913" s="113"/>
      <c r="REH913" s="113"/>
      <c r="REI913" s="113"/>
      <c r="REJ913" s="113"/>
      <c r="REK913" s="113"/>
      <c r="REL913" s="113"/>
      <c r="REM913" s="113"/>
      <c r="REN913" s="113"/>
      <c r="REO913" s="113"/>
      <c r="REP913" s="113"/>
      <c r="REQ913" s="113"/>
      <c r="RER913" s="113"/>
      <c r="RES913" s="113"/>
      <c r="RET913" s="113"/>
      <c r="REU913" s="113"/>
      <c r="REV913" s="113"/>
      <c r="REW913" s="113"/>
      <c r="REX913" s="113"/>
      <c r="REY913" s="113"/>
      <c r="REZ913" s="113"/>
      <c r="RFA913" s="113"/>
      <c r="RFB913" s="113"/>
      <c r="RFC913" s="113"/>
      <c r="RFD913" s="113"/>
      <c r="RFE913" s="113"/>
      <c r="RFF913" s="113"/>
      <c r="RFG913" s="113"/>
      <c r="RFH913" s="113"/>
      <c r="RFI913" s="113"/>
      <c r="RFJ913" s="113"/>
      <c r="RFK913" s="113"/>
      <c r="RFL913" s="113"/>
      <c r="RFM913" s="113"/>
      <c r="RFN913" s="113"/>
      <c r="RFO913" s="113"/>
      <c r="RFP913" s="113"/>
      <c r="RFQ913" s="113"/>
      <c r="RFR913" s="113"/>
      <c r="RFS913" s="113"/>
      <c r="RFT913" s="113"/>
      <c r="RFU913" s="113"/>
      <c r="RFV913" s="113"/>
      <c r="RFW913" s="113"/>
      <c r="RFX913" s="113"/>
      <c r="RFY913" s="113"/>
      <c r="RFZ913" s="113"/>
      <c r="RGA913" s="113"/>
      <c r="RGB913" s="113"/>
      <c r="RGC913" s="113"/>
      <c r="RGD913" s="113"/>
      <c r="RGE913" s="113"/>
      <c r="RGF913" s="113"/>
      <c r="RGG913" s="113"/>
      <c r="RGH913" s="113"/>
      <c r="RGI913" s="113"/>
      <c r="RGJ913" s="113"/>
      <c r="RGK913" s="113"/>
      <c r="RGL913" s="113"/>
      <c r="RGM913" s="113"/>
      <c r="RGN913" s="113"/>
      <c r="RGO913" s="113"/>
      <c r="RGP913" s="113"/>
      <c r="RGQ913" s="113"/>
      <c r="RGR913" s="113"/>
      <c r="RGS913" s="113"/>
      <c r="RGT913" s="113"/>
      <c r="RGU913" s="113"/>
      <c r="RGV913" s="113"/>
      <c r="RGW913" s="113"/>
      <c r="RGX913" s="113"/>
      <c r="RGY913" s="113"/>
      <c r="RGZ913" s="113"/>
      <c r="RHA913" s="113"/>
      <c r="RHB913" s="113"/>
      <c r="RHC913" s="113"/>
      <c r="RHD913" s="113"/>
      <c r="RHE913" s="113"/>
      <c r="RHF913" s="113"/>
      <c r="RHG913" s="113"/>
      <c r="RHH913" s="113"/>
      <c r="RHI913" s="113"/>
      <c r="RHJ913" s="113"/>
      <c r="RHK913" s="113"/>
      <c r="RHL913" s="113"/>
      <c r="RHM913" s="113"/>
      <c r="RHN913" s="113"/>
      <c r="RHO913" s="113"/>
      <c r="RHP913" s="113"/>
      <c r="RHQ913" s="113"/>
      <c r="RHR913" s="113"/>
      <c r="RHS913" s="113"/>
      <c r="RHT913" s="113"/>
      <c r="RHU913" s="113"/>
      <c r="RHV913" s="113"/>
      <c r="RHW913" s="113"/>
      <c r="RHX913" s="113"/>
      <c r="RHY913" s="113"/>
      <c r="RHZ913" s="113"/>
      <c r="RIA913" s="113"/>
      <c r="RIB913" s="113"/>
      <c r="RIC913" s="113"/>
      <c r="RID913" s="113"/>
      <c r="RIE913" s="113"/>
      <c r="RIF913" s="113"/>
      <c r="RIG913" s="113"/>
      <c r="RIH913" s="113"/>
      <c r="RII913" s="113"/>
      <c r="RIJ913" s="113"/>
      <c r="RIK913" s="113"/>
      <c r="RIL913" s="113"/>
      <c r="RIM913" s="113"/>
      <c r="RIN913" s="113"/>
      <c r="RIO913" s="113"/>
      <c r="RIP913" s="113"/>
      <c r="RIQ913" s="113"/>
      <c r="RIR913" s="113"/>
      <c r="RIS913" s="113"/>
      <c r="RIT913" s="113"/>
      <c r="RIU913" s="113"/>
      <c r="RIV913" s="113"/>
      <c r="RIW913" s="113"/>
      <c r="RIX913" s="113"/>
      <c r="RIY913" s="113"/>
      <c r="RIZ913" s="113"/>
      <c r="RJA913" s="113"/>
      <c r="RJB913" s="113"/>
      <c r="RJC913" s="113"/>
      <c r="RJD913" s="113"/>
      <c r="RJE913" s="113"/>
      <c r="RJF913" s="113"/>
      <c r="RJG913" s="113"/>
      <c r="RJH913" s="113"/>
      <c r="RJI913" s="113"/>
      <c r="RJJ913" s="113"/>
      <c r="RJK913" s="113"/>
      <c r="RJL913" s="113"/>
      <c r="RJM913" s="113"/>
      <c r="RJN913" s="113"/>
      <c r="RJO913" s="113"/>
      <c r="RJP913" s="113"/>
      <c r="RJQ913" s="113"/>
      <c r="RJR913" s="113"/>
      <c r="RJS913" s="113"/>
      <c r="RJT913" s="113"/>
      <c r="RJU913" s="113"/>
      <c r="RJV913" s="113"/>
      <c r="RJW913" s="113"/>
      <c r="RJX913" s="113"/>
      <c r="RJY913" s="113"/>
      <c r="RJZ913" s="113"/>
      <c r="RKA913" s="113"/>
      <c r="RKB913" s="113"/>
      <c r="RKC913" s="113"/>
      <c r="RKD913" s="113"/>
      <c r="RKE913" s="113"/>
      <c r="RKF913" s="113"/>
      <c r="RKG913" s="113"/>
      <c r="RKH913" s="113"/>
      <c r="RKI913" s="113"/>
      <c r="RKJ913" s="113"/>
      <c r="RKK913" s="113"/>
      <c r="RKL913" s="113"/>
      <c r="RKM913" s="113"/>
      <c r="RKN913" s="113"/>
      <c r="RKO913" s="113"/>
      <c r="RKP913" s="113"/>
      <c r="RKQ913" s="113"/>
      <c r="RKR913" s="113"/>
      <c r="RKS913" s="113"/>
      <c r="RKT913" s="113"/>
      <c r="RKU913" s="113"/>
      <c r="RKV913" s="113"/>
      <c r="RKW913" s="113"/>
      <c r="RKX913" s="113"/>
      <c r="RKY913" s="113"/>
      <c r="RKZ913" s="113"/>
      <c r="RLA913" s="113"/>
      <c r="RLB913" s="113"/>
      <c r="RLC913" s="113"/>
      <c r="RLD913" s="113"/>
      <c r="RLE913" s="113"/>
      <c r="RLF913" s="113"/>
      <c r="RLG913" s="113"/>
      <c r="RLH913" s="113"/>
      <c r="RLI913" s="113"/>
      <c r="RLJ913" s="113"/>
      <c r="RLK913" s="113"/>
      <c r="RLL913" s="113"/>
      <c r="RLM913" s="113"/>
      <c r="RLN913" s="113"/>
      <c r="RLO913" s="113"/>
      <c r="RLP913" s="113"/>
      <c r="RLQ913" s="113"/>
      <c r="RLR913" s="113"/>
      <c r="RLS913" s="113"/>
      <c r="RLT913" s="113"/>
      <c r="RLU913" s="113"/>
      <c r="RLV913" s="113"/>
      <c r="RLW913" s="113"/>
      <c r="RLX913" s="113"/>
      <c r="RLY913" s="113"/>
      <c r="RLZ913" s="113"/>
      <c r="RMA913" s="113"/>
      <c r="RMB913" s="113"/>
      <c r="RMC913" s="113"/>
      <c r="RMD913" s="113"/>
      <c r="RME913" s="113"/>
      <c r="RMF913" s="113"/>
      <c r="RMG913" s="113"/>
      <c r="RMH913" s="113"/>
      <c r="RMI913" s="113"/>
      <c r="RMJ913" s="113"/>
      <c r="RMK913" s="113"/>
      <c r="RML913" s="113"/>
      <c r="RMM913" s="113"/>
      <c r="RMN913" s="113"/>
      <c r="RMO913" s="113"/>
      <c r="RMP913" s="113"/>
      <c r="RMQ913" s="113"/>
      <c r="RMR913" s="113"/>
      <c r="RMS913" s="113"/>
      <c r="RMT913" s="113"/>
      <c r="RMU913" s="113"/>
      <c r="RMV913" s="113"/>
      <c r="RMW913" s="113"/>
      <c r="RMX913" s="113"/>
      <c r="RMY913" s="113"/>
      <c r="RMZ913" s="113"/>
      <c r="RNA913" s="113"/>
      <c r="RNB913" s="113"/>
      <c r="RNC913" s="113"/>
      <c r="RND913" s="113"/>
      <c r="RNE913" s="113"/>
      <c r="RNF913" s="113"/>
      <c r="RNG913" s="113"/>
      <c r="RNH913" s="113"/>
      <c r="RNI913" s="113"/>
      <c r="RNJ913" s="113"/>
      <c r="RNK913" s="113"/>
      <c r="RNL913" s="113"/>
      <c r="RNM913" s="113"/>
      <c r="RNN913" s="113"/>
      <c r="RNO913" s="113"/>
      <c r="RNP913" s="113"/>
      <c r="RNQ913" s="113"/>
      <c r="RNR913" s="113"/>
      <c r="RNS913" s="113"/>
      <c r="RNT913" s="113"/>
      <c r="RNU913" s="113"/>
      <c r="RNV913" s="113"/>
      <c r="RNW913" s="113"/>
      <c r="RNX913" s="113"/>
      <c r="RNY913" s="113"/>
      <c r="RNZ913" s="113"/>
      <c r="ROA913" s="113"/>
      <c r="ROB913" s="113"/>
      <c r="ROC913" s="113"/>
      <c r="ROD913" s="113"/>
      <c r="ROE913" s="113"/>
      <c r="ROF913" s="113"/>
      <c r="ROG913" s="113"/>
      <c r="ROH913" s="113"/>
      <c r="ROI913" s="113"/>
      <c r="ROJ913" s="113"/>
      <c r="ROK913" s="113"/>
      <c r="ROL913" s="113"/>
      <c r="ROM913" s="113"/>
      <c r="RON913" s="113"/>
      <c r="ROO913" s="113"/>
      <c r="ROP913" s="113"/>
      <c r="ROQ913" s="113"/>
      <c r="ROR913" s="113"/>
      <c r="ROS913" s="113"/>
      <c r="ROT913" s="113"/>
      <c r="ROU913" s="113"/>
      <c r="ROV913" s="113"/>
      <c r="ROW913" s="113"/>
      <c r="ROX913" s="113"/>
      <c r="ROY913" s="113"/>
      <c r="ROZ913" s="113"/>
      <c r="RPA913" s="113"/>
      <c r="RPB913" s="113"/>
      <c r="RPC913" s="113"/>
      <c r="RPD913" s="113"/>
      <c r="RPE913" s="113"/>
      <c r="RPF913" s="113"/>
      <c r="RPG913" s="113"/>
      <c r="RPH913" s="113"/>
      <c r="RPI913" s="113"/>
      <c r="RPJ913" s="113"/>
      <c r="RPK913" s="113"/>
      <c r="RPL913" s="113"/>
      <c r="RPM913" s="113"/>
      <c r="RPN913" s="113"/>
      <c r="RPO913" s="113"/>
      <c r="RPP913" s="113"/>
      <c r="RPQ913" s="113"/>
      <c r="RPR913" s="113"/>
      <c r="RPS913" s="113"/>
      <c r="RPT913" s="113"/>
      <c r="RPU913" s="113"/>
      <c r="RPV913" s="113"/>
      <c r="RPW913" s="113"/>
      <c r="RPX913" s="113"/>
      <c r="RPY913" s="113"/>
      <c r="RPZ913" s="113"/>
      <c r="RQA913" s="113"/>
      <c r="RQB913" s="113"/>
      <c r="RQC913" s="113"/>
      <c r="RQD913" s="113"/>
      <c r="RQE913" s="113"/>
      <c r="RQF913" s="113"/>
      <c r="RQG913" s="113"/>
      <c r="RQH913" s="113"/>
      <c r="RQI913" s="113"/>
      <c r="RQJ913" s="113"/>
      <c r="RQK913" s="113"/>
      <c r="RQL913" s="113"/>
      <c r="RQM913" s="113"/>
      <c r="RQN913" s="113"/>
      <c r="RQO913" s="113"/>
      <c r="RQP913" s="113"/>
      <c r="RQQ913" s="113"/>
      <c r="RQR913" s="113"/>
      <c r="RQS913" s="113"/>
      <c r="RQT913" s="113"/>
      <c r="RQU913" s="113"/>
      <c r="RQV913" s="113"/>
      <c r="RQW913" s="113"/>
      <c r="RQX913" s="113"/>
      <c r="RQY913" s="113"/>
      <c r="RQZ913" s="113"/>
      <c r="RRA913" s="113"/>
      <c r="RRB913" s="113"/>
      <c r="RRC913" s="113"/>
      <c r="RRD913" s="113"/>
      <c r="RRE913" s="113"/>
      <c r="RRF913" s="113"/>
      <c r="RRG913" s="113"/>
      <c r="RRH913" s="113"/>
      <c r="RRI913" s="113"/>
      <c r="RRJ913" s="113"/>
      <c r="RRK913" s="113"/>
      <c r="RRL913" s="113"/>
      <c r="RRM913" s="113"/>
      <c r="RRN913" s="113"/>
      <c r="RRO913" s="113"/>
      <c r="RRP913" s="113"/>
      <c r="RRQ913" s="113"/>
      <c r="RRR913" s="113"/>
      <c r="RRS913" s="113"/>
      <c r="RRT913" s="113"/>
      <c r="RRU913" s="113"/>
      <c r="RRV913" s="113"/>
      <c r="RRW913" s="113"/>
      <c r="RRX913" s="113"/>
      <c r="RRY913" s="113"/>
      <c r="RRZ913" s="113"/>
      <c r="RSA913" s="113"/>
      <c r="RSB913" s="113"/>
      <c r="RSC913" s="113"/>
      <c r="RSD913" s="113"/>
      <c r="RSE913" s="113"/>
      <c r="RSF913" s="113"/>
      <c r="RSG913" s="113"/>
      <c r="RSH913" s="113"/>
      <c r="RSI913" s="113"/>
      <c r="RSJ913" s="113"/>
      <c r="RSK913" s="113"/>
      <c r="RSL913" s="113"/>
      <c r="RSM913" s="113"/>
      <c r="RSN913" s="113"/>
      <c r="RSO913" s="113"/>
      <c r="RSP913" s="113"/>
      <c r="RSQ913" s="113"/>
      <c r="RSR913" s="113"/>
      <c r="RSS913" s="113"/>
      <c r="RST913" s="113"/>
      <c r="RSU913" s="113"/>
      <c r="RSV913" s="113"/>
      <c r="RSW913" s="113"/>
      <c r="RSX913" s="113"/>
      <c r="RSY913" s="113"/>
      <c r="RSZ913" s="113"/>
      <c r="RTA913" s="113"/>
      <c r="RTB913" s="113"/>
      <c r="RTC913" s="113"/>
      <c r="RTD913" s="113"/>
      <c r="RTE913" s="113"/>
      <c r="RTF913" s="113"/>
      <c r="RTG913" s="113"/>
      <c r="RTH913" s="113"/>
      <c r="RTI913" s="113"/>
      <c r="RTJ913" s="113"/>
      <c r="RTK913" s="113"/>
      <c r="RTL913" s="113"/>
      <c r="RTM913" s="113"/>
      <c r="RTN913" s="113"/>
      <c r="RTO913" s="113"/>
      <c r="RTP913" s="113"/>
      <c r="RTQ913" s="113"/>
      <c r="RTR913" s="113"/>
      <c r="RTS913" s="113"/>
      <c r="RTT913" s="113"/>
      <c r="RTU913" s="113"/>
      <c r="RTV913" s="113"/>
      <c r="RTW913" s="113"/>
      <c r="RTX913" s="113"/>
      <c r="RTY913" s="113"/>
      <c r="RTZ913" s="113"/>
      <c r="RUA913" s="113"/>
      <c r="RUB913" s="113"/>
      <c r="RUC913" s="113"/>
      <c r="RUD913" s="113"/>
      <c r="RUE913" s="113"/>
      <c r="RUF913" s="113"/>
      <c r="RUG913" s="113"/>
      <c r="RUH913" s="113"/>
      <c r="RUI913" s="113"/>
      <c r="RUJ913" s="113"/>
      <c r="RUK913" s="113"/>
      <c r="RUL913" s="113"/>
      <c r="RUM913" s="113"/>
      <c r="RUN913" s="113"/>
      <c r="RUO913" s="113"/>
      <c r="RUP913" s="113"/>
      <c r="RUQ913" s="113"/>
      <c r="RUR913" s="113"/>
      <c r="RUS913" s="113"/>
      <c r="RUT913" s="113"/>
      <c r="RUU913" s="113"/>
      <c r="RUV913" s="113"/>
      <c r="RUW913" s="113"/>
      <c r="RUX913" s="113"/>
      <c r="RUY913" s="113"/>
      <c r="RUZ913" s="113"/>
      <c r="RVA913" s="113"/>
      <c r="RVB913" s="113"/>
      <c r="RVC913" s="113"/>
      <c r="RVD913" s="113"/>
      <c r="RVE913" s="113"/>
      <c r="RVF913" s="113"/>
      <c r="RVG913" s="113"/>
      <c r="RVH913" s="113"/>
      <c r="RVI913" s="113"/>
      <c r="RVJ913" s="113"/>
      <c r="RVK913" s="113"/>
      <c r="RVL913" s="113"/>
      <c r="RVM913" s="113"/>
      <c r="RVN913" s="113"/>
      <c r="RVO913" s="113"/>
      <c r="RVP913" s="113"/>
      <c r="RVQ913" s="113"/>
      <c r="RVR913" s="113"/>
      <c r="RVS913" s="113"/>
      <c r="RVT913" s="113"/>
      <c r="RVU913" s="113"/>
      <c r="RVV913" s="113"/>
      <c r="RVW913" s="113"/>
      <c r="RVX913" s="113"/>
      <c r="RVY913" s="113"/>
      <c r="RVZ913" s="113"/>
      <c r="RWA913" s="113"/>
      <c r="RWB913" s="113"/>
      <c r="RWC913" s="113"/>
      <c r="RWD913" s="113"/>
      <c r="RWE913" s="113"/>
      <c r="RWF913" s="113"/>
      <c r="RWG913" s="113"/>
      <c r="RWH913" s="113"/>
      <c r="RWI913" s="113"/>
      <c r="RWJ913" s="113"/>
      <c r="RWK913" s="113"/>
      <c r="RWL913" s="113"/>
      <c r="RWM913" s="113"/>
      <c r="RWN913" s="113"/>
      <c r="RWO913" s="113"/>
      <c r="RWP913" s="113"/>
      <c r="RWQ913" s="113"/>
      <c r="RWR913" s="113"/>
      <c r="RWS913" s="113"/>
      <c r="RWT913" s="113"/>
      <c r="RWU913" s="113"/>
      <c r="RWV913" s="113"/>
      <c r="RWW913" s="113"/>
      <c r="RWX913" s="113"/>
      <c r="RWY913" s="113"/>
      <c r="RWZ913" s="113"/>
      <c r="RXA913" s="113"/>
      <c r="RXB913" s="113"/>
      <c r="RXC913" s="113"/>
      <c r="RXD913" s="113"/>
      <c r="RXE913" s="113"/>
      <c r="RXF913" s="113"/>
      <c r="RXG913" s="113"/>
      <c r="RXH913" s="113"/>
      <c r="RXI913" s="113"/>
      <c r="RXJ913" s="113"/>
      <c r="RXK913" s="113"/>
      <c r="RXL913" s="113"/>
      <c r="RXM913" s="113"/>
      <c r="RXN913" s="113"/>
      <c r="RXO913" s="113"/>
      <c r="RXP913" s="113"/>
      <c r="RXQ913" s="113"/>
      <c r="RXR913" s="113"/>
      <c r="RXS913" s="113"/>
      <c r="RXT913" s="113"/>
      <c r="RXU913" s="113"/>
      <c r="RXV913" s="113"/>
      <c r="RXW913" s="113"/>
      <c r="RXX913" s="113"/>
      <c r="RXY913" s="113"/>
      <c r="RXZ913" s="113"/>
      <c r="RYA913" s="113"/>
      <c r="RYB913" s="113"/>
      <c r="RYC913" s="113"/>
      <c r="RYD913" s="113"/>
      <c r="RYE913" s="113"/>
      <c r="RYF913" s="113"/>
      <c r="RYG913" s="113"/>
      <c r="RYH913" s="113"/>
      <c r="RYI913" s="113"/>
      <c r="RYJ913" s="113"/>
      <c r="RYK913" s="113"/>
      <c r="RYL913" s="113"/>
      <c r="RYM913" s="113"/>
      <c r="RYN913" s="113"/>
      <c r="RYO913" s="113"/>
      <c r="RYP913" s="113"/>
      <c r="RYQ913" s="113"/>
      <c r="RYR913" s="113"/>
      <c r="RYS913" s="113"/>
      <c r="RYT913" s="113"/>
      <c r="RYU913" s="113"/>
      <c r="RYV913" s="113"/>
      <c r="RYW913" s="113"/>
      <c r="RYX913" s="113"/>
      <c r="RYY913" s="113"/>
      <c r="RYZ913" s="113"/>
      <c r="RZA913" s="113"/>
      <c r="RZB913" s="113"/>
      <c r="RZC913" s="113"/>
      <c r="RZD913" s="113"/>
      <c r="RZE913" s="113"/>
      <c r="RZF913" s="113"/>
      <c r="RZG913" s="113"/>
      <c r="RZH913" s="113"/>
      <c r="RZI913" s="113"/>
      <c r="RZJ913" s="113"/>
      <c r="RZK913" s="113"/>
      <c r="RZL913" s="113"/>
      <c r="RZM913" s="113"/>
      <c r="RZN913" s="113"/>
      <c r="RZO913" s="113"/>
      <c r="RZP913" s="113"/>
      <c r="RZQ913" s="113"/>
      <c r="RZR913" s="113"/>
      <c r="RZS913" s="113"/>
      <c r="RZT913" s="113"/>
      <c r="RZU913" s="113"/>
      <c r="RZV913" s="113"/>
      <c r="RZW913" s="113"/>
      <c r="RZX913" s="113"/>
      <c r="RZY913" s="113"/>
      <c r="RZZ913" s="113"/>
      <c r="SAA913" s="113"/>
      <c r="SAB913" s="113"/>
      <c r="SAC913" s="113"/>
      <c r="SAD913" s="113"/>
      <c r="SAE913" s="113"/>
      <c r="SAF913" s="113"/>
      <c r="SAG913" s="113"/>
      <c r="SAH913" s="113"/>
      <c r="SAI913" s="113"/>
      <c r="SAJ913" s="113"/>
      <c r="SAK913" s="113"/>
      <c r="SAL913" s="113"/>
      <c r="SAM913" s="113"/>
      <c r="SAN913" s="113"/>
      <c r="SAO913" s="113"/>
      <c r="SAP913" s="113"/>
      <c r="SAQ913" s="113"/>
      <c r="SAR913" s="113"/>
      <c r="SAS913" s="113"/>
      <c r="SAT913" s="113"/>
      <c r="SAU913" s="113"/>
      <c r="SAV913" s="113"/>
      <c r="SAW913" s="113"/>
      <c r="SAX913" s="113"/>
      <c r="SAY913" s="113"/>
      <c r="SAZ913" s="113"/>
      <c r="SBA913" s="113"/>
      <c r="SBB913" s="113"/>
      <c r="SBC913" s="113"/>
      <c r="SBD913" s="113"/>
      <c r="SBE913" s="113"/>
      <c r="SBF913" s="113"/>
      <c r="SBG913" s="113"/>
      <c r="SBH913" s="113"/>
      <c r="SBI913" s="113"/>
      <c r="SBJ913" s="113"/>
      <c r="SBK913" s="113"/>
      <c r="SBL913" s="113"/>
      <c r="SBM913" s="113"/>
      <c r="SBN913" s="113"/>
      <c r="SBO913" s="113"/>
      <c r="SBP913" s="113"/>
      <c r="SBQ913" s="113"/>
      <c r="SBR913" s="113"/>
      <c r="SBS913" s="113"/>
      <c r="SBT913" s="113"/>
      <c r="SBU913" s="113"/>
      <c r="SBV913" s="113"/>
      <c r="SBW913" s="113"/>
      <c r="SBX913" s="113"/>
      <c r="SBY913" s="113"/>
      <c r="SBZ913" s="113"/>
      <c r="SCA913" s="113"/>
      <c r="SCB913" s="113"/>
      <c r="SCC913" s="113"/>
      <c r="SCD913" s="113"/>
      <c r="SCE913" s="113"/>
      <c r="SCF913" s="113"/>
      <c r="SCG913" s="113"/>
      <c r="SCH913" s="113"/>
      <c r="SCI913" s="113"/>
      <c r="SCJ913" s="113"/>
      <c r="SCK913" s="113"/>
      <c r="SCL913" s="113"/>
      <c r="SCM913" s="113"/>
      <c r="SCN913" s="113"/>
      <c r="SCO913" s="113"/>
      <c r="SCP913" s="113"/>
      <c r="SCQ913" s="113"/>
      <c r="SCR913" s="113"/>
      <c r="SCS913" s="113"/>
      <c r="SCT913" s="113"/>
      <c r="SCU913" s="113"/>
      <c r="SCV913" s="113"/>
      <c r="SCW913" s="113"/>
      <c r="SCX913" s="113"/>
      <c r="SCY913" s="113"/>
      <c r="SCZ913" s="113"/>
      <c r="SDA913" s="113"/>
      <c r="SDB913" s="113"/>
      <c r="SDC913" s="113"/>
      <c r="SDD913" s="113"/>
      <c r="SDE913" s="113"/>
      <c r="SDF913" s="113"/>
      <c r="SDG913" s="113"/>
      <c r="SDH913" s="113"/>
      <c r="SDI913" s="113"/>
      <c r="SDJ913" s="113"/>
      <c r="SDK913" s="113"/>
      <c r="SDL913" s="113"/>
      <c r="SDM913" s="113"/>
      <c r="SDN913" s="113"/>
      <c r="SDO913" s="113"/>
      <c r="SDP913" s="113"/>
      <c r="SDQ913" s="113"/>
      <c r="SDR913" s="113"/>
      <c r="SDS913" s="113"/>
      <c r="SDT913" s="113"/>
      <c r="SDU913" s="113"/>
      <c r="SDV913" s="113"/>
      <c r="SDW913" s="113"/>
      <c r="SDX913" s="113"/>
      <c r="SDY913" s="113"/>
      <c r="SDZ913" s="113"/>
      <c r="SEA913" s="113"/>
      <c r="SEB913" s="113"/>
      <c r="SEC913" s="113"/>
      <c r="SED913" s="113"/>
      <c r="SEE913" s="113"/>
      <c r="SEF913" s="113"/>
      <c r="SEG913" s="113"/>
      <c r="SEH913" s="113"/>
      <c r="SEI913" s="113"/>
      <c r="SEJ913" s="113"/>
      <c r="SEK913" s="113"/>
      <c r="SEL913" s="113"/>
      <c r="SEM913" s="113"/>
      <c r="SEN913" s="113"/>
      <c r="SEO913" s="113"/>
      <c r="SEP913" s="113"/>
      <c r="SEQ913" s="113"/>
      <c r="SER913" s="113"/>
      <c r="SES913" s="113"/>
      <c r="SET913" s="113"/>
      <c r="SEU913" s="113"/>
      <c r="SEV913" s="113"/>
      <c r="SEW913" s="113"/>
      <c r="SEX913" s="113"/>
      <c r="SEY913" s="113"/>
      <c r="SEZ913" s="113"/>
      <c r="SFA913" s="113"/>
      <c r="SFB913" s="113"/>
      <c r="SFC913" s="113"/>
      <c r="SFD913" s="113"/>
      <c r="SFE913" s="113"/>
      <c r="SFF913" s="113"/>
      <c r="SFG913" s="113"/>
      <c r="SFH913" s="113"/>
      <c r="SFI913" s="113"/>
      <c r="SFJ913" s="113"/>
      <c r="SFK913" s="113"/>
      <c r="SFL913" s="113"/>
      <c r="SFM913" s="113"/>
      <c r="SFN913" s="113"/>
      <c r="SFO913" s="113"/>
      <c r="SFP913" s="113"/>
      <c r="SFQ913" s="113"/>
      <c r="SFR913" s="113"/>
      <c r="SFS913" s="113"/>
      <c r="SFT913" s="113"/>
      <c r="SFU913" s="113"/>
      <c r="SFV913" s="113"/>
      <c r="SFW913" s="113"/>
      <c r="SFX913" s="113"/>
      <c r="SFY913" s="113"/>
      <c r="SFZ913" s="113"/>
      <c r="SGA913" s="113"/>
      <c r="SGB913" s="113"/>
      <c r="SGC913" s="113"/>
      <c r="SGD913" s="113"/>
      <c r="SGE913" s="113"/>
      <c r="SGF913" s="113"/>
      <c r="SGG913" s="113"/>
      <c r="SGH913" s="113"/>
      <c r="SGI913" s="113"/>
      <c r="SGJ913" s="113"/>
      <c r="SGK913" s="113"/>
      <c r="SGL913" s="113"/>
      <c r="SGM913" s="113"/>
      <c r="SGN913" s="113"/>
      <c r="SGO913" s="113"/>
      <c r="SGP913" s="113"/>
      <c r="SGQ913" s="113"/>
      <c r="SGR913" s="113"/>
      <c r="SGS913" s="113"/>
      <c r="SGT913" s="113"/>
      <c r="SGU913" s="113"/>
      <c r="SGV913" s="113"/>
      <c r="SGW913" s="113"/>
      <c r="SGX913" s="113"/>
      <c r="SGY913" s="113"/>
      <c r="SGZ913" s="113"/>
      <c r="SHA913" s="113"/>
      <c r="SHB913" s="113"/>
      <c r="SHC913" s="113"/>
      <c r="SHD913" s="113"/>
      <c r="SHE913" s="113"/>
      <c r="SHF913" s="113"/>
      <c r="SHG913" s="113"/>
      <c r="SHH913" s="113"/>
      <c r="SHI913" s="113"/>
      <c r="SHJ913" s="113"/>
      <c r="SHK913" s="113"/>
      <c r="SHL913" s="113"/>
      <c r="SHM913" s="113"/>
      <c r="SHN913" s="113"/>
      <c r="SHO913" s="113"/>
      <c r="SHP913" s="113"/>
      <c r="SHQ913" s="113"/>
      <c r="SHR913" s="113"/>
      <c r="SHS913" s="113"/>
      <c r="SHT913" s="113"/>
      <c r="SHU913" s="113"/>
      <c r="SHV913" s="113"/>
      <c r="SHW913" s="113"/>
      <c r="SHX913" s="113"/>
      <c r="SHY913" s="113"/>
      <c r="SHZ913" s="113"/>
      <c r="SIA913" s="113"/>
      <c r="SIB913" s="113"/>
      <c r="SIC913" s="113"/>
      <c r="SID913" s="113"/>
      <c r="SIE913" s="113"/>
      <c r="SIF913" s="113"/>
      <c r="SIG913" s="113"/>
      <c r="SIH913" s="113"/>
      <c r="SII913" s="113"/>
      <c r="SIJ913" s="113"/>
      <c r="SIK913" s="113"/>
      <c r="SIL913" s="113"/>
      <c r="SIM913" s="113"/>
      <c r="SIN913" s="113"/>
      <c r="SIO913" s="113"/>
      <c r="SIP913" s="113"/>
      <c r="SIQ913" s="113"/>
      <c r="SIR913" s="113"/>
      <c r="SIS913" s="113"/>
      <c r="SIT913" s="113"/>
      <c r="SIU913" s="113"/>
      <c r="SIV913" s="113"/>
      <c r="SIW913" s="113"/>
      <c r="SIX913" s="113"/>
      <c r="SIY913" s="113"/>
      <c r="SIZ913" s="113"/>
      <c r="SJA913" s="113"/>
      <c r="SJB913" s="113"/>
      <c r="SJC913" s="113"/>
      <c r="SJD913" s="113"/>
      <c r="SJE913" s="113"/>
      <c r="SJF913" s="113"/>
      <c r="SJG913" s="113"/>
      <c r="SJH913" s="113"/>
      <c r="SJI913" s="113"/>
      <c r="SJJ913" s="113"/>
      <c r="SJK913" s="113"/>
      <c r="SJL913" s="113"/>
      <c r="SJM913" s="113"/>
      <c r="SJN913" s="113"/>
      <c r="SJO913" s="113"/>
      <c r="SJP913" s="113"/>
      <c r="SJQ913" s="113"/>
      <c r="SJR913" s="113"/>
      <c r="SJS913" s="113"/>
      <c r="SJT913" s="113"/>
      <c r="SJU913" s="113"/>
      <c r="SJV913" s="113"/>
      <c r="SJW913" s="113"/>
      <c r="SJX913" s="113"/>
      <c r="SJY913" s="113"/>
      <c r="SJZ913" s="113"/>
      <c r="SKA913" s="113"/>
      <c r="SKB913" s="113"/>
      <c r="SKC913" s="113"/>
      <c r="SKD913" s="113"/>
      <c r="SKE913" s="113"/>
      <c r="SKF913" s="113"/>
      <c r="SKG913" s="113"/>
      <c r="SKH913" s="113"/>
      <c r="SKI913" s="113"/>
      <c r="SKJ913" s="113"/>
      <c r="SKK913" s="113"/>
      <c r="SKL913" s="113"/>
      <c r="SKM913" s="113"/>
      <c r="SKN913" s="113"/>
      <c r="SKO913" s="113"/>
      <c r="SKP913" s="113"/>
      <c r="SKQ913" s="113"/>
      <c r="SKR913" s="113"/>
      <c r="SKS913" s="113"/>
      <c r="SKT913" s="113"/>
      <c r="SKU913" s="113"/>
      <c r="SKV913" s="113"/>
      <c r="SKW913" s="113"/>
      <c r="SKX913" s="113"/>
      <c r="SKY913" s="113"/>
      <c r="SKZ913" s="113"/>
      <c r="SLA913" s="113"/>
      <c r="SLB913" s="113"/>
      <c r="SLC913" s="113"/>
      <c r="SLD913" s="113"/>
      <c r="SLE913" s="113"/>
      <c r="SLF913" s="113"/>
      <c r="SLG913" s="113"/>
      <c r="SLH913" s="113"/>
      <c r="SLI913" s="113"/>
      <c r="SLJ913" s="113"/>
      <c r="SLK913" s="113"/>
      <c r="SLL913" s="113"/>
      <c r="SLM913" s="113"/>
      <c r="SLN913" s="113"/>
      <c r="SLO913" s="113"/>
      <c r="SLP913" s="113"/>
      <c r="SLQ913" s="113"/>
      <c r="SLR913" s="113"/>
      <c r="SLS913" s="113"/>
      <c r="SLT913" s="113"/>
      <c r="SLU913" s="113"/>
      <c r="SLV913" s="113"/>
      <c r="SLW913" s="113"/>
      <c r="SLX913" s="113"/>
      <c r="SLY913" s="113"/>
      <c r="SLZ913" s="113"/>
      <c r="SMA913" s="113"/>
      <c r="SMB913" s="113"/>
      <c r="SMC913" s="113"/>
      <c r="SMD913" s="113"/>
      <c r="SME913" s="113"/>
      <c r="SMF913" s="113"/>
      <c r="SMG913" s="113"/>
      <c r="SMH913" s="113"/>
      <c r="SMI913" s="113"/>
      <c r="SMJ913" s="113"/>
      <c r="SMK913" s="113"/>
      <c r="SML913" s="113"/>
      <c r="SMM913" s="113"/>
      <c r="SMN913" s="113"/>
      <c r="SMO913" s="113"/>
      <c r="SMP913" s="113"/>
      <c r="SMQ913" s="113"/>
      <c r="SMR913" s="113"/>
      <c r="SMS913" s="113"/>
      <c r="SMT913" s="113"/>
      <c r="SMU913" s="113"/>
      <c r="SMV913" s="113"/>
      <c r="SMW913" s="113"/>
      <c r="SMX913" s="113"/>
      <c r="SMY913" s="113"/>
      <c r="SMZ913" s="113"/>
      <c r="SNA913" s="113"/>
      <c r="SNB913" s="113"/>
      <c r="SNC913" s="113"/>
      <c r="SND913" s="113"/>
      <c r="SNE913" s="113"/>
      <c r="SNF913" s="113"/>
      <c r="SNG913" s="113"/>
      <c r="SNH913" s="113"/>
      <c r="SNI913" s="113"/>
      <c r="SNJ913" s="113"/>
      <c r="SNK913" s="113"/>
      <c r="SNL913" s="113"/>
      <c r="SNM913" s="113"/>
      <c r="SNN913" s="113"/>
      <c r="SNO913" s="113"/>
      <c r="SNP913" s="113"/>
      <c r="SNQ913" s="113"/>
      <c r="SNR913" s="113"/>
      <c r="SNS913" s="113"/>
      <c r="SNT913" s="113"/>
      <c r="SNU913" s="113"/>
      <c r="SNV913" s="113"/>
      <c r="SNW913" s="113"/>
      <c r="SNX913" s="113"/>
      <c r="SNY913" s="113"/>
      <c r="SNZ913" s="113"/>
      <c r="SOA913" s="113"/>
      <c r="SOB913" s="113"/>
      <c r="SOC913" s="113"/>
      <c r="SOD913" s="113"/>
      <c r="SOE913" s="113"/>
      <c r="SOF913" s="113"/>
      <c r="SOG913" s="113"/>
      <c r="SOH913" s="113"/>
      <c r="SOI913" s="113"/>
      <c r="SOJ913" s="113"/>
      <c r="SOK913" s="113"/>
      <c r="SOL913" s="113"/>
      <c r="SOM913" s="113"/>
      <c r="SON913" s="113"/>
      <c r="SOO913" s="113"/>
      <c r="SOP913" s="113"/>
      <c r="SOQ913" s="113"/>
      <c r="SOR913" s="113"/>
      <c r="SOS913" s="113"/>
      <c r="SOT913" s="113"/>
      <c r="SOU913" s="113"/>
      <c r="SOV913" s="113"/>
      <c r="SOW913" s="113"/>
      <c r="SOX913" s="113"/>
      <c r="SOY913" s="113"/>
      <c r="SOZ913" s="113"/>
      <c r="SPA913" s="113"/>
      <c r="SPB913" s="113"/>
      <c r="SPC913" s="113"/>
      <c r="SPD913" s="113"/>
      <c r="SPE913" s="113"/>
      <c r="SPF913" s="113"/>
      <c r="SPG913" s="113"/>
      <c r="SPH913" s="113"/>
      <c r="SPI913" s="113"/>
      <c r="SPJ913" s="113"/>
      <c r="SPK913" s="113"/>
      <c r="SPL913" s="113"/>
      <c r="SPM913" s="113"/>
      <c r="SPN913" s="113"/>
      <c r="SPO913" s="113"/>
      <c r="SPP913" s="113"/>
      <c r="SPQ913" s="113"/>
      <c r="SPR913" s="113"/>
      <c r="SPS913" s="113"/>
      <c r="SPT913" s="113"/>
      <c r="SPU913" s="113"/>
      <c r="SPV913" s="113"/>
      <c r="SPW913" s="113"/>
      <c r="SPX913" s="113"/>
      <c r="SPY913" s="113"/>
      <c r="SPZ913" s="113"/>
      <c r="SQA913" s="113"/>
      <c r="SQB913" s="113"/>
      <c r="SQC913" s="113"/>
      <c r="SQD913" s="113"/>
      <c r="SQE913" s="113"/>
      <c r="SQF913" s="113"/>
      <c r="SQG913" s="113"/>
      <c r="SQH913" s="113"/>
      <c r="SQI913" s="113"/>
      <c r="SQJ913" s="113"/>
      <c r="SQK913" s="113"/>
      <c r="SQL913" s="113"/>
      <c r="SQM913" s="113"/>
      <c r="SQN913" s="113"/>
      <c r="SQO913" s="113"/>
      <c r="SQP913" s="113"/>
      <c r="SQQ913" s="113"/>
      <c r="SQR913" s="113"/>
      <c r="SQS913" s="113"/>
      <c r="SQT913" s="113"/>
      <c r="SQU913" s="113"/>
      <c r="SQV913" s="113"/>
      <c r="SQW913" s="113"/>
      <c r="SQX913" s="113"/>
      <c r="SQY913" s="113"/>
      <c r="SQZ913" s="113"/>
      <c r="SRA913" s="113"/>
      <c r="SRB913" s="113"/>
      <c r="SRC913" s="113"/>
      <c r="SRD913" s="113"/>
      <c r="SRE913" s="113"/>
      <c r="SRF913" s="113"/>
      <c r="SRG913" s="113"/>
      <c r="SRH913" s="113"/>
      <c r="SRI913" s="113"/>
      <c r="SRJ913" s="113"/>
      <c r="SRK913" s="113"/>
      <c r="SRL913" s="113"/>
      <c r="SRM913" s="113"/>
      <c r="SRN913" s="113"/>
      <c r="SRO913" s="113"/>
      <c r="SRP913" s="113"/>
      <c r="SRQ913" s="113"/>
      <c r="SRR913" s="113"/>
      <c r="SRS913" s="113"/>
      <c r="SRT913" s="113"/>
      <c r="SRU913" s="113"/>
      <c r="SRV913" s="113"/>
      <c r="SRW913" s="113"/>
      <c r="SRX913" s="113"/>
      <c r="SRY913" s="113"/>
      <c r="SRZ913" s="113"/>
      <c r="SSA913" s="113"/>
      <c r="SSB913" s="113"/>
      <c r="SSC913" s="113"/>
      <c r="SSD913" s="113"/>
      <c r="SSE913" s="113"/>
      <c r="SSF913" s="113"/>
      <c r="SSG913" s="113"/>
      <c r="SSH913" s="113"/>
      <c r="SSI913" s="113"/>
      <c r="SSJ913" s="113"/>
      <c r="SSK913" s="113"/>
      <c r="SSL913" s="113"/>
      <c r="SSM913" s="113"/>
      <c r="SSN913" s="113"/>
      <c r="SSO913" s="113"/>
      <c r="SSP913" s="113"/>
      <c r="SSQ913" s="113"/>
      <c r="SSR913" s="113"/>
      <c r="SSS913" s="113"/>
      <c r="SST913" s="113"/>
      <c r="SSU913" s="113"/>
      <c r="SSV913" s="113"/>
      <c r="SSW913" s="113"/>
      <c r="SSX913" s="113"/>
      <c r="SSY913" s="113"/>
      <c r="SSZ913" s="113"/>
      <c r="STA913" s="113"/>
      <c r="STB913" s="113"/>
      <c r="STC913" s="113"/>
      <c r="STD913" s="113"/>
      <c r="STE913" s="113"/>
      <c r="STF913" s="113"/>
      <c r="STG913" s="113"/>
      <c r="STH913" s="113"/>
      <c r="STI913" s="113"/>
      <c r="STJ913" s="113"/>
      <c r="STK913" s="113"/>
      <c r="STL913" s="113"/>
      <c r="STM913" s="113"/>
      <c r="STN913" s="113"/>
      <c r="STO913" s="113"/>
      <c r="STP913" s="113"/>
      <c r="STQ913" s="113"/>
      <c r="STR913" s="113"/>
      <c r="STS913" s="113"/>
      <c r="STT913" s="113"/>
      <c r="STU913" s="113"/>
      <c r="STV913" s="113"/>
      <c r="STW913" s="113"/>
      <c r="STX913" s="113"/>
      <c r="STY913" s="113"/>
      <c r="STZ913" s="113"/>
      <c r="SUA913" s="113"/>
      <c r="SUB913" s="113"/>
      <c r="SUC913" s="113"/>
      <c r="SUD913" s="113"/>
      <c r="SUE913" s="113"/>
      <c r="SUF913" s="113"/>
      <c r="SUG913" s="113"/>
      <c r="SUH913" s="113"/>
      <c r="SUI913" s="113"/>
      <c r="SUJ913" s="113"/>
      <c r="SUK913" s="113"/>
      <c r="SUL913" s="113"/>
      <c r="SUM913" s="113"/>
      <c r="SUN913" s="113"/>
      <c r="SUO913" s="113"/>
      <c r="SUP913" s="113"/>
      <c r="SUQ913" s="113"/>
      <c r="SUR913" s="113"/>
      <c r="SUS913" s="113"/>
      <c r="SUT913" s="113"/>
      <c r="SUU913" s="113"/>
      <c r="SUV913" s="113"/>
      <c r="SUW913" s="113"/>
      <c r="SUX913" s="113"/>
      <c r="SUY913" s="113"/>
      <c r="SUZ913" s="113"/>
      <c r="SVA913" s="113"/>
      <c r="SVB913" s="113"/>
      <c r="SVC913" s="113"/>
      <c r="SVD913" s="113"/>
      <c r="SVE913" s="113"/>
      <c r="SVF913" s="113"/>
      <c r="SVG913" s="113"/>
      <c r="SVH913" s="113"/>
      <c r="SVI913" s="113"/>
      <c r="SVJ913" s="113"/>
      <c r="SVK913" s="113"/>
      <c r="SVL913" s="113"/>
      <c r="SVM913" s="113"/>
      <c r="SVN913" s="113"/>
      <c r="SVO913" s="113"/>
      <c r="SVP913" s="113"/>
      <c r="SVQ913" s="113"/>
      <c r="SVR913" s="113"/>
      <c r="SVS913" s="113"/>
      <c r="SVT913" s="113"/>
      <c r="SVU913" s="113"/>
      <c r="SVV913" s="113"/>
      <c r="SVW913" s="113"/>
      <c r="SVX913" s="113"/>
      <c r="SVY913" s="113"/>
      <c r="SVZ913" s="113"/>
      <c r="SWA913" s="113"/>
      <c r="SWB913" s="113"/>
      <c r="SWC913" s="113"/>
      <c r="SWD913" s="113"/>
      <c r="SWE913" s="113"/>
      <c r="SWF913" s="113"/>
      <c r="SWG913" s="113"/>
      <c r="SWH913" s="113"/>
      <c r="SWI913" s="113"/>
      <c r="SWJ913" s="113"/>
      <c r="SWK913" s="113"/>
      <c r="SWL913" s="113"/>
      <c r="SWM913" s="113"/>
      <c r="SWN913" s="113"/>
      <c r="SWO913" s="113"/>
      <c r="SWP913" s="113"/>
      <c r="SWQ913" s="113"/>
      <c r="SWR913" s="113"/>
      <c r="SWS913" s="113"/>
      <c r="SWT913" s="113"/>
      <c r="SWU913" s="113"/>
      <c r="SWV913" s="113"/>
      <c r="SWW913" s="113"/>
      <c r="SWX913" s="113"/>
      <c r="SWY913" s="113"/>
      <c r="SWZ913" s="113"/>
      <c r="SXA913" s="113"/>
      <c r="SXB913" s="113"/>
      <c r="SXC913" s="113"/>
      <c r="SXD913" s="113"/>
      <c r="SXE913" s="113"/>
      <c r="SXF913" s="113"/>
      <c r="SXG913" s="113"/>
      <c r="SXH913" s="113"/>
      <c r="SXI913" s="113"/>
      <c r="SXJ913" s="113"/>
      <c r="SXK913" s="113"/>
      <c r="SXL913" s="113"/>
      <c r="SXM913" s="113"/>
      <c r="SXN913" s="113"/>
      <c r="SXO913" s="113"/>
      <c r="SXP913" s="113"/>
      <c r="SXQ913" s="113"/>
      <c r="SXR913" s="113"/>
      <c r="SXS913" s="113"/>
      <c r="SXT913" s="113"/>
      <c r="SXU913" s="113"/>
      <c r="SXV913" s="113"/>
      <c r="SXW913" s="113"/>
      <c r="SXX913" s="113"/>
      <c r="SXY913" s="113"/>
      <c r="SXZ913" s="113"/>
      <c r="SYA913" s="113"/>
      <c r="SYB913" s="113"/>
      <c r="SYC913" s="113"/>
      <c r="SYD913" s="113"/>
      <c r="SYE913" s="113"/>
      <c r="SYF913" s="113"/>
      <c r="SYG913" s="113"/>
      <c r="SYH913" s="113"/>
      <c r="SYI913" s="113"/>
      <c r="SYJ913" s="113"/>
      <c r="SYK913" s="113"/>
      <c r="SYL913" s="113"/>
      <c r="SYM913" s="113"/>
      <c r="SYN913" s="113"/>
      <c r="SYO913" s="113"/>
      <c r="SYP913" s="113"/>
      <c r="SYQ913" s="113"/>
      <c r="SYR913" s="113"/>
      <c r="SYS913" s="113"/>
      <c r="SYT913" s="113"/>
      <c r="SYU913" s="113"/>
      <c r="SYV913" s="113"/>
      <c r="SYW913" s="113"/>
      <c r="SYX913" s="113"/>
      <c r="SYY913" s="113"/>
      <c r="SYZ913" s="113"/>
      <c r="SZA913" s="113"/>
      <c r="SZB913" s="113"/>
      <c r="SZC913" s="113"/>
      <c r="SZD913" s="113"/>
      <c r="SZE913" s="113"/>
      <c r="SZF913" s="113"/>
      <c r="SZG913" s="113"/>
      <c r="SZH913" s="113"/>
      <c r="SZI913" s="113"/>
      <c r="SZJ913" s="113"/>
      <c r="SZK913" s="113"/>
      <c r="SZL913" s="113"/>
      <c r="SZM913" s="113"/>
      <c r="SZN913" s="113"/>
      <c r="SZO913" s="113"/>
      <c r="SZP913" s="113"/>
      <c r="SZQ913" s="113"/>
      <c r="SZR913" s="113"/>
      <c r="SZS913" s="113"/>
      <c r="SZT913" s="113"/>
      <c r="SZU913" s="113"/>
      <c r="SZV913" s="113"/>
      <c r="SZW913" s="113"/>
      <c r="SZX913" s="113"/>
      <c r="SZY913" s="113"/>
      <c r="SZZ913" s="113"/>
      <c r="TAA913" s="113"/>
      <c r="TAB913" s="113"/>
      <c r="TAC913" s="113"/>
      <c r="TAD913" s="113"/>
      <c r="TAE913" s="113"/>
      <c r="TAF913" s="113"/>
      <c r="TAG913" s="113"/>
      <c r="TAH913" s="113"/>
      <c r="TAI913" s="113"/>
      <c r="TAJ913" s="113"/>
      <c r="TAK913" s="113"/>
      <c r="TAL913" s="113"/>
      <c r="TAM913" s="113"/>
      <c r="TAN913" s="113"/>
      <c r="TAO913" s="113"/>
      <c r="TAP913" s="113"/>
      <c r="TAQ913" s="113"/>
      <c r="TAR913" s="113"/>
      <c r="TAS913" s="113"/>
      <c r="TAT913" s="113"/>
      <c r="TAU913" s="113"/>
      <c r="TAV913" s="113"/>
      <c r="TAW913" s="113"/>
      <c r="TAX913" s="113"/>
      <c r="TAY913" s="113"/>
      <c r="TAZ913" s="113"/>
      <c r="TBA913" s="113"/>
      <c r="TBB913" s="113"/>
      <c r="TBC913" s="113"/>
      <c r="TBD913" s="113"/>
      <c r="TBE913" s="113"/>
      <c r="TBF913" s="113"/>
      <c r="TBG913" s="113"/>
      <c r="TBH913" s="113"/>
      <c r="TBI913" s="113"/>
      <c r="TBJ913" s="113"/>
      <c r="TBK913" s="113"/>
      <c r="TBL913" s="113"/>
      <c r="TBM913" s="113"/>
      <c r="TBN913" s="113"/>
      <c r="TBO913" s="113"/>
      <c r="TBP913" s="113"/>
      <c r="TBQ913" s="113"/>
      <c r="TBR913" s="113"/>
      <c r="TBS913" s="113"/>
      <c r="TBT913" s="113"/>
      <c r="TBU913" s="113"/>
      <c r="TBV913" s="113"/>
      <c r="TBW913" s="113"/>
      <c r="TBX913" s="113"/>
      <c r="TBY913" s="113"/>
      <c r="TBZ913" s="113"/>
      <c r="TCA913" s="113"/>
      <c r="TCB913" s="113"/>
      <c r="TCC913" s="113"/>
      <c r="TCD913" s="113"/>
      <c r="TCE913" s="113"/>
      <c r="TCF913" s="113"/>
      <c r="TCG913" s="113"/>
      <c r="TCH913" s="113"/>
      <c r="TCI913" s="113"/>
      <c r="TCJ913" s="113"/>
      <c r="TCK913" s="113"/>
      <c r="TCL913" s="113"/>
      <c r="TCM913" s="113"/>
      <c r="TCN913" s="113"/>
      <c r="TCO913" s="113"/>
      <c r="TCP913" s="113"/>
      <c r="TCQ913" s="113"/>
      <c r="TCR913" s="113"/>
      <c r="TCS913" s="113"/>
      <c r="TCT913" s="113"/>
      <c r="TCU913" s="113"/>
      <c r="TCV913" s="113"/>
      <c r="TCW913" s="113"/>
      <c r="TCX913" s="113"/>
      <c r="TCY913" s="113"/>
      <c r="TCZ913" s="113"/>
      <c r="TDA913" s="113"/>
      <c r="TDB913" s="113"/>
      <c r="TDC913" s="113"/>
      <c r="TDD913" s="113"/>
      <c r="TDE913" s="113"/>
      <c r="TDF913" s="113"/>
      <c r="TDG913" s="113"/>
      <c r="TDH913" s="113"/>
      <c r="TDI913" s="113"/>
      <c r="TDJ913" s="113"/>
      <c r="TDK913" s="113"/>
      <c r="TDL913" s="113"/>
      <c r="TDM913" s="113"/>
      <c r="TDN913" s="113"/>
      <c r="TDO913" s="113"/>
      <c r="TDP913" s="113"/>
      <c r="TDQ913" s="113"/>
      <c r="TDR913" s="113"/>
      <c r="TDS913" s="113"/>
      <c r="TDT913" s="113"/>
      <c r="TDU913" s="113"/>
      <c r="TDV913" s="113"/>
      <c r="TDW913" s="113"/>
      <c r="TDX913" s="113"/>
      <c r="TDY913" s="113"/>
      <c r="TDZ913" s="113"/>
      <c r="TEA913" s="113"/>
      <c r="TEB913" s="113"/>
      <c r="TEC913" s="113"/>
      <c r="TED913" s="113"/>
      <c r="TEE913" s="113"/>
      <c r="TEF913" s="113"/>
      <c r="TEG913" s="113"/>
      <c r="TEH913" s="113"/>
      <c r="TEI913" s="113"/>
      <c r="TEJ913" s="113"/>
      <c r="TEK913" s="113"/>
      <c r="TEL913" s="113"/>
      <c r="TEM913" s="113"/>
      <c r="TEN913" s="113"/>
      <c r="TEO913" s="113"/>
      <c r="TEP913" s="113"/>
      <c r="TEQ913" s="113"/>
      <c r="TER913" s="113"/>
      <c r="TES913" s="113"/>
      <c r="TET913" s="113"/>
      <c r="TEU913" s="113"/>
      <c r="TEV913" s="113"/>
      <c r="TEW913" s="113"/>
      <c r="TEX913" s="113"/>
      <c r="TEY913" s="113"/>
      <c r="TEZ913" s="113"/>
      <c r="TFA913" s="113"/>
      <c r="TFB913" s="113"/>
      <c r="TFC913" s="113"/>
      <c r="TFD913" s="113"/>
      <c r="TFE913" s="113"/>
      <c r="TFF913" s="113"/>
      <c r="TFG913" s="113"/>
      <c r="TFH913" s="113"/>
      <c r="TFI913" s="113"/>
      <c r="TFJ913" s="113"/>
      <c r="TFK913" s="113"/>
      <c r="TFL913" s="113"/>
      <c r="TFM913" s="113"/>
      <c r="TFN913" s="113"/>
      <c r="TFO913" s="113"/>
      <c r="TFP913" s="113"/>
      <c r="TFQ913" s="113"/>
      <c r="TFR913" s="113"/>
      <c r="TFS913" s="113"/>
      <c r="TFT913" s="113"/>
      <c r="TFU913" s="113"/>
      <c r="TFV913" s="113"/>
      <c r="TFW913" s="113"/>
      <c r="TFX913" s="113"/>
      <c r="TFY913" s="113"/>
      <c r="TFZ913" s="113"/>
      <c r="TGA913" s="113"/>
      <c r="TGB913" s="113"/>
      <c r="TGC913" s="113"/>
      <c r="TGD913" s="113"/>
      <c r="TGE913" s="113"/>
      <c r="TGF913" s="113"/>
      <c r="TGG913" s="113"/>
      <c r="TGH913" s="113"/>
      <c r="TGI913" s="113"/>
      <c r="TGJ913" s="113"/>
      <c r="TGK913" s="113"/>
      <c r="TGL913" s="113"/>
      <c r="TGM913" s="113"/>
      <c r="TGN913" s="113"/>
      <c r="TGO913" s="113"/>
      <c r="TGP913" s="113"/>
      <c r="TGQ913" s="113"/>
      <c r="TGR913" s="113"/>
      <c r="TGS913" s="113"/>
      <c r="TGT913" s="113"/>
      <c r="TGU913" s="113"/>
      <c r="TGV913" s="113"/>
      <c r="TGW913" s="113"/>
      <c r="TGX913" s="113"/>
      <c r="TGY913" s="113"/>
      <c r="TGZ913" s="113"/>
      <c r="THA913" s="113"/>
      <c r="THB913" s="113"/>
      <c r="THC913" s="113"/>
      <c r="THD913" s="113"/>
      <c r="THE913" s="113"/>
      <c r="THF913" s="113"/>
      <c r="THG913" s="113"/>
      <c r="THH913" s="113"/>
      <c r="THI913" s="113"/>
      <c r="THJ913" s="113"/>
      <c r="THK913" s="113"/>
      <c r="THL913" s="113"/>
      <c r="THM913" s="113"/>
      <c r="THN913" s="113"/>
      <c r="THO913" s="113"/>
      <c r="THP913" s="113"/>
      <c r="THQ913" s="113"/>
      <c r="THR913" s="113"/>
      <c r="THS913" s="113"/>
      <c r="THT913" s="113"/>
      <c r="THU913" s="113"/>
      <c r="THV913" s="113"/>
      <c r="THW913" s="113"/>
      <c r="THX913" s="113"/>
      <c r="THY913" s="113"/>
      <c r="THZ913" s="113"/>
      <c r="TIA913" s="113"/>
      <c r="TIB913" s="113"/>
      <c r="TIC913" s="113"/>
      <c r="TID913" s="113"/>
      <c r="TIE913" s="113"/>
      <c r="TIF913" s="113"/>
      <c r="TIG913" s="113"/>
      <c r="TIH913" s="113"/>
      <c r="TII913" s="113"/>
      <c r="TIJ913" s="113"/>
      <c r="TIK913" s="113"/>
      <c r="TIL913" s="113"/>
      <c r="TIM913" s="113"/>
      <c r="TIN913" s="113"/>
      <c r="TIO913" s="113"/>
      <c r="TIP913" s="113"/>
      <c r="TIQ913" s="113"/>
      <c r="TIR913" s="113"/>
      <c r="TIS913" s="113"/>
      <c r="TIT913" s="113"/>
      <c r="TIU913" s="113"/>
      <c r="TIV913" s="113"/>
      <c r="TIW913" s="113"/>
      <c r="TIX913" s="113"/>
      <c r="TIY913" s="113"/>
      <c r="TIZ913" s="113"/>
      <c r="TJA913" s="113"/>
      <c r="TJB913" s="113"/>
      <c r="TJC913" s="113"/>
      <c r="TJD913" s="113"/>
      <c r="TJE913" s="113"/>
      <c r="TJF913" s="113"/>
      <c r="TJG913" s="113"/>
      <c r="TJH913" s="113"/>
      <c r="TJI913" s="113"/>
      <c r="TJJ913" s="113"/>
      <c r="TJK913" s="113"/>
      <c r="TJL913" s="113"/>
      <c r="TJM913" s="113"/>
      <c r="TJN913" s="113"/>
      <c r="TJO913" s="113"/>
      <c r="TJP913" s="113"/>
      <c r="TJQ913" s="113"/>
      <c r="TJR913" s="113"/>
      <c r="TJS913" s="113"/>
      <c r="TJT913" s="113"/>
      <c r="TJU913" s="113"/>
      <c r="TJV913" s="113"/>
      <c r="TJW913" s="113"/>
      <c r="TJX913" s="113"/>
      <c r="TJY913" s="113"/>
      <c r="TJZ913" s="113"/>
      <c r="TKA913" s="113"/>
      <c r="TKB913" s="113"/>
      <c r="TKC913" s="113"/>
      <c r="TKD913" s="113"/>
      <c r="TKE913" s="113"/>
      <c r="TKF913" s="113"/>
      <c r="TKG913" s="113"/>
      <c r="TKH913" s="113"/>
      <c r="TKI913" s="113"/>
      <c r="TKJ913" s="113"/>
      <c r="TKK913" s="113"/>
      <c r="TKL913" s="113"/>
      <c r="TKM913" s="113"/>
      <c r="TKN913" s="113"/>
      <c r="TKO913" s="113"/>
      <c r="TKP913" s="113"/>
      <c r="TKQ913" s="113"/>
      <c r="TKR913" s="113"/>
      <c r="TKS913" s="113"/>
      <c r="TKT913" s="113"/>
      <c r="TKU913" s="113"/>
      <c r="TKV913" s="113"/>
      <c r="TKW913" s="113"/>
      <c r="TKX913" s="113"/>
      <c r="TKY913" s="113"/>
      <c r="TKZ913" s="113"/>
      <c r="TLA913" s="113"/>
      <c r="TLB913" s="113"/>
      <c r="TLC913" s="113"/>
      <c r="TLD913" s="113"/>
      <c r="TLE913" s="113"/>
      <c r="TLF913" s="113"/>
      <c r="TLG913" s="113"/>
      <c r="TLH913" s="113"/>
      <c r="TLI913" s="113"/>
      <c r="TLJ913" s="113"/>
      <c r="TLK913" s="113"/>
      <c r="TLL913" s="113"/>
      <c r="TLM913" s="113"/>
      <c r="TLN913" s="113"/>
      <c r="TLO913" s="113"/>
      <c r="TLP913" s="113"/>
      <c r="TLQ913" s="113"/>
      <c r="TLR913" s="113"/>
      <c r="TLS913" s="113"/>
      <c r="TLT913" s="113"/>
      <c r="TLU913" s="113"/>
      <c r="TLV913" s="113"/>
      <c r="TLW913" s="113"/>
      <c r="TLX913" s="113"/>
      <c r="TLY913" s="113"/>
      <c r="TLZ913" s="113"/>
      <c r="TMA913" s="113"/>
      <c r="TMB913" s="113"/>
      <c r="TMC913" s="113"/>
      <c r="TMD913" s="113"/>
      <c r="TME913" s="113"/>
      <c r="TMF913" s="113"/>
      <c r="TMG913" s="113"/>
      <c r="TMH913" s="113"/>
      <c r="TMI913" s="113"/>
      <c r="TMJ913" s="113"/>
      <c r="TMK913" s="113"/>
      <c r="TML913" s="113"/>
      <c r="TMM913" s="113"/>
      <c r="TMN913" s="113"/>
      <c r="TMO913" s="113"/>
      <c r="TMP913" s="113"/>
      <c r="TMQ913" s="113"/>
      <c r="TMR913" s="113"/>
      <c r="TMS913" s="113"/>
      <c r="TMT913" s="113"/>
      <c r="TMU913" s="113"/>
      <c r="TMV913" s="113"/>
      <c r="TMW913" s="113"/>
      <c r="TMX913" s="113"/>
      <c r="TMY913" s="113"/>
      <c r="TMZ913" s="113"/>
      <c r="TNA913" s="113"/>
      <c r="TNB913" s="113"/>
      <c r="TNC913" s="113"/>
      <c r="TND913" s="113"/>
      <c r="TNE913" s="113"/>
      <c r="TNF913" s="113"/>
      <c r="TNG913" s="113"/>
      <c r="TNH913" s="113"/>
      <c r="TNI913" s="113"/>
      <c r="TNJ913" s="113"/>
      <c r="TNK913" s="113"/>
      <c r="TNL913" s="113"/>
      <c r="TNM913" s="113"/>
      <c r="TNN913" s="113"/>
      <c r="TNO913" s="113"/>
      <c r="TNP913" s="113"/>
      <c r="TNQ913" s="113"/>
      <c r="TNR913" s="113"/>
      <c r="TNS913" s="113"/>
      <c r="TNT913" s="113"/>
      <c r="TNU913" s="113"/>
      <c r="TNV913" s="113"/>
      <c r="TNW913" s="113"/>
      <c r="TNX913" s="113"/>
      <c r="TNY913" s="113"/>
      <c r="TNZ913" s="113"/>
      <c r="TOA913" s="113"/>
      <c r="TOB913" s="113"/>
      <c r="TOC913" s="113"/>
      <c r="TOD913" s="113"/>
      <c r="TOE913" s="113"/>
      <c r="TOF913" s="113"/>
      <c r="TOG913" s="113"/>
      <c r="TOH913" s="113"/>
      <c r="TOI913" s="113"/>
      <c r="TOJ913" s="113"/>
      <c r="TOK913" s="113"/>
      <c r="TOL913" s="113"/>
      <c r="TOM913" s="113"/>
      <c r="TON913" s="113"/>
      <c r="TOO913" s="113"/>
      <c r="TOP913" s="113"/>
      <c r="TOQ913" s="113"/>
      <c r="TOR913" s="113"/>
      <c r="TOS913" s="113"/>
      <c r="TOT913" s="113"/>
      <c r="TOU913" s="113"/>
      <c r="TOV913" s="113"/>
      <c r="TOW913" s="113"/>
      <c r="TOX913" s="113"/>
      <c r="TOY913" s="113"/>
      <c r="TOZ913" s="113"/>
      <c r="TPA913" s="113"/>
      <c r="TPB913" s="113"/>
      <c r="TPC913" s="113"/>
      <c r="TPD913" s="113"/>
      <c r="TPE913" s="113"/>
      <c r="TPF913" s="113"/>
      <c r="TPG913" s="113"/>
      <c r="TPH913" s="113"/>
      <c r="TPI913" s="113"/>
      <c r="TPJ913" s="113"/>
      <c r="TPK913" s="113"/>
      <c r="TPL913" s="113"/>
      <c r="TPM913" s="113"/>
      <c r="TPN913" s="113"/>
      <c r="TPO913" s="113"/>
      <c r="TPP913" s="113"/>
      <c r="TPQ913" s="113"/>
      <c r="TPR913" s="113"/>
      <c r="TPS913" s="113"/>
      <c r="TPT913" s="113"/>
      <c r="TPU913" s="113"/>
      <c r="TPV913" s="113"/>
      <c r="TPW913" s="113"/>
      <c r="TPX913" s="113"/>
      <c r="TPY913" s="113"/>
      <c r="TPZ913" s="113"/>
      <c r="TQA913" s="113"/>
      <c r="TQB913" s="113"/>
      <c r="TQC913" s="113"/>
      <c r="TQD913" s="113"/>
      <c r="TQE913" s="113"/>
      <c r="TQF913" s="113"/>
      <c r="TQG913" s="113"/>
      <c r="TQH913" s="113"/>
      <c r="TQI913" s="113"/>
      <c r="TQJ913" s="113"/>
      <c r="TQK913" s="113"/>
      <c r="TQL913" s="113"/>
      <c r="TQM913" s="113"/>
      <c r="TQN913" s="113"/>
      <c r="TQO913" s="113"/>
      <c r="TQP913" s="113"/>
      <c r="TQQ913" s="113"/>
      <c r="TQR913" s="113"/>
      <c r="TQS913" s="113"/>
      <c r="TQT913" s="113"/>
      <c r="TQU913" s="113"/>
      <c r="TQV913" s="113"/>
      <c r="TQW913" s="113"/>
      <c r="TQX913" s="113"/>
      <c r="TQY913" s="113"/>
      <c r="TQZ913" s="113"/>
      <c r="TRA913" s="113"/>
      <c r="TRB913" s="113"/>
      <c r="TRC913" s="113"/>
      <c r="TRD913" s="113"/>
      <c r="TRE913" s="113"/>
      <c r="TRF913" s="113"/>
      <c r="TRG913" s="113"/>
      <c r="TRH913" s="113"/>
      <c r="TRI913" s="113"/>
      <c r="TRJ913" s="113"/>
      <c r="TRK913" s="113"/>
      <c r="TRL913" s="113"/>
      <c r="TRM913" s="113"/>
      <c r="TRN913" s="113"/>
      <c r="TRO913" s="113"/>
      <c r="TRP913" s="113"/>
      <c r="TRQ913" s="113"/>
      <c r="TRR913" s="113"/>
      <c r="TRS913" s="113"/>
      <c r="TRT913" s="113"/>
      <c r="TRU913" s="113"/>
      <c r="TRV913" s="113"/>
      <c r="TRW913" s="113"/>
      <c r="TRX913" s="113"/>
      <c r="TRY913" s="113"/>
      <c r="TRZ913" s="113"/>
      <c r="TSA913" s="113"/>
      <c r="TSB913" s="113"/>
      <c r="TSC913" s="113"/>
      <c r="TSD913" s="113"/>
      <c r="TSE913" s="113"/>
      <c r="TSF913" s="113"/>
      <c r="TSG913" s="113"/>
      <c r="TSH913" s="113"/>
      <c r="TSI913" s="113"/>
      <c r="TSJ913" s="113"/>
      <c r="TSK913" s="113"/>
      <c r="TSL913" s="113"/>
      <c r="TSM913" s="113"/>
      <c r="TSN913" s="113"/>
      <c r="TSO913" s="113"/>
      <c r="TSP913" s="113"/>
      <c r="TSQ913" s="113"/>
      <c r="TSR913" s="113"/>
      <c r="TSS913" s="113"/>
      <c r="TST913" s="113"/>
      <c r="TSU913" s="113"/>
      <c r="TSV913" s="113"/>
      <c r="TSW913" s="113"/>
      <c r="TSX913" s="113"/>
      <c r="TSY913" s="113"/>
      <c r="TSZ913" s="113"/>
      <c r="TTA913" s="113"/>
      <c r="TTB913" s="113"/>
      <c r="TTC913" s="113"/>
      <c r="TTD913" s="113"/>
      <c r="TTE913" s="113"/>
      <c r="TTF913" s="113"/>
      <c r="TTG913" s="113"/>
      <c r="TTH913" s="113"/>
      <c r="TTI913" s="113"/>
      <c r="TTJ913" s="113"/>
      <c r="TTK913" s="113"/>
      <c r="TTL913" s="113"/>
      <c r="TTM913" s="113"/>
      <c r="TTN913" s="113"/>
      <c r="TTO913" s="113"/>
      <c r="TTP913" s="113"/>
      <c r="TTQ913" s="113"/>
      <c r="TTR913" s="113"/>
      <c r="TTS913" s="113"/>
      <c r="TTT913" s="113"/>
      <c r="TTU913" s="113"/>
      <c r="TTV913" s="113"/>
      <c r="TTW913" s="113"/>
      <c r="TTX913" s="113"/>
      <c r="TTY913" s="113"/>
      <c r="TTZ913" s="113"/>
      <c r="TUA913" s="113"/>
      <c r="TUB913" s="113"/>
      <c r="TUC913" s="113"/>
      <c r="TUD913" s="113"/>
      <c r="TUE913" s="113"/>
      <c r="TUF913" s="113"/>
      <c r="TUG913" s="113"/>
      <c r="TUH913" s="113"/>
      <c r="TUI913" s="113"/>
      <c r="TUJ913" s="113"/>
      <c r="TUK913" s="113"/>
      <c r="TUL913" s="113"/>
      <c r="TUM913" s="113"/>
      <c r="TUN913" s="113"/>
      <c r="TUO913" s="113"/>
      <c r="TUP913" s="113"/>
      <c r="TUQ913" s="113"/>
      <c r="TUR913" s="113"/>
      <c r="TUS913" s="113"/>
      <c r="TUT913" s="113"/>
      <c r="TUU913" s="113"/>
      <c r="TUV913" s="113"/>
      <c r="TUW913" s="113"/>
      <c r="TUX913" s="113"/>
      <c r="TUY913" s="113"/>
      <c r="TUZ913" s="113"/>
      <c r="TVA913" s="113"/>
      <c r="TVB913" s="113"/>
      <c r="TVC913" s="113"/>
      <c r="TVD913" s="113"/>
      <c r="TVE913" s="113"/>
      <c r="TVF913" s="113"/>
      <c r="TVG913" s="113"/>
      <c r="TVH913" s="113"/>
      <c r="TVI913" s="113"/>
      <c r="TVJ913" s="113"/>
      <c r="TVK913" s="113"/>
      <c r="TVL913" s="113"/>
      <c r="TVM913" s="113"/>
      <c r="TVN913" s="113"/>
      <c r="TVO913" s="113"/>
      <c r="TVP913" s="113"/>
      <c r="TVQ913" s="113"/>
      <c r="TVR913" s="113"/>
      <c r="TVS913" s="113"/>
      <c r="TVT913" s="113"/>
      <c r="TVU913" s="113"/>
      <c r="TVV913" s="113"/>
      <c r="TVW913" s="113"/>
      <c r="TVX913" s="113"/>
      <c r="TVY913" s="113"/>
      <c r="TVZ913" s="113"/>
      <c r="TWA913" s="113"/>
      <c r="TWB913" s="113"/>
      <c r="TWC913" s="113"/>
      <c r="TWD913" s="113"/>
      <c r="TWE913" s="113"/>
      <c r="TWF913" s="113"/>
      <c r="TWG913" s="113"/>
      <c r="TWH913" s="113"/>
      <c r="TWI913" s="113"/>
      <c r="TWJ913" s="113"/>
      <c r="TWK913" s="113"/>
      <c r="TWL913" s="113"/>
      <c r="TWM913" s="113"/>
      <c r="TWN913" s="113"/>
      <c r="TWO913" s="113"/>
      <c r="TWP913" s="113"/>
      <c r="TWQ913" s="113"/>
      <c r="TWR913" s="113"/>
      <c r="TWS913" s="113"/>
      <c r="TWT913" s="113"/>
      <c r="TWU913" s="113"/>
      <c r="TWV913" s="113"/>
      <c r="TWW913" s="113"/>
      <c r="TWX913" s="113"/>
      <c r="TWY913" s="113"/>
      <c r="TWZ913" s="113"/>
      <c r="TXA913" s="113"/>
      <c r="TXB913" s="113"/>
      <c r="TXC913" s="113"/>
      <c r="TXD913" s="113"/>
      <c r="TXE913" s="113"/>
      <c r="TXF913" s="113"/>
      <c r="TXG913" s="113"/>
      <c r="TXH913" s="113"/>
      <c r="TXI913" s="113"/>
      <c r="TXJ913" s="113"/>
      <c r="TXK913" s="113"/>
      <c r="TXL913" s="113"/>
      <c r="TXM913" s="113"/>
      <c r="TXN913" s="113"/>
      <c r="TXO913" s="113"/>
      <c r="TXP913" s="113"/>
      <c r="TXQ913" s="113"/>
      <c r="TXR913" s="113"/>
      <c r="TXS913" s="113"/>
      <c r="TXT913" s="113"/>
      <c r="TXU913" s="113"/>
      <c r="TXV913" s="113"/>
      <c r="TXW913" s="113"/>
      <c r="TXX913" s="113"/>
      <c r="TXY913" s="113"/>
      <c r="TXZ913" s="113"/>
      <c r="TYA913" s="113"/>
      <c r="TYB913" s="113"/>
      <c r="TYC913" s="113"/>
      <c r="TYD913" s="113"/>
      <c r="TYE913" s="113"/>
      <c r="TYF913" s="113"/>
      <c r="TYG913" s="113"/>
      <c r="TYH913" s="113"/>
      <c r="TYI913" s="113"/>
      <c r="TYJ913" s="113"/>
      <c r="TYK913" s="113"/>
      <c r="TYL913" s="113"/>
      <c r="TYM913" s="113"/>
      <c r="TYN913" s="113"/>
      <c r="TYO913" s="113"/>
      <c r="TYP913" s="113"/>
      <c r="TYQ913" s="113"/>
      <c r="TYR913" s="113"/>
      <c r="TYS913" s="113"/>
      <c r="TYT913" s="113"/>
      <c r="TYU913" s="113"/>
      <c r="TYV913" s="113"/>
      <c r="TYW913" s="113"/>
      <c r="TYX913" s="113"/>
      <c r="TYY913" s="113"/>
      <c r="TYZ913" s="113"/>
      <c r="TZA913" s="113"/>
      <c r="TZB913" s="113"/>
      <c r="TZC913" s="113"/>
      <c r="TZD913" s="113"/>
      <c r="TZE913" s="113"/>
      <c r="TZF913" s="113"/>
      <c r="TZG913" s="113"/>
      <c r="TZH913" s="113"/>
      <c r="TZI913" s="113"/>
      <c r="TZJ913" s="113"/>
      <c r="TZK913" s="113"/>
      <c r="TZL913" s="113"/>
      <c r="TZM913" s="113"/>
      <c r="TZN913" s="113"/>
      <c r="TZO913" s="113"/>
      <c r="TZP913" s="113"/>
      <c r="TZQ913" s="113"/>
      <c r="TZR913" s="113"/>
      <c r="TZS913" s="113"/>
      <c r="TZT913" s="113"/>
      <c r="TZU913" s="113"/>
      <c r="TZV913" s="113"/>
      <c r="TZW913" s="113"/>
      <c r="TZX913" s="113"/>
      <c r="TZY913" s="113"/>
      <c r="TZZ913" s="113"/>
      <c r="UAA913" s="113"/>
      <c r="UAB913" s="113"/>
      <c r="UAC913" s="113"/>
      <c r="UAD913" s="113"/>
      <c r="UAE913" s="113"/>
      <c r="UAF913" s="113"/>
      <c r="UAG913" s="113"/>
      <c r="UAH913" s="113"/>
      <c r="UAI913" s="113"/>
      <c r="UAJ913" s="113"/>
      <c r="UAK913" s="113"/>
      <c r="UAL913" s="113"/>
      <c r="UAM913" s="113"/>
      <c r="UAN913" s="113"/>
      <c r="UAO913" s="113"/>
      <c r="UAP913" s="113"/>
      <c r="UAQ913" s="113"/>
      <c r="UAR913" s="113"/>
      <c r="UAS913" s="113"/>
      <c r="UAT913" s="113"/>
      <c r="UAU913" s="113"/>
      <c r="UAV913" s="113"/>
      <c r="UAW913" s="113"/>
      <c r="UAX913" s="113"/>
      <c r="UAY913" s="113"/>
      <c r="UAZ913" s="113"/>
      <c r="UBA913" s="113"/>
      <c r="UBB913" s="113"/>
      <c r="UBC913" s="113"/>
      <c r="UBD913" s="113"/>
      <c r="UBE913" s="113"/>
      <c r="UBF913" s="113"/>
      <c r="UBG913" s="113"/>
      <c r="UBH913" s="113"/>
      <c r="UBI913" s="113"/>
      <c r="UBJ913" s="113"/>
      <c r="UBK913" s="113"/>
      <c r="UBL913" s="113"/>
      <c r="UBM913" s="113"/>
      <c r="UBN913" s="113"/>
      <c r="UBO913" s="113"/>
      <c r="UBP913" s="113"/>
      <c r="UBQ913" s="113"/>
      <c r="UBR913" s="113"/>
      <c r="UBS913" s="113"/>
      <c r="UBT913" s="113"/>
      <c r="UBU913" s="113"/>
      <c r="UBV913" s="113"/>
      <c r="UBW913" s="113"/>
      <c r="UBX913" s="113"/>
      <c r="UBY913" s="113"/>
      <c r="UBZ913" s="113"/>
      <c r="UCA913" s="113"/>
      <c r="UCB913" s="113"/>
      <c r="UCC913" s="113"/>
      <c r="UCD913" s="113"/>
      <c r="UCE913" s="113"/>
      <c r="UCF913" s="113"/>
      <c r="UCG913" s="113"/>
      <c r="UCH913" s="113"/>
      <c r="UCI913" s="113"/>
      <c r="UCJ913" s="113"/>
      <c r="UCK913" s="113"/>
      <c r="UCL913" s="113"/>
      <c r="UCM913" s="113"/>
      <c r="UCN913" s="113"/>
      <c r="UCO913" s="113"/>
      <c r="UCP913" s="113"/>
      <c r="UCQ913" s="113"/>
      <c r="UCR913" s="113"/>
      <c r="UCS913" s="113"/>
      <c r="UCT913" s="113"/>
      <c r="UCU913" s="113"/>
      <c r="UCV913" s="113"/>
      <c r="UCW913" s="113"/>
      <c r="UCX913" s="113"/>
      <c r="UCY913" s="113"/>
      <c r="UCZ913" s="113"/>
      <c r="UDA913" s="113"/>
      <c r="UDB913" s="113"/>
      <c r="UDC913" s="113"/>
      <c r="UDD913" s="113"/>
      <c r="UDE913" s="113"/>
      <c r="UDF913" s="113"/>
      <c r="UDG913" s="113"/>
      <c r="UDH913" s="113"/>
      <c r="UDI913" s="113"/>
      <c r="UDJ913" s="113"/>
      <c r="UDK913" s="113"/>
      <c r="UDL913" s="113"/>
      <c r="UDM913" s="113"/>
      <c r="UDN913" s="113"/>
      <c r="UDO913" s="113"/>
      <c r="UDP913" s="113"/>
      <c r="UDQ913" s="113"/>
      <c r="UDR913" s="113"/>
      <c r="UDS913" s="113"/>
      <c r="UDT913" s="113"/>
      <c r="UDU913" s="113"/>
      <c r="UDV913" s="113"/>
      <c r="UDW913" s="113"/>
      <c r="UDX913" s="113"/>
      <c r="UDY913" s="113"/>
      <c r="UDZ913" s="113"/>
      <c r="UEA913" s="113"/>
      <c r="UEB913" s="113"/>
      <c r="UEC913" s="113"/>
      <c r="UED913" s="113"/>
      <c r="UEE913" s="113"/>
      <c r="UEF913" s="113"/>
      <c r="UEG913" s="113"/>
      <c r="UEH913" s="113"/>
      <c r="UEI913" s="113"/>
      <c r="UEJ913" s="113"/>
      <c r="UEK913" s="113"/>
      <c r="UEL913" s="113"/>
      <c r="UEM913" s="113"/>
      <c r="UEN913" s="113"/>
      <c r="UEO913" s="113"/>
      <c r="UEP913" s="113"/>
      <c r="UEQ913" s="113"/>
      <c r="UER913" s="113"/>
      <c r="UES913" s="113"/>
      <c r="UET913" s="113"/>
      <c r="UEU913" s="113"/>
      <c r="UEV913" s="113"/>
      <c r="UEW913" s="113"/>
      <c r="UEX913" s="113"/>
      <c r="UEY913" s="113"/>
      <c r="UEZ913" s="113"/>
      <c r="UFA913" s="113"/>
      <c r="UFB913" s="113"/>
      <c r="UFC913" s="113"/>
      <c r="UFD913" s="113"/>
      <c r="UFE913" s="113"/>
      <c r="UFF913" s="113"/>
      <c r="UFG913" s="113"/>
      <c r="UFH913" s="113"/>
      <c r="UFI913" s="113"/>
      <c r="UFJ913" s="113"/>
      <c r="UFK913" s="113"/>
      <c r="UFL913" s="113"/>
      <c r="UFM913" s="113"/>
      <c r="UFN913" s="113"/>
      <c r="UFO913" s="113"/>
      <c r="UFP913" s="113"/>
      <c r="UFQ913" s="113"/>
      <c r="UFR913" s="113"/>
      <c r="UFS913" s="113"/>
      <c r="UFT913" s="113"/>
      <c r="UFU913" s="113"/>
      <c r="UFV913" s="113"/>
      <c r="UFW913" s="113"/>
      <c r="UFX913" s="113"/>
      <c r="UFY913" s="113"/>
      <c r="UFZ913" s="113"/>
      <c r="UGA913" s="113"/>
      <c r="UGB913" s="113"/>
      <c r="UGC913" s="113"/>
      <c r="UGD913" s="113"/>
      <c r="UGE913" s="113"/>
      <c r="UGF913" s="113"/>
      <c r="UGG913" s="113"/>
      <c r="UGH913" s="113"/>
      <c r="UGI913" s="113"/>
      <c r="UGJ913" s="113"/>
      <c r="UGK913" s="113"/>
      <c r="UGL913" s="113"/>
      <c r="UGM913" s="113"/>
      <c r="UGN913" s="113"/>
      <c r="UGO913" s="113"/>
      <c r="UGP913" s="113"/>
      <c r="UGQ913" s="113"/>
      <c r="UGR913" s="113"/>
      <c r="UGS913" s="113"/>
      <c r="UGT913" s="113"/>
      <c r="UGU913" s="113"/>
      <c r="UGV913" s="113"/>
      <c r="UGW913" s="113"/>
      <c r="UGX913" s="113"/>
      <c r="UGY913" s="113"/>
      <c r="UGZ913" s="113"/>
      <c r="UHA913" s="113"/>
      <c r="UHB913" s="113"/>
      <c r="UHC913" s="113"/>
      <c r="UHD913" s="113"/>
      <c r="UHE913" s="113"/>
      <c r="UHF913" s="113"/>
      <c r="UHG913" s="113"/>
      <c r="UHH913" s="113"/>
      <c r="UHI913" s="113"/>
      <c r="UHJ913" s="113"/>
      <c r="UHK913" s="113"/>
      <c r="UHL913" s="113"/>
      <c r="UHM913" s="113"/>
      <c r="UHN913" s="113"/>
      <c r="UHO913" s="113"/>
      <c r="UHP913" s="113"/>
      <c r="UHQ913" s="113"/>
      <c r="UHR913" s="113"/>
      <c r="UHS913" s="113"/>
      <c r="UHT913" s="113"/>
      <c r="UHU913" s="113"/>
      <c r="UHV913" s="113"/>
      <c r="UHW913" s="113"/>
      <c r="UHX913" s="113"/>
      <c r="UHY913" s="113"/>
      <c r="UHZ913" s="113"/>
      <c r="UIA913" s="113"/>
      <c r="UIB913" s="113"/>
      <c r="UIC913" s="113"/>
      <c r="UID913" s="113"/>
      <c r="UIE913" s="113"/>
      <c r="UIF913" s="113"/>
      <c r="UIG913" s="113"/>
      <c r="UIH913" s="113"/>
      <c r="UII913" s="113"/>
      <c r="UIJ913" s="113"/>
      <c r="UIK913" s="113"/>
      <c r="UIL913" s="113"/>
      <c r="UIM913" s="113"/>
      <c r="UIN913" s="113"/>
      <c r="UIO913" s="113"/>
      <c r="UIP913" s="113"/>
      <c r="UIQ913" s="113"/>
      <c r="UIR913" s="113"/>
      <c r="UIS913" s="113"/>
      <c r="UIT913" s="113"/>
      <c r="UIU913" s="113"/>
      <c r="UIV913" s="113"/>
      <c r="UIW913" s="113"/>
      <c r="UIX913" s="113"/>
      <c r="UIY913" s="113"/>
      <c r="UIZ913" s="113"/>
      <c r="UJA913" s="113"/>
      <c r="UJB913" s="113"/>
      <c r="UJC913" s="113"/>
      <c r="UJD913" s="113"/>
      <c r="UJE913" s="113"/>
      <c r="UJF913" s="113"/>
      <c r="UJG913" s="113"/>
      <c r="UJH913" s="113"/>
      <c r="UJI913" s="113"/>
      <c r="UJJ913" s="113"/>
      <c r="UJK913" s="113"/>
      <c r="UJL913" s="113"/>
      <c r="UJM913" s="113"/>
      <c r="UJN913" s="113"/>
      <c r="UJO913" s="113"/>
      <c r="UJP913" s="113"/>
      <c r="UJQ913" s="113"/>
      <c r="UJR913" s="113"/>
      <c r="UJS913" s="113"/>
      <c r="UJT913" s="113"/>
      <c r="UJU913" s="113"/>
      <c r="UJV913" s="113"/>
      <c r="UJW913" s="113"/>
      <c r="UJX913" s="113"/>
      <c r="UJY913" s="113"/>
      <c r="UJZ913" s="113"/>
      <c r="UKA913" s="113"/>
      <c r="UKB913" s="113"/>
      <c r="UKC913" s="113"/>
      <c r="UKD913" s="113"/>
      <c r="UKE913" s="113"/>
      <c r="UKF913" s="113"/>
      <c r="UKG913" s="113"/>
      <c r="UKH913" s="113"/>
      <c r="UKI913" s="113"/>
      <c r="UKJ913" s="113"/>
      <c r="UKK913" s="113"/>
      <c r="UKL913" s="113"/>
      <c r="UKM913" s="113"/>
      <c r="UKN913" s="113"/>
      <c r="UKO913" s="113"/>
      <c r="UKP913" s="113"/>
      <c r="UKQ913" s="113"/>
      <c r="UKR913" s="113"/>
      <c r="UKS913" s="113"/>
      <c r="UKT913" s="113"/>
      <c r="UKU913" s="113"/>
      <c r="UKV913" s="113"/>
      <c r="UKW913" s="113"/>
      <c r="UKX913" s="113"/>
      <c r="UKY913" s="113"/>
      <c r="UKZ913" s="113"/>
      <c r="ULA913" s="113"/>
      <c r="ULB913" s="113"/>
      <c r="ULC913" s="113"/>
      <c r="ULD913" s="113"/>
      <c r="ULE913" s="113"/>
      <c r="ULF913" s="113"/>
      <c r="ULG913" s="113"/>
      <c r="ULH913" s="113"/>
      <c r="ULI913" s="113"/>
      <c r="ULJ913" s="113"/>
      <c r="ULK913" s="113"/>
      <c r="ULL913" s="113"/>
      <c r="ULM913" s="113"/>
      <c r="ULN913" s="113"/>
      <c r="ULO913" s="113"/>
      <c r="ULP913" s="113"/>
      <c r="ULQ913" s="113"/>
      <c r="ULR913" s="113"/>
      <c r="ULS913" s="113"/>
      <c r="ULT913" s="113"/>
      <c r="ULU913" s="113"/>
      <c r="ULV913" s="113"/>
      <c r="ULW913" s="113"/>
      <c r="ULX913" s="113"/>
      <c r="ULY913" s="113"/>
      <c r="ULZ913" s="113"/>
      <c r="UMA913" s="113"/>
      <c r="UMB913" s="113"/>
      <c r="UMC913" s="113"/>
      <c r="UMD913" s="113"/>
      <c r="UME913" s="113"/>
      <c r="UMF913" s="113"/>
      <c r="UMG913" s="113"/>
      <c r="UMH913" s="113"/>
      <c r="UMI913" s="113"/>
      <c r="UMJ913" s="113"/>
      <c r="UMK913" s="113"/>
      <c r="UML913" s="113"/>
      <c r="UMM913" s="113"/>
      <c r="UMN913" s="113"/>
      <c r="UMO913" s="113"/>
      <c r="UMP913" s="113"/>
      <c r="UMQ913" s="113"/>
      <c r="UMR913" s="113"/>
      <c r="UMS913" s="113"/>
      <c r="UMT913" s="113"/>
      <c r="UMU913" s="113"/>
      <c r="UMV913" s="113"/>
      <c r="UMW913" s="113"/>
      <c r="UMX913" s="113"/>
      <c r="UMY913" s="113"/>
      <c r="UMZ913" s="113"/>
      <c r="UNA913" s="113"/>
      <c r="UNB913" s="113"/>
      <c r="UNC913" s="113"/>
      <c r="UND913" s="113"/>
      <c r="UNE913" s="113"/>
      <c r="UNF913" s="113"/>
      <c r="UNG913" s="113"/>
      <c r="UNH913" s="113"/>
      <c r="UNI913" s="113"/>
      <c r="UNJ913" s="113"/>
      <c r="UNK913" s="113"/>
      <c r="UNL913" s="113"/>
      <c r="UNM913" s="113"/>
      <c r="UNN913" s="113"/>
      <c r="UNO913" s="113"/>
      <c r="UNP913" s="113"/>
      <c r="UNQ913" s="113"/>
      <c r="UNR913" s="113"/>
      <c r="UNS913" s="113"/>
      <c r="UNT913" s="113"/>
      <c r="UNU913" s="113"/>
      <c r="UNV913" s="113"/>
      <c r="UNW913" s="113"/>
      <c r="UNX913" s="113"/>
      <c r="UNY913" s="113"/>
      <c r="UNZ913" s="113"/>
      <c r="UOA913" s="113"/>
      <c r="UOB913" s="113"/>
      <c r="UOC913" s="113"/>
      <c r="UOD913" s="113"/>
      <c r="UOE913" s="113"/>
      <c r="UOF913" s="113"/>
      <c r="UOG913" s="113"/>
      <c r="UOH913" s="113"/>
      <c r="UOI913" s="113"/>
      <c r="UOJ913" s="113"/>
      <c r="UOK913" s="113"/>
      <c r="UOL913" s="113"/>
      <c r="UOM913" s="113"/>
      <c r="UON913" s="113"/>
      <c r="UOO913" s="113"/>
      <c r="UOP913" s="113"/>
      <c r="UOQ913" s="113"/>
      <c r="UOR913" s="113"/>
      <c r="UOS913" s="113"/>
      <c r="UOT913" s="113"/>
      <c r="UOU913" s="113"/>
      <c r="UOV913" s="113"/>
      <c r="UOW913" s="113"/>
      <c r="UOX913" s="113"/>
      <c r="UOY913" s="113"/>
      <c r="UOZ913" s="113"/>
      <c r="UPA913" s="113"/>
      <c r="UPB913" s="113"/>
      <c r="UPC913" s="113"/>
      <c r="UPD913" s="113"/>
      <c r="UPE913" s="113"/>
      <c r="UPF913" s="113"/>
      <c r="UPG913" s="113"/>
      <c r="UPH913" s="113"/>
      <c r="UPI913" s="113"/>
      <c r="UPJ913" s="113"/>
      <c r="UPK913" s="113"/>
      <c r="UPL913" s="113"/>
      <c r="UPM913" s="113"/>
      <c r="UPN913" s="113"/>
      <c r="UPO913" s="113"/>
      <c r="UPP913" s="113"/>
      <c r="UPQ913" s="113"/>
      <c r="UPR913" s="113"/>
      <c r="UPS913" s="113"/>
      <c r="UPT913" s="113"/>
      <c r="UPU913" s="113"/>
      <c r="UPV913" s="113"/>
      <c r="UPW913" s="113"/>
      <c r="UPX913" s="113"/>
      <c r="UPY913" s="113"/>
      <c r="UPZ913" s="113"/>
      <c r="UQA913" s="113"/>
      <c r="UQB913" s="113"/>
      <c r="UQC913" s="113"/>
      <c r="UQD913" s="113"/>
      <c r="UQE913" s="113"/>
      <c r="UQF913" s="113"/>
      <c r="UQG913" s="113"/>
      <c r="UQH913" s="113"/>
      <c r="UQI913" s="113"/>
      <c r="UQJ913" s="113"/>
      <c r="UQK913" s="113"/>
      <c r="UQL913" s="113"/>
      <c r="UQM913" s="113"/>
      <c r="UQN913" s="113"/>
      <c r="UQO913" s="113"/>
      <c r="UQP913" s="113"/>
      <c r="UQQ913" s="113"/>
      <c r="UQR913" s="113"/>
      <c r="UQS913" s="113"/>
      <c r="UQT913" s="113"/>
      <c r="UQU913" s="113"/>
      <c r="UQV913" s="113"/>
      <c r="UQW913" s="113"/>
      <c r="UQX913" s="113"/>
      <c r="UQY913" s="113"/>
      <c r="UQZ913" s="113"/>
      <c r="URA913" s="113"/>
      <c r="URB913" s="113"/>
      <c r="URC913" s="113"/>
      <c r="URD913" s="113"/>
      <c r="URE913" s="113"/>
      <c r="URF913" s="113"/>
      <c r="URG913" s="113"/>
      <c r="URH913" s="113"/>
      <c r="URI913" s="113"/>
      <c r="URJ913" s="113"/>
      <c r="URK913" s="113"/>
      <c r="URL913" s="113"/>
      <c r="URM913" s="113"/>
      <c r="URN913" s="113"/>
      <c r="URO913" s="113"/>
      <c r="URP913" s="113"/>
      <c r="URQ913" s="113"/>
      <c r="URR913" s="113"/>
      <c r="URS913" s="113"/>
      <c r="URT913" s="113"/>
      <c r="URU913" s="113"/>
      <c r="URV913" s="113"/>
      <c r="URW913" s="113"/>
      <c r="URX913" s="113"/>
      <c r="URY913" s="113"/>
      <c r="URZ913" s="113"/>
      <c r="USA913" s="113"/>
      <c r="USB913" s="113"/>
      <c r="USC913" s="113"/>
      <c r="USD913" s="113"/>
      <c r="USE913" s="113"/>
      <c r="USF913" s="113"/>
      <c r="USG913" s="113"/>
      <c r="USH913" s="113"/>
      <c r="USI913" s="113"/>
      <c r="USJ913" s="113"/>
      <c r="USK913" s="113"/>
      <c r="USL913" s="113"/>
      <c r="USM913" s="113"/>
      <c r="USN913" s="113"/>
      <c r="USO913" s="113"/>
      <c r="USP913" s="113"/>
      <c r="USQ913" s="113"/>
      <c r="USR913" s="113"/>
      <c r="USS913" s="113"/>
      <c r="UST913" s="113"/>
      <c r="USU913" s="113"/>
      <c r="USV913" s="113"/>
      <c r="USW913" s="113"/>
      <c r="USX913" s="113"/>
      <c r="USY913" s="113"/>
      <c r="USZ913" s="113"/>
      <c r="UTA913" s="113"/>
      <c r="UTB913" s="113"/>
      <c r="UTC913" s="113"/>
      <c r="UTD913" s="113"/>
      <c r="UTE913" s="113"/>
      <c r="UTF913" s="113"/>
      <c r="UTG913" s="113"/>
      <c r="UTH913" s="113"/>
      <c r="UTI913" s="113"/>
      <c r="UTJ913" s="113"/>
      <c r="UTK913" s="113"/>
      <c r="UTL913" s="113"/>
      <c r="UTM913" s="113"/>
      <c r="UTN913" s="113"/>
      <c r="UTO913" s="113"/>
      <c r="UTP913" s="113"/>
      <c r="UTQ913" s="113"/>
      <c r="UTR913" s="113"/>
      <c r="UTS913" s="113"/>
      <c r="UTT913" s="113"/>
      <c r="UTU913" s="113"/>
      <c r="UTV913" s="113"/>
      <c r="UTW913" s="113"/>
      <c r="UTX913" s="113"/>
      <c r="UTY913" s="113"/>
      <c r="UTZ913" s="113"/>
      <c r="UUA913" s="113"/>
      <c r="UUB913" s="113"/>
      <c r="UUC913" s="113"/>
      <c r="UUD913" s="113"/>
      <c r="UUE913" s="113"/>
      <c r="UUF913" s="113"/>
      <c r="UUG913" s="113"/>
      <c r="UUH913" s="113"/>
      <c r="UUI913" s="113"/>
      <c r="UUJ913" s="113"/>
      <c r="UUK913" s="113"/>
      <c r="UUL913" s="113"/>
      <c r="UUM913" s="113"/>
      <c r="UUN913" s="113"/>
      <c r="UUO913" s="113"/>
      <c r="UUP913" s="113"/>
      <c r="UUQ913" s="113"/>
      <c r="UUR913" s="113"/>
      <c r="UUS913" s="113"/>
      <c r="UUT913" s="113"/>
      <c r="UUU913" s="113"/>
      <c r="UUV913" s="113"/>
      <c r="UUW913" s="113"/>
      <c r="UUX913" s="113"/>
      <c r="UUY913" s="113"/>
      <c r="UUZ913" s="113"/>
      <c r="UVA913" s="113"/>
      <c r="UVB913" s="113"/>
      <c r="UVC913" s="113"/>
      <c r="UVD913" s="113"/>
      <c r="UVE913" s="113"/>
      <c r="UVF913" s="113"/>
      <c r="UVG913" s="113"/>
      <c r="UVH913" s="113"/>
      <c r="UVI913" s="113"/>
      <c r="UVJ913" s="113"/>
      <c r="UVK913" s="113"/>
      <c r="UVL913" s="113"/>
      <c r="UVM913" s="113"/>
      <c r="UVN913" s="113"/>
      <c r="UVO913" s="113"/>
      <c r="UVP913" s="113"/>
      <c r="UVQ913" s="113"/>
      <c r="UVR913" s="113"/>
      <c r="UVS913" s="113"/>
      <c r="UVT913" s="113"/>
      <c r="UVU913" s="113"/>
      <c r="UVV913" s="113"/>
      <c r="UVW913" s="113"/>
      <c r="UVX913" s="113"/>
      <c r="UVY913" s="113"/>
      <c r="UVZ913" s="113"/>
      <c r="UWA913" s="113"/>
      <c r="UWB913" s="113"/>
      <c r="UWC913" s="113"/>
      <c r="UWD913" s="113"/>
      <c r="UWE913" s="113"/>
      <c r="UWF913" s="113"/>
      <c r="UWG913" s="113"/>
      <c r="UWH913" s="113"/>
      <c r="UWI913" s="113"/>
      <c r="UWJ913" s="113"/>
      <c r="UWK913" s="113"/>
      <c r="UWL913" s="113"/>
      <c r="UWM913" s="113"/>
      <c r="UWN913" s="113"/>
      <c r="UWO913" s="113"/>
      <c r="UWP913" s="113"/>
      <c r="UWQ913" s="113"/>
      <c r="UWR913" s="113"/>
      <c r="UWS913" s="113"/>
      <c r="UWT913" s="113"/>
      <c r="UWU913" s="113"/>
      <c r="UWV913" s="113"/>
      <c r="UWW913" s="113"/>
      <c r="UWX913" s="113"/>
      <c r="UWY913" s="113"/>
      <c r="UWZ913" s="113"/>
      <c r="UXA913" s="113"/>
      <c r="UXB913" s="113"/>
      <c r="UXC913" s="113"/>
      <c r="UXD913" s="113"/>
      <c r="UXE913" s="113"/>
      <c r="UXF913" s="113"/>
      <c r="UXG913" s="113"/>
      <c r="UXH913" s="113"/>
      <c r="UXI913" s="113"/>
      <c r="UXJ913" s="113"/>
      <c r="UXK913" s="113"/>
      <c r="UXL913" s="113"/>
      <c r="UXM913" s="113"/>
      <c r="UXN913" s="113"/>
      <c r="UXO913" s="113"/>
      <c r="UXP913" s="113"/>
      <c r="UXQ913" s="113"/>
      <c r="UXR913" s="113"/>
      <c r="UXS913" s="113"/>
      <c r="UXT913" s="113"/>
      <c r="UXU913" s="113"/>
      <c r="UXV913" s="113"/>
      <c r="UXW913" s="113"/>
      <c r="UXX913" s="113"/>
      <c r="UXY913" s="113"/>
      <c r="UXZ913" s="113"/>
      <c r="UYA913" s="113"/>
      <c r="UYB913" s="113"/>
      <c r="UYC913" s="113"/>
      <c r="UYD913" s="113"/>
      <c r="UYE913" s="113"/>
      <c r="UYF913" s="113"/>
      <c r="UYG913" s="113"/>
      <c r="UYH913" s="113"/>
      <c r="UYI913" s="113"/>
      <c r="UYJ913" s="113"/>
      <c r="UYK913" s="113"/>
      <c r="UYL913" s="113"/>
      <c r="UYM913" s="113"/>
      <c r="UYN913" s="113"/>
      <c r="UYO913" s="113"/>
      <c r="UYP913" s="113"/>
      <c r="UYQ913" s="113"/>
      <c r="UYR913" s="113"/>
      <c r="UYS913" s="113"/>
      <c r="UYT913" s="113"/>
      <c r="UYU913" s="113"/>
      <c r="UYV913" s="113"/>
      <c r="UYW913" s="113"/>
      <c r="UYX913" s="113"/>
      <c r="UYY913" s="113"/>
      <c r="UYZ913" s="113"/>
      <c r="UZA913" s="113"/>
      <c r="UZB913" s="113"/>
      <c r="UZC913" s="113"/>
      <c r="UZD913" s="113"/>
      <c r="UZE913" s="113"/>
      <c r="UZF913" s="113"/>
      <c r="UZG913" s="113"/>
      <c r="UZH913" s="113"/>
      <c r="UZI913" s="113"/>
      <c r="UZJ913" s="113"/>
      <c r="UZK913" s="113"/>
      <c r="UZL913" s="113"/>
      <c r="UZM913" s="113"/>
      <c r="UZN913" s="113"/>
      <c r="UZO913" s="113"/>
      <c r="UZP913" s="113"/>
      <c r="UZQ913" s="113"/>
      <c r="UZR913" s="113"/>
      <c r="UZS913" s="113"/>
      <c r="UZT913" s="113"/>
      <c r="UZU913" s="113"/>
      <c r="UZV913" s="113"/>
      <c r="UZW913" s="113"/>
      <c r="UZX913" s="113"/>
      <c r="UZY913" s="113"/>
      <c r="UZZ913" s="113"/>
      <c r="VAA913" s="113"/>
      <c r="VAB913" s="113"/>
      <c r="VAC913" s="113"/>
      <c r="VAD913" s="113"/>
      <c r="VAE913" s="113"/>
      <c r="VAF913" s="113"/>
      <c r="VAG913" s="113"/>
      <c r="VAH913" s="113"/>
      <c r="VAI913" s="113"/>
      <c r="VAJ913" s="113"/>
      <c r="VAK913" s="113"/>
      <c r="VAL913" s="113"/>
      <c r="VAM913" s="113"/>
      <c r="VAN913" s="113"/>
      <c r="VAO913" s="113"/>
      <c r="VAP913" s="113"/>
      <c r="VAQ913" s="113"/>
      <c r="VAR913" s="113"/>
      <c r="VAS913" s="113"/>
      <c r="VAT913" s="113"/>
      <c r="VAU913" s="113"/>
      <c r="VAV913" s="113"/>
      <c r="VAW913" s="113"/>
      <c r="VAX913" s="113"/>
      <c r="VAY913" s="113"/>
      <c r="VAZ913" s="113"/>
      <c r="VBA913" s="113"/>
      <c r="VBB913" s="113"/>
      <c r="VBC913" s="113"/>
      <c r="VBD913" s="113"/>
      <c r="VBE913" s="113"/>
      <c r="VBF913" s="113"/>
      <c r="VBG913" s="113"/>
      <c r="VBH913" s="113"/>
      <c r="VBI913" s="113"/>
      <c r="VBJ913" s="113"/>
      <c r="VBK913" s="113"/>
      <c r="VBL913" s="113"/>
      <c r="VBM913" s="113"/>
      <c r="VBN913" s="113"/>
      <c r="VBO913" s="113"/>
      <c r="VBP913" s="113"/>
      <c r="VBQ913" s="113"/>
      <c r="VBR913" s="113"/>
      <c r="VBS913" s="113"/>
      <c r="VBT913" s="113"/>
      <c r="VBU913" s="113"/>
      <c r="VBV913" s="113"/>
      <c r="VBW913" s="113"/>
      <c r="VBX913" s="113"/>
      <c r="VBY913" s="113"/>
      <c r="VBZ913" s="113"/>
      <c r="VCA913" s="113"/>
      <c r="VCB913" s="113"/>
      <c r="VCC913" s="113"/>
      <c r="VCD913" s="113"/>
      <c r="VCE913" s="113"/>
      <c r="VCF913" s="113"/>
      <c r="VCG913" s="113"/>
      <c r="VCH913" s="113"/>
      <c r="VCI913" s="113"/>
      <c r="VCJ913" s="113"/>
      <c r="VCK913" s="113"/>
      <c r="VCL913" s="113"/>
      <c r="VCM913" s="113"/>
      <c r="VCN913" s="113"/>
      <c r="VCO913" s="113"/>
      <c r="VCP913" s="113"/>
      <c r="VCQ913" s="113"/>
      <c r="VCR913" s="113"/>
      <c r="VCS913" s="113"/>
      <c r="VCT913" s="113"/>
      <c r="VCU913" s="113"/>
      <c r="VCV913" s="113"/>
      <c r="VCW913" s="113"/>
      <c r="VCX913" s="113"/>
      <c r="VCY913" s="113"/>
      <c r="VCZ913" s="113"/>
      <c r="VDA913" s="113"/>
      <c r="VDB913" s="113"/>
      <c r="VDC913" s="113"/>
      <c r="VDD913" s="113"/>
      <c r="VDE913" s="113"/>
      <c r="VDF913" s="113"/>
      <c r="VDG913" s="113"/>
      <c r="VDH913" s="113"/>
      <c r="VDI913" s="113"/>
      <c r="VDJ913" s="113"/>
      <c r="VDK913" s="113"/>
      <c r="VDL913" s="113"/>
      <c r="VDM913" s="113"/>
      <c r="VDN913" s="113"/>
      <c r="VDO913" s="113"/>
      <c r="VDP913" s="113"/>
      <c r="VDQ913" s="113"/>
      <c r="VDR913" s="113"/>
      <c r="VDS913" s="113"/>
      <c r="VDT913" s="113"/>
      <c r="VDU913" s="113"/>
      <c r="VDV913" s="113"/>
      <c r="VDW913" s="113"/>
      <c r="VDX913" s="113"/>
      <c r="VDY913" s="113"/>
      <c r="VDZ913" s="113"/>
      <c r="VEA913" s="113"/>
      <c r="VEB913" s="113"/>
      <c r="VEC913" s="113"/>
      <c r="VED913" s="113"/>
      <c r="VEE913" s="113"/>
      <c r="VEF913" s="113"/>
      <c r="VEG913" s="113"/>
      <c r="VEH913" s="113"/>
      <c r="VEI913" s="113"/>
      <c r="VEJ913" s="113"/>
      <c r="VEK913" s="113"/>
      <c r="VEL913" s="113"/>
      <c r="VEM913" s="113"/>
      <c r="VEN913" s="113"/>
      <c r="VEO913" s="113"/>
      <c r="VEP913" s="113"/>
      <c r="VEQ913" s="113"/>
      <c r="VER913" s="113"/>
      <c r="VES913" s="113"/>
      <c r="VET913" s="113"/>
      <c r="VEU913" s="113"/>
      <c r="VEV913" s="113"/>
      <c r="VEW913" s="113"/>
      <c r="VEX913" s="113"/>
      <c r="VEY913" s="113"/>
      <c r="VEZ913" s="113"/>
      <c r="VFA913" s="113"/>
      <c r="VFB913" s="113"/>
      <c r="VFC913" s="113"/>
      <c r="VFD913" s="113"/>
      <c r="VFE913" s="113"/>
      <c r="VFF913" s="113"/>
      <c r="VFG913" s="113"/>
      <c r="VFH913" s="113"/>
      <c r="VFI913" s="113"/>
      <c r="VFJ913" s="113"/>
      <c r="VFK913" s="113"/>
      <c r="VFL913" s="113"/>
      <c r="VFM913" s="113"/>
      <c r="VFN913" s="113"/>
      <c r="VFO913" s="113"/>
      <c r="VFP913" s="113"/>
      <c r="VFQ913" s="113"/>
      <c r="VFR913" s="113"/>
      <c r="VFS913" s="113"/>
      <c r="VFT913" s="113"/>
      <c r="VFU913" s="113"/>
      <c r="VFV913" s="113"/>
      <c r="VFW913" s="113"/>
      <c r="VFX913" s="113"/>
      <c r="VFY913" s="113"/>
      <c r="VFZ913" s="113"/>
      <c r="VGA913" s="113"/>
      <c r="VGB913" s="113"/>
      <c r="VGC913" s="113"/>
      <c r="VGD913" s="113"/>
      <c r="VGE913" s="113"/>
      <c r="VGF913" s="113"/>
      <c r="VGG913" s="113"/>
      <c r="VGH913" s="113"/>
      <c r="VGI913" s="113"/>
      <c r="VGJ913" s="113"/>
      <c r="VGK913" s="113"/>
      <c r="VGL913" s="113"/>
      <c r="VGM913" s="113"/>
      <c r="VGN913" s="113"/>
      <c r="VGO913" s="113"/>
      <c r="VGP913" s="113"/>
      <c r="VGQ913" s="113"/>
      <c r="VGR913" s="113"/>
      <c r="VGS913" s="113"/>
      <c r="VGT913" s="113"/>
      <c r="VGU913" s="113"/>
      <c r="VGV913" s="113"/>
      <c r="VGW913" s="113"/>
      <c r="VGX913" s="113"/>
      <c r="VGY913" s="113"/>
      <c r="VGZ913" s="113"/>
      <c r="VHA913" s="113"/>
      <c r="VHB913" s="113"/>
      <c r="VHC913" s="113"/>
      <c r="VHD913" s="113"/>
      <c r="VHE913" s="113"/>
      <c r="VHF913" s="113"/>
      <c r="VHG913" s="113"/>
      <c r="VHH913" s="113"/>
      <c r="VHI913" s="113"/>
      <c r="VHJ913" s="113"/>
      <c r="VHK913" s="113"/>
      <c r="VHL913" s="113"/>
      <c r="VHM913" s="113"/>
      <c r="VHN913" s="113"/>
      <c r="VHO913" s="113"/>
      <c r="VHP913" s="113"/>
      <c r="VHQ913" s="113"/>
      <c r="VHR913" s="113"/>
      <c r="VHS913" s="113"/>
      <c r="VHT913" s="113"/>
      <c r="VHU913" s="113"/>
      <c r="VHV913" s="113"/>
      <c r="VHW913" s="113"/>
      <c r="VHX913" s="113"/>
      <c r="VHY913" s="113"/>
      <c r="VHZ913" s="113"/>
      <c r="VIA913" s="113"/>
      <c r="VIB913" s="113"/>
      <c r="VIC913" s="113"/>
      <c r="VID913" s="113"/>
      <c r="VIE913" s="113"/>
      <c r="VIF913" s="113"/>
      <c r="VIG913" s="113"/>
      <c r="VIH913" s="113"/>
      <c r="VII913" s="113"/>
      <c r="VIJ913" s="113"/>
      <c r="VIK913" s="113"/>
      <c r="VIL913" s="113"/>
      <c r="VIM913" s="113"/>
      <c r="VIN913" s="113"/>
      <c r="VIO913" s="113"/>
      <c r="VIP913" s="113"/>
      <c r="VIQ913" s="113"/>
      <c r="VIR913" s="113"/>
      <c r="VIS913" s="113"/>
      <c r="VIT913" s="113"/>
      <c r="VIU913" s="113"/>
      <c r="VIV913" s="113"/>
      <c r="VIW913" s="113"/>
      <c r="VIX913" s="113"/>
      <c r="VIY913" s="113"/>
      <c r="VIZ913" s="113"/>
      <c r="VJA913" s="113"/>
      <c r="VJB913" s="113"/>
      <c r="VJC913" s="113"/>
      <c r="VJD913" s="113"/>
      <c r="VJE913" s="113"/>
      <c r="VJF913" s="113"/>
      <c r="VJG913" s="113"/>
      <c r="VJH913" s="113"/>
      <c r="VJI913" s="113"/>
      <c r="VJJ913" s="113"/>
      <c r="VJK913" s="113"/>
      <c r="VJL913" s="113"/>
      <c r="VJM913" s="113"/>
      <c r="VJN913" s="113"/>
      <c r="VJO913" s="113"/>
      <c r="VJP913" s="113"/>
      <c r="VJQ913" s="113"/>
      <c r="VJR913" s="113"/>
      <c r="VJS913" s="113"/>
      <c r="VJT913" s="113"/>
      <c r="VJU913" s="113"/>
      <c r="VJV913" s="113"/>
      <c r="VJW913" s="113"/>
      <c r="VJX913" s="113"/>
      <c r="VJY913" s="113"/>
      <c r="VJZ913" s="113"/>
      <c r="VKA913" s="113"/>
      <c r="VKB913" s="113"/>
      <c r="VKC913" s="113"/>
      <c r="VKD913" s="113"/>
      <c r="VKE913" s="113"/>
      <c r="VKF913" s="113"/>
      <c r="VKG913" s="113"/>
      <c r="VKH913" s="113"/>
      <c r="VKI913" s="113"/>
      <c r="VKJ913" s="113"/>
      <c r="VKK913" s="113"/>
      <c r="VKL913" s="113"/>
      <c r="VKM913" s="113"/>
      <c r="VKN913" s="113"/>
      <c r="VKO913" s="113"/>
      <c r="VKP913" s="113"/>
      <c r="VKQ913" s="113"/>
      <c r="VKR913" s="113"/>
      <c r="VKS913" s="113"/>
      <c r="VKT913" s="113"/>
      <c r="VKU913" s="113"/>
      <c r="VKV913" s="113"/>
      <c r="VKW913" s="113"/>
      <c r="VKX913" s="113"/>
      <c r="VKY913" s="113"/>
      <c r="VKZ913" s="113"/>
      <c r="VLA913" s="113"/>
      <c r="VLB913" s="113"/>
      <c r="VLC913" s="113"/>
      <c r="VLD913" s="113"/>
      <c r="VLE913" s="113"/>
      <c r="VLF913" s="113"/>
      <c r="VLG913" s="113"/>
      <c r="VLH913" s="113"/>
      <c r="VLI913" s="113"/>
      <c r="VLJ913" s="113"/>
      <c r="VLK913" s="113"/>
      <c r="VLL913" s="113"/>
      <c r="VLM913" s="113"/>
      <c r="VLN913" s="113"/>
      <c r="VLO913" s="113"/>
      <c r="VLP913" s="113"/>
      <c r="VLQ913" s="113"/>
      <c r="VLR913" s="113"/>
      <c r="VLS913" s="113"/>
      <c r="VLT913" s="113"/>
      <c r="VLU913" s="113"/>
      <c r="VLV913" s="113"/>
      <c r="VLW913" s="113"/>
      <c r="VLX913" s="113"/>
      <c r="VLY913" s="113"/>
      <c r="VLZ913" s="113"/>
      <c r="VMA913" s="113"/>
      <c r="VMB913" s="113"/>
      <c r="VMC913" s="113"/>
      <c r="VMD913" s="113"/>
      <c r="VME913" s="113"/>
      <c r="VMF913" s="113"/>
      <c r="VMG913" s="113"/>
      <c r="VMH913" s="113"/>
      <c r="VMI913" s="113"/>
      <c r="VMJ913" s="113"/>
      <c r="VMK913" s="113"/>
      <c r="VML913" s="113"/>
      <c r="VMM913" s="113"/>
      <c r="VMN913" s="113"/>
      <c r="VMO913" s="113"/>
      <c r="VMP913" s="113"/>
      <c r="VMQ913" s="113"/>
      <c r="VMR913" s="113"/>
      <c r="VMS913" s="113"/>
      <c r="VMT913" s="113"/>
      <c r="VMU913" s="113"/>
      <c r="VMV913" s="113"/>
      <c r="VMW913" s="113"/>
      <c r="VMX913" s="113"/>
      <c r="VMY913" s="113"/>
      <c r="VMZ913" s="113"/>
      <c r="VNA913" s="113"/>
      <c r="VNB913" s="113"/>
      <c r="VNC913" s="113"/>
      <c r="VND913" s="113"/>
      <c r="VNE913" s="113"/>
      <c r="VNF913" s="113"/>
      <c r="VNG913" s="113"/>
      <c r="VNH913" s="113"/>
      <c r="VNI913" s="113"/>
      <c r="VNJ913" s="113"/>
      <c r="VNK913" s="113"/>
      <c r="VNL913" s="113"/>
      <c r="VNM913" s="113"/>
      <c r="VNN913" s="113"/>
      <c r="VNO913" s="113"/>
      <c r="VNP913" s="113"/>
      <c r="VNQ913" s="113"/>
      <c r="VNR913" s="113"/>
      <c r="VNS913" s="113"/>
      <c r="VNT913" s="113"/>
      <c r="VNU913" s="113"/>
      <c r="VNV913" s="113"/>
      <c r="VNW913" s="113"/>
      <c r="VNX913" s="113"/>
      <c r="VNY913" s="113"/>
      <c r="VNZ913" s="113"/>
      <c r="VOA913" s="113"/>
      <c r="VOB913" s="113"/>
      <c r="VOC913" s="113"/>
      <c r="VOD913" s="113"/>
      <c r="VOE913" s="113"/>
      <c r="VOF913" s="113"/>
      <c r="VOG913" s="113"/>
      <c r="VOH913" s="113"/>
      <c r="VOI913" s="113"/>
      <c r="VOJ913" s="113"/>
      <c r="VOK913" s="113"/>
      <c r="VOL913" s="113"/>
      <c r="VOM913" s="113"/>
      <c r="VON913" s="113"/>
      <c r="VOO913" s="113"/>
      <c r="VOP913" s="113"/>
      <c r="VOQ913" s="113"/>
      <c r="VOR913" s="113"/>
      <c r="VOS913" s="113"/>
      <c r="VOT913" s="113"/>
      <c r="VOU913" s="113"/>
      <c r="VOV913" s="113"/>
      <c r="VOW913" s="113"/>
      <c r="VOX913" s="113"/>
      <c r="VOY913" s="113"/>
      <c r="VOZ913" s="113"/>
      <c r="VPA913" s="113"/>
      <c r="VPB913" s="113"/>
      <c r="VPC913" s="113"/>
      <c r="VPD913" s="113"/>
      <c r="VPE913" s="113"/>
      <c r="VPF913" s="113"/>
      <c r="VPG913" s="113"/>
      <c r="VPH913" s="113"/>
      <c r="VPI913" s="113"/>
      <c r="VPJ913" s="113"/>
      <c r="VPK913" s="113"/>
      <c r="VPL913" s="113"/>
      <c r="VPM913" s="113"/>
      <c r="VPN913" s="113"/>
      <c r="VPO913" s="113"/>
      <c r="VPP913" s="113"/>
      <c r="VPQ913" s="113"/>
      <c r="VPR913" s="113"/>
      <c r="VPS913" s="113"/>
      <c r="VPT913" s="113"/>
      <c r="VPU913" s="113"/>
      <c r="VPV913" s="113"/>
      <c r="VPW913" s="113"/>
      <c r="VPX913" s="113"/>
      <c r="VPY913" s="113"/>
      <c r="VPZ913" s="113"/>
      <c r="VQA913" s="113"/>
      <c r="VQB913" s="113"/>
      <c r="VQC913" s="113"/>
      <c r="VQD913" s="113"/>
      <c r="VQE913" s="113"/>
      <c r="VQF913" s="113"/>
      <c r="VQG913" s="113"/>
      <c r="VQH913" s="113"/>
      <c r="VQI913" s="113"/>
      <c r="VQJ913" s="113"/>
      <c r="VQK913" s="113"/>
      <c r="VQL913" s="113"/>
      <c r="VQM913" s="113"/>
      <c r="VQN913" s="113"/>
      <c r="VQO913" s="113"/>
      <c r="VQP913" s="113"/>
      <c r="VQQ913" s="113"/>
      <c r="VQR913" s="113"/>
      <c r="VQS913" s="113"/>
      <c r="VQT913" s="113"/>
      <c r="VQU913" s="113"/>
      <c r="VQV913" s="113"/>
      <c r="VQW913" s="113"/>
      <c r="VQX913" s="113"/>
      <c r="VQY913" s="113"/>
      <c r="VQZ913" s="113"/>
      <c r="VRA913" s="113"/>
      <c r="VRB913" s="113"/>
      <c r="VRC913" s="113"/>
      <c r="VRD913" s="113"/>
      <c r="VRE913" s="113"/>
      <c r="VRF913" s="113"/>
      <c r="VRG913" s="113"/>
      <c r="VRH913" s="113"/>
      <c r="VRI913" s="113"/>
      <c r="VRJ913" s="113"/>
      <c r="VRK913" s="113"/>
      <c r="VRL913" s="113"/>
      <c r="VRM913" s="113"/>
      <c r="VRN913" s="113"/>
      <c r="VRO913" s="113"/>
      <c r="VRP913" s="113"/>
      <c r="VRQ913" s="113"/>
      <c r="VRR913" s="113"/>
      <c r="VRS913" s="113"/>
      <c r="VRT913" s="113"/>
      <c r="VRU913" s="113"/>
      <c r="VRV913" s="113"/>
      <c r="VRW913" s="113"/>
      <c r="VRX913" s="113"/>
      <c r="VRY913" s="113"/>
      <c r="VRZ913" s="113"/>
      <c r="VSA913" s="113"/>
      <c r="VSB913" s="113"/>
      <c r="VSC913" s="113"/>
      <c r="VSD913" s="113"/>
      <c r="VSE913" s="113"/>
      <c r="VSF913" s="113"/>
      <c r="VSG913" s="113"/>
      <c r="VSH913" s="113"/>
      <c r="VSI913" s="113"/>
      <c r="VSJ913" s="113"/>
      <c r="VSK913" s="113"/>
      <c r="VSL913" s="113"/>
      <c r="VSM913" s="113"/>
      <c r="VSN913" s="113"/>
      <c r="VSO913" s="113"/>
      <c r="VSP913" s="113"/>
      <c r="VSQ913" s="113"/>
      <c r="VSR913" s="113"/>
      <c r="VSS913" s="113"/>
      <c r="VST913" s="113"/>
      <c r="VSU913" s="113"/>
      <c r="VSV913" s="113"/>
      <c r="VSW913" s="113"/>
      <c r="VSX913" s="113"/>
      <c r="VSY913" s="113"/>
      <c r="VSZ913" s="113"/>
      <c r="VTA913" s="113"/>
      <c r="VTB913" s="113"/>
      <c r="VTC913" s="113"/>
      <c r="VTD913" s="113"/>
      <c r="VTE913" s="113"/>
      <c r="VTF913" s="113"/>
      <c r="VTG913" s="113"/>
      <c r="VTH913" s="113"/>
      <c r="VTI913" s="113"/>
      <c r="VTJ913" s="113"/>
      <c r="VTK913" s="113"/>
      <c r="VTL913" s="113"/>
      <c r="VTM913" s="113"/>
      <c r="VTN913" s="113"/>
      <c r="VTO913" s="113"/>
      <c r="VTP913" s="113"/>
      <c r="VTQ913" s="113"/>
      <c r="VTR913" s="113"/>
      <c r="VTS913" s="113"/>
      <c r="VTT913" s="113"/>
      <c r="VTU913" s="113"/>
      <c r="VTV913" s="113"/>
      <c r="VTW913" s="113"/>
      <c r="VTX913" s="113"/>
      <c r="VTY913" s="113"/>
      <c r="VTZ913" s="113"/>
      <c r="VUA913" s="113"/>
      <c r="VUB913" s="113"/>
      <c r="VUC913" s="113"/>
      <c r="VUD913" s="113"/>
      <c r="VUE913" s="113"/>
      <c r="VUF913" s="113"/>
      <c r="VUG913" s="113"/>
      <c r="VUH913" s="113"/>
      <c r="VUI913" s="113"/>
      <c r="VUJ913" s="113"/>
      <c r="VUK913" s="113"/>
      <c r="VUL913" s="113"/>
      <c r="VUM913" s="113"/>
      <c r="VUN913" s="113"/>
      <c r="VUO913" s="113"/>
      <c r="VUP913" s="113"/>
      <c r="VUQ913" s="113"/>
      <c r="VUR913" s="113"/>
      <c r="VUS913" s="113"/>
      <c r="VUT913" s="113"/>
      <c r="VUU913" s="113"/>
      <c r="VUV913" s="113"/>
      <c r="VUW913" s="113"/>
      <c r="VUX913" s="113"/>
      <c r="VUY913" s="113"/>
      <c r="VUZ913" s="113"/>
      <c r="VVA913" s="113"/>
      <c r="VVB913" s="113"/>
      <c r="VVC913" s="113"/>
      <c r="VVD913" s="113"/>
      <c r="VVE913" s="113"/>
      <c r="VVF913" s="113"/>
      <c r="VVG913" s="113"/>
      <c r="VVH913" s="113"/>
      <c r="VVI913" s="113"/>
      <c r="VVJ913" s="113"/>
      <c r="VVK913" s="113"/>
      <c r="VVL913" s="113"/>
      <c r="VVM913" s="113"/>
      <c r="VVN913" s="113"/>
      <c r="VVO913" s="113"/>
      <c r="VVP913" s="113"/>
      <c r="VVQ913" s="113"/>
      <c r="VVR913" s="113"/>
      <c r="VVS913" s="113"/>
      <c r="VVT913" s="113"/>
      <c r="VVU913" s="113"/>
      <c r="VVV913" s="113"/>
      <c r="VVW913" s="113"/>
      <c r="VVX913" s="113"/>
      <c r="VVY913" s="113"/>
      <c r="VVZ913" s="113"/>
      <c r="VWA913" s="113"/>
      <c r="VWB913" s="113"/>
      <c r="VWC913" s="113"/>
      <c r="VWD913" s="113"/>
      <c r="VWE913" s="113"/>
      <c r="VWF913" s="113"/>
      <c r="VWG913" s="113"/>
      <c r="VWH913" s="113"/>
      <c r="VWI913" s="113"/>
      <c r="VWJ913" s="113"/>
      <c r="VWK913" s="113"/>
      <c r="VWL913" s="113"/>
      <c r="VWM913" s="113"/>
      <c r="VWN913" s="113"/>
      <c r="VWO913" s="113"/>
      <c r="VWP913" s="113"/>
      <c r="VWQ913" s="113"/>
      <c r="VWR913" s="113"/>
      <c r="VWS913" s="113"/>
      <c r="VWT913" s="113"/>
      <c r="VWU913" s="113"/>
      <c r="VWV913" s="113"/>
      <c r="VWW913" s="113"/>
      <c r="VWX913" s="113"/>
      <c r="VWY913" s="113"/>
      <c r="VWZ913" s="113"/>
      <c r="VXA913" s="113"/>
      <c r="VXB913" s="113"/>
      <c r="VXC913" s="113"/>
      <c r="VXD913" s="113"/>
      <c r="VXE913" s="113"/>
      <c r="VXF913" s="113"/>
      <c r="VXG913" s="113"/>
      <c r="VXH913" s="113"/>
      <c r="VXI913" s="113"/>
      <c r="VXJ913" s="113"/>
      <c r="VXK913" s="113"/>
      <c r="VXL913" s="113"/>
      <c r="VXM913" s="113"/>
      <c r="VXN913" s="113"/>
      <c r="VXO913" s="113"/>
      <c r="VXP913" s="113"/>
      <c r="VXQ913" s="113"/>
      <c r="VXR913" s="113"/>
      <c r="VXS913" s="113"/>
      <c r="VXT913" s="113"/>
      <c r="VXU913" s="113"/>
      <c r="VXV913" s="113"/>
      <c r="VXW913" s="113"/>
      <c r="VXX913" s="113"/>
      <c r="VXY913" s="113"/>
      <c r="VXZ913" s="113"/>
      <c r="VYA913" s="113"/>
      <c r="VYB913" s="113"/>
      <c r="VYC913" s="113"/>
      <c r="VYD913" s="113"/>
      <c r="VYE913" s="113"/>
      <c r="VYF913" s="113"/>
      <c r="VYG913" s="113"/>
      <c r="VYH913" s="113"/>
      <c r="VYI913" s="113"/>
      <c r="VYJ913" s="113"/>
      <c r="VYK913" s="113"/>
      <c r="VYL913" s="113"/>
      <c r="VYM913" s="113"/>
      <c r="VYN913" s="113"/>
      <c r="VYO913" s="113"/>
      <c r="VYP913" s="113"/>
      <c r="VYQ913" s="113"/>
      <c r="VYR913" s="113"/>
      <c r="VYS913" s="113"/>
      <c r="VYT913" s="113"/>
      <c r="VYU913" s="113"/>
      <c r="VYV913" s="113"/>
      <c r="VYW913" s="113"/>
      <c r="VYX913" s="113"/>
      <c r="VYY913" s="113"/>
      <c r="VYZ913" s="113"/>
      <c r="VZA913" s="113"/>
      <c r="VZB913" s="113"/>
      <c r="VZC913" s="113"/>
      <c r="VZD913" s="113"/>
      <c r="VZE913" s="113"/>
      <c r="VZF913" s="113"/>
      <c r="VZG913" s="113"/>
      <c r="VZH913" s="113"/>
      <c r="VZI913" s="113"/>
      <c r="VZJ913" s="113"/>
      <c r="VZK913" s="113"/>
      <c r="VZL913" s="113"/>
      <c r="VZM913" s="113"/>
      <c r="VZN913" s="113"/>
      <c r="VZO913" s="113"/>
      <c r="VZP913" s="113"/>
      <c r="VZQ913" s="113"/>
      <c r="VZR913" s="113"/>
      <c r="VZS913" s="113"/>
      <c r="VZT913" s="113"/>
      <c r="VZU913" s="113"/>
      <c r="VZV913" s="113"/>
      <c r="VZW913" s="113"/>
      <c r="VZX913" s="113"/>
      <c r="VZY913" s="113"/>
      <c r="VZZ913" s="113"/>
      <c r="WAA913" s="113"/>
      <c r="WAB913" s="113"/>
      <c r="WAC913" s="113"/>
      <c r="WAD913" s="113"/>
      <c r="WAE913" s="113"/>
      <c r="WAF913" s="113"/>
      <c r="WAG913" s="113"/>
      <c r="WAH913" s="113"/>
      <c r="WAI913" s="113"/>
      <c r="WAJ913" s="113"/>
      <c r="WAK913" s="113"/>
      <c r="WAL913" s="113"/>
      <c r="WAM913" s="113"/>
      <c r="WAN913" s="113"/>
      <c r="WAO913" s="113"/>
      <c r="WAP913" s="113"/>
      <c r="WAQ913" s="113"/>
      <c r="WAR913" s="113"/>
      <c r="WAS913" s="113"/>
      <c r="WAT913" s="113"/>
      <c r="WAU913" s="113"/>
      <c r="WAV913" s="113"/>
      <c r="WAW913" s="113"/>
      <c r="WAX913" s="113"/>
      <c r="WAY913" s="113"/>
      <c r="WAZ913" s="113"/>
      <c r="WBA913" s="113"/>
      <c r="WBB913" s="113"/>
      <c r="WBC913" s="113"/>
      <c r="WBD913" s="113"/>
      <c r="WBE913" s="113"/>
      <c r="WBF913" s="113"/>
      <c r="WBG913" s="113"/>
      <c r="WBH913" s="113"/>
      <c r="WBI913" s="113"/>
      <c r="WBJ913" s="113"/>
      <c r="WBK913" s="113"/>
      <c r="WBL913" s="113"/>
      <c r="WBM913" s="113"/>
      <c r="WBN913" s="113"/>
      <c r="WBO913" s="113"/>
      <c r="WBP913" s="113"/>
      <c r="WBQ913" s="113"/>
      <c r="WBR913" s="113"/>
      <c r="WBS913" s="113"/>
      <c r="WBT913" s="113"/>
      <c r="WBU913" s="113"/>
      <c r="WBV913" s="113"/>
      <c r="WBW913" s="113"/>
      <c r="WBX913" s="113"/>
      <c r="WBY913" s="113"/>
      <c r="WBZ913" s="113"/>
      <c r="WCA913" s="113"/>
      <c r="WCB913" s="113"/>
      <c r="WCC913" s="113"/>
      <c r="WCD913" s="113"/>
      <c r="WCE913" s="113"/>
      <c r="WCF913" s="113"/>
      <c r="WCG913" s="113"/>
      <c r="WCH913" s="113"/>
      <c r="WCI913" s="113"/>
      <c r="WCJ913" s="113"/>
      <c r="WCK913" s="113"/>
      <c r="WCL913" s="113"/>
      <c r="WCM913" s="113"/>
      <c r="WCN913" s="113"/>
      <c r="WCO913" s="113"/>
      <c r="WCP913" s="113"/>
      <c r="WCQ913" s="113"/>
      <c r="WCR913" s="113"/>
      <c r="WCS913" s="113"/>
      <c r="WCT913" s="113"/>
      <c r="WCU913" s="113"/>
      <c r="WCV913" s="113"/>
      <c r="WCW913" s="113"/>
      <c r="WCX913" s="113"/>
      <c r="WCY913" s="113"/>
      <c r="WCZ913" s="113"/>
      <c r="WDA913" s="113"/>
      <c r="WDB913" s="113"/>
      <c r="WDC913" s="113"/>
      <c r="WDD913" s="113"/>
      <c r="WDE913" s="113"/>
      <c r="WDF913" s="113"/>
      <c r="WDG913" s="113"/>
      <c r="WDH913" s="113"/>
      <c r="WDI913" s="113"/>
      <c r="WDJ913" s="113"/>
      <c r="WDK913" s="113"/>
      <c r="WDL913" s="113"/>
      <c r="WDM913" s="113"/>
      <c r="WDN913" s="113"/>
      <c r="WDO913" s="113"/>
      <c r="WDP913" s="113"/>
      <c r="WDQ913" s="113"/>
      <c r="WDR913" s="113"/>
      <c r="WDS913" s="113"/>
      <c r="WDT913" s="113"/>
      <c r="WDU913" s="113"/>
      <c r="WDV913" s="113"/>
      <c r="WDW913" s="113"/>
      <c r="WDX913" s="113"/>
      <c r="WDY913" s="113"/>
      <c r="WDZ913" s="113"/>
      <c r="WEA913" s="113"/>
      <c r="WEB913" s="113"/>
      <c r="WEC913" s="113"/>
      <c r="WED913" s="113"/>
      <c r="WEE913" s="113"/>
      <c r="WEF913" s="113"/>
      <c r="WEG913" s="113"/>
      <c r="WEH913" s="113"/>
      <c r="WEI913" s="113"/>
      <c r="WEJ913" s="113"/>
      <c r="WEK913" s="113"/>
      <c r="WEL913" s="113"/>
      <c r="WEM913" s="113"/>
      <c r="WEN913" s="113"/>
      <c r="WEO913" s="113"/>
      <c r="WEP913" s="113"/>
      <c r="WEQ913" s="113"/>
      <c r="WER913" s="113"/>
      <c r="WES913" s="113"/>
      <c r="WET913" s="113"/>
      <c r="WEU913" s="113"/>
      <c r="WEV913" s="113"/>
      <c r="WEW913" s="113"/>
      <c r="WEX913" s="113"/>
      <c r="WEY913" s="113"/>
      <c r="WEZ913" s="113"/>
      <c r="WFA913" s="113"/>
      <c r="WFB913" s="113"/>
      <c r="WFC913" s="113"/>
      <c r="WFD913" s="113"/>
      <c r="WFE913" s="113"/>
      <c r="WFF913" s="113"/>
      <c r="WFG913" s="113"/>
      <c r="WFH913" s="113"/>
      <c r="WFI913" s="113"/>
      <c r="WFJ913" s="113"/>
      <c r="WFK913" s="113"/>
      <c r="WFL913" s="113"/>
      <c r="WFM913" s="113"/>
      <c r="WFN913" s="113"/>
      <c r="WFO913" s="113"/>
      <c r="WFP913" s="113"/>
      <c r="WFQ913" s="113"/>
      <c r="WFR913" s="113"/>
      <c r="WFS913" s="113"/>
      <c r="WFT913" s="113"/>
      <c r="WFU913" s="113"/>
      <c r="WFV913" s="113"/>
      <c r="WFW913" s="113"/>
      <c r="WFX913" s="113"/>
      <c r="WFY913" s="113"/>
      <c r="WFZ913" s="113"/>
      <c r="WGA913" s="113"/>
      <c r="WGB913" s="113"/>
      <c r="WGC913" s="113"/>
      <c r="WGD913" s="113"/>
      <c r="WGE913" s="113"/>
      <c r="WGF913" s="113"/>
      <c r="WGG913" s="113"/>
      <c r="WGH913" s="113"/>
      <c r="WGI913" s="113"/>
      <c r="WGJ913" s="113"/>
      <c r="WGK913" s="113"/>
      <c r="WGL913" s="113"/>
      <c r="WGM913" s="113"/>
      <c r="WGN913" s="113"/>
      <c r="WGO913" s="113"/>
      <c r="WGP913" s="113"/>
      <c r="WGQ913" s="113"/>
      <c r="WGR913" s="113"/>
      <c r="WGS913" s="113"/>
      <c r="WGT913" s="113"/>
      <c r="WGU913" s="113"/>
      <c r="WGV913" s="113"/>
      <c r="WGW913" s="113"/>
      <c r="WGX913" s="113"/>
      <c r="WGY913" s="113"/>
      <c r="WGZ913" s="113"/>
      <c r="WHA913" s="113"/>
      <c r="WHB913" s="113"/>
      <c r="WHC913" s="113"/>
      <c r="WHD913" s="113"/>
      <c r="WHE913" s="113"/>
      <c r="WHF913" s="113"/>
      <c r="WHG913" s="113"/>
      <c r="WHH913" s="113"/>
      <c r="WHI913" s="113"/>
      <c r="WHJ913" s="113"/>
      <c r="WHK913" s="113"/>
      <c r="WHL913" s="113"/>
      <c r="WHM913" s="113"/>
      <c r="WHN913" s="113"/>
      <c r="WHO913" s="113"/>
      <c r="WHP913" s="113"/>
      <c r="WHQ913" s="113"/>
      <c r="WHR913" s="113"/>
      <c r="WHS913" s="113"/>
      <c r="WHT913" s="113"/>
      <c r="WHU913" s="113"/>
      <c r="WHV913" s="113"/>
      <c r="WHW913" s="113"/>
      <c r="WHX913" s="113"/>
      <c r="WHY913" s="113"/>
      <c r="WHZ913" s="113"/>
      <c r="WIA913" s="113"/>
      <c r="WIB913" s="113"/>
      <c r="WIC913" s="113"/>
      <c r="WID913" s="113"/>
      <c r="WIE913" s="113"/>
      <c r="WIF913" s="113"/>
      <c r="WIG913" s="113"/>
      <c r="WIH913" s="113"/>
      <c r="WII913" s="113"/>
      <c r="WIJ913" s="113"/>
      <c r="WIK913" s="113"/>
      <c r="WIL913" s="113"/>
      <c r="WIM913" s="113"/>
      <c r="WIN913" s="113"/>
      <c r="WIO913" s="113"/>
      <c r="WIP913" s="113"/>
      <c r="WIQ913" s="113"/>
      <c r="WIR913" s="113"/>
      <c r="WIS913" s="113"/>
      <c r="WIT913" s="113"/>
      <c r="WIU913" s="113"/>
      <c r="WIV913" s="113"/>
      <c r="WIW913" s="113"/>
      <c r="WIX913" s="113"/>
      <c r="WIY913" s="113"/>
      <c r="WIZ913" s="113"/>
      <c r="WJA913" s="113"/>
      <c r="WJB913" s="113"/>
      <c r="WJC913" s="113"/>
      <c r="WJD913" s="113"/>
      <c r="WJE913" s="113"/>
      <c r="WJF913" s="113"/>
      <c r="WJG913" s="113"/>
      <c r="WJH913" s="113"/>
      <c r="WJI913" s="113"/>
      <c r="WJJ913" s="113"/>
      <c r="WJK913" s="113"/>
      <c r="WJL913" s="113"/>
      <c r="WJM913" s="113"/>
      <c r="WJN913" s="113"/>
      <c r="WJO913" s="113"/>
      <c r="WJP913" s="113"/>
      <c r="WJQ913" s="113"/>
      <c r="WJR913" s="113"/>
      <c r="WJS913" s="113"/>
      <c r="WJT913" s="113"/>
      <c r="WJU913" s="113"/>
      <c r="WJV913" s="113"/>
      <c r="WJW913" s="113"/>
      <c r="WJX913" s="113"/>
      <c r="WJY913" s="113"/>
      <c r="WJZ913" s="113"/>
      <c r="WKA913" s="113"/>
      <c r="WKB913" s="113"/>
      <c r="WKC913" s="113"/>
      <c r="WKD913" s="113"/>
      <c r="WKE913" s="113"/>
      <c r="WKF913" s="113"/>
      <c r="WKG913" s="113"/>
      <c r="WKH913" s="113"/>
      <c r="WKI913" s="113"/>
      <c r="WKJ913" s="113"/>
      <c r="WKK913" s="113"/>
      <c r="WKL913" s="113"/>
      <c r="WKM913" s="113"/>
      <c r="WKN913" s="113"/>
      <c r="WKO913" s="113"/>
      <c r="WKP913" s="113"/>
      <c r="WKQ913" s="113"/>
      <c r="WKR913" s="113"/>
      <c r="WKS913" s="113"/>
      <c r="WKT913" s="113"/>
      <c r="WKU913" s="113"/>
      <c r="WKV913" s="113"/>
      <c r="WKW913" s="113"/>
      <c r="WKX913" s="113"/>
      <c r="WKY913" s="113"/>
      <c r="WKZ913" s="113"/>
      <c r="WLA913" s="113"/>
      <c r="WLB913" s="113"/>
      <c r="WLC913" s="113"/>
      <c r="WLD913" s="113"/>
      <c r="WLE913" s="113"/>
      <c r="WLF913" s="113"/>
      <c r="WLG913" s="113"/>
      <c r="WLH913" s="113"/>
      <c r="WLI913" s="113"/>
      <c r="WLJ913" s="113"/>
      <c r="WLK913" s="113"/>
      <c r="WLL913" s="113"/>
      <c r="WLM913" s="113"/>
      <c r="WLN913" s="113"/>
      <c r="WLO913" s="113"/>
      <c r="WLP913" s="113"/>
      <c r="WLQ913" s="113"/>
      <c r="WLR913" s="113"/>
      <c r="WLS913" s="113"/>
      <c r="WLT913" s="113"/>
      <c r="WLU913" s="113"/>
      <c r="WLV913" s="113"/>
      <c r="WLW913" s="113"/>
      <c r="WLX913" s="113"/>
      <c r="WLY913" s="113"/>
      <c r="WLZ913" s="113"/>
      <c r="WMA913" s="113"/>
      <c r="WMB913" s="113"/>
      <c r="WMC913" s="113"/>
      <c r="WMD913" s="113"/>
      <c r="WME913" s="113"/>
      <c r="WMF913" s="113"/>
      <c r="WMG913" s="113"/>
      <c r="WMH913" s="113"/>
      <c r="WMI913" s="113"/>
      <c r="WMJ913" s="113"/>
      <c r="WMK913" s="113"/>
      <c r="WML913" s="113"/>
      <c r="WMM913" s="113"/>
      <c r="WMN913" s="113"/>
      <c r="WMO913" s="113"/>
      <c r="WMP913" s="113"/>
      <c r="WMQ913" s="113"/>
      <c r="WMR913" s="113"/>
      <c r="WMS913" s="113"/>
      <c r="WMT913" s="113"/>
      <c r="WMU913" s="113"/>
      <c r="WMV913" s="113"/>
      <c r="WMW913" s="113"/>
      <c r="WMX913" s="113"/>
      <c r="WMY913" s="113"/>
      <c r="WMZ913" s="113"/>
      <c r="WNA913" s="113"/>
      <c r="WNB913" s="113"/>
      <c r="WNC913" s="113"/>
      <c r="WND913" s="113"/>
      <c r="WNE913" s="113"/>
      <c r="WNF913" s="113"/>
      <c r="WNG913" s="113"/>
      <c r="WNH913" s="113"/>
      <c r="WNI913" s="113"/>
      <c r="WNJ913" s="113"/>
      <c r="WNK913" s="113"/>
      <c r="WNL913" s="113"/>
      <c r="WNM913" s="113"/>
      <c r="WNN913" s="113"/>
      <c r="WNO913" s="113"/>
      <c r="WNP913" s="113"/>
      <c r="WNQ913" s="113"/>
      <c r="WNR913" s="113"/>
      <c r="WNS913" s="113"/>
      <c r="WNT913" s="113"/>
      <c r="WNU913" s="113"/>
      <c r="WNV913" s="113"/>
      <c r="WNW913" s="113"/>
      <c r="WNX913" s="113"/>
      <c r="WNY913" s="113"/>
      <c r="WNZ913" s="113"/>
      <c r="WOA913" s="113"/>
      <c r="WOB913" s="113"/>
      <c r="WOC913" s="113"/>
      <c r="WOD913" s="113"/>
      <c r="WOE913" s="113"/>
      <c r="WOF913" s="113"/>
      <c r="WOG913" s="113"/>
      <c r="WOH913" s="113"/>
      <c r="WOI913" s="113"/>
      <c r="WOJ913" s="113"/>
      <c r="WOK913" s="113"/>
      <c r="WOL913" s="113"/>
      <c r="WOM913" s="113"/>
      <c r="WON913" s="113"/>
      <c r="WOO913" s="113"/>
      <c r="WOP913" s="113"/>
      <c r="WOQ913" s="113"/>
      <c r="WOR913" s="113"/>
      <c r="WOS913" s="113"/>
      <c r="WOT913" s="113"/>
      <c r="WOU913" s="113"/>
      <c r="WOV913" s="113"/>
      <c r="WOW913" s="113"/>
      <c r="WOX913" s="113"/>
      <c r="WOY913" s="113"/>
      <c r="WOZ913" s="113"/>
      <c r="WPA913" s="113"/>
      <c r="WPB913" s="113"/>
      <c r="WPC913" s="113"/>
      <c r="WPD913" s="113"/>
      <c r="WPE913" s="113"/>
      <c r="WPF913" s="113"/>
      <c r="WPG913" s="113"/>
      <c r="WPH913" s="113"/>
      <c r="WPI913" s="113"/>
      <c r="WPJ913" s="113"/>
      <c r="WPK913" s="113"/>
      <c r="WPL913" s="113"/>
      <c r="WPM913" s="113"/>
      <c r="WPN913" s="113"/>
      <c r="WPO913" s="113"/>
      <c r="WPP913" s="113"/>
      <c r="WPQ913" s="113"/>
      <c r="WPR913" s="113"/>
      <c r="WPS913" s="113"/>
      <c r="WPT913" s="113"/>
      <c r="WPU913" s="113"/>
      <c r="WPV913" s="113"/>
      <c r="WPW913" s="113"/>
      <c r="WPX913" s="113"/>
      <c r="WPY913" s="113"/>
      <c r="WPZ913" s="113"/>
      <c r="WQA913" s="113"/>
      <c r="WQB913" s="113"/>
      <c r="WQC913" s="113"/>
      <c r="WQD913" s="113"/>
      <c r="WQE913" s="113"/>
      <c r="WQF913" s="113"/>
      <c r="WQG913" s="113"/>
      <c r="WQH913" s="113"/>
      <c r="WQI913" s="113"/>
      <c r="WQJ913" s="113"/>
      <c r="WQK913" s="113"/>
      <c r="WQL913" s="113"/>
      <c r="WQM913" s="113"/>
      <c r="WQN913" s="113"/>
      <c r="WQO913" s="113"/>
      <c r="WQP913" s="113"/>
      <c r="WQQ913" s="113"/>
      <c r="WQR913" s="113"/>
      <c r="WQS913" s="113"/>
      <c r="WQT913" s="113"/>
      <c r="WQU913" s="113"/>
      <c r="WQV913" s="113"/>
      <c r="WQW913" s="113"/>
      <c r="WQX913" s="113"/>
      <c r="WQY913" s="113"/>
      <c r="WQZ913" s="113"/>
      <c r="WRA913" s="113"/>
      <c r="WRB913" s="113"/>
      <c r="WRC913" s="113"/>
      <c r="WRD913" s="113"/>
      <c r="WRE913" s="113"/>
      <c r="WRF913" s="113"/>
      <c r="WRG913" s="113"/>
      <c r="WRH913" s="113"/>
      <c r="WRI913" s="113"/>
      <c r="WRJ913" s="113"/>
      <c r="WRK913" s="113"/>
      <c r="WRL913" s="113"/>
      <c r="WRM913" s="113"/>
      <c r="WRN913" s="113"/>
      <c r="WRO913" s="113"/>
      <c r="WRP913" s="113"/>
      <c r="WRQ913" s="113"/>
      <c r="WRR913" s="113"/>
      <c r="WRS913" s="113"/>
      <c r="WRT913" s="113"/>
      <c r="WRU913" s="113"/>
      <c r="WRV913" s="113"/>
      <c r="WRW913" s="113"/>
      <c r="WRX913" s="113"/>
      <c r="WRY913" s="113"/>
      <c r="WRZ913" s="113"/>
      <c r="WSA913" s="113"/>
      <c r="WSB913" s="113"/>
      <c r="WSC913" s="113"/>
      <c r="WSD913" s="113"/>
      <c r="WSE913" s="113"/>
      <c r="WSF913" s="113"/>
      <c r="WSG913" s="113"/>
      <c r="WSH913" s="113"/>
      <c r="WSI913" s="113"/>
      <c r="WSJ913" s="113"/>
      <c r="WSK913" s="113"/>
      <c r="WSL913" s="113"/>
      <c r="WSM913" s="113"/>
      <c r="WSN913" s="113"/>
      <c r="WSO913" s="113"/>
      <c r="WSP913" s="113"/>
      <c r="WSQ913" s="113"/>
      <c r="WSR913" s="113"/>
      <c r="WSS913" s="113"/>
      <c r="WST913" s="113"/>
      <c r="WSU913" s="113"/>
      <c r="WSV913" s="113"/>
      <c r="WSW913" s="113"/>
      <c r="WSX913" s="113"/>
      <c r="WSY913" s="113"/>
      <c r="WSZ913" s="113"/>
      <c r="WTA913" s="113"/>
      <c r="WTB913" s="113"/>
      <c r="WTC913" s="113"/>
      <c r="WTD913" s="113"/>
      <c r="WTE913" s="113"/>
      <c r="WTF913" s="113"/>
      <c r="WTG913" s="113"/>
      <c r="WTH913" s="113"/>
      <c r="WTI913" s="113"/>
      <c r="WTJ913" s="113"/>
      <c r="WTK913" s="113"/>
      <c r="WTL913" s="113"/>
      <c r="WTM913" s="113"/>
      <c r="WTN913" s="113"/>
      <c r="WTO913" s="113"/>
      <c r="WTP913" s="113"/>
      <c r="WTQ913" s="113"/>
      <c r="WTR913" s="113"/>
      <c r="WTS913" s="113"/>
      <c r="WTT913" s="113"/>
      <c r="WTU913" s="113"/>
      <c r="WTV913" s="113"/>
      <c r="WTW913" s="113"/>
      <c r="WTX913" s="113"/>
      <c r="WTY913" s="113"/>
      <c r="WTZ913" s="113"/>
      <c r="WUA913" s="113"/>
      <c r="WUB913" s="113"/>
      <c r="WUC913" s="113"/>
      <c r="WUD913" s="113"/>
      <c r="WUE913" s="113"/>
      <c r="WUF913" s="113"/>
      <c r="WUG913" s="113"/>
      <c r="WUH913" s="113"/>
      <c r="WUI913" s="113"/>
      <c r="WUJ913" s="113"/>
      <c r="WUK913" s="113"/>
      <c r="WUL913" s="113"/>
      <c r="WUM913" s="113"/>
      <c r="WUN913" s="113"/>
      <c r="WUO913" s="113"/>
      <c r="WUP913" s="113"/>
      <c r="WUQ913" s="113"/>
      <c r="WUR913" s="113"/>
      <c r="WUS913" s="113"/>
      <c r="WUT913" s="113"/>
      <c r="WUU913" s="113"/>
      <c r="WUV913" s="113"/>
      <c r="WUW913" s="113"/>
      <c r="WUX913" s="113"/>
      <c r="WUY913" s="113"/>
      <c r="WUZ913" s="113"/>
      <c r="WVA913" s="113"/>
      <c r="WVB913" s="113"/>
      <c r="WVC913" s="113"/>
      <c r="WVD913" s="113"/>
      <c r="WVE913" s="113"/>
      <c r="WVF913" s="113"/>
      <c r="WVG913" s="113"/>
      <c r="WVH913" s="113"/>
      <c r="WVI913" s="113"/>
      <c r="WVJ913" s="113"/>
      <c r="WVK913" s="113"/>
      <c r="WVL913" s="113"/>
      <c r="WVM913" s="113"/>
      <c r="WVN913" s="113"/>
      <c r="WVO913" s="113"/>
      <c r="WVP913" s="113"/>
      <c r="WVQ913" s="113"/>
      <c r="WVR913" s="113"/>
      <c r="WVS913" s="113"/>
      <c r="WVT913" s="113"/>
      <c r="WVU913" s="113"/>
      <c r="WVV913" s="113"/>
      <c r="WVW913" s="113"/>
      <c r="WVX913" s="113"/>
      <c r="WVY913" s="113"/>
      <c r="WVZ913" s="113"/>
      <c r="WWA913" s="113"/>
      <c r="WWB913" s="113"/>
      <c r="WWC913" s="113"/>
      <c r="WWD913" s="113"/>
      <c r="WWE913" s="113"/>
      <c r="WWF913" s="113"/>
      <c r="WWG913" s="113"/>
      <c r="WWH913" s="113"/>
      <c r="WWI913" s="113"/>
      <c r="WWJ913" s="113"/>
      <c r="WWK913" s="113"/>
      <c r="WWL913" s="113"/>
      <c r="WWM913" s="113"/>
      <c r="WWN913" s="113"/>
      <c r="WWO913" s="113"/>
      <c r="WWP913" s="113"/>
      <c r="WWQ913" s="113"/>
      <c r="WWR913" s="113"/>
      <c r="WWS913" s="113"/>
      <c r="WWT913" s="113"/>
      <c r="WWU913" s="113"/>
      <c r="WWV913" s="113"/>
      <c r="WWW913" s="113"/>
      <c r="WWX913" s="113"/>
      <c r="WWY913" s="113"/>
      <c r="WWZ913" s="113"/>
      <c r="WXA913" s="113"/>
      <c r="WXB913" s="113"/>
      <c r="WXC913" s="113"/>
      <c r="WXD913" s="113"/>
      <c r="WXE913" s="113"/>
      <c r="WXF913" s="113"/>
      <c r="WXG913" s="113"/>
      <c r="WXH913" s="113"/>
      <c r="WXI913" s="113"/>
      <c r="WXJ913" s="113"/>
      <c r="WXK913" s="113"/>
      <c r="WXL913" s="113"/>
      <c r="WXM913" s="113"/>
      <c r="WXN913" s="113"/>
      <c r="WXO913" s="113"/>
      <c r="WXP913" s="113"/>
      <c r="WXQ913" s="113"/>
      <c r="WXR913" s="113"/>
      <c r="WXS913" s="113"/>
      <c r="WXT913" s="113"/>
      <c r="WXU913" s="113"/>
      <c r="WXV913" s="113"/>
      <c r="WXW913" s="113"/>
      <c r="WXX913" s="113"/>
      <c r="WXY913" s="113"/>
      <c r="WXZ913" s="113"/>
      <c r="WYA913" s="113"/>
      <c r="WYB913" s="113"/>
      <c r="WYC913" s="113"/>
      <c r="WYD913" s="113"/>
      <c r="WYE913" s="113"/>
      <c r="WYF913" s="113"/>
      <c r="WYG913" s="113"/>
      <c r="WYH913" s="113"/>
      <c r="WYI913" s="113"/>
      <c r="WYJ913" s="113"/>
      <c r="WYK913" s="113"/>
      <c r="WYL913" s="113"/>
      <c r="WYM913" s="113"/>
      <c r="WYN913" s="113"/>
      <c r="WYO913" s="113"/>
      <c r="WYP913" s="113"/>
      <c r="WYQ913" s="113"/>
      <c r="WYR913" s="113"/>
      <c r="WYS913" s="113"/>
      <c r="WYT913" s="113"/>
      <c r="WYU913" s="113"/>
      <c r="WYV913" s="113"/>
      <c r="WYW913" s="113"/>
      <c r="WYX913" s="113"/>
      <c r="WYY913" s="113"/>
      <c r="WYZ913" s="113"/>
      <c r="WZA913" s="113"/>
      <c r="WZB913" s="113"/>
      <c r="WZC913" s="113"/>
      <c r="WZD913" s="113"/>
      <c r="WZE913" s="113"/>
      <c r="WZF913" s="113"/>
      <c r="WZG913" s="113"/>
      <c r="WZH913" s="113"/>
      <c r="WZI913" s="113"/>
      <c r="WZJ913" s="113"/>
      <c r="WZK913" s="113"/>
      <c r="WZL913" s="113"/>
      <c r="WZM913" s="113"/>
      <c r="WZN913" s="113"/>
      <c r="WZO913" s="113"/>
      <c r="WZP913" s="113"/>
      <c r="WZQ913" s="113"/>
      <c r="WZR913" s="113"/>
      <c r="WZS913" s="113"/>
      <c r="WZT913" s="113"/>
      <c r="WZU913" s="113"/>
      <c r="WZV913" s="113"/>
      <c r="WZW913" s="113"/>
      <c r="WZX913" s="113"/>
      <c r="WZY913" s="113"/>
      <c r="WZZ913" s="113"/>
      <c r="XAA913" s="113"/>
      <c r="XAB913" s="113"/>
      <c r="XAC913" s="113"/>
      <c r="XAD913" s="113"/>
      <c r="XAE913" s="113"/>
      <c r="XAF913" s="113"/>
      <c r="XAG913" s="113"/>
      <c r="XAH913" s="113"/>
      <c r="XAI913" s="113"/>
      <c r="XAJ913" s="113"/>
      <c r="XAK913" s="113"/>
      <c r="XAL913" s="113"/>
      <c r="XAM913" s="113"/>
      <c r="XAN913" s="113"/>
      <c r="XAO913" s="113"/>
      <c r="XAP913" s="113"/>
      <c r="XAQ913" s="113"/>
      <c r="XAR913" s="113"/>
      <c r="XAS913" s="113"/>
      <c r="XAT913" s="113"/>
      <c r="XAU913" s="113"/>
      <c r="XAV913" s="113"/>
      <c r="XAW913" s="113"/>
      <c r="XAX913" s="113"/>
      <c r="XAY913" s="113"/>
      <c r="XAZ913" s="113"/>
      <c r="XBA913" s="113"/>
      <c r="XBB913" s="113"/>
      <c r="XBC913" s="113"/>
      <c r="XBD913" s="113"/>
      <c r="XBE913" s="113"/>
      <c r="XBF913" s="113"/>
      <c r="XBG913" s="113"/>
      <c r="XBH913" s="113"/>
      <c r="XBI913" s="113"/>
      <c r="XBJ913" s="113"/>
      <c r="XBK913" s="113"/>
      <c r="XBL913" s="113"/>
      <c r="XBM913" s="113"/>
      <c r="XBN913" s="113"/>
      <c r="XBO913" s="113"/>
      <c r="XBP913" s="113"/>
      <c r="XBQ913" s="113"/>
      <c r="XBR913" s="113"/>
      <c r="XBS913" s="113"/>
      <c r="XBT913" s="113"/>
      <c r="XBU913" s="113"/>
      <c r="XBV913" s="113"/>
      <c r="XBW913" s="113"/>
      <c r="XBX913" s="113"/>
      <c r="XBY913" s="113"/>
      <c r="XBZ913" s="113"/>
      <c r="XCA913" s="113"/>
      <c r="XCB913" s="113"/>
      <c r="XCC913" s="113"/>
      <c r="XCD913" s="113"/>
      <c r="XCE913" s="113"/>
      <c r="XCF913" s="113"/>
      <c r="XCG913" s="113"/>
      <c r="XCH913" s="113"/>
      <c r="XCI913" s="113"/>
      <c r="XCJ913" s="113"/>
      <c r="XCK913" s="113"/>
      <c r="XCL913" s="113"/>
      <c r="XCM913" s="113"/>
      <c r="XCN913" s="113"/>
      <c r="XCO913" s="113"/>
      <c r="XCP913" s="113"/>
      <c r="XCQ913" s="113"/>
      <c r="XCR913" s="113"/>
      <c r="XCS913" s="113"/>
      <c r="XCT913" s="113"/>
      <c r="XCU913" s="113"/>
      <c r="XCV913" s="113"/>
      <c r="XCW913" s="113"/>
      <c r="XCX913" s="113"/>
      <c r="XCY913" s="113"/>
      <c r="XCZ913" s="113"/>
      <c r="XDA913" s="113"/>
      <c r="XDB913" s="113"/>
      <c r="XDC913" s="113"/>
      <c r="XDD913" s="113"/>
      <c r="XDE913" s="113"/>
      <c r="XDF913" s="113"/>
      <c r="XDG913" s="113"/>
      <c r="XDH913" s="113"/>
      <c r="XDI913" s="113"/>
      <c r="XDJ913" s="113"/>
      <c r="XDK913" s="113"/>
      <c r="XDL913" s="113"/>
      <c r="XDM913" s="113"/>
      <c r="XDN913" s="113"/>
      <c r="XDO913" s="113"/>
      <c r="XDP913" s="113"/>
      <c r="XDQ913" s="113"/>
      <c r="XDR913" s="113"/>
      <c r="XDS913" s="113"/>
      <c r="XDT913" s="113"/>
      <c r="XDU913" s="113"/>
      <c r="XDV913" s="113"/>
      <c r="XDW913" s="113"/>
      <c r="XDX913" s="113"/>
      <c r="XDY913" s="113"/>
      <c r="XDZ913" s="113"/>
      <c r="XEA913" s="113"/>
      <c r="XEB913" s="113"/>
      <c r="XEC913" s="113"/>
      <c r="XED913" s="113"/>
      <c r="XEE913" s="113"/>
      <c r="XEF913" s="113"/>
      <c r="XEG913" s="113"/>
      <c r="XEH913" s="113"/>
      <c r="XEI913" s="113"/>
      <c r="XEJ913" s="113"/>
      <c r="XEK913" s="113"/>
      <c r="XEL913" s="113"/>
      <c r="XEM913" s="113"/>
      <c r="XEN913" s="113"/>
      <c r="XEO913" s="113"/>
      <c r="XEP913" s="113"/>
      <c r="XEQ913" s="113"/>
      <c r="XER913" s="113"/>
      <c r="XES913" s="113"/>
      <c r="XET913" s="113"/>
      <c r="XEU913" s="113"/>
      <c r="XEV913" s="113"/>
      <c r="XEW913" s="113"/>
      <c r="XEX913" s="113"/>
      <c r="XEY913" s="113"/>
      <c r="XEZ913" s="113"/>
      <c r="XFA913" s="113"/>
    </row>
    <row r="914" spans="1:16381" ht="20.100000000000001" customHeight="1" x14ac:dyDescent="0.3">
      <c r="A914" s="68" t="s">
        <v>4356</v>
      </c>
      <c r="B914" s="181" t="s">
        <v>2004</v>
      </c>
      <c r="C914" s="176" t="s">
        <v>4337</v>
      </c>
      <c r="D914" s="71"/>
      <c r="E914" s="69"/>
      <c r="F914" s="72"/>
      <c r="G914" s="73"/>
      <c r="H914" s="72"/>
      <c r="I914" s="73"/>
      <c r="J914" s="72"/>
      <c r="K914" s="73"/>
      <c r="L914" s="146" t="s">
        <v>1</v>
      </c>
      <c r="M914" s="146" t="s">
        <v>1</v>
      </c>
      <c r="N914" s="146" t="s">
        <v>1</v>
      </c>
      <c r="O914" s="75"/>
    </row>
    <row r="915" spans="1:16381" ht="20.100000000000001" customHeight="1" x14ac:dyDescent="0.3">
      <c r="A915" s="116" t="s">
        <v>4357</v>
      </c>
      <c r="B915" s="176" t="s">
        <v>1201</v>
      </c>
      <c r="C915" s="176" t="s">
        <v>4337</v>
      </c>
      <c r="D915" s="118"/>
      <c r="E915" s="117"/>
      <c r="F915" s="132"/>
      <c r="G915" s="136"/>
      <c r="H915" s="132"/>
      <c r="I915" s="136"/>
      <c r="J915" s="132"/>
      <c r="K915" s="136"/>
      <c r="L915" s="146" t="s">
        <v>1</v>
      </c>
      <c r="M915" s="146" t="s">
        <v>1</v>
      </c>
      <c r="N915" s="146" t="s">
        <v>1</v>
      </c>
      <c r="O915" s="153"/>
    </row>
    <row r="916" spans="1:16381" ht="20.100000000000001" customHeight="1" x14ac:dyDescent="0.3">
      <c r="A916" s="116" t="s">
        <v>4358</v>
      </c>
      <c r="B916" s="176" t="s">
        <v>1200</v>
      </c>
      <c r="C916" s="176" t="s">
        <v>4337</v>
      </c>
      <c r="D916" s="118" t="s">
        <v>1170</v>
      </c>
      <c r="E916" s="117"/>
      <c r="F916" s="132"/>
      <c r="G916" s="136"/>
      <c r="H916" s="132"/>
      <c r="I916" s="136"/>
      <c r="J916" s="132"/>
      <c r="K916" s="136"/>
      <c r="L916" s="146" t="s">
        <v>1</v>
      </c>
      <c r="M916" s="146" t="s">
        <v>1</v>
      </c>
      <c r="N916" s="146" t="s">
        <v>1</v>
      </c>
      <c r="O916" s="153"/>
    </row>
    <row r="917" spans="1:16381" ht="20.100000000000001" customHeight="1" x14ac:dyDescent="0.3">
      <c r="A917" s="77"/>
      <c r="B917" s="160"/>
      <c r="C917" s="160"/>
      <c r="D917" s="80" t="s">
        <v>1169</v>
      </c>
      <c r="E917" s="78"/>
      <c r="F917" s="81"/>
      <c r="G917" s="82"/>
      <c r="H917" s="81"/>
      <c r="I917" s="82"/>
      <c r="J917" s="81"/>
      <c r="K917" s="82"/>
      <c r="L917" s="144"/>
      <c r="M917" s="144"/>
      <c r="N917" s="144"/>
      <c r="O917" s="84"/>
    </row>
    <row r="918" spans="1:16381" ht="20.100000000000001" customHeight="1" x14ac:dyDescent="0.3">
      <c r="A918" s="77"/>
      <c r="B918" s="160"/>
      <c r="C918" s="160"/>
      <c r="D918" s="80" t="s">
        <v>1168</v>
      </c>
      <c r="E918" s="78"/>
      <c r="F918" s="81"/>
      <c r="G918" s="82"/>
      <c r="H918" s="81"/>
      <c r="I918" s="82"/>
      <c r="J918" s="81"/>
      <c r="K918" s="82"/>
      <c r="L918" s="144"/>
      <c r="M918" s="144"/>
      <c r="N918" s="144"/>
      <c r="O918" s="84"/>
    </row>
    <row r="919" spans="1:16381" ht="20.100000000000001" customHeight="1" x14ac:dyDescent="0.3">
      <c r="A919" s="116" t="s">
        <v>4359</v>
      </c>
      <c r="B919" s="176" t="s">
        <v>1199</v>
      </c>
      <c r="C919" s="176" t="s">
        <v>4337</v>
      </c>
      <c r="D919" s="118" t="s">
        <v>574</v>
      </c>
      <c r="E919" s="117"/>
      <c r="F919" s="132"/>
      <c r="G919" s="136"/>
      <c r="H919" s="132"/>
      <c r="I919" s="136"/>
      <c r="J919" s="132"/>
      <c r="K919" s="136"/>
      <c r="L919" s="146" t="s">
        <v>1</v>
      </c>
      <c r="M919" s="146" t="s">
        <v>1</v>
      </c>
      <c r="N919" s="146" t="s">
        <v>1</v>
      </c>
      <c r="O919" s="153"/>
    </row>
    <row r="920" spans="1:16381" ht="20.100000000000001" customHeight="1" x14ac:dyDescent="0.3">
      <c r="A920" s="77"/>
      <c r="B920" s="160"/>
      <c r="C920" s="177"/>
      <c r="D920" s="80" t="s">
        <v>575</v>
      </c>
      <c r="E920" s="78"/>
      <c r="F920" s="81"/>
      <c r="G920" s="82"/>
      <c r="H920" s="81"/>
      <c r="I920" s="82"/>
      <c r="J920" s="81"/>
      <c r="K920" s="82"/>
      <c r="L920" s="83"/>
      <c r="M920" s="83"/>
      <c r="N920" s="83"/>
      <c r="O920" s="84"/>
    </row>
    <row r="921" spans="1:16381" ht="20.100000000000001" customHeight="1" x14ac:dyDescent="0.3">
      <c r="A921" s="116" t="s">
        <v>4360</v>
      </c>
      <c r="B921" s="176" t="s">
        <v>1198</v>
      </c>
      <c r="C921" s="176" t="s">
        <v>4337</v>
      </c>
      <c r="D921" s="118" t="s">
        <v>574</v>
      </c>
      <c r="E921" s="117"/>
      <c r="F921" s="132"/>
      <c r="G921" s="136"/>
      <c r="H921" s="132"/>
      <c r="I921" s="136"/>
      <c r="J921" s="132"/>
      <c r="K921" s="136"/>
      <c r="L921" s="146" t="s">
        <v>1</v>
      </c>
      <c r="M921" s="146" t="s">
        <v>1</v>
      </c>
      <c r="N921" s="146" t="s">
        <v>1</v>
      </c>
      <c r="O921" s="153"/>
    </row>
    <row r="922" spans="1:16381" ht="20.100000000000001" customHeight="1" x14ac:dyDescent="0.3">
      <c r="A922" s="77"/>
      <c r="B922" s="160"/>
      <c r="C922" s="177"/>
      <c r="D922" s="80" t="s">
        <v>575</v>
      </c>
      <c r="E922" s="78"/>
      <c r="F922" s="81"/>
      <c r="G922" s="82"/>
      <c r="H922" s="81"/>
      <c r="I922" s="82"/>
      <c r="J922" s="81"/>
      <c r="K922" s="82"/>
      <c r="L922" s="83"/>
      <c r="M922" s="83"/>
      <c r="N922" s="83"/>
      <c r="O922" s="84"/>
    </row>
    <row r="923" spans="1:16381" ht="20.100000000000001" customHeight="1" x14ac:dyDescent="0.3">
      <c r="A923" s="116" t="s">
        <v>4361</v>
      </c>
      <c r="B923" s="176" t="s">
        <v>1197</v>
      </c>
      <c r="C923" s="176" t="s">
        <v>4337</v>
      </c>
      <c r="D923" s="118" t="s">
        <v>574</v>
      </c>
      <c r="E923" s="117"/>
      <c r="F923" s="132"/>
      <c r="G923" s="136"/>
      <c r="H923" s="132"/>
      <c r="I923" s="136"/>
      <c r="J923" s="132"/>
      <c r="K923" s="136"/>
      <c r="L923" s="146" t="s">
        <v>1</v>
      </c>
      <c r="M923" s="146" t="s">
        <v>1</v>
      </c>
      <c r="N923" s="146" t="s">
        <v>1</v>
      </c>
      <c r="O923" s="153"/>
    </row>
    <row r="924" spans="1:16381" ht="20.100000000000001" customHeight="1" x14ac:dyDescent="0.3">
      <c r="A924" s="77"/>
      <c r="B924" s="160"/>
      <c r="C924" s="177"/>
      <c r="D924" s="80" t="s">
        <v>575</v>
      </c>
      <c r="E924" s="78"/>
      <c r="F924" s="81"/>
      <c r="G924" s="82"/>
      <c r="H924" s="81"/>
      <c r="I924" s="82"/>
      <c r="J924" s="81"/>
      <c r="K924" s="82"/>
      <c r="L924" s="83"/>
      <c r="M924" s="83"/>
      <c r="N924" s="83"/>
      <c r="O924" s="84"/>
    </row>
    <row r="925" spans="1:16381" ht="20.100000000000001" customHeight="1" x14ac:dyDescent="0.3">
      <c r="A925" s="116" t="s">
        <v>4362</v>
      </c>
      <c r="B925" s="176" t="s">
        <v>1196</v>
      </c>
      <c r="C925" s="176" t="s">
        <v>4337</v>
      </c>
      <c r="D925" s="118" t="s">
        <v>1163</v>
      </c>
      <c r="E925" s="117"/>
      <c r="F925" s="132"/>
      <c r="G925" s="136"/>
      <c r="H925" s="132"/>
      <c r="I925" s="136"/>
      <c r="J925" s="132"/>
      <c r="K925" s="136"/>
      <c r="L925" s="146" t="s">
        <v>1</v>
      </c>
      <c r="M925" s="146" t="s">
        <v>1</v>
      </c>
      <c r="N925" s="146" t="s">
        <v>1</v>
      </c>
      <c r="O925" s="153"/>
    </row>
    <row r="926" spans="1:16381" ht="20.100000000000001" customHeight="1" x14ac:dyDescent="0.3">
      <c r="A926" s="77"/>
      <c r="B926" s="160"/>
      <c r="C926" s="189"/>
      <c r="D926" s="80" t="s">
        <v>699</v>
      </c>
      <c r="E926" s="78"/>
      <c r="F926" s="81"/>
      <c r="G926" s="82"/>
      <c r="H926" s="81"/>
      <c r="I926" s="82"/>
      <c r="J926" s="81"/>
      <c r="K926" s="82"/>
      <c r="L926" s="83"/>
      <c r="M926" s="83"/>
      <c r="N926" s="83"/>
      <c r="O926" s="84"/>
    </row>
    <row r="927" spans="1:16381" ht="20.100000000000001" customHeight="1" x14ac:dyDescent="0.3">
      <c r="A927" s="77"/>
      <c r="B927" s="160"/>
      <c r="C927" s="189"/>
      <c r="D927" s="80" t="s">
        <v>700</v>
      </c>
      <c r="E927" s="78"/>
      <c r="F927" s="81"/>
      <c r="G927" s="82"/>
      <c r="H927" s="81"/>
      <c r="I927" s="82"/>
      <c r="J927" s="81"/>
      <c r="K927" s="82"/>
      <c r="L927" s="83"/>
      <c r="M927" s="83"/>
      <c r="N927" s="83"/>
      <c r="O927" s="84"/>
    </row>
    <row r="928" spans="1:16381" ht="20.100000000000001" customHeight="1" x14ac:dyDescent="0.3">
      <c r="A928" s="77"/>
      <c r="B928" s="160"/>
      <c r="C928" s="189"/>
      <c r="D928" s="80" t="s">
        <v>701</v>
      </c>
      <c r="E928" s="78"/>
      <c r="F928" s="81"/>
      <c r="G928" s="82"/>
      <c r="H928" s="81"/>
      <c r="I928" s="82"/>
      <c r="J928" s="81"/>
      <c r="K928" s="82"/>
      <c r="L928" s="83"/>
      <c r="M928" s="83"/>
      <c r="N928" s="83"/>
      <c r="O928" s="84"/>
    </row>
    <row r="929" spans="1:15" ht="20.100000000000001" customHeight="1" x14ac:dyDescent="0.3">
      <c r="A929" s="77"/>
      <c r="B929" s="160"/>
      <c r="C929" s="189"/>
      <c r="D929" s="80" t="s">
        <v>702</v>
      </c>
      <c r="E929" s="78"/>
      <c r="F929" s="81"/>
      <c r="G929" s="82"/>
      <c r="H929" s="81"/>
      <c r="I929" s="82"/>
      <c r="J929" s="81"/>
      <c r="K929" s="82"/>
      <c r="L929" s="83"/>
      <c r="M929" s="83"/>
      <c r="N929" s="83"/>
      <c r="O929" s="84"/>
    </row>
    <row r="930" spans="1:15" ht="20.100000000000001" customHeight="1" x14ac:dyDescent="0.3">
      <c r="A930" s="77"/>
      <c r="B930" s="160"/>
      <c r="C930" s="189"/>
      <c r="D930" s="80" t="s">
        <v>703</v>
      </c>
      <c r="E930" s="78"/>
      <c r="F930" s="81"/>
      <c r="G930" s="82"/>
      <c r="H930" s="81"/>
      <c r="I930" s="82"/>
      <c r="J930" s="81"/>
      <c r="K930" s="82"/>
      <c r="L930" s="83"/>
      <c r="M930" s="83"/>
      <c r="N930" s="83"/>
      <c r="O930" s="84"/>
    </row>
    <row r="931" spans="1:15" ht="20.100000000000001" customHeight="1" x14ac:dyDescent="0.3">
      <c r="A931" s="77"/>
      <c r="B931" s="160"/>
      <c r="C931" s="189"/>
      <c r="D931" s="80" t="s">
        <v>1162</v>
      </c>
      <c r="E931" s="78"/>
      <c r="F931" s="81"/>
      <c r="G931" s="82"/>
      <c r="H931" s="81"/>
      <c r="I931" s="82"/>
      <c r="J931" s="81"/>
      <c r="K931" s="82"/>
      <c r="L931" s="83"/>
      <c r="M931" s="83"/>
      <c r="N931" s="83"/>
      <c r="O931" s="84"/>
    </row>
    <row r="932" spans="1:15" ht="20.100000000000001" customHeight="1" x14ac:dyDescent="0.3">
      <c r="A932" s="77"/>
      <c r="B932" s="160"/>
      <c r="C932" s="189"/>
      <c r="D932" s="80" t="s">
        <v>704</v>
      </c>
      <c r="E932" s="78"/>
      <c r="F932" s="81"/>
      <c r="G932" s="82"/>
      <c r="H932" s="81"/>
      <c r="I932" s="82"/>
      <c r="J932" s="81"/>
      <c r="K932" s="82"/>
      <c r="L932" s="83"/>
      <c r="M932" s="83"/>
      <c r="N932" s="83"/>
      <c r="O932" s="84"/>
    </row>
    <row r="933" spans="1:15" ht="20.100000000000001" customHeight="1" x14ac:dyDescent="0.3">
      <c r="A933" s="77"/>
      <c r="B933" s="160"/>
      <c r="C933" s="189"/>
      <c r="D933" s="80" t="s">
        <v>705</v>
      </c>
      <c r="E933" s="78"/>
      <c r="F933" s="81"/>
      <c r="G933" s="82"/>
      <c r="H933" s="81"/>
      <c r="I933" s="82"/>
      <c r="J933" s="81"/>
      <c r="K933" s="82"/>
      <c r="L933" s="83"/>
      <c r="M933" s="83"/>
      <c r="N933" s="83"/>
      <c r="O933" s="84"/>
    </row>
    <row r="934" spans="1:15" ht="20.100000000000001" customHeight="1" x14ac:dyDescent="0.3">
      <c r="A934" s="77"/>
      <c r="B934" s="160"/>
      <c r="C934" s="189"/>
      <c r="D934" s="80" t="s">
        <v>1990</v>
      </c>
      <c r="E934" s="78"/>
      <c r="F934" s="81"/>
      <c r="G934" s="82"/>
      <c r="H934" s="81"/>
      <c r="I934" s="82"/>
      <c r="J934" s="81"/>
      <c r="K934" s="82"/>
      <c r="L934" s="83"/>
      <c r="M934" s="83"/>
      <c r="N934" s="83"/>
      <c r="O934" s="84"/>
    </row>
    <row r="935" spans="1:15" ht="20.100000000000001" customHeight="1" x14ac:dyDescent="0.3">
      <c r="A935" s="77"/>
      <c r="B935" s="160"/>
      <c r="C935" s="189"/>
      <c r="D935" s="80" t="s">
        <v>1991</v>
      </c>
      <c r="E935" s="78"/>
      <c r="F935" s="81"/>
      <c r="G935" s="82"/>
      <c r="H935" s="81"/>
      <c r="I935" s="82"/>
      <c r="J935" s="81"/>
      <c r="K935" s="82"/>
      <c r="L935" s="83"/>
      <c r="M935" s="83"/>
      <c r="N935" s="83"/>
      <c r="O935" s="84"/>
    </row>
    <row r="936" spans="1:15" ht="20.100000000000001" customHeight="1" x14ac:dyDescent="0.3">
      <c r="A936" s="77"/>
      <c r="B936" s="160"/>
      <c r="C936" s="189"/>
      <c r="D936" s="80" t="s">
        <v>1992</v>
      </c>
      <c r="E936" s="78"/>
      <c r="F936" s="81"/>
      <c r="G936" s="82"/>
      <c r="H936" s="81"/>
      <c r="I936" s="82"/>
      <c r="J936" s="81"/>
      <c r="K936" s="82"/>
      <c r="L936" s="83"/>
      <c r="M936" s="83"/>
      <c r="N936" s="83"/>
      <c r="O936" s="84"/>
    </row>
    <row r="937" spans="1:15" ht="20.100000000000001" customHeight="1" x14ac:dyDescent="0.3">
      <c r="A937" s="77"/>
      <c r="B937" s="160"/>
      <c r="C937" s="189"/>
      <c r="D937" s="80" t="s">
        <v>1993</v>
      </c>
      <c r="E937" s="78"/>
      <c r="F937" s="81"/>
      <c r="G937" s="82"/>
      <c r="H937" s="81"/>
      <c r="I937" s="82"/>
      <c r="J937" s="81"/>
      <c r="K937" s="82"/>
      <c r="L937" s="83"/>
      <c r="M937" s="83"/>
      <c r="N937" s="83"/>
      <c r="O937" s="84"/>
    </row>
    <row r="938" spans="1:15" ht="20.100000000000001" customHeight="1" x14ac:dyDescent="0.3">
      <c r="A938" s="77"/>
      <c r="B938" s="160"/>
      <c r="C938" s="189"/>
      <c r="D938" s="80" t="s">
        <v>2000</v>
      </c>
      <c r="E938" s="78"/>
      <c r="F938" s="81"/>
      <c r="G938" s="82"/>
      <c r="H938" s="81"/>
      <c r="I938" s="82"/>
      <c r="J938" s="81"/>
      <c r="K938" s="82"/>
      <c r="L938" s="83"/>
      <c r="M938" s="83"/>
      <c r="N938" s="83"/>
      <c r="O938" s="84"/>
    </row>
    <row r="939" spans="1:15" ht="20.100000000000001" customHeight="1" x14ac:dyDescent="0.3">
      <c r="A939" s="77"/>
      <c r="B939" s="160"/>
      <c r="C939" s="189"/>
      <c r="D939" s="80" t="s">
        <v>1994</v>
      </c>
      <c r="E939" s="78"/>
      <c r="F939" s="81"/>
      <c r="G939" s="82"/>
      <c r="H939" s="81"/>
      <c r="I939" s="82"/>
      <c r="J939" s="81"/>
      <c r="K939" s="82"/>
      <c r="L939" s="83"/>
      <c r="M939" s="83"/>
      <c r="N939" s="83"/>
      <c r="O939" s="84"/>
    </row>
    <row r="940" spans="1:15" ht="20.100000000000001" customHeight="1" x14ac:dyDescent="0.3">
      <c r="A940" s="77"/>
      <c r="B940" s="160"/>
      <c r="C940" s="189"/>
      <c r="D940" s="80" t="s">
        <v>1995</v>
      </c>
      <c r="E940" s="78"/>
      <c r="F940" s="81"/>
      <c r="G940" s="82"/>
      <c r="H940" s="81"/>
      <c r="I940" s="82"/>
      <c r="J940" s="81"/>
      <c r="K940" s="82"/>
      <c r="L940" s="83"/>
      <c r="M940" s="83"/>
      <c r="N940" s="83"/>
      <c r="O940" s="84"/>
    </row>
    <row r="941" spans="1:15" ht="20.100000000000001" customHeight="1" x14ac:dyDescent="0.3">
      <c r="A941" s="77"/>
      <c r="B941" s="160"/>
      <c r="C941" s="189"/>
      <c r="D941" s="80" t="s">
        <v>1996</v>
      </c>
      <c r="E941" s="78"/>
      <c r="F941" s="81"/>
      <c r="G941" s="82"/>
      <c r="H941" s="81"/>
      <c r="I941" s="82"/>
      <c r="J941" s="81"/>
      <c r="K941" s="82"/>
      <c r="L941" s="83"/>
      <c r="M941" s="83"/>
      <c r="N941" s="83"/>
      <c r="O941" s="84"/>
    </row>
    <row r="942" spans="1:15" ht="20.100000000000001" customHeight="1" x14ac:dyDescent="0.3">
      <c r="A942" s="77"/>
      <c r="B942" s="160"/>
      <c r="C942" s="189"/>
      <c r="D942" s="80" t="s">
        <v>1997</v>
      </c>
      <c r="E942" s="78"/>
      <c r="F942" s="81"/>
      <c r="G942" s="82"/>
      <c r="H942" s="81"/>
      <c r="I942" s="82"/>
      <c r="J942" s="81"/>
      <c r="K942" s="82"/>
      <c r="L942" s="83"/>
      <c r="M942" s="83"/>
      <c r="N942" s="83"/>
      <c r="O942" s="84"/>
    </row>
    <row r="943" spans="1:15" ht="20.100000000000001" customHeight="1" x14ac:dyDescent="0.3">
      <c r="A943" s="77"/>
      <c r="B943" s="160"/>
      <c r="C943" s="189"/>
      <c r="D943" s="80" t="s">
        <v>1998</v>
      </c>
      <c r="E943" s="78"/>
      <c r="F943" s="81"/>
      <c r="G943" s="82"/>
      <c r="H943" s="81"/>
      <c r="I943" s="82"/>
      <c r="J943" s="81"/>
      <c r="K943" s="82"/>
      <c r="L943" s="83"/>
      <c r="M943" s="83"/>
      <c r="N943" s="83"/>
      <c r="O943" s="84"/>
    </row>
    <row r="944" spans="1:15" ht="20.100000000000001" customHeight="1" x14ac:dyDescent="0.3">
      <c r="A944" s="77"/>
      <c r="B944" s="160"/>
      <c r="C944" s="189"/>
      <c r="D944" s="80" t="s">
        <v>2006</v>
      </c>
      <c r="E944" s="78"/>
      <c r="F944" s="81"/>
      <c r="G944" s="82"/>
      <c r="H944" s="81"/>
      <c r="I944" s="82"/>
      <c r="J944" s="81"/>
      <c r="K944" s="82"/>
      <c r="L944" s="83"/>
      <c r="M944" s="83"/>
      <c r="N944" s="83"/>
      <c r="O944" s="84"/>
    </row>
    <row r="945" spans="1:15" ht="20.100000000000001" customHeight="1" x14ac:dyDescent="0.3">
      <c r="A945" s="77"/>
      <c r="B945" s="160"/>
      <c r="C945" s="189"/>
      <c r="D945" s="80" t="s">
        <v>2007</v>
      </c>
      <c r="E945" s="78"/>
      <c r="F945" s="81"/>
      <c r="G945" s="82"/>
      <c r="H945" s="81"/>
      <c r="I945" s="82"/>
      <c r="J945" s="81"/>
      <c r="K945" s="82"/>
      <c r="L945" s="83"/>
      <c r="M945" s="83"/>
      <c r="N945" s="83"/>
      <c r="O945" s="84"/>
    </row>
    <row r="946" spans="1:15" ht="20.100000000000001" customHeight="1" x14ac:dyDescent="0.3">
      <c r="A946" s="77"/>
      <c r="B946" s="160"/>
      <c r="C946" s="189"/>
      <c r="D946" s="80" t="s">
        <v>2008</v>
      </c>
      <c r="E946" s="78"/>
      <c r="F946" s="81"/>
      <c r="G946" s="82"/>
      <c r="H946" s="81"/>
      <c r="I946" s="82"/>
      <c r="J946" s="81"/>
      <c r="K946" s="82"/>
      <c r="L946" s="83"/>
      <c r="M946" s="83"/>
      <c r="N946" s="83"/>
      <c r="O946" s="84"/>
    </row>
    <row r="947" spans="1:15" ht="20.100000000000001" customHeight="1" x14ac:dyDescent="0.3">
      <c r="A947" s="77"/>
      <c r="B947" s="160"/>
      <c r="C947" s="189"/>
      <c r="D947" s="80" t="s">
        <v>2009</v>
      </c>
      <c r="E947" s="78"/>
      <c r="F947" s="81"/>
      <c r="G947" s="82"/>
      <c r="H947" s="81"/>
      <c r="I947" s="82"/>
      <c r="J947" s="81"/>
      <c r="K947" s="82"/>
      <c r="L947" s="83"/>
      <c r="M947" s="83"/>
      <c r="N947" s="83"/>
      <c r="O947" s="84"/>
    </row>
    <row r="948" spans="1:15" ht="20.100000000000001" customHeight="1" x14ac:dyDescent="0.3">
      <c r="A948" s="116" t="s">
        <v>4363</v>
      </c>
      <c r="B948" s="176" t="s">
        <v>1195</v>
      </c>
      <c r="C948" s="182" t="s">
        <v>4364</v>
      </c>
      <c r="D948" s="118"/>
      <c r="E948" s="117"/>
      <c r="F948" s="132"/>
      <c r="G948" s="136"/>
      <c r="H948" s="132"/>
      <c r="I948" s="136"/>
      <c r="J948" s="132"/>
      <c r="K948" s="136"/>
      <c r="L948" s="146" t="s">
        <v>1</v>
      </c>
      <c r="M948" s="146" t="s">
        <v>1</v>
      </c>
      <c r="N948" s="146" t="s">
        <v>1</v>
      </c>
      <c r="O948" s="153"/>
    </row>
    <row r="949" spans="1:15" ht="20.100000000000001" customHeight="1" x14ac:dyDescent="0.3">
      <c r="A949" s="116" t="s">
        <v>4365</v>
      </c>
      <c r="B949" s="176" t="s">
        <v>256</v>
      </c>
      <c r="C949" s="176" t="s">
        <v>4366</v>
      </c>
      <c r="D949" s="118"/>
      <c r="E949" s="117"/>
      <c r="F949" s="132"/>
      <c r="G949" s="136"/>
      <c r="H949" s="132"/>
      <c r="I949" s="136"/>
      <c r="J949" s="132"/>
      <c r="K949" s="136"/>
      <c r="L949" s="146" t="s">
        <v>1</v>
      </c>
      <c r="M949" s="146" t="s">
        <v>1</v>
      </c>
      <c r="N949" s="146" t="s">
        <v>1</v>
      </c>
      <c r="O949" s="153"/>
    </row>
    <row r="950" spans="1:15" ht="20.100000000000001" customHeight="1" x14ac:dyDescent="0.3">
      <c r="A950" s="116" t="s">
        <v>4367</v>
      </c>
      <c r="B950" s="176" t="s">
        <v>257</v>
      </c>
      <c r="C950" s="176" t="s">
        <v>4366</v>
      </c>
      <c r="D950" s="118"/>
      <c r="E950" s="117" t="s">
        <v>2163</v>
      </c>
      <c r="F950" s="132"/>
      <c r="G950" s="136"/>
      <c r="H950" s="132"/>
      <c r="I950" s="136"/>
      <c r="J950" s="132"/>
      <c r="K950" s="136"/>
      <c r="L950" s="146" t="s">
        <v>1</v>
      </c>
      <c r="M950" s="146" t="s">
        <v>1</v>
      </c>
      <c r="N950" s="146" t="s">
        <v>1</v>
      </c>
      <c r="O950" s="153"/>
    </row>
    <row r="951" spans="1:15" ht="20.100000000000001" customHeight="1" x14ac:dyDescent="0.3">
      <c r="A951" s="77"/>
      <c r="B951" s="160"/>
      <c r="C951" s="189"/>
      <c r="D951" s="80" t="s">
        <v>5547</v>
      </c>
      <c r="E951" s="78"/>
      <c r="F951" s="81"/>
      <c r="G951" s="82"/>
      <c r="H951" s="81"/>
      <c r="I951" s="82"/>
      <c r="J951" s="81"/>
      <c r="K951" s="82"/>
      <c r="L951" s="83"/>
      <c r="M951" s="83"/>
      <c r="N951" s="83"/>
      <c r="O951" s="84"/>
    </row>
    <row r="952" spans="1:15" ht="20.100000000000001" customHeight="1" x14ac:dyDescent="0.3">
      <c r="A952" s="77"/>
      <c r="B952" s="160"/>
      <c r="C952" s="189"/>
      <c r="D952" s="80" t="s">
        <v>110</v>
      </c>
      <c r="E952" s="78"/>
      <c r="F952" s="81"/>
      <c r="G952" s="82"/>
      <c r="H952" s="81"/>
      <c r="I952" s="82"/>
      <c r="J952" s="81"/>
      <c r="K952" s="82"/>
      <c r="L952" s="83"/>
      <c r="M952" s="83"/>
      <c r="N952" s="83"/>
      <c r="O952" s="84"/>
    </row>
    <row r="953" spans="1:15" ht="20.100000000000001" customHeight="1" x14ac:dyDescent="0.3">
      <c r="A953" s="116" t="s">
        <v>4368</v>
      </c>
      <c r="B953" s="176" t="s">
        <v>258</v>
      </c>
      <c r="C953" s="182" t="s">
        <v>4369</v>
      </c>
      <c r="D953" s="118" t="s">
        <v>2160</v>
      </c>
      <c r="E953" s="117"/>
      <c r="F953" s="132"/>
      <c r="G953" s="136"/>
      <c r="H953" s="132"/>
      <c r="I953" s="136"/>
      <c r="J953" s="132"/>
      <c r="K953" s="136"/>
      <c r="L953" s="146" t="s">
        <v>1</v>
      </c>
      <c r="M953" s="146" t="s">
        <v>1</v>
      </c>
      <c r="N953" s="146" t="s">
        <v>1</v>
      </c>
      <c r="O953" s="153"/>
    </row>
    <row r="954" spans="1:15" ht="20.100000000000001" customHeight="1" x14ac:dyDescent="0.3">
      <c r="A954" s="77"/>
      <c r="B954" s="160"/>
      <c r="C954" s="177"/>
      <c r="D954" s="80" t="s">
        <v>112</v>
      </c>
      <c r="E954" s="78"/>
      <c r="F954" s="81"/>
      <c r="G954" s="82"/>
      <c r="H954" s="81"/>
      <c r="I954" s="82"/>
      <c r="J954" s="81"/>
      <c r="K954" s="82"/>
      <c r="L954" s="83"/>
      <c r="M954" s="83"/>
      <c r="N954" s="83"/>
      <c r="O954" s="84"/>
    </row>
    <row r="955" spans="1:15" ht="20.100000000000001" customHeight="1" x14ac:dyDescent="0.3">
      <c r="A955" s="77"/>
      <c r="B955" s="160"/>
      <c r="C955" s="177"/>
      <c r="D955" s="80" t="s">
        <v>113</v>
      </c>
      <c r="E955" s="78"/>
      <c r="F955" s="81"/>
      <c r="G955" s="82"/>
      <c r="H955" s="81"/>
      <c r="I955" s="82"/>
      <c r="J955" s="81"/>
      <c r="K955" s="82"/>
      <c r="L955" s="83"/>
      <c r="M955" s="83"/>
      <c r="N955" s="83"/>
      <c r="O955" s="84"/>
    </row>
    <row r="956" spans="1:15" ht="20.100000000000001" customHeight="1" x14ac:dyDescent="0.3">
      <c r="A956" s="77"/>
      <c r="B956" s="160"/>
      <c r="C956" s="177"/>
      <c r="D956" s="80" t="s">
        <v>114</v>
      </c>
      <c r="E956" s="78"/>
      <c r="F956" s="81"/>
      <c r="G956" s="82"/>
      <c r="H956" s="81"/>
      <c r="I956" s="82"/>
      <c r="J956" s="81"/>
      <c r="K956" s="82"/>
      <c r="L956" s="83"/>
      <c r="M956" s="83"/>
      <c r="N956" s="83"/>
      <c r="O956" s="84"/>
    </row>
    <row r="957" spans="1:15" ht="20.100000000000001" customHeight="1" x14ac:dyDescent="0.3">
      <c r="A957" s="116" t="s">
        <v>4370</v>
      </c>
      <c r="B957" s="176" t="s">
        <v>259</v>
      </c>
      <c r="C957" s="176" t="s">
        <v>4366</v>
      </c>
      <c r="D957" s="118"/>
      <c r="E957" s="117"/>
      <c r="F957" s="132"/>
      <c r="G957" s="136"/>
      <c r="H957" s="132"/>
      <c r="I957" s="136"/>
      <c r="J957" s="132"/>
      <c r="K957" s="136"/>
      <c r="L957" s="146" t="s">
        <v>1</v>
      </c>
      <c r="M957" s="146" t="s">
        <v>1</v>
      </c>
      <c r="N957" s="146" t="s">
        <v>1</v>
      </c>
      <c r="O957" s="153"/>
    </row>
    <row r="958" spans="1:15" ht="20.100000000000001" customHeight="1" x14ac:dyDescent="0.3">
      <c r="A958" s="116" t="s">
        <v>4371</v>
      </c>
      <c r="B958" s="176" t="s">
        <v>260</v>
      </c>
      <c r="C958" s="176" t="s">
        <v>4366</v>
      </c>
      <c r="D958" s="118"/>
      <c r="E958" s="117" t="s">
        <v>2163</v>
      </c>
      <c r="F958" s="132"/>
      <c r="G958" s="136"/>
      <c r="H958" s="132"/>
      <c r="I958" s="136"/>
      <c r="J958" s="132"/>
      <c r="K958" s="136"/>
      <c r="L958" s="146" t="s">
        <v>1</v>
      </c>
      <c r="M958" s="146" t="s">
        <v>1</v>
      </c>
      <c r="N958" s="146" t="s">
        <v>1</v>
      </c>
      <c r="O958" s="153"/>
    </row>
    <row r="959" spans="1:15" ht="20.100000000000001" customHeight="1" x14ac:dyDescent="0.3">
      <c r="A959" s="77"/>
      <c r="B959" s="160"/>
      <c r="C959" s="189"/>
      <c r="D959" s="80" t="s">
        <v>108</v>
      </c>
      <c r="E959" s="78"/>
      <c r="F959" s="81"/>
      <c r="G959" s="82"/>
      <c r="H959" s="81"/>
      <c r="I959" s="82"/>
      <c r="J959" s="81"/>
      <c r="K959" s="82"/>
      <c r="L959" s="83"/>
      <c r="M959" s="83"/>
      <c r="N959" s="83"/>
      <c r="O959" s="84"/>
    </row>
    <row r="960" spans="1:15" ht="20.100000000000001" customHeight="1" x14ac:dyDescent="0.3">
      <c r="A960" s="77"/>
      <c r="B960" s="160"/>
      <c r="C960" s="189"/>
      <c r="D960" s="80" t="s">
        <v>110</v>
      </c>
      <c r="E960" s="78"/>
      <c r="F960" s="81"/>
      <c r="G960" s="82"/>
      <c r="H960" s="81"/>
      <c r="I960" s="82"/>
      <c r="J960" s="81"/>
      <c r="K960" s="82"/>
      <c r="L960" s="83"/>
      <c r="M960" s="83"/>
      <c r="N960" s="83"/>
      <c r="O960" s="84"/>
    </row>
    <row r="961" spans="1:15" ht="20.100000000000001" customHeight="1" x14ac:dyDescent="0.3">
      <c r="A961" s="116" t="s">
        <v>4372</v>
      </c>
      <c r="B961" s="176" t="s">
        <v>261</v>
      </c>
      <c r="C961" s="182" t="s">
        <v>4373</v>
      </c>
      <c r="D961" s="118" t="s">
        <v>111</v>
      </c>
      <c r="E961" s="117"/>
      <c r="F961" s="132"/>
      <c r="G961" s="136"/>
      <c r="H961" s="132"/>
      <c r="I961" s="136"/>
      <c r="J961" s="132"/>
      <c r="K961" s="136"/>
      <c r="L961" s="146" t="s">
        <v>1</v>
      </c>
      <c r="M961" s="146" t="s">
        <v>1</v>
      </c>
      <c r="N961" s="146" t="s">
        <v>1</v>
      </c>
      <c r="O961" s="153"/>
    </row>
    <row r="962" spans="1:15" ht="20.100000000000001" customHeight="1" x14ac:dyDescent="0.3">
      <c r="A962" s="77"/>
      <c r="B962" s="160"/>
      <c r="C962" s="177"/>
      <c r="D962" s="80" t="s">
        <v>112</v>
      </c>
      <c r="E962" s="78"/>
      <c r="F962" s="81"/>
      <c r="G962" s="82"/>
      <c r="H962" s="81"/>
      <c r="I962" s="82"/>
      <c r="J962" s="81"/>
      <c r="K962" s="82"/>
      <c r="L962" s="83"/>
      <c r="M962" s="83"/>
      <c r="N962" s="83"/>
      <c r="O962" s="84"/>
    </row>
    <row r="963" spans="1:15" ht="20.100000000000001" customHeight="1" x14ac:dyDescent="0.3">
      <c r="A963" s="77"/>
      <c r="B963" s="160"/>
      <c r="C963" s="177"/>
      <c r="D963" s="80" t="s">
        <v>113</v>
      </c>
      <c r="E963" s="78"/>
      <c r="F963" s="81"/>
      <c r="G963" s="82"/>
      <c r="H963" s="81"/>
      <c r="I963" s="82"/>
      <c r="J963" s="81"/>
      <c r="K963" s="82"/>
      <c r="L963" s="83"/>
      <c r="M963" s="83"/>
      <c r="N963" s="83"/>
      <c r="O963" s="84"/>
    </row>
    <row r="964" spans="1:15" ht="20.100000000000001" customHeight="1" x14ac:dyDescent="0.3">
      <c r="A964" s="77"/>
      <c r="B964" s="160"/>
      <c r="C964" s="177"/>
      <c r="D964" s="80" t="s">
        <v>114</v>
      </c>
      <c r="E964" s="78"/>
      <c r="F964" s="81"/>
      <c r="G964" s="82"/>
      <c r="H964" s="81"/>
      <c r="I964" s="82"/>
      <c r="J964" s="81"/>
      <c r="K964" s="82"/>
      <c r="L964" s="83"/>
      <c r="M964" s="83"/>
      <c r="N964" s="83"/>
      <c r="O964" s="84"/>
    </row>
    <row r="965" spans="1:15" ht="20.100000000000001" customHeight="1" x14ac:dyDescent="0.3">
      <c r="A965" s="116" t="s">
        <v>4374</v>
      </c>
      <c r="B965" s="176" t="s">
        <v>262</v>
      </c>
      <c r="C965" s="176" t="s">
        <v>4366</v>
      </c>
      <c r="D965" s="118"/>
      <c r="E965" s="117"/>
      <c r="F965" s="132"/>
      <c r="G965" s="136"/>
      <c r="H965" s="132"/>
      <c r="I965" s="136"/>
      <c r="J965" s="132"/>
      <c r="K965" s="136"/>
      <c r="L965" s="146" t="s">
        <v>1</v>
      </c>
      <c r="M965" s="146" t="s">
        <v>1</v>
      </c>
      <c r="N965" s="146" t="s">
        <v>1</v>
      </c>
      <c r="O965" s="153"/>
    </row>
    <row r="966" spans="1:15" ht="20.100000000000001" customHeight="1" x14ac:dyDescent="0.3">
      <c r="A966" s="116" t="s">
        <v>4375</v>
      </c>
      <c r="B966" s="176" t="s">
        <v>263</v>
      </c>
      <c r="C966" s="176" t="s">
        <v>4366</v>
      </c>
      <c r="D966" s="118" t="s">
        <v>156</v>
      </c>
      <c r="E966" s="117"/>
      <c r="F966" s="132"/>
      <c r="G966" s="136"/>
      <c r="H966" s="132"/>
      <c r="I966" s="136"/>
      <c r="J966" s="132"/>
      <c r="K966" s="136"/>
      <c r="L966" s="146" t="s">
        <v>1</v>
      </c>
      <c r="M966" s="146" t="s">
        <v>1</v>
      </c>
      <c r="N966" s="146" t="s">
        <v>1</v>
      </c>
      <c r="O966" s="153"/>
    </row>
    <row r="967" spans="1:15" ht="20.100000000000001" customHeight="1" x14ac:dyDescent="0.3">
      <c r="A967" s="77"/>
      <c r="B967" s="160"/>
      <c r="C967" s="177"/>
      <c r="D967" s="80" t="s">
        <v>157</v>
      </c>
      <c r="E967" s="78"/>
      <c r="F967" s="81"/>
      <c r="G967" s="82"/>
      <c r="H967" s="81"/>
      <c r="I967" s="82"/>
      <c r="J967" s="81"/>
      <c r="K967" s="82"/>
      <c r="L967" s="83"/>
      <c r="M967" s="83"/>
      <c r="N967" s="83"/>
      <c r="O967" s="84"/>
    </row>
    <row r="968" spans="1:15" ht="20.100000000000001" customHeight="1" x14ac:dyDescent="0.3">
      <c r="A968" s="77"/>
      <c r="B968" s="160"/>
      <c r="C968" s="177"/>
      <c r="D968" s="80" t="s">
        <v>158</v>
      </c>
      <c r="E968" s="78"/>
      <c r="F968" s="81"/>
      <c r="G968" s="82"/>
      <c r="H968" s="81"/>
      <c r="I968" s="82"/>
      <c r="J968" s="81"/>
      <c r="K968" s="82"/>
      <c r="L968" s="83"/>
      <c r="M968" s="83"/>
      <c r="N968" s="83"/>
      <c r="O968" s="84"/>
    </row>
    <row r="969" spans="1:15" ht="20.100000000000001" customHeight="1" x14ac:dyDescent="0.3">
      <c r="A969" s="77"/>
      <c r="B969" s="160"/>
      <c r="C969" s="177"/>
      <c r="D969" s="80" t="s">
        <v>381</v>
      </c>
      <c r="E969" s="78"/>
      <c r="F969" s="81"/>
      <c r="G969" s="82"/>
      <c r="H969" s="81"/>
      <c r="I969" s="82"/>
      <c r="J969" s="81"/>
      <c r="K969" s="82"/>
      <c r="L969" s="83"/>
      <c r="M969" s="83"/>
      <c r="N969" s="83"/>
      <c r="O969" s="84"/>
    </row>
    <row r="970" spans="1:15" ht="20.100000000000001" customHeight="1" x14ac:dyDescent="0.3">
      <c r="A970" s="77"/>
      <c r="B970" s="160"/>
      <c r="C970" s="177"/>
      <c r="D970" s="80" t="s">
        <v>382</v>
      </c>
      <c r="E970" s="78"/>
      <c r="F970" s="81"/>
      <c r="G970" s="82"/>
      <c r="H970" s="81"/>
      <c r="I970" s="82"/>
      <c r="J970" s="81"/>
      <c r="K970" s="82"/>
      <c r="L970" s="83"/>
      <c r="M970" s="83"/>
      <c r="N970" s="83"/>
      <c r="O970" s="84"/>
    </row>
    <row r="971" spans="1:15" ht="20.100000000000001" customHeight="1" x14ac:dyDescent="0.3">
      <c r="A971" s="77"/>
      <c r="B971" s="160"/>
      <c r="C971" s="177"/>
      <c r="D971" s="80" t="s">
        <v>159</v>
      </c>
      <c r="E971" s="78"/>
      <c r="F971" s="81"/>
      <c r="G971" s="82"/>
      <c r="H971" s="81"/>
      <c r="I971" s="82"/>
      <c r="J971" s="81"/>
      <c r="K971" s="82"/>
      <c r="L971" s="83"/>
      <c r="M971" s="83"/>
      <c r="N971" s="83"/>
      <c r="O971" s="84"/>
    </row>
    <row r="972" spans="1:15" ht="20.100000000000001" customHeight="1" x14ac:dyDescent="0.3">
      <c r="A972" s="77"/>
      <c r="B972" s="160"/>
      <c r="C972" s="177"/>
      <c r="D972" s="80" t="s">
        <v>160</v>
      </c>
      <c r="E972" s="78"/>
      <c r="F972" s="81"/>
      <c r="G972" s="82"/>
      <c r="H972" s="81"/>
      <c r="I972" s="82"/>
      <c r="J972" s="81"/>
      <c r="K972" s="82"/>
      <c r="L972" s="83"/>
      <c r="M972" s="83"/>
      <c r="N972" s="83"/>
      <c r="O972" s="84"/>
    </row>
    <row r="973" spans="1:15" ht="20.100000000000001" customHeight="1" x14ac:dyDescent="0.3">
      <c r="A973" s="77"/>
      <c r="B973" s="160"/>
      <c r="C973" s="177"/>
      <c r="D973" s="80" t="s">
        <v>243</v>
      </c>
      <c r="E973" s="78"/>
      <c r="F973" s="81"/>
      <c r="G973" s="82"/>
      <c r="H973" s="81"/>
      <c r="I973" s="82"/>
      <c r="J973" s="81"/>
      <c r="K973" s="82"/>
      <c r="L973" s="83"/>
      <c r="M973" s="83"/>
      <c r="N973" s="83"/>
      <c r="O973" s="84"/>
    </row>
    <row r="974" spans="1:15" ht="20.100000000000001" customHeight="1" x14ac:dyDescent="0.3">
      <c r="A974" s="77"/>
      <c r="B974" s="160"/>
      <c r="C974" s="177"/>
      <c r="D974" s="80" t="s">
        <v>161</v>
      </c>
      <c r="E974" s="78"/>
      <c r="F974" s="81"/>
      <c r="G974" s="82"/>
      <c r="H974" s="81"/>
      <c r="I974" s="82"/>
      <c r="J974" s="81"/>
      <c r="K974" s="82"/>
      <c r="L974" s="83"/>
      <c r="M974" s="83"/>
      <c r="N974" s="83"/>
      <c r="O974" s="84"/>
    </row>
    <row r="975" spans="1:15" ht="20.100000000000001" customHeight="1" x14ac:dyDescent="0.3">
      <c r="A975" s="77"/>
      <c r="B975" s="160"/>
      <c r="C975" s="177"/>
      <c r="D975" s="80" t="s">
        <v>1922</v>
      </c>
      <c r="E975" s="78"/>
      <c r="F975" s="81"/>
      <c r="G975" s="82"/>
      <c r="H975" s="81"/>
      <c r="I975" s="82"/>
      <c r="J975" s="81"/>
      <c r="K975" s="82"/>
      <c r="L975" s="83"/>
      <c r="M975" s="83"/>
      <c r="N975" s="83"/>
      <c r="O975" s="84"/>
    </row>
    <row r="976" spans="1:15" ht="20.100000000000001" customHeight="1" x14ac:dyDescent="0.3">
      <c r="A976" s="77"/>
      <c r="B976" s="160"/>
      <c r="C976" s="177"/>
      <c r="D976" s="80" t="s">
        <v>162</v>
      </c>
      <c r="E976" s="78"/>
      <c r="F976" s="81"/>
      <c r="G976" s="82"/>
      <c r="H976" s="81"/>
      <c r="I976" s="82"/>
      <c r="J976" s="81"/>
      <c r="K976" s="82"/>
      <c r="L976" s="83"/>
      <c r="M976" s="83"/>
      <c r="N976" s="83"/>
      <c r="O976" s="84"/>
    </row>
    <row r="977" spans="1:15" ht="20.100000000000001" customHeight="1" x14ac:dyDescent="0.3">
      <c r="A977" s="77"/>
      <c r="B977" s="160"/>
      <c r="C977" s="177"/>
      <c r="D977" s="80" t="s">
        <v>1923</v>
      </c>
      <c r="E977" s="78"/>
      <c r="F977" s="81"/>
      <c r="G977" s="82"/>
      <c r="H977" s="81"/>
      <c r="I977" s="82"/>
      <c r="J977" s="81"/>
      <c r="K977" s="82"/>
      <c r="L977" s="83"/>
      <c r="M977" s="83"/>
      <c r="N977" s="83"/>
      <c r="O977" s="84"/>
    </row>
    <row r="978" spans="1:15" ht="20.100000000000001" customHeight="1" x14ac:dyDescent="0.3">
      <c r="A978" s="77"/>
      <c r="B978" s="160"/>
      <c r="C978" s="177"/>
      <c r="D978" s="80" t="s">
        <v>163</v>
      </c>
      <c r="E978" s="78"/>
      <c r="F978" s="81"/>
      <c r="G978" s="82"/>
      <c r="H978" s="81"/>
      <c r="I978" s="82"/>
      <c r="J978" s="81"/>
      <c r="K978" s="82"/>
      <c r="L978" s="83"/>
      <c r="M978" s="83"/>
      <c r="N978" s="83"/>
      <c r="O978" s="84"/>
    </row>
    <row r="979" spans="1:15" ht="20.100000000000001" customHeight="1" x14ac:dyDescent="0.3">
      <c r="A979" s="77"/>
      <c r="B979" s="160"/>
      <c r="C979" s="177"/>
      <c r="D979" s="80" t="s">
        <v>1924</v>
      </c>
      <c r="E979" s="78"/>
      <c r="F979" s="81"/>
      <c r="G979" s="82"/>
      <c r="H979" s="81"/>
      <c r="I979" s="82"/>
      <c r="J979" s="81"/>
      <c r="K979" s="82"/>
      <c r="L979" s="83"/>
      <c r="M979" s="83"/>
      <c r="N979" s="83"/>
      <c r="O979" s="84"/>
    </row>
    <row r="980" spans="1:15" ht="20.100000000000001" customHeight="1" x14ac:dyDescent="0.3">
      <c r="A980" s="77"/>
      <c r="B980" s="160"/>
      <c r="C980" s="177"/>
      <c r="D980" s="80" t="s">
        <v>1925</v>
      </c>
      <c r="E980" s="78"/>
      <c r="F980" s="81"/>
      <c r="G980" s="82"/>
      <c r="H980" s="81"/>
      <c r="I980" s="82"/>
      <c r="J980" s="81"/>
      <c r="K980" s="82"/>
      <c r="L980" s="83"/>
      <c r="M980" s="83"/>
      <c r="N980" s="83"/>
      <c r="O980" s="84"/>
    </row>
    <row r="981" spans="1:15" ht="20.100000000000001" customHeight="1" x14ac:dyDescent="0.3">
      <c r="A981" s="77"/>
      <c r="B981" s="160"/>
      <c r="C981" s="177"/>
      <c r="D981" s="80" t="s">
        <v>164</v>
      </c>
      <c r="E981" s="78"/>
      <c r="F981" s="81"/>
      <c r="G981" s="82"/>
      <c r="H981" s="81"/>
      <c r="I981" s="82"/>
      <c r="J981" s="81"/>
      <c r="K981" s="82"/>
      <c r="L981" s="83"/>
      <c r="M981" s="83"/>
      <c r="N981" s="83"/>
      <c r="O981" s="84"/>
    </row>
    <row r="982" spans="1:15" ht="20.100000000000001" customHeight="1" x14ac:dyDescent="0.3">
      <c r="A982" s="77"/>
      <c r="B982" s="160"/>
      <c r="C982" s="177"/>
      <c r="D982" s="80" t="s">
        <v>1926</v>
      </c>
      <c r="E982" s="78"/>
      <c r="F982" s="81"/>
      <c r="G982" s="82"/>
      <c r="H982" s="81"/>
      <c r="I982" s="82"/>
      <c r="J982" s="81"/>
      <c r="K982" s="82"/>
      <c r="L982" s="83"/>
      <c r="M982" s="83"/>
      <c r="N982" s="83"/>
      <c r="O982" s="84"/>
    </row>
    <row r="983" spans="1:15" ht="20.100000000000001" customHeight="1" x14ac:dyDescent="0.3">
      <c r="A983" s="77"/>
      <c r="B983" s="160"/>
      <c r="C983" s="177"/>
      <c r="D983" s="80" t="s">
        <v>165</v>
      </c>
      <c r="E983" s="78"/>
      <c r="F983" s="81"/>
      <c r="G983" s="82"/>
      <c r="H983" s="81"/>
      <c r="I983" s="82"/>
      <c r="J983" s="81"/>
      <c r="K983" s="82"/>
      <c r="L983" s="83"/>
      <c r="M983" s="83"/>
      <c r="N983" s="83"/>
      <c r="O983" s="84"/>
    </row>
    <row r="984" spans="1:15" ht="20.100000000000001" customHeight="1" x14ac:dyDescent="0.3">
      <c r="A984" s="77"/>
      <c r="B984" s="160"/>
      <c r="C984" s="177"/>
      <c r="D984" s="80" t="s">
        <v>1927</v>
      </c>
      <c r="E984" s="78"/>
      <c r="F984" s="81"/>
      <c r="G984" s="82"/>
      <c r="H984" s="81"/>
      <c r="I984" s="82"/>
      <c r="J984" s="81"/>
      <c r="K984" s="82"/>
      <c r="L984" s="83"/>
      <c r="M984" s="83"/>
      <c r="N984" s="83"/>
      <c r="O984" s="84"/>
    </row>
    <row r="985" spans="1:15" ht="20.100000000000001" customHeight="1" x14ac:dyDescent="0.3">
      <c r="A985" s="77"/>
      <c r="B985" s="160"/>
      <c r="C985" s="177"/>
      <c r="D985" s="80" t="s">
        <v>1928</v>
      </c>
      <c r="E985" s="78"/>
      <c r="F985" s="81"/>
      <c r="G985" s="82"/>
      <c r="H985" s="81"/>
      <c r="I985" s="82"/>
      <c r="J985" s="81"/>
      <c r="K985" s="82"/>
      <c r="L985" s="83"/>
      <c r="M985" s="83"/>
      <c r="N985" s="83"/>
      <c r="O985" s="84"/>
    </row>
    <row r="986" spans="1:15" ht="20.100000000000001" customHeight="1" x14ac:dyDescent="0.3">
      <c r="A986" s="77"/>
      <c r="B986" s="160"/>
      <c r="C986" s="177"/>
      <c r="D986" s="80" t="s">
        <v>166</v>
      </c>
      <c r="E986" s="78"/>
      <c r="F986" s="81"/>
      <c r="G986" s="82"/>
      <c r="H986" s="81"/>
      <c r="I986" s="82"/>
      <c r="J986" s="81"/>
      <c r="K986" s="82"/>
      <c r="L986" s="83"/>
      <c r="M986" s="83"/>
      <c r="N986" s="83"/>
      <c r="O986" s="84"/>
    </row>
    <row r="987" spans="1:15" ht="20.100000000000001" customHeight="1" x14ac:dyDescent="0.3">
      <c r="A987" s="116" t="s">
        <v>4376</v>
      </c>
      <c r="B987" s="176" t="s">
        <v>264</v>
      </c>
      <c r="C987" s="176" t="s">
        <v>4366</v>
      </c>
      <c r="D987" s="118"/>
      <c r="E987" s="117"/>
      <c r="F987" s="132"/>
      <c r="G987" s="136"/>
      <c r="H987" s="132"/>
      <c r="I987" s="136"/>
      <c r="J987" s="132"/>
      <c r="K987" s="136"/>
      <c r="L987" s="146" t="s">
        <v>1</v>
      </c>
      <c r="M987" s="146" t="s">
        <v>1</v>
      </c>
      <c r="N987" s="146" t="s">
        <v>1</v>
      </c>
      <c r="O987" s="153"/>
    </row>
    <row r="988" spans="1:15" ht="20.100000000000001" customHeight="1" x14ac:dyDescent="0.3">
      <c r="A988" s="116" t="s">
        <v>4377</v>
      </c>
      <c r="B988" s="176" t="s">
        <v>265</v>
      </c>
      <c r="C988" s="176" t="s">
        <v>4366</v>
      </c>
      <c r="D988" s="118" t="s">
        <v>167</v>
      </c>
      <c r="E988" s="117"/>
      <c r="F988" s="132"/>
      <c r="G988" s="136"/>
      <c r="H988" s="132"/>
      <c r="I988" s="136"/>
      <c r="J988" s="132"/>
      <c r="K988" s="136"/>
      <c r="L988" s="146" t="s">
        <v>1</v>
      </c>
      <c r="M988" s="146" t="s">
        <v>1</v>
      </c>
      <c r="N988" s="146" t="s">
        <v>1</v>
      </c>
      <c r="O988" s="153"/>
    </row>
    <row r="989" spans="1:15" ht="20.100000000000001" customHeight="1" x14ac:dyDescent="0.3">
      <c r="A989" s="77"/>
      <c r="B989" s="160"/>
      <c r="C989" s="177"/>
      <c r="D989" s="80" t="s">
        <v>385</v>
      </c>
      <c r="E989" s="78"/>
      <c r="F989" s="81"/>
      <c r="G989" s="82"/>
      <c r="H989" s="81"/>
      <c r="I989" s="82"/>
      <c r="J989" s="81"/>
      <c r="K989" s="82"/>
      <c r="L989" s="83"/>
      <c r="M989" s="83"/>
      <c r="N989" s="83"/>
      <c r="O989" s="84"/>
    </row>
    <row r="990" spans="1:15" ht="20.100000000000001" customHeight="1" x14ac:dyDescent="0.3">
      <c r="A990" s="77"/>
      <c r="B990" s="160"/>
      <c r="C990" s="177"/>
      <c r="D990" s="80" t="s">
        <v>386</v>
      </c>
      <c r="E990" s="78"/>
      <c r="F990" s="81"/>
      <c r="G990" s="82"/>
      <c r="H990" s="81"/>
      <c r="I990" s="82"/>
      <c r="J990" s="81"/>
      <c r="K990" s="82"/>
      <c r="L990" s="83"/>
      <c r="M990" s="83"/>
      <c r="N990" s="83"/>
      <c r="O990" s="84"/>
    </row>
    <row r="991" spans="1:15" ht="20.100000000000001" customHeight="1" x14ac:dyDescent="0.3">
      <c r="A991" s="77"/>
      <c r="B991" s="160"/>
      <c r="C991" s="177"/>
      <c r="D991" s="80" t="s">
        <v>387</v>
      </c>
      <c r="E991" s="78"/>
      <c r="F991" s="81"/>
      <c r="G991" s="82"/>
      <c r="H991" s="81"/>
      <c r="I991" s="82"/>
      <c r="J991" s="81"/>
      <c r="K991" s="82"/>
      <c r="L991" s="83"/>
      <c r="M991" s="83"/>
      <c r="N991" s="83"/>
      <c r="O991" s="84"/>
    </row>
    <row r="992" spans="1:15" ht="20.100000000000001" customHeight="1" x14ac:dyDescent="0.3">
      <c r="A992" s="77"/>
      <c r="B992" s="160"/>
      <c r="C992" s="177"/>
      <c r="D992" s="80" t="s">
        <v>388</v>
      </c>
      <c r="E992" s="78"/>
      <c r="F992" s="81"/>
      <c r="G992" s="82"/>
      <c r="H992" s="81"/>
      <c r="I992" s="82"/>
      <c r="J992" s="81"/>
      <c r="K992" s="82"/>
      <c r="L992" s="83"/>
      <c r="M992" s="83"/>
      <c r="N992" s="83"/>
      <c r="O992" s="84"/>
    </row>
    <row r="993" spans="1:15" ht="20.100000000000001" customHeight="1" x14ac:dyDescent="0.3">
      <c r="A993" s="77"/>
      <c r="B993" s="160"/>
      <c r="C993" s="177"/>
      <c r="D993" s="80" t="s">
        <v>389</v>
      </c>
      <c r="E993" s="78"/>
      <c r="F993" s="81"/>
      <c r="G993" s="82"/>
      <c r="H993" s="81"/>
      <c r="I993" s="82"/>
      <c r="J993" s="81"/>
      <c r="K993" s="82"/>
      <c r="L993" s="83"/>
      <c r="M993" s="83"/>
      <c r="N993" s="83"/>
      <c r="O993" s="84"/>
    </row>
    <row r="994" spans="1:15" ht="20.100000000000001" customHeight="1" x14ac:dyDescent="0.3">
      <c r="A994" s="77"/>
      <c r="B994" s="160"/>
      <c r="C994" s="177"/>
      <c r="D994" s="80" t="s">
        <v>390</v>
      </c>
      <c r="E994" s="78"/>
      <c r="F994" s="81"/>
      <c r="G994" s="82"/>
      <c r="H994" s="81"/>
      <c r="I994" s="82"/>
      <c r="J994" s="81"/>
      <c r="K994" s="82"/>
      <c r="L994" s="83"/>
      <c r="M994" s="83"/>
      <c r="N994" s="83"/>
      <c r="O994" s="84"/>
    </row>
    <row r="995" spans="1:15" ht="20.100000000000001" customHeight="1" x14ac:dyDescent="0.3">
      <c r="A995" s="77"/>
      <c r="B995" s="160"/>
      <c r="C995" s="177"/>
      <c r="D995" s="80" t="s">
        <v>391</v>
      </c>
      <c r="E995" s="78"/>
      <c r="F995" s="81"/>
      <c r="G995" s="82"/>
      <c r="H995" s="81"/>
      <c r="I995" s="82"/>
      <c r="J995" s="81"/>
      <c r="K995" s="82"/>
      <c r="L995" s="83"/>
      <c r="M995" s="83"/>
      <c r="N995" s="83"/>
      <c r="O995" s="84"/>
    </row>
    <row r="996" spans="1:15" ht="20.100000000000001" customHeight="1" x14ac:dyDescent="0.3">
      <c r="A996" s="77"/>
      <c r="B996" s="160"/>
      <c r="C996" s="177"/>
      <c r="D996" s="80" t="s">
        <v>392</v>
      </c>
      <c r="E996" s="78"/>
      <c r="F996" s="81"/>
      <c r="G996" s="82"/>
      <c r="H996" s="81"/>
      <c r="I996" s="82"/>
      <c r="J996" s="81"/>
      <c r="K996" s="82"/>
      <c r="L996" s="83"/>
      <c r="M996" s="83"/>
      <c r="N996" s="83"/>
      <c r="O996" s="84"/>
    </row>
    <row r="997" spans="1:15" ht="20.100000000000001" customHeight="1" x14ac:dyDescent="0.3">
      <c r="A997" s="77"/>
      <c r="B997" s="160"/>
      <c r="C997" s="177"/>
      <c r="D997" s="80" t="s">
        <v>1949</v>
      </c>
      <c r="E997" s="78"/>
      <c r="F997" s="81"/>
      <c r="G997" s="82"/>
      <c r="H997" s="81"/>
      <c r="I997" s="82"/>
      <c r="J997" s="81"/>
      <c r="K997" s="82"/>
      <c r="L997" s="83"/>
      <c r="M997" s="83"/>
      <c r="N997" s="83"/>
      <c r="O997" s="84"/>
    </row>
    <row r="998" spans="1:15" ht="20.100000000000001" customHeight="1" x14ac:dyDescent="0.3">
      <c r="A998" s="116" t="s">
        <v>4378</v>
      </c>
      <c r="B998" s="176" t="s">
        <v>266</v>
      </c>
      <c r="C998" s="176" t="s">
        <v>4366</v>
      </c>
      <c r="D998" s="118" t="s">
        <v>395</v>
      </c>
      <c r="E998" s="117"/>
      <c r="F998" s="132"/>
      <c r="G998" s="136"/>
      <c r="H998" s="132"/>
      <c r="I998" s="136"/>
      <c r="J998" s="132"/>
      <c r="K998" s="136"/>
      <c r="L998" s="146" t="s">
        <v>1</v>
      </c>
      <c r="M998" s="146" t="s">
        <v>1</v>
      </c>
      <c r="N998" s="146" t="s">
        <v>1</v>
      </c>
      <c r="O998" s="153"/>
    </row>
    <row r="999" spans="1:15" ht="20.100000000000001" customHeight="1" x14ac:dyDescent="0.3">
      <c r="A999" s="77"/>
      <c r="B999" s="160"/>
      <c r="C999" s="177"/>
      <c r="D999" s="80" t="s">
        <v>396</v>
      </c>
      <c r="E999" s="78"/>
      <c r="F999" s="81"/>
      <c r="G999" s="82"/>
      <c r="H999" s="81"/>
      <c r="I999" s="82"/>
      <c r="J999" s="81"/>
      <c r="K999" s="82"/>
      <c r="L999" s="83"/>
      <c r="M999" s="83"/>
      <c r="N999" s="83"/>
      <c r="O999" s="84"/>
    </row>
    <row r="1000" spans="1:15" ht="20.100000000000001" customHeight="1" x14ac:dyDescent="0.3">
      <c r="A1000" s="77"/>
      <c r="B1000" s="160"/>
      <c r="C1000" s="177"/>
      <c r="D1000" s="80" t="s">
        <v>244</v>
      </c>
      <c r="E1000" s="78"/>
      <c r="F1000" s="81"/>
      <c r="G1000" s="82"/>
      <c r="H1000" s="81"/>
      <c r="I1000" s="82"/>
      <c r="J1000" s="81"/>
      <c r="K1000" s="82"/>
      <c r="L1000" s="83"/>
      <c r="M1000" s="83"/>
      <c r="N1000" s="83"/>
      <c r="O1000" s="84"/>
    </row>
    <row r="1001" spans="1:15" ht="20.100000000000001" customHeight="1" x14ac:dyDescent="0.3">
      <c r="A1001" s="77"/>
      <c r="B1001" s="160"/>
      <c r="C1001" s="177"/>
      <c r="D1001" s="80" t="s">
        <v>1181</v>
      </c>
      <c r="E1001" s="78"/>
      <c r="F1001" s="81"/>
      <c r="G1001" s="82"/>
      <c r="H1001" s="81"/>
      <c r="I1001" s="82"/>
      <c r="J1001" s="81"/>
      <c r="K1001" s="82"/>
      <c r="L1001" s="83"/>
      <c r="M1001" s="83"/>
      <c r="N1001" s="83"/>
      <c r="O1001" s="84"/>
    </row>
    <row r="1002" spans="1:15" ht="20.100000000000001" customHeight="1" x14ac:dyDescent="0.3">
      <c r="A1002" s="77"/>
      <c r="B1002" s="160"/>
      <c r="C1002" s="177"/>
      <c r="D1002" s="80" t="s">
        <v>1180</v>
      </c>
      <c r="E1002" s="78"/>
      <c r="F1002" s="81"/>
      <c r="G1002" s="82"/>
      <c r="H1002" s="81"/>
      <c r="I1002" s="82"/>
      <c r="J1002" s="81"/>
      <c r="K1002" s="82"/>
      <c r="L1002" s="83"/>
      <c r="M1002" s="83"/>
      <c r="N1002" s="83"/>
      <c r="O1002" s="84"/>
    </row>
    <row r="1003" spans="1:15" ht="20.100000000000001" customHeight="1" x14ac:dyDescent="0.3">
      <c r="A1003" s="77"/>
      <c r="B1003" s="160"/>
      <c r="C1003" s="177"/>
      <c r="D1003" s="80" t="s">
        <v>1179</v>
      </c>
      <c r="E1003" s="78"/>
      <c r="F1003" s="81"/>
      <c r="G1003" s="82"/>
      <c r="H1003" s="81"/>
      <c r="I1003" s="82"/>
      <c r="J1003" s="81"/>
      <c r="K1003" s="82"/>
      <c r="L1003" s="83"/>
      <c r="M1003" s="83"/>
      <c r="N1003" s="83"/>
      <c r="O1003" s="84"/>
    </row>
    <row r="1004" spans="1:15" ht="20.100000000000001" customHeight="1" x14ac:dyDescent="0.3">
      <c r="A1004" s="116" t="s">
        <v>4379</v>
      </c>
      <c r="B1004" s="176" t="s">
        <v>1194</v>
      </c>
      <c r="C1004" s="176" t="s">
        <v>4366</v>
      </c>
      <c r="D1004" s="118"/>
      <c r="E1004" s="176" t="s">
        <v>2069</v>
      </c>
      <c r="F1004" s="132"/>
      <c r="G1004" s="136"/>
      <c r="H1004" s="132"/>
      <c r="I1004" s="136"/>
      <c r="J1004" s="132"/>
      <c r="K1004" s="136"/>
      <c r="L1004" s="146" t="s">
        <v>1</v>
      </c>
      <c r="M1004" s="146" t="s">
        <v>1</v>
      </c>
      <c r="N1004" s="146" t="s">
        <v>1</v>
      </c>
      <c r="O1004" s="153"/>
    </row>
    <row r="1005" spans="1:15" ht="20.100000000000001" customHeight="1" x14ac:dyDescent="0.3">
      <c r="A1005" s="77"/>
      <c r="B1005" s="160"/>
      <c r="C1005" s="189"/>
      <c r="D1005" s="80" t="s">
        <v>2065</v>
      </c>
      <c r="E1005" s="160"/>
      <c r="F1005" s="81"/>
      <c r="G1005" s="82"/>
      <c r="H1005" s="81"/>
      <c r="I1005" s="82"/>
      <c r="J1005" s="81"/>
      <c r="K1005" s="82"/>
      <c r="L1005" s="83"/>
      <c r="M1005" s="83"/>
      <c r="N1005" s="83"/>
      <c r="O1005" s="84"/>
    </row>
    <row r="1006" spans="1:15" ht="20.100000000000001" customHeight="1" x14ac:dyDescent="0.3">
      <c r="A1006" s="77"/>
      <c r="B1006" s="160"/>
      <c r="C1006" s="189"/>
      <c r="D1006" s="80" t="s">
        <v>2067</v>
      </c>
      <c r="E1006" s="78"/>
      <c r="F1006" s="81"/>
      <c r="G1006" s="82"/>
      <c r="H1006" s="81"/>
      <c r="I1006" s="82"/>
      <c r="J1006" s="81"/>
      <c r="K1006" s="82"/>
      <c r="L1006" s="83"/>
      <c r="M1006" s="83"/>
      <c r="N1006" s="83"/>
      <c r="O1006" s="84"/>
    </row>
    <row r="1007" spans="1:15" ht="20.100000000000001" customHeight="1" x14ac:dyDescent="0.3">
      <c r="A1007" s="116" t="s">
        <v>4380</v>
      </c>
      <c r="B1007" s="176" t="s">
        <v>1193</v>
      </c>
      <c r="C1007" s="182" t="s">
        <v>4381</v>
      </c>
      <c r="D1007" s="118" t="s">
        <v>1688</v>
      </c>
      <c r="E1007" s="117"/>
      <c r="F1007" s="132"/>
      <c r="G1007" s="136"/>
      <c r="H1007" s="132"/>
      <c r="I1007" s="136"/>
      <c r="J1007" s="132"/>
      <c r="K1007" s="136"/>
      <c r="L1007" s="146" t="s">
        <v>1</v>
      </c>
      <c r="M1007" s="146" t="s">
        <v>1</v>
      </c>
      <c r="N1007" s="146" t="s">
        <v>1</v>
      </c>
      <c r="O1007" s="153"/>
    </row>
    <row r="1008" spans="1:15" ht="20.100000000000001" customHeight="1" x14ac:dyDescent="0.3">
      <c r="A1008" s="77"/>
      <c r="B1008" s="160"/>
      <c r="C1008" s="189"/>
      <c r="D1008" s="80" t="s">
        <v>1687</v>
      </c>
      <c r="E1008" s="78"/>
      <c r="F1008" s="81"/>
      <c r="G1008" s="82"/>
      <c r="H1008" s="81"/>
      <c r="I1008" s="82"/>
      <c r="J1008" s="81"/>
      <c r="K1008" s="82"/>
      <c r="L1008" s="83"/>
      <c r="M1008" s="83"/>
      <c r="N1008" s="83"/>
      <c r="O1008" s="84"/>
    </row>
    <row r="1009" spans="1:16381" ht="20.100000000000001" customHeight="1" x14ac:dyDescent="0.3">
      <c r="A1009" s="77"/>
      <c r="B1009" s="160"/>
      <c r="C1009" s="189"/>
      <c r="D1009" s="80" t="s">
        <v>2157</v>
      </c>
      <c r="E1009" s="78"/>
      <c r="F1009" s="81"/>
      <c r="G1009" s="82"/>
      <c r="H1009" s="81"/>
      <c r="I1009" s="82"/>
      <c r="J1009" s="81"/>
      <c r="K1009" s="82"/>
      <c r="L1009" s="83"/>
      <c r="M1009" s="83"/>
      <c r="N1009" s="83"/>
      <c r="O1009" s="84"/>
    </row>
    <row r="1010" spans="1:16381" ht="20.100000000000001" customHeight="1" x14ac:dyDescent="0.3">
      <c r="A1010" s="77"/>
      <c r="B1010" s="160"/>
      <c r="C1010" s="189"/>
      <c r="D1010" s="80" t="s">
        <v>1686</v>
      </c>
      <c r="E1010" s="78"/>
      <c r="F1010" s="81"/>
      <c r="G1010" s="82"/>
      <c r="H1010" s="81"/>
      <c r="I1010" s="82"/>
      <c r="J1010" s="81"/>
      <c r="K1010" s="82"/>
      <c r="L1010" s="83"/>
      <c r="M1010" s="83"/>
      <c r="N1010" s="83"/>
      <c r="O1010" s="84"/>
    </row>
    <row r="1011" spans="1:16381" ht="20.100000000000001" customHeight="1" x14ac:dyDescent="0.3">
      <c r="A1011" s="77"/>
      <c r="B1011" s="160"/>
      <c r="C1011" s="189"/>
      <c r="D1011" s="80" t="s">
        <v>1685</v>
      </c>
      <c r="E1011" s="78"/>
      <c r="F1011" s="81"/>
      <c r="G1011" s="82"/>
      <c r="H1011" s="81"/>
      <c r="I1011" s="82"/>
      <c r="J1011" s="81"/>
      <c r="K1011" s="82"/>
      <c r="L1011" s="83"/>
      <c r="M1011" s="83"/>
      <c r="N1011" s="83"/>
      <c r="O1011" s="84"/>
    </row>
    <row r="1012" spans="1:16381" ht="20.100000000000001" customHeight="1" x14ac:dyDescent="0.3">
      <c r="A1012" s="77"/>
      <c r="B1012" s="160"/>
      <c r="C1012" s="189"/>
      <c r="D1012" s="80" t="s">
        <v>1684</v>
      </c>
      <c r="E1012" s="78"/>
      <c r="F1012" s="81"/>
      <c r="G1012" s="82"/>
      <c r="H1012" s="81"/>
      <c r="I1012" s="82"/>
      <c r="J1012" s="81"/>
      <c r="K1012" s="82"/>
      <c r="L1012" s="83"/>
      <c r="M1012" s="83"/>
      <c r="N1012" s="83"/>
      <c r="O1012" s="84"/>
    </row>
    <row r="1013" spans="1:16381" ht="20.100000000000001" customHeight="1" x14ac:dyDescent="0.3">
      <c r="A1013" s="77"/>
      <c r="B1013" s="160"/>
      <c r="C1013" s="189"/>
      <c r="D1013" s="80" t="s">
        <v>1683</v>
      </c>
      <c r="E1013" s="78"/>
      <c r="F1013" s="81"/>
      <c r="G1013" s="82"/>
      <c r="H1013" s="81"/>
      <c r="I1013" s="82"/>
      <c r="J1013" s="81"/>
      <c r="K1013" s="82"/>
      <c r="L1013" s="83"/>
      <c r="M1013" s="83"/>
      <c r="N1013" s="83"/>
      <c r="O1013" s="84"/>
    </row>
    <row r="1014" spans="1:16381" ht="20.100000000000001" customHeight="1" x14ac:dyDescent="0.3">
      <c r="A1014" s="77"/>
      <c r="B1014" s="160"/>
      <c r="C1014" s="189"/>
      <c r="D1014" s="80" t="s">
        <v>1682</v>
      </c>
      <c r="E1014" s="78"/>
      <c r="F1014" s="81"/>
      <c r="G1014" s="82"/>
      <c r="H1014" s="81"/>
      <c r="I1014" s="82"/>
      <c r="J1014" s="81"/>
      <c r="K1014" s="82"/>
      <c r="L1014" s="83"/>
      <c r="M1014" s="83"/>
      <c r="N1014" s="83"/>
      <c r="O1014" s="84"/>
    </row>
    <row r="1015" spans="1:16381" ht="20.100000000000001" customHeight="1" x14ac:dyDescent="0.3">
      <c r="A1015" s="116" t="s">
        <v>4382</v>
      </c>
      <c r="B1015" s="176" t="s">
        <v>1192</v>
      </c>
      <c r="C1015" s="176" t="s">
        <v>4366</v>
      </c>
      <c r="D1015" s="118" t="s">
        <v>504</v>
      </c>
      <c r="E1015" s="117"/>
      <c r="F1015" s="132"/>
      <c r="G1015" s="136"/>
      <c r="H1015" s="132"/>
      <c r="I1015" s="136"/>
      <c r="J1015" s="132"/>
      <c r="K1015" s="136"/>
      <c r="L1015" s="146" t="s">
        <v>1</v>
      </c>
      <c r="M1015" s="146" t="s">
        <v>1</v>
      </c>
      <c r="N1015" s="146" t="s">
        <v>1</v>
      </c>
      <c r="O1015" s="153"/>
    </row>
    <row r="1016" spans="1:16381" ht="20.100000000000001" customHeight="1" x14ac:dyDescent="0.3">
      <c r="B1016" s="160"/>
      <c r="C1016" s="177"/>
      <c r="D1016" s="80" t="s">
        <v>505</v>
      </c>
      <c r="E1016" s="78"/>
      <c r="F1016" s="81"/>
      <c r="G1016" s="82"/>
      <c r="H1016" s="81"/>
      <c r="I1016" s="82"/>
      <c r="J1016" s="81"/>
      <c r="K1016" s="82"/>
      <c r="L1016" s="83"/>
      <c r="M1016" s="83"/>
      <c r="N1016" s="83"/>
      <c r="O1016" s="84"/>
    </row>
    <row r="1017" spans="1:16381" ht="20.100000000000001" customHeight="1" x14ac:dyDescent="0.3">
      <c r="A1017" s="77"/>
      <c r="B1017" s="160"/>
      <c r="C1017" s="177"/>
      <c r="D1017" s="80" t="s">
        <v>506</v>
      </c>
      <c r="E1017" s="78"/>
      <c r="F1017" s="81"/>
      <c r="G1017" s="82"/>
      <c r="H1017" s="81"/>
      <c r="I1017" s="82"/>
      <c r="J1017" s="81"/>
      <c r="K1017" s="82"/>
      <c r="L1017" s="83"/>
      <c r="M1017" s="83"/>
      <c r="N1017" s="83"/>
      <c r="O1017" s="84"/>
    </row>
    <row r="1018" spans="1:16381" ht="20.100000000000001" customHeight="1" x14ac:dyDescent="0.3">
      <c r="A1018" s="77"/>
      <c r="B1018" s="160"/>
      <c r="C1018" s="177"/>
      <c r="D1018" s="80" t="s">
        <v>507</v>
      </c>
      <c r="E1018" s="78"/>
      <c r="F1018" s="81"/>
      <c r="G1018" s="82"/>
      <c r="H1018" s="81"/>
      <c r="I1018" s="82"/>
      <c r="J1018" s="81"/>
      <c r="K1018" s="82"/>
      <c r="L1018" s="83"/>
      <c r="M1018" s="83"/>
      <c r="N1018" s="83"/>
      <c r="O1018" s="84"/>
    </row>
    <row r="1019" spans="1:16381" ht="20.100000000000001" customHeight="1" x14ac:dyDescent="0.3">
      <c r="A1019" s="77"/>
      <c r="B1019" s="160"/>
      <c r="C1019" s="177"/>
      <c r="D1019" s="80" t="s">
        <v>508</v>
      </c>
      <c r="E1019" s="78"/>
      <c r="F1019" s="81"/>
      <c r="G1019" s="82"/>
      <c r="H1019" s="81"/>
      <c r="I1019" s="82"/>
      <c r="J1019" s="81"/>
      <c r="K1019" s="82"/>
      <c r="L1019" s="83"/>
      <c r="M1019" s="83"/>
      <c r="N1019" s="83"/>
      <c r="O1019" s="84"/>
    </row>
    <row r="1020" spans="1:16381" ht="20.100000000000001" customHeight="1" x14ac:dyDescent="0.3">
      <c r="A1020" s="77"/>
      <c r="B1020" s="160"/>
      <c r="C1020" s="177"/>
      <c r="D1020" s="80" t="s">
        <v>509</v>
      </c>
      <c r="E1020" s="78"/>
      <c r="F1020" s="81"/>
      <c r="G1020" s="82"/>
      <c r="H1020" s="81"/>
      <c r="I1020" s="82"/>
      <c r="J1020" s="81"/>
      <c r="K1020" s="82"/>
      <c r="L1020" s="83"/>
      <c r="M1020" s="83"/>
      <c r="N1020" s="83"/>
      <c r="O1020" s="84"/>
    </row>
    <row r="1021" spans="1:16381" ht="20.100000000000001" customHeight="1" x14ac:dyDescent="0.3">
      <c r="A1021" s="77"/>
      <c r="B1021" s="160"/>
      <c r="C1021" s="177"/>
      <c r="D1021" s="80" t="s">
        <v>510</v>
      </c>
      <c r="E1021" s="78"/>
      <c r="F1021" s="81"/>
      <c r="G1021" s="82"/>
      <c r="H1021" s="81"/>
      <c r="I1021" s="82"/>
      <c r="J1021" s="81"/>
      <c r="K1021" s="82"/>
      <c r="L1021" s="83"/>
      <c r="M1021" s="83"/>
      <c r="N1021" s="83"/>
      <c r="O1021" s="84"/>
    </row>
    <row r="1022" spans="1:16381" ht="20.100000000000001" customHeight="1" x14ac:dyDescent="0.3">
      <c r="A1022" s="85"/>
      <c r="B1022" s="162"/>
      <c r="C1022" s="180"/>
      <c r="D1022" s="80" t="s">
        <v>511</v>
      </c>
      <c r="E1022" s="86"/>
      <c r="F1022" s="89"/>
      <c r="G1022" s="90"/>
      <c r="H1022" s="89"/>
      <c r="I1022" s="90"/>
      <c r="J1022" s="89"/>
      <c r="K1022" s="90"/>
      <c r="L1022" s="92"/>
      <c r="M1022" s="92"/>
      <c r="N1022" s="92"/>
      <c r="O1022" s="93"/>
    </row>
    <row r="1023" spans="1:16381" s="233" customFormat="1" ht="20.100000000000001" customHeight="1" x14ac:dyDescent="0.3">
      <c r="A1023" s="116" t="s">
        <v>4383</v>
      </c>
      <c r="B1023" s="176" t="s">
        <v>1191</v>
      </c>
      <c r="C1023" s="176" t="s">
        <v>4366</v>
      </c>
      <c r="D1023" s="118" t="s">
        <v>397</v>
      </c>
      <c r="E1023" s="117"/>
      <c r="F1023" s="132"/>
      <c r="G1023" s="136"/>
      <c r="H1023" s="132"/>
      <c r="I1023" s="136"/>
      <c r="J1023" s="132"/>
      <c r="K1023" s="136"/>
      <c r="L1023" s="146" t="s">
        <v>1</v>
      </c>
      <c r="M1023" s="146" t="s">
        <v>1</v>
      </c>
      <c r="N1023" s="146" t="s">
        <v>1</v>
      </c>
      <c r="O1023" s="153"/>
      <c r="P1023" s="113"/>
      <c r="Q1023" s="113"/>
      <c r="R1023" s="113"/>
      <c r="S1023" s="113"/>
      <c r="T1023" s="113"/>
      <c r="U1023" s="113"/>
      <c r="V1023" s="113"/>
      <c r="W1023" s="113"/>
      <c r="X1023" s="113"/>
      <c r="Y1023" s="113"/>
      <c r="Z1023" s="113"/>
      <c r="AA1023" s="113"/>
      <c r="AB1023" s="113"/>
      <c r="AC1023" s="113"/>
      <c r="AD1023" s="113"/>
      <c r="AE1023" s="113"/>
      <c r="AF1023" s="113"/>
      <c r="AG1023" s="113"/>
      <c r="AH1023" s="113"/>
      <c r="AI1023" s="113"/>
      <c r="AJ1023" s="113"/>
      <c r="AK1023" s="113"/>
      <c r="AL1023" s="113"/>
      <c r="AM1023" s="113"/>
      <c r="AN1023" s="113"/>
      <c r="AO1023" s="113"/>
      <c r="AP1023" s="113"/>
      <c r="AQ1023" s="113"/>
      <c r="AR1023" s="113"/>
      <c r="AS1023" s="113"/>
      <c r="AT1023" s="113"/>
      <c r="AU1023" s="113"/>
      <c r="AV1023" s="113"/>
      <c r="AW1023" s="113"/>
      <c r="AX1023" s="113"/>
      <c r="AY1023" s="113"/>
      <c r="AZ1023" s="113"/>
      <c r="BA1023" s="113"/>
      <c r="BB1023" s="113"/>
      <c r="BC1023" s="113"/>
      <c r="BD1023" s="113"/>
      <c r="BE1023" s="113"/>
      <c r="BF1023" s="113"/>
      <c r="BG1023" s="113"/>
      <c r="BH1023" s="113"/>
      <c r="BI1023" s="113"/>
      <c r="BJ1023" s="113"/>
      <c r="BK1023" s="113"/>
      <c r="BL1023" s="113"/>
      <c r="BM1023" s="113"/>
      <c r="BN1023" s="113"/>
      <c r="BO1023" s="113"/>
      <c r="BP1023" s="113"/>
      <c r="BQ1023" s="113"/>
      <c r="BR1023" s="113"/>
      <c r="BS1023" s="113"/>
      <c r="BT1023" s="113"/>
      <c r="BU1023" s="113"/>
      <c r="BV1023" s="113"/>
      <c r="BW1023" s="113"/>
      <c r="BX1023" s="113"/>
      <c r="BY1023" s="113"/>
      <c r="BZ1023" s="113"/>
      <c r="CA1023" s="113"/>
      <c r="CB1023" s="113"/>
      <c r="CC1023" s="113"/>
      <c r="CD1023" s="113"/>
      <c r="CE1023" s="113"/>
      <c r="CF1023" s="113"/>
      <c r="CG1023" s="113"/>
      <c r="CH1023" s="113"/>
      <c r="CI1023" s="113"/>
      <c r="CJ1023" s="113"/>
      <c r="CK1023" s="113"/>
      <c r="CL1023" s="113"/>
      <c r="CM1023" s="113"/>
      <c r="CN1023" s="113"/>
      <c r="CO1023" s="113"/>
      <c r="CP1023" s="113"/>
      <c r="CQ1023" s="113"/>
      <c r="CR1023" s="113"/>
      <c r="CS1023" s="113"/>
      <c r="CT1023" s="113"/>
      <c r="CU1023" s="113"/>
      <c r="CV1023" s="113"/>
      <c r="CW1023" s="113"/>
      <c r="CX1023" s="113"/>
      <c r="CY1023" s="113"/>
      <c r="CZ1023" s="113"/>
      <c r="DA1023" s="113"/>
      <c r="DB1023" s="113"/>
      <c r="DC1023" s="113"/>
      <c r="DD1023" s="113"/>
      <c r="DE1023" s="113"/>
      <c r="DF1023" s="113"/>
      <c r="DG1023" s="113"/>
      <c r="DH1023" s="113"/>
      <c r="DI1023" s="113"/>
      <c r="DJ1023" s="113"/>
      <c r="DK1023" s="113"/>
      <c r="DL1023" s="113"/>
      <c r="DM1023" s="113"/>
      <c r="DN1023" s="113"/>
      <c r="DO1023" s="113"/>
      <c r="DP1023" s="113"/>
      <c r="DQ1023" s="113"/>
      <c r="DR1023" s="113"/>
      <c r="DS1023" s="113"/>
      <c r="DT1023" s="113"/>
      <c r="DU1023" s="113"/>
      <c r="DV1023" s="113"/>
      <c r="DW1023" s="113"/>
      <c r="DX1023" s="113"/>
      <c r="DY1023" s="113"/>
      <c r="DZ1023" s="113"/>
      <c r="EA1023" s="113"/>
      <c r="EB1023" s="113"/>
      <c r="EC1023" s="113"/>
      <c r="ED1023" s="113"/>
      <c r="EE1023" s="113"/>
      <c r="EF1023" s="113"/>
      <c r="EG1023" s="113"/>
      <c r="EH1023" s="113"/>
      <c r="EI1023" s="113"/>
      <c r="EJ1023" s="113"/>
      <c r="EK1023" s="113"/>
      <c r="EL1023" s="113"/>
      <c r="EM1023" s="113"/>
      <c r="EN1023" s="113"/>
      <c r="EO1023" s="113"/>
      <c r="EP1023" s="113"/>
      <c r="EQ1023" s="113"/>
      <c r="ER1023" s="113"/>
      <c r="ES1023" s="113"/>
      <c r="ET1023" s="113"/>
      <c r="EU1023" s="113"/>
      <c r="EV1023" s="113"/>
      <c r="EW1023" s="113"/>
      <c r="EX1023" s="113"/>
      <c r="EY1023" s="113"/>
      <c r="EZ1023" s="113"/>
      <c r="FA1023" s="113"/>
      <c r="FB1023" s="113"/>
      <c r="FC1023" s="113"/>
      <c r="FD1023" s="113"/>
      <c r="FE1023" s="113"/>
      <c r="FF1023" s="113"/>
      <c r="FG1023" s="113"/>
      <c r="FH1023" s="113"/>
      <c r="FI1023" s="113"/>
      <c r="FJ1023" s="113"/>
      <c r="FK1023" s="113"/>
      <c r="FL1023" s="113"/>
      <c r="FM1023" s="113"/>
      <c r="FN1023" s="113"/>
      <c r="FO1023" s="113"/>
      <c r="FP1023" s="113"/>
      <c r="FQ1023" s="113"/>
      <c r="FR1023" s="113"/>
      <c r="FS1023" s="113"/>
      <c r="FT1023" s="113"/>
      <c r="FU1023" s="113"/>
      <c r="FV1023" s="113"/>
      <c r="FW1023" s="113"/>
      <c r="FX1023" s="113"/>
      <c r="FY1023" s="113"/>
      <c r="FZ1023" s="113"/>
      <c r="GA1023" s="113"/>
      <c r="GB1023" s="113"/>
      <c r="GC1023" s="113"/>
      <c r="GD1023" s="113"/>
      <c r="GE1023" s="113"/>
      <c r="GF1023" s="113"/>
      <c r="GG1023" s="113"/>
      <c r="GH1023" s="113"/>
      <c r="GI1023" s="113"/>
      <c r="GJ1023" s="113"/>
      <c r="GK1023" s="113"/>
      <c r="GL1023" s="113"/>
      <c r="GM1023" s="113"/>
      <c r="GN1023" s="113"/>
      <c r="GO1023" s="113"/>
      <c r="GP1023" s="113"/>
      <c r="GQ1023" s="113"/>
      <c r="GR1023" s="113"/>
      <c r="GS1023" s="113"/>
      <c r="GT1023" s="113"/>
      <c r="GU1023" s="113"/>
      <c r="GV1023" s="113"/>
      <c r="GW1023" s="113"/>
      <c r="GX1023" s="113"/>
      <c r="GY1023" s="113"/>
      <c r="GZ1023" s="113"/>
      <c r="HA1023" s="113"/>
      <c r="HB1023" s="113"/>
      <c r="HC1023" s="113"/>
      <c r="HD1023" s="113"/>
      <c r="HE1023" s="113"/>
      <c r="HF1023" s="113"/>
      <c r="HG1023" s="113"/>
      <c r="HH1023" s="113"/>
      <c r="HI1023" s="113"/>
      <c r="HJ1023" s="113"/>
      <c r="HK1023" s="113"/>
      <c r="HL1023" s="113"/>
      <c r="HM1023" s="113"/>
      <c r="HN1023" s="113"/>
      <c r="HO1023" s="113"/>
      <c r="HP1023" s="113"/>
      <c r="HQ1023" s="113"/>
      <c r="HR1023" s="113"/>
      <c r="HS1023" s="113"/>
      <c r="HT1023" s="113"/>
      <c r="HU1023" s="113"/>
      <c r="HV1023" s="113"/>
      <c r="HW1023" s="113"/>
      <c r="HX1023" s="113"/>
      <c r="HY1023" s="113"/>
      <c r="HZ1023" s="113"/>
      <c r="IA1023" s="113"/>
      <c r="IB1023" s="113"/>
      <c r="IC1023" s="113"/>
      <c r="ID1023" s="113"/>
      <c r="IE1023" s="113"/>
      <c r="IF1023" s="113"/>
      <c r="IG1023" s="113"/>
      <c r="IH1023" s="113"/>
      <c r="II1023" s="113"/>
      <c r="IJ1023" s="113"/>
      <c r="IK1023" s="113"/>
      <c r="IL1023" s="113"/>
      <c r="IM1023" s="113"/>
      <c r="IN1023" s="113"/>
      <c r="IO1023" s="113"/>
      <c r="IP1023" s="113"/>
      <c r="IQ1023" s="113"/>
      <c r="IR1023" s="113"/>
      <c r="IS1023" s="113"/>
      <c r="IT1023" s="113"/>
      <c r="IU1023" s="113"/>
      <c r="IV1023" s="113"/>
      <c r="IW1023" s="113"/>
      <c r="IX1023" s="113"/>
      <c r="IY1023" s="113"/>
      <c r="IZ1023" s="113"/>
      <c r="JA1023" s="113"/>
      <c r="JB1023" s="113"/>
      <c r="JC1023" s="113"/>
      <c r="JD1023" s="113"/>
      <c r="JE1023" s="113"/>
      <c r="JF1023" s="113"/>
      <c r="JG1023" s="113"/>
      <c r="JH1023" s="113"/>
      <c r="JI1023" s="113"/>
      <c r="JJ1023" s="113"/>
      <c r="JK1023" s="113"/>
      <c r="JL1023" s="113"/>
      <c r="JM1023" s="113"/>
      <c r="JN1023" s="113"/>
      <c r="JO1023" s="113"/>
      <c r="JP1023" s="113"/>
      <c r="JQ1023" s="113"/>
      <c r="JR1023" s="113"/>
      <c r="JS1023" s="113"/>
      <c r="JT1023" s="113"/>
      <c r="JU1023" s="113"/>
      <c r="JV1023" s="113"/>
      <c r="JW1023" s="113"/>
      <c r="JX1023" s="113"/>
      <c r="JY1023" s="113"/>
      <c r="JZ1023" s="113"/>
      <c r="KA1023" s="113"/>
      <c r="KB1023" s="113"/>
      <c r="KC1023" s="113"/>
      <c r="KD1023" s="113"/>
      <c r="KE1023" s="113"/>
      <c r="KF1023" s="113"/>
      <c r="KG1023" s="113"/>
      <c r="KH1023" s="113"/>
      <c r="KI1023" s="113"/>
      <c r="KJ1023" s="113"/>
      <c r="KK1023" s="113"/>
      <c r="KL1023" s="113"/>
      <c r="KM1023" s="113"/>
      <c r="KN1023" s="113"/>
      <c r="KO1023" s="113"/>
      <c r="KP1023" s="113"/>
      <c r="KQ1023" s="113"/>
      <c r="KR1023" s="113"/>
      <c r="KS1023" s="113"/>
      <c r="KT1023" s="113"/>
      <c r="KU1023" s="113"/>
      <c r="KV1023" s="113"/>
      <c r="KW1023" s="113"/>
      <c r="KX1023" s="113"/>
      <c r="KY1023" s="113"/>
      <c r="KZ1023" s="113"/>
      <c r="LA1023" s="113"/>
      <c r="LB1023" s="113"/>
      <c r="LC1023" s="113"/>
      <c r="LD1023" s="113"/>
      <c r="LE1023" s="113"/>
      <c r="LF1023" s="113"/>
      <c r="LG1023" s="113"/>
      <c r="LH1023" s="113"/>
      <c r="LI1023" s="113"/>
      <c r="LJ1023" s="113"/>
      <c r="LK1023" s="113"/>
      <c r="LL1023" s="113"/>
      <c r="LM1023" s="113"/>
      <c r="LN1023" s="113"/>
      <c r="LO1023" s="113"/>
      <c r="LP1023" s="113"/>
      <c r="LQ1023" s="113"/>
      <c r="LR1023" s="113"/>
      <c r="LS1023" s="113"/>
      <c r="LT1023" s="113"/>
      <c r="LU1023" s="113"/>
      <c r="LV1023" s="113"/>
      <c r="LW1023" s="113"/>
      <c r="LX1023" s="113"/>
      <c r="LY1023" s="113"/>
      <c r="LZ1023" s="113"/>
      <c r="MA1023" s="113"/>
      <c r="MB1023" s="113"/>
      <c r="MC1023" s="113"/>
      <c r="MD1023" s="113"/>
      <c r="ME1023" s="113"/>
      <c r="MF1023" s="113"/>
      <c r="MG1023" s="113"/>
      <c r="MH1023" s="113"/>
      <c r="MI1023" s="113"/>
      <c r="MJ1023" s="113"/>
      <c r="MK1023" s="113"/>
      <c r="ML1023" s="113"/>
      <c r="MM1023" s="113"/>
      <c r="MN1023" s="113"/>
      <c r="MO1023" s="113"/>
      <c r="MP1023" s="113"/>
      <c r="MQ1023" s="113"/>
      <c r="MR1023" s="113"/>
      <c r="MS1023" s="113"/>
      <c r="MT1023" s="113"/>
      <c r="MU1023" s="113"/>
      <c r="MV1023" s="113"/>
      <c r="MW1023" s="113"/>
      <c r="MX1023" s="113"/>
      <c r="MY1023" s="113"/>
      <c r="MZ1023" s="113"/>
      <c r="NA1023" s="113"/>
      <c r="NB1023" s="113"/>
      <c r="NC1023" s="113"/>
      <c r="ND1023" s="113"/>
      <c r="NE1023" s="113"/>
      <c r="NF1023" s="113"/>
      <c r="NG1023" s="113"/>
      <c r="NH1023" s="113"/>
      <c r="NI1023" s="113"/>
      <c r="NJ1023" s="113"/>
      <c r="NK1023" s="113"/>
      <c r="NL1023" s="113"/>
      <c r="NM1023" s="113"/>
      <c r="NN1023" s="113"/>
      <c r="NO1023" s="113"/>
      <c r="NP1023" s="113"/>
      <c r="NQ1023" s="113"/>
      <c r="NR1023" s="113"/>
      <c r="NS1023" s="113"/>
      <c r="NT1023" s="113"/>
      <c r="NU1023" s="113"/>
      <c r="NV1023" s="113"/>
      <c r="NW1023" s="113"/>
      <c r="NX1023" s="113"/>
      <c r="NY1023" s="113"/>
      <c r="NZ1023" s="113"/>
      <c r="OA1023" s="113"/>
      <c r="OB1023" s="113"/>
      <c r="OC1023" s="113"/>
      <c r="OD1023" s="113"/>
      <c r="OE1023" s="113"/>
      <c r="OF1023" s="113"/>
      <c r="OG1023" s="113"/>
      <c r="OH1023" s="113"/>
      <c r="OI1023" s="113"/>
      <c r="OJ1023" s="113"/>
      <c r="OK1023" s="113"/>
      <c r="OL1023" s="113"/>
      <c r="OM1023" s="113"/>
      <c r="ON1023" s="113"/>
      <c r="OO1023" s="113"/>
      <c r="OP1023" s="113"/>
      <c r="OQ1023" s="113"/>
      <c r="OR1023" s="113"/>
      <c r="OS1023" s="113"/>
      <c r="OT1023" s="113"/>
      <c r="OU1023" s="113"/>
      <c r="OV1023" s="113"/>
      <c r="OW1023" s="113"/>
      <c r="OX1023" s="113"/>
      <c r="OY1023" s="113"/>
      <c r="OZ1023" s="113"/>
      <c r="PA1023" s="113"/>
      <c r="PB1023" s="113"/>
      <c r="PC1023" s="113"/>
      <c r="PD1023" s="113"/>
      <c r="PE1023" s="113"/>
      <c r="PF1023" s="113"/>
      <c r="PG1023" s="113"/>
      <c r="PH1023" s="113"/>
      <c r="PI1023" s="113"/>
      <c r="PJ1023" s="113"/>
      <c r="PK1023" s="113"/>
      <c r="PL1023" s="113"/>
      <c r="PM1023" s="113"/>
      <c r="PN1023" s="113"/>
      <c r="PO1023" s="113"/>
      <c r="PP1023" s="113"/>
      <c r="PQ1023" s="113"/>
      <c r="PR1023" s="113"/>
      <c r="PS1023" s="113"/>
      <c r="PT1023" s="113"/>
      <c r="PU1023" s="113"/>
      <c r="PV1023" s="113"/>
      <c r="PW1023" s="113"/>
      <c r="PX1023" s="113"/>
      <c r="PY1023" s="113"/>
      <c r="PZ1023" s="113"/>
      <c r="QA1023" s="113"/>
      <c r="QB1023" s="113"/>
      <c r="QC1023" s="113"/>
      <c r="QD1023" s="113"/>
      <c r="QE1023" s="113"/>
      <c r="QF1023" s="113"/>
      <c r="QG1023" s="113"/>
      <c r="QH1023" s="113"/>
      <c r="QI1023" s="113"/>
      <c r="QJ1023" s="113"/>
      <c r="QK1023" s="113"/>
      <c r="QL1023" s="113"/>
      <c r="QM1023" s="113"/>
      <c r="QN1023" s="113"/>
      <c r="QO1023" s="113"/>
      <c r="QP1023" s="113"/>
      <c r="QQ1023" s="113"/>
      <c r="QR1023" s="113"/>
      <c r="QS1023" s="113"/>
      <c r="QT1023" s="113"/>
      <c r="QU1023" s="113"/>
      <c r="QV1023" s="113"/>
      <c r="QW1023" s="113"/>
      <c r="QX1023" s="113"/>
      <c r="QY1023" s="113"/>
      <c r="QZ1023" s="113"/>
      <c r="RA1023" s="113"/>
      <c r="RB1023" s="113"/>
      <c r="RC1023" s="113"/>
      <c r="RD1023" s="113"/>
      <c r="RE1023" s="113"/>
      <c r="RF1023" s="113"/>
      <c r="RG1023" s="113"/>
      <c r="RH1023" s="113"/>
      <c r="RI1023" s="113"/>
      <c r="RJ1023" s="113"/>
      <c r="RK1023" s="113"/>
      <c r="RL1023" s="113"/>
      <c r="RM1023" s="113"/>
      <c r="RN1023" s="113"/>
      <c r="RO1023" s="113"/>
      <c r="RP1023" s="113"/>
      <c r="RQ1023" s="113"/>
      <c r="RR1023" s="113"/>
      <c r="RS1023" s="113"/>
      <c r="RT1023" s="113"/>
      <c r="RU1023" s="113"/>
      <c r="RV1023" s="113"/>
      <c r="RW1023" s="113"/>
      <c r="RX1023" s="113"/>
      <c r="RY1023" s="113"/>
      <c r="RZ1023" s="113"/>
      <c r="SA1023" s="113"/>
      <c r="SB1023" s="113"/>
      <c r="SC1023" s="113"/>
      <c r="SD1023" s="113"/>
      <c r="SE1023" s="113"/>
      <c r="SF1023" s="113"/>
      <c r="SG1023" s="113"/>
      <c r="SH1023" s="113"/>
      <c r="SI1023" s="113"/>
      <c r="SJ1023" s="113"/>
      <c r="SK1023" s="113"/>
      <c r="SL1023" s="113"/>
      <c r="SM1023" s="113"/>
      <c r="SN1023" s="113"/>
      <c r="SO1023" s="113"/>
      <c r="SP1023" s="113"/>
      <c r="SQ1023" s="113"/>
      <c r="SR1023" s="113"/>
      <c r="SS1023" s="113"/>
      <c r="ST1023" s="113"/>
      <c r="SU1023" s="113"/>
      <c r="SV1023" s="113"/>
      <c r="SW1023" s="113"/>
      <c r="SX1023" s="113"/>
      <c r="SY1023" s="113"/>
      <c r="SZ1023" s="113"/>
      <c r="TA1023" s="113"/>
      <c r="TB1023" s="113"/>
      <c r="TC1023" s="113"/>
      <c r="TD1023" s="113"/>
      <c r="TE1023" s="113"/>
      <c r="TF1023" s="113"/>
      <c r="TG1023" s="113"/>
      <c r="TH1023" s="113"/>
      <c r="TI1023" s="113"/>
      <c r="TJ1023" s="113"/>
      <c r="TK1023" s="113"/>
      <c r="TL1023" s="113"/>
      <c r="TM1023" s="113"/>
      <c r="TN1023" s="113"/>
      <c r="TO1023" s="113"/>
      <c r="TP1023" s="113"/>
      <c r="TQ1023" s="113"/>
      <c r="TR1023" s="113"/>
      <c r="TS1023" s="113"/>
      <c r="TT1023" s="113"/>
      <c r="TU1023" s="113"/>
      <c r="TV1023" s="113"/>
      <c r="TW1023" s="113"/>
      <c r="TX1023" s="113"/>
      <c r="TY1023" s="113"/>
      <c r="TZ1023" s="113"/>
      <c r="UA1023" s="113"/>
      <c r="UB1023" s="113"/>
      <c r="UC1023" s="113"/>
      <c r="UD1023" s="113"/>
      <c r="UE1023" s="113"/>
      <c r="UF1023" s="113"/>
      <c r="UG1023" s="113"/>
      <c r="UH1023" s="113"/>
      <c r="UI1023" s="113"/>
      <c r="UJ1023" s="113"/>
      <c r="UK1023" s="113"/>
      <c r="UL1023" s="113"/>
      <c r="UM1023" s="113"/>
      <c r="UN1023" s="113"/>
      <c r="UO1023" s="113"/>
      <c r="UP1023" s="113"/>
      <c r="UQ1023" s="113"/>
      <c r="UR1023" s="113"/>
      <c r="US1023" s="113"/>
      <c r="UT1023" s="113"/>
      <c r="UU1023" s="113"/>
      <c r="UV1023" s="113"/>
      <c r="UW1023" s="113"/>
      <c r="UX1023" s="113"/>
      <c r="UY1023" s="113"/>
      <c r="UZ1023" s="113"/>
      <c r="VA1023" s="113"/>
      <c r="VB1023" s="113"/>
      <c r="VC1023" s="113"/>
      <c r="VD1023" s="113"/>
      <c r="VE1023" s="113"/>
      <c r="VF1023" s="113"/>
      <c r="VG1023" s="113"/>
      <c r="VH1023" s="113"/>
      <c r="VI1023" s="113"/>
      <c r="VJ1023" s="113"/>
      <c r="VK1023" s="113"/>
      <c r="VL1023" s="113"/>
      <c r="VM1023" s="113"/>
      <c r="VN1023" s="113"/>
      <c r="VO1023" s="113"/>
      <c r="VP1023" s="113"/>
      <c r="VQ1023" s="113"/>
      <c r="VR1023" s="113"/>
      <c r="VS1023" s="113"/>
      <c r="VT1023" s="113"/>
      <c r="VU1023" s="113"/>
      <c r="VV1023" s="113"/>
      <c r="VW1023" s="113"/>
      <c r="VX1023" s="113"/>
      <c r="VY1023" s="113"/>
      <c r="VZ1023" s="113"/>
      <c r="WA1023" s="113"/>
      <c r="WB1023" s="113"/>
      <c r="WC1023" s="113"/>
      <c r="WD1023" s="113"/>
      <c r="WE1023" s="113"/>
      <c r="WF1023" s="113"/>
      <c r="WG1023" s="113"/>
      <c r="WH1023" s="113"/>
      <c r="WI1023" s="113"/>
      <c r="WJ1023" s="113"/>
      <c r="WK1023" s="113"/>
      <c r="WL1023" s="113"/>
      <c r="WM1023" s="113"/>
      <c r="WN1023" s="113"/>
      <c r="WO1023" s="113"/>
      <c r="WP1023" s="113"/>
      <c r="WQ1023" s="113"/>
      <c r="WR1023" s="113"/>
      <c r="WS1023" s="113"/>
      <c r="WT1023" s="113"/>
      <c r="WU1023" s="113"/>
      <c r="WV1023" s="113"/>
      <c r="WW1023" s="113"/>
      <c r="WX1023" s="113"/>
      <c r="WY1023" s="113"/>
      <c r="WZ1023" s="113"/>
      <c r="XA1023" s="113"/>
      <c r="XB1023" s="113"/>
      <c r="XC1023" s="113"/>
      <c r="XD1023" s="113"/>
      <c r="XE1023" s="113"/>
      <c r="XF1023" s="113"/>
      <c r="XG1023" s="113"/>
      <c r="XH1023" s="113"/>
      <c r="XI1023" s="113"/>
      <c r="XJ1023" s="113"/>
      <c r="XK1023" s="113"/>
      <c r="XL1023" s="113"/>
      <c r="XM1023" s="113"/>
      <c r="XN1023" s="113"/>
      <c r="XO1023" s="113"/>
      <c r="XP1023" s="113"/>
      <c r="XQ1023" s="113"/>
      <c r="XR1023" s="113"/>
      <c r="XS1023" s="113"/>
      <c r="XT1023" s="113"/>
      <c r="XU1023" s="113"/>
      <c r="XV1023" s="113"/>
      <c r="XW1023" s="113"/>
      <c r="XX1023" s="113"/>
      <c r="XY1023" s="113"/>
      <c r="XZ1023" s="113"/>
      <c r="YA1023" s="113"/>
      <c r="YB1023" s="113"/>
      <c r="YC1023" s="113"/>
      <c r="YD1023" s="113"/>
      <c r="YE1023" s="113"/>
      <c r="YF1023" s="113"/>
      <c r="YG1023" s="113"/>
      <c r="YH1023" s="113"/>
      <c r="YI1023" s="113"/>
      <c r="YJ1023" s="113"/>
      <c r="YK1023" s="113"/>
      <c r="YL1023" s="113"/>
      <c r="YM1023" s="113"/>
      <c r="YN1023" s="113"/>
      <c r="YO1023" s="113"/>
      <c r="YP1023" s="113"/>
      <c r="YQ1023" s="113"/>
      <c r="YR1023" s="113"/>
      <c r="YS1023" s="113"/>
      <c r="YT1023" s="113"/>
      <c r="YU1023" s="113"/>
      <c r="YV1023" s="113"/>
      <c r="YW1023" s="113"/>
      <c r="YX1023" s="113"/>
      <c r="YY1023" s="113"/>
      <c r="YZ1023" s="113"/>
      <c r="ZA1023" s="113"/>
      <c r="ZB1023" s="113"/>
      <c r="ZC1023" s="113"/>
      <c r="ZD1023" s="113"/>
      <c r="ZE1023" s="113"/>
      <c r="ZF1023" s="113"/>
      <c r="ZG1023" s="113"/>
      <c r="ZH1023" s="113"/>
      <c r="ZI1023" s="113"/>
      <c r="ZJ1023" s="113"/>
      <c r="ZK1023" s="113"/>
      <c r="ZL1023" s="113"/>
      <c r="ZM1023" s="113"/>
      <c r="ZN1023" s="113"/>
      <c r="ZO1023" s="113"/>
      <c r="ZP1023" s="113"/>
      <c r="ZQ1023" s="113"/>
      <c r="ZR1023" s="113"/>
      <c r="ZS1023" s="113"/>
      <c r="ZT1023" s="113"/>
      <c r="ZU1023" s="113"/>
      <c r="ZV1023" s="113"/>
      <c r="ZW1023" s="113"/>
      <c r="ZX1023" s="113"/>
      <c r="ZY1023" s="113"/>
      <c r="ZZ1023" s="113"/>
      <c r="AAA1023" s="113"/>
      <c r="AAB1023" s="113"/>
      <c r="AAC1023" s="113"/>
      <c r="AAD1023" s="113"/>
      <c r="AAE1023" s="113"/>
      <c r="AAF1023" s="113"/>
      <c r="AAG1023" s="113"/>
      <c r="AAH1023" s="113"/>
      <c r="AAI1023" s="113"/>
      <c r="AAJ1023" s="113"/>
      <c r="AAK1023" s="113"/>
      <c r="AAL1023" s="113"/>
      <c r="AAM1023" s="113"/>
      <c r="AAN1023" s="113"/>
      <c r="AAO1023" s="113"/>
      <c r="AAP1023" s="113"/>
      <c r="AAQ1023" s="113"/>
      <c r="AAR1023" s="113"/>
      <c r="AAS1023" s="113"/>
      <c r="AAT1023" s="113"/>
      <c r="AAU1023" s="113"/>
      <c r="AAV1023" s="113"/>
      <c r="AAW1023" s="113"/>
      <c r="AAX1023" s="113"/>
      <c r="AAY1023" s="113"/>
      <c r="AAZ1023" s="113"/>
      <c r="ABA1023" s="113"/>
      <c r="ABB1023" s="113"/>
      <c r="ABC1023" s="113"/>
      <c r="ABD1023" s="113"/>
      <c r="ABE1023" s="113"/>
      <c r="ABF1023" s="113"/>
      <c r="ABG1023" s="113"/>
      <c r="ABH1023" s="113"/>
      <c r="ABI1023" s="113"/>
      <c r="ABJ1023" s="113"/>
      <c r="ABK1023" s="113"/>
      <c r="ABL1023" s="113"/>
      <c r="ABM1023" s="113"/>
      <c r="ABN1023" s="113"/>
      <c r="ABO1023" s="113"/>
      <c r="ABP1023" s="113"/>
      <c r="ABQ1023" s="113"/>
      <c r="ABR1023" s="113"/>
      <c r="ABS1023" s="113"/>
      <c r="ABT1023" s="113"/>
      <c r="ABU1023" s="113"/>
      <c r="ABV1023" s="113"/>
      <c r="ABW1023" s="113"/>
      <c r="ABX1023" s="113"/>
      <c r="ABY1023" s="113"/>
      <c r="ABZ1023" s="113"/>
      <c r="ACA1023" s="113"/>
      <c r="ACB1023" s="113"/>
      <c r="ACC1023" s="113"/>
      <c r="ACD1023" s="113"/>
      <c r="ACE1023" s="113"/>
      <c r="ACF1023" s="113"/>
      <c r="ACG1023" s="113"/>
      <c r="ACH1023" s="113"/>
      <c r="ACI1023" s="113"/>
      <c r="ACJ1023" s="113"/>
      <c r="ACK1023" s="113"/>
      <c r="ACL1023" s="113"/>
      <c r="ACM1023" s="113"/>
      <c r="ACN1023" s="113"/>
      <c r="ACO1023" s="113"/>
      <c r="ACP1023" s="113"/>
      <c r="ACQ1023" s="113"/>
      <c r="ACR1023" s="113"/>
      <c r="ACS1023" s="113"/>
      <c r="ACT1023" s="113"/>
      <c r="ACU1023" s="113"/>
      <c r="ACV1023" s="113"/>
      <c r="ACW1023" s="113"/>
      <c r="ACX1023" s="113"/>
      <c r="ACY1023" s="113"/>
      <c r="ACZ1023" s="113"/>
      <c r="ADA1023" s="113"/>
      <c r="ADB1023" s="113"/>
      <c r="ADC1023" s="113"/>
      <c r="ADD1023" s="113"/>
      <c r="ADE1023" s="113"/>
      <c r="ADF1023" s="113"/>
      <c r="ADG1023" s="113"/>
      <c r="ADH1023" s="113"/>
      <c r="ADI1023" s="113"/>
      <c r="ADJ1023" s="113"/>
      <c r="ADK1023" s="113"/>
      <c r="ADL1023" s="113"/>
      <c r="ADM1023" s="113"/>
      <c r="ADN1023" s="113"/>
      <c r="ADO1023" s="113"/>
      <c r="ADP1023" s="113"/>
      <c r="ADQ1023" s="113"/>
      <c r="ADR1023" s="113"/>
      <c r="ADS1023" s="113"/>
      <c r="ADT1023" s="113"/>
      <c r="ADU1023" s="113"/>
      <c r="ADV1023" s="113"/>
      <c r="ADW1023" s="113"/>
      <c r="ADX1023" s="113"/>
      <c r="ADY1023" s="113"/>
      <c r="ADZ1023" s="113"/>
      <c r="AEA1023" s="113"/>
      <c r="AEB1023" s="113"/>
      <c r="AEC1023" s="113"/>
      <c r="AED1023" s="113"/>
      <c r="AEE1023" s="113"/>
      <c r="AEF1023" s="113"/>
      <c r="AEG1023" s="113"/>
      <c r="AEH1023" s="113"/>
      <c r="AEI1023" s="113"/>
      <c r="AEJ1023" s="113"/>
      <c r="AEK1023" s="113"/>
      <c r="AEL1023" s="113"/>
      <c r="AEM1023" s="113"/>
      <c r="AEN1023" s="113"/>
      <c r="AEO1023" s="113"/>
      <c r="AEP1023" s="113"/>
      <c r="AEQ1023" s="113"/>
      <c r="AER1023" s="113"/>
      <c r="AES1023" s="113"/>
      <c r="AET1023" s="113"/>
      <c r="AEU1023" s="113"/>
      <c r="AEV1023" s="113"/>
      <c r="AEW1023" s="113"/>
      <c r="AEX1023" s="113"/>
      <c r="AEY1023" s="113"/>
      <c r="AEZ1023" s="113"/>
      <c r="AFA1023" s="113"/>
      <c r="AFB1023" s="113"/>
      <c r="AFC1023" s="113"/>
      <c r="AFD1023" s="113"/>
      <c r="AFE1023" s="113"/>
      <c r="AFF1023" s="113"/>
      <c r="AFG1023" s="113"/>
      <c r="AFH1023" s="113"/>
      <c r="AFI1023" s="113"/>
      <c r="AFJ1023" s="113"/>
      <c r="AFK1023" s="113"/>
      <c r="AFL1023" s="113"/>
      <c r="AFM1023" s="113"/>
      <c r="AFN1023" s="113"/>
      <c r="AFO1023" s="113"/>
      <c r="AFP1023" s="113"/>
      <c r="AFQ1023" s="113"/>
      <c r="AFR1023" s="113"/>
      <c r="AFS1023" s="113"/>
      <c r="AFT1023" s="113"/>
      <c r="AFU1023" s="113"/>
      <c r="AFV1023" s="113"/>
      <c r="AFW1023" s="113"/>
      <c r="AFX1023" s="113"/>
      <c r="AFY1023" s="113"/>
      <c r="AFZ1023" s="113"/>
      <c r="AGA1023" s="113"/>
      <c r="AGB1023" s="113"/>
      <c r="AGC1023" s="113"/>
      <c r="AGD1023" s="113"/>
      <c r="AGE1023" s="113"/>
      <c r="AGF1023" s="113"/>
      <c r="AGG1023" s="113"/>
      <c r="AGH1023" s="113"/>
      <c r="AGI1023" s="113"/>
      <c r="AGJ1023" s="113"/>
      <c r="AGK1023" s="113"/>
      <c r="AGL1023" s="113"/>
      <c r="AGM1023" s="113"/>
      <c r="AGN1023" s="113"/>
      <c r="AGO1023" s="113"/>
      <c r="AGP1023" s="113"/>
      <c r="AGQ1023" s="113"/>
      <c r="AGR1023" s="113"/>
      <c r="AGS1023" s="113"/>
      <c r="AGT1023" s="113"/>
      <c r="AGU1023" s="113"/>
      <c r="AGV1023" s="113"/>
      <c r="AGW1023" s="113"/>
      <c r="AGX1023" s="113"/>
      <c r="AGY1023" s="113"/>
      <c r="AGZ1023" s="113"/>
      <c r="AHA1023" s="113"/>
      <c r="AHB1023" s="113"/>
      <c r="AHC1023" s="113"/>
      <c r="AHD1023" s="113"/>
      <c r="AHE1023" s="113"/>
      <c r="AHF1023" s="113"/>
      <c r="AHG1023" s="113"/>
      <c r="AHH1023" s="113"/>
      <c r="AHI1023" s="113"/>
      <c r="AHJ1023" s="113"/>
      <c r="AHK1023" s="113"/>
      <c r="AHL1023" s="113"/>
      <c r="AHM1023" s="113"/>
      <c r="AHN1023" s="113"/>
      <c r="AHO1023" s="113"/>
      <c r="AHP1023" s="113"/>
      <c r="AHQ1023" s="113"/>
      <c r="AHR1023" s="113"/>
      <c r="AHS1023" s="113"/>
      <c r="AHT1023" s="113"/>
      <c r="AHU1023" s="113"/>
      <c r="AHV1023" s="113"/>
      <c r="AHW1023" s="113"/>
      <c r="AHX1023" s="113"/>
      <c r="AHY1023" s="113"/>
      <c r="AHZ1023" s="113"/>
      <c r="AIA1023" s="113"/>
      <c r="AIB1023" s="113"/>
      <c r="AIC1023" s="113"/>
      <c r="AID1023" s="113"/>
      <c r="AIE1023" s="113"/>
      <c r="AIF1023" s="113"/>
      <c r="AIG1023" s="113"/>
      <c r="AIH1023" s="113"/>
      <c r="AII1023" s="113"/>
      <c r="AIJ1023" s="113"/>
      <c r="AIK1023" s="113"/>
      <c r="AIL1023" s="113"/>
      <c r="AIM1023" s="113"/>
      <c r="AIN1023" s="113"/>
      <c r="AIO1023" s="113"/>
      <c r="AIP1023" s="113"/>
      <c r="AIQ1023" s="113"/>
      <c r="AIR1023" s="113"/>
      <c r="AIS1023" s="113"/>
      <c r="AIT1023" s="113"/>
      <c r="AIU1023" s="113"/>
      <c r="AIV1023" s="113"/>
      <c r="AIW1023" s="113"/>
      <c r="AIX1023" s="113"/>
      <c r="AIY1023" s="113"/>
      <c r="AIZ1023" s="113"/>
      <c r="AJA1023" s="113"/>
      <c r="AJB1023" s="113"/>
      <c r="AJC1023" s="113"/>
      <c r="AJD1023" s="113"/>
      <c r="AJE1023" s="113"/>
      <c r="AJF1023" s="113"/>
      <c r="AJG1023" s="113"/>
      <c r="AJH1023" s="113"/>
      <c r="AJI1023" s="113"/>
      <c r="AJJ1023" s="113"/>
      <c r="AJK1023" s="113"/>
      <c r="AJL1023" s="113"/>
      <c r="AJM1023" s="113"/>
      <c r="AJN1023" s="113"/>
      <c r="AJO1023" s="113"/>
      <c r="AJP1023" s="113"/>
      <c r="AJQ1023" s="113"/>
      <c r="AJR1023" s="113"/>
      <c r="AJS1023" s="113"/>
      <c r="AJT1023" s="113"/>
      <c r="AJU1023" s="113"/>
      <c r="AJV1023" s="113"/>
      <c r="AJW1023" s="113"/>
      <c r="AJX1023" s="113"/>
      <c r="AJY1023" s="113"/>
      <c r="AJZ1023" s="113"/>
      <c r="AKA1023" s="113"/>
      <c r="AKB1023" s="113"/>
      <c r="AKC1023" s="113"/>
      <c r="AKD1023" s="113"/>
      <c r="AKE1023" s="113"/>
      <c r="AKF1023" s="113"/>
      <c r="AKG1023" s="113"/>
      <c r="AKH1023" s="113"/>
      <c r="AKI1023" s="113"/>
      <c r="AKJ1023" s="113"/>
      <c r="AKK1023" s="113"/>
      <c r="AKL1023" s="113"/>
      <c r="AKM1023" s="113"/>
      <c r="AKN1023" s="113"/>
      <c r="AKO1023" s="113"/>
      <c r="AKP1023" s="113"/>
      <c r="AKQ1023" s="113"/>
      <c r="AKR1023" s="113"/>
      <c r="AKS1023" s="113"/>
      <c r="AKT1023" s="113"/>
      <c r="AKU1023" s="113"/>
      <c r="AKV1023" s="113"/>
      <c r="AKW1023" s="113"/>
      <c r="AKX1023" s="113"/>
      <c r="AKY1023" s="113"/>
      <c r="AKZ1023" s="113"/>
      <c r="ALA1023" s="113"/>
      <c r="ALB1023" s="113"/>
      <c r="ALC1023" s="113"/>
      <c r="ALD1023" s="113"/>
      <c r="ALE1023" s="113"/>
      <c r="ALF1023" s="113"/>
      <c r="ALG1023" s="113"/>
      <c r="ALH1023" s="113"/>
      <c r="ALI1023" s="113"/>
      <c r="ALJ1023" s="113"/>
      <c r="ALK1023" s="113"/>
      <c r="ALL1023" s="113"/>
      <c r="ALM1023" s="113"/>
      <c r="ALN1023" s="113"/>
      <c r="ALO1023" s="113"/>
      <c r="ALP1023" s="113"/>
      <c r="ALQ1023" s="113"/>
      <c r="ALR1023" s="113"/>
      <c r="ALS1023" s="113"/>
      <c r="ALT1023" s="113"/>
      <c r="ALU1023" s="113"/>
      <c r="ALV1023" s="113"/>
      <c r="ALW1023" s="113"/>
      <c r="ALX1023" s="113"/>
      <c r="ALY1023" s="113"/>
      <c r="ALZ1023" s="113"/>
      <c r="AMA1023" s="113"/>
      <c r="AMB1023" s="113"/>
      <c r="AMC1023" s="113"/>
      <c r="AMD1023" s="113"/>
      <c r="AME1023" s="113"/>
      <c r="AMF1023" s="113"/>
      <c r="AMG1023" s="113"/>
      <c r="AMH1023" s="113"/>
      <c r="AMI1023" s="113"/>
      <c r="AMJ1023" s="113"/>
      <c r="AMK1023" s="113"/>
      <c r="AML1023" s="113"/>
      <c r="AMM1023" s="113"/>
      <c r="AMN1023" s="113"/>
      <c r="AMO1023" s="113"/>
      <c r="AMP1023" s="113"/>
      <c r="AMQ1023" s="113"/>
      <c r="AMR1023" s="113"/>
      <c r="AMS1023" s="113"/>
      <c r="AMT1023" s="113"/>
      <c r="AMU1023" s="113"/>
      <c r="AMV1023" s="113"/>
      <c r="AMW1023" s="113"/>
      <c r="AMX1023" s="113"/>
      <c r="AMY1023" s="113"/>
      <c r="AMZ1023" s="113"/>
      <c r="ANA1023" s="113"/>
      <c r="ANB1023" s="113"/>
      <c r="ANC1023" s="113"/>
      <c r="AND1023" s="113"/>
      <c r="ANE1023" s="113"/>
      <c r="ANF1023" s="113"/>
      <c r="ANG1023" s="113"/>
      <c r="ANH1023" s="113"/>
      <c r="ANI1023" s="113"/>
      <c r="ANJ1023" s="113"/>
      <c r="ANK1023" s="113"/>
      <c r="ANL1023" s="113"/>
      <c r="ANM1023" s="113"/>
      <c r="ANN1023" s="113"/>
      <c r="ANO1023" s="113"/>
      <c r="ANP1023" s="113"/>
      <c r="ANQ1023" s="113"/>
      <c r="ANR1023" s="113"/>
      <c r="ANS1023" s="113"/>
      <c r="ANT1023" s="113"/>
      <c r="ANU1023" s="113"/>
      <c r="ANV1023" s="113"/>
      <c r="ANW1023" s="113"/>
      <c r="ANX1023" s="113"/>
      <c r="ANY1023" s="113"/>
      <c r="ANZ1023" s="113"/>
      <c r="AOA1023" s="113"/>
      <c r="AOB1023" s="113"/>
      <c r="AOC1023" s="113"/>
      <c r="AOD1023" s="113"/>
      <c r="AOE1023" s="113"/>
      <c r="AOF1023" s="113"/>
      <c r="AOG1023" s="113"/>
      <c r="AOH1023" s="113"/>
      <c r="AOI1023" s="113"/>
      <c r="AOJ1023" s="113"/>
      <c r="AOK1023" s="113"/>
      <c r="AOL1023" s="113"/>
      <c r="AOM1023" s="113"/>
      <c r="AON1023" s="113"/>
      <c r="AOO1023" s="113"/>
      <c r="AOP1023" s="113"/>
      <c r="AOQ1023" s="113"/>
      <c r="AOR1023" s="113"/>
      <c r="AOS1023" s="113"/>
      <c r="AOT1023" s="113"/>
      <c r="AOU1023" s="113"/>
      <c r="AOV1023" s="113"/>
      <c r="AOW1023" s="113"/>
      <c r="AOX1023" s="113"/>
      <c r="AOY1023" s="113"/>
      <c r="AOZ1023" s="113"/>
      <c r="APA1023" s="113"/>
      <c r="APB1023" s="113"/>
      <c r="APC1023" s="113"/>
      <c r="APD1023" s="113"/>
      <c r="APE1023" s="113"/>
      <c r="APF1023" s="113"/>
      <c r="APG1023" s="113"/>
      <c r="APH1023" s="113"/>
      <c r="API1023" s="113"/>
      <c r="APJ1023" s="113"/>
      <c r="APK1023" s="113"/>
      <c r="APL1023" s="113"/>
      <c r="APM1023" s="113"/>
      <c r="APN1023" s="113"/>
      <c r="APO1023" s="113"/>
      <c r="APP1023" s="113"/>
      <c r="APQ1023" s="113"/>
      <c r="APR1023" s="113"/>
      <c r="APS1023" s="113"/>
      <c r="APT1023" s="113"/>
      <c r="APU1023" s="113"/>
      <c r="APV1023" s="113"/>
      <c r="APW1023" s="113"/>
      <c r="APX1023" s="113"/>
      <c r="APY1023" s="113"/>
      <c r="APZ1023" s="113"/>
      <c r="AQA1023" s="113"/>
      <c r="AQB1023" s="113"/>
      <c r="AQC1023" s="113"/>
      <c r="AQD1023" s="113"/>
      <c r="AQE1023" s="113"/>
      <c r="AQF1023" s="113"/>
      <c r="AQG1023" s="113"/>
      <c r="AQH1023" s="113"/>
      <c r="AQI1023" s="113"/>
      <c r="AQJ1023" s="113"/>
      <c r="AQK1023" s="113"/>
      <c r="AQL1023" s="113"/>
      <c r="AQM1023" s="113"/>
      <c r="AQN1023" s="113"/>
      <c r="AQO1023" s="113"/>
      <c r="AQP1023" s="113"/>
      <c r="AQQ1023" s="113"/>
      <c r="AQR1023" s="113"/>
      <c r="AQS1023" s="113"/>
      <c r="AQT1023" s="113"/>
      <c r="AQU1023" s="113"/>
      <c r="AQV1023" s="113"/>
      <c r="AQW1023" s="113"/>
      <c r="AQX1023" s="113"/>
      <c r="AQY1023" s="113"/>
      <c r="AQZ1023" s="113"/>
      <c r="ARA1023" s="113"/>
      <c r="ARB1023" s="113"/>
      <c r="ARC1023" s="113"/>
      <c r="ARD1023" s="113"/>
      <c r="ARE1023" s="113"/>
      <c r="ARF1023" s="113"/>
      <c r="ARG1023" s="113"/>
      <c r="ARH1023" s="113"/>
      <c r="ARI1023" s="113"/>
      <c r="ARJ1023" s="113"/>
      <c r="ARK1023" s="113"/>
      <c r="ARL1023" s="113"/>
      <c r="ARM1023" s="113"/>
      <c r="ARN1023" s="113"/>
      <c r="ARO1023" s="113"/>
      <c r="ARP1023" s="113"/>
      <c r="ARQ1023" s="113"/>
      <c r="ARR1023" s="113"/>
      <c r="ARS1023" s="113"/>
      <c r="ART1023" s="113"/>
      <c r="ARU1023" s="113"/>
      <c r="ARV1023" s="113"/>
      <c r="ARW1023" s="113"/>
      <c r="ARX1023" s="113"/>
      <c r="ARY1023" s="113"/>
      <c r="ARZ1023" s="113"/>
      <c r="ASA1023" s="113"/>
      <c r="ASB1023" s="113"/>
      <c r="ASC1023" s="113"/>
      <c r="ASD1023" s="113"/>
      <c r="ASE1023" s="113"/>
      <c r="ASF1023" s="113"/>
      <c r="ASG1023" s="113"/>
      <c r="ASH1023" s="113"/>
      <c r="ASI1023" s="113"/>
      <c r="ASJ1023" s="113"/>
      <c r="ASK1023" s="113"/>
      <c r="ASL1023" s="113"/>
      <c r="ASM1023" s="113"/>
      <c r="ASN1023" s="113"/>
      <c r="ASO1023" s="113"/>
      <c r="ASP1023" s="113"/>
      <c r="ASQ1023" s="113"/>
      <c r="ASR1023" s="113"/>
      <c r="ASS1023" s="113"/>
      <c r="AST1023" s="113"/>
      <c r="ASU1023" s="113"/>
      <c r="ASV1023" s="113"/>
      <c r="ASW1023" s="113"/>
      <c r="ASX1023" s="113"/>
      <c r="ASY1023" s="113"/>
      <c r="ASZ1023" s="113"/>
      <c r="ATA1023" s="113"/>
      <c r="ATB1023" s="113"/>
      <c r="ATC1023" s="113"/>
      <c r="ATD1023" s="113"/>
      <c r="ATE1023" s="113"/>
      <c r="ATF1023" s="113"/>
      <c r="ATG1023" s="113"/>
      <c r="ATH1023" s="113"/>
      <c r="ATI1023" s="113"/>
      <c r="ATJ1023" s="113"/>
      <c r="ATK1023" s="113"/>
      <c r="ATL1023" s="113"/>
      <c r="ATM1023" s="113"/>
      <c r="ATN1023" s="113"/>
      <c r="ATO1023" s="113"/>
      <c r="ATP1023" s="113"/>
      <c r="ATQ1023" s="113"/>
      <c r="ATR1023" s="113"/>
      <c r="ATS1023" s="113"/>
      <c r="ATT1023" s="113"/>
      <c r="ATU1023" s="113"/>
      <c r="ATV1023" s="113"/>
      <c r="ATW1023" s="113"/>
      <c r="ATX1023" s="113"/>
      <c r="ATY1023" s="113"/>
      <c r="ATZ1023" s="113"/>
      <c r="AUA1023" s="113"/>
      <c r="AUB1023" s="113"/>
      <c r="AUC1023" s="113"/>
      <c r="AUD1023" s="113"/>
      <c r="AUE1023" s="113"/>
      <c r="AUF1023" s="113"/>
      <c r="AUG1023" s="113"/>
      <c r="AUH1023" s="113"/>
      <c r="AUI1023" s="113"/>
      <c r="AUJ1023" s="113"/>
      <c r="AUK1023" s="113"/>
      <c r="AUL1023" s="113"/>
      <c r="AUM1023" s="113"/>
      <c r="AUN1023" s="113"/>
      <c r="AUO1023" s="113"/>
      <c r="AUP1023" s="113"/>
      <c r="AUQ1023" s="113"/>
      <c r="AUR1023" s="113"/>
      <c r="AUS1023" s="113"/>
      <c r="AUT1023" s="113"/>
      <c r="AUU1023" s="113"/>
      <c r="AUV1023" s="113"/>
      <c r="AUW1023" s="113"/>
      <c r="AUX1023" s="113"/>
      <c r="AUY1023" s="113"/>
      <c r="AUZ1023" s="113"/>
      <c r="AVA1023" s="113"/>
      <c r="AVB1023" s="113"/>
      <c r="AVC1023" s="113"/>
      <c r="AVD1023" s="113"/>
      <c r="AVE1023" s="113"/>
      <c r="AVF1023" s="113"/>
      <c r="AVG1023" s="113"/>
      <c r="AVH1023" s="113"/>
      <c r="AVI1023" s="113"/>
      <c r="AVJ1023" s="113"/>
      <c r="AVK1023" s="113"/>
      <c r="AVL1023" s="113"/>
      <c r="AVM1023" s="113"/>
      <c r="AVN1023" s="113"/>
      <c r="AVO1023" s="113"/>
      <c r="AVP1023" s="113"/>
      <c r="AVQ1023" s="113"/>
      <c r="AVR1023" s="113"/>
      <c r="AVS1023" s="113"/>
      <c r="AVT1023" s="113"/>
      <c r="AVU1023" s="113"/>
      <c r="AVV1023" s="113"/>
      <c r="AVW1023" s="113"/>
      <c r="AVX1023" s="113"/>
      <c r="AVY1023" s="113"/>
      <c r="AVZ1023" s="113"/>
      <c r="AWA1023" s="113"/>
      <c r="AWB1023" s="113"/>
      <c r="AWC1023" s="113"/>
      <c r="AWD1023" s="113"/>
      <c r="AWE1023" s="113"/>
      <c r="AWF1023" s="113"/>
      <c r="AWG1023" s="113"/>
      <c r="AWH1023" s="113"/>
      <c r="AWI1023" s="113"/>
      <c r="AWJ1023" s="113"/>
      <c r="AWK1023" s="113"/>
      <c r="AWL1023" s="113"/>
      <c r="AWM1023" s="113"/>
      <c r="AWN1023" s="113"/>
      <c r="AWO1023" s="113"/>
      <c r="AWP1023" s="113"/>
      <c r="AWQ1023" s="113"/>
      <c r="AWR1023" s="113"/>
      <c r="AWS1023" s="113"/>
      <c r="AWT1023" s="113"/>
      <c r="AWU1023" s="113"/>
      <c r="AWV1023" s="113"/>
      <c r="AWW1023" s="113"/>
      <c r="AWX1023" s="113"/>
      <c r="AWY1023" s="113"/>
      <c r="AWZ1023" s="113"/>
      <c r="AXA1023" s="113"/>
      <c r="AXB1023" s="113"/>
      <c r="AXC1023" s="113"/>
      <c r="AXD1023" s="113"/>
      <c r="AXE1023" s="113"/>
      <c r="AXF1023" s="113"/>
      <c r="AXG1023" s="113"/>
      <c r="AXH1023" s="113"/>
      <c r="AXI1023" s="113"/>
      <c r="AXJ1023" s="113"/>
      <c r="AXK1023" s="113"/>
      <c r="AXL1023" s="113"/>
      <c r="AXM1023" s="113"/>
      <c r="AXN1023" s="113"/>
      <c r="AXO1023" s="113"/>
      <c r="AXP1023" s="113"/>
      <c r="AXQ1023" s="113"/>
      <c r="AXR1023" s="113"/>
      <c r="AXS1023" s="113"/>
      <c r="AXT1023" s="113"/>
      <c r="AXU1023" s="113"/>
      <c r="AXV1023" s="113"/>
      <c r="AXW1023" s="113"/>
      <c r="AXX1023" s="113"/>
      <c r="AXY1023" s="113"/>
      <c r="AXZ1023" s="113"/>
      <c r="AYA1023" s="113"/>
      <c r="AYB1023" s="113"/>
      <c r="AYC1023" s="113"/>
      <c r="AYD1023" s="113"/>
      <c r="AYE1023" s="113"/>
      <c r="AYF1023" s="113"/>
      <c r="AYG1023" s="113"/>
      <c r="AYH1023" s="113"/>
      <c r="AYI1023" s="113"/>
      <c r="AYJ1023" s="113"/>
      <c r="AYK1023" s="113"/>
      <c r="AYL1023" s="113"/>
      <c r="AYM1023" s="113"/>
      <c r="AYN1023" s="113"/>
      <c r="AYO1023" s="113"/>
      <c r="AYP1023" s="113"/>
      <c r="AYQ1023" s="113"/>
      <c r="AYR1023" s="113"/>
      <c r="AYS1023" s="113"/>
      <c r="AYT1023" s="113"/>
      <c r="AYU1023" s="113"/>
      <c r="AYV1023" s="113"/>
      <c r="AYW1023" s="113"/>
      <c r="AYX1023" s="113"/>
      <c r="AYY1023" s="113"/>
      <c r="AYZ1023" s="113"/>
      <c r="AZA1023" s="113"/>
      <c r="AZB1023" s="113"/>
      <c r="AZC1023" s="113"/>
      <c r="AZD1023" s="113"/>
      <c r="AZE1023" s="113"/>
      <c r="AZF1023" s="113"/>
      <c r="AZG1023" s="113"/>
      <c r="AZH1023" s="113"/>
      <c r="AZI1023" s="113"/>
      <c r="AZJ1023" s="113"/>
      <c r="AZK1023" s="113"/>
      <c r="AZL1023" s="113"/>
      <c r="AZM1023" s="113"/>
      <c r="AZN1023" s="113"/>
      <c r="AZO1023" s="113"/>
      <c r="AZP1023" s="113"/>
      <c r="AZQ1023" s="113"/>
      <c r="AZR1023" s="113"/>
      <c r="AZS1023" s="113"/>
      <c r="AZT1023" s="113"/>
      <c r="AZU1023" s="113"/>
      <c r="AZV1023" s="113"/>
      <c r="AZW1023" s="113"/>
      <c r="AZX1023" s="113"/>
      <c r="AZY1023" s="113"/>
      <c r="AZZ1023" s="113"/>
      <c r="BAA1023" s="113"/>
      <c r="BAB1023" s="113"/>
      <c r="BAC1023" s="113"/>
      <c r="BAD1023" s="113"/>
      <c r="BAE1023" s="113"/>
      <c r="BAF1023" s="113"/>
      <c r="BAG1023" s="113"/>
      <c r="BAH1023" s="113"/>
      <c r="BAI1023" s="113"/>
      <c r="BAJ1023" s="113"/>
      <c r="BAK1023" s="113"/>
      <c r="BAL1023" s="113"/>
      <c r="BAM1023" s="113"/>
      <c r="BAN1023" s="113"/>
      <c r="BAO1023" s="113"/>
      <c r="BAP1023" s="113"/>
      <c r="BAQ1023" s="113"/>
      <c r="BAR1023" s="113"/>
      <c r="BAS1023" s="113"/>
      <c r="BAT1023" s="113"/>
      <c r="BAU1023" s="113"/>
      <c r="BAV1023" s="113"/>
      <c r="BAW1023" s="113"/>
      <c r="BAX1023" s="113"/>
      <c r="BAY1023" s="113"/>
      <c r="BAZ1023" s="113"/>
      <c r="BBA1023" s="113"/>
      <c r="BBB1023" s="113"/>
      <c r="BBC1023" s="113"/>
      <c r="BBD1023" s="113"/>
      <c r="BBE1023" s="113"/>
      <c r="BBF1023" s="113"/>
      <c r="BBG1023" s="113"/>
      <c r="BBH1023" s="113"/>
      <c r="BBI1023" s="113"/>
      <c r="BBJ1023" s="113"/>
      <c r="BBK1023" s="113"/>
      <c r="BBL1023" s="113"/>
      <c r="BBM1023" s="113"/>
      <c r="BBN1023" s="113"/>
      <c r="BBO1023" s="113"/>
      <c r="BBP1023" s="113"/>
      <c r="BBQ1023" s="113"/>
      <c r="BBR1023" s="113"/>
      <c r="BBS1023" s="113"/>
      <c r="BBT1023" s="113"/>
      <c r="BBU1023" s="113"/>
      <c r="BBV1023" s="113"/>
      <c r="BBW1023" s="113"/>
      <c r="BBX1023" s="113"/>
      <c r="BBY1023" s="113"/>
      <c r="BBZ1023" s="113"/>
      <c r="BCA1023" s="113"/>
      <c r="BCB1023" s="113"/>
      <c r="BCC1023" s="113"/>
      <c r="BCD1023" s="113"/>
      <c r="BCE1023" s="113"/>
      <c r="BCF1023" s="113"/>
      <c r="BCG1023" s="113"/>
      <c r="BCH1023" s="113"/>
      <c r="BCI1023" s="113"/>
      <c r="BCJ1023" s="113"/>
      <c r="BCK1023" s="113"/>
      <c r="BCL1023" s="113"/>
      <c r="BCM1023" s="113"/>
      <c r="BCN1023" s="113"/>
      <c r="BCO1023" s="113"/>
      <c r="BCP1023" s="113"/>
      <c r="BCQ1023" s="113"/>
      <c r="BCR1023" s="113"/>
      <c r="BCS1023" s="113"/>
      <c r="BCT1023" s="113"/>
      <c r="BCU1023" s="113"/>
      <c r="BCV1023" s="113"/>
      <c r="BCW1023" s="113"/>
      <c r="BCX1023" s="113"/>
      <c r="BCY1023" s="113"/>
      <c r="BCZ1023" s="113"/>
      <c r="BDA1023" s="113"/>
      <c r="BDB1023" s="113"/>
      <c r="BDC1023" s="113"/>
      <c r="BDD1023" s="113"/>
      <c r="BDE1023" s="113"/>
      <c r="BDF1023" s="113"/>
      <c r="BDG1023" s="113"/>
      <c r="BDH1023" s="113"/>
      <c r="BDI1023" s="113"/>
      <c r="BDJ1023" s="113"/>
      <c r="BDK1023" s="113"/>
      <c r="BDL1023" s="113"/>
      <c r="BDM1023" s="113"/>
      <c r="BDN1023" s="113"/>
      <c r="BDO1023" s="113"/>
      <c r="BDP1023" s="113"/>
      <c r="BDQ1023" s="113"/>
      <c r="BDR1023" s="113"/>
      <c r="BDS1023" s="113"/>
      <c r="BDT1023" s="113"/>
      <c r="BDU1023" s="113"/>
      <c r="BDV1023" s="113"/>
      <c r="BDW1023" s="113"/>
      <c r="BDX1023" s="113"/>
      <c r="BDY1023" s="113"/>
      <c r="BDZ1023" s="113"/>
      <c r="BEA1023" s="113"/>
      <c r="BEB1023" s="113"/>
      <c r="BEC1023" s="113"/>
      <c r="BED1023" s="113"/>
      <c r="BEE1023" s="113"/>
      <c r="BEF1023" s="113"/>
      <c r="BEG1023" s="113"/>
      <c r="BEH1023" s="113"/>
      <c r="BEI1023" s="113"/>
      <c r="BEJ1023" s="113"/>
      <c r="BEK1023" s="113"/>
      <c r="BEL1023" s="113"/>
      <c r="BEM1023" s="113"/>
      <c r="BEN1023" s="113"/>
      <c r="BEO1023" s="113"/>
      <c r="BEP1023" s="113"/>
      <c r="BEQ1023" s="113"/>
      <c r="BER1023" s="113"/>
      <c r="BES1023" s="113"/>
      <c r="BET1023" s="113"/>
      <c r="BEU1023" s="113"/>
      <c r="BEV1023" s="113"/>
      <c r="BEW1023" s="113"/>
      <c r="BEX1023" s="113"/>
      <c r="BEY1023" s="113"/>
      <c r="BEZ1023" s="113"/>
      <c r="BFA1023" s="113"/>
      <c r="BFB1023" s="113"/>
      <c r="BFC1023" s="113"/>
      <c r="BFD1023" s="113"/>
      <c r="BFE1023" s="113"/>
      <c r="BFF1023" s="113"/>
      <c r="BFG1023" s="113"/>
      <c r="BFH1023" s="113"/>
      <c r="BFI1023" s="113"/>
      <c r="BFJ1023" s="113"/>
      <c r="BFK1023" s="113"/>
      <c r="BFL1023" s="113"/>
      <c r="BFM1023" s="113"/>
      <c r="BFN1023" s="113"/>
      <c r="BFO1023" s="113"/>
      <c r="BFP1023" s="113"/>
      <c r="BFQ1023" s="113"/>
      <c r="BFR1023" s="113"/>
      <c r="BFS1023" s="113"/>
      <c r="BFT1023" s="113"/>
      <c r="BFU1023" s="113"/>
      <c r="BFV1023" s="113"/>
      <c r="BFW1023" s="113"/>
      <c r="BFX1023" s="113"/>
      <c r="BFY1023" s="113"/>
      <c r="BFZ1023" s="113"/>
      <c r="BGA1023" s="113"/>
      <c r="BGB1023" s="113"/>
      <c r="BGC1023" s="113"/>
      <c r="BGD1023" s="113"/>
      <c r="BGE1023" s="113"/>
      <c r="BGF1023" s="113"/>
      <c r="BGG1023" s="113"/>
      <c r="BGH1023" s="113"/>
      <c r="BGI1023" s="113"/>
      <c r="BGJ1023" s="113"/>
      <c r="BGK1023" s="113"/>
      <c r="BGL1023" s="113"/>
      <c r="BGM1023" s="113"/>
      <c r="BGN1023" s="113"/>
      <c r="BGO1023" s="113"/>
      <c r="BGP1023" s="113"/>
      <c r="BGQ1023" s="113"/>
      <c r="BGR1023" s="113"/>
      <c r="BGS1023" s="113"/>
      <c r="BGT1023" s="113"/>
      <c r="BGU1023" s="113"/>
      <c r="BGV1023" s="113"/>
      <c r="BGW1023" s="113"/>
      <c r="BGX1023" s="113"/>
      <c r="BGY1023" s="113"/>
      <c r="BGZ1023" s="113"/>
      <c r="BHA1023" s="113"/>
      <c r="BHB1023" s="113"/>
      <c r="BHC1023" s="113"/>
      <c r="BHD1023" s="113"/>
      <c r="BHE1023" s="113"/>
      <c r="BHF1023" s="113"/>
      <c r="BHG1023" s="113"/>
      <c r="BHH1023" s="113"/>
      <c r="BHI1023" s="113"/>
      <c r="BHJ1023" s="113"/>
      <c r="BHK1023" s="113"/>
      <c r="BHL1023" s="113"/>
      <c r="BHM1023" s="113"/>
      <c r="BHN1023" s="113"/>
      <c r="BHO1023" s="113"/>
      <c r="BHP1023" s="113"/>
      <c r="BHQ1023" s="113"/>
      <c r="BHR1023" s="113"/>
      <c r="BHS1023" s="113"/>
      <c r="BHT1023" s="113"/>
      <c r="BHU1023" s="113"/>
      <c r="BHV1023" s="113"/>
      <c r="BHW1023" s="113"/>
      <c r="BHX1023" s="113"/>
      <c r="BHY1023" s="113"/>
      <c r="BHZ1023" s="113"/>
      <c r="BIA1023" s="113"/>
      <c r="BIB1023" s="113"/>
      <c r="BIC1023" s="113"/>
      <c r="BID1023" s="113"/>
      <c r="BIE1023" s="113"/>
      <c r="BIF1023" s="113"/>
      <c r="BIG1023" s="113"/>
      <c r="BIH1023" s="113"/>
      <c r="BII1023" s="113"/>
      <c r="BIJ1023" s="113"/>
      <c r="BIK1023" s="113"/>
      <c r="BIL1023" s="113"/>
      <c r="BIM1023" s="113"/>
      <c r="BIN1023" s="113"/>
      <c r="BIO1023" s="113"/>
      <c r="BIP1023" s="113"/>
      <c r="BIQ1023" s="113"/>
      <c r="BIR1023" s="113"/>
      <c r="BIS1023" s="113"/>
      <c r="BIT1023" s="113"/>
      <c r="BIU1023" s="113"/>
      <c r="BIV1023" s="113"/>
      <c r="BIW1023" s="113"/>
      <c r="BIX1023" s="113"/>
      <c r="BIY1023" s="113"/>
      <c r="BIZ1023" s="113"/>
      <c r="BJA1023" s="113"/>
      <c r="BJB1023" s="113"/>
      <c r="BJC1023" s="113"/>
      <c r="BJD1023" s="113"/>
      <c r="BJE1023" s="113"/>
      <c r="BJF1023" s="113"/>
      <c r="BJG1023" s="113"/>
      <c r="BJH1023" s="113"/>
      <c r="BJI1023" s="113"/>
      <c r="BJJ1023" s="113"/>
      <c r="BJK1023" s="113"/>
      <c r="BJL1023" s="113"/>
      <c r="BJM1023" s="113"/>
      <c r="BJN1023" s="113"/>
      <c r="BJO1023" s="113"/>
      <c r="BJP1023" s="113"/>
      <c r="BJQ1023" s="113"/>
      <c r="BJR1023" s="113"/>
      <c r="BJS1023" s="113"/>
      <c r="BJT1023" s="113"/>
      <c r="BJU1023" s="113"/>
      <c r="BJV1023" s="113"/>
      <c r="BJW1023" s="113"/>
      <c r="BJX1023" s="113"/>
      <c r="BJY1023" s="113"/>
      <c r="BJZ1023" s="113"/>
      <c r="BKA1023" s="113"/>
      <c r="BKB1023" s="113"/>
      <c r="BKC1023" s="113"/>
      <c r="BKD1023" s="113"/>
      <c r="BKE1023" s="113"/>
      <c r="BKF1023" s="113"/>
      <c r="BKG1023" s="113"/>
      <c r="BKH1023" s="113"/>
      <c r="BKI1023" s="113"/>
      <c r="BKJ1023" s="113"/>
      <c r="BKK1023" s="113"/>
      <c r="BKL1023" s="113"/>
      <c r="BKM1023" s="113"/>
      <c r="BKN1023" s="113"/>
      <c r="BKO1023" s="113"/>
      <c r="BKP1023" s="113"/>
      <c r="BKQ1023" s="113"/>
      <c r="BKR1023" s="113"/>
      <c r="BKS1023" s="113"/>
      <c r="BKT1023" s="113"/>
      <c r="BKU1023" s="113"/>
      <c r="BKV1023" s="113"/>
      <c r="BKW1023" s="113"/>
      <c r="BKX1023" s="113"/>
      <c r="BKY1023" s="113"/>
      <c r="BKZ1023" s="113"/>
      <c r="BLA1023" s="113"/>
      <c r="BLB1023" s="113"/>
      <c r="BLC1023" s="113"/>
      <c r="BLD1023" s="113"/>
      <c r="BLE1023" s="113"/>
      <c r="BLF1023" s="113"/>
      <c r="BLG1023" s="113"/>
      <c r="BLH1023" s="113"/>
      <c r="BLI1023" s="113"/>
      <c r="BLJ1023" s="113"/>
      <c r="BLK1023" s="113"/>
      <c r="BLL1023" s="113"/>
      <c r="BLM1023" s="113"/>
      <c r="BLN1023" s="113"/>
      <c r="BLO1023" s="113"/>
      <c r="BLP1023" s="113"/>
      <c r="BLQ1023" s="113"/>
      <c r="BLR1023" s="113"/>
      <c r="BLS1023" s="113"/>
      <c r="BLT1023" s="113"/>
      <c r="BLU1023" s="113"/>
      <c r="BLV1023" s="113"/>
      <c r="BLW1023" s="113"/>
      <c r="BLX1023" s="113"/>
      <c r="BLY1023" s="113"/>
      <c r="BLZ1023" s="113"/>
      <c r="BMA1023" s="113"/>
      <c r="BMB1023" s="113"/>
      <c r="BMC1023" s="113"/>
      <c r="BMD1023" s="113"/>
      <c r="BME1023" s="113"/>
      <c r="BMF1023" s="113"/>
      <c r="BMG1023" s="113"/>
      <c r="BMH1023" s="113"/>
      <c r="BMI1023" s="113"/>
      <c r="BMJ1023" s="113"/>
      <c r="BMK1023" s="113"/>
      <c r="BML1023" s="113"/>
      <c r="BMM1023" s="113"/>
      <c r="BMN1023" s="113"/>
      <c r="BMO1023" s="113"/>
      <c r="BMP1023" s="113"/>
      <c r="BMQ1023" s="113"/>
      <c r="BMR1023" s="113"/>
      <c r="BMS1023" s="113"/>
      <c r="BMT1023" s="113"/>
      <c r="BMU1023" s="113"/>
      <c r="BMV1023" s="113"/>
      <c r="BMW1023" s="113"/>
      <c r="BMX1023" s="113"/>
      <c r="BMY1023" s="113"/>
      <c r="BMZ1023" s="113"/>
      <c r="BNA1023" s="113"/>
      <c r="BNB1023" s="113"/>
      <c r="BNC1023" s="113"/>
      <c r="BND1023" s="113"/>
      <c r="BNE1023" s="113"/>
      <c r="BNF1023" s="113"/>
      <c r="BNG1023" s="113"/>
      <c r="BNH1023" s="113"/>
      <c r="BNI1023" s="113"/>
      <c r="BNJ1023" s="113"/>
      <c r="BNK1023" s="113"/>
      <c r="BNL1023" s="113"/>
      <c r="BNM1023" s="113"/>
      <c r="BNN1023" s="113"/>
      <c r="BNO1023" s="113"/>
      <c r="BNP1023" s="113"/>
      <c r="BNQ1023" s="113"/>
      <c r="BNR1023" s="113"/>
      <c r="BNS1023" s="113"/>
      <c r="BNT1023" s="113"/>
      <c r="BNU1023" s="113"/>
      <c r="BNV1023" s="113"/>
      <c r="BNW1023" s="113"/>
      <c r="BNX1023" s="113"/>
      <c r="BNY1023" s="113"/>
      <c r="BNZ1023" s="113"/>
      <c r="BOA1023" s="113"/>
      <c r="BOB1023" s="113"/>
      <c r="BOC1023" s="113"/>
      <c r="BOD1023" s="113"/>
      <c r="BOE1023" s="113"/>
      <c r="BOF1023" s="113"/>
      <c r="BOG1023" s="113"/>
      <c r="BOH1023" s="113"/>
      <c r="BOI1023" s="113"/>
      <c r="BOJ1023" s="113"/>
      <c r="BOK1023" s="113"/>
      <c r="BOL1023" s="113"/>
      <c r="BOM1023" s="113"/>
      <c r="BON1023" s="113"/>
      <c r="BOO1023" s="113"/>
      <c r="BOP1023" s="113"/>
      <c r="BOQ1023" s="113"/>
      <c r="BOR1023" s="113"/>
      <c r="BOS1023" s="113"/>
      <c r="BOT1023" s="113"/>
      <c r="BOU1023" s="113"/>
      <c r="BOV1023" s="113"/>
      <c r="BOW1023" s="113"/>
      <c r="BOX1023" s="113"/>
      <c r="BOY1023" s="113"/>
      <c r="BOZ1023" s="113"/>
      <c r="BPA1023" s="113"/>
      <c r="BPB1023" s="113"/>
      <c r="BPC1023" s="113"/>
      <c r="BPD1023" s="113"/>
      <c r="BPE1023" s="113"/>
      <c r="BPF1023" s="113"/>
      <c r="BPG1023" s="113"/>
      <c r="BPH1023" s="113"/>
      <c r="BPI1023" s="113"/>
      <c r="BPJ1023" s="113"/>
      <c r="BPK1023" s="113"/>
      <c r="BPL1023" s="113"/>
      <c r="BPM1023" s="113"/>
      <c r="BPN1023" s="113"/>
      <c r="BPO1023" s="113"/>
      <c r="BPP1023" s="113"/>
      <c r="BPQ1023" s="113"/>
      <c r="BPR1023" s="113"/>
      <c r="BPS1023" s="113"/>
      <c r="BPT1023" s="113"/>
      <c r="BPU1023" s="113"/>
      <c r="BPV1023" s="113"/>
      <c r="BPW1023" s="113"/>
      <c r="BPX1023" s="113"/>
      <c r="BPY1023" s="113"/>
      <c r="BPZ1023" s="113"/>
      <c r="BQA1023" s="113"/>
      <c r="BQB1023" s="113"/>
      <c r="BQC1023" s="113"/>
      <c r="BQD1023" s="113"/>
      <c r="BQE1023" s="113"/>
      <c r="BQF1023" s="113"/>
      <c r="BQG1023" s="113"/>
      <c r="BQH1023" s="113"/>
      <c r="BQI1023" s="113"/>
      <c r="BQJ1023" s="113"/>
      <c r="BQK1023" s="113"/>
      <c r="BQL1023" s="113"/>
      <c r="BQM1023" s="113"/>
      <c r="BQN1023" s="113"/>
      <c r="BQO1023" s="113"/>
      <c r="BQP1023" s="113"/>
      <c r="BQQ1023" s="113"/>
      <c r="BQR1023" s="113"/>
      <c r="BQS1023" s="113"/>
      <c r="BQT1023" s="113"/>
      <c r="BQU1023" s="113"/>
      <c r="BQV1023" s="113"/>
      <c r="BQW1023" s="113"/>
      <c r="BQX1023" s="113"/>
      <c r="BQY1023" s="113"/>
      <c r="BQZ1023" s="113"/>
      <c r="BRA1023" s="113"/>
      <c r="BRB1023" s="113"/>
      <c r="BRC1023" s="113"/>
      <c r="BRD1023" s="113"/>
      <c r="BRE1023" s="113"/>
      <c r="BRF1023" s="113"/>
      <c r="BRG1023" s="113"/>
      <c r="BRH1023" s="113"/>
      <c r="BRI1023" s="113"/>
      <c r="BRJ1023" s="113"/>
      <c r="BRK1023" s="113"/>
      <c r="BRL1023" s="113"/>
      <c r="BRM1023" s="113"/>
      <c r="BRN1023" s="113"/>
      <c r="BRO1023" s="113"/>
      <c r="BRP1023" s="113"/>
      <c r="BRQ1023" s="113"/>
      <c r="BRR1023" s="113"/>
      <c r="BRS1023" s="113"/>
      <c r="BRT1023" s="113"/>
      <c r="BRU1023" s="113"/>
      <c r="BRV1023" s="113"/>
      <c r="BRW1023" s="113"/>
      <c r="BRX1023" s="113"/>
      <c r="BRY1023" s="113"/>
      <c r="BRZ1023" s="113"/>
      <c r="BSA1023" s="113"/>
      <c r="BSB1023" s="113"/>
      <c r="BSC1023" s="113"/>
      <c r="BSD1023" s="113"/>
      <c r="BSE1023" s="113"/>
      <c r="BSF1023" s="113"/>
      <c r="BSG1023" s="113"/>
      <c r="BSH1023" s="113"/>
      <c r="BSI1023" s="113"/>
      <c r="BSJ1023" s="113"/>
      <c r="BSK1023" s="113"/>
      <c r="BSL1023" s="113"/>
      <c r="BSM1023" s="113"/>
      <c r="BSN1023" s="113"/>
      <c r="BSO1023" s="113"/>
      <c r="BSP1023" s="113"/>
      <c r="BSQ1023" s="113"/>
      <c r="BSR1023" s="113"/>
      <c r="BSS1023" s="113"/>
      <c r="BST1023" s="113"/>
      <c r="BSU1023" s="113"/>
      <c r="BSV1023" s="113"/>
      <c r="BSW1023" s="113"/>
      <c r="BSX1023" s="113"/>
      <c r="BSY1023" s="113"/>
      <c r="BSZ1023" s="113"/>
      <c r="BTA1023" s="113"/>
      <c r="BTB1023" s="113"/>
      <c r="BTC1023" s="113"/>
      <c r="BTD1023" s="113"/>
      <c r="BTE1023" s="113"/>
      <c r="BTF1023" s="113"/>
      <c r="BTG1023" s="113"/>
      <c r="BTH1023" s="113"/>
      <c r="BTI1023" s="113"/>
      <c r="BTJ1023" s="113"/>
      <c r="BTK1023" s="113"/>
      <c r="BTL1023" s="113"/>
      <c r="BTM1023" s="113"/>
      <c r="BTN1023" s="113"/>
      <c r="BTO1023" s="113"/>
      <c r="BTP1023" s="113"/>
      <c r="BTQ1023" s="113"/>
      <c r="BTR1023" s="113"/>
      <c r="BTS1023" s="113"/>
      <c r="BTT1023" s="113"/>
      <c r="BTU1023" s="113"/>
      <c r="BTV1023" s="113"/>
      <c r="BTW1023" s="113"/>
      <c r="BTX1023" s="113"/>
      <c r="BTY1023" s="113"/>
      <c r="BTZ1023" s="113"/>
      <c r="BUA1023" s="113"/>
      <c r="BUB1023" s="113"/>
      <c r="BUC1023" s="113"/>
      <c r="BUD1023" s="113"/>
      <c r="BUE1023" s="113"/>
      <c r="BUF1023" s="113"/>
      <c r="BUG1023" s="113"/>
      <c r="BUH1023" s="113"/>
      <c r="BUI1023" s="113"/>
      <c r="BUJ1023" s="113"/>
      <c r="BUK1023" s="113"/>
      <c r="BUL1023" s="113"/>
      <c r="BUM1023" s="113"/>
      <c r="BUN1023" s="113"/>
      <c r="BUO1023" s="113"/>
      <c r="BUP1023" s="113"/>
      <c r="BUQ1023" s="113"/>
      <c r="BUR1023" s="113"/>
      <c r="BUS1023" s="113"/>
      <c r="BUT1023" s="113"/>
      <c r="BUU1023" s="113"/>
      <c r="BUV1023" s="113"/>
      <c r="BUW1023" s="113"/>
      <c r="BUX1023" s="113"/>
      <c r="BUY1023" s="113"/>
      <c r="BUZ1023" s="113"/>
      <c r="BVA1023" s="113"/>
      <c r="BVB1023" s="113"/>
      <c r="BVC1023" s="113"/>
      <c r="BVD1023" s="113"/>
      <c r="BVE1023" s="113"/>
      <c r="BVF1023" s="113"/>
      <c r="BVG1023" s="113"/>
      <c r="BVH1023" s="113"/>
      <c r="BVI1023" s="113"/>
      <c r="BVJ1023" s="113"/>
      <c r="BVK1023" s="113"/>
      <c r="BVL1023" s="113"/>
      <c r="BVM1023" s="113"/>
      <c r="BVN1023" s="113"/>
      <c r="BVO1023" s="113"/>
      <c r="BVP1023" s="113"/>
      <c r="BVQ1023" s="113"/>
      <c r="BVR1023" s="113"/>
      <c r="BVS1023" s="113"/>
      <c r="BVT1023" s="113"/>
      <c r="BVU1023" s="113"/>
      <c r="BVV1023" s="113"/>
      <c r="BVW1023" s="113"/>
      <c r="BVX1023" s="113"/>
      <c r="BVY1023" s="113"/>
      <c r="BVZ1023" s="113"/>
      <c r="BWA1023" s="113"/>
      <c r="BWB1023" s="113"/>
      <c r="BWC1023" s="113"/>
      <c r="BWD1023" s="113"/>
      <c r="BWE1023" s="113"/>
      <c r="BWF1023" s="113"/>
      <c r="BWG1023" s="113"/>
      <c r="BWH1023" s="113"/>
      <c r="BWI1023" s="113"/>
      <c r="BWJ1023" s="113"/>
      <c r="BWK1023" s="113"/>
      <c r="BWL1023" s="113"/>
      <c r="BWM1023" s="113"/>
      <c r="BWN1023" s="113"/>
      <c r="BWO1023" s="113"/>
      <c r="BWP1023" s="113"/>
      <c r="BWQ1023" s="113"/>
      <c r="BWR1023" s="113"/>
      <c r="BWS1023" s="113"/>
      <c r="BWT1023" s="113"/>
      <c r="BWU1023" s="113"/>
      <c r="BWV1023" s="113"/>
      <c r="BWW1023" s="113"/>
      <c r="BWX1023" s="113"/>
      <c r="BWY1023" s="113"/>
      <c r="BWZ1023" s="113"/>
      <c r="BXA1023" s="113"/>
      <c r="BXB1023" s="113"/>
      <c r="BXC1023" s="113"/>
      <c r="BXD1023" s="113"/>
      <c r="BXE1023" s="113"/>
      <c r="BXF1023" s="113"/>
      <c r="BXG1023" s="113"/>
      <c r="BXH1023" s="113"/>
      <c r="BXI1023" s="113"/>
      <c r="BXJ1023" s="113"/>
      <c r="BXK1023" s="113"/>
      <c r="BXL1023" s="113"/>
      <c r="BXM1023" s="113"/>
      <c r="BXN1023" s="113"/>
      <c r="BXO1023" s="113"/>
      <c r="BXP1023" s="113"/>
      <c r="BXQ1023" s="113"/>
      <c r="BXR1023" s="113"/>
      <c r="BXS1023" s="113"/>
      <c r="BXT1023" s="113"/>
      <c r="BXU1023" s="113"/>
      <c r="BXV1023" s="113"/>
      <c r="BXW1023" s="113"/>
      <c r="BXX1023" s="113"/>
      <c r="BXY1023" s="113"/>
      <c r="BXZ1023" s="113"/>
      <c r="BYA1023" s="113"/>
      <c r="BYB1023" s="113"/>
      <c r="BYC1023" s="113"/>
      <c r="BYD1023" s="113"/>
      <c r="BYE1023" s="113"/>
      <c r="BYF1023" s="113"/>
      <c r="BYG1023" s="113"/>
      <c r="BYH1023" s="113"/>
      <c r="BYI1023" s="113"/>
      <c r="BYJ1023" s="113"/>
      <c r="BYK1023" s="113"/>
      <c r="BYL1023" s="113"/>
      <c r="BYM1023" s="113"/>
      <c r="BYN1023" s="113"/>
      <c r="BYO1023" s="113"/>
      <c r="BYP1023" s="113"/>
      <c r="BYQ1023" s="113"/>
      <c r="BYR1023" s="113"/>
      <c r="BYS1023" s="113"/>
      <c r="BYT1023" s="113"/>
      <c r="BYU1023" s="113"/>
      <c r="BYV1023" s="113"/>
      <c r="BYW1023" s="113"/>
      <c r="BYX1023" s="113"/>
      <c r="BYY1023" s="113"/>
      <c r="BYZ1023" s="113"/>
      <c r="BZA1023" s="113"/>
      <c r="BZB1023" s="113"/>
      <c r="BZC1023" s="113"/>
      <c r="BZD1023" s="113"/>
      <c r="BZE1023" s="113"/>
      <c r="BZF1023" s="113"/>
      <c r="BZG1023" s="113"/>
      <c r="BZH1023" s="113"/>
      <c r="BZI1023" s="113"/>
      <c r="BZJ1023" s="113"/>
      <c r="BZK1023" s="113"/>
      <c r="BZL1023" s="113"/>
      <c r="BZM1023" s="113"/>
      <c r="BZN1023" s="113"/>
      <c r="BZO1023" s="113"/>
      <c r="BZP1023" s="113"/>
      <c r="BZQ1023" s="113"/>
      <c r="BZR1023" s="113"/>
      <c r="BZS1023" s="113"/>
      <c r="BZT1023" s="113"/>
      <c r="BZU1023" s="113"/>
      <c r="BZV1023" s="113"/>
      <c r="BZW1023" s="113"/>
      <c r="BZX1023" s="113"/>
      <c r="BZY1023" s="113"/>
      <c r="BZZ1023" s="113"/>
      <c r="CAA1023" s="113"/>
      <c r="CAB1023" s="113"/>
      <c r="CAC1023" s="113"/>
      <c r="CAD1023" s="113"/>
      <c r="CAE1023" s="113"/>
      <c r="CAF1023" s="113"/>
      <c r="CAG1023" s="113"/>
      <c r="CAH1023" s="113"/>
      <c r="CAI1023" s="113"/>
      <c r="CAJ1023" s="113"/>
      <c r="CAK1023" s="113"/>
      <c r="CAL1023" s="113"/>
      <c r="CAM1023" s="113"/>
      <c r="CAN1023" s="113"/>
      <c r="CAO1023" s="113"/>
      <c r="CAP1023" s="113"/>
      <c r="CAQ1023" s="113"/>
      <c r="CAR1023" s="113"/>
      <c r="CAS1023" s="113"/>
      <c r="CAT1023" s="113"/>
      <c r="CAU1023" s="113"/>
      <c r="CAV1023" s="113"/>
      <c r="CAW1023" s="113"/>
      <c r="CAX1023" s="113"/>
      <c r="CAY1023" s="113"/>
      <c r="CAZ1023" s="113"/>
      <c r="CBA1023" s="113"/>
      <c r="CBB1023" s="113"/>
      <c r="CBC1023" s="113"/>
      <c r="CBD1023" s="113"/>
      <c r="CBE1023" s="113"/>
      <c r="CBF1023" s="113"/>
      <c r="CBG1023" s="113"/>
      <c r="CBH1023" s="113"/>
      <c r="CBI1023" s="113"/>
      <c r="CBJ1023" s="113"/>
      <c r="CBK1023" s="113"/>
      <c r="CBL1023" s="113"/>
      <c r="CBM1023" s="113"/>
      <c r="CBN1023" s="113"/>
      <c r="CBO1023" s="113"/>
      <c r="CBP1023" s="113"/>
      <c r="CBQ1023" s="113"/>
      <c r="CBR1023" s="113"/>
      <c r="CBS1023" s="113"/>
      <c r="CBT1023" s="113"/>
      <c r="CBU1023" s="113"/>
      <c r="CBV1023" s="113"/>
      <c r="CBW1023" s="113"/>
      <c r="CBX1023" s="113"/>
      <c r="CBY1023" s="113"/>
      <c r="CBZ1023" s="113"/>
      <c r="CCA1023" s="113"/>
      <c r="CCB1023" s="113"/>
      <c r="CCC1023" s="113"/>
      <c r="CCD1023" s="113"/>
      <c r="CCE1023" s="113"/>
      <c r="CCF1023" s="113"/>
      <c r="CCG1023" s="113"/>
      <c r="CCH1023" s="113"/>
      <c r="CCI1023" s="113"/>
      <c r="CCJ1023" s="113"/>
      <c r="CCK1023" s="113"/>
      <c r="CCL1023" s="113"/>
      <c r="CCM1023" s="113"/>
      <c r="CCN1023" s="113"/>
      <c r="CCO1023" s="113"/>
      <c r="CCP1023" s="113"/>
      <c r="CCQ1023" s="113"/>
      <c r="CCR1023" s="113"/>
      <c r="CCS1023" s="113"/>
      <c r="CCT1023" s="113"/>
      <c r="CCU1023" s="113"/>
      <c r="CCV1023" s="113"/>
      <c r="CCW1023" s="113"/>
      <c r="CCX1023" s="113"/>
      <c r="CCY1023" s="113"/>
      <c r="CCZ1023" s="113"/>
      <c r="CDA1023" s="113"/>
      <c r="CDB1023" s="113"/>
      <c r="CDC1023" s="113"/>
      <c r="CDD1023" s="113"/>
      <c r="CDE1023" s="113"/>
      <c r="CDF1023" s="113"/>
      <c r="CDG1023" s="113"/>
      <c r="CDH1023" s="113"/>
      <c r="CDI1023" s="113"/>
      <c r="CDJ1023" s="113"/>
      <c r="CDK1023" s="113"/>
      <c r="CDL1023" s="113"/>
      <c r="CDM1023" s="113"/>
      <c r="CDN1023" s="113"/>
      <c r="CDO1023" s="113"/>
      <c r="CDP1023" s="113"/>
      <c r="CDQ1023" s="113"/>
      <c r="CDR1023" s="113"/>
      <c r="CDS1023" s="113"/>
      <c r="CDT1023" s="113"/>
      <c r="CDU1023" s="113"/>
      <c r="CDV1023" s="113"/>
      <c r="CDW1023" s="113"/>
      <c r="CDX1023" s="113"/>
      <c r="CDY1023" s="113"/>
      <c r="CDZ1023" s="113"/>
      <c r="CEA1023" s="113"/>
      <c r="CEB1023" s="113"/>
      <c r="CEC1023" s="113"/>
      <c r="CED1023" s="113"/>
      <c r="CEE1023" s="113"/>
      <c r="CEF1023" s="113"/>
      <c r="CEG1023" s="113"/>
      <c r="CEH1023" s="113"/>
      <c r="CEI1023" s="113"/>
      <c r="CEJ1023" s="113"/>
      <c r="CEK1023" s="113"/>
      <c r="CEL1023" s="113"/>
      <c r="CEM1023" s="113"/>
      <c r="CEN1023" s="113"/>
      <c r="CEO1023" s="113"/>
      <c r="CEP1023" s="113"/>
      <c r="CEQ1023" s="113"/>
      <c r="CER1023" s="113"/>
      <c r="CES1023" s="113"/>
      <c r="CET1023" s="113"/>
      <c r="CEU1023" s="113"/>
      <c r="CEV1023" s="113"/>
      <c r="CEW1023" s="113"/>
      <c r="CEX1023" s="113"/>
      <c r="CEY1023" s="113"/>
      <c r="CEZ1023" s="113"/>
      <c r="CFA1023" s="113"/>
      <c r="CFB1023" s="113"/>
      <c r="CFC1023" s="113"/>
      <c r="CFD1023" s="113"/>
      <c r="CFE1023" s="113"/>
      <c r="CFF1023" s="113"/>
      <c r="CFG1023" s="113"/>
      <c r="CFH1023" s="113"/>
      <c r="CFI1023" s="113"/>
      <c r="CFJ1023" s="113"/>
      <c r="CFK1023" s="113"/>
      <c r="CFL1023" s="113"/>
      <c r="CFM1023" s="113"/>
      <c r="CFN1023" s="113"/>
      <c r="CFO1023" s="113"/>
      <c r="CFP1023" s="113"/>
      <c r="CFQ1023" s="113"/>
      <c r="CFR1023" s="113"/>
      <c r="CFS1023" s="113"/>
      <c r="CFT1023" s="113"/>
      <c r="CFU1023" s="113"/>
      <c r="CFV1023" s="113"/>
      <c r="CFW1023" s="113"/>
      <c r="CFX1023" s="113"/>
      <c r="CFY1023" s="113"/>
      <c r="CFZ1023" s="113"/>
      <c r="CGA1023" s="113"/>
      <c r="CGB1023" s="113"/>
      <c r="CGC1023" s="113"/>
      <c r="CGD1023" s="113"/>
      <c r="CGE1023" s="113"/>
      <c r="CGF1023" s="113"/>
      <c r="CGG1023" s="113"/>
      <c r="CGH1023" s="113"/>
      <c r="CGI1023" s="113"/>
      <c r="CGJ1023" s="113"/>
      <c r="CGK1023" s="113"/>
      <c r="CGL1023" s="113"/>
      <c r="CGM1023" s="113"/>
      <c r="CGN1023" s="113"/>
      <c r="CGO1023" s="113"/>
      <c r="CGP1023" s="113"/>
      <c r="CGQ1023" s="113"/>
      <c r="CGR1023" s="113"/>
      <c r="CGS1023" s="113"/>
      <c r="CGT1023" s="113"/>
      <c r="CGU1023" s="113"/>
      <c r="CGV1023" s="113"/>
      <c r="CGW1023" s="113"/>
      <c r="CGX1023" s="113"/>
      <c r="CGY1023" s="113"/>
      <c r="CGZ1023" s="113"/>
      <c r="CHA1023" s="113"/>
      <c r="CHB1023" s="113"/>
      <c r="CHC1023" s="113"/>
      <c r="CHD1023" s="113"/>
      <c r="CHE1023" s="113"/>
      <c r="CHF1023" s="113"/>
      <c r="CHG1023" s="113"/>
      <c r="CHH1023" s="113"/>
      <c r="CHI1023" s="113"/>
      <c r="CHJ1023" s="113"/>
      <c r="CHK1023" s="113"/>
      <c r="CHL1023" s="113"/>
      <c r="CHM1023" s="113"/>
      <c r="CHN1023" s="113"/>
      <c r="CHO1023" s="113"/>
      <c r="CHP1023" s="113"/>
      <c r="CHQ1023" s="113"/>
      <c r="CHR1023" s="113"/>
      <c r="CHS1023" s="113"/>
      <c r="CHT1023" s="113"/>
      <c r="CHU1023" s="113"/>
      <c r="CHV1023" s="113"/>
      <c r="CHW1023" s="113"/>
      <c r="CHX1023" s="113"/>
      <c r="CHY1023" s="113"/>
      <c r="CHZ1023" s="113"/>
      <c r="CIA1023" s="113"/>
      <c r="CIB1023" s="113"/>
      <c r="CIC1023" s="113"/>
      <c r="CID1023" s="113"/>
      <c r="CIE1023" s="113"/>
      <c r="CIF1023" s="113"/>
      <c r="CIG1023" s="113"/>
      <c r="CIH1023" s="113"/>
      <c r="CII1023" s="113"/>
      <c r="CIJ1023" s="113"/>
      <c r="CIK1023" s="113"/>
      <c r="CIL1023" s="113"/>
      <c r="CIM1023" s="113"/>
      <c r="CIN1023" s="113"/>
      <c r="CIO1023" s="113"/>
      <c r="CIP1023" s="113"/>
      <c r="CIQ1023" s="113"/>
      <c r="CIR1023" s="113"/>
      <c r="CIS1023" s="113"/>
      <c r="CIT1023" s="113"/>
      <c r="CIU1023" s="113"/>
      <c r="CIV1023" s="113"/>
      <c r="CIW1023" s="113"/>
      <c r="CIX1023" s="113"/>
      <c r="CIY1023" s="113"/>
      <c r="CIZ1023" s="113"/>
      <c r="CJA1023" s="113"/>
      <c r="CJB1023" s="113"/>
      <c r="CJC1023" s="113"/>
      <c r="CJD1023" s="113"/>
      <c r="CJE1023" s="113"/>
      <c r="CJF1023" s="113"/>
      <c r="CJG1023" s="113"/>
      <c r="CJH1023" s="113"/>
      <c r="CJI1023" s="113"/>
      <c r="CJJ1023" s="113"/>
      <c r="CJK1023" s="113"/>
      <c r="CJL1023" s="113"/>
      <c r="CJM1023" s="113"/>
      <c r="CJN1023" s="113"/>
      <c r="CJO1023" s="113"/>
      <c r="CJP1023" s="113"/>
      <c r="CJQ1023" s="113"/>
      <c r="CJR1023" s="113"/>
      <c r="CJS1023" s="113"/>
      <c r="CJT1023" s="113"/>
      <c r="CJU1023" s="113"/>
      <c r="CJV1023" s="113"/>
      <c r="CJW1023" s="113"/>
      <c r="CJX1023" s="113"/>
      <c r="CJY1023" s="113"/>
      <c r="CJZ1023" s="113"/>
      <c r="CKA1023" s="113"/>
      <c r="CKB1023" s="113"/>
      <c r="CKC1023" s="113"/>
      <c r="CKD1023" s="113"/>
      <c r="CKE1023" s="113"/>
      <c r="CKF1023" s="113"/>
      <c r="CKG1023" s="113"/>
      <c r="CKH1023" s="113"/>
      <c r="CKI1023" s="113"/>
      <c r="CKJ1023" s="113"/>
      <c r="CKK1023" s="113"/>
      <c r="CKL1023" s="113"/>
      <c r="CKM1023" s="113"/>
      <c r="CKN1023" s="113"/>
      <c r="CKO1023" s="113"/>
      <c r="CKP1023" s="113"/>
      <c r="CKQ1023" s="113"/>
      <c r="CKR1023" s="113"/>
      <c r="CKS1023" s="113"/>
      <c r="CKT1023" s="113"/>
      <c r="CKU1023" s="113"/>
      <c r="CKV1023" s="113"/>
      <c r="CKW1023" s="113"/>
      <c r="CKX1023" s="113"/>
      <c r="CKY1023" s="113"/>
      <c r="CKZ1023" s="113"/>
      <c r="CLA1023" s="113"/>
      <c r="CLB1023" s="113"/>
      <c r="CLC1023" s="113"/>
      <c r="CLD1023" s="113"/>
      <c r="CLE1023" s="113"/>
      <c r="CLF1023" s="113"/>
      <c r="CLG1023" s="113"/>
      <c r="CLH1023" s="113"/>
      <c r="CLI1023" s="113"/>
      <c r="CLJ1023" s="113"/>
      <c r="CLK1023" s="113"/>
      <c r="CLL1023" s="113"/>
      <c r="CLM1023" s="113"/>
      <c r="CLN1023" s="113"/>
      <c r="CLO1023" s="113"/>
      <c r="CLP1023" s="113"/>
      <c r="CLQ1023" s="113"/>
      <c r="CLR1023" s="113"/>
      <c r="CLS1023" s="113"/>
      <c r="CLT1023" s="113"/>
      <c r="CLU1023" s="113"/>
      <c r="CLV1023" s="113"/>
      <c r="CLW1023" s="113"/>
      <c r="CLX1023" s="113"/>
      <c r="CLY1023" s="113"/>
      <c r="CLZ1023" s="113"/>
      <c r="CMA1023" s="113"/>
      <c r="CMB1023" s="113"/>
      <c r="CMC1023" s="113"/>
      <c r="CMD1023" s="113"/>
      <c r="CME1023" s="113"/>
      <c r="CMF1023" s="113"/>
      <c r="CMG1023" s="113"/>
      <c r="CMH1023" s="113"/>
      <c r="CMI1023" s="113"/>
      <c r="CMJ1023" s="113"/>
      <c r="CMK1023" s="113"/>
      <c r="CML1023" s="113"/>
      <c r="CMM1023" s="113"/>
      <c r="CMN1023" s="113"/>
      <c r="CMO1023" s="113"/>
      <c r="CMP1023" s="113"/>
      <c r="CMQ1023" s="113"/>
      <c r="CMR1023" s="113"/>
      <c r="CMS1023" s="113"/>
      <c r="CMT1023" s="113"/>
      <c r="CMU1023" s="113"/>
      <c r="CMV1023" s="113"/>
      <c r="CMW1023" s="113"/>
      <c r="CMX1023" s="113"/>
      <c r="CMY1023" s="113"/>
      <c r="CMZ1023" s="113"/>
      <c r="CNA1023" s="113"/>
      <c r="CNB1023" s="113"/>
      <c r="CNC1023" s="113"/>
      <c r="CND1023" s="113"/>
      <c r="CNE1023" s="113"/>
      <c r="CNF1023" s="113"/>
      <c r="CNG1023" s="113"/>
      <c r="CNH1023" s="113"/>
      <c r="CNI1023" s="113"/>
      <c r="CNJ1023" s="113"/>
      <c r="CNK1023" s="113"/>
      <c r="CNL1023" s="113"/>
      <c r="CNM1023" s="113"/>
      <c r="CNN1023" s="113"/>
      <c r="CNO1023" s="113"/>
      <c r="CNP1023" s="113"/>
      <c r="CNQ1023" s="113"/>
      <c r="CNR1023" s="113"/>
      <c r="CNS1023" s="113"/>
      <c r="CNT1023" s="113"/>
      <c r="CNU1023" s="113"/>
      <c r="CNV1023" s="113"/>
      <c r="CNW1023" s="113"/>
      <c r="CNX1023" s="113"/>
      <c r="CNY1023" s="113"/>
      <c r="CNZ1023" s="113"/>
      <c r="COA1023" s="113"/>
      <c r="COB1023" s="113"/>
      <c r="COC1023" s="113"/>
      <c r="COD1023" s="113"/>
      <c r="COE1023" s="113"/>
      <c r="COF1023" s="113"/>
      <c r="COG1023" s="113"/>
      <c r="COH1023" s="113"/>
      <c r="COI1023" s="113"/>
      <c r="COJ1023" s="113"/>
      <c r="COK1023" s="113"/>
      <c r="COL1023" s="113"/>
      <c r="COM1023" s="113"/>
      <c r="CON1023" s="113"/>
      <c r="COO1023" s="113"/>
      <c r="COP1023" s="113"/>
      <c r="COQ1023" s="113"/>
      <c r="COR1023" s="113"/>
      <c r="COS1023" s="113"/>
      <c r="COT1023" s="113"/>
      <c r="COU1023" s="113"/>
      <c r="COV1023" s="113"/>
      <c r="COW1023" s="113"/>
      <c r="COX1023" s="113"/>
      <c r="COY1023" s="113"/>
      <c r="COZ1023" s="113"/>
      <c r="CPA1023" s="113"/>
      <c r="CPB1023" s="113"/>
      <c r="CPC1023" s="113"/>
      <c r="CPD1023" s="113"/>
      <c r="CPE1023" s="113"/>
      <c r="CPF1023" s="113"/>
      <c r="CPG1023" s="113"/>
      <c r="CPH1023" s="113"/>
      <c r="CPI1023" s="113"/>
      <c r="CPJ1023" s="113"/>
      <c r="CPK1023" s="113"/>
      <c r="CPL1023" s="113"/>
      <c r="CPM1023" s="113"/>
      <c r="CPN1023" s="113"/>
      <c r="CPO1023" s="113"/>
      <c r="CPP1023" s="113"/>
      <c r="CPQ1023" s="113"/>
      <c r="CPR1023" s="113"/>
      <c r="CPS1023" s="113"/>
      <c r="CPT1023" s="113"/>
      <c r="CPU1023" s="113"/>
      <c r="CPV1023" s="113"/>
      <c r="CPW1023" s="113"/>
      <c r="CPX1023" s="113"/>
      <c r="CPY1023" s="113"/>
      <c r="CPZ1023" s="113"/>
      <c r="CQA1023" s="113"/>
      <c r="CQB1023" s="113"/>
      <c r="CQC1023" s="113"/>
      <c r="CQD1023" s="113"/>
      <c r="CQE1023" s="113"/>
      <c r="CQF1023" s="113"/>
      <c r="CQG1023" s="113"/>
      <c r="CQH1023" s="113"/>
      <c r="CQI1023" s="113"/>
      <c r="CQJ1023" s="113"/>
      <c r="CQK1023" s="113"/>
      <c r="CQL1023" s="113"/>
      <c r="CQM1023" s="113"/>
      <c r="CQN1023" s="113"/>
      <c r="CQO1023" s="113"/>
      <c r="CQP1023" s="113"/>
      <c r="CQQ1023" s="113"/>
      <c r="CQR1023" s="113"/>
      <c r="CQS1023" s="113"/>
      <c r="CQT1023" s="113"/>
      <c r="CQU1023" s="113"/>
      <c r="CQV1023" s="113"/>
      <c r="CQW1023" s="113"/>
      <c r="CQX1023" s="113"/>
      <c r="CQY1023" s="113"/>
      <c r="CQZ1023" s="113"/>
      <c r="CRA1023" s="113"/>
      <c r="CRB1023" s="113"/>
      <c r="CRC1023" s="113"/>
      <c r="CRD1023" s="113"/>
      <c r="CRE1023" s="113"/>
      <c r="CRF1023" s="113"/>
      <c r="CRG1023" s="113"/>
      <c r="CRH1023" s="113"/>
      <c r="CRI1023" s="113"/>
      <c r="CRJ1023" s="113"/>
      <c r="CRK1023" s="113"/>
      <c r="CRL1023" s="113"/>
      <c r="CRM1023" s="113"/>
      <c r="CRN1023" s="113"/>
      <c r="CRO1023" s="113"/>
      <c r="CRP1023" s="113"/>
      <c r="CRQ1023" s="113"/>
      <c r="CRR1023" s="113"/>
      <c r="CRS1023" s="113"/>
      <c r="CRT1023" s="113"/>
      <c r="CRU1023" s="113"/>
      <c r="CRV1023" s="113"/>
      <c r="CRW1023" s="113"/>
      <c r="CRX1023" s="113"/>
      <c r="CRY1023" s="113"/>
      <c r="CRZ1023" s="113"/>
      <c r="CSA1023" s="113"/>
      <c r="CSB1023" s="113"/>
      <c r="CSC1023" s="113"/>
      <c r="CSD1023" s="113"/>
      <c r="CSE1023" s="113"/>
      <c r="CSF1023" s="113"/>
      <c r="CSG1023" s="113"/>
      <c r="CSH1023" s="113"/>
      <c r="CSI1023" s="113"/>
      <c r="CSJ1023" s="113"/>
      <c r="CSK1023" s="113"/>
      <c r="CSL1023" s="113"/>
      <c r="CSM1023" s="113"/>
      <c r="CSN1023" s="113"/>
      <c r="CSO1023" s="113"/>
      <c r="CSP1023" s="113"/>
      <c r="CSQ1023" s="113"/>
      <c r="CSR1023" s="113"/>
      <c r="CSS1023" s="113"/>
      <c r="CST1023" s="113"/>
      <c r="CSU1023" s="113"/>
      <c r="CSV1023" s="113"/>
      <c r="CSW1023" s="113"/>
      <c r="CSX1023" s="113"/>
      <c r="CSY1023" s="113"/>
      <c r="CSZ1023" s="113"/>
      <c r="CTA1023" s="113"/>
      <c r="CTB1023" s="113"/>
      <c r="CTC1023" s="113"/>
      <c r="CTD1023" s="113"/>
      <c r="CTE1023" s="113"/>
      <c r="CTF1023" s="113"/>
      <c r="CTG1023" s="113"/>
      <c r="CTH1023" s="113"/>
      <c r="CTI1023" s="113"/>
      <c r="CTJ1023" s="113"/>
      <c r="CTK1023" s="113"/>
      <c r="CTL1023" s="113"/>
      <c r="CTM1023" s="113"/>
      <c r="CTN1023" s="113"/>
      <c r="CTO1023" s="113"/>
      <c r="CTP1023" s="113"/>
      <c r="CTQ1023" s="113"/>
      <c r="CTR1023" s="113"/>
      <c r="CTS1023" s="113"/>
      <c r="CTT1023" s="113"/>
      <c r="CTU1023" s="113"/>
      <c r="CTV1023" s="113"/>
      <c r="CTW1023" s="113"/>
      <c r="CTX1023" s="113"/>
      <c r="CTY1023" s="113"/>
      <c r="CTZ1023" s="113"/>
      <c r="CUA1023" s="113"/>
      <c r="CUB1023" s="113"/>
      <c r="CUC1023" s="113"/>
      <c r="CUD1023" s="113"/>
      <c r="CUE1023" s="113"/>
      <c r="CUF1023" s="113"/>
      <c r="CUG1023" s="113"/>
      <c r="CUH1023" s="113"/>
      <c r="CUI1023" s="113"/>
      <c r="CUJ1023" s="113"/>
      <c r="CUK1023" s="113"/>
      <c r="CUL1023" s="113"/>
      <c r="CUM1023" s="113"/>
      <c r="CUN1023" s="113"/>
      <c r="CUO1023" s="113"/>
      <c r="CUP1023" s="113"/>
      <c r="CUQ1023" s="113"/>
      <c r="CUR1023" s="113"/>
      <c r="CUS1023" s="113"/>
      <c r="CUT1023" s="113"/>
      <c r="CUU1023" s="113"/>
      <c r="CUV1023" s="113"/>
      <c r="CUW1023" s="113"/>
      <c r="CUX1023" s="113"/>
      <c r="CUY1023" s="113"/>
      <c r="CUZ1023" s="113"/>
      <c r="CVA1023" s="113"/>
      <c r="CVB1023" s="113"/>
      <c r="CVC1023" s="113"/>
      <c r="CVD1023" s="113"/>
      <c r="CVE1023" s="113"/>
      <c r="CVF1023" s="113"/>
      <c r="CVG1023" s="113"/>
      <c r="CVH1023" s="113"/>
      <c r="CVI1023" s="113"/>
      <c r="CVJ1023" s="113"/>
      <c r="CVK1023" s="113"/>
      <c r="CVL1023" s="113"/>
      <c r="CVM1023" s="113"/>
      <c r="CVN1023" s="113"/>
      <c r="CVO1023" s="113"/>
      <c r="CVP1023" s="113"/>
      <c r="CVQ1023" s="113"/>
      <c r="CVR1023" s="113"/>
      <c r="CVS1023" s="113"/>
      <c r="CVT1023" s="113"/>
      <c r="CVU1023" s="113"/>
      <c r="CVV1023" s="113"/>
      <c r="CVW1023" s="113"/>
      <c r="CVX1023" s="113"/>
      <c r="CVY1023" s="113"/>
      <c r="CVZ1023" s="113"/>
      <c r="CWA1023" s="113"/>
      <c r="CWB1023" s="113"/>
      <c r="CWC1023" s="113"/>
      <c r="CWD1023" s="113"/>
      <c r="CWE1023" s="113"/>
      <c r="CWF1023" s="113"/>
      <c r="CWG1023" s="113"/>
      <c r="CWH1023" s="113"/>
      <c r="CWI1023" s="113"/>
      <c r="CWJ1023" s="113"/>
      <c r="CWK1023" s="113"/>
      <c r="CWL1023" s="113"/>
      <c r="CWM1023" s="113"/>
      <c r="CWN1023" s="113"/>
      <c r="CWO1023" s="113"/>
      <c r="CWP1023" s="113"/>
      <c r="CWQ1023" s="113"/>
      <c r="CWR1023" s="113"/>
      <c r="CWS1023" s="113"/>
      <c r="CWT1023" s="113"/>
      <c r="CWU1023" s="113"/>
      <c r="CWV1023" s="113"/>
      <c r="CWW1023" s="113"/>
      <c r="CWX1023" s="113"/>
      <c r="CWY1023" s="113"/>
      <c r="CWZ1023" s="113"/>
      <c r="CXA1023" s="113"/>
      <c r="CXB1023" s="113"/>
      <c r="CXC1023" s="113"/>
      <c r="CXD1023" s="113"/>
      <c r="CXE1023" s="113"/>
      <c r="CXF1023" s="113"/>
      <c r="CXG1023" s="113"/>
      <c r="CXH1023" s="113"/>
      <c r="CXI1023" s="113"/>
      <c r="CXJ1023" s="113"/>
      <c r="CXK1023" s="113"/>
      <c r="CXL1023" s="113"/>
      <c r="CXM1023" s="113"/>
      <c r="CXN1023" s="113"/>
      <c r="CXO1023" s="113"/>
      <c r="CXP1023" s="113"/>
      <c r="CXQ1023" s="113"/>
      <c r="CXR1023" s="113"/>
      <c r="CXS1023" s="113"/>
      <c r="CXT1023" s="113"/>
      <c r="CXU1023" s="113"/>
      <c r="CXV1023" s="113"/>
      <c r="CXW1023" s="113"/>
      <c r="CXX1023" s="113"/>
      <c r="CXY1023" s="113"/>
      <c r="CXZ1023" s="113"/>
      <c r="CYA1023" s="113"/>
      <c r="CYB1023" s="113"/>
      <c r="CYC1023" s="113"/>
      <c r="CYD1023" s="113"/>
      <c r="CYE1023" s="113"/>
      <c r="CYF1023" s="113"/>
      <c r="CYG1023" s="113"/>
      <c r="CYH1023" s="113"/>
      <c r="CYI1023" s="113"/>
      <c r="CYJ1023" s="113"/>
      <c r="CYK1023" s="113"/>
      <c r="CYL1023" s="113"/>
      <c r="CYM1023" s="113"/>
      <c r="CYN1023" s="113"/>
      <c r="CYO1023" s="113"/>
      <c r="CYP1023" s="113"/>
      <c r="CYQ1023" s="113"/>
      <c r="CYR1023" s="113"/>
      <c r="CYS1023" s="113"/>
      <c r="CYT1023" s="113"/>
      <c r="CYU1023" s="113"/>
      <c r="CYV1023" s="113"/>
      <c r="CYW1023" s="113"/>
      <c r="CYX1023" s="113"/>
      <c r="CYY1023" s="113"/>
      <c r="CYZ1023" s="113"/>
      <c r="CZA1023" s="113"/>
      <c r="CZB1023" s="113"/>
      <c r="CZC1023" s="113"/>
      <c r="CZD1023" s="113"/>
      <c r="CZE1023" s="113"/>
      <c r="CZF1023" s="113"/>
      <c r="CZG1023" s="113"/>
      <c r="CZH1023" s="113"/>
      <c r="CZI1023" s="113"/>
      <c r="CZJ1023" s="113"/>
      <c r="CZK1023" s="113"/>
      <c r="CZL1023" s="113"/>
      <c r="CZM1023" s="113"/>
      <c r="CZN1023" s="113"/>
      <c r="CZO1023" s="113"/>
      <c r="CZP1023" s="113"/>
      <c r="CZQ1023" s="113"/>
      <c r="CZR1023" s="113"/>
      <c r="CZS1023" s="113"/>
      <c r="CZT1023" s="113"/>
      <c r="CZU1023" s="113"/>
      <c r="CZV1023" s="113"/>
      <c r="CZW1023" s="113"/>
      <c r="CZX1023" s="113"/>
      <c r="CZY1023" s="113"/>
      <c r="CZZ1023" s="113"/>
      <c r="DAA1023" s="113"/>
      <c r="DAB1023" s="113"/>
      <c r="DAC1023" s="113"/>
      <c r="DAD1023" s="113"/>
      <c r="DAE1023" s="113"/>
      <c r="DAF1023" s="113"/>
      <c r="DAG1023" s="113"/>
      <c r="DAH1023" s="113"/>
      <c r="DAI1023" s="113"/>
      <c r="DAJ1023" s="113"/>
      <c r="DAK1023" s="113"/>
      <c r="DAL1023" s="113"/>
      <c r="DAM1023" s="113"/>
      <c r="DAN1023" s="113"/>
      <c r="DAO1023" s="113"/>
      <c r="DAP1023" s="113"/>
      <c r="DAQ1023" s="113"/>
      <c r="DAR1023" s="113"/>
      <c r="DAS1023" s="113"/>
      <c r="DAT1023" s="113"/>
      <c r="DAU1023" s="113"/>
      <c r="DAV1023" s="113"/>
      <c r="DAW1023" s="113"/>
      <c r="DAX1023" s="113"/>
      <c r="DAY1023" s="113"/>
      <c r="DAZ1023" s="113"/>
      <c r="DBA1023" s="113"/>
      <c r="DBB1023" s="113"/>
      <c r="DBC1023" s="113"/>
      <c r="DBD1023" s="113"/>
      <c r="DBE1023" s="113"/>
      <c r="DBF1023" s="113"/>
      <c r="DBG1023" s="113"/>
      <c r="DBH1023" s="113"/>
      <c r="DBI1023" s="113"/>
      <c r="DBJ1023" s="113"/>
      <c r="DBK1023" s="113"/>
      <c r="DBL1023" s="113"/>
      <c r="DBM1023" s="113"/>
      <c r="DBN1023" s="113"/>
      <c r="DBO1023" s="113"/>
      <c r="DBP1023" s="113"/>
      <c r="DBQ1023" s="113"/>
      <c r="DBR1023" s="113"/>
      <c r="DBS1023" s="113"/>
      <c r="DBT1023" s="113"/>
      <c r="DBU1023" s="113"/>
      <c r="DBV1023" s="113"/>
      <c r="DBW1023" s="113"/>
      <c r="DBX1023" s="113"/>
      <c r="DBY1023" s="113"/>
      <c r="DBZ1023" s="113"/>
      <c r="DCA1023" s="113"/>
      <c r="DCB1023" s="113"/>
      <c r="DCC1023" s="113"/>
      <c r="DCD1023" s="113"/>
      <c r="DCE1023" s="113"/>
      <c r="DCF1023" s="113"/>
      <c r="DCG1023" s="113"/>
      <c r="DCH1023" s="113"/>
      <c r="DCI1023" s="113"/>
      <c r="DCJ1023" s="113"/>
      <c r="DCK1023" s="113"/>
      <c r="DCL1023" s="113"/>
      <c r="DCM1023" s="113"/>
      <c r="DCN1023" s="113"/>
      <c r="DCO1023" s="113"/>
      <c r="DCP1023" s="113"/>
      <c r="DCQ1023" s="113"/>
      <c r="DCR1023" s="113"/>
      <c r="DCS1023" s="113"/>
      <c r="DCT1023" s="113"/>
      <c r="DCU1023" s="113"/>
      <c r="DCV1023" s="113"/>
      <c r="DCW1023" s="113"/>
      <c r="DCX1023" s="113"/>
      <c r="DCY1023" s="113"/>
      <c r="DCZ1023" s="113"/>
      <c r="DDA1023" s="113"/>
      <c r="DDB1023" s="113"/>
      <c r="DDC1023" s="113"/>
      <c r="DDD1023" s="113"/>
      <c r="DDE1023" s="113"/>
      <c r="DDF1023" s="113"/>
      <c r="DDG1023" s="113"/>
      <c r="DDH1023" s="113"/>
      <c r="DDI1023" s="113"/>
      <c r="DDJ1023" s="113"/>
      <c r="DDK1023" s="113"/>
      <c r="DDL1023" s="113"/>
      <c r="DDM1023" s="113"/>
      <c r="DDN1023" s="113"/>
      <c r="DDO1023" s="113"/>
      <c r="DDP1023" s="113"/>
      <c r="DDQ1023" s="113"/>
      <c r="DDR1023" s="113"/>
      <c r="DDS1023" s="113"/>
      <c r="DDT1023" s="113"/>
      <c r="DDU1023" s="113"/>
      <c r="DDV1023" s="113"/>
      <c r="DDW1023" s="113"/>
      <c r="DDX1023" s="113"/>
      <c r="DDY1023" s="113"/>
      <c r="DDZ1023" s="113"/>
      <c r="DEA1023" s="113"/>
      <c r="DEB1023" s="113"/>
      <c r="DEC1023" s="113"/>
      <c r="DED1023" s="113"/>
      <c r="DEE1023" s="113"/>
      <c r="DEF1023" s="113"/>
      <c r="DEG1023" s="113"/>
      <c r="DEH1023" s="113"/>
      <c r="DEI1023" s="113"/>
      <c r="DEJ1023" s="113"/>
      <c r="DEK1023" s="113"/>
      <c r="DEL1023" s="113"/>
      <c r="DEM1023" s="113"/>
      <c r="DEN1023" s="113"/>
      <c r="DEO1023" s="113"/>
      <c r="DEP1023" s="113"/>
      <c r="DEQ1023" s="113"/>
      <c r="DER1023" s="113"/>
      <c r="DES1023" s="113"/>
      <c r="DET1023" s="113"/>
      <c r="DEU1023" s="113"/>
      <c r="DEV1023" s="113"/>
      <c r="DEW1023" s="113"/>
      <c r="DEX1023" s="113"/>
      <c r="DEY1023" s="113"/>
      <c r="DEZ1023" s="113"/>
      <c r="DFA1023" s="113"/>
      <c r="DFB1023" s="113"/>
      <c r="DFC1023" s="113"/>
      <c r="DFD1023" s="113"/>
      <c r="DFE1023" s="113"/>
      <c r="DFF1023" s="113"/>
      <c r="DFG1023" s="113"/>
      <c r="DFH1023" s="113"/>
      <c r="DFI1023" s="113"/>
      <c r="DFJ1023" s="113"/>
      <c r="DFK1023" s="113"/>
      <c r="DFL1023" s="113"/>
      <c r="DFM1023" s="113"/>
      <c r="DFN1023" s="113"/>
      <c r="DFO1023" s="113"/>
      <c r="DFP1023" s="113"/>
      <c r="DFQ1023" s="113"/>
      <c r="DFR1023" s="113"/>
      <c r="DFS1023" s="113"/>
      <c r="DFT1023" s="113"/>
      <c r="DFU1023" s="113"/>
      <c r="DFV1023" s="113"/>
      <c r="DFW1023" s="113"/>
      <c r="DFX1023" s="113"/>
      <c r="DFY1023" s="113"/>
      <c r="DFZ1023" s="113"/>
      <c r="DGA1023" s="113"/>
      <c r="DGB1023" s="113"/>
      <c r="DGC1023" s="113"/>
      <c r="DGD1023" s="113"/>
      <c r="DGE1023" s="113"/>
      <c r="DGF1023" s="113"/>
      <c r="DGG1023" s="113"/>
      <c r="DGH1023" s="113"/>
      <c r="DGI1023" s="113"/>
      <c r="DGJ1023" s="113"/>
      <c r="DGK1023" s="113"/>
      <c r="DGL1023" s="113"/>
      <c r="DGM1023" s="113"/>
      <c r="DGN1023" s="113"/>
      <c r="DGO1023" s="113"/>
      <c r="DGP1023" s="113"/>
      <c r="DGQ1023" s="113"/>
      <c r="DGR1023" s="113"/>
      <c r="DGS1023" s="113"/>
      <c r="DGT1023" s="113"/>
      <c r="DGU1023" s="113"/>
      <c r="DGV1023" s="113"/>
      <c r="DGW1023" s="113"/>
      <c r="DGX1023" s="113"/>
      <c r="DGY1023" s="113"/>
      <c r="DGZ1023" s="113"/>
      <c r="DHA1023" s="113"/>
      <c r="DHB1023" s="113"/>
      <c r="DHC1023" s="113"/>
      <c r="DHD1023" s="113"/>
      <c r="DHE1023" s="113"/>
      <c r="DHF1023" s="113"/>
      <c r="DHG1023" s="113"/>
      <c r="DHH1023" s="113"/>
      <c r="DHI1023" s="113"/>
      <c r="DHJ1023" s="113"/>
      <c r="DHK1023" s="113"/>
      <c r="DHL1023" s="113"/>
      <c r="DHM1023" s="113"/>
      <c r="DHN1023" s="113"/>
      <c r="DHO1023" s="113"/>
      <c r="DHP1023" s="113"/>
      <c r="DHQ1023" s="113"/>
      <c r="DHR1023" s="113"/>
      <c r="DHS1023" s="113"/>
      <c r="DHT1023" s="113"/>
      <c r="DHU1023" s="113"/>
      <c r="DHV1023" s="113"/>
      <c r="DHW1023" s="113"/>
      <c r="DHX1023" s="113"/>
      <c r="DHY1023" s="113"/>
      <c r="DHZ1023" s="113"/>
      <c r="DIA1023" s="113"/>
      <c r="DIB1023" s="113"/>
      <c r="DIC1023" s="113"/>
      <c r="DID1023" s="113"/>
      <c r="DIE1023" s="113"/>
      <c r="DIF1023" s="113"/>
      <c r="DIG1023" s="113"/>
      <c r="DIH1023" s="113"/>
      <c r="DII1023" s="113"/>
      <c r="DIJ1023" s="113"/>
      <c r="DIK1023" s="113"/>
      <c r="DIL1023" s="113"/>
      <c r="DIM1023" s="113"/>
      <c r="DIN1023" s="113"/>
      <c r="DIO1023" s="113"/>
      <c r="DIP1023" s="113"/>
      <c r="DIQ1023" s="113"/>
      <c r="DIR1023" s="113"/>
      <c r="DIS1023" s="113"/>
      <c r="DIT1023" s="113"/>
      <c r="DIU1023" s="113"/>
      <c r="DIV1023" s="113"/>
      <c r="DIW1023" s="113"/>
      <c r="DIX1023" s="113"/>
      <c r="DIY1023" s="113"/>
      <c r="DIZ1023" s="113"/>
      <c r="DJA1023" s="113"/>
      <c r="DJB1023" s="113"/>
      <c r="DJC1023" s="113"/>
      <c r="DJD1023" s="113"/>
      <c r="DJE1023" s="113"/>
      <c r="DJF1023" s="113"/>
      <c r="DJG1023" s="113"/>
      <c r="DJH1023" s="113"/>
      <c r="DJI1023" s="113"/>
      <c r="DJJ1023" s="113"/>
      <c r="DJK1023" s="113"/>
      <c r="DJL1023" s="113"/>
      <c r="DJM1023" s="113"/>
      <c r="DJN1023" s="113"/>
      <c r="DJO1023" s="113"/>
      <c r="DJP1023" s="113"/>
      <c r="DJQ1023" s="113"/>
      <c r="DJR1023" s="113"/>
      <c r="DJS1023" s="113"/>
      <c r="DJT1023" s="113"/>
      <c r="DJU1023" s="113"/>
      <c r="DJV1023" s="113"/>
      <c r="DJW1023" s="113"/>
      <c r="DJX1023" s="113"/>
      <c r="DJY1023" s="113"/>
      <c r="DJZ1023" s="113"/>
      <c r="DKA1023" s="113"/>
      <c r="DKB1023" s="113"/>
      <c r="DKC1023" s="113"/>
      <c r="DKD1023" s="113"/>
      <c r="DKE1023" s="113"/>
      <c r="DKF1023" s="113"/>
      <c r="DKG1023" s="113"/>
      <c r="DKH1023" s="113"/>
      <c r="DKI1023" s="113"/>
      <c r="DKJ1023" s="113"/>
      <c r="DKK1023" s="113"/>
      <c r="DKL1023" s="113"/>
      <c r="DKM1023" s="113"/>
      <c r="DKN1023" s="113"/>
      <c r="DKO1023" s="113"/>
      <c r="DKP1023" s="113"/>
      <c r="DKQ1023" s="113"/>
      <c r="DKR1023" s="113"/>
      <c r="DKS1023" s="113"/>
      <c r="DKT1023" s="113"/>
      <c r="DKU1023" s="113"/>
      <c r="DKV1023" s="113"/>
      <c r="DKW1023" s="113"/>
      <c r="DKX1023" s="113"/>
      <c r="DKY1023" s="113"/>
      <c r="DKZ1023" s="113"/>
      <c r="DLA1023" s="113"/>
      <c r="DLB1023" s="113"/>
      <c r="DLC1023" s="113"/>
      <c r="DLD1023" s="113"/>
      <c r="DLE1023" s="113"/>
      <c r="DLF1023" s="113"/>
      <c r="DLG1023" s="113"/>
      <c r="DLH1023" s="113"/>
      <c r="DLI1023" s="113"/>
      <c r="DLJ1023" s="113"/>
      <c r="DLK1023" s="113"/>
      <c r="DLL1023" s="113"/>
      <c r="DLM1023" s="113"/>
      <c r="DLN1023" s="113"/>
      <c r="DLO1023" s="113"/>
      <c r="DLP1023" s="113"/>
      <c r="DLQ1023" s="113"/>
      <c r="DLR1023" s="113"/>
      <c r="DLS1023" s="113"/>
      <c r="DLT1023" s="113"/>
      <c r="DLU1023" s="113"/>
      <c r="DLV1023" s="113"/>
      <c r="DLW1023" s="113"/>
      <c r="DLX1023" s="113"/>
      <c r="DLY1023" s="113"/>
      <c r="DLZ1023" s="113"/>
      <c r="DMA1023" s="113"/>
      <c r="DMB1023" s="113"/>
      <c r="DMC1023" s="113"/>
      <c r="DMD1023" s="113"/>
      <c r="DME1023" s="113"/>
      <c r="DMF1023" s="113"/>
      <c r="DMG1023" s="113"/>
      <c r="DMH1023" s="113"/>
      <c r="DMI1023" s="113"/>
      <c r="DMJ1023" s="113"/>
      <c r="DMK1023" s="113"/>
      <c r="DML1023" s="113"/>
      <c r="DMM1023" s="113"/>
      <c r="DMN1023" s="113"/>
      <c r="DMO1023" s="113"/>
      <c r="DMP1023" s="113"/>
      <c r="DMQ1023" s="113"/>
      <c r="DMR1023" s="113"/>
      <c r="DMS1023" s="113"/>
      <c r="DMT1023" s="113"/>
      <c r="DMU1023" s="113"/>
      <c r="DMV1023" s="113"/>
      <c r="DMW1023" s="113"/>
      <c r="DMX1023" s="113"/>
      <c r="DMY1023" s="113"/>
      <c r="DMZ1023" s="113"/>
      <c r="DNA1023" s="113"/>
      <c r="DNB1023" s="113"/>
      <c r="DNC1023" s="113"/>
      <c r="DND1023" s="113"/>
      <c r="DNE1023" s="113"/>
      <c r="DNF1023" s="113"/>
      <c r="DNG1023" s="113"/>
      <c r="DNH1023" s="113"/>
      <c r="DNI1023" s="113"/>
      <c r="DNJ1023" s="113"/>
      <c r="DNK1023" s="113"/>
      <c r="DNL1023" s="113"/>
      <c r="DNM1023" s="113"/>
      <c r="DNN1023" s="113"/>
      <c r="DNO1023" s="113"/>
      <c r="DNP1023" s="113"/>
      <c r="DNQ1023" s="113"/>
      <c r="DNR1023" s="113"/>
      <c r="DNS1023" s="113"/>
      <c r="DNT1023" s="113"/>
      <c r="DNU1023" s="113"/>
      <c r="DNV1023" s="113"/>
      <c r="DNW1023" s="113"/>
      <c r="DNX1023" s="113"/>
      <c r="DNY1023" s="113"/>
      <c r="DNZ1023" s="113"/>
      <c r="DOA1023" s="113"/>
      <c r="DOB1023" s="113"/>
      <c r="DOC1023" s="113"/>
      <c r="DOD1023" s="113"/>
      <c r="DOE1023" s="113"/>
      <c r="DOF1023" s="113"/>
      <c r="DOG1023" s="113"/>
      <c r="DOH1023" s="113"/>
      <c r="DOI1023" s="113"/>
      <c r="DOJ1023" s="113"/>
      <c r="DOK1023" s="113"/>
      <c r="DOL1023" s="113"/>
      <c r="DOM1023" s="113"/>
      <c r="DON1023" s="113"/>
      <c r="DOO1023" s="113"/>
      <c r="DOP1023" s="113"/>
      <c r="DOQ1023" s="113"/>
      <c r="DOR1023" s="113"/>
      <c r="DOS1023" s="113"/>
      <c r="DOT1023" s="113"/>
      <c r="DOU1023" s="113"/>
      <c r="DOV1023" s="113"/>
      <c r="DOW1023" s="113"/>
      <c r="DOX1023" s="113"/>
      <c r="DOY1023" s="113"/>
      <c r="DOZ1023" s="113"/>
      <c r="DPA1023" s="113"/>
      <c r="DPB1023" s="113"/>
      <c r="DPC1023" s="113"/>
      <c r="DPD1023" s="113"/>
      <c r="DPE1023" s="113"/>
      <c r="DPF1023" s="113"/>
      <c r="DPG1023" s="113"/>
      <c r="DPH1023" s="113"/>
      <c r="DPI1023" s="113"/>
      <c r="DPJ1023" s="113"/>
      <c r="DPK1023" s="113"/>
      <c r="DPL1023" s="113"/>
      <c r="DPM1023" s="113"/>
      <c r="DPN1023" s="113"/>
      <c r="DPO1023" s="113"/>
      <c r="DPP1023" s="113"/>
      <c r="DPQ1023" s="113"/>
      <c r="DPR1023" s="113"/>
      <c r="DPS1023" s="113"/>
      <c r="DPT1023" s="113"/>
      <c r="DPU1023" s="113"/>
      <c r="DPV1023" s="113"/>
      <c r="DPW1023" s="113"/>
      <c r="DPX1023" s="113"/>
      <c r="DPY1023" s="113"/>
      <c r="DPZ1023" s="113"/>
      <c r="DQA1023" s="113"/>
      <c r="DQB1023" s="113"/>
      <c r="DQC1023" s="113"/>
      <c r="DQD1023" s="113"/>
      <c r="DQE1023" s="113"/>
      <c r="DQF1023" s="113"/>
      <c r="DQG1023" s="113"/>
      <c r="DQH1023" s="113"/>
      <c r="DQI1023" s="113"/>
      <c r="DQJ1023" s="113"/>
      <c r="DQK1023" s="113"/>
      <c r="DQL1023" s="113"/>
      <c r="DQM1023" s="113"/>
      <c r="DQN1023" s="113"/>
      <c r="DQO1023" s="113"/>
      <c r="DQP1023" s="113"/>
      <c r="DQQ1023" s="113"/>
      <c r="DQR1023" s="113"/>
      <c r="DQS1023" s="113"/>
      <c r="DQT1023" s="113"/>
      <c r="DQU1023" s="113"/>
      <c r="DQV1023" s="113"/>
      <c r="DQW1023" s="113"/>
      <c r="DQX1023" s="113"/>
      <c r="DQY1023" s="113"/>
      <c r="DQZ1023" s="113"/>
      <c r="DRA1023" s="113"/>
      <c r="DRB1023" s="113"/>
      <c r="DRC1023" s="113"/>
      <c r="DRD1023" s="113"/>
      <c r="DRE1023" s="113"/>
      <c r="DRF1023" s="113"/>
      <c r="DRG1023" s="113"/>
      <c r="DRH1023" s="113"/>
      <c r="DRI1023" s="113"/>
      <c r="DRJ1023" s="113"/>
      <c r="DRK1023" s="113"/>
      <c r="DRL1023" s="113"/>
      <c r="DRM1023" s="113"/>
      <c r="DRN1023" s="113"/>
      <c r="DRO1023" s="113"/>
      <c r="DRP1023" s="113"/>
      <c r="DRQ1023" s="113"/>
      <c r="DRR1023" s="113"/>
      <c r="DRS1023" s="113"/>
      <c r="DRT1023" s="113"/>
      <c r="DRU1023" s="113"/>
      <c r="DRV1023" s="113"/>
      <c r="DRW1023" s="113"/>
      <c r="DRX1023" s="113"/>
      <c r="DRY1023" s="113"/>
      <c r="DRZ1023" s="113"/>
      <c r="DSA1023" s="113"/>
      <c r="DSB1023" s="113"/>
      <c r="DSC1023" s="113"/>
      <c r="DSD1023" s="113"/>
      <c r="DSE1023" s="113"/>
      <c r="DSF1023" s="113"/>
      <c r="DSG1023" s="113"/>
      <c r="DSH1023" s="113"/>
      <c r="DSI1023" s="113"/>
      <c r="DSJ1023" s="113"/>
      <c r="DSK1023" s="113"/>
      <c r="DSL1023" s="113"/>
      <c r="DSM1023" s="113"/>
      <c r="DSN1023" s="113"/>
      <c r="DSO1023" s="113"/>
      <c r="DSP1023" s="113"/>
      <c r="DSQ1023" s="113"/>
      <c r="DSR1023" s="113"/>
      <c r="DSS1023" s="113"/>
      <c r="DST1023" s="113"/>
      <c r="DSU1023" s="113"/>
      <c r="DSV1023" s="113"/>
      <c r="DSW1023" s="113"/>
      <c r="DSX1023" s="113"/>
      <c r="DSY1023" s="113"/>
      <c r="DSZ1023" s="113"/>
      <c r="DTA1023" s="113"/>
      <c r="DTB1023" s="113"/>
      <c r="DTC1023" s="113"/>
      <c r="DTD1023" s="113"/>
      <c r="DTE1023" s="113"/>
      <c r="DTF1023" s="113"/>
      <c r="DTG1023" s="113"/>
      <c r="DTH1023" s="113"/>
      <c r="DTI1023" s="113"/>
      <c r="DTJ1023" s="113"/>
      <c r="DTK1023" s="113"/>
      <c r="DTL1023" s="113"/>
      <c r="DTM1023" s="113"/>
      <c r="DTN1023" s="113"/>
      <c r="DTO1023" s="113"/>
      <c r="DTP1023" s="113"/>
      <c r="DTQ1023" s="113"/>
      <c r="DTR1023" s="113"/>
      <c r="DTS1023" s="113"/>
      <c r="DTT1023" s="113"/>
      <c r="DTU1023" s="113"/>
      <c r="DTV1023" s="113"/>
      <c r="DTW1023" s="113"/>
      <c r="DTX1023" s="113"/>
      <c r="DTY1023" s="113"/>
      <c r="DTZ1023" s="113"/>
      <c r="DUA1023" s="113"/>
      <c r="DUB1023" s="113"/>
      <c r="DUC1023" s="113"/>
      <c r="DUD1023" s="113"/>
      <c r="DUE1023" s="113"/>
      <c r="DUF1023" s="113"/>
      <c r="DUG1023" s="113"/>
      <c r="DUH1023" s="113"/>
      <c r="DUI1023" s="113"/>
      <c r="DUJ1023" s="113"/>
      <c r="DUK1023" s="113"/>
      <c r="DUL1023" s="113"/>
      <c r="DUM1023" s="113"/>
      <c r="DUN1023" s="113"/>
      <c r="DUO1023" s="113"/>
      <c r="DUP1023" s="113"/>
      <c r="DUQ1023" s="113"/>
      <c r="DUR1023" s="113"/>
      <c r="DUS1023" s="113"/>
      <c r="DUT1023" s="113"/>
      <c r="DUU1023" s="113"/>
      <c r="DUV1023" s="113"/>
      <c r="DUW1023" s="113"/>
      <c r="DUX1023" s="113"/>
      <c r="DUY1023" s="113"/>
      <c r="DUZ1023" s="113"/>
      <c r="DVA1023" s="113"/>
      <c r="DVB1023" s="113"/>
      <c r="DVC1023" s="113"/>
      <c r="DVD1023" s="113"/>
      <c r="DVE1023" s="113"/>
      <c r="DVF1023" s="113"/>
      <c r="DVG1023" s="113"/>
      <c r="DVH1023" s="113"/>
      <c r="DVI1023" s="113"/>
      <c r="DVJ1023" s="113"/>
      <c r="DVK1023" s="113"/>
      <c r="DVL1023" s="113"/>
      <c r="DVM1023" s="113"/>
      <c r="DVN1023" s="113"/>
      <c r="DVO1023" s="113"/>
      <c r="DVP1023" s="113"/>
      <c r="DVQ1023" s="113"/>
      <c r="DVR1023" s="113"/>
      <c r="DVS1023" s="113"/>
      <c r="DVT1023" s="113"/>
      <c r="DVU1023" s="113"/>
      <c r="DVV1023" s="113"/>
      <c r="DVW1023" s="113"/>
      <c r="DVX1023" s="113"/>
      <c r="DVY1023" s="113"/>
      <c r="DVZ1023" s="113"/>
      <c r="DWA1023" s="113"/>
      <c r="DWB1023" s="113"/>
      <c r="DWC1023" s="113"/>
      <c r="DWD1023" s="113"/>
      <c r="DWE1023" s="113"/>
      <c r="DWF1023" s="113"/>
      <c r="DWG1023" s="113"/>
      <c r="DWH1023" s="113"/>
      <c r="DWI1023" s="113"/>
      <c r="DWJ1023" s="113"/>
      <c r="DWK1023" s="113"/>
      <c r="DWL1023" s="113"/>
      <c r="DWM1023" s="113"/>
      <c r="DWN1023" s="113"/>
      <c r="DWO1023" s="113"/>
      <c r="DWP1023" s="113"/>
      <c r="DWQ1023" s="113"/>
      <c r="DWR1023" s="113"/>
      <c r="DWS1023" s="113"/>
      <c r="DWT1023" s="113"/>
      <c r="DWU1023" s="113"/>
      <c r="DWV1023" s="113"/>
      <c r="DWW1023" s="113"/>
      <c r="DWX1023" s="113"/>
      <c r="DWY1023" s="113"/>
      <c r="DWZ1023" s="113"/>
      <c r="DXA1023" s="113"/>
      <c r="DXB1023" s="113"/>
      <c r="DXC1023" s="113"/>
      <c r="DXD1023" s="113"/>
      <c r="DXE1023" s="113"/>
      <c r="DXF1023" s="113"/>
      <c r="DXG1023" s="113"/>
      <c r="DXH1023" s="113"/>
      <c r="DXI1023" s="113"/>
      <c r="DXJ1023" s="113"/>
      <c r="DXK1023" s="113"/>
      <c r="DXL1023" s="113"/>
      <c r="DXM1023" s="113"/>
      <c r="DXN1023" s="113"/>
      <c r="DXO1023" s="113"/>
      <c r="DXP1023" s="113"/>
      <c r="DXQ1023" s="113"/>
      <c r="DXR1023" s="113"/>
      <c r="DXS1023" s="113"/>
      <c r="DXT1023" s="113"/>
      <c r="DXU1023" s="113"/>
      <c r="DXV1023" s="113"/>
      <c r="DXW1023" s="113"/>
      <c r="DXX1023" s="113"/>
      <c r="DXY1023" s="113"/>
      <c r="DXZ1023" s="113"/>
      <c r="DYA1023" s="113"/>
      <c r="DYB1023" s="113"/>
      <c r="DYC1023" s="113"/>
      <c r="DYD1023" s="113"/>
      <c r="DYE1023" s="113"/>
      <c r="DYF1023" s="113"/>
      <c r="DYG1023" s="113"/>
      <c r="DYH1023" s="113"/>
      <c r="DYI1023" s="113"/>
      <c r="DYJ1023" s="113"/>
      <c r="DYK1023" s="113"/>
      <c r="DYL1023" s="113"/>
      <c r="DYM1023" s="113"/>
      <c r="DYN1023" s="113"/>
      <c r="DYO1023" s="113"/>
      <c r="DYP1023" s="113"/>
      <c r="DYQ1023" s="113"/>
      <c r="DYR1023" s="113"/>
      <c r="DYS1023" s="113"/>
      <c r="DYT1023" s="113"/>
      <c r="DYU1023" s="113"/>
      <c r="DYV1023" s="113"/>
      <c r="DYW1023" s="113"/>
      <c r="DYX1023" s="113"/>
      <c r="DYY1023" s="113"/>
      <c r="DYZ1023" s="113"/>
      <c r="DZA1023" s="113"/>
      <c r="DZB1023" s="113"/>
      <c r="DZC1023" s="113"/>
      <c r="DZD1023" s="113"/>
      <c r="DZE1023" s="113"/>
      <c r="DZF1023" s="113"/>
      <c r="DZG1023" s="113"/>
      <c r="DZH1023" s="113"/>
      <c r="DZI1023" s="113"/>
      <c r="DZJ1023" s="113"/>
      <c r="DZK1023" s="113"/>
      <c r="DZL1023" s="113"/>
      <c r="DZM1023" s="113"/>
      <c r="DZN1023" s="113"/>
      <c r="DZO1023" s="113"/>
      <c r="DZP1023" s="113"/>
      <c r="DZQ1023" s="113"/>
      <c r="DZR1023" s="113"/>
      <c r="DZS1023" s="113"/>
      <c r="DZT1023" s="113"/>
      <c r="DZU1023" s="113"/>
      <c r="DZV1023" s="113"/>
      <c r="DZW1023" s="113"/>
      <c r="DZX1023" s="113"/>
      <c r="DZY1023" s="113"/>
      <c r="DZZ1023" s="113"/>
      <c r="EAA1023" s="113"/>
      <c r="EAB1023" s="113"/>
      <c r="EAC1023" s="113"/>
      <c r="EAD1023" s="113"/>
      <c r="EAE1023" s="113"/>
      <c r="EAF1023" s="113"/>
      <c r="EAG1023" s="113"/>
      <c r="EAH1023" s="113"/>
      <c r="EAI1023" s="113"/>
      <c r="EAJ1023" s="113"/>
      <c r="EAK1023" s="113"/>
      <c r="EAL1023" s="113"/>
      <c r="EAM1023" s="113"/>
      <c r="EAN1023" s="113"/>
      <c r="EAO1023" s="113"/>
      <c r="EAP1023" s="113"/>
      <c r="EAQ1023" s="113"/>
      <c r="EAR1023" s="113"/>
      <c r="EAS1023" s="113"/>
      <c r="EAT1023" s="113"/>
      <c r="EAU1023" s="113"/>
      <c r="EAV1023" s="113"/>
      <c r="EAW1023" s="113"/>
      <c r="EAX1023" s="113"/>
      <c r="EAY1023" s="113"/>
      <c r="EAZ1023" s="113"/>
      <c r="EBA1023" s="113"/>
      <c r="EBB1023" s="113"/>
      <c r="EBC1023" s="113"/>
      <c r="EBD1023" s="113"/>
      <c r="EBE1023" s="113"/>
      <c r="EBF1023" s="113"/>
      <c r="EBG1023" s="113"/>
      <c r="EBH1023" s="113"/>
      <c r="EBI1023" s="113"/>
      <c r="EBJ1023" s="113"/>
      <c r="EBK1023" s="113"/>
      <c r="EBL1023" s="113"/>
      <c r="EBM1023" s="113"/>
      <c r="EBN1023" s="113"/>
      <c r="EBO1023" s="113"/>
      <c r="EBP1023" s="113"/>
      <c r="EBQ1023" s="113"/>
      <c r="EBR1023" s="113"/>
      <c r="EBS1023" s="113"/>
      <c r="EBT1023" s="113"/>
      <c r="EBU1023" s="113"/>
      <c r="EBV1023" s="113"/>
      <c r="EBW1023" s="113"/>
      <c r="EBX1023" s="113"/>
      <c r="EBY1023" s="113"/>
      <c r="EBZ1023" s="113"/>
      <c r="ECA1023" s="113"/>
      <c r="ECB1023" s="113"/>
      <c r="ECC1023" s="113"/>
      <c r="ECD1023" s="113"/>
      <c r="ECE1023" s="113"/>
      <c r="ECF1023" s="113"/>
      <c r="ECG1023" s="113"/>
      <c r="ECH1023" s="113"/>
      <c r="ECI1023" s="113"/>
      <c r="ECJ1023" s="113"/>
      <c r="ECK1023" s="113"/>
      <c r="ECL1023" s="113"/>
      <c r="ECM1023" s="113"/>
      <c r="ECN1023" s="113"/>
      <c r="ECO1023" s="113"/>
      <c r="ECP1023" s="113"/>
      <c r="ECQ1023" s="113"/>
      <c r="ECR1023" s="113"/>
      <c r="ECS1023" s="113"/>
      <c r="ECT1023" s="113"/>
      <c r="ECU1023" s="113"/>
      <c r="ECV1023" s="113"/>
      <c r="ECW1023" s="113"/>
      <c r="ECX1023" s="113"/>
      <c r="ECY1023" s="113"/>
      <c r="ECZ1023" s="113"/>
      <c r="EDA1023" s="113"/>
      <c r="EDB1023" s="113"/>
      <c r="EDC1023" s="113"/>
      <c r="EDD1023" s="113"/>
      <c r="EDE1023" s="113"/>
      <c r="EDF1023" s="113"/>
      <c r="EDG1023" s="113"/>
      <c r="EDH1023" s="113"/>
      <c r="EDI1023" s="113"/>
      <c r="EDJ1023" s="113"/>
      <c r="EDK1023" s="113"/>
      <c r="EDL1023" s="113"/>
      <c r="EDM1023" s="113"/>
      <c r="EDN1023" s="113"/>
      <c r="EDO1023" s="113"/>
      <c r="EDP1023" s="113"/>
      <c r="EDQ1023" s="113"/>
      <c r="EDR1023" s="113"/>
      <c r="EDS1023" s="113"/>
      <c r="EDT1023" s="113"/>
      <c r="EDU1023" s="113"/>
      <c r="EDV1023" s="113"/>
      <c r="EDW1023" s="113"/>
      <c r="EDX1023" s="113"/>
      <c r="EDY1023" s="113"/>
      <c r="EDZ1023" s="113"/>
      <c r="EEA1023" s="113"/>
      <c r="EEB1023" s="113"/>
      <c r="EEC1023" s="113"/>
      <c r="EED1023" s="113"/>
      <c r="EEE1023" s="113"/>
      <c r="EEF1023" s="113"/>
      <c r="EEG1023" s="113"/>
      <c r="EEH1023" s="113"/>
      <c r="EEI1023" s="113"/>
      <c r="EEJ1023" s="113"/>
      <c r="EEK1023" s="113"/>
      <c r="EEL1023" s="113"/>
      <c r="EEM1023" s="113"/>
      <c r="EEN1023" s="113"/>
      <c r="EEO1023" s="113"/>
      <c r="EEP1023" s="113"/>
      <c r="EEQ1023" s="113"/>
      <c r="EER1023" s="113"/>
      <c r="EES1023" s="113"/>
      <c r="EET1023" s="113"/>
      <c r="EEU1023" s="113"/>
      <c r="EEV1023" s="113"/>
      <c r="EEW1023" s="113"/>
      <c r="EEX1023" s="113"/>
      <c r="EEY1023" s="113"/>
      <c r="EEZ1023" s="113"/>
      <c r="EFA1023" s="113"/>
      <c r="EFB1023" s="113"/>
      <c r="EFC1023" s="113"/>
      <c r="EFD1023" s="113"/>
      <c r="EFE1023" s="113"/>
      <c r="EFF1023" s="113"/>
      <c r="EFG1023" s="113"/>
      <c r="EFH1023" s="113"/>
      <c r="EFI1023" s="113"/>
      <c r="EFJ1023" s="113"/>
      <c r="EFK1023" s="113"/>
      <c r="EFL1023" s="113"/>
      <c r="EFM1023" s="113"/>
      <c r="EFN1023" s="113"/>
      <c r="EFO1023" s="113"/>
      <c r="EFP1023" s="113"/>
      <c r="EFQ1023" s="113"/>
      <c r="EFR1023" s="113"/>
      <c r="EFS1023" s="113"/>
      <c r="EFT1023" s="113"/>
      <c r="EFU1023" s="113"/>
      <c r="EFV1023" s="113"/>
      <c r="EFW1023" s="113"/>
      <c r="EFX1023" s="113"/>
      <c r="EFY1023" s="113"/>
      <c r="EFZ1023" s="113"/>
      <c r="EGA1023" s="113"/>
      <c r="EGB1023" s="113"/>
      <c r="EGC1023" s="113"/>
      <c r="EGD1023" s="113"/>
      <c r="EGE1023" s="113"/>
      <c r="EGF1023" s="113"/>
      <c r="EGG1023" s="113"/>
      <c r="EGH1023" s="113"/>
      <c r="EGI1023" s="113"/>
      <c r="EGJ1023" s="113"/>
      <c r="EGK1023" s="113"/>
      <c r="EGL1023" s="113"/>
      <c r="EGM1023" s="113"/>
      <c r="EGN1023" s="113"/>
      <c r="EGO1023" s="113"/>
      <c r="EGP1023" s="113"/>
      <c r="EGQ1023" s="113"/>
      <c r="EGR1023" s="113"/>
      <c r="EGS1023" s="113"/>
      <c r="EGT1023" s="113"/>
      <c r="EGU1023" s="113"/>
      <c r="EGV1023" s="113"/>
      <c r="EGW1023" s="113"/>
      <c r="EGX1023" s="113"/>
      <c r="EGY1023" s="113"/>
      <c r="EGZ1023" s="113"/>
      <c r="EHA1023" s="113"/>
      <c r="EHB1023" s="113"/>
      <c r="EHC1023" s="113"/>
      <c r="EHD1023" s="113"/>
      <c r="EHE1023" s="113"/>
      <c r="EHF1023" s="113"/>
      <c r="EHG1023" s="113"/>
      <c r="EHH1023" s="113"/>
      <c r="EHI1023" s="113"/>
      <c r="EHJ1023" s="113"/>
      <c r="EHK1023" s="113"/>
      <c r="EHL1023" s="113"/>
      <c r="EHM1023" s="113"/>
      <c r="EHN1023" s="113"/>
      <c r="EHO1023" s="113"/>
      <c r="EHP1023" s="113"/>
      <c r="EHQ1023" s="113"/>
      <c r="EHR1023" s="113"/>
      <c r="EHS1023" s="113"/>
      <c r="EHT1023" s="113"/>
      <c r="EHU1023" s="113"/>
      <c r="EHV1023" s="113"/>
      <c r="EHW1023" s="113"/>
      <c r="EHX1023" s="113"/>
      <c r="EHY1023" s="113"/>
      <c r="EHZ1023" s="113"/>
      <c r="EIA1023" s="113"/>
      <c r="EIB1023" s="113"/>
      <c r="EIC1023" s="113"/>
      <c r="EID1023" s="113"/>
      <c r="EIE1023" s="113"/>
      <c r="EIF1023" s="113"/>
      <c r="EIG1023" s="113"/>
      <c r="EIH1023" s="113"/>
      <c r="EII1023" s="113"/>
      <c r="EIJ1023" s="113"/>
      <c r="EIK1023" s="113"/>
      <c r="EIL1023" s="113"/>
      <c r="EIM1023" s="113"/>
      <c r="EIN1023" s="113"/>
      <c r="EIO1023" s="113"/>
      <c r="EIP1023" s="113"/>
      <c r="EIQ1023" s="113"/>
      <c r="EIR1023" s="113"/>
      <c r="EIS1023" s="113"/>
      <c r="EIT1023" s="113"/>
      <c r="EIU1023" s="113"/>
      <c r="EIV1023" s="113"/>
      <c r="EIW1023" s="113"/>
      <c r="EIX1023" s="113"/>
      <c r="EIY1023" s="113"/>
      <c r="EIZ1023" s="113"/>
      <c r="EJA1023" s="113"/>
      <c r="EJB1023" s="113"/>
      <c r="EJC1023" s="113"/>
      <c r="EJD1023" s="113"/>
      <c r="EJE1023" s="113"/>
      <c r="EJF1023" s="113"/>
      <c r="EJG1023" s="113"/>
      <c r="EJH1023" s="113"/>
      <c r="EJI1023" s="113"/>
      <c r="EJJ1023" s="113"/>
      <c r="EJK1023" s="113"/>
      <c r="EJL1023" s="113"/>
      <c r="EJM1023" s="113"/>
      <c r="EJN1023" s="113"/>
      <c r="EJO1023" s="113"/>
      <c r="EJP1023" s="113"/>
      <c r="EJQ1023" s="113"/>
      <c r="EJR1023" s="113"/>
      <c r="EJS1023" s="113"/>
      <c r="EJT1023" s="113"/>
      <c r="EJU1023" s="113"/>
      <c r="EJV1023" s="113"/>
      <c r="EJW1023" s="113"/>
      <c r="EJX1023" s="113"/>
      <c r="EJY1023" s="113"/>
      <c r="EJZ1023" s="113"/>
      <c r="EKA1023" s="113"/>
      <c r="EKB1023" s="113"/>
      <c r="EKC1023" s="113"/>
      <c r="EKD1023" s="113"/>
      <c r="EKE1023" s="113"/>
      <c r="EKF1023" s="113"/>
      <c r="EKG1023" s="113"/>
      <c r="EKH1023" s="113"/>
      <c r="EKI1023" s="113"/>
      <c r="EKJ1023" s="113"/>
      <c r="EKK1023" s="113"/>
      <c r="EKL1023" s="113"/>
      <c r="EKM1023" s="113"/>
      <c r="EKN1023" s="113"/>
      <c r="EKO1023" s="113"/>
      <c r="EKP1023" s="113"/>
      <c r="EKQ1023" s="113"/>
      <c r="EKR1023" s="113"/>
      <c r="EKS1023" s="113"/>
      <c r="EKT1023" s="113"/>
      <c r="EKU1023" s="113"/>
      <c r="EKV1023" s="113"/>
      <c r="EKW1023" s="113"/>
      <c r="EKX1023" s="113"/>
      <c r="EKY1023" s="113"/>
      <c r="EKZ1023" s="113"/>
      <c r="ELA1023" s="113"/>
      <c r="ELB1023" s="113"/>
      <c r="ELC1023" s="113"/>
      <c r="ELD1023" s="113"/>
      <c r="ELE1023" s="113"/>
      <c r="ELF1023" s="113"/>
      <c r="ELG1023" s="113"/>
      <c r="ELH1023" s="113"/>
      <c r="ELI1023" s="113"/>
      <c r="ELJ1023" s="113"/>
      <c r="ELK1023" s="113"/>
      <c r="ELL1023" s="113"/>
      <c r="ELM1023" s="113"/>
      <c r="ELN1023" s="113"/>
      <c r="ELO1023" s="113"/>
      <c r="ELP1023" s="113"/>
      <c r="ELQ1023" s="113"/>
      <c r="ELR1023" s="113"/>
      <c r="ELS1023" s="113"/>
      <c r="ELT1023" s="113"/>
      <c r="ELU1023" s="113"/>
      <c r="ELV1023" s="113"/>
      <c r="ELW1023" s="113"/>
      <c r="ELX1023" s="113"/>
      <c r="ELY1023" s="113"/>
      <c r="ELZ1023" s="113"/>
      <c r="EMA1023" s="113"/>
      <c r="EMB1023" s="113"/>
      <c r="EMC1023" s="113"/>
      <c r="EMD1023" s="113"/>
      <c r="EME1023" s="113"/>
      <c r="EMF1023" s="113"/>
      <c r="EMG1023" s="113"/>
      <c r="EMH1023" s="113"/>
      <c r="EMI1023" s="113"/>
      <c r="EMJ1023" s="113"/>
      <c r="EMK1023" s="113"/>
      <c r="EML1023" s="113"/>
      <c r="EMM1023" s="113"/>
      <c r="EMN1023" s="113"/>
      <c r="EMO1023" s="113"/>
      <c r="EMP1023" s="113"/>
      <c r="EMQ1023" s="113"/>
      <c r="EMR1023" s="113"/>
      <c r="EMS1023" s="113"/>
      <c r="EMT1023" s="113"/>
      <c r="EMU1023" s="113"/>
      <c r="EMV1023" s="113"/>
      <c r="EMW1023" s="113"/>
      <c r="EMX1023" s="113"/>
      <c r="EMY1023" s="113"/>
      <c r="EMZ1023" s="113"/>
      <c r="ENA1023" s="113"/>
      <c r="ENB1023" s="113"/>
      <c r="ENC1023" s="113"/>
      <c r="END1023" s="113"/>
      <c r="ENE1023" s="113"/>
      <c r="ENF1023" s="113"/>
      <c r="ENG1023" s="113"/>
      <c r="ENH1023" s="113"/>
      <c r="ENI1023" s="113"/>
      <c r="ENJ1023" s="113"/>
      <c r="ENK1023" s="113"/>
      <c r="ENL1023" s="113"/>
      <c r="ENM1023" s="113"/>
      <c r="ENN1023" s="113"/>
      <c r="ENO1023" s="113"/>
      <c r="ENP1023" s="113"/>
      <c r="ENQ1023" s="113"/>
      <c r="ENR1023" s="113"/>
      <c r="ENS1023" s="113"/>
      <c r="ENT1023" s="113"/>
      <c r="ENU1023" s="113"/>
      <c r="ENV1023" s="113"/>
      <c r="ENW1023" s="113"/>
      <c r="ENX1023" s="113"/>
      <c r="ENY1023" s="113"/>
      <c r="ENZ1023" s="113"/>
      <c r="EOA1023" s="113"/>
      <c r="EOB1023" s="113"/>
      <c r="EOC1023" s="113"/>
      <c r="EOD1023" s="113"/>
      <c r="EOE1023" s="113"/>
      <c r="EOF1023" s="113"/>
      <c r="EOG1023" s="113"/>
      <c r="EOH1023" s="113"/>
      <c r="EOI1023" s="113"/>
      <c r="EOJ1023" s="113"/>
      <c r="EOK1023" s="113"/>
      <c r="EOL1023" s="113"/>
      <c r="EOM1023" s="113"/>
      <c r="EON1023" s="113"/>
      <c r="EOO1023" s="113"/>
      <c r="EOP1023" s="113"/>
      <c r="EOQ1023" s="113"/>
      <c r="EOR1023" s="113"/>
      <c r="EOS1023" s="113"/>
      <c r="EOT1023" s="113"/>
      <c r="EOU1023" s="113"/>
      <c r="EOV1023" s="113"/>
      <c r="EOW1023" s="113"/>
      <c r="EOX1023" s="113"/>
      <c r="EOY1023" s="113"/>
      <c r="EOZ1023" s="113"/>
      <c r="EPA1023" s="113"/>
      <c r="EPB1023" s="113"/>
      <c r="EPC1023" s="113"/>
      <c r="EPD1023" s="113"/>
      <c r="EPE1023" s="113"/>
      <c r="EPF1023" s="113"/>
      <c r="EPG1023" s="113"/>
      <c r="EPH1023" s="113"/>
      <c r="EPI1023" s="113"/>
      <c r="EPJ1023" s="113"/>
      <c r="EPK1023" s="113"/>
      <c r="EPL1023" s="113"/>
      <c r="EPM1023" s="113"/>
      <c r="EPN1023" s="113"/>
      <c r="EPO1023" s="113"/>
      <c r="EPP1023" s="113"/>
      <c r="EPQ1023" s="113"/>
      <c r="EPR1023" s="113"/>
      <c r="EPS1023" s="113"/>
      <c r="EPT1023" s="113"/>
      <c r="EPU1023" s="113"/>
      <c r="EPV1023" s="113"/>
      <c r="EPW1023" s="113"/>
      <c r="EPX1023" s="113"/>
      <c r="EPY1023" s="113"/>
      <c r="EPZ1023" s="113"/>
      <c r="EQA1023" s="113"/>
      <c r="EQB1023" s="113"/>
      <c r="EQC1023" s="113"/>
      <c r="EQD1023" s="113"/>
      <c r="EQE1023" s="113"/>
      <c r="EQF1023" s="113"/>
      <c r="EQG1023" s="113"/>
      <c r="EQH1023" s="113"/>
      <c r="EQI1023" s="113"/>
      <c r="EQJ1023" s="113"/>
      <c r="EQK1023" s="113"/>
      <c r="EQL1023" s="113"/>
      <c r="EQM1023" s="113"/>
      <c r="EQN1023" s="113"/>
      <c r="EQO1023" s="113"/>
      <c r="EQP1023" s="113"/>
      <c r="EQQ1023" s="113"/>
      <c r="EQR1023" s="113"/>
      <c r="EQS1023" s="113"/>
      <c r="EQT1023" s="113"/>
      <c r="EQU1023" s="113"/>
      <c r="EQV1023" s="113"/>
      <c r="EQW1023" s="113"/>
      <c r="EQX1023" s="113"/>
      <c r="EQY1023" s="113"/>
      <c r="EQZ1023" s="113"/>
      <c r="ERA1023" s="113"/>
      <c r="ERB1023" s="113"/>
      <c r="ERC1023" s="113"/>
      <c r="ERD1023" s="113"/>
      <c r="ERE1023" s="113"/>
      <c r="ERF1023" s="113"/>
      <c r="ERG1023" s="113"/>
      <c r="ERH1023" s="113"/>
      <c r="ERI1023" s="113"/>
      <c r="ERJ1023" s="113"/>
      <c r="ERK1023" s="113"/>
      <c r="ERL1023" s="113"/>
      <c r="ERM1023" s="113"/>
      <c r="ERN1023" s="113"/>
      <c r="ERO1023" s="113"/>
      <c r="ERP1023" s="113"/>
      <c r="ERQ1023" s="113"/>
      <c r="ERR1023" s="113"/>
      <c r="ERS1023" s="113"/>
      <c r="ERT1023" s="113"/>
      <c r="ERU1023" s="113"/>
      <c r="ERV1023" s="113"/>
      <c r="ERW1023" s="113"/>
      <c r="ERX1023" s="113"/>
      <c r="ERY1023" s="113"/>
      <c r="ERZ1023" s="113"/>
      <c r="ESA1023" s="113"/>
      <c r="ESB1023" s="113"/>
      <c r="ESC1023" s="113"/>
      <c r="ESD1023" s="113"/>
      <c r="ESE1023" s="113"/>
      <c r="ESF1023" s="113"/>
      <c r="ESG1023" s="113"/>
      <c r="ESH1023" s="113"/>
      <c r="ESI1023" s="113"/>
      <c r="ESJ1023" s="113"/>
      <c r="ESK1023" s="113"/>
      <c r="ESL1023" s="113"/>
      <c r="ESM1023" s="113"/>
      <c r="ESN1023" s="113"/>
      <c r="ESO1023" s="113"/>
      <c r="ESP1023" s="113"/>
      <c r="ESQ1023" s="113"/>
      <c r="ESR1023" s="113"/>
      <c r="ESS1023" s="113"/>
      <c r="EST1023" s="113"/>
      <c r="ESU1023" s="113"/>
      <c r="ESV1023" s="113"/>
      <c r="ESW1023" s="113"/>
      <c r="ESX1023" s="113"/>
      <c r="ESY1023" s="113"/>
      <c r="ESZ1023" s="113"/>
      <c r="ETA1023" s="113"/>
      <c r="ETB1023" s="113"/>
      <c r="ETC1023" s="113"/>
      <c r="ETD1023" s="113"/>
      <c r="ETE1023" s="113"/>
      <c r="ETF1023" s="113"/>
      <c r="ETG1023" s="113"/>
      <c r="ETH1023" s="113"/>
      <c r="ETI1023" s="113"/>
      <c r="ETJ1023" s="113"/>
      <c r="ETK1023" s="113"/>
      <c r="ETL1023" s="113"/>
      <c r="ETM1023" s="113"/>
      <c r="ETN1023" s="113"/>
      <c r="ETO1023" s="113"/>
      <c r="ETP1023" s="113"/>
      <c r="ETQ1023" s="113"/>
      <c r="ETR1023" s="113"/>
      <c r="ETS1023" s="113"/>
      <c r="ETT1023" s="113"/>
      <c r="ETU1023" s="113"/>
      <c r="ETV1023" s="113"/>
      <c r="ETW1023" s="113"/>
      <c r="ETX1023" s="113"/>
      <c r="ETY1023" s="113"/>
      <c r="ETZ1023" s="113"/>
      <c r="EUA1023" s="113"/>
      <c r="EUB1023" s="113"/>
      <c r="EUC1023" s="113"/>
      <c r="EUD1023" s="113"/>
      <c r="EUE1023" s="113"/>
      <c r="EUF1023" s="113"/>
      <c r="EUG1023" s="113"/>
      <c r="EUH1023" s="113"/>
      <c r="EUI1023" s="113"/>
      <c r="EUJ1023" s="113"/>
      <c r="EUK1023" s="113"/>
      <c r="EUL1023" s="113"/>
      <c r="EUM1023" s="113"/>
      <c r="EUN1023" s="113"/>
      <c r="EUO1023" s="113"/>
      <c r="EUP1023" s="113"/>
      <c r="EUQ1023" s="113"/>
      <c r="EUR1023" s="113"/>
      <c r="EUS1023" s="113"/>
      <c r="EUT1023" s="113"/>
      <c r="EUU1023" s="113"/>
      <c r="EUV1023" s="113"/>
      <c r="EUW1023" s="113"/>
      <c r="EUX1023" s="113"/>
      <c r="EUY1023" s="113"/>
      <c r="EUZ1023" s="113"/>
      <c r="EVA1023" s="113"/>
      <c r="EVB1023" s="113"/>
      <c r="EVC1023" s="113"/>
      <c r="EVD1023" s="113"/>
      <c r="EVE1023" s="113"/>
      <c r="EVF1023" s="113"/>
      <c r="EVG1023" s="113"/>
      <c r="EVH1023" s="113"/>
      <c r="EVI1023" s="113"/>
      <c r="EVJ1023" s="113"/>
      <c r="EVK1023" s="113"/>
      <c r="EVL1023" s="113"/>
      <c r="EVM1023" s="113"/>
      <c r="EVN1023" s="113"/>
      <c r="EVO1023" s="113"/>
      <c r="EVP1023" s="113"/>
      <c r="EVQ1023" s="113"/>
      <c r="EVR1023" s="113"/>
      <c r="EVS1023" s="113"/>
      <c r="EVT1023" s="113"/>
      <c r="EVU1023" s="113"/>
      <c r="EVV1023" s="113"/>
      <c r="EVW1023" s="113"/>
      <c r="EVX1023" s="113"/>
      <c r="EVY1023" s="113"/>
      <c r="EVZ1023" s="113"/>
      <c r="EWA1023" s="113"/>
      <c r="EWB1023" s="113"/>
      <c r="EWC1023" s="113"/>
      <c r="EWD1023" s="113"/>
      <c r="EWE1023" s="113"/>
      <c r="EWF1023" s="113"/>
      <c r="EWG1023" s="113"/>
      <c r="EWH1023" s="113"/>
      <c r="EWI1023" s="113"/>
      <c r="EWJ1023" s="113"/>
      <c r="EWK1023" s="113"/>
      <c r="EWL1023" s="113"/>
      <c r="EWM1023" s="113"/>
      <c r="EWN1023" s="113"/>
      <c r="EWO1023" s="113"/>
      <c r="EWP1023" s="113"/>
      <c r="EWQ1023" s="113"/>
      <c r="EWR1023" s="113"/>
      <c r="EWS1023" s="113"/>
      <c r="EWT1023" s="113"/>
      <c r="EWU1023" s="113"/>
      <c r="EWV1023" s="113"/>
      <c r="EWW1023" s="113"/>
      <c r="EWX1023" s="113"/>
      <c r="EWY1023" s="113"/>
      <c r="EWZ1023" s="113"/>
      <c r="EXA1023" s="113"/>
      <c r="EXB1023" s="113"/>
      <c r="EXC1023" s="113"/>
      <c r="EXD1023" s="113"/>
      <c r="EXE1023" s="113"/>
      <c r="EXF1023" s="113"/>
      <c r="EXG1023" s="113"/>
      <c r="EXH1023" s="113"/>
      <c r="EXI1023" s="113"/>
      <c r="EXJ1023" s="113"/>
      <c r="EXK1023" s="113"/>
      <c r="EXL1023" s="113"/>
      <c r="EXM1023" s="113"/>
      <c r="EXN1023" s="113"/>
      <c r="EXO1023" s="113"/>
      <c r="EXP1023" s="113"/>
      <c r="EXQ1023" s="113"/>
      <c r="EXR1023" s="113"/>
      <c r="EXS1023" s="113"/>
      <c r="EXT1023" s="113"/>
      <c r="EXU1023" s="113"/>
      <c r="EXV1023" s="113"/>
      <c r="EXW1023" s="113"/>
      <c r="EXX1023" s="113"/>
      <c r="EXY1023" s="113"/>
      <c r="EXZ1023" s="113"/>
      <c r="EYA1023" s="113"/>
      <c r="EYB1023" s="113"/>
      <c r="EYC1023" s="113"/>
      <c r="EYD1023" s="113"/>
      <c r="EYE1023" s="113"/>
      <c r="EYF1023" s="113"/>
      <c r="EYG1023" s="113"/>
      <c r="EYH1023" s="113"/>
      <c r="EYI1023" s="113"/>
      <c r="EYJ1023" s="113"/>
      <c r="EYK1023" s="113"/>
      <c r="EYL1023" s="113"/>
      <c r="EYM1023" s="113"/>
      <c r="EYN1023" s="113"/>
      <c r="EYO1023" s="113"/>
      <c r="EYP1023" s="113"/>
      <c r="EYQ1023" s="113"/>
      <c r="EYR1023" s="113"/>
      <c r="EYS1023" s="113"/>
      <c r="EYT1023" s="113"/>
      <c r="EYU1023" s="113"/>
      <c r="EYV1023" s="113"/>
      <c r="EYW1023" s="113"/>
      <c r="EYX1023" s="113"/>
      <c r="EYY1023" s="113"/>
      <c r="EYZ1023" s="113"/>
      <c r="EZA1023" s="113"/>
      <c r="EZB1023" s="113"/>
      <c r="EZC1023" s="113"/>
      <c r="EZD1023" s="113"/>
      <c r="EZE1023" s="113"/>
      <c r="EZF1023" s="113"/>
      <c r="EZG1023" s="113"/>
      <c r="EZH1023" s="113"/>
      <c r="EZI1023" s="113"/>
      <c r="EZJ1023" s="113"/>
      <c r="EZK1023" s="113"/>
      <c r="EZL1023" s="113"/>
      <c r="EZM1023" s="113"/>
      <c r="EZN1023" s="113"/>
      <c r="EZO1023" s="113"/>
      <c r="EZP1023" s="113"/>
      <c r="EZQ1023" s="113"/>
      <c r="EZR1023" s="113"/>
      <c r="EZS1023" s="113"/>
      <c r="EZT1023" s="113"/>
      <c r="EZU1023" s="113"/>
      <c r="EZV1023" s="113"/>
      <c r="EZW1023" s="113"/>
      <c r="EZX1023" s="113"/>
      <c r="EZY1023" s="113"/>
      <c r="EZZ1023" s="113"/>
      <c r="FAA1023" s="113"/>
      <c r="FAB1023" s="113"/>
      <c r="FAC1023" s="113"/>
      <c r="FAD1023" s="113"/>
      <c r="FAE1023" s="113"/>
      <c r="FAF1023" s="113"/>
      <c r="FAG1023" s="113"/>
      <c r="FAH1023" s="113"/>
      <c r="FAI1023" s="113"/>
      <c r="FAJ1023" s="113"/>
      <c r="FAK1023" s="113"/>
      <c r="FAL1023" s="113"/>
      <c r="FAM1023" s="113"/>
      <c r="FAN1023" s="113"/>
      <c r="FAO1023" s="113"/>
      <c r="FAP1023" s="113"/>
      <c r="FAQ1023" s="113"/>
      <c r="FAR1023" s="113"/>
      <c r="FAS1023" s="113"/>
      <c r="FAT1023" s="113"/>
      <c r="FAU1023" s="113"/>
      <c r="FAV1023" s="113"/>
      <c r="FAW1023" s="113"/>
      <c r="FAX1023" s="113"/>
      <c r="FAY1023" s="113"/>
      <c r="FAZ1023" s="113"/>
      <c r="FBA1023" s="113"/>
      <c r="FBB1023" s="113"/>
      <c r="FBC1023" s="113"/>
      <c r="FBD1023" s="113"/>
      <c r="FBE1023" s="113"/>
      <c r="FBF1023" s="113"/>
      <c r="FBG1023" s="113"/>
      <c r="FBH1023" s="113"/>
      <c r="FBI1023" s="113"/>
      <c r="FBJ1023" s="113"/>
      <c r="FBK1023" s="113"/>
      <c r="FBL1023" s="113"/>
      <c r="FBM1023" s="113"/>
      <c r="FBN1023" s="113"/>
      <c r="FBO1023" s="113"/>
      <c r="FBP1023" s="113"/>
      <c r="FBQ1023" s="113"/>
      <c r="FBR1023" s="113"/>
      <c r="FBS1023" s="113"/>
      <c r="FBT1023" s="113"/>
      <c r="FBU1023" s="113"/>
      <c r="FBV1023" s="113"/>
      <c r="FBW1023" s="113"/>
      <c r="FBX1023" s="113"/>
      <c r="FBY1023" s="113"/>
      <c r="FBZ1023" s="113"/>
      <c r="FCA1023" s="113"/>
      <c r="FCB1023" s="113"/>
      <c r="FCC1023" s="113"/>
      <c r="FCD1023" s="113"/>
      <c r="FCE1023" s="113"/>
      <c r="FCF1023" s="113"/>
      <c r="FCG1023" s="113"/>
      <c r="FCH1023" s="113"/>
      <c r="FCI1023" s="113"/>
      <c r="FCJ1023" s="113"/>
      <c r="FCK1023" s="113"/>
      <c r="FCL1023" s="113"/>
      <c r="FCM1023" s="113"/>
      <c r="FCN1023" s="113"/>
      <c r="FCO1023" s="113"/>
      <c r="FCP1023" s="113"/>
      <c r="FCQ1023" s="113"/>
      <c r="FCR1023" s="113"/>
      <c r="FCS1023" s="113"/>
      <c r="FCT1023" s="113"/>
      <c r="FCU1023" s="113"/>
      <c r="FCV1023" s="113"/>
      <c r="FCW1023" s="113"/>
      <c r="FCX1023" s="113"/>
      <c r="FCY1023" s="113"/>
      <c r="FCZ1023" s="113"/>
      <c r="FDA1023" s="113"/>
      <c r="FDB1023" s="113"/>
      <c r="FDC1023" s="113"/>
      <c r="FDD1023" s="113"/>
      <c r="FDE1023" s="113"/>
      <c r="FDF1023" s="113"/>
      <c r="FDG1023" s="113"/>
      <c r="FDH1023" s="113"/>
      <c r="FDI1023" s="113"/>
      <c r="FDJ1023" s="113"/>
      <c r="FDK1023" s="113"/>
      <c r="FDL1023" s="113"/>
      <c r="FDM1023" s="113"/>
      <c r="FDN1023" s="113"/>
      <c r="FDO1023" s="113"/>
      <c r="FDP1023" s="113"/>
      <c r="FDQ1023" s="113"/>
      <c r="FDR1023" s="113"/>
      <c r="FDS1023" s="113"/>
      <c r="FDT1023" s="113"/>
      <c r="FDU1023" s="113"/>
      <c r="FDV1023" s="113"/>
      <c r="FDW1023" s="113"/>
      <c r="FDX1023" s="113"/>
      <c r="FDY1023" s="113"/>
      <c r="FDZ1023" s="113"/>
      <c r="FEA1023" s="113"/>
      <c r="FEB1023" s="113"/>
      <c r="FEC1023" s="113"/>
      <c r="FED1023" s="113"/>
      <c r="FEE1023" s="113"/>
      <c r="FEF1023" s="113"/>
      <c r="FEG1023" s="113"/>
      <c r="FEH1023" s="113"/>
      <c r="FEI1023" s="113"/>
      <c r="FEJ1023" s="113"/>
      <c r="FEK1023" s="113"/>
      <c r="FEL1023" s="113"/>
      <c r="FEM1023" s="113"/>
      <c r="FEN1023" s="113"/>
      <c r="FEO1023" s="113"/>
      <c r="FEP1023" s="113"/>
      <c r="FEQ1023" s="113"/>
      <c r="FER1023" s="113"/>
      <c r="FES1023" s="113"/>
      <c r="FET1023" s="113"/>
      <c r="FEU1023" s="113"/>
      <c r="FEV1023" s="113"/>
      <c r="FEW1023" s="113"/>
      <c r="FEX1023" s="113"/>
      <c r="FEY1023" s="113"/>
      <c r="FEZ1023" s="113"/>
      <c r="FFA1023" s="113"/>
      <c r="FFB1023" s="113"/>
      <c r="FFC1023" s="113"/>
      <c r="FFD1023" s="113"/>
      <c r="FFE1023" s="113"/>
      <c r="FFF1023" s="113"/>
      <c r="FFG1023" s="113"/>
      <c r="FFH1023" s="113"/>
      <c r="FFI1023" s="113"/>
      <c r="FFJ1023" s="113"/>
      <c r="FFK1023" s="113"/>
      <c r="FFL1023" s="113"/>
      <c r="FFM1023" s="113"/>
      <c r="FFN1023" s="113"/>
      <c r="FFO1023" s="113"/>
      <c r="FFP1023" s="113"/>
      <c r="FFQ1023" s="113"/>
      <c r="FFR1023" s="113"/>
      <c r="FFS1023" s="113"/>
      <c r="FFT1023" s="113"/>
      <c r="FFU1023" s="113"/>
      <c r="FFV1023" s="113"/>
      <c r="FFW1023" s="113"/>
      <c r="FFX1023" s="113"/>
      <c r="FFY1023" s="113"/>
      <c r="FFZ1023" s="113"/>
      <c r="FGA1023" s="113"/>
      <c r="FGB1023" s="113"/>
      <c r="FGC1023" s="113"/>
      <c r="FGD1023" s="113"/>
      <c r="FGE1023" s="113"/>
      <c r="FGF1023" s="113"/>
      <c r="FGG1023" s="113"/>
      <c r="FGH1023" s="113"/>
      <c r="FGI1023" s="113"/>
      <c r="FGJ1023" s="113"/>
      <c r="FGK1023" s="113"/>
      <c r="FGL1023" s="113"/>
      <c r="FGM1023" s="113"/>
      <c r="FGN1023" s="113"/>
      <c r="FGO1023" s="113"/>
      <c r="FGP1023" s="113"/>
      <c r="FGQ1023" s="113"/>
      <c r="FGR1023" s="113"/>
      <c r="FGS1023" s="113"/>
      <c r="FGT1023" s="113"/>
      <c r="FGU1023" s="113"/>
      <c r="FGV1023" s="113"/>
      <c r="FGW1023" s="113"/>
      <c r="FGX1023" s="113"/>
      <c r="FGY1023" s="113"/>
      <c r="FGZ1023" s="113"/>
      <c r="FHA1023" s="113"/>
      <c r="FHB1023" s="113"/>
      <c r="FHC1023" s="113"/>
      <c r="FHD1023" s="113"/>
      <c r="FHE1023" s="113"/>
      <c r="FHF1023" s="113"/>
      <c r="FHG1023" s="113"/>
      <c r="FHH1023" s="113"/>
      <c r="FHI1023" s="113"/>
      <c r="FHJ1023" s="113"/>
      <c r="FHK1023" s="113"/>
      <c r="FHL1023" s="113"/>
      <c r="FHM1023" s="113"/>
      <c r="FHN1023" s="113"/>
      <c r="FHO1023" s="113"/>
      <c r="FHP1023" s="113"/>
      <c r="FHQ1023" s="113"/>
      <c r="FHR1023" s="113"/>
      <c r="FHS1023" s="113"/>
      <c r="FHT1023" s="113"/>
      <c r="FHU1023" s="113"/>
      <c r="FHV1023" s="113"/>
      <c r="FHW1023" s="113"/>
      <c r="FHX1023" s="113"/>
      <c r="FHY1023" s="113"/>
      <c r="FHZ1023" s="113"/>
      <c r="FIA1023" s="113"/>
      <c r="FIB1023" s="113"/>
      <c r="FIC1023" s="113"/>
      <c r="FID1023" s="113"/>
      <c r="FIE1023" s="113"/>
      <c r="FIF1023" s="113"/>
      <c r="FIG1023" s="113"/>
      <c r="FIH1023" s="113"/>
      <c r="FII1023" s="113"/>
      <c r="FIJ1023" s="113"/>
      <c r="FIK1023" s="113"/>
      <c r="FIL1023" s="113"/>
      <c r="FIM1023" s="113"/>
      <c r="FIN1023" s="113"/>
      <c r="FIO1023" s="113"/>
      <c r="FIP1023" s="113"/>
      <c r="FIQ1023" s="113"/>
      <c r="FIR1023" s="113"/>
      <c r="FIS1023" s="113"/>
      <c r="FIT1023" s="113"/>
      <c r="FIU1023" s="113"/>
      <c r="FIV1023" s="113"/>
      <c r="FIW1023" s="113"/>
      <c r="FIX1023" s="113"/>
      <c r="FIY1023" s="113"/>
      <c r="FIZ1023" s="113"/>
      <c r="FJA1023" s="113"/>
      <c r="FJB1023" s="113"/>
      <c r="FJC1023" s="113"/>
      <c r="FJD1023" s="113"/>
      <c r="FJE1023" s="113"/>
      <c r="FJF1023" s="113"/>
      <c r="FJG1023" s="113"/>
      <c r="FJH1023" s="113"/>
      <c r="FJI1023" s="113"/>
      <c r="FJJ1023" s="113"/>
      <c r="FJK1023" s="113"/>
      <c r="FJL1023" s="113"/>
      <c r="FJM1023" s="113"/>
      <c r="FJN1023" s="113"/>
      <c r="FJO1023" s="113"/>
      <c r="FJP1023" s="113"/>
      <c r="FJQ1023" s="113"/>
      <c r="FJR1023" s="113"/>
      <c r="FJS1023" s="113"/>
      <c r="FJT1023" s="113"/>
      <c r="FJU1023" s="113"/>
      <c r="FJV1023" s="113"/>
      <c r="FJW1023" s="113"/>
      <c r="FJX1023" s="113"/>
      <c r="FJY1023" s="113"/>
      <c r="FJZ1023" s="113"/>
      <c r="FKA1023" s="113"/>
      <c r="FKB1023" s="113"/>
      <c r="FKC1023" s="113"/>
      <c r="FKD1023" s="113"/>
      <c r="FKE1023" s="113"/>
      <c r="FKF1023" s="113"/>
      <c r="FKG1023" s="113"/>
      <c r="FKH1023" s="113"/>
      <c r="FKI1023" s="113"/>
      <c r="FKJ1023" s="113"/>
      <c r="FKK1023" s="113"/>
      <c r="FKL1023" s="113"/>
      <c r="FKM1023" s="113"/>
      <c r="FKN1023" s="113"/>
      <c r="FKO1023" s="113"/>
      <c r="FKP1023" s="113"/>
      <c r="FKQ1023" s="113"/>
      <c r="FKR1023" s="113"/>
      <c r="FKS1023" s="113"/>
      <c r="FKT1023" s="113"/>
      <c r="FKU1023" s="113"/>
      <c r="FKV1023" s="113"/>
      <c r="FKW1023" s="113"/>
      <c r="FKX1023" s="113"/>
      <c r="FKY1023" s="113"/>
      <c r="FKZ1023" s="113"/>
      <c r="FLA1023" s="113"/>
      <c r="FLB1023" s="113"/>
      <c r="FLC1023" s="113"/>
      <c r="FLD1023" s="113"/>
      <c r="FLE1023" s="113"/>
      <c r="FLF1023" s="113"/>
      <c r="FLG1023" s="113"/>
      <c r="FLH1023" s="113"/>
      <c r="FLI1023" s="113"/>
      <c r="FLJ1023" s="113"/>
      <c r="FLK1023" s="113"/>
      <c r="FLL1023" s="113"/>
      <c r="FLM1023" s="113"/>
      <c r="FLN1023" s="113"/>
      <c r="FLO1023" s="113"/>
      <c r="FLP1023" s="113"/>
      <c r="FLQ1023" s="113"/>
      <c r="FLR1023" s="113"/>
      <c r="FLS1023" s="113"/>
      <c r="FLT1023" s="113"/>
      <c r="FLU1023" s="113"/>
      <c r="FLV1023" s="113"/>
      <c r="FLW1023" s="113"/>
      <c r="FLX1023" s="113"/>
      <c r="FLY1023" s="113"/>
      <c r="FLZ1023" s="113"/>
      <c r="FMA1023" s="113"/>
      <c r="FMB1023" s="113"/>
      <c r="FMC1023" s="113"/>
      <c r="FMD1023" s="113"/>
      <c r="FME1023" s="113"/>
      <c r="FMF1023" s="113"/>
      <c r="FMG1023" s="113"/>
      <c r="FMH1023" s="113"/>
      <c r="FMI1023" s="113"/>
      <c r="FMJ1023" s="113"/>
      <c r="FMK1023" s="113"/>
      <c r="FML1023" s="113"/>
      <c r="FMM1023" s="113"/>
      <c r="FMN1023" s="113"/>
      <c r="FMO1023" s="113"/>
      <c r="FMP1023" s="113"/>
      <c r="FMQ1023" s="113"/>
      <c r="FMR1023" s="113"/>
      <c r="FMS1023" s="113"/>
      <c r="FMT1023" s="113"/>
      <c r="FMU1023" s="113"/>
      <c r="FMV1023" s="113"/>
      <c r="FMW1023" s="113"/>
      <c r="FMX1023" s="113"/>
      <c r="FMY1023" s="113"/>
      <c r="FMZ1023" s="113"/>
      <c r="FNA1023" s="113"/>
      <c r="FNB1023" s="113"/>
      <c r="FNC1023" s="113"/>
      <c r="FND1023" s="113"/>
      <c r="FNE1023" s="113"/>
      <c r="FNF1023" s="113"/>
      <c r="FNG1023" s="113"/>
      <c r="FNH1023" s="113"/>
      <c r="FNI1023" s="113"/>
      <c r="FNJ1023" s="113"/>
      <c r="FNK1023" s="113"/>
      <c r="FNL1023" s="113"/>
      <c r="FNM1023" s="113"/>
      <c r="FNN1023" s="113"/>
      <c r="FNO1023" s="113"/>
      <c r="FNP1023" s="113"/>
      <c r="FNQ1023" s="113"/>
      <c r="FNR1023" s="113"/>
      <c r="FNS1023" s="113"/>
      <c r="FNT1023" s="113"/>
      <c r="FNU1023" s="113"/>
      <c r="FNV1023" s="113"/>
      <c r="FNW1023" s="113"/>
      <c r="FNX1023" s="113"/>
      <c r="FNY1023" s="113"/>
      <c r="FNZ1023" s="113"/>
      <c r="FOA1023" s="113"/>
      <c r="FOB1023" s="113"/>
      <c r="FOC1023" s="113"/>
      <c r="FOD1023" s="113"/>
      <c r="FOE1023" s="113"/>
      <c r="FOF1023" s="113"/>
      <c r="FOG1023" s="113"/>
      <c r="FOH1023" s="113"/>
      <c r="FOI1023" s="113"/>
      <c r="FOJ1023" s="113"/>
      <c r="FOK1023" s="113"/>
      <c r="FOL1023" s="113"/>
      <c r="FOM1023" s="113"/>
      <c r="FON1023" s="113"/>
      <c r="FOO1023" s="113"/>
      <c r="FOP1023" s="113"/>
      <c r="FOQ1023" s="113"/>
      <c r="FOR1023" s="113"/>
      <c r="FOS1023" s="113"/>
      <c r="FOT1023" s="113"/>
      <c r="FOU1023" s="113"/>
      <c r="FOV1023" s="113"/>
      <c r="FOW1023" s="113"/>
      <c r="FOX1023" s="113"/>
      <c r="FOY1023" s="113"/>
      <c r="FOZ1023" s="113"/>
      <c r="FPA1023" s="113"/>
      <c r="FPB1023" s="113"/>
      <c r="FPC1023" s="113"/>
      <c r="FPD1023" s="113"/>
      <c r="FPE1023" s="113"/>
      <c r="FPF1023" s="113"/>
      <c r="FPG1023" s="113"/>
      <c r="FPH1023" s="113"/>
      <c r="FPI1023" s="113"/>
      <c r="FPJ1023" s="113"/>
      <c r="FPK1023" s="113"/>
      <c r="FPL1023" s="113"/>
      <c r="FPM1023" s="113"/>
      <c r="FPN1023" s="113"/>
      <c r="FPO1023" s="113"/>
      <c r="FPP1023" s="113"/>
      <c r="FPQ1023" s="113"/>
      <c r="FPR1023" s="113"/>
      <c r="FPS1023" s="113"/>
      <c r="FPT1023" s="113"/>
      <c r="FPU1023" s="113"/>
      <c r="FPV1023" s="113"/>
      <c r="FPW1023" s="113"/>
      <c r="FPX1023" s="113"/>
      <c r="FPY1023" s="113"/>
      <c r="FPZ1023" s="113"/>
      <c r="FQA1023" s="113"/>
      <c r="FQB1023" s="113"/>
      <c r="FQC1023" s="113"/>
      <c r="FQD1023" s="113"/>
      <c r="FQE1023" s="113"/>
      <c r="FQF1023" s="113"/>
      <c r="FQG1023" s="113"/>
      <c r="FQH1023" s="113"/>
      <c r="FQI1023" s="113"/>
      <c r="FQJ1023" s="113"/>
      <c r="FQK1023" s="113"/>
      <c r="FQL1023" s="113"/>
      <c r="FQM1023" s="113"/>
      <c r="FQN1023" s="113"/>
      <c r="FQO1023" s="113"/>
      <c r="FQP1023" s="113"/>
      <c r="FQQ1023" s="113"/>
      <c r="FQR1023" s="113"/>
      <c r="FQS1023" s="113"/>
      <c r="FQT1023" s="113"/>
      <c r="FQU1023" s="113"/>
      <c r="FQV1023" s="113"/>
      <c r="FQW1023" s="113"/>
      <c r="FQX1023" s="113"/>
      <c r="FQY1023" s="113"/>
      <c r="FQZ1023" s="113"/>
      <c r="FRA1023" s="113"/>
      <c r="FRB1023" s="113"/>
      <c r="FRC1023" s="113"/>
      <c r="FRD1023" s="113"/>
      <c r="FRE1023" s="113"/>
      <c r="FRF1023" s="113"/>
      <c r="FRG1023" s="113"/>
      <c r="FRH1023" s="113"/>
      <c r="FRI1023" s="113"/>
      <c r="FRJ1023" s="113"/>
      <c r="FRK1023" s="113"/>
      <c r="FRL1023" s="113"/>
      <c r="FRM1023" s="113"/>
      <c r="FRN1023" s="113"/>
      <c r="FRO1023" s="113"/>
      <c r="FRP1023" s="113"/>
      <c r="FRQ1023" s="113"/>
      <c r="FRR1023" s="113"/>
      <c r="FRS1023" s="113"/>
      <c r="FRT1023" s="113"/>
      <c r="FRU1023" s="113"/>
      <c r="FRV1023" s="113"/>
      <c r="FRW1023" s="113"/>
      <c r="FRX1023" s="113"/>
      <c r="FRY1023" s="113"/>
      <c r="FRZ1023" s="113"/>
      <c r="FSA1023" s="113"/>
      <c r="FSB1023" s="113"/>
      <c r="FSC1023" s="113"/>
      <c r="FSD1023" s="113"/>
      <c r="FSE1023" s="113"/>
      <c r="FSF1023" s="113"/>
      <c r="FSG1023" s="113"/>
      <c r="FSH1023" s="113"/>
      <c r="FSI1023" s="113"/>
      <c r="FSJ1023" s="113"/>
      <c r="FSK1023" s="113"/>
      <c r="FSL1023" s="113"/>
      <c r="FSM1023" s="113"/>
      <c r="FSN1023" s="113"/>
      <c r="FSO1023" s="113"/>
      <c r="FSP1023" s="113"/>
      <c r="FSQ1023" s="113"/>
      <c r="FSR1023" s="113"/>
      <c r="FSS1023" s="113"/>
      <c r="FST1023" s="113"/>
      <c r="FSU1023" s="113"/>
      <c r="FSV1023" s="113"/>
      <c r="FSW1023" s="113"/>
      <c r="FSX1023" s="113"/>
      <c r="FSY1023" s="113"/>
      <c r="FSZ1023" s="113"/>
      <c r="FTA1023" s="113"/>
      <c r="FTB1023" s="113"/>
      <c r="FTC1023" s="113"/>
      <c r="FTD1023" s="113"/>
      <c r="FTE1023" s="113"/>
      <c r="FTF1023" s="113"/>
      <c r="FTG1023" s="113"/>
      <c r="FTH1023" s="113"/>
      <c r="FTI1023" s="113"/>
      <c r="FTJ1023" s="113"/>
      <c r="FTK1023" s="113"/>
      <c r="FTL1023" s="113"/>
      <c r="FTM1023" s="113"/>
      <c r="FTN1023" s="113"/>
      <c r="FTO1023" s="113"/>
      <c r="FTP1023" s="113"/>
      <c r="FTQ1023" s="113"/>
      <c r="FTR1023" s="113"/>
      <c r="FTS1023" s="113"/>
      <c r="FTT1023" s="113"/>
      <c r="FTU1023" s="113"/>
      <c r="FTV1023" s="113"/>
      <c r="FTW1023" s="113"/>
      <c r="FTX1023" s="113"/>
      <c r="FTY1023" s="113"/>
      <c r="FTZ1023" s="113"/>
      <c r="FUA1023" s="113"/>
      <c r="FUB1023" s="113"/>
      <c r="FUC1023" s="113"/>
      <c r="FUD1023" s="113"/>
      <c r="FUE1023" s="113"/>
      <c r="FUF1023" s="113"/>
      <c r="FUG1023" s="113"/>
      <c r="FUH1023" s="113"/>
      <c r="FUI1023" s="113"/>
      <c r="FUJ1023" s="113"/>
      <c r="FUK1023" s="113"/>
      <c r="FUL1023" s="113"/>
      <c r="FUM1023" s="113"/>
      <c r="FUN1023" s="113"/>
      <c r="FUO1023" s="113"/>
      <c r="FUP1023" s="113"/>
      <c r="FUQ1023" s="113"/>
      <c r="FUR1023" s="113"/>
      <c r="FUS1023" s="113"/>
      <c r="FUT1023" s="113"/>
      <c r="FUU1023" s="113"/>
      <c r="FUV1023" s="113"/>
      <c r="FUW1023" s="113"/>
      <c r="FUX1023" s="113"/>
      <c r="FUY1023" s="113"/>
      <c r="FUZ1023" s="113"/>
      <c r="FVA1023" s="113"/>
      <c r="FVB1023" s="113"/>
      <c r="FVC1023" s="113"/>
      <c r="FVD1023" s="113"/>
      <c r="FVE1023" s="113"/>
      <c r="FVF1023" s="113"/>
      <c r="FVG1023" s="113"/>
      <c r="FVH1023" s="113"/>
      <c r="FVI1023" s="113"/>
      <c r="FVJ1023" s="113"/>
      <c r="FVK1023" s="113"/>
      <c r="FVL1023" s="113"/>
      <c r="FVM1023" s="113"/>
      <c r="FVN1023" s="113"/>
      <c r="FVO1023" s="113"/>
      <c r="FVP1023" s="113"/>
      <c r="FVQ1023" s="113"/>
      <c r="FVR1023" s="113"/>
      <c r="FVS1023" s="113"/>
      <c r="FVT1023" s="113"/>
      <c r="FVU1023" s="113"/>
      <c r="FVV1023" s="113"/>
      <c r="FVW1023" s="113"/>
      <c r="FVX1023" s="113"/>
      <c r="FVY1023" s="113"/>
      <c r="FVZ1023" s="113"/>
      <c r="FWA1023" s="113"/>
      <c r="FWB1023" s="113"/>
      <c r="FWC1023" s="113"/>
      <c r="FWD1023" s="113"/>
      <c r="FWE1023" s="113"/>
      <c r="FWF1023" s="113"/>
      <c r="FWG1023" s="113"/>
      <c r="FWH1023" s="113"/>
      <c r="FWI1023" s="113"/>
      <c r="FWJ1023" s="113"/>
      <c r="FWK1023" s="113"/>
      <c r="FWL1023" s="113"/>
      <c r="FWM1023" s="113"/>
      <c r="FWN1023" s="113"/>
      <c r="FWO1023" s="113"/>
      <c r="FWP1023" s="113"/>
      <c r="FWQ1023" s="113"/>
      <c r="FWR1023" s="113"/>
      <c r="FWS1023" s="113"/>
      <c r="FWT1023" s="113"/>
      <c r="FWU1023" s="113"/>
      <c r="FWV1023" s="113"/>
      <c r="FWW1023" s="113"/>
      <c r="FWX1023" s="113"/>
      <c r="FWY1023" s="113"/>
      <c r="FWZ1023" s="113"/>
      <c r="FXA1023" s="113"/>
      <c r="FXB1023" s="113"/>
      <c r="FXC1023" s="113"/>
      <c r="FXD1023" s="113"/>
      <c r="FXE1023" s="113"/>
      <c r="FXF1023" s="113"/>
      <c r="FXG1023" s="113"/>
      <c r="FXH1023" s="113"/>
      <c r="FXI1023" s="113"/>
      <c r="FXJ1023" s="113"/>
      <c r="FXK1023" s="113"/>
      <c r="FXL1023" s="113"/>
      <c r="FXM1023" s="113"/>
      <c r="FXN1023" s="113"/>
      <c r="FXO1023" s="113"/>
      <c r="FXP1023" s="113"/>
      <c r="FXQ1023" s="113"/>
      <c r="FXR1023" s="113"/>
      <c r="FXS1023" s="113"/>
      <c r="FXT1023" s="113"/>
      <c r="FXU1023" s="113"/>
      <c r="FXV1023" s="113"/>
      <c r="FXW1023" s="113"/>
      <c r="FXX1023" s="113"/>
      <c r="FXY1023" s="113"/>
      <c r="FXZ1023" s="113"/>
      <c r="FYA1023" s="113"/>
      <c r="FYB1023" s="113"/>
      <c r="FYC1023" s="113"/>
      <c r="FYD1023" s="113"/>
      <c r="FYE1023" s="113"/>
      <c r="FYF1023" s="113"/>
      <c r="FYG1023" s="113"/>
      <c r="FYH1023" s="113"/>
      <c r="FYI1023" s="113"/>
      <c r="FYJ1023" s="113"/>
      <c r="FYK1023" s="113"/>
      <c r="FYL1023" s="113"/>
      <c r="FYM1023" s="113"/>
      <c r="FYN1023" s="113"/>
      <c r="FYO1023" s="113"/>
      <c r="FYP1023" s="113"/>
      <c r="FYQ1023" s="113"/>
      <c r="FYR1023" s="113"/>
      <c r="FYS1023" s="113"/>
      <c r="FYT1023" s="113"/>
      <c r="FYU1023" s="113"/>
      <c r="FYV1023" s="113"/>
      <c r="FYW1023" s="113"/>
      <c r="FYX1023" s="113"/>
      <c r="FYY1023" s="113"/>
      <c r="FYZ1023" s="113"/>
      <c r="FZA1023" s="113"/>
      <c r="FZB1023" s="113"/>
      <c r="FZC1023" s="113"/>
      <c r="FZD1023" s="113"/>
      <c r="FZE1023" s="113"/>
      <c r="FZF1023" s="113"/>
      <c r="FZG1023" s="113"/>
      <c r="FZH1023" s="113"/>
      <c r="FZI1023" s="113"/>
      <c r="FZJ1023" s="113"/>
      <c r="FZK1023" s="113"/>
      <c r="FZL1023" s="113"/>
      <c r="FZM1023" s="113"/>
      <c r="FZN1023" s="113"/>
      <c r="FZO1023" s="113"/>
      <c r="FZP1023" s="113"/>
      <c r="FZQ1023" s="113"/>
      <c r="FZR1023" s="113"/>
      <c r="FZS1023" s="113"/>
      <c r="FZT1023" s="113"/>
      <c r="FZU1023" s="113"/>
      <c r="FZV1023" s="113"/>
      <c r="FZW1023" s="113"/>
      <c r="FZX1023" s="113"/>
      <c r="FZY1023" s="113"/>
      <c r="FZZ1023" s="113"/>
      <c r="GAA1023" s="113"/>
      <c r="GAB1023" s="113"/>
      <c r="GAC1023" s="113"/>
      <c r="GAD1023" s="113"/>
      <c r="GAE1023" s="113"/>
      <c r="GAF1023" s="113"/>
      <c r="GAG1023" s="113"/>
      <c r="GAH1023" s="113"/>
      <c r="GAI1023" s="113"/>
      <c r="GAJ1023" s="113"/>
      <c r="GAK1023" s="113"/>
      <c r="GAL1023" s="113"/>
      <c r="GAM1023" s="113"/>
      <c r="GAN1023" s="113"/>
      <c r="GAO1023" s="113"/>
      <c r="GAP1023" s="113"/>
      <c r="GAQ1023" s="113"/>
      <c r="GAR1023" s="113"/>
      <c r="GAS1023" s="113"/>
      <c r="GAT1023" s="113"/>
      <c r="GAU1023" s="113"/>
      <c r="GAV1023" s="113"/>
      <c r="GAW1023" s="113"/>
      <c r="GAX1023" s="113"/>
      <c r="GAY1023" s="113"/>
      <c r="GAZ1023" s="113"/>
      <c r="GBA1023" s="113"/>
      <c r="GBB1023" s="113"/>
      <c r="GBC1023" s="113"/>
      <c r="GBD1023" s="113"/>
      <c r="GBE1023" s="113"/>
      <c r="GBF1023" s="113"/>
      <c r="GBG1023" s="113"/>
      <c r="GBH1023" s="113"/>
      <c r="GBI1023" s="113"/>
      <c r="GBJ1023" s="113"/>
      <c r="GBK1023" s="113"/>
      <c r="GBL1023" s="113"/>
      <c r="GBM1023" s="113"/>
      <c r="GBN1023" s="113"/>
      <c r="GBO1023" s="113"/>
      <c r="GBP1023" s="113"/>
      <c r="GBQ1023" s="113"/>
      <c r="GBR1023" s="113"/>
      <c r="GBS1023" s="113"/>
      <c r="GBT1023" s="113"/>
      <c r="GBU1023" s="113"/>
      <c r="GBV1023" s="113"/>
      <c r="GBW1023" s="113"/>
      <c r="GBX1023" s="113"/>
      <c r="GBY1023" s="113"/>
      <c r="GBZ1023" s="113"/>
      <c r="GCA1023" s="113"/>
      <c r="GCB1023" s="113"/>
      <c r="GCC1023" s="113"/>
      <c r="GCD1023" s="113"/>
      <c r="GCE1023" s="113"/>
      <c r="GCF1023" s="113"/>
      <c r="GCG1023" s="113"/>
      <c r="GCH1023" s="113"/>
      <c r="GCI1023" s="113"/>
      <c r="GCJ1023" s="113"/>
      <c r="GCK1023" s="113"/>
      <c r="GCL1023" s="113"/>
      <c r="GCM1023" s="113"/>
      <c r="GCN1023" s="113"/>
      <c r="GCO1023" s="113"/>
      <c r="GCP1023" s="113"/>
      <c r="GCQ1023" s="113"/>
      <c r="GCR1023" s="113"/>
      <c r="GCS1023" s="113"/>
      <c r="GCT1023" s="113"/>
      <c r="GCU1023" s="113"/>
      <c r="GCV1023" s="113"/>
      <c r="GCW1023" s="113"/>
      <c r="GCX1023" s="113"/>
      <c r="GCY1023" s="113"/>
      <c r="GCZ1023" s="113"/>
      <c r="GDA1023" s="113"/>
      <c r="GDB1023" s="113"/>
      <c r="GDC1023" s="113"/>
      <c r="GDD1023" s="113"/>
      <c r="GDE1023" s="113"/>
      <c r="GDF1023" s="113"/>
      <c r="GDG1023" s="113"/>
      <c r="GDH1023" s="113"/>
      <c r="GDI1023" s="113"/>
      <c r="GDJ1023" s="113"/>
      <c r="GDK1023" s="113"/>
      <c r="GDL1023" s="113"/>
      <c r="GDM1023" s="113"/>
      <c r="GDN1023" s="113"/>
      <c r="GDO1023" s="113"/>
      <c r="GDP1023" s="113"/>
      <c r="GDQ1023" s="113"/>
      <c r="GDR1023" s="113"/>
      <c r="GDS1023" s="113"/>
      <c r="GDT1023" s="113"/>
      <c r="GDU1023" s="113"/>
      <c r="GDV1023" s="113"/>
      <c r="GDW1023" s="113"/>
      <c r="GDX1023" s="113"/>
      <c r="GDY1023" s="113"/>
      <c r="GDZ1023" s="113"/>
      <c r="GEA1023" s="113"/>
      <c r="GEB1023" s="113"/>
      <c r="GEC1023" s="113"/>
      <c r="GED1023" s="113"/>
      <c r="GEE1023" s="113"/>
      <c r="GEF1023" s="113"/>
      <c r="GEG1023" s="113"/>
      <c r="GEH1023" s="113"/>
      <c r="GEI1023" s="113"/>
      <c r="GEJ1023" s="113"/>
      <c r="GEK1023" s="113"/>
      <c r="GEL1023" s="113"/>
      <c r="GEM1023" s="113"/>
      <c r="GEN1023" s="113"/>
      <c r="GEO1023" s="113"/>
      <c r="GEP1023" s="113"/>
      <c r="GEQ1023" s="113"/>
      <c r="GER1023" s="113"/>
      <c r="GES1023" s="113"/>
      <c r="GET1023" s="113"/>
      <c r="GEU1023" s="113"/>
      <c r="GEV1023" s="113"/>
      <c r="GEW1023" s="113"/>
      <c r="GEX1023" s="113"/>
      <c r="GEY1023" s="113"/>
      <c r="GEZ1023" s="113"/>
      <c r="GFA1023" s="113"/>
      <c r="GFB1023" s="113"/>
      <c r="GFC1023" s="113"/>
      <c r="GFD1023" s="113"/>
      <c r="GFE1023" s="113"/>
      <c r="GFF1023" s="113"/>
      <c r="GFG1023" s="113"/>
      <c r="GFH1023" s="113"/>
      <c r="GFI1023" s="113"/>
      <c r="GFJ1023" s="113"/>
      <c r="GFK1023" s="113"/>
      <c r="GFL1023" s="113"/>
      <c r="GFM1023" s="113"/>
      <c r="GFN1023" s="113"/>
      <c r="GFO1023" s="113"/>
      <c r="GFP1023" s="113"/>
      <c r="GFQ1023" s="113"/>
      <c r="GFR1023" s="113"/>
      <c r="GFS1023" s="113"/>
      <c r="GFT1023" s="113"/>
      <c r="GFU1023" s="113"/>
      <c r="GFV1023" s="113"/>
      <c r="GFW1023" s="113"/>
      <c r="GFX1023" s="113"/>
      <c r="GFY1023" s="113"/>
      <c r="GFZ1023" s="113"/>
      <c r="GGA1023" s="113"/>
      <c r="GGB1023" s="113"/>
      <c r="GGC1023" s="113"/>
      <c r="GGD1023" s="113"/>
      <c r="GGE1023" s="113"/>
      <c r="GGF1023" s="113"/>
      <c r="GGG1023" s="113"/>
      <c r="GGH1023" s="113"/>
      <c r="GGI1023" s="113"/>
      <c r="GGJ1023" s="113"/>
      <c r="GGK1023" s="113"/>
      <c r="GGL1023" s="113"/>
      <c r="GGM1023" s="113"/>
      <c r="GGN1023" s="113"/>
      <c r="GGO1023" s="113"/>
      <c r="GGP1023" s="113"/>
      <c r="GGQ1023" s="113"/>
      <c r="GGR1023" s="113"/>
      <c r="GGS1023" s="113"/>
      <c r="GGT1023" s="113"/>
      <c r="GGU1023" s="113"/>
      <c r="GGV1023" s="113"/>
      <c r="GGW1023" s="113"/>
      <c r="GGX1023" s="113"/>
      <c r="GGY1023" s="113"/>
      <c r="GGZ1023" s="113"/>
      <c r="GHA1023" s="113"/>
      <c r="GHB1023" s="113"/>
      <c r="GHC1023" s="113"/>
      <c r="GHD1023" s="113"/>
      <c r="GHE1023" s="113"/>
      <c r="GHF1023" s="113"/>
      <c r="GHG1023" s="113"/>
      <c r="GHH1023" s="113"/>
      <c r="GHI1023" s="113"/>
      <c r="GHJ1023" s="113"/>
      <c r="GHK1023" s="113"/>
      <c r="GHL1023" s="113"/>
      <c r="GHM1023" s="113"/>
      <c r="GHN1023" s="113"/>
      <c r="GHO1023" s="113"/>
      <c r="GHP1023" s="113"/>
      <c r="GHQ1023" s="113"/>
      <c r="GHR1023" s="113"/>
      <c r="GHS1023" s="113"/>
      <c r="GHT1023" s="113"/>
      <c r="GHU1023" s="113"/>
      <c r="GHV1023" s="113"/>
      <c r="GHW1023" s="113"/>
      <c r="GHX1023" s="113"/>
      <c r="GHY1023" s="113"/>
      <c r="GHZ1023" s="113"/>
      <c r="GIA1023" s="113"/>
      <c r="GIB1023" s="113"/>
      <c r="GIC1023" s="113"/>
      <c r="GID1023" s="113"/>
      <c r="GIE1023" s="113"/>
      <c r="GIF1023" s="113"/>
      <c r="GIG1023" s="113"/>
      <c r="GIH1023" s="113"/>
      <c r="GII1023" s="113"/>
      <c r="GIJ1023" s="113"/>
      <c r="GIK1023" s="113"/>
      <c r="GIL1023" s="113"/>
      <c r="GIM1023" s="113"/>
      <c r="GIN1023" s="113"/>
      <c r="GIO1023" s="113"/>
      <c r="GIP1023" s="113"/>
      <c r="GIQ1023" s="113"/>
      <c r="GIR1023" s="113"/>
      <c r="GIS1023" s="113"/>
      <c r="GIT1023" s="113"/>
      <c r="GIU1023" s="113"/>
      <c r="GIV1023" s="113"/>
      <c r="GIW1023" s="113"/>
      <c r="GIX1023" s="113"/>
      <c r="GIY1023" s="113"/>
      <c r="GIZ1023" s="113"/>
      <c r="GJA1023" s="113"/>
      <c r="GJB1023" s="113"/>
      <c r="GJC1023" s="113"/>
      <c r="GJD1023" s="113"/>
      <c r="GJE1023" s="113"/>
      <c r="GJF1023" s="113"/>
      <c r="GJG1023" s="113"/>
      <c r="GJH1023" s="113"/>
      <c r="GJI1023" s="113"/>
      <c r="GJJ1023" s="113"/>
      <c r="GJK1023" s="113"/>
      <c r="GJL1023" s="113"/>
      <c r="GJM1023" s="113"/>
      <c r="GJN1023" s="113"/>
      <c r="GJO1023" s="113"/>
      <c r="GJP1023" s="113"/>
      <c r="GJQ1023" s="113"/>
      <c r="GJR1023" s="113"/>
      <c r="GJS1023" s="113"/>
      <c r="GJT1023" s="113"/>
      <c r="GJU1023" s="113"/>
      <c r="GJV1023" s="113"/>
      <c r="GJW1023" s="113"/>
      <c r="GJX1023" s="113"/>
      <c r="GJY1023" s="113"/>
      <c r="GJZ1023" s="113"/>
      <c r="GKA1023" s="113"/>
      <c r="GKB1023" s="113"/>
      <c r="GKC1023" s="113"/>
      <c r="GKD1023" s="113"/>
      <c r="GKE1023" s="113"/>
      <c r="GKF1023" s="113"/>
      <c r="GKG1023" s="113"/>
      <c r="GKH1023" s="113"/>
      <c r="GKI1023" s="113"/>
      <c r="GKJ1023" s="113"/>
      <c r="GKK1023" s="113"/>
      <c r="GKL1023" s="113"/>
      <c r="GKM1023" s="113"/>
      <c r="GKN1023" s="113"/>
      <c r="GKO1023" s="113"/>
      <c r="GKP1023" s="113"/>
      <c r="GKQ1023" s="113"/>
      <c r="GKR1023" s="113"/>
      <c r="GKS1023" s="113"/>
      <c r="GKT1023" s="113"/>
      <c r="GKU1023" s="113"/>
      <c r="GKV1023" s="113"/>
      <c r="GKW1023" s="113"/>
      <c r="GKX1023" s="113"/>
      <c r="GKY1023" s="113"/>
      <c r="GKZ1023" s="113"/>
      <c r="GLA1023" s="113"/>
      <c r="GLB1023" s="113"/>
      <c r="GLC1023" s="113"/>
      <c r="GLD1023" s="113"/>
      <c r="GLE1023" s="113"/>
      <c r="GLF1023" s="113"/>
      <c r="GLG1023" s="113"/>
      <c r="GLH1023" s="113"/>
      <c r="GLI1023" s="113"/>
      <c r="GLJ1023" s="113"/>
      <c r="GLK1023" s="113"/>
      <c r="GLL1023" s="113"/>
      <c r="GLM1023" s="113"/>
      <c r="GLN1023" s="113"/>
      <c r="GLO1023" s="113"/>
      <c r="GLP1023" s="113"/>
      <c r="GLQ1023" s="113"/>
      <c r="GLR1023" s="113"/>
      <c r="GLS1023" s="113"/>
      <c r="GLT1023" s="113"/>
      <c r="GLU1023" s="113"/>
      <c r="GLV1023" s="113"/>
      <c r="GLW1023" s="113"/>
      <c r="GLX1023" s="113"/>
      <c r="GLY1023" s="113"/>
      <c r="GLZ1023" s="113"/>
      <c r="GMA1023" s="113"/>
      <c r="GMB1023" s="113"/>
      <c r="GMC1023" s="113"/>
      <c r="GMD1023" s="113"/>
      <c r="GME1023" s="113"/>
      <c r="GMF1023" s="113"/>
      <c r="GMG1023" s="113"/>
      <c r="GMH1023" s="113"/>
      <c r="GMI1023" s="113"/>
      <c r="GMJ1023" s="113"/>
      <c r="GMK1023" s="113"/>
      <c r="GML1023" s="113"/>
      <c r="GMM1023" s="113"/>
      <c r="GMN1023" s="113"/>
      <c r="GMO1023" s="113"/>
      <c r="GMP1023" s="113"/>
      <c r="GMQ1023" s="113"/>
      <c r="GMR1023" s="113"/>
      <c r="GMS1023" s="113"/>
      <c r="GMT1023" s="113"/>
      <c r="GMU1023" s="113"/>
      <c r="GMV1023" s="113"/>
      <c r="GMW1023" s="113"/>
      <c r="GMX1023" s="113"/>
      <c r="GMY1023" s="113"/>
      <c r="GMZ1023" s="113"/>
      <c r="GNA1023" s="113"/>
      <c r="GNB1023" s="113"/>
      <c r="GNC1023" s="113"/>
      <c r="GND1023" s="113"/>
      <c r="GNE1023" s="113"/>
      <c r="GNF1023" s="113"/>
      <c r="GNG1023" s="113"/>
      <c r="GNH1023" s="113"/>
      <c r="GNI1023" s="113"/>
      <c r="GNJ1023" s="113"/>
      <c r="GNK1023" s="113"/>
      <c r="GNL1023" s="113"/>
      <c r="GNM1023" s="113"/>
      <c r="GNN1023" s="113"/>
      <c r="GNO1023" s="113"/>
      <c r="GNP1023" s="113"/>
      <c r="GNQ1023" s="113"/>
      <c r="GNR1023" s="113"/>
      <c r="GNS1023" s="113"/>
      <c r="GNT1023" s="113"/>
      <c r="GNU1023" s="113"/>
      <c r="GNV1023" s="113"/>
      <c r="GNW1023" s="113"/>
      <c r="GNX1023" s="113"/>
      <c r="GNY1023" s="113"/>
      <c r="GNZ1023" s="113"/>
      <c r="GOA1023" s="113"/>
      <c r="GOB1023" s="113"/>
      <c r="GOC1023" s="113"/>
      <c r="GOD1023" s="113"/>
      <c r="GOE1023" s="113"/>
      <c r="GOF1023" s="113"/>
      <c r="GOG1023" s="113"/>
      <c r="GOH1023" s="113"/>
      <c r="GOI1023" s="113"/>
      <c r="GOJ1023" s="113"/>
      <c r="GOK1023" s="113"/>
      <c r="GOL1023" s="113"/>
      <c r="GOM1023" s="113"/>
      <c r="GON1023" s="113"/>
      <c r="GOO1023" s="113"/>
      <c r="GOP1023" s="113"/>
      <c r="GOQ1023" s="113"/>
      <c r="GOR1023" s="113"/>
      <c r="GOS1023" s="113"/>
      <c r="GOT1023" s="113"/>
      <c r="GOU1023" s="113"/>
      <c r="GOV1023" s="113"/>
      <c r="GOW1023" s="113"/>
      <c r="GOX1023" s="113"/>
      <c r="GOY1023" s="113"/>
      <c r="GOZ1023" s="113"/>
      <c r="GPA1023" s="113"/>
      <c r="GPB1023" s="113"/>
      <c r="GPC1023" s="113"/>
      <c r="GPD1023" s="113"/>
      <c r="GPE1023" s="113"/>
      <c r="GPF1023" s="113"/>
      <c r="GPG1023" s="113"/>
      <c r="GPH1023" s="113"/>
      <c r="GPI1023" s="113"/>
      <c r="GPJ1023" s="113"/>
      <c r="GPK1023" s="113"/>
      <c r="GPL1023" s="113"/>
      <c r="GPM1023" s="113"/>
      <c r="GPN1023" s="113"/>
      <c r="GPO1023" s="113"/>
      <c r="GPP1023" s="113"/>
      <c r="GPQ1023" s="113"/>
      <c r="GPR1023" s="113"/>
      <c r="GPS1023" s="113"/>
      <c r="GPT1023" s="113"/>
      <c r="GPU1023" s="113"/>
      <c r="GPV1023" s="113"/>
      <c r="GPW1023" s="113"/>
      <c r="GPX1023" s="113"/>
      <c r="GPY1023" s="113"/>
      <c r="GPZ1023" s="113"/>
      <c r="GQA1023" s="113"/>
      <c r="GQB1023" s="113"/>
      <c r="GQC1023" s="113"/>
      <c r="GQD1023" s="113"/>
      <c r="GQE1023" s="113"/>
      <c r="GQF1023" s="113"/>
      <c r="GQG1023" s="113"/>
      <c r="GQH1023" s="113"/>
      <c r="GQI1023" s="113"/>
      <c r="GQJ1023" s="113"/>
      <c r="GQK1023" s="113"/>
      <c r="GQL1023" s="113"/>
      <c r="GQM1023" s="113"/>
      <c r="GQN1023" s="113"/>
      <c r="GQO1023" s="113"/>
      <c r="GQP1023" s="113"/>
      <c r="GQQ1023" s="113"/>
      <c r="GQR1023" s="113"/>
      <c r="GQS1023" s="113"/>
      <c r="GQT1023" s="113"/>
      <c r="GQU1023" s="113"/>
      <c r="GQV1023" s="113"/>
      <c r="GQW1023" s="113"/>
      <c r="GQX1023" s="113"/>
      <c r="GQY1023" s="113"/>
      <c r="GQZ1023" s="113"/>
      <c r="GRA1023" s="113"/>
      <c r="GRB1023" s="113"/>
      <c r="GRC1023" s="113"/>
      <c r="GRD1023" s="113"/>
      <c r="GRE1023" s="113"/>
      <c r="GRF1023" s="113"/>
      <c r="GRG1023" s="113"/>
      <c r="GRH1023" s="113"/>
      <c r="GRI1023" s="113"/>
      <c r="GRJ1023" s="113"/>
      <c r="GRK1023" s="113"/>
      <c r="GRL1023" s="113"/>
      <c r="GRM1023" s="113"/>
      <c r="GRN1023" s="113"/>
      <c r="GRO1023" s="113"/>
      <c r="GRP1023" s="113"/>
      <c r="GRQ1023" s="113"/>
      <c r="GRR1023" s="113"/>
      <c r="GRS1023" s="113"/>
      <c r="GRT1023" s="113"/>
      <c r="GRU1023" s="113"/>
      <c r="GRV1023" s="113"/>
      <c r="GRW1023" s="113"/>
      <c r="GRX1023" s="113"/>
      <c r="GRY1023" s="113"/>
      <c r="GRZ1023" s="113"/>
      <c r="GSA1023" s="113"/>
      <c r="GSB1023" s="113"/>
      <c r="GSC1023" s="113"/>
      <c r="GSD1023" s="113"/>
      <c r="GSE1023" s="113"/>
      <c r="GSF1023" s="113"/>
      <c r="GSG1023" s="113"/>
      <c r="GSH1023" s="113"/>
      <c r="GSI1023" s="113"/>
      <c r="GSJ1023" s="113"/>
      <c r="GSK1023" s="113"/>
      <c r="GSL1023" s="113"/>
      <c r="GSM1023" s="113"/>
      <c r="GSN1023" s="113"/>
      <c r="GSO1023" s="113"/>
      <c r="GSP1023" s="113"/>
      <c r="GSQ1023" s="113"/>
      <c r="GSR1023" s="113"/>
      <c r="GSS1023" s="113"/>
      <c r="GST1023" s="113"/>
      <c r="GSU1023" s="113"/>
      <c r="GSV1023" s="113"/>
      <c r="GSW1023" s="113"/>
      <c r="GSX1023" s="113"/>
      <c r="GSY1023" s="113"/>
      <c r="GSZ1023" s="113"/>
      <c r="GTA1023" s="113"/>
      <c r="GTB1023" s="113"/>
      <c r="GTC1023" s="113"/>
      <c r="GTD1023" s="113"/>
      <c r="GTE1023" s="113"/>
      <c r="GTF1023" s="113"/>
      <c r="GTG1023" s="113"/>
      <c r="GTH1023" s="113"/>
      <c r="GTI1023" s="113"/>
      <c r="GTJ1023" s="113"/>
      <c r="GTK1023" s="113"/>
      <c r="GTL1023" s="113"/>
      <c r="GTM1023" s="113"/>
      <c r="GTN1023" s="113"/>
      <c r="GTO1023" s="113"/>
      <c r="GTP1023" s="113"/>
      <c r="GTQ1023" s="113"/>
      <c r="GTR1023" s="113"/>
      <c r="GTS1023" s="113"/>
      <c r="GTT1023" s="113"/>
      <c r="GTU1023" s="113"/>
      <c r="GTV1023" s="113"/>
      <c r="GTW1023" s="113"/>
      <c r="GTX1023" s="113"/>
      <c r="GTY1023" s="113"/>
      <c r="GTZ1023" s="113"/>
      <c r="GUA1023" s="113"/>
      <c r="GUB1023" s="113"/>
      <c r="GUC1023" s="113"/>
      <c r="GUD1023" s="113"/>
      <c r="GUE1023" s="113"/>
      <c r="GUF1023" s="113"/>
      <c r="GUG1023" s="113"/>
      <c r="GUH1023" s="113"/>
      <c r="GUI1023" s="113"/>
      <c r="GUJ1023" s="113"/>
      <c r="GUK1023" s="113"/>
      <c r="GUL1023" s="113"/>
      <c r="GUM1023" s="113"/>
      <c r="GUN1023" s="113"/>
      <c r="GUO1023" s="113"/>
      <c r="GUP1023" s="113"/>
      <c r="GUQ1023" s="113"/>
      <c r="GUR1023" s="113"/>
      <c r="GUS1023" s="113"/>
      <c r="GUT1023" s="113"/>
      <c r="GUU1023" s="113"/>
      <c r="GUV1023" s="113"/>
      <c r="GUW1023" s="113"/>
      <c r="GUX1023" s="113"/>
      <c r="GUY1023" s="113"/>
      <c r="GUZ1023" s="113"/>
      <c r="GVA1023" s="113"/>
      <c r="GVB1023" s="113"/>
      <c r="GVC1023" s="113"/>
      <c r="GVD1023" s="113"/>
      <c r="GVE1023" s="113"/>
      <c r="GVF1023" s="113"/>
      <c r="GVG1023" s="113"/>
      <c r="GVH1023" s="113"/>
      <c r="GVI1023" s="113"/>
      <c r="GVJ1023" s="113"/>
      <c r="GVK1023" s="113"/>
      <c r="GVL1023" s="113"/>
      <c r="GVM1023" s="113"/>
      <c r="GVN1023" s="113"/>
      <c r="GVO1023" s="113"/>
      <c r="GVP1023" s="113"/>
      <c r="GVQ1023" s="113"/>
      <c r="GVR1023" s="113"/>
      <c r="GVS1023" s="113"/>
      <c r="GVT1023" s="113"/>
      <c r="GVU1023" s="113"/>
      <c r="GVV1023" s="113"/>
      <c r="GVW1023" s="113"/>
      <c r="GVX1023" s="113"/>
      <c r="GVY1023" s="113"/>
      <c r="GVZ1023" s="113"/>
      <c r="GWA1023" s="113"/>
      <c r="GWB1023" s="113"/>
      <c r="GWC1023" s="113"/>
      <c r="GWD1023" s="113"/>
      <c r="GWE1023" s="113"/>
      <c r="GWF1023" s="113"/>
      <c r="GWG1023" s="113"/>
      <c r="GWH1023" s="113"/>
      <c r="GWI1023" s="113"/>
      <c r="GWJ1023" s="113"/>
      <c r="GWK1023" s="113"/>
      <c r="GWL1023" s="113"/>
      <c r="GWM1023" s="113"/>
      <c r="GWN1023" s="113"/>
      <c r="GWO1023" s="113"/>
      <c r="GWP1023" s="113"/>
      <c r="GWQ1023" s="113"/>
      <c r="GWR1023" s="113"/>
      <c r="GWS1023" s="113"/>
      <c r="GWT1023" s="113"/>
      <c r="GWU1023" s="113"/>
      <c r="GWV1023" s="113"/>
      <c r="GWW1023" s="113"/>
      <c r="GWX1023" s="113"/>
      <c r="GWY1023" s="113"/>
      <c r="GWZ1023" s="113"/>
      <c r="GXA1023" s="113"/>
      <c r="GXB1023" s="113"/>
      <c r="GXC1023" s="113"/>
      <c r="GXD1023" s="113"/>
      <c r="GXE1023" s="113"/>
      <c r="GXF1023" s="113"/>
      <c r="GXG1023" s="113"/>
      <c r="GXH1023" s="113"/>
      <c r="GXI1023" s="113"/>
      <c r="GXJ1023" s="113"/>
      <c r="GXK1023" s="113"/>
      <c r="GXL1023" s="113"/>
      <c r="GXM1023" s="113"/>
      <c r="GXN1023" s="113"/>
      <c r="GXO1023" s="113"/>
      <c r="GXP1023" s="113"/>
      <c r="GXQ1023" s="113"/>
      <c r="GXR1023" s="113"/>
      <c r="GXS1023" s="113"/>
      <c r="GXT1023" s="113"/>
      <c r="GXU1023" s="113"/>
      <c r="GXV1023" s="113"/>
      <c r="GXW1023" s="113"/>
      <c r="GXX1023" s="113"/>
      <c r="GXY1023" s="113"/>
      <c r="GXZ1023" s="113"/>
      <c r="GYA1023" s="113"/>
      <c r="GYB1023" s="113"/>
      <c r="GYC1023" s="113"/>
      <c r="GYD1023" s="113"/>
      <c r="GYE1023" s="113"/>
      <c r="GYF1023" s="113"/>
      <c r="GYG1023" s="113"/>
      <c r="GYH1023" s="113"/>
      <c r="GYI1023" s="113"/>
      <c r="GYJ1023" s="113"/>
      <c r="GYK1023" s="113"/>
      <c r="GYL1023" s="113"/>
      <c r="GYM1023" s="113"/>
      <c r="GYN1023" s="113"/>
      <c r="GYO1023" s="113"/>
      <c r="GYP1023" s="113"/>
      <c r="GYQ1023" s="113"/>
      <c r="GYR1023" s="113"/>
      <c r="GYS1023" s="113"/>
      <c r="GYT1023" s="113"/>
      <c r="GYU1023" s="113"/>
      <c r="GYV1023" s="113"/>
      <c r="GYW1023" s="113"/>
      <c r="GYX1023" s="113"/>
      <c r="GYY1023" s="113"/>
      <c r="GYZ1023" s="113"/>
      <c r="GZA1023" s="113"/>
      <c r="GZB1023" s="113"/>
      <c r="GZC1023" s="113"/>
      <c r="GZD1023" s="113"/>
      <c r="GZE1023" s="113"/>
      <c r="GZF1023" s="113"/>
      <c r="GZG1023" s="113"/>
      <c r="GZH1023" s="113"/>
      <c r="GZI1023" s="113"/>
      <c r="GZJ1023" s="113"/>
      <c r="GZK1023" s="113"/>
      <c r="GZL1023" s="113"/>
      <c r="GZM1023" s="113"/>
      <c r="GZN1023" s="113"/>
      <c r="GZO1023" s="113"/>
      <c r="GZP1023" s="113"/>
      <c r="GZQ1023" s="113"/>
      <c r="GZR1023" s="113"/>
      <c r="GZS1023" s="113"/>
      <c r="GZT1023" s="113"/>
      <c r="GZU1023" s="113"/>
      <c r="GZV1023" s="113"/>
      <c r="GZW1023" s="113"/>
      <c r="GZX1023" s="113"/>
      <c r="GZY1023" s="113"/>
      <c r="GZZ1023" s="113"/>
      <c r="HAA1023" s="113"/>
      <c r="HAB1023" s="113"/>
      <c r="HAC1023" s="113"/>
      <c r="HAD1023" s="113"/>
      <c r="HAE1023" s="113"/>
      <c r="HAF1023" s="113"/>
      <c r="HAG1023" s="113"/>
      <c r="HAH1023" s="113"/>
      <c r="HAI1023" s="113"/>
      <c r="HAJ1023" s="113"/>
      <c r="HAK1023" s="113"/>
      <c r="HAL1023" s="113"/>
      <c r="HAM1023" s="113"/>
      <c r="HAN1023" s="113"/>
      <c r="HAO1023" s="113"/>
      <c r="HAP1023" s="113"/>
      <c r="HAQ1023" s="113"/>
      <c r="HAR1023" s="113"/>
      <c r="HAS1023" s="113"/>
      <c r="HAT1023" s="113"/>
      <c r="HAU1023" s="113"/>
      <c r="HAV1023" s="113"/>
      <c r="HAW1023" s="113"/>
      <c r="HAX1023" s="113"/>
      <c r="HAY1023" s="113"/>
      <c r="HAZ1023" s="113"/>
      <c r="HBA1023" s="113"/>
      <c r="HBB1023" s="113"/>
      <c r="HBC1023" s="113"/>
      <c r="HBD1023" s="113"/>
      <c r="HBE1023" s="113"/>
      <c r="HBF1023" s="113"/>
      <c r="HBG1023" s="113"/>
      <c r="HBH1023" s="113"/>
      <c r="HBI1023" s="113"/>
      <c r="HBJ1023" s="113"/>
      <c r="HBK1023" s="113"/>
      <c r="HBL1023" s="113"/>
      <c r="HBM1023" s="113"/>
      <c r="HBN1023" s="113"/>
      <c r="HBO1023" s="113"/>
      <c r="HBP1023" s="113"/>
      <c r="HBQ1023" s="113"/>
      <c r="HBR1023" s="113"/>
      <c r="HBS1023" s="113"/>
      <c r="HBT1023" s="113"/>
      <c r="HBU1023" s="113"/>
      <c r="HBV1023" s="113"/>
      <c r="HBW1023" s="113"/>
      <c r="HBX1023" s="113"/>
      <c r="HBY1023" s="113"/>
      <c r="HBZ1023" s="113"/>
      <c r="HCA1023" s="113"/>
      <c r="HCB1023" s="113"/>
      <c r="HCC1023" s="113"/>
      <c r="HCD1023" s="113"/>
      <c r="HCE1023" s="113"/>
      <c r="HCF1023" s="113"/>
      <c r="HCG1023" s="113"/>
      <c r="HCH1023" s="113"/>
      <c r="HCI1023" s="113"/>
      <c r="HCJ1023" s="113"/>
      <c r="HCK1023" s="113"/>
      <c r="HCL1023" s="113"/>
      <c r="HCM1023" s="113"/>
      <c r="HCN1023" s="113"/>
      <c r="HCO1023" s="113"/>
      <c r="HCP1023" s="113"/>
      <c r="HCQ1023" s="113"/>
      <c r="HCR1023" s="113"/>
      <c r="HCS1023" s="113"/>
      <c r="HCT1023" s="113"/>
      <c r="HCU1023" s="113"/>
      <c r="HCV1023" s="113"/>
      <c r="HCW1023" s="113"/>
      <c r="HCX1023" s="113"/>
      <c r="HCY1023" s="113"/>
      <c r="HCZ1023" s="113"/>
      <c r="HDA1023" s="113"/>
      <c r="HDB1023" s="113"/>
      <c r="HDC1023" s="113"/>
      <c r="HDD1023" s="113"/>
      <c r="HDE1023" s="113"/>
      <c r="HDF1023" s="113"/>
      <c r="HDG1023" s="113"/>
      <c r="HDH1023" s="113"/>
      <c r="HDI1023" s="113"/>
      <c r="HDJ1023" s="113"/>
      <c r="HDK1023" s="113"/>
      <c r="HDL1023" s="113"/>
      <c r="HDM1023" s="113"/>
      <c r="HDN1023" s="113"/>
      <c r="HDO1023" s="113"/>
      <c r="HDP1023" s="113"/>
      <c r="HDQ1023" s="113"/>
      <c r="HDR1023" s="113"/>
      <c r="HDS1023" s="113"/>
      <c r="HDT1023" s="113"/>
      <c r="HDU1023" s="113"/>
      <c r="HDV1023" s="113"/>
      <c r="HDW1023" s="113"/>
      <c r="HDX1023" s="113"/>
      <c r="HDY1023" s="113"/>
      <c r="HDZ1023" s="113"/>
      <c r="HEA1023" s="113"/>
      <c r="HEB1023" s="113"/>
      <c r="HEC1023" s="113"/>
      <c r="HED1023" s="113"/>
      <c r="HEE1023" s="113"/>
      <c r="HEF1023" s="113"/>
      <c r="HEG1023" s="113"/>
      <c r="HEH1023" s="113"/>
      <c r="HEI1023" s="113"/>
      <c r="HEJ1023" s="113"/>
      <c r="HEK1023" s="113"/>
      <c r="HEL1023" s="113"/>
      <c r="HEM1023" s="113"/>
      <c r="HEN1023" s="113"/>
      <c r="HEO1023" s="113"/>
      <c r="HEP1023" s="113"/>
      <c r="HEQ1023" s="113"/>
      <c r="HER1023" s="113"/>
      <c r="HES1023" s="113"/>
      <c r="HET1023" s="113"/>
      <c r="HEU1023" s="113"/>
      <c r="HEV1023" s="113"/>
      <c r="HEW1023" s="113"/>
      <c r="HEX1023" s="113"/>
      <c r="HEY1023" s="113"/>
      <c r="HEZ1023" s="113"/>
      <c r="HFA1023" s="113"/>
      <c r="HFB1023" s="113"/>
      <c r="HFC1023" s="113"/>
      <c r="HFD1023" s="113"/>
      <c r="HFE1023" s="113"/>
      <c r="HFF1023" s="113"/>
      <c r="HFG1023" s="113"/>
      <c r="HFH1023" s="113"/>
      <c r="HFI1023" s="113"/>
      <c r="HFJ1023" s="113"/>
      <c r="HFK1023" s="113"/>
      <c r="HFL1023" s="113"/>
      <c r="HFM1023" s="113"/>
      <c r="HFN1023" s="113"/>
      <c r="HFO1023" s="113"/>
      <c r="HFP1023" s="113"/>
      <c r="HFQ1023" s="113"/>
      <c r="HFR1023" s="113"/>
      <c r="HFS1023" s="113"/>
      <c r="HFT1023" s="113"/>
      <c r="HFU1023" s="113"/>
      <c r="HFV1023" s="113"/>
      <c r="HFW1023" s="113"/>
      <c r="HFX1023" s="113"/>
      <c r="HFY1023" s="113"/>
      <c r="HFZ1023" s="113"/>
      <c r="HGA1023" s="113"/>
      <c r="HGB1023" s="113"/>
      <c r="HGC1023" s="113"/>
      <c r="HGD1023" s="113"/>
      <c r="HGE1023" s="113"/>
      <c r="HGF1023" s="113"/>
      <c r="HGG1023" s="113"/>
      <c r="HGH1023" s="113"/>
      <c r="HGI1023" s="113"/>
      <c r="HGJ1023" s="113"/>
      <c r="HGK1023" s="113"/>
      <c r="HGL1023" s="113"/>
      <c r="HGM1023" s="113"/>
      <c r="HGN1023" s="113"/>
      <c r="HGO1023" s="113"/>
      <c r="HGP1023" s="113"/>
      <c r="HGQ1023" s="113"/>
      <c r="HGR1023" s="113"/>
      <c r="HGS1023" s="113"/>
      <c r="HGT1023" s="113"/>
      <c r="HGU1023" s="113"/>
      <c r="HGV1023" s="113"/>
      <c r="HGW1023" s="113"/>
      <c r="HGX1023" s="113"/>
      <c r="HGY1023" s="113"/>
      <c r="HGZ1023" s="113"/>
      <c r="HHA1023" s="113"/>
      <c r="HHB1023" s="113"/>
      <c r="HHC1023" s="113"/>
      <c r="HHD1023" s="113"/>
      <c r="HHE1023" s="113"/>
      <c r="HHF1023" s="113"/>
      <c r="HHG1023" s="113"/>
      <c r="HHH1023" s="113"/>
      <c r="HHI1023" s="113"/>
      <c r="HHJ1023" s="113"/>
      <c r="HHK1023" s="113"/>
      <c r="HHL1023" s="113"/>
      <c r="HHM1023" s="113"/>
      <c r="HHN1023" s="113"/>
      <c r="HHO1023" s="113"/>
      <c r="HHP1023" s="113"/>
      <c r="HHQ1023" s="113"/>
      <c r="HHR1023" s="113"/>
      <c r="HHS1023" s="113"/>
      <c r="HHT1023" s="113"/>
      <c r="HHU1023" s="113"/>
      <c r="HHV1023" s="113"/>
      <c r="HHW1023" s="113"/>
      <c r="HHX1023" s="113"/>
      <c r="HHY1023" s="113"/>
      <c r="HHZ1023" s="113"/>
      <c r="HIA1023" s="113"/>
      <c r="HIB1023" s="113"/>
      <c r="HIC1023" s="113"/>
      <c r="HID1023" s="113"/>
      <c r="HIE1023" s="113"/>
      <c r="HIF1023" s="113"/>
      <c r="HIG1023" s="113"/>
      <c r="HIH1023" s="113"/>
      <c r="HII1023" s="113"/>
      <c r="HIJ1023" s="113"/>
      <c r="HIK1023" s="113"/>
      <c r="HIL1023" s="113"/>
      <c r="HIM1023" s="113"/>
      <c r="HIN1023" s="113"/>
      <c r="HIO1023" s="113"/>
      <c r="HIP1023" s="113"/>
      <c r="HIQ1023" s="113"/>
      <c r="HIR1023" s="113"/>
      <c r="HIS1023" s="113"/>
      <c r="HIT1023" s="113"/>
      <c r="HIU1023" s="113"/>
      <c r="HIV1023" s="113"/>
      <c r="HIW1023" s="113"/>
      <c r="HIX1023" s="113"/>
      <c r="HIY1023" s="113"/>
      <c r="HIZ1023" s="113"/>
      <c r="HJA1023" s="113"/>
      <c r="HJB1023" s="113"/>
      <c r="HJC1023" s="113"/>
      <c r="HJD1023" s="113"/>
      <c r="HJE1023" s="113"/>
      <c r="HJF1023" s="113"/>
      <c r="HJG1023" s="113"/>
      <c r="HJH1023" s="113"/>
      <c r="HJI1023" s="113"/>
      <c r="HJJ1023" s="113"/>
      <c r="HJK1023" s="113"/>
      <c r="HJL1023" s="113"/>
      <c r="HJM1023" s="113"/>
      <c r="HJN1023" s="113"/>
      <c r="HJO1023" s="113"/>
      <c r="HJP1023" s="113"/>
      <c r="HJQ1023" s="113"/>
      <c r="HJR1023" s="113"/>
      <c r="HJS1023" s="113"/>
      <c r="HJT1023" s="113"/>
      <c r="HJU1023" s="113"/>
      <c r="HJV1023" s="113"/>
      <c r="HJW1023" s="113"/>
      <c r="HJX1023" s="113"/>
      <c r="HJY1023" s="113"/>
      <c r="HJZ1023" s="113"/>
      <c r="HKA1023" s="113"/>
      <c r="HKB1023" s="113"/>
      <c r="HKC1023" s="113"/>
      <c r="HKD1023" s="113"/>
      <c r="HKE1023" s="113"/>
      <c r="HKF1023" s="113"/>
      <c r="HKG1023" s="113"/>
      <c r="HKH1023" s="113"/>
      <c r="HKI1023" s="113"/>
      <c r="HKJ1023" s="113"/>
      <c r="HKK1023" s="113"/>
      <c r="HKL1023" s="113"/>
      <c r="HKM1023" s="113"/>
      <c r="HKN1023" s="113"/>
      <c r="HKO1023" s="113"/>
      <c r="HKP1023" s="113"/>
      <c r="HKQ1023" s="113"/>
      <c r="HKR1023" s="113"/>
      <c r="HKS1023" s="113"/>
      <c r="HKT1023" s="113"/>
      <c r="HKU1023" s="113"/>
      <c r="HKV1023" s="113"/>
      <c r="HKW1023" s="113"/>
      <c r="HKX1023" s="113"/>
      <c r="HKY1023" s="113"/>
      <c r="HKZ1023" s="113"/>
      <c r="HLA1023" s="113"/>
      <c r="HLB1023" s="113"/>
      <c r="HLC1023" s="113"/>
      <c r="HLD1023" s="113"/>
      <c r="HLE1023" s="113"/>
      <c r="HLF1023" s="113"/>
      <c r="HLG1023" s="113"/>
      <c r="HLH1023" s="113"/>
      <c r="HLI1023" s="113"/>
      <c r="HLJ1023" s="113"/>
      <c r="HLK1023" s="113"/>
      <c r="HLL1023" s="113"/>
      <c r="HLM1023" s="113"/>
      <c r="HLN1023" s="113"/>
      <c r="HLO1023" s="113"/>
      <c r="HLP1023" s="113"/>
      <c r="HLQ1023" s="113"/>
      <c r="HLR1023" s="113"/>
      <c r="HLS1023" s="113"/>
      <c r="HLT1023" s="113"/>
      <c r="HLU1023" s="113"/>
      <c r="HLV1023" s="113"/>
      <c r="HLW1023" s="113"/>
      <c r="HLX1023" s="113"/>
      <c r="HLY1023" s="113"/>
      <c r="HLZ1023" s="113"/>
      <c r="HMA1023" s="113"/>
      <c r="HMB1023" s="113"/>
      <c r="HMC1023" s="113"/>
      <c r="HMD1023" s="113"/>
      <c r="HME1023" s="113"/>
      <c r="HMF1023" s="113"/>
      <c r="HMG1023" s="113"/>
      <c r="HMH1023" s="113"/>
      <c r="HMI1023" s="113"/>
      <c r="HMJ1023" s="113"/>
      <c r="HMK1023" s="113"/>
      <c r="HML1023" s="113"/>
      <c r="HMM1023" s="113"/>
      <c r="HMN1023" s="113"/>
      <c r="HMO1023" s="113"/>
      <c r="HMP1023" s="113"/>
      <c r="HMQ1023" s="113"/>
      <c r="HMR1023" s="113"/>
      <c r="HMS1023" s="113"/>
      <c r="HMT1023" s="113"/>
      <c r="HMU1023" s="113"/>
      <c r="HMV1023" s="113"/>
      <c r="HMW1023" s="113"/>
      <c r="HMX1023" s="113"/>
      <c r="HMY1023" s="113"/>
      <c r="HMZ1023" s="113"/>
      <c r="HNA1023" s="113"/>
      <c r="HNB1023" s="113"/>
      <c r="HNC1023" s="113"/>
      <c r="HND1023" s="113"/>
      <c r="HNE1023" s="113"/>
      <c r="HNF1023" s="113"/>
      <c r="HNG1023" s="113"/>
      <c r="HNH1023" s="113"/>
      <c r="HNI1023" s="113"/>
      <c r="HNJ1023" s="113"/>
      <c r="HNK1023" s="113"/>
      <c r="HNL1023" s="113"/>
      <c r="HNM1023" s="113"/>
      <c r="HNN1023" s="113"/>
      <c r="HNO1023" s="113"/>
      <c r="HNP1023" s="113"/>
      <c r="HNQ1023" s="113"/>
      <c r="HNR1023" s="113"/>
      <c r="HNS1023" s="113"/>
      <c r="HNT1023" s="113"/>
      <c r="HNU1023" s="113"/>
      <c r="HNV1023" s="113"/>
      <c r="HNW1023" s="113"/>
      <c r="HNX1023" s="113"/>
      <c r="HNY1023" s="113"/>
      <c r="HNZ1023" s="113"/>
      <c r="HOA1023" s="113"/>
      <c r="HOB1023" s="113"/>
      <c r="HOC1023" s="113"/>
      <c r="HOD1023" s="113"/>
      <c r="HOE1023" s="113"/>
      <c r="HOF1023" s="113"/>
      <c r="HOG1023" s="113"/>
      <c r="HOH1023" s="113"/>
      <c r="HOI1023" s="113"/>
      <c r="HOJ1023" s="113"/>
      <c r="HOK1023" s="113"/>
      <c r="HOL1023" s="113"/>
      <c r="HOM1023" s="113"/>
      <c r="HON1023" s="113"/>
      <c r="HOO1023" s="113"/>
      <c r="HOP1023" s="113"/>
      <c r="HOQ1023" s="113"/>
      <c r="HOR1023" s="113"/>
      <c r="HOS1023" s="113"/>
      <c r="HOT1023" s="113"/>
      <c r="HOU1023" s="113"/>
      <c r="HOV1023" s="113"/>
      <c r="HOW1023" s="113"/>
      <c r="HOX1023" s="113"/>
      <c r="HOY1023" s="113"/>
      <c r="HOZ1023" s="113"/>
      <c r="HPA1023" s="113"/>
      <c r="HPB1023" s="113"/>
      <c r="HPC1023" s="113"/>
      <c r="HPD1023" s="113"/>
      <c r="HPE1023" s="113"/>
      <c r="HPF1023" s="113"/>
      <c r="HPG1023" s="113"/>
      <c r="HPH1023" s="113"/>
      <c r="HPI1023" s="113"/>
      <c r="HPJ1023" s="113"/>
      <c r="HPK1023" s="113"/>
      <c r="HPL1023" s="113"/>
      <c r="HPM1023" s="113"/>
      <c r="HPN1023" s="113"/>
      <c r="HPO1023" s="113"/>
      <c r="HPP1023" s="113"/>
      <c r="HPQ1023" s="113"/>
      <c r="HPR1023" s="113"/>
      <c r="HPS1023" s="113"/>
      <c r="HPT1023" s="113"/>
      <c r="HPU1023" s="113"/>
      <c r="HPV1023" s="113"/>
      <c r="HPW1023" s="113"/>
      <c r="HPX1023" s="113"/>
      <c r="HPY1023" s="113"/>
      <c r="HPZ1023" s="113"/>
      <c r="HQA1023" s="113"/>
      <c r="HQB1023" s="113"/>
      <c r="HQC1023" s="113"/>
      <c r="HQD1023" s="113"/>
      <c r="HQE1023" s="113"/>
      <c r="HQF1023" s="113"/>
      <c r="HQG1023" s="113"/>
      <c r="HQH1023" s="113"/>
      <c r="HQI1023" s="113"/>
      <c r="HQJ1023" s="113"/>
      <c r="HQK1023" s="113"/>
      <c r="HQL1023" s="113"/>
      <c r="HQM1023" s="113"/>
      <c r="HQN1023" s="113"/>
      <c r="HQO1023" s="113"/>
      <c r="HQP1023" s="113"/>
      <c r="HQQ1023" s="113"/>
      <c r="HQR1023" s="113"/>
      <c r="HQS1023" s="113"/>
      <c r="HQT1023" s="113"/>
      <c r="HQU1023" s="113"/>
      <c r="HQV1023" s="113"/>
      <c r="HQW1023" s="113"/>
      <c r="HQX1023" s="113"/>
      <c r="HQY1023" s="113"/>
      <c r="HQZ1023" s="113"/>
      <c r="HRA1023" s="113"/>
      <c r="HRB1023" s="113"/>
      <c r="HRC1023" s="113"/>
      <c r="HRD1023" s="113"/>
      <c r="HRE1023" s="113"/>
      <c r="HRF1023" s="113"/>
      <c r="HRG1023" s="113"/>
      <c r="HRH1023" s="113"/>
      <c r="HRI1023" s="113"/>
      <c r="HRJ1023" s="113"/>
      <c r="HRK1023" s="113"/>
      <c r="HRL1023" s="113"/>
      <c r="HRM1023" s="113"/>
      <c r="HRN1023" s="113"/>
      <c r="HRO1023" s="113"/>
      <c r="HRP1023" s="113"/>
      <c r="HRQ1023" s="113"/>
      <c r="HRR1023" s="113"/>
      <c r="HRS1023" s="113"/>
      <c r="HRT1023" s="113"/>
      <c r="HRU1023" s="113"/>
      <c r="HRV1023" s="113"/>
      <c r="HRW1023" s="113"/>
      <c r="HRX1023" s="113"/>
      <c r="HRY1023" s="113"/>
      <c r="HRZ1023" s="113"/>
      <c r="HSA1023" s="113"/>
      <c r="HSB1023" s="113"/>
      <c r="HSC1023" s="113"/>
      <c r="HSD1023" s="113"/>
      <c r="HSE1023" s="113"/>
      <c r="HSF1023" s="113"/>
      <c r="HSG1023" s="113"/>
      <c r="HSH1023" s="113"/>
      <c r="HSI1023" s="113"/>
      <c r="HSJ1023" s="113"/>
      <c r="HSK1023" s="113"/>
      <c r="HSL1023" s="113"/>
      <c r="HSM1023" s="113"/>
      <c r="HSN1023" s="113"/>
      <c r="HSO1023" s="113"/>
      <c r="HSP1023" s="113"/>
      <c r="HSQ1023" s="113"/>
      <c r="HSR1023" s="113"/>
      <c r="HSS1023" s="113"/>
      <c r="HST1023" s="113"/>
      <c r="HSU1023" s="113"/>
      <c r="HSV1023" s="113"/>
      <c r="HSW1023" s="113"/>
      <c r="HSX1023" s="113"/>
      <c r="HSY1023" s="113"/>
      <c r="HSZ1023" s="113"/>
      <c r="HTA1023" s="113"/>
      <c r="HTB1023" s="113"/>
      <c r="HTC1023" s="113"/>
      <c r="HTD1023" s="113"/>
      <c r="HTE1023" s="113"/>
      <c r="HTF1023" s="113"/>
      <c r="HTG1023" s="113"/>
      <c r="HTH1023" s="113"/>
      <c r="HTI1023" s="113"/>
      <c r="HTJ1023" s="113"/>
      <c r="HTK1023" s="113"/>
      <c r="HTL1023" s="113"/>
      <c r="HTM1023" s="113"/>
      <c r="HTN1023" s="113"/>
      <c r="HTO1023" s="113"/>
      <c r="HTP1023" s="113"/>
      <c r="HTQ1023" s="113"/>
      <c r="HTR1023" s="113"/>
      <c r="HTS1023" s="113"/>
      <c r="HTT1023" s="113"/>
      <c r="HTU1023" s="113"/>
      <c r="HTV1023" s="113"/>
      <c r="HTW1023" s="113"/>
      <c r="HTX1023" s="113"/>
      <c r="HTY1023" s="113"/>
      <c r="HTZ1023" s="113"/>
      <c r="HUA1023" s="113"/>
      <c r="HUB1023" s="113"/>
      <c r="HUC1023" s="113"/>
      <c r="HUD1023" s="113"/>
      <c r="HUE1023" s="113"/>
      <c r="HUF1023" s="113"/>
      <c r="HUG1023" s="113"/>
      <c r="HUH1023" s="113"/>
      <c r="HUI1023" s="113"/>
      <c r="HUJ1023" s="113"/>
      <c r="HUK1023" s="113"/>
      <c r="HUL1023" s="113"/>
      <c r="HUM1023" s="113"/>
      <c r="HUN1023" s="113"/>
      <c r="HUO1023" s="113"/>
      <c r="HUP1023" s="113"/>
      <c r="HUQ1023" s="113"/>
      <c r="HUR1023" s="113"/>
      <c r="HUS1023" s="113"/>
      <c r="HUT1023" s="113"/>
      <c r="HUU1023" s="113"/>
      <c r="HUV1023" s="113"/>
      <c r="HUW1023" s="113"/>
      <c r="HUX1023" s="113"/>
      <c r="HUY1023" s="113"/>
      <c r="HUZ1023" s="113"/>
      <c r="HVA1023" s="113"/>
      <c r="HVB1023" s="113"/>
      <c r="HVC1023" s="113"/>
      <c r="HVD1023" s="113"/>
      <c r="HVE1023" s="113"/>
      <c r="HVF1023" s="113"/>
      <c r="HVG1023" s="113"/>
      <c r="HVH1023" s="113"/>
      <c r="HVI1023" s="113"/>
      <c r="HVJ1023" s="113"/>
      <c r="HVK1023" s="113"/>
      <c r="HVL1023" s="113"/>
      <c r="HVM1023" s="113"/>
      <c r="HVN1023" s="113"/>
      <c r="HVO1023" s="113"/>
      <c r="HVP1023" s="113"/>
      <c r="HVQ1023" s="113"/>
      <c r="HVR1023" s="113"/>
      <c r="HVS1023" s="113"/>
      <c r="HVT1023" s="113"/>
      <c r="HVU1023" s="113"/>
      <c r="HVV1023" s="113"/>
      <c r="HVW1023" s="113"/>
      <c r="HVX1023" s="113"/>
      <c r="HVY1023" s="113"/>
      <c r="HVZ1023" s="113"/>
      <c r="HWA1023" s="113"/>
      <c r="HWB1023" s="113"/>
      <c r="HWC1023" s="113"/>
      <c r="HWD1023" s="113"/>
      <c r="HWE1023" s="113"/>
      <c r="HWF1023" s="113"/>
      <c r="HWG1023" s="113"/>
      <c r="HWH1023" s="113"/>
      <c r="HWI1023" s="113"/>
      <c r="HWJ1023" s="113"/>
      <c r="HWK1023" s="113"/>
      <c r="HWL1023" s="113"/>
      <c r="HWM1023" s="113"/>
      <c r="HWN1023" s="113"/>
      <c r="HWO1023" s="113"/>
      <c r="HWP1023" s="113"/>
      <c r="HWQ1023" s="113"/>
      <c r="HWR1023" s="113"/>
      <c r="HWS1023" s="113"/>
      <c r="HWT1023" s="113"/>
      <c r="HWU1023" s="113"/>
      <c r="HWV1023" s="113"/>
      <c r="HWW1023" s="113"/>
      <c r="HWX1023" s="113"/>
      <c r="HWY1023" s="113"/>
      <c r="HWZ1023" s="113"/>
      <c r="HXA1023" s="113"/>
      <c r="HXB1023" s="113"/>
      <c r="HXC1023" s="113"/>
      <c r="HXD1023" s="113"/>
      <c r="HXE1023" s="113"/>
      <c r="HXF1023" s="113"/>
      <c r="HXG1023" s="113"/>
      <c r="HXH1023" s="113"/>
      <c r="HXI1023" s="113"/>
      <c r="HXJ1023" s="113"/>
      <c r="HXK1023" s="113"/>
      <c r="HXL1023" s="113"/>
      <c r="HXM1023" s="113"/>
      <c r="HXN1023" s="113"/>
      <c r="HXO1023" s="113"/>
      <c r="HXP1023" s="113"/>
      <c r="HXQ1023" s="113"/>
      <c r="HXR1023" s="113"/>
      <c r="HXS1023" s="113"/>
      <c r="HXT1023" s="113"/>
      <c r="HXU1023" s="113"/>
      <c r="HXV1023" s="113"/>
      <c r="HXW1023" s="113"/>
      <c r="HXX1023" s="113"/>
      <c r="HXY1023" s="113"/>
      <c r="HXZ1023" s="113"/>
      <c r="HYA1023" s="113"/>
      <c r="HYB1023" s="113"/>
      <c r="HYC1023" s="113"/>
      <c r="HYD1023" s="113"/>
      <c r="HYE1023" s="113"/>
      <c r="HYF1023" s="113"/>
      <c r="HYG1023" s="113"/>
      <c r="HYH1023" s="113"/>
      <c r="HYI1023" s="113"/>
      <c r="HYJ1023" s="113"/>
      <c r="HYK1023" s="113"/>
      <c r="HYL1023" s="113"/>
      <c r="HYM1023" s="113"/>
      <c r="HYN1023" s="113"/>
      <c r="HYO1023" s="113"/>
      <c r="HYP1023" s="113"/>
      <c r="HYQ1023" s="113"/>
      <c r="HYR1023" s="113"/>
      <c r="HYS1023" s="113"/>
      <c r="HYT1023" s="113"/>
      <c r="HYU1023" s="113"/>
      <c r="HYV1023" s="113"/>
      <c r="HYW1023" s="113"/>
      <c r="HYX1023" s="113"/>
      <c r="HYY1023" s="113"/>
      <c r="HYZ1023" s="113"/>
      <c r="HZA1023" s="113"/>
      <c r="HZB1023" s="113"/>
      <c r="HZC1023" s="113"/>
      <c r="HZD1023" s="113"/>
      <c r="HZE1023" s="113"/>
      <c r="HZF1023" s="113"/>
      <c r="HZG1023" s="113"/>
      <c r="HZH1023" s="113"/>
      <c r="HZI1023" s="113"/>
      <c r="HZJ1023" s="113"/>
      <c r="HZK1023" s="113"/>
      <c r="HZL1023" s="113"/>
      <c r="HZM1023" s="113"/>
      <c r="HZN1023" s="113"/>
      <c r="HZO1023" s="113"/>
      <c r="HZP1023" s="113"/>
      <c r="HZQ1023" s="113"/>
      <c r="HZR1023" s="113"/>
      <c r="HZS1023" s="113"/>
      <c r="HZT1023" s="113"/>
      <c r="HZU1023" s="113"/>
      <c r="HZV1023" s="113"/>
      <c r="HZW1023" s="113"/>
      <c r="HZX1023" s="113"/>
      <c r="HZY1023" s="113"/>
      <c r="HZZ1023" s="113"/>
      <c r="IAA1023" s="113"/>
      <c r="IAB1023" s="113"/>
      <c r="IAC1023" s="113"/>
      <c r="IAD1023" s="113"/>
      <c r="IAE1023" s="113"/>
      <c r="IAF1023" s="113"/>
      <c r="IAG1023" s="113"/>
      <c r="IAH1023" s="113"/>
      <c r="IAI1023" s="113"/>
      <c r="IAJ1023" s="113"/>
      <c r="IAK1023" s="113"/>
      <c r="IAL1023" s="113"/>
      <c r="IAM1023" s="113"/>
      <c r="IAN1023" s="113"/>
      <c r="IAO1023" s="113"/>
      <c r="IAP1023" s="113"/>
      <c r="IAQ1023" s="113"/>
      <c r="IAR1023" s="113"/>
      <c r="IAS1023" s="113"/>
      <c r="IAT1023" s="113"/>
      <c r="IAU1023" s="113"/>
      <c r="IAV1023" s="113"/>
      <c r="IAW1023" s="113"/>
      <c r="IAX1023" s="113"/>
      <c r="IAY1023" s="113"/>
      <c r="IAZ1023" s="113"/>
      <c r="IBA1023" s="113"/>
      <c r="IBB1023" s="113"/>
      <c r="IBC1023" s="113"/>
      <c r="IBD1023" s="113"/>
      <c r="IBE1023" s="113"/>
      <c r="IBF1023" s="113"/>
      <c r="IBG1023" s="113"/>
      <c r="IBH1023" s="113"/>
      <c r="IBI1023" s="113"/>
      <c r="IBJ1023" s="113"/>
      <c r="IBK1023" s="113"/>
      <c r="IBL1023" s="113"/>
      <c r="IBM1023" s="113"/>
      <c r="IBN1023" s="113"/>
      <c r="IBO1023" s="113"/>
      <c r="IBP1023" s="113"/>
      <c r="IBQ1023" s="113"/>
      <c r="IBR1023" s="113"/>
      <c r="IBS1023" s="113"/>
      <c r="IBT1023" s="113"/>
      <c r="IBU1023" s="113"/>
      <c r="IBV1023" s="113"/>
      <c r="IBW1023" s="113"/>
      <c r="IBX1023" s="113"/>
      <c r="IBY1023" s="113"/>
      <c r="IBZ1023" s="113"/>
      <c r="ICA1023" s="113"/>
      <c r="ICB1023" s="113"/>
      <c r="ICC1023" s="113"/>
      <c r="ICD1023" s="113"/>
      <c r="ICE1023" s="113"/>
      <c r="ICF1023" s="113"/>
      <c r="ICG1023" s="113"/>
      <c r="ICH1023" s="113"/>
      <c r="ICI1023" s="113"/>
      <c r="ICJ1023" s="113"/>
      <c r="ICK1023" s="113"/>
      <c r="ICL1023" s="113"/>
      <c r="ICM1023" s="113"/>
      <c r="ICN1023" s="113"/>
      <c r="ICO1023" s="113"/>
      <c r="ICP1023" s="113"/>
      <c r="ICQ1023" s="113"/>
      <c r="ICR1023" s="113"/>
      <c r="ICS1023" s="113"/>
      <c r="ICT1023" s="113"/>
      <c r="ICU1023" s="113"/>
      <c r="ICV1023" s="113"/>
      <c r="ICW1023" s="113"/>
      <c r="ICX1023" s="113"/>
      <c r="ICY1023" s="113"/>
      <c r="ICZ1023" s="113"/>
      <c r="IDA1023" s="113"/>
      <c r="IDB1023" s="113"/>
      <c r="IDC1023" s="113"/>
      <c r="IDD1023" s="113"/>
      <c r="IDE1023" s="113"/>
      <c r="IDF1023" s="113"/>
      <c r="IDG1023" s="113"/>
      <c r="IDH1023" s="113"/>
      <c r="IDI1023" s="113"/>
      <c r="IDJ1023" s="113"/>
      <c r="IDK1023" s="113"/>
      <c r="IDL1023" s="113"/>
      <c r="IDM1023" s="113"/>
      <c r="IDN1023" s="113"/>
      <c r="IDO1023" s="113"/>
      <c r="IDP1023" s="113"/>
      <c r="IDQ1023" s="113"/>
      <c r="IDR1023" s="113"/>
      <c r="IDS1023" s="113"/>
      <c r="IDT1023" s="113"/>
      <c r="IDU1023" s="113"/>
      <c r="IDV1023" s="113"/>
      <c r="IDW1023" s="113"/>
      <c r="IDX1023" s="113"/>
      <c r="IDY1023" s="113"/>
      <c r="IDZ1023" s="113"/>
      <c r="IEA1023" s="113"/>
      <c r="IEB1023" s="113"/>
      <c r="IEC1023" s="113"/>
      <c r="IED1023" s="113"/>
      <c r="IEE1023" s="113"/>
      <c r="IEF1023" s="113"/>
      <c r="IEG1023" s="113"/>
      <c r="IEH1023" s="113"/>
      <c r="IEI1023" s="113"/>
      <c r="IEJ1023" s="113"/>
      <c r="IEK1023" s="113"/>
      <c r="IEL1023" s="113"/>
      <c r="IEM1023" s="113"/>
      <c r="IEN1023" s="113"/>
      <c r="IEO1023" s="113"/>
      <c r="IEP1023" s="113"/>
      <c r="IEQ1023" s="113"/>
      <c r="IER1023" s="113"/>
      <c r="IES1023" s="113"/>
      <c r="IET1023" s="113"/>
      <c r="IEU1023" s="113"/>
      <c r="IEV1023" s="113"/>
      <c r="IEW1023" s="113"/>
      <c r="IEX1023" s="113"/>
      <c r="IEY1023" s="113"/>
      <c r="IEZ1023" s="113"/>
      <c r="IFA1023" s="113"/>
      <c r="IFB1023" s="113"/>
      <c r="IFC1023" s="113"/>
      <c r="IFD1023" s="113"/>
      <c r="IFE1023" s="113"/>
      <c r="IFF1023" s="113"/>
      <c r="IFG1023" s="113"/>
      <c r="IFH1023" s="113"/>
      <c r="IFI1023" s="113"/>
      <c r="IFJ1023" s="113"/>
      <c r="IFK1023" s="113"/>
      <c r="IFL1023" s="113"/>
      <c r="IFM1023" s="113"/>
      <c r="IFN1023" s="113"/>
      <c r="IFO1023" s="113"/>
      <c r="IFP1023" s="113"/>
      <c r="IFQ1023" s="113"/>
      <c r="IFR1023" s="113"/>
      <c r="IFS1023" s="113"/>
      <c r="IFT1023" s="113"/>
      <c r="IFU1023" s="113"/>
      <c r="IFV1023" s="113"/>
      <c r="IFW1023" s="113"/>
      <c r="IFX1023" s="113"/>
      <c r="IFY1023" s="113"/>
      <c r="IFZ1023" s="113"/>
      <c r="IGA1023" s="113"/>
      <c r="IGB1023" s="113"/>
      <c r="IGC1023" s="113"/>
      <c r="IGD1023" s="113"/>
      <c r="IGE1023" s="113"/>
      <c r="IGF1023" s="113"/>
      <c r="IGG1023" s="113"/>
      <c r="IGH1023" s="113"/>
      <c r="IGI1023" s="113"/>
      <c r="IGJ1023" s="113"/>
      <c r="IGK1023" s="113"/>
      <c r="IGL1023" s="113"/>
      <c r="IGM1023" s="113"/>
      <c r="IGN1023" s="113"/>
      <c r="IGO1023" s="113"/>
      <c r="IGP1023" s="113"/>
      <c r="IGQ1023" s="113"/>
      <c r="IGR1023" s="113"/>
      <c r="IGS1023" s="113"/>
      <c r="IGT1023" s="113"/>
      <c r="IGU1023" s="113"/>
      <c r="IGV1023" s="113"/>
      <c r="IGW1023" s="113"/>
      <c r="IGX1023" s="113"/>
      <c r="IGY1023" s="113"/>
      <c r="IGZ1023" s="113"/>
      <c r="IHA1023" s="113"/>
      <c r="IHB1023" s="113"/>
      <c r="IHC1023" s="113"/>
      <c r="IHD1023" s="113"/>
      <c r="IHE1023" s="113"/>
      <c r="IHF1023" s="113"/>
      <c r="IHG1023" s="113"/>
      <c r="IHH1023" s="113"/>
      <c r="IHI1023" s="113"/>
      <c r="IHJ1023" s="113"/>
      <c r="IHK1023" s="113"/>
      <c r="IHL1023" s="113"/>
      <c r="IHM1023" s="113"/>
      <c r="IHN1023" s="113"/>
      <c r="IHO1023" s="113"/>
      <c r="IHP1023" s="113"/>
      <c r="IHQ1023" s="113"/>
      <c r="IHR1023" s="113"/>
      <c r="IHS1023" s="113"/>
      <c r="IHT1023" s="113"/>
      <c r="IHU1023" s="113"/>
      <c r="IHV1023" s="113"/>
      <c r="IHW1023" s="113"/>
      <c r="IHX1023" s="113"/>
      <c r="IHY1023" s="113"/>
      <c r="IHZ1023" s="113"/>
      <c r="IIA1023" s="113"/>
      <c r="IIB1023" s="113"/>
      <c r="IIC1023" s="113"/>
      <c r="IID1023" s="113"/>
      <c r="IIE1023" s="113"/>
      <c r="IIF1023" s="113"/>
      <c r="IIG1023" s="113"/>
      <c r="IIH1023" s="113"/>
      <c r="III1023" s="113"/>
      <c r="IIJ1023" s="113"/>
      <c r="IIK1023" s="113"/>
      <c r="IIL1023" s="113"/>
      <c r="IIM1023" s="113"/>
      <c r="IIN1023" s="113"/>
      <c r="IIO1023" s="113"/>
      <c r="IIP1023" s="113"/>
      <c r="IIQ1023" s="113"/>
      <c r="IIR1023" s="113"/>
      <c r="IIS1023" s="113"/>
      <c r="IIT1023" s="113"/>
      <c r="IIU1023" s="113"/>
      <c r="IIV1023" s="113"/>
      <c r="IIW1023" s="113"/>
      <c r="IIX1023" s="113"/>
      <c r="IIY1023" s="113"/>
      <c r="IIZ1023" s="113"/>
      <c r="IJA1023" s="113"/>
      <c r="IJB1023" s="113"/>
      <c r="IJC1023" s="113"/>
      <c r="IJD1023" s="113"/>
      <c r="IJE1023" s="113"/>
      <c r="IJF1023" s="113"/>
      <c r="IJG1023" s="113"/>
      <c r="IJH1023" s="113"/>
      <c r="IJI1023" s="113"/>
      <c r="IJJ1023" s="113"/>
      <c r="IJK1023" s="113"/>
      <c r="IJL1023" s="113"/>
      <c r="IJM1023" s="113"/>
      <c r="IJN1023" s="113"/>
      <c r="IJO1023" s="113"/>
      <c r="IJP1023" s="113"/>
      <c r="IJQ1023" s="113"/>
      <c r="IJR1023" s="113"/>
      <c r="IJS1023" s="113"/>
      <c r="IJT1023" s="113"/>
      <c r="IJU1023" s="113"/>
      <c r="IJV1023" s="113"/>
      <c r="IJW1023" s="113"/>
      <c r="IJX1023" s="113"/>
      <c r="IJY1023" s="113"/>
      <c r="IJZ1023" s="113"/>
      <c r="IKA1023" s="113"/>
      <c r="IKB1023" s="113"/>
      <c r="IKC1023" s="113"/>
      <c r="IKD1023" s="113"/>
      <c r="IKE1023" s="113"/>
      <c r="IKF1023" s="113"/>
      <c r="IKG1023" s="113"/>
      <c r="IKH1023" s="113"/>
      <c r="IKI1023" s="113"/>
      <c r="IKJ1023" s="113"/>
      <c r="IKK1023" s="113"/>
      <c r="IKL1023" s="113"/>
      <c r="IKM1023" s="113"/>
      <c r="IKN1023" s="113"/>
      <c r="IKO1023" s="113"/>
      <c r="IKP1023" s="113"/>
      <c r="IKQ1023" s="113"/>
      <c r="IKR1023" s="113"/>
      <c r="IKS1023" s="113"/>
      <c r="IKT1023" s="113"/>
      <c r="IKU1023" s="113"/>
      <c r="IKV1023" s="113"/>
      <c r="IKW1023" s="113"/>
      <c r="IKX1023" s="113"/>
      <c r="IKY1023" s="113"/>
      <c r="IKZ1023" s="113"/>
      <c r="ILA1023" s="113"/>
      <c r="ILB1023" s="113"/>
      <c r="ILC1023" s="113"/>
      <c r="ILD1023" s="113"/>
      <c r="ILE1023" s="113"/>
      <c r="ILF1023" s="113"/>
      <c r="ILG1023" s="113"/>
      <c r="ILH1023" s="113"/>
      <c r="ILI1023" s="113"/>
      <c r="ILJ1023" s="113"/>
      <c r="ILK1023" s="113"/>
      <c r="ILL1023" s="113"/>
      <c r="ILM1023" s="113"/>
      <c r="ILN1023" s="113"/>
      <c r="ILO1023" s="113"/>
      <c r="ILP1023" s="113"/>
      <c r="ILQ1023" s="113"/>
      <c r="ILR1023" s="113"/>
      <c r="ILS1023" s="113"/>
      <c r="ILT1023" s="113"/>
      <c r="ILU1023" s="113"/>
      <c r="ILV1023" s="113"/>
      <c r="ILW1023" s="113"/>
      <c r="ILX1023" s="113"/>
      <c r="ILY1023" s="113"/>
      <c r="ILZ1023" s="113"/>
      <c r="IMA1023" s="113"/>
      <c r="IMB1023" s="113"/>
      <c r="IMC1023" s="113"/>
      <c r="IMD1023" s="113"/>
      <c r="IME1023" s="113"/>
      <c r="IMF1023" s="113"/>
      <c r="IMG1023" s="113"/>
      <c r="IMH1023" s="113"/>
      <c r="IMI1023" s="113"/>
      <c r="IMJ1023" s="113"/>
      <c r="IMK1023" s="113"/>
      <c r="IML1023" s="113"/>
      <c r="IMM1023" s="113"/>
      <c r="IMN1023" s="113"/>
      <c r="IMO1023" s="113"/>
      <c r="IMP1023" s="113"/>
      <c r="IMQ1023" s="113"/>
      <c r="IMR1023" s="113"/>
      <c r="IMS1023" s="113"/>
      <c r="IMT1023" s="113"/>
      <c r="IMU1023" s="113"/>
      <c r="IMV1023" s="113"/>
      <c r="IMW1023" s="113"/>
      <c r="IMX1023" s="113"/>
      <c r="IMY1023" s="113"/>
      <c r="IMZ1023" s="113"/>
      <c r="INA1023" s="113"/>
      <c r="INB1023" s="113"/>
      <c r="INC1023" s="113"/>
      <c r="IND1023" s="113"/>
      <c r="INE1023" s="113"/>
      <c r="INF1023" s="113"/>
      <c r="ING1023" s="113"/>
      <c r="INH1023" s="113"/>
      <c r="INI1023" s="113"/>
      <c r="INJ1023" s="113"/>
      <c r="INK1023" s="113"/>
      <c r="INL1023" s="113"/>
      <c r="INM1023" s="113"/>
      <c r="INN1023" s="113"/>
      <c r="INO1023" s="113"/>
      <c r="INP1023" s="113"/>
      <c r="INQ1023" s="113"/>
      <c r="INR1023" s="113"/>
      <c r="INS1023" s="113"/>
      <c r="INT1023" s="113"/>
      <c r="INU1023" s="113"/>
      <c r="INV1023" s="113"/>
      <c r="INW1023" s="113"/>
      <c r="INX1023" s="113"/>
      <c r="INY1023" s="113"/>
      <c r="INZ1023" s="113"/>
      <c r="IOA1023" s="113"/>
      <c r="IOB1023" s="113"/>
      <c r="IOC1023" s="113"/>
      <c r="IOD1023" s="113"/>
      <c r="IOE1023" s="113"/>
      <c r="IOF1023" s="113"/>
      <c r="IOG1023" s="113"/>
      <c r="IOH1023" s="113"/>
      <c r="IOI1023" s="113"/>
      <c r="IOJ1023" s="113"/>
      <c r="IOK1023" s="113"/>
      <c r="IOL1023" s="113"/>
      <c r="IOM1023" s="113"/>
      <c r="ION1023" s="113"/>
      <c r="IOO1023" s="113"/>
      <c r="IOP1023" s="113"/>
      <c r="IOQ1023" s="113"/>
      <c r="IOR1023" s="113"/>
      <c r="IOS1023" s="113"/>
      <c r="IOT1023" s="113"/>
      <c r="IOU1023" s="113"/>
      <c r="IOV1023" s="113"/>
      <c r="IOW1023" s="113"/>
      <c r="IOX1023" s="113"/>
      <c r="IOY1023" s="113"/>
      <c r="IOZ1023" s="113"/>
      <c r="IPA1023" s="113"/>
      <c r="IPB1023" s="113"/>
      <c r="IPC1023" s="113"/>
      <c r="IPD1023" s="113"/>
      <c r="IPE1023" s="113"/>
      <c r="IPF1023" s="113"/>
      <c r="IPG1023" s="113"/>
      <c r="IPH1023" s="113"/>
      <c r="IPI1023" s="113"/>
      <c r="IPJ1023" s="113"/>
      <c r="IPK1023" s="113"/>
      <c r="IPL1023" s="113"/>
      <c r="IPM1023" s="113"/>
      <c r="IPN1023" s="113"/>
      <c r="IPO1023" s="113"/>
      <c r="IPP1023" s="113"/>
      <c r="IPQ1023" s="113"/>
      <c r="IPR1023" s="113"/>
      <c r="IPS1023" s="113"/>
      <c r="IPT1023" s="113"/>
      <c r="IPU1023" s="113"/>
      <c r="IPV1023" s="113"/>
      <c r="IPW1023" s="113"/>
      <c r="IPX1023" s="113"/>
      <c r="IPY1023" s="113"/>
      <c r="IPZ1023" s="113"/>
      <c r="IQA1023" s="113"/>
      <c r="IQB1023" s="113"/>
      <c r="IQC1023" s="113"/>
      <c r="IQD1023" s="113"/>
      <c r="IQE1023" s="113"/>
      <c r="IQF1023" s="113"/>
      <c r="IQG1023" s="113"/>
      <c r="IQH1023" s="113"/>
      <c r="IQI1023" s="113"/>
      <c r="IQJ1023" s="113"/>
      <c r="IQK1023" s="113"/>
      <c r="IQL1023" s="113"/>
      <c r="IQM1023" s="113"/>
      <c r="IQN1023" s="113"/>
      <c r="IQO1023" s="113"/>
      <c r="IQP1023" s="113"/>
      <c r="IQQ1023" s="113"/>
      <c r="IQR1023" s="113"/>
      <c r="IQS1023" s="113"/>
      <c r="IQT1023" s="113"/>
      <c r="IQU1023" s="113"/>
      <c r="IQV1023" s="113"/>
      <c r="IQW1023" s="113"/>
      <c r="IQX1023" s="113"/>
      <c r="IQY1023" s="113"/>
      <c r="IQZ1023" s="113"/>
      <c r="IRA1023" s="113"/>
      <c r="IRB1023" s="113"/>
      <c r="IRC1023" s="113"/>
      <c r="IRD1023" s="113"/>
      <c r="IRE1023" s="113"/>
      <c r="IRF1023" s="113"/>
      <c r="IRG1023" s="113"/>
      <c r="IRH1023" s="113"/>
      <c r="IRI1023" s="113"/>
      <c r="IRJ1023" s="113"/>
      <c r="IRK1023" s="113"/>
      <c r="IRL1023" s="113"/>
      <c r="IRM1023" s="113"/>
      <c r="IRN1023" s="113"/>
      <c r="IRO1023" s="113"/>
      <c r="IRP1023" s="113"/>
      <c r="IRQ1023" s="113"/>
      <c r="IRR1023" s="113"/>
      <c r="IRS1023" s="113"/>
      <c r="IRT1023" s="113"/>
      <c r="IRU1023" s="113"/>
      <c r="IRV1023" s="113"/>
      <c r="IRW1023" s="113"/>
      <c r="IRX1023" s="113"/>
      <c r="IRY1023" s="113"/>
      <c r="IRZ1023" s="113"/>
      <c r="ISA1023" s="113"/>
      <c r="ISB1023" s="113"/>
      <c r="ISC1023" s="113"/>
      <c r="ISD1023" s="113"/>
      <c r="ISE1023" s="113"/>
      <c r="ISF1023" s="113"/>
      <c r="ISG1023" s="113"/>
      <c r="ISH1023" s="113"/>
      <c r="ISI1023" s="113"/>
      <c r="ISJ1023" s="113"/>
      <c r="ISK1023" s="113"/>
      <c r="ISL1023" s="113"/>
      <c r="ISM1023" s="113"/>
      <c r="ISN1023" s="113"/>
      <c r="ISO1023" s="113"/>
      <c r="ISP1023" s="113"/>
      <c r="ISQ1023" s="113"/>
      <c r="ISR1023" s="113"/>
      <c r="ISS1023" s="113"/>
      <c r="IST1023" s="113"/>
      <c r="ISU1023" s="113"/>
      <c r="ISV1023" s="113"/>
      <c r="ISW1023" s="113"/>
      <c r="ISX1023" s="113"/>
      <c r="ISY1023" s="113"/>
      <c r="ISZ1023" s="113"/>
      <c r="ITA1023" s="113"/>
      <c r="ITB1023" s="113"/>
      <c r="ITC1023" s="113"/>
      <c r="ITD1023" s="113"/>
      <c r="ITE1023" s="113"/>
      <c r="ITF1023" s="113"/>
      <c r="ITG1023" s="113"/>
      <c r="ITH1023" s="113"/>
      <c r="ITI1023" s="113"/>
      <c r="ITJ1023" s="113"/>
      <c r="ITK1023" s="113"/>
      <c r="ITL1023" s="113"/>
      <c r="ITM1023" s="113"/>
      <c r="ITN1023" s="113"/>
      <c r="ITO1023" s="113"/>
      <c r="ITP1023" s="113"/>
      <c r="ITQ1023" s="113"/>
      <c r="ITR1023" s="113"/>
      <c r="ITS1023" s="113"/>
      <c r="ITT1023" s="113"/>
      <c r="ITU1023" s="113"/>
      <c r="ITV1023" s="113"/>
      <c r="ITW1023" s="113"/>
      <c r="ITX1023" s="113"/>
      <c r="ITY1023" s="113"/>
      <c r="ITZ1023" s="113"/>
      <c r="IUA1023" s="113"/>
      <c r="IUB1023" s="113"/>
      <c r="IUC1023" s="113"/>
      <c r="IUD1023" s="113"/>
      <c r="IUE1023" s="113"/>
      <c r="IUF1023" s="113"/>
      <c r="IUG1023" s="113"/>
      <c r="IUH1023" s="113"/>
      <c r="IUI1023" s="113"/>
      <c r="IUJ1023" s="113"/>
      <c r="IUK1023" s="113"/>
      <c r="IUL1023" s="113"/>
      <c r="IUM1023" s="113"/>
      <c r="IUN1023" s="113"/>
      <c r="IUO1023" s="113"/>
      <c r="IUP1023" s="113"/>
      <c r="IUQ1023" s="113"/>
      <c r="IUR1023" s="113"/>
      <c r="IUS1023" s="113"/>
      <c r="IUT1023" s="113"/>
      <c r="IUU1023" s="113"/>
      <c r="IUV1023" s="113"/>
      <c r="IUW1023" s="113"/>
      <c r="IUX1023" s="113"/>
      <c r="IUY1023" s="113"/>
      <c r="IUZ1023" s="113"/>
      <c r="IVA1023" s="113"/>
      <c r="IVB1023" s="113"/>
      <c r="IVC1023" s="113"/>
      <c r="IVD1023" s="113"/>
      <c r="IVE1023" s="113"/>
      <c r="IVF1023" s="113"/>
      <c r="IVG1023" s="113"/>
      <c r="IVH1023" s="113"/>
      <c r="IVI1023" s="113"/>
      <c r="IVJ1023" s="113"/>
      <c r="IVK1023" s="113"/>
      <c r="IVL1023" s="113"/>
      <c r="IVM1023" s="113"/>
      <c r="IVN1023" s="113"/>
      <c r="IVO1023" s="113"/>
      <c r="IVP1023" s="113"/>
      <c r="IVQ1023" s="113"/>
      <c r="IVR1023" s="113"/>
      <c r="IVS1023" s="113"/>
      <c r="IVT1023" s="113"/>
      <c r="IVU1023" s="113"/>
      <c r="IVV1023" s="113"/>
      <c r="IVW1023" s="113"/>
      <c r="IVX1023" s="113"/>
      <c r="IVY1023" s="113"/>
      <c r="IVZ1023" s="113"/>
      <c r="IWA1023" s="113"/>
      <c r="IWB1023" s="113"/>
      <c r="IWC1023" s="113"/>
      <c r="IWD1023" s="113"/>
      <c r="IWE1023" s="113"/>
      <c r="IWF1023" s="113"/>
      <c r="IWG1023" s="113"/>
      <c r="IWH1023" s="113"/>
      <c r="IWI1023" s="113"/>
      <c r="IWJ1023" s="113"/>
      <c r="IWK1023" s="113"/>
      <c r="IWL1023" s="113"/>
      <c r="IWM1023" s="113"/>
      <c r="IWN1023" s="113"/>
      <c r="IWO1023" s="113"/>
      <c r="IWP1023" s="113"/>
      <c r="IWQ1023" s="113"/>
      <c r="IWR1023" s="113"/>
      <c r="IWS1023" s="113"/>
      <c r="IWT1023" s="113"/>
      <c r="IWU1023" s="113"/>
      <c r="IWV1023" s="113"/>
      <c r="IWW1023" s="113"/>
      <c r="IWX1023" s="113"/>
      <c r="IWY1023" s="113"/>
      <c r="IWZ1023" s="113"/>
      <c r="IXA1023" s="113"/>
      <c r="IXB1023" s="113"/>
      <c r="IXC1023" s="113"/>
      <c r="IXD1023" s="113"/>
      <c r="IXE1023" s="113"/>
      <c r="IXF1023" s="113"/>
      <c r="IXG1023" s="113"/>
      <c r="IXH1023" s="113"/>
      <c r="IXI1023" s="113"/>
      <c r="IXJ1023" s="113"/>
      <c r="IXK1023" s="113"/>
      <c r="IXL1023" s="113"/>
      <c r="IXM1023" s="113"/>
      <c r="IXN1023" s="113"/>
      <c r="IXO1023" s="113"/>
      <c r="IXP1023" s="113"/>
      <c r="IXQ1023" s="113"/>
      <c r="IXR1023" s="113"/>
      <c r="IXS1023" s="113"/>
      <c r="IXT1023" s="113"/>
      <c r="IXU1023" s="113"/>
      <c r="IXV1023" s="113"/>
      <c r="IXW1023" s="113"/>
      <c r="IXX1023" s="113"/>
      <c r="IXY1023" s="113"/>
      <c r="IXZ1023" s="113"/>
      <c r="IYA1023" s="113"/>
      <c r="IYB1023" s="113"/>
      <c r="IYC1023" s="113"/>
      <c r="IYD1023" s="113"/>
      <c r="IYE1023" s="113"/>
      <c r="IYF1023" s="113"/>
      <c r="IYG1023" s="113"/>
      <c r="IYH1023" s="113"/>
      <c r="IYI1023" s="113"/>
      <c r="IYJ1023" s="113"/>
      <c r="IYK1023" s="113"/>
      <c r="IYL1023" s="113"/>
      <c r="IYM1023" s="113"/>
      <c r="IYN1023" s="113"/>
      <c r="IYO1023" s="113"/>
      <c r="IYP1023" s="113"/>
      <c r="IYQ1023" s="113"/>
      <c r="IYR1023" s="113"/>
      <c r="IYS1023" s="113"/>
      <c r="IYT1023" s="113"/>
      <c r="IYU1023" s="113"/>
      <c r="IYV1023" s="113"/>
      <c r="IYW1023" s="113"/>
      <c r="IYX1023" s="113"/>
      <c r="IYY1023" s="113"/>
      <c r="IYZ1023" s="113"/>
      <c r="IZA1023" s="113"/>
      <c r="IZB1023" s="113"/>
      <c r="IZC1023" s="113"/>
      <c r="IZD1023" s="113"/>
      <c r="IZE1023" s="113"/>
      <c r="IZF1023" s="113"/>
      <c r="IZG1023" s="113"/>
      <c r="IZH1023" s="113"/>
      <c r="IZI1023" s="113"/>
      <c r="IZJ1023" s="113"/>
      <c r="IZK1023" s="113"/>
      <c r="IZL1023" s="113"/>
      <c r="IZM1023" s="113"/>
      <c r="IZN1023" s="113"/>
      <c r="IZO1023" s="113"/>
      <c r="IZP1023" s="113"/>
      <c r="IZQ1023" s="113"/>
      <c r="IZR1023" s="113"/>
      <c r="IZS1023" s="113"/>
      <c r="IZT1023" s="113"/>
      <c r="IZU1023" s="113"/>
      <c r="IZV1023" s="113"/>
      <c r="IZW1023" s="113"/>
      <c r="IZX1023" s="113"/>
      <c r="IZY1023" s="113"/>
      <c r="IZZ1023" s="113"/>
      <c r="JAA1023" s="113"/>
      <c r="JAB1023" s="113"/>
      <c r="JAC1023" s="113"/>
      <c r="JAD1023" s="113"/>
      <c r="JAE1023" s="113"/>
      <c r="JAF1023" s="113"/>
      <c r="JAG1023" s="113"/>
      <c r="JAH1023" s="113"/>
      <c r="JAI1023" s="113"/>
      <c r="JAJ1023" s="113"/>
      <c r="JAK1023" s="113"/>
      <c r="JAL1023" s="113"/>
      <c r="JAM1023" s="113"/>
      <c r="JAN1023" s="113"/>
      <c r="JAO1023" s="113"/>
      <c r="JAP1023" s="113"/>
      <c r="JAQ1023" s="113"/>
      <c r="JAR1023" s="113"/>
      <c r="JAS1023" s="113"/>
      <c r="JAT1023" s="113"/>
      <c r="JAU1023" s="113"/>
      <c r="JAV1023" s="113"/>
      <c r="JAW1023" s="113"/>
      <c r="JAX1023" s="113"/>
      <c r="JAY1023" s="113"/>
      <c r="JAZ1023" s="113"/>
      <c r="JBA1023" s="113"/>
      <c r="JBB1023" s="113"/>
      <c r="JBC1023" s="113"/>
      <c r="JBD1023" s="113"/>
      <c r="JBE1023" s="113"/>
      <c r="JBF1023" s="113"/>
      <c r="JBG1023" s="113"/>
      <c r="JBH1023" s="113"/>
      <c r="JBI1023" s="113"/>
      <c r="JBJ1023" s="113"/>
      <c r="JBK1023" s="113"/>
      <c r="JBL1023" s="113"/>
      <c r="JBM1023" s="113"/>
      <c r="JBN1023" s="113"/>
      <c r="JBO1023" s="113"/>
      <c r="JBP1023" s="113"/>
      <c r="JBQ1023" s="113"/>
      <c r="JBR1023" s="113"/>
      <c r="JBS1023" s="113"/>
      <c r="JBT1023" s="113"/>
      <c r="JBU1023" s="113"/>
      <c r="JBV1023" s="113"/>
      <c r="JBW1023" s="113"/>
      <c r="JBX1023" s="113"/>
      <c r="JBY1023" s="113"/>
      <c r="JBZ1023" s="113"/>
      <c r="JCA1023" s="113"/>
      <c r="JCB1023" s="113"/>
      <c r="JCC1023" s="113"/>
      <c r="JCD1023" s="113"/>
      <c r="JCE1023" s="113"/>
      <c r="JCF1023" s="113"/>
      <c r="JCG1023" s="113"/>
      <c r="JCH1023" s="113"/>
      <c r="JCI1023" s="113"/>
      <c r="JCJ1023" s="113"/>
      <c r="JCK1023" s="113"/>
      <c r="JCL1023" s="113"/>
      <c r="JCM1023" s="113"/>
      <c r="JCN1023" s="113"/>
      <c r="JCO1023" s="113"/>
      <c r="JCP1023" s="113"/>
      <c r="JCQ1023" s="113"/>
      <c r="JCR1023" s="113"/>
      <c r="JCS1023" s="113"/>
      <c r="JCT1023" s="113"/>
      <c r="JCU1023" s="113"/>
      <c r="JCV1023" s="113"/>
      <c r="JCW1023" s="113"/>
      <c r="JCX1023" s="113"/>
      <c r="JCY1023" s="113"/>
      <c r="JCZ1023" s="113"/>
      <c r="JDA1023" s="113"/>
      <c r="JDB1023" s="113"/>
      <c r="JDC1023" s="113"/>
      <c r="JDD1023" s="113"/>
      <c r="JDE1023" s="113"/>
      <c r="JDF1023" s="113"/>
      <c r="JDG1023" s="113"/>
      <c r="JDH1023" s="113"/>
      <c r="JDI1023" s="113"/>
      <c r="JDJ1023" s="113"/>
      <c r="JDK1023" s="113"/>
      <c r="JDL1023" s="113"/>
      <c r="JDM1023" s="113"/>
      <c r="JDN1023" s="113"/>
      <c r="JDO1023" s="113"/>
      <c r="JDP1023" s="113"/>
      <c r="JDQ1023" s="113"/>
      <c r="JDR1023" s="113"/>
      <c r="JDS1023" s="113"/>
      <c r="JDT1023" s="113"/>
      <c r="JDU1023" s="113"/>
      <c r="JDV1023" s="113"/>
      <c r="JDW1023" s="113"/>
      <c r="JDX1023" s="113"/>
      <c r="JDY1023" s="113"/>
      <c r="JDZ1023" s="113"/>
      <c r="JEA1023" s="113"/>
      <c r="JEB1023" s="113"/>
      <c r="JEC1023" s="113"/>
      <c r="JED1023" s="113"/>
      <c r="JEE1023" s="113"/>
      <c r="JEF1023" s="113"/>
      <c r="JEG1023" s="113"/>
      <c r="JEH1023" s="113"/>
      <c r="JEI1023" s="113"/>
      <c r="JEJ1023" s="113"/>
      <c r="JEK1023" s="113"/>
      <c r="JEL1023" s="113"/>
      <c r="JEM1023" s="113"/>
      <c r="JEN1023" s="113"/>
      <c r="JEO1023" s="113"/>
      <c r="JEP1023" s="113"/>
      <c r="JEQ1023" s="113"/>
      <c r="JER1023" s="113"/>
      <c r="JES1023" s="113"/>
      <c r="JET1023" s="113"/>
      <c r="JEU1023" s="113"/>
      <c r="JEV1023" s="113"/>
      <c r="JEW1023" s="113"/>
      <c r="JEX1023" s="113"/>
      <c r="JEY1023" s="113"/>
      <c r="JEZ1023" s="113"/>
      <c r="JFA1023" s="113"/>
      <c r="JFB1023" s="113"/>
      <c r="JFC1023" s="113"/>
      <c r="JFD1023" s="113"/>
      <c r="JFE1023" s="113"/>
      <c r="JFF1023" s="113"/>
      <c r="JFG1023" s="113"/>
      <c r="JFH1023" s="113"/>
      <c r="JFI1023" s="113"/>
      <c r="JFJ1023" s="113"/>
      <c r="JFK1023" s="113"/>
      <c r="JFL1023" s="113"/>
      <c r="JFM1023" s="113"/>
      <c r="JFN1023" s="113"/>
      <c r="JFO1023" s="113"/>
      <c r="JFP1023" s="113"/>
      <c r="JFQ1023" s="113"/>
      <c r="JFR1023" s="113"/>
      <c r="JFS1023" s="113"/>
      <c r="JFT1023" s="113"/>
      <c r="JFU1023" s="113"/>
      <c r="JFV1023" s="113"/>
      <c r="JFW1023" s="113"/>
      <c r="JFX1023" s="113"/>
      <c r="JFY1023" s="113"/>
      <c r="JFZ1023" s="113"/>
      <c r="JGA1023" s="113"/>
      <c r="JGB1023" s="113"/>
      <c r="JGC1023" s="113"/>
      <c r="JGD1023" s="113"/>
      <c r="JGE1023" s="113"/>
      <c r="JGF1023" s="113"/>
      <c r="JGG1023" s="113"/>
      <c r="JGH1023" s="113"/>
      <c r="JGI1023" s="113"/>
      <c r="JGJ1023" s="113"/>
      <c r="JGK1023" s="113"/>
      <c r="JGL1023" s="113"/>
      <c r="JGM1023" s="113"/>
      <c r="JGN1023" s="113"/>
      <c r="JGO1023" s="113"/>
      <c r="JGP1023" s="113"/>
      <c r="JGQ1023" s="113"/>
      <c r="JGR1023" s="113"/>
      <c r="JGS1023" s="113"/>
      <c r="JGT1023" s="113"/>
      <c r="JGU1023" s="113"/>
      <c r="JGV1023" s="113"/>
      <c r="JGW1023" s="113"/>
      <c r="JGX1023" s="113"/>
      <c r="JGY1023" s="113"/>
      <c r="JGZ1023" s="113"/>
      <c r="JHA1023" s="113"/>
      <c r="JHB1023" s="113"/>
      <c r="JHC1023" s="113"/>
      <c r="JHD1023" s="113"/>
      <c r="JHE1023" s="113"/>
      <c r="JHF1023" s="113"/>
      <c r="JHG1023" s="113"/>
      <c r="JHH1023" s="113"/>
      <c r="JHI1023" s="113"/>
      <c r="JHJ1023" s="113"/>
      <c r="JHK1023" s="113"/>
      <c r="JHL1023" s="113"/>
      <c r="JHM1023" s="113"/>
      <c r="JHN1023" s="113"/>
      <c r="JHO1023" s="113"/>
      <c r="JHP1023" s="113"/>
      <c r="JHQ1023" s="113"/>
      <c r="JHR1023" s="113"/>
      <c r="JHS1023" s="113"/>
      <c r="JHT1023" s="113"/>
      <c r="JHU1023" s="113"/>
      <c r="JHV1023" s="113"/>
      <c r="JHW1023" s="113"/>
      <c r="JHX1023" s="113"/>
      <c r="JHY1023" s="113"/>
      <c r="JHZ1023" s="113"/>
      <c r="JIA1023" s="113"/>
      <c r="JIB1023" s="113"/>
      <c r="JIC1023" s="113"/>
      <c r="JID1023" s="113"/>
      <c r="JIE1023" s="113"/>
      <c r="JIF1023" s="113"/>
      <c r="JIG1023" s="113"/>
      <c r="JIH1023" s="113"/>
      <c r="JII1023" s="113"/>
      <c r="JIJ1023" s="113"/>
      <c r="JIK1023" s="113"/>
      <c r="JIL1023" s="113"/>
      <c r="JIM1023" s="113"/>
      <c r="JIN1023" s="113"/>
      <c r="JIO1023" s="113"/>
      <c r="JIP1023" s="113"/>
      <c r="JIQ1023" s="113"/>
      <c r="JIR1023" s="113"/>
      <c r="JIS1023" s="113"/>
      <c r="JIT1023" s="113"/>
      <c r="JIU1023" s="113"/>
      <c r="JIV1023" s="113"/>
      <c r="JIW1023" s="113"/>
      <c r="JIX1023" s="113"/>
      <c r="JIY1023" s="113"/>
      <c r="JIZ1023" s="113"/>
      <c r="JJA1023" s="113"/>
      <c r="JJB1023" s="113"/>
      <c r="JJC1023" s="113"/>
      <c r="JJD1023" s="113"/>
      <c r="JJE1023" s="113"/>
      <c r="JJF1023" s="113"/>
      <c r="JJG1023" s="113"/>
      <c r="JJH1023" s="113"/>
      <c r="JJI1023" s="113"/>
      <c r="JJJ1023" s="113"/>
      <c r="JJK1023" s="113"/>
      <c r="JJL1023" s="113"/>
      <c r="JJM1023" s="113"/>
      <c r="JJN1023" s="113"/>
      <c r="JJO1023" s="113"/>
      <c r="JJP1023" s="113"/>
      <c r="JJQ1023" s="113"/>
      <c r="JJR1023" s="113"/>
      <c r="JJS1023" s="113"/>
      <c r="JJT1023" s="113"/>
      <c r="JJU1023" s="113"/>
      <c r="JJV1023" s="113"/>
      <c r="JJW1023" s="113"/>
      <c r="JJX1023" s="113"/>
      <c r="JJY1023" s="113"/>
      <c r="JJZ1023" s="113"/>
      <c r="JKA1023" s="113"/>
      <c r="JKB1023" s="113"/>
      <c r="JKC1023" s="113"/>
      <c r="JKD1023" s="113"/>
      <c r="JKE1023" s="113"/>
      <c r="JKF1023" s="113"/>
      <c r="JKG1023" s="113"/>
      <c r="JKH1023" s="113"/>
      <c r="JKI1023" s="113"/>
      <c r="JKJ1023" s="113"/>
      <c r="JKK1023" s="113"/>
      <c r="JKL1023" s="113"/>
      <c r="JKM1023" s="113"/>
      <c r="JKN1023" s="113"/>
      <c r="JKO1023" s="113"/>
      <c r="JKP1023" s="113"/>
      <c r="JKQ1023" s="113"/>
      <c r="JKR1023" s="113"/>
      <c r="JKS1023" s="113"/>
      <c r="JKT1023" s="113"/>
      <c r="JKU1023" s="113"/>
      <c r="JKV1023" s="113"/>
      <c r="JKW1023" s="113"/>
      <c r="JKX1023" s="113"/>
      <c r="JKY1023" s="113"/>
      <c r="JKZ1023" s="113"/>
      <c r="JLA1023" s="113"/>
      <c r="JLB1023" s="113"/>
      <c r="JLC1023" s="113"/>
      <c r="JLD1023" s="113"/>
      <c r="JLE1023" s="113"/>
      <c r="JLF1023" s="113"/>
      <c r="JLG1023" s="113"/>
      <c r="JLH1023" s="113"/>
      <c r="JLI1023" s="113"/>
      <c r="JLJ1023" s="113"/>
      <c r="JLK1023" s="113"/>
      <c r="JLL1023" s="113"/>
      <c r="JLM1023" s="113"/>
      <c r="JLN1023" s="113"/>
      <c r="JLO1023" s="113"/>
      <c r="JLP1023" s="113"/>
      <c r="JLQ1023" s="113"/>
      <c r="JLR1023" s="113"/>
      <c r="JLS1023" s="113"/>
      <c r="JLT1023" s="113"/>
      <c r="JLU1023" s="113"/>
      <c r="JLV1023" s="113"/>
      <c r="JLW1023" s="113"/>
      <c r="JLX1023" s="113"/>
      <c r="JLY1023" s="113"/>
      <c r="JLZ1023" s="113"/>
      <c r="JMA1023" s="113"/>
      <c r="JMB1023" s="113"/>
      <c r="JMC1023" s="113"/>
      <c r="JMD1023" s="113"/>
      <c r="JME1023" s="113"/>
      <c r="JMF1023" s="113"/>
      <c r="JMG1023" s="113"/>
      <c r="JMH1023" s="113"/>
      <c r="JMI1023" s="113"/>
      <c r="JMJ1023" s="113"/>
      <c r="JMK1023" s="113"/>
      <c r="JML1023" s="113"/>
      <c r="JMM1023" s="113"/>
      <c r="JMN1023" s="113"/>
      <c r="JMO1023" s="113"/>
      <c r="JMP1023" s="113"/>
      <c r="JMQ1023" s="113"/>
      <c r="JMR1023" s="113"/>
      <c r="JMS1023" s="113"/>
      <c r="JMT1023" s="113"/>
      <c r="JMU1023" s="113"/>
      <c r="JMV1023" s="113"/>
      <c r="JMW1023" s="113"/>
      <c r="JMX1023" s="113"/>
      <c r="JMY1023" s="113"/>
      <c r="JMZ1023" s="113"/>
      <c r="JNA1023" s="113"/>
      <c r="JNB1023" s="113"/>
      <c r="JNC1023" s="113"/>
      <c r="JND1023" s="113"/>
      <c r="JNE1023" s="113"/>
      <c r="JNF1023" s="113"/>
      <c r="JNG1023" s="113"/>
      <c r="JNH1023" s="113"/>
      <c r="JNI1023" s="113"/>
      <c r="JNJ1023" s="113"/>
      <c r="JNK1023" s="113"/>
      <c r="JNL1023" s="113"/>
      <c r="JNM1023" s="113"/>
      <c r="JNN1023" s="113"/>
      <c r="JNO1023" s="113"/>
      <c r="JNP1023" s="113"/>
      <c r="JNQ1023" s="113"/>
      <c r="JNR1023" s="113"/>
      <c r="JNS1023" s="113"/>
      <c r="JNT1023" s="113"/>
      <c r="JNU1023" s="113"/>
      <c r="JNV1023" s="113"/>
      <c r="JNW1023" s="113"/>
      <c r="JNX1023" s="113"/>
      <c r="JNY1023" s="113"/>
      <c r="JNZ1023" s="113"/>
      <c r="JOA1023" s="113"/>
      <c r="JOB1023" s="113"/>
      <c r="JOC1023" s="113"/>
      <c r="JOD1023" s="113"/>
      <c r="JOE1023" s="113"/>
      <c r="JOF1023" s="113"/>
      <c r="JOG1023" s="113"/>
      <c r="JOH1023" s="113"/>
      <c r="JOI1023" s="113"/>
      <c r="JOJ1023" s="113"/>
      <c r="JOK1023" s="113"/>
      <c r="JOL1023" s="113"/>
      <c r="JOM1023" s="113"/>
      <c r="JON1023" s="113"/>
      <c r="JOO1023" s="113"/>
      <c r="JOP1023" s="113"/>
      <c r="JOQ1023" s="113"/>
      <c r="JOR1023" s="113"/>
      <c r="JOS1023" s="113"/>
      <c r="JOT1023" s="113"/>
      <c r="JOU1023" s="113"/>
      <c r="JOV1023" s="113"/>
      <c r="JOW1023" s="113"/>
      <c r="JOX1023" s="113"/>
      <c r="JOY1023" s="113"/>
      <c r="JOZ1023" s="113"/>
      <c r="JPA1023" s="113"/>
      <c r="JPB1023" s="113"/>
      <c r="JPC1023" s="113"/>
      <c r="JPD1023" s="113"/>
      <c r="JPE1023" s="113"/>
      <c r="JPF1023" s="113"/>
      <c r="JPG1023" s="113"/>
      <c r="JPH1023" s="113"/>
      <c r="JPI1023" s="113"/>
      <c r="JPJ1023" s="113"/>
      <c r="JPK1023" s="113"/>
      <c r="JPL1023" s="113"/>
      <c r="JPM1023" s="113"/>
      <c r="JPN1023" s="113"/>
      <c r="JPO1023" s="113"/>
      <c r="JPP1023" s="113"/>
      <c r="JPQ1023" s="113"/>
      <c r="JPR1023" s="113"/>
      <c r="JPS1023" s="113"/>
      <c r="JPT1023" s="113"/>
      <c r="JPU1023" s="113"/>
      <c r="JPV1023" s="113"/>
      <c r="JPW1023" s="113"/>
      <c r="JPX1023" s="113"/>
      <c r="JPY1023" s="113"/>
      <c r="JPZ1023" s="113"/>
      <c r="JQA1023" s="113"/>
      <c r="JQB1023" s="113"/>
      <c r="JQC1023" s="113"/>
      <c r="JQD1023" s="113"/>
      <c r="JQE1023" s="113"/>
      <c r="JQF1023" s="113"/>
      <c r="JQG1023" s="113"/>
      <c r="JQH1023" s="113"/>
      <c r="JQI1023" s="113"/>
      <c r="JQJ1023" s="113"/>
      <c r="JQK1023" s="113"/>
      <c r="JQL1023" s="113"/>
      <c r="JQM1023" s="113"/>
      <c r="JQN1023" s="113"/>
      <c r="JQO1023" s="113"/>
      <c r="JQP1023" s="113"/>
      <c r="JQQ1023" s="113"/>
      <c r="JQR1023" s="113"/>
      <c r="JQS1023" s="113"/>
      <c r="JQT1023" s="113"/>
      <c r="JQU1023" s="113"/>
      <c r="JQV1023" s="113"/>
      <c r="JQW1023" s="113"/>
      <c r="JQX1023" s="113"/>
      <c r="JQY1023" s="113"/>
      <c r="JQZ1023" s="113"/>
      <c r="JRA1023" s="113"/>
      <c r="JRB1023" s="113"/>
      <c r="JRC1023" s="113"/>
      <c r="JRD1023" s="113"/>
      <c r="JRE1023" s="113"/>
      <c r="JRF1023" s="113"/>
      <c r="JRG1023" s="113"/>
      <c r="JRH1023" s="113"/>
      <c r="JRI1023" s="113"/>
      <c r="JRJ1023" s="113"/>
      <c r="JRK1023" s="113"/>
      <c r="JRL1023" s="113"/>
      <c r="JRM1023" s="113"/>
      <c r="JRN1023" s="113"/>
      <c r="JRO1023" s="113"/>
      <c r="JRP1023" s="113"/>
      <c r="JRQ1023" s="113"/>
      <c r="JRR1023" s="113"/>
      <c r="JRS1023" s="113"/>
      <c r="JRT1023" s="113"/>
      <c r="JRU1023" s="113"/>
      <c r="JRV1023" s="113"/>
      <c r="JRW1023" s="113"/>
      <c r="JRX1023" s="113"/>
      <c r="JRY1023" s="113"/>
      <c r="JRZ1023" s="113"/>
      <c r="JSA1023" s="113"/>
      <c r="JSB1023" s="113"/>
      <c r="JSC1023" s="113"/>
      <c r="JSD1023" s="113"/>
      <c r="JSE1023" s="113"/>
      <c r="JSF1023" s="113"/>
      <c r="JSG1023" s="113"/>
      <c r="JSH1023" s="113"/>
      <c r="JSI1023" s="113"/>
      <c r="JSJ1023" s="113"/>
      <c r="JSK1023" s="113"/>
      <c r="JSL1023" s="113"/>
      <c r="JSM1023" s="113"/>
      <c r="JSN1023" s="113"/>
      <c r="JSO1023" s="113"/>
      <c r="JSP1023" s="113"/>
      <c r="JSQ1023" s="113"/>
      <c r="JSR1023" s="113"/>
      <c r="JSS1023" s="113"/>
      <c r="JST1023" s="113"/>
      <c r="JSU1023" s="113"/>
      <c r="JSV1023" s="113"/>
      <c r="JSW1023" s="113"/>
      <c r="JSX1023" s="113"/>
      <c r="JSY1023" s="113"/>
      <c r="JSZ1023" s="113"/>
      <c r="JTA1023" s="113"/>
      <c r="JTB1023" s="113"/>
      <c r="JTC1023" s="113"/>
      <c r="JTD1023" s="113"/>
      <c r="JTE1023" s="113"/>
      <c r="JTF1023" s="113"/>
      <c r="JTG1023" s="113"/>
      <c r="JTH1023" s="113"/>
      <c r="JTI1023" s="113"/>
      <c r="JTJ1023" s="113"/>
      <c r="JTK1023" s="113"/>
      <c r="JTL1023" s="113"/>
      <c r="JTM1023" s="113"/>
      <c r="JTN1023" s="113"/>
      <c r="JTO1023" s="113"/>
      <c r="JTP1023" s="113"/>
      <c r="JTQ1023" s="113"/>
      <c r="JTR1023" s="113"/>
      <c r="JTS1023" s="113"/>
      <c r="JTT1023" s="113"/>
      <c r="JTU1023" s="113"/>
      <c r="JTV1023" s="113"/>
      <c r="JTW1023" s="113"/>
      <c r="JTX1023" s="113"/>
      <c r="JTY1023" s="113"/>
      <c r="JTZ1023" s="113"/>
      <c r="JUA1023" s="113"/>
      <c r="JUB1023" s="113"/>
      <c r="JUC1023" s="113"/>
      <c r="JUD1023" s="113"/>
      <c r="JUE1023" s="113"/>
      <c r="JUF1023" s="113"/>
      <c r="JUG1023" s="113"/>
      <c r="JUH1023" s="113"/>
      <c r="JUI1023" s="113"/>
      <c r="JUJ1023" s="113"/>
      <c r="JUK1023" s="113"/>
      <c r="JUL1023" s="113"/>
      <c r="JUM1023" s="113"/>
      <c r="JUN1023" s="113"/>
      <c r="JUO1023" s="113"/>
      <c r="JUP1023" s="113"/>
      <c r="JUQ1023" s="113"/>
      <c r="JUR1023" s="113"/>
      <c r="JUS1023" s="113"/>
      <c r="JUT1023" s="113"/>
      <c r="JUU1023" s="113"/>
      <c r="JUV1023" s="113"/>
      <c r="JUW1023" s="113"/>
      <c r="JUX1023" s="113"/>
      <c r="JUY1023" s="113"/>
      <c r="JUZ1023" s="113"/>
      <c r="JVA1023" s="113"/>
      <c r="JVB1023" s="113"/>
      <c r="JVC1023" s="113"/>
      <c r="JVD1023" s="113"/>
      <c r="JVE1023" s="113"/>
      <c r="JVF1023" s="113"/>
      <c r="JVG1023" s="113"/>
      <c r="JVH1023" s="113"/>
      <c r="JVI1023" s="113"/>
      <c r="JVJ1023" s="113"/>
      <c r="JVK1023" s="113"/>
      <c r="JVL1023" s="113"/>
      <c r="JVM1023" s="113"/>
      <c r="JVN1023" s="113"/>
      <c r="JVO1023" s="113"/>
      <c r="JVP1023" s="113"/>
      <c r="JVQ1023" s="113"/>
      <c r="JVR1023" s="113"/>
      <c r="JVS1023" s="113"/>
      <c r="JVT1023" s="113"/>
      <c r="JVU1023" s="113"/>
      <c r="JVV1023" s="113"/>
      <c r="JVW1023" s="113"/>
      <c r="JVX1023" s="113"/>
      <c r="JVY1023" s="113"/>
      <c r="JVZ1023" s="113"/>
      <c r="JWA1023" s="113"/>
      <c r="JWB1023" s="113"/>
      <c r="JWC1023" s="113"/>
      <c r="JWD1023" s="113"/>
      <c r="JWE1023" s="113"/>
      <c r="JWF1023" s="113"/>
      <c r="JWG1023" s="113"/>
      <c r="JWH1023" s="113"/>
      <c r="JWI1023" s="113"/>
      <c r="JWJ1023" s="113"/>
      <c r="JWK1023" s="113"/>
      <c r="JWL1023" s="113"/>
      <c r="JWM1023" s="113"/>
      <c r="JWN1023" s="113"/>
      <c r="JWO1023" s="113"/>
      <c r="JWP1023" s="113"/>
      <c r="JWQ1023" s="113"/>
      <c r="JWR1023" s="113"/>
      <c r="JWS1023" s="113"/>
      <c r="JWT1023" s="113"/>
      <c r="JWU1023" s="113"/>
      <c r="JWV1023" s="113"/>
      <c r="JWW1023" s="113"/>
      <c r="JWX1023" s="113"/>
      <c r="JWY1023" s="113"/>
      <c r="JWZ1023" s="113"/>
      <c r="JXA1023" s="113"/>
      <c r="JXB1023" s="113"/>
      <c r="JXC1023" s="113"/>
      <c r="JXD1023" s="113"/>
      <c r="JXE1023" s="113"/>
      <c r="JXF1023" s="113"/>
      <c r="JXG1023" s="113"/>
      <c r="JXH1023" s="113"/>
      <c r="JXI1023" s="113"/>
      <c r="JXJ1023" s="113"/>
      <c r="JXK1023" s="113"/>
      <c r="JXL1023" s="113"/>
      <c r="JXM1023" s="113"/>
      <c r="JXN1023" s="113"/>
      <c r="JXO1023" s="113"/>
      <c r="JXP1023" s="113"/>
      <c r="JXQ1023" s="113"/>
      <c r="JXR1023" s="113"/>
      <c r="JXS1023" s="113"/>
      <c r="JXT1023" s="113"/>
      <c r="JXU1023" s="113"/>
      <c r="JXV1023" s="113"/>
      <c r="JXW1023" s="113"/>
      <c r="JXX1023" s="113"/>
      <c r="JXY1023" s="113"/>
      <c r="JXZ1023" s="113"/>
      <c r="JYA1023" s="113"/>
      <c r="JYB1023" s="113"/>
      <c r="JYC1023" s="113"/>
      <c r="JYD1023" s="113"/>
      <c r="JYE1023" s="113"/>
      <c r="JYF1023" s="113"/>
      <c r="JYG1023" s="113"/>
      <c r="JYH1023" s="113"/>
      <c r="JYI1023" s="113"/>
      <c r="JYJ1023" s="113"/>
      <c r="JYK1023" s="113"/>
      <c r="JYL1023" s="113"/>
      <c r="JYM1023" s="113"/>
      <c r="JYN1023" s="113"/>
      <c r="JYO1023" s="113"/>
      <c r="JYP1023" s="113"/>
      <c r="JYQ1023" s="113"/>
      <c r="JYR1023" s="113"/>
      <c r="JYS1023" s="113"/>
      <c r="JYT1023" s="113"/>
      <c r="JYU1023" s="113"/>
      <c r="JYV1023" s="113"/>
      <c r="JYW1023" s="113"/>
      <c r="JYX1023" s="113"/>
      <c r="JYY1023" s="113"/>
      <c r="JYZ1023" s="113"/>
      <c r="JZA1023" s="113"/>
      <c r="JZB1023" s="113"/>
      <c r="JZC1023" s="113"/>
      <c r="JZD1023" s="113"/>
      <c r="JZE1023" s="113"/>
      <c r="JZF1023" s="113"/>
      <c r="JZG1023" s="113"/>
      <c r="JZH1023" s="113"/>
      <c r="JZI1023" s="113"/>
      <c r="JZJ1023" s="113"/>
      <c r="JZK1023" s="113"/>
      <c r="JZL1023" s="113"/>
      <c r="JZM1023" s="113"/>
      <c r="JZN1023" s="113"/>
      <c r="JZO1023" s="113"/>
      <c r="JZP1023" s="113"/>
      <c r="JZQ1023" s="113"/>
      <c r="JZR1023" s="113"/>
      <c r="JZS1023" s="113"/>
      <c r="JZT1023" s="113"/>
      <c r="JZU1023" s="113"/>
      <c r="JZV1023" s="113"/>
      <c r="JZW1023" s="113"/>
      <c r="JZX1023" s="113"/>
      <c r="JZY1023" s="113"/>
      <c r="JZZ1023" s="113"/>
      <c r="KAA1023" s="113"/>
      <c r="KAB1023" s="113"/>
      <c r="KAC1023" s="113"/>
      <c r="KAD1023" s="113"/>
      <c r="KAE1023" s="113"/>
      <c r="KAF1023" s="113"/>
      <c r="KAG1023" s="113"/>
      <c r="KAH1023" s="113"/>
      <c r="KAI1023" s="113"/>
      <c r="KAJ1023" s="113"/>
      <c r="KAK1023" s="113"/>
      <c r="KAL1023" s="113"/>
      <c r="KAM1023" s="113"/>
      <c r="KAN1023" s="113"/>
      <c r="KAO1023" s="113"/>
      <c r="KAP1023" s="113"/>
      <c r="KAQ1023" s="113"/>
      <c r="KAR1023" s="113"/>
      <c r="KAS1023" s="113"/>
      <c r="KAT1023" s="113"/>
      <c r="KAU1023" s="113"/>
      <c r="KAV1023" s="113"/>
      <c r="KAW1023" s="113"/>
      <c r="KAX1023" s="113"/>
      <c r="KAY1023" s="113"/>
      <c r="KAZ1023" s="113"/>
      <c r="KBA1023" s="113"/>
      <c r="KBB1023" s="113"/>
      <c r="KBC1023" s="113"/>
      <c r="KBD1023" s="113"/>
      <c r="KBE1023" s="113"/>
      <c r="KBF1023" s="113"/>
      <c r="KBG1023" s="113"/>
      <c r="KBH1023" s="113"/>
      <c r="KBI1023" s="113"/>
      <c r="KBJ1023" s="113"/>
      <c r="KBK1023" s="113"/>
      <c r="KBL1023" s="113"/>
      <c r="KBM1023" s="113"/>
      <c r="KBN1023" s="113"/>
      <c r="KBO1023" s="113"/>
      <c r="KBP1023" s="113"/>
      <c r="KBQ1023" s="113"/>
      <c r="KBR1023" s="113"/>
      <c r="KBS1023" s="113"/>
      <c r="KBT1023" s="113"/>
      <c r="KBU1023" s="113"/>
      <c r="KBV1023" s="113"/>
      <c r="KBW1023" s="113"/>
      <c r="KBX1023" s="113"/>
      <c r="KBY1023" s="113"/>
      <c r="KBZ1023" s="113"/>
      <c r="KCA1023" s="113"/>
      <c r="KCB1023" s="113"/>
      <c r="KCC1023" s="113"/>
      <c r="KCD1023" s="113"/>
      <c r="KCE1023" s="113"/>
      <c r="KCF1023" s="113"/>
      <c r="KCG1023" s="113"/>
      <c r="KCH1023" s="113"/>
      <c r="KCI1023" s="113"/>
      <c r="KCJ1023" s="113"/>
      <c r="KCK1023" s="113"/>
      <c r="KCL1023" s="113"/>
      <c r="KCM1023" s="113"/>
      <c r="KCN1023" s="113"/>
      <c r="KCO1023" s="113"/>
      <c r="KCP1023" s="113"/>
      <c r="KCQ1023" s="113"/>
      <c r="KCR1023" s="113"/>
      <c r="KCS1023" s="113"/>
      <c r="KCT1023" s="113"/>
      <c r="KCU1023" s="113"/>
      <c r="KCV1023" s="113"/>
      <c r="KCW1023" s="113"/>
      <c r="KCX1023" s="113"/>
      <c r="KCY1023" s="113"/>
      <c r="KCZ1023" s="113"/>
      <c r="KDA1023" s="113"/>
      <c r="KDB1023" s="113"/>
      <c r="KDC1023" s="113"/>
      <c r="KDD1023" s="113"/>
      <c r="KDE1023" s="113"/>
      <c r="KDF1023" s="113"/>
      <c r="KDG1023" s="113"/>
      <c r="KDH1023" s="113"/>
      <c r="KDI1023" s="113"/>
      <c r="KDJ1023" s="113"/>
      <c r="KDK1023" s="113"/>
      <c r="KDL1023" s="113"/>
      <c r="KDM1023" s="113"/>
      <c r="KDN1023" s="113"/>
      <c r="KDO1023" s="113"/>
      <c r="KDP1023" s="113"/>
      <c r="KDQ1023" s="113"/>
      <c r="KDR1023" s="113"/>
      <c r="KDS1023" s="113"/>
      <c r="KDT1023" s="113"/>
      <c r="KDU1023" s="113"/>
      <c r="KDV1023" s="113"/>
      <c r="KDW1023" s="113"/>
      <c r="KDX1023" s="113"/>
      <c r="KDY1023" s="113"/>
      <c r="KDZ1023" s="113"/>
      <c r="KEA1023" s="113"/>
      <c r="KEB1023" s="113"/>
      <c r="KEC1023" s="113"/>
      <c r="KED1023" s="113"/>
      <c r="KEE1023" s="113"/>
      <c r="KEF1023" s="113"/>
      <c r="KEG1023" s="113"/>
      <c r="KEH1023" s="113"/>
      <c r="KEI1023" s="113"/>
      <c r="KEJ1023" s="113"/>
      <c r="KEK1023" s="113"/>
      <c r="KEL1023" s="113"/>
      <c r="KEM1023" s="113"/>
      <c r="KEN1023" s="113"/>
      <c r="KEO1023" s="113"/>
      <c r="KEP1023" s="113"/>
      <c r="KEQ1023" s="113"/>
      <c r="KER1023" s="113"/>
      <c r="KES1023" s="113"/>
      <c r="KET1023" s="113"/>
      <c r="KEU1023" s="113"/>
      <c r="KEV1023" s="113"/>
      <c r="KEW1023" s="113"/>
      <c r="KEX1023" s="113"/>
      <c r="KEY1023" s="113"/>
      <c r="KEZ1023" s="113"/>
      <c r="KFA1023" s="113"/>
      <c r="KFB1023" s="113"/>
      <c r="KFC1023" s="113"/>
      <c r="KFD1023" s="113"/>
      <c r="KFE1023" s="113"/>
      <c r="KFF1023" s="113"/>
      <c r="KFG1023" s="113"/>
      <c r="KFH1023" s="113"/>
      <c r="KFI1023" s="113"/>
      <c r="KFJ1023" s="113"/>
      <c r="KFK1023" s="113"/>
      <c r="KFL1023" s="113"/>
      <c r="KFM1023" s="113"/>
      <c r="KFN1023" s="113"/>
      <c r="KFO1023" s="113"/>
      <c r="KFP1023" s="113"/>
      <c r="KFQ1023" s="113"/>
      <c r="KFR1023" s="113"/>
      <c r="KFS1023" s="113"/>
      <c r="KFT1023" s="113"/>
      <c r="KFU1023" s="113"/>
      <c r="KFV1023" s="113"/>
      <c r="KFW1023" s="113"/>
      <c r="KFX1023" s="113"/>
      <c r="KFY1023" s="113"/>
      <c r="KFZ1023" s="113"/>
      <c r="KGA1023" s="113"/>
      <c r="KGB1023" s="113"/>
      <c r="KGC1023" s="113"/>
      <c r="KGD1023" s="113"/>
      <c r="KGE1023" s="113"/>
      <c r="KGF1023" s="113"/>
      <c r="KGG1023" s="113"/>
      <c r="KGH1023" s="113"/>
      <c r="KGI1023" s="113"/>
      <c r="KGJ1023" s="113"/>
      <c r="KGK1023" s="113"/>
      <c r="KGL1023" s="113"/>
      <c r="KGM1023" s="113"/>
      <c r="KGN1023" s="113"/>
      <c r="KGO1023" s="113"/>
      <c r="KGP1023" s="113"/>
      <c r="KGQ1023" s="113"/>
      <c r="KGR1023" s="113"/>
      <c r="KGS1023" s="113"/>
      <c r="KGT1023" s="113"/>
      <c r="KGU1023" s="113"/>
      <c r="KGV1023" s="113"/>
      <c r="KGW1023" s="113"/>
      <c r="KGX1023" s="113"/>
      <c r="KGY1023" s="113"/>
      <c r="KGZ1023" s="113"/>
      <c r="KHA1023" s="113"/>
      <c r="KHB1023" s="113"/>
      <c r="KHC1023" s="113"/>
      <c r="KHD1023" s="113"/>
      <c r="KHE1023" s="113"/>
      <c r="KHF1023" s="113"/>
      <c r="KHG1023" s="113"/>
      <c r="KHH1023" s="113"/>
      <c r="KHI1023" s="113"/>
      <c r="KHJ1023" s="113"/>
      <c r="KHK1023" s="113"/>
      <c r="KHL1023" s="113"/>
      <c r="KHM1023" s="113"/>
      <c r="KHN1023" s="113"/>
      <c r="KHO1023" s="113"/>
      <c r="KHP1023" s="113"/>
      <c r="KHQ1023" s="113"/>
      <c r="KHR1023" s="113"/>
      <c r="KHS1023" s="113"/>
      <c r="KHT1023" s="113"/>
      <c r="KHU1023" s="113"/>
      <c r="KHV1023" s="113"/>
      <c r="KHW1023" s="113"/>
      <c r="KHX1023" s="113"/>
      <c r="KHY1023" s="113"/>
      <c r="KHZ1023" s="113"/>
      <c r="KIA1023" s="113"/>
      <c r="KIB1023" s="113"/>
      <c r="KIC1023" s="113"/>
      <c r="KID1023" s="113"/>
      <c r="KIE1023" s="113"/>
      <c r="KIF1023" s="113"/>
      <c r="KIG1023" s="113"/>
      <c r="KIH1023" s="113"/>
      <c r="KII1023" s="113"/>
      <c r="KIJ1023" s="113"/>
      <c r="KIK1023" s="113"/>
      <c r="KIL1023" s="113"/>
      <c r="KIM1023" s="113"/>
      <c r="KIN1023" s="113"/>
      <c r="KIO1023" s="113"/>
      <c r="KIP1023" s="113"/>
      <c r="KIQ1023" s="113"/>
      <c r="KIR1023" s="113"/>
      <c r="KIS1023" s="113"/>
      <c r="KIT1023" s="113"/>
      <c r="KIU1023" s="113"/>
      <c r="KIV1023" s="113"/>
      <c r="KIW1023" s="113"/>
      <c r="KIX1023" s="113"/>
      <c r="KIY1023" s="113"/>
      <c r="KIZ1023" s="113"/>
      <c r="KJA1023" s="113"/>
      <c r="KJB1023" s="113"/>
      <c r="KJC1023" s="113"/>
      <c r="KJD1023" s="113"/>
      <c r="KJE1023" s="113"/>
      <c r="KJF1023" s="113"/>
      <c r="KJG1023" s="113"/>
      <c r="KJH1023" s="113"/>
      <c r="KJI1023" s="113"/>
      <c r="KJJ1023" s="113"/>
      <c r="KJK1023" s="113"/>
      <c r="KJL1023" s="113"/>
      <c r="KJM1023" s="113"/>
      <c r="KJN1023" s="113"/>
      <c r="KJO1023" s="113"/>
      <c r="KJP1023" s="113"/>
      <c r="KJQ1023" s="113"/>
      <c r="KJR1023" s="113"/>
      <c r="KJS1023" s="113"/>
      <c r="KJT1023" s="113"/>
      <c r="KJU1023" s="113"/>
      <c r="KJV1023" s="113"/>
      <c r="KJW1023" s="113"/>
      <c r="KJX1023" s="113"/>
      <c r="KJY1023" s="113"/>
      <c r="KJZ1023" s="113"/>
      <c r="KKA1023" s="113"/>
      <c r="KKB1023" s="113"/>
      <c r="KKC1023" s="113"/>
      <c r="KKD1023" s="113"/>
      <c r="KKE1023" s="113"/>
      <c r="KKF1023" s="113"/>
      <c r="KKG1023" s="113"/>
      <c r="KKH1023" s="113"/>
      <c r="KKI1023" s="113"/>
      <c r="KKJ1023" s="113"/>
      <c r="KKK1023" s="113"/>
      <c r="KKL1023" s="113"/>
      <c r="KKM1023" s="113"/>
      <c r="KKN1023" s="113"/>
      <c r="KKO1023" s="113"/>
      <c r="KKP1023" s="113"/>
      <c r="KKQ1023" s="113"/>
      <c r="KKR1023" s="113"/>
      <c r="KKS1023" s="113"/>
      <c r="KKT1023" s="113"/>
      <c r="KKU1023" s="113"/>
      <c r="KKV1023" s="113"/>
      <c r="KKW1023" s="113"/>
      <c r="KKX1023" s="113"/>
      <c r="KKY1023" s="113"/>
      <c r="KKZ1023" s="113"/>
      <c r="KLA1023" s="113"/>
      <c r="KLB1023" s="113"/>
      <c r="KLC1023" s="113"/>
      <c r="KLD1023" s="113"/>
      <c r="KLE1023" s="113"/>
      <c r="KLF1023" s="113"/>
      <c r="KLG1023" s="113"/>
      <c r="KLH1023" s="113"/>
      <c r="KLI1023" s="113"/>
      <c r="KLJ1023" s="113"/>
      <c r="KLK1023" s="113"/>
      <c r="KLL1023" s="113"/>
      <c r="KLM1023" s="113"/>
      <c r="KLN1023" s="113"/>
      <c r="KLO1023" s="113"/>
      <c r="KLP1023" s="113"/>
      <c r="KLQ1023" s="113"/>
      <c r="KLR1023" s="113"/>
      <c r="KLS1023" s="113"/>
      <c r="KLT1023" s="113"/>
      <c r="KLU1023" s="113"/>
      <c r="KLV1023" s="113"/>
      <c r="KLW1023" s="113"/>
      <c r="KLX1023" s="113"/>
      <c r="KLY1023" s="113"/>
      <c r="KLZ1023" s="113"/>
      <c r="KMA1023" s="113"/>
      <c r="KMB1023" s="113"/>
      <c r="KMC1023" s="113"/>
      <c r="KMD1023" s="113"/>
      <c r="KME1023" s="113"/>
      <c r="KMF1023" s="113"/>
      <c r="KMG1023" s="113"/>
      <c r="KMH1023" s="113"/>
      <c r="KMI1023" s="113"/>
      <c r="KMJ1023" s="113"/>
      <c r="KMK1023" s="113"/>
      <c r="KML1023" s="113"/>
      <c r="KMM1023" s="113"/>
      <c r="KMN1023" s="113"/>
      <c r="KMO1023" s="113"/>
      <c r="KMP1023" s="113"/>
      <c r="KMQ1023" s="113"/>
      <c r="KMR1023" s="113"/>
      <c r="KMS1023" s="113"/>
      <c r="KMT1023" s="113"/>
      <c r="KMU1023" s="113"/>
      <c r="KMV1023" s="113"/>
      <c r="KMW1023" s="113"/>
      <c r="KMX1023" s="113"/>
      <c r="KMY1023" s="113"/>
      <c r="KMZ1023" s="113"/>
      <c r="KNA1023" s="113"/>
      <c r="KNB1023" s="113"/>
      <c r="KNC1023" s="113"/>
      <c r="KND1023" s="113"/>
      <c r="KNE1023" s="113"/>
      <c r="KNF1023" s="113"/>
      <c r="KNG1023" s="113"/>
      <c r="KNH1023" s="113"/>
      <c r="KNI1023" s="113"/>
      <c r="KNJ1023" s="113"/>
      <c r="KNK1023" s="113"/>
      <c r="KNL1023" s="113"/>
      <c r="KNM1023" s="113"/>
      <c r="KNN1023" s="113"/>
      <c r="KNO1023" s="113"/>
      <c r="KNP1023" s="113"/>
      <c r="KNQ1023" s="113"/>
      <c r="KNR1023" s="113"/>
      <c r="KNS1023" s="113"/>
      <c r="KNT1023" s="113"/>
      <c r="KNU1023" s="113"/>
      <c r="KNV1023" s="113"/>
      <c r="KNW1023" s="113"/>
      <c r="KNX1023" s="113"/>
      <c r="KNY1023" s="113"/>
      <c r="KNZ1023" s="113"/>
      <c r="KOA1023" s="113"/>
      <c r="KOB1023" s="113"/>
      <c r="KOC1023" s="113"/>
      <c r="KOD1023" s="113"/>
      <c r="KOE1023" s="113"/>
      <c r="KOF1023" s="113"/>
      <c r="KOG1023" s="113"/>
      <c r="KOH1023" s="113"/>
      <c r="KOI1023" s="113"/>
      <c r="KOJ1023" s="113"/>
      <c r="KOK1023" s="113"/>
      <c r="KOL1023" s="113"/>
      <c r="KOM1023" s="113"/>
      <c r="KON1023" s="113"/>
      <c r="KOO1023" s="113"/>
      <c r="KOP1023" s="113"/>
      <c r="KOQ1023" s="113"/>
      <c r="KOR1023" s="113"/>
      <c r="KOS1023" s="113"/>
      <c r="KOT1023" s="113"/>
      <c r="KOU1023" s="113"/>
      <c r="KOV1023" s="113"/>
      <c r="KOW1023" s="113"/>
      <c r="KOX1023" s="113"/>
      <c r="KOY1023" s="113"/>
      <c r="KOZ1023" s="113"/>
      <c r="KPA1023" s="113"/>
      <c r="KPB1023" s="113"/>
      <c r="KPC1023" s="113"/>
      <c r="KPD1023" s="113"/>
      <c r="KPE1023" s="113"/>
      <c r="KPF1023" s="113"/>
      <c r="KPG1023" s="113"/>
      <c r="KPH1023" s="113"/>
      <c r="KPI1023" s="113"/>
      <c r="KPJ1023" s="113"/>
      <c r="KPK1023" s="113"/>
      <c r="KPL1023" s="113"/>
      <c r="KPM1023" s="113"/>
      <c r="KPN1023" s="113"/>
      <c r="KPO1023" s="113"/>
      <c r="KPP1023" s="113"/>
      <c r="KPQ1023" s="113"/>
      <c r="KPR1023" s="113"/>
      <c r="KPS1023" s="113"/>
      <c r="KPT1023" s="113"/>
      <c r="KPU1023" s="113"/>
      <c r="KPV1023" s="113"/>
      <c r="KPW1023" s="113"/>
      <c r="KPX1023" s="113"/>
      <c r="KPY1023" s="113"/>
      <c r="KPZ1023" s="113"/>
      <c r="KQA1023" s="113"/>
      <c r="KQB1023" s="113"/>
      <c r="KQC1023" s="113"/>
      <c r="KQD1023" s="113"/>
      <c r="KQE1023" s="113"/>
      <c r="KQF1023" s="113"/>
      <c r="KQG1023" s="113"/>
      <c r="KQH1023" s="113"/>
      <c r="KQI1023" s="113"/>
      <c r="KQJ1023" s="113"/>
      <c r="KQK1023" s="113"/>
      <c r="KQL1023" s="113"/>
      <c r="KQM1023" s="113"/>
      <c r="KQN1023" s="113"/>
      <c r="KQO1023" s="113"/>
      <c r="KQP1023" s="113"/>
      <c r="KQQ1023" s="113"/>
      <c r="KQR1023" s="113"/>
      <c r="KQS1023" s="113"/>
      <c r="KQT1023" s="113"/>
      <c r="KQU1023" s="113"/>
      <c r="KQV1023" s="113"/>
      <c r="KQW1023" s="113"/>
      <c r="KQX1023" s="113"/>
      <c r="KQY1023" s="113"/>
      <c r="KQZ1023" s="113"/>
      <c r="KRA1023" s="113"/>
      <c r="KRB1023" s="113"/>
      <c r="KRC1023" s="113"/>
      <c r="KRD1023" s="113"/>
      <c r="KRE1023" s="113"/>
      <c r="KRF1023" s="113"/>
      <c r="KRG1023" s="113"/>
      <c r="KRH1023" s="113"/>
      <c r="KRI1023" s="113"/>
      <c r="KRJ1023" s="113"/>
      <c r="KRK1023" s="113"/>
      <c r="KRL1023" s="113"/>
      <c r="KRM1023" s="113"/>
      <c r="KRN1023" s="113"/>
      <c r="KRO1023" s="113"/>
      <c r="KRP1023" s="113"/>
      <c r="KRQ1023" s="113"/>
      <c r="KRR1023" s="113"/>
      <c r="KRS1023" s="113"/>
      <c r="KRT1023" s="113"/>
      <c r="KRU1023" s="113"/>
      <c r="KRV1023" s="113"/>
      <c r="KRW1023" s="113"/>
      <c r="KRX1023" s="113"/>
      <c r="KRY1023" s="113"/>
      <c r="KRZ1023" s="113"/>
      <c r="KSA1023" s="113"/>
      <c r="KSB1023" s="113"/>
      <c r="KSC1023" s="113"/>
      <c r="KSD1023" s="113"/>
      <c r="KSE1023" s="113"/>
      <c r="KSF1023" s="113"/>
      <c r="KSG1023" s="113"/>
      <c r="KSH1023" s="113"/>
      <c r="KSI1023" s="113"/>
      <c r="KSJ1023" s="113"/>
      <c r="KSK1023" s="113"/>
      <c r="KSL1023" s="113"/>
      <c r="KSM1023" s="113"/>
      <c r="KSN1023" s="113"/>
      <c r="KSO1023" s="113"/>
      <c r="KSP1023" s="113"/>
      <c r="KSQ1023" s="113"/>
      <c r="KSR1023" s="113"/>
      <c r="KSS1023" s="113"/>
      <c r="KST1023" s="113"/>
      <c r="KSU1023" s="113"/>
      <c r="KSV1023" s="113"/>
      <c r="KSW1023" s="113"/>
      <c r="KSX1023" s="113"/>
      <c r="KSY1023" s="113"/>
      <c r="KSZ1023" s="113"/>
      <c r="KTA1023" s="113"/>
      <c r="KTB1023" s="113"/>
      <c r="KTC1023" s="113"/>
      <c r="KTD1023" s="113"/>
      <c r="KTE1023" s="113"/>
      <c r="KTF1023" s="113"/>
      <c r="KTG1023" s="113"/>
      <c r="KTH1023" s="113"/>
      <c r="KTI1023" s="113"/>
      <c r="KTJ1023" s="113"/>
      <c r="KTK1023" s="113"/>
      <c r="KTL1023" s="113"/>
      <c r="KTM1023" s="113"/>
      <c r="KTN1023" s="113"/>
      <c r="KTO1023" s="113"/>
      <c r="KTP1023" s="113"/>
      <c r="KTQ1023" s="113"/>
      <c r="KTR1023" s="113"/>
      <c r="KTS1023" s="113"/>
      <c r="KTT1023" s="113"/>
      <c r="KTU1023" s="113"/>
      <c r="KTV1023" s="113"/>
      <c r="KTW1023" s="113"/>
      <c r="KTX1023" s="113"/>
      <c r="KTY1023" s="113"/>
      <c r="KTZ1023" s="113"/>
      <c r="KUA1023" s="113"/>
      <c r="KUB1023" s="113"/>
      <c r="KUC1023" s="113"/>
      <c r="KUD1023" s="113"/>
      <c r="KUE1023" s="113"/>
      <c r="KUF1023" s="113"/>
      <c r="KUG1023" s="113"/>
      <c r="KUH1023" s="113"/>
      <c r="KUI1023" s="113"/>
      <c r="KUJ1023" s="113"/>
      <c r="KUK1023" s="113"/>
      <c r="KUL1023" s="113"/>
      <c r="KUM1023" s="113"/>
      <c r="KUN1023" s="113"/>
      <c r="KUO1023" s="113"/>
      <c r="KUP1023" s="113"/>
      <c r="KUQ1023" s="113"/>
      <c r="KUR1023" s="113"/>
      <c r="KUS1023" s="113"/>
      <c r="KUT1023" s="113"/>
      <c r="KUU1023" s="113"/>
      <c r="KUV1023" s="113"/>
      <c r="KUW1023" s="113"/>
      <c r="KUX1023" s="113"/>
      <c r="KUY1023" s="113"/>
      <c r="KUZ1023" s="113"/>
      <c r="KVA1023" s="113"/>
      <c r="KVB1023" s="113"/>
      <c r="KVC1023" s="113"/>
      <c r="KVD1023" s="113"/>
      <c r="KVE1023" s="113"/>
      <c r="KVF1023" s="113"/>
      <c r="KVG1023" s="113"/>
      <c r="KVH1023" s="113"/>
      <c r="KVI1023" s="113"/>
      <c r="KVJ1023" s="113"/>
      <c r="KVK1023" s="113"/>
      <c r="KVL1023" s="113"/>
      <c r="KVM1023" s="113"/>
      <c r="KVN1023" s="113"/>
      <c r="KVO1023" s="113"/>
      <c r="KVP1023" s="113"/>
      <c r="KVQ1023" s="113"/>
      <c r="KVR1023" s="113"/>
      <c r="KVS1023" s="113"/>
      <c r="KVT1023" s="113"/>
      <c r="KVU1023" s="113"/>
      <c r="KVV1023" s="113"/>
      <c r="KVW1023" s="113"/>
      <c r="KVX1023" s="113"/>
      <c r="KVY1023" s="113"/>
      <c r="KVZ1023" s="113"/>
      <c r="KWA1023" s="113"/>
      <c r="KWB1023" s="113"/>
      <c r="KWC1023" s="113"/>
      <c r="KWD1023" s="113"/>
      <c r="KWE1023" s="113"/>
      <c r="KWF1023" s="113"/>
      <c r="KWG1023" s="113"/>
      <c r="KWH1023" s="113"/>
      <c r="KWI1023" s="113"/>
      <c r="KWJ1023" s="113"/>
      <c r="KWK1023" s="113"/>
      <c r="KWL1023" s="113"/>
      <c r="KWM1023" s="113"/>
      <c r="KWN1023" s="113"/>
      <c r="KWO1023" s="113"/>
      <c r="KWP1023" s="113"/>
      <c r="KWQ1023" s="113"/>
      <c r="KWR1023" s="113"/>
      <c r="KWS1023" s="113"/>
      <c r="KWT1023" s="113"/>
      <c r="KWU1023" s="113"/>
      <c r="KWV1023" s="113"/>
      <c r="KWW1023" s="113"/>
      <c r="KWX1023" s="113"/>
      <c r="KWY1023" s="113"/>
      <c r="KWZ1023" s="113"/>
      <c r="KXA1023" s="113"/>
      <c r="KXB1023" s="113"/>
      <c r="KXC1023" s="113"/>
      <c r="KXD1023" s="113"/>
      <c r="KXE1023" s="113"/>
      <c r="KXF1023" s="113"/>
      <c r="KXG1023" s="113"/>
      <c r="KXH1023" s="113"/>
      <c r="KXI1023" s="113"/>
      <c r="KXJ1023" s="113"/>
      <c r="KXK1023" s="113"/>
      <c r="KXL1023" s="113"/>
      <c r="KXM1023" s="113"/>
      <c r="KXN1023" s="113"/>
      <c r="KXO1023" s="113"/>
      <c r="KXP1023" s="113"/>
      <c r="KXQ1023" s="113"/>
      <c r="KXR1023" s="113"/>
      <c r="KXS1023" s="113"/>
      <c r="KXT1023" s="113"/>
      <c r="KXU1023" s="113"/>
      <c r="KXV1023" s="113"/>
      <c r="KXW1023" s="113"/>
      <c r="KXX1023" s="113"/>
      <c r="KXY1023" s="113"/>
      <c r="KXZ1023" s="113"/>
      <c r="KYA1023" s="113"/>
      <c r="KYB1023" s="113"/>
      <c r="KYC1023" s="113"/>
      <c r="KYD1023" s="113"/>
      <c r="KYE1023" s="113"/>
      <c r="KYF1023" s="113"/>
      <c r="KYG1023" s="113"/>
      <c r="KYH1023" s="113"/>
      <c r="KYI1023" s="113"/>
      <c r="KYJ1023" s="113"/>
      <c r="KYK1023" s="113"/>
      <c r="KYL1023" s="113"/>
      <c r="KYM1023" s="113"/>
      <c r="KYN1023" s="113"/>
      <c r="KYO1023" s="113"/>
      <c r="KYP1023" s="113"/>
      <c r="KYQ1023" s="113"/>
      <c r="KYR1023" s="113"/>
      <c r="KYS1023" s="113"/>
      <c r="KYT1023" s="113"/>
      <c r="KYU1023" s="113"/>
      <c r="KYV1023" s="113"/>
      <c r="KYW1023" s="113"/>
      <c r="KYX1023" s="113"/>
      <c r="KYY1023" s="113"/>
      <c r="KYZ1023" s="113"/>
      <c r="KZA1023" s="113"/>
      <c r="KZB1023" s="113"/>
      <c r="KZC1023" s="113"/>
      <c r="KZD1023" s="113"/>
      <c r="KZE1023" s="113"/>
      <c r="KZF1023" s="113"/>
      <c r="KZG1023" s="113"/>
      <c r="KZH1023" s="113"/>
      <c r="KZI1023" s="113"/>
      <c r="KZJ1023" s="113"/>
      <c r="KZK1023" s="113"/>
      <c r="KZL1023" s="113"/>
      <c r="KZM1023" s="113"/>
      <c r="KZN1023" s="113"/>
      <c r="KZO1023" s="113"/>
      <c r="KZP1023" s="113"/>
      <c r="KZQ1023" s="113"/>
      <c r="KZR1023" s="113"/>
      <c r="KZS1023" s="113"/>
      <c r="KZT1023" s="113"/>
      <c r="KZU1023" s="113"/>
      <c r="KZV1023" s="113"/>
      <c r="KZW1023" s="113"/>
      <c r="KZX1023" s="113"/>
      <c r="KZY1023" s="113"/>
      <c r="KZZ1023" s="113"/>
      <c r="LAA1023" s="113"/>
      <c r="LAB1023" s="113"/>
      <c r="LAC1023" s="113"/>
      <c r="LAD1023" s="113"/>
      <c r="LAE1023" s="113"/>
      <c r="LAF1023" s="113"/>
      <c r="LAG1023" s="113"/>
      <c r="LAH1023" s="113"/>
      <c r="LAI1023" s="113"/>
      <c r="LAJ1023" s="113"/>
      <c r="LAK1023" s="113"/>
      <c r="LAL1023" s="113"/>
      <c r="LAM1023" s="113"/>
      <c r="LAN1023" s="113"/>
      <c r="LAO1023" s="113"/>
      <c r="LAP1023" s="113"/>
      <c r="LAQ1023" s="113"/>
      <c r="LAR1023" s="113"/>
      <c r="LAS1023" s="113"/>
      <c r="LAT1023" s="113"/>
      <c r="LAU1023" s="113"/>
      <c r="LAV1023" s="113"/>
      <c r="LAW1023" s="113"/>
      <c r="LAX1023" s="113"/>
      <c r="LAY1023" s="113"/>
      <c r="LAZ1023" s="113"/>
      <c r="LBA1023" s="113"/>
      <c r="LBB1023" s="113"/>
      <c r="LBC1023" s="113"/>
      <c r="LBD1023" s="113"/>
      <c r="LBE1023" s="113"/>
      <c r="LBF1023" s="113"/>
      <c r="LBG1023" s="113"/>
      <c r="LBH1023" s="113"/>
      <c r="LBI1023" s="113"/>
      <c r="LBJ1023" s="113"/>
      <c r="LBK1023" s="113"/>
      <c r="LBL1023" s="113"/>
      <c r="LBM1023" s="113"/>
      <c r="LBN1023" s="113"/>
      <c r="LBO1023" s="113"/>
      <c r="LBP1023" s="113"/>
      <c r="LBQ1023" s="113"/>
      <c r="LBR1023" s="113"/>
      <c r="LBS1023" s="113"/>
      <c r="LBT1023" s="113"/>
      <c r="LBU1023" s="113"/>
      <c r="LBV1023" s="113"/>
      <c r="LBW1023" s="113"/>
      <c r="LBX1023" s="113"/>
      <c r="LBY1023" s="113"/>
      <c r="LBZ1023" s="113"/>
      <c r="LCA1023" s="113"/>
      <c r="LCB1023" s="113"/>
      <c r="LCC1023" s="113"/>
      <c r="LCD1023" s="113"/>
      <c r="LCE1023" s="113"/>
      <c r="LCF1023" s="113"/>
      <c r="LCG1023" s="113"/>
      <c r="LCH1023" s="113"/>
      <c r="LCI1023" s="113"/>
      <c r="LCJ1023" s="113"/>
      <c r="LCK1023" s="113"/>
      <c r="LCL1023" s="113"/>
      <c r="LCM1023" s="113"/>
      <c r="LCN1023" s="113"/>
      <c r="LCO1023" s="113"/>
      <c r="LCP1023" s="113"/>
      <c r="LCQ1023" s="113"/>
      <c r="LCR1023" s="113"/>
      <c r="LCS1023" s="113"/>
      <c r="LCT1023" s="113"/>
      <c r="LCU1023" s="113"/>
      <c r="LCV1023" s="113"/>
      <c r="LCW1023" s="113"/>
      <c r="LCX1023" s="113"/>
      <c r="LCY1023" s="113"/>
      <c r="LCZ1023" s="113"/>
      <c r="LDA1023" s="113"/>
      <c r="LDB1023" s="113"/>
      <c r="LDC1023" s="113"/>
      <c r="LDD1023" s="113"/>
      <c r="LDE1023" s="113"/>
      <c r="LDF1023" s="113"/>
      <c r="LDG1023" s="113"/>
      <c r="LDH1023" s="113"/>
      <c r="LDI1023" s="113"/>
      <c r="LDJ1023" s="113"/>
      <c r="LDK1023" s="113"/>
      <c r="LDL1023" s="113"/>
      <c r="LDM1023" s="113"/>
      <c r="LDN1023" s="113"/>
      <c r="LDO1023" s="113"/>
      <c r="LDP1023" s="113"/>
      <c r="LDQ1023" s="113"/>
      <c r="LDR1023" s="113"/>
      <c r="LDS1023" s="113"/>
      <c r="LDT1023" s="113"/>
      <c r="LDU1023" s="113"/>
      <c r="LDV1023" s="113"/>
      <c r="LDW1023" s="113"/>
      <c r="LDX1023" s="113"/>
      <c r="LDY1023" s="113"/>
      <c r="LDZ1023" s="113"/>
      <c r="LEA1023" s="113"/>
      <c r="LEB1023" s="113"/>
      <c r="LEC1023" s="113"/>
      <c r="LED1023" s="113"/>
      <c r="LEE1023" s="113"/>
      <c r="LEF1023" s="113"/>
      <c r="LEG1023" s="113"/>
      <c r="LEH1023" s="113"/>
      <c r="LEI1023" s="113"/>
      <c r="LEJ1023" s="113"/>
      <c r="LEK1023" s="113"/>
      <c r="LEL1023" s="113"/>
      <c r="LEM1023" s="113"/>
      <c r="LEN1023" s="113"/>
      <c r="LEO1023" s="113"/>
      <c r="LEP1023" s="113"/>
      <c r="LEQ1023" s="113"/>
      <c r="LER1023" s="113"/>
      <c r="LES1023" s="113"/>
      <c r="LET1023" s="113"/>
      <c r="LEU1023" s="113"/>
      <c r="LEV1023" s="113"/>
      <c r="LEW1023" s="113"/>
      <c r="LEX1023" s="113"/>
      <c r="LEY1023" s="113"/>
      <c r="LEZ1023" s="113"/>
      <c r="LFA1023" s="113"/>
      <c r="LFB1023" s="113"/>
      <c r="LFC1023" s="113"/>
      <c r="LFD1023" s="113"/>
      <c r="LFE1023" s="113"/>
      <c r="LFF1023" s="113"/>
      <c r="LFG1023" s="113"/>
      <c r="LFH1023" s="113"/>
      <c r="LFI1023" s="113"/>
      <c r="LFJ1023" s="113"/>
      <c r="LFK1023" s="113"/>
      <c r="LFL1023" s="113"/>
      <c r="LFM1023" s="113"/>
      <c r="LFN1023" s="113"/>
      <c r="LFO1023" s="113"/>
      <c r="LFP1023" s="113"/>
      <c r="LFQ1023" s="113"/>
      <c r="LFR1023" s="113"/>
      <c r="LFS1023" s="113"/>
      <c r="LFT1023" s="113"/>
      <c r="LFU1023" s="113"/>
      <c r="LFV1023" s="113"/>
      <c r="LFW1023" s="113"/>
      <c r="LFX1023" s="113"/>
      <c r="LFY1023" s="113"/>
      <c r="LFZ1023" s="113"/>
      <c r="LGA1023" s="113"/>
      <c r="LGB1023" s="113"/>
      <c r="LGC1023" s="113"/>
      <c r="LGD1023" s="113"/>
      <c r="LGE1023" s="113"/>
      <c r="LGF1023" s="113"/>
      <c r="LGG1023" s="113"/>
      <c r="LGH1023" s="113"/>
      <c r="LGI1023" s="113"/>
      <c r="LGJ1023" s="113"/>
      <c r="LGK1023" s="113"/>
      <c r="LGL1023" s="113"/>
      <c r="LGM1023" s="113"/>
      <c r="LGN1023" s="113"/>
      <c r="LGO1023" s="113"/>
      <c r="LGP1023" s="113"/>
      <c r="LGQ1023" s="113"/>
      <c r="LGR1023" s="113"/>
      <c r="LGS1023" s="113"/>
      <c r="LGT1023" s="113"/>
      <c r="LGU1023" s="113"/>
      <c r="LGV1023" s="113"/>
      <c r="LGW1023" s="113"/>
      <c r="LGX1023" s="113"/>
      <c r="LGY1023" s="113"/>
      <c r="LGZ1023" s="113"/>
      <c r="LHA1023" s="113"/>
      <c r="LHB1023" s="113"/>
      <c r="LHC1023" s="113"/>
      <c r="LHD1023" s="113"/>
      <c r="LHE1023" s="113"/>
      <c r="LHF1023" s="113"/>
      <c r="LHG1023" s="113"/>
      <c r="LHH1023" s="113"/>
      <c r="LHI1023" s="113"/>
      <c r="LHJ1023" s="113"/>
      <c r="LHK1023" s="113"/>
      <c r="LHL1023" s="113"/>
      <c r="LHM1023" s="113"/>
      <c r="LHN1023" s="113"/>
      <c r="LHO1023" s="113"/>
      <c r="LHP1023" s="113"/>
      <c r="LHQ1023" s="113"/>
      <c r="LHR1023" s="113"/>
      <c r="LHS1023" s="113"/>
      <c r="LHT1023" s="113"/>
      <c r="LHU1023" s="113"/>
      <c r="LHV1023" s="113"/>
      <c r="LHW1023" s="113"/>
      <c r="LHX1023" s="113"/>
      <c r="LHY1023" s="113"/>
      <c r="LHZ1023" s="113"/>
      <c r="LIA1023" s="113"/>
      <c r="LIB1023" s="113"/>
      <c r="LIC1023" s="113"/>
      <c r="LID1023" s="113"/>
      <c r="LIE1023" s="113"/>
      <c r="LIF1023" s="113"/>
      <c r="LIG1023" s="113"/>
      <c r="LIH1023" s="113"/>
      <c r="LII1023" s="113"/>
      <c r="LIJ1023" s="113"/>
      <c r="LIK1023" s="113"/>
      <c r="LIL1023" s="113"/>
      <c r="LIM1023" s="113"/>
      <c r="LIN1023" s="113"/>
      <c r="LIO1023" s="113"/>
      <c r="LIP1023" s="113"/>
      <c r="LIQ1023" s="113"/>
      <c r="LIR1023" s="113"/>
      <c r="LIS1023" s="113"/>
      <c r="LIT1023" s="113"/>
      <c r="LIU1023" s="113"/>
      <c r="LIV1023" s="113"/>
      <c r="LIW1023" s="113"/>
      <c r="LIX1023" s="113"/>
      <c r="LIY1023" s="113"/>
      <c r="LIZ1023" s="113"/>
      <c r="LJA1023" s="113"/>
      <c r="LJB1023" s="113"/>
      <c r="LJC1023" s="113"/>
      <c r="LJD1023" s="113"/>
      <c r="LJE1023" s="113"/>
      <c r="LJF1023" s="113"/>
      <c r="LJG1023" s="113"/>
      <c r="LJH1023" s="113"/>
      <c r="LJI1023" s="113"/>
      <c r="LJJ1023" s="113"/>
      <c r="LJK1023" s="113"/>
      <c r="LJL1023" s="113"/>
      <c r="LJM1023" s="113"/>
      <c r="LJN1023" s="113"/>
      <c r="LJO1023" s="113"/>
      <c r="LJP1023" s="113"/>
      <c r="LJQ1023" s="113"/>
      <c r="LJR1023" s="113"/>
      <c r="LJS1023" s="113"/>
      <c r="LJT1023" s="113"/>
      <c r="LJU1023" s="113"/>
      <c r="LJV1023" s="113"/>
      <c r="LJW1023" s="113"/>
      <c r="LJX1023" s="113"/>
      <c r="LJY1023" s="113"/>
      <c r="LJZ1023" s="113"/>
      <c r="LKA1023" s="113"/>
      <c r="LKB1023" s="113"/>
      <c r="LKC1023" s="113"/>
      <c r="LKD1023" s="113"/>
      <c r="LKE1023" s="113"/>
      <c r="LKF1023" s="113"/>
      <c r="LKG1023" s="113"/>
      <c r="LKH1023" s="113"/>
      <c r="LKI1023" s="113"/>
      <c r="LKJ1023" s="113"/>
      <c r="LKK1023" s="113"/>
      <c r="LKL1023" s="113"/>
      <c r="LKM1023" s="113"/>
      <c r="LKN1023" s="113"/>
      <c r="LKO1023" s="113"/>
      <c r="LKP1023" s="113"/>
      <c r="LKQ1023" s="113"/>
      <c r="LKR1023" s="113"/>
      <c r="LKS1023" s="113"/>
      <c r="LKT1023" s="113"/>
      <c r="LKU1023" s="113"/>
      <c r="LKV1023" s="113"/>
      <c r="LKW1023" s="113"/>
      <c r="LKX1023" s="113"/>
      <c r="LKY1023" s="113"/>
      <c r="LKZ1023" s="113"/>
      <c r="LLA1023" s="113"/>
      <c r="LLB1023" s="113"/>
      <c r="LLC1023" s="113"/>
      <c r="LLD1023" s="113"/>
      <c r="LLE1023" s="113"/>
      <c r="LLF1023" s="113"/>
      <c r="LLG1023" s="113"/>
      <c r="LLH1023" s="113"/>
      <c r="LLI1023" s="113"/>
      <c r="LLJ1023" s="113"/>
      <c r="LLK1023" s="113"/>
      <c r="LLL1023" s="113"/>
      <c r="LLM1023" s="113"/>
      <c r="LLN1023" s="113"/>
      <c r="LLO1023" s="113"/>
      <c r="LLP1023" s="113"/>
      <c r="LLQ1023" s="113"/>
      <c r="LLR1023" s="113"/>
      <c r="LLS1023" s="113"/>
      <c r="LLT1023" s="113"/>
      <c r="LLU1023" s="113"/>
      <c r="LLV1023" s="113"/>
      <c r="LLW1023" s="113"/>
      <c r="LLX1023" s="113"/>
      <c r="LLY1023" s="113"/>
      <c r="LLZ1023" s="113"/>
      <c r="LMA1023" s="113"/>
      <c r="LMB1023" s="113"/>
      <c r="LMC1023" s="113"/>
      <c r="LMD1023" s="113"/>
      <c r="LME1023" s="113"/>
      <c r="LMF1023" s="113"/>
      <c r="LMG1023" s="113"/>
      <c r="LMH1023" s="113"/>
      <c r="LMI1023" s="113"/>
      <c r="LMJ1023" s="113"/>
      <c r="LMK1023" s="113"/>
      <c r="LML1023" s="113"/>
      <c r="LMM1023" s="113"/>
      <c r="LMN1023" s="113"/>
      <c r="LMO1023" s="113"/>
      <c r="LMP1023" s="113"/>
      <c r="LMQ1023" s="113"/>
      <c r="LMR1023" s="113"/>
      <c r="LMS1023" s="113"/>
      <c r="LMT1023" s="113"/>
      <c r="LMU1023" s="113"/>
      <c r="LMV1023" s="113"/>
      <c r="LMW1023" s="113"/>
      <c r="LMX1023" s="113"/>
      <c r="LMY1023" s="113"/>
      <c r="LMZ1023" s="113"/>
      <c r="LNA1023" s="113"/>
      <c r="LNB1023" s="113"/>
      <c r="LNC1023" s="113"/>
      <c r="LND1023" s="113"/>
      <c r="LNE1023" s="113"/>
      <c r="LNF1023" s="113"/>
      <c r="LNG1023" s="113"/>
      <c r="LNH1023" s="113"/>
      <c r="LNI1023" s="113"/>
      <c r="LNJ1023" s="113"/>
      <c r="LNK1023" s="113"/>
      <c r="LNL1023" s="113"/>
      <c r="LNM1023" s="113"/>
      <c r="LNN1023" s="113"/>
      <c r="LNO1023" s="113"/>
      <c r="LNP1023" s="113"/>
      <c r="LNQ1023" s="113"/>
      <c r="LNR1023" s="113"/>
      <c r="LNS1023" s="113"/>
      <c r="LNT1023" s="113"/>
      <c r="LNU1023" s="113"/>
      <c r="LNV1023" s="113"/>
      <c r="LNW1023" s="113"/>
      <c r="LNX1023" s="113"/>
      <c r="LNY1023" s="113"/>
      <c r="LNZ1023" s="113"/>
      <c r="LOA1023" s="113"/>
      <c r="LOB1023" s="113"/>
      <c r="LOC1023" s="113"/>
      <c r="LOD1023" s="113"/>
      <c r="LOE1023" s="113"/>
      <c r="LOF1023" s="113"/>
      <c r="LOG1023" s="113"/>
      <c r="LOH1023" s="113"/>
      <c r="LOI1023" s="113"/>
      <c r="LOJ1023" s="113"/>
      <c r="LOK1023" s="113"/>
      <c r="LOL1023" s="113"/>
      <c r="LOM1023" s="113"/>
      <c r="LON1023" s="113"/>
      <c r="LOO1023" s="113"/>
      <c r="LOP1023" s="113"/>
      <c r="LOQ1023" s="113"/>
      <c r="LOR1023" s="113"/>
      <c r="LOS1023" s="113"/>
      <c r="LOT1023" s="113"/>
      <c r="LOU1023" s="113"/>
      <c r="LOV1023" s="113"/>
      <c r="LOW1023" s="113"/>
      <c r="LOX1023" s="113"/>
      <c r="LOY1023" s="113"/>
      <c r="LOZ1023" s="113"/>
      <c r="LPA1023" s="113"/>
      <c r="LPB1023" s="113"/>
      <c r="LPC1023" s="113"/>
      <c r="LPD1023" s="113"/>
      <c r="LPE1023" s="113"/>
      <c r="LPF1023" s="113"/>
      <c r="LPG1023" s="113"/>
      <c r="LPH1023" s="113"/>
      <c r="LPI1023" s="113"/>
      <c r="LPJ1023" s="113"/>
      <c r="LPK1023" s="113"/>
      <c r="LPL1023" s="113"/>
      <c r="LPM1023" s="113"/>
      <c r="LPN1023" s="113"/>
      <c r="LPO1023" s="113"/>
      <c r="LPP1023" s="113"/>
      <c r="LPQ1023" s="113"/>
      <c r="LPR1023" s="113"/>
      <c r="LPS1023" s="113"/>
      <c r="LPT1023" s="113"/>
      <c r="LPU1023" s="113"/>
      <c r="LPV1023" s="113"/>
      <c r="LPW1023" s="113"/>
      <c r="LPX1023" s="113"/>
      <c r="LPY1023" s="113"/>
      <c r="LPZ1023" s="113"/>
      <c r="LQA1023" s="113"/>
      <c r="LQB1023" s="113"/>
      <c r="LQC1023" s="113"/>
      <c r="LQD1023" s="113"/>
      <c r="LQE1023" s="113"/>
      <c r="LQF1023" s="113"/>
      <c r="LQG1023" s="113"/>
      <c r="LQH1023" s="113"/>
      <c r="LQI1023" s="113"/>
      <c r="LQJ1023" s="113"/>
      <c r="LQK1023" s="113"/>
      <c r="LQL1023" s="113"/>
      <c r="LQM1023" s="113"/>
      <c r="LQN1023" s="113"/>
      <c r="LQO1023" s="113"/>
      <c r="LQP1023" s="113"/>
      <c r="LQQ1023" s="113"/>
      <c r="LQR1023" s="113"/>
      <c r="LQS1023" s="113"/>
      <c r="LQT1023" s="113"/>
      <c r="LQU1023" s="113"/>
      <c r="LQV1023" s="113"/>
      <c r="LQW1023" s="113"/>
      <c r="LQX1023" s="113"/>
      <c r="LQY1023" s="113"/>
      <c r="LQZ1023" s="113"/>
      <c r="LRA1023" s="113"/>
      <c r="LRB1023" s="113"/>
      <c r="LRC1023" s="113"/>
      <c r="LRD1023" s="113"/>
      <c r="LRE1023" s="113"/>
      <c r="LRF1023" s="113"/>
      <c r="LRG1023" s="113"/>
      <c r="LRH1023" s="113"/>
      <c r="LRI1023" s="113"/>
      <c r="LRJ1023" s="113"/>
      <c r="LRK1023" s="113"/>
      <c r="LRL1023" s="113"/>
      <c r="LRM1023" s="113"/>
      <c r="LRN1023" s="113"/>
      <c r="LRO1023" s="113"/>
      <c r="LRP1023" s="113"/>
      <c r="LRQ1023" s="113"/>
      <c r="LRR1023" s="113"/>
      <c r="LRS1023" s="113"/>
      <c r="LRT1023" s="113"/>
      <c r="LRU1023" s="113"/>
      <c r="LRV1023" s="113"/>
      <c r="LRW1023" s="113"/>
      <c r="LRX1023" s="113"/>
      <c r="LRY1023" s="113"/>
      <c r="LRZ1023" s="113"/>
      <c r="LSA1023" s="113"/>
      <c r="LSB1023" s="113"/>
      <c r="LSC1023" s="113"/>
      <c r="LSD1023" s="113"/>
      <c r="LSE1023" s="113"/>
      <c r="LSF1023" s="113"/>
      <c r="LSG1023" s="113"/>
      <c r="LSH1023" s="113"/>
      <c r="LSI1023" s="113"/>
      <c r="LSJ1023" s="113"/>
      <c r="LSK1023" s="113"/>
      <c r="LSL1023" s="113"/>
      <c r="LSM1023" s="113"/>
      <c r="LSN1023" s="113"/>
      <c r="LSO1023" s="113"/>
      <c r="LSP1023" s="113"/>
      <c r="LSQ1023" s="113"/>
      <c r="LSR1023" s="113"/>
      <c r="LSS1023" s="113"/>
      <c r="LST1023" s="113"/>
      <c r="LSU1023" s="113"/>
      <c r="LSV1023" s="113"/>
      <c r="LSW1023" s="113"/>
      <c r="LSX1023" s="113"/>
      <c r="LSY1023" s="113"/>
      <c r="LSZ1023" s="113"/>
      <c r="LTA1023" s="113"/>
      <c r="LTB1023" s="113"/>
      <c r="LTC1023" s="113"/>
      <c r="LTD1023" s="113"/>
      <c r="LTE1023" s="113"/>
      <c r="LTF1023" s="113"/>
      <c r="LTG1023" s="113"/>
      <c r="LTH1023" s="113"/>
      <c r="LTI1023" s="113"/>
      <c r="LTJ1023" s="113"/>
      <c r="LTK1023" s="113"/>
      <c r="LTL1023" s="113"/>
      <c r="LTM1023" s="113"/>
      <c r="LTN1023" s="113"/>
      <c r="LTO1023" s="113"/>
      <c r="LTP1023" s="113"/>
      <c r="LTQ1023" s="113"/>
      <c r="LTR1023" s="113"/>
      <c r="LTS1023" s="113"/>
      <c r="LTT1023" s="113"/>
      <c r="LTU1023" s="113"/>
      <c r="LTV1023" s="113"/>
      <c r="LTW1023" s="113"/>
      <c r="LTX1023" s="113"/>
      <c r="LTY1023" s="113"/>
      <c r="LTZ1023" s="113"/>
      <c r="LUA1023" s="113"/>
      <c r="LUB1023" s="113"/>
      <c r="LUC1023" s="113"/>
      <c r="LUD1023" s="113"/>
      <c r="LUE1023" s="113"/>
      <c r="LUF1023" s="113"/>
      <c r="LUG1023" s="113"/>
      <c r="LUH1023" s="113"/>
      <c r="LUI1023" s="113"/>
      <c r="LUJ1023" s="113"/>
      <c r="LUK1023" s="113"/>
      <c r="LUL1023" s="113"/>
      <c r="LUM1023" s="113"/>
      <c r="LUN1023" s="113"/>
      <c r="LUO1023" s="113"/>
      <c r="LUP1023" s="113"/>
      <c r="LUQ1023" s="113"/>
      <c r="LUR1023" s="113"/>
      <c r="LUS1023" s="113"/>
      <c r="LUT1023" s="113"/>
      <c r="LUU1023" s="113"/>
      <c r="LUV1023" s="113"/>
      <c r="LUW1023" s="113"/>
      <c r="LUX1023" s="113"/>
      <c r="LUY1023" s="113"/>
      <c r="LUZ1023" s="113"/>
      <c r="LVA1023" s="113"/>
      <c r="LVB1023" s="113"/>
      <c r="LVC1023" s="113"/>
      <c r="LVD1023" s="113"/>
      <c r="LVE1023" s="113"/>
      <c r="LVF1023" s="113"/>
      <c r="LVG1023" s="113"/>
      <c r="LVH1023" s="113"/>
      <c r="LVI1023" s="113"/>
      <c r="LVJ1023" s="113"/>
      <c r="LVK1023" s="113"/>
      <c r="LVL1023" s="113"/>
      <c r="LVM1023" s="113"/>
      <c r="LVN1023" s="113"/>
      <c r="LVO1023" s="113"/>
      <c r="LVP1023" s="113"/>
      <c r="LVQ1023" s="113"/>
      <c r="LVR1023" s="113"/>
      <c r="LVS1023" s="113"/>
      <c r="LVT1023" s="113"/>
      <c r="LVU1023" s="113"/>
      <c r="LVV1023" s="113"/>
      <c r="LVW1023" s="113"/>
      <c r="LVX1023" s="113"/>
      <c r="LVY1023" s="113"/>
      <c r="LVZ1023" s="113"/>
      <c r="LWA1023" s="113"/>
      <c r="LWB1023" s="113"/>
      <c r="LWC1023" s="113"/>
      <c r="LWD1023" s="113"/>
      <c r="LWE1023" s="113"/>
      <c r="LWF1023" s="113"/>
      <c r="LWG1023" s="113"/>
      <c r="LWH1023" s="113"/>
      <c r="LWI1023" s="113"/>
      <c r="LWJ1023" s="113"/>
      <c r="LWK1023" s="113"/>
      <c r="LWL1023" s="113"/>
      <c r="LWM1023" s="113"/>
      <c r="LWN1023" s="113"/>
      <c r="LWO1023" s="113"/>
      <c r="LWP1023" s="113"/>
      <c r="LWQ1023" s="113"/>
      <c r="LWR1023" s="113"/>
      <c r="LWS1023" s="113"/>
      <c r="LWT1023" s="113"/>
      <c r="LWU1023" s="113"/>
      <c r="LWV1023" s="113"/>
      <c r="LWW1023" s="113"/>
      <c r="LWX1023" s="113"/>
      <c r="LWY1023" s="113"/>
      <c r="LWZ1023" s="113"/>
      <c r="LXA1023" s="113"/>
      <c r="LXB1023" s="113"/>
      <c r="LXC1023" s="113"/>
      <c r="LXD1023" s="113"/>
      <c r="LXE1023" s="113"/>
      <c r="LXF1023" s="113"/>
      <c r="LXG1023" s="113"/>
      <c r="LXH1023" s="113"/>
      <c r="LXI1023" s="113"/>
      <c r="LXJ1023" s="113"/>
      <c r="LXK1023" s="113"/>
      <c r="LXL1023" s="113"/>
      <c r="LXM1023" s="113"/>
      <c r="LXN1023" s="113"/>
      <c r="LXO1023" s="113"/>
      <c r="LXP1023" s="113"/>
      <c r="LXQ1023" s="113"/>
      <c r="LXR1023" s="113"/>
      <c r="LXS1023" s="113"/>
      <c r="LXT1023" s="113"/>
      <c r="LXU1023" s="113"/>
      <c r="LXV1023" s="113"/>
      <c r="LXW1023" s="113"/>
      <c r="LXX1023" s="113"/>
      <c r="LXY1023" s="113"/>
      <c r="LXZ1023" s="113"/>
      <c r="LYA1023" s="113"/>
      <c r="LYB1023" s="113"/>
      <c r="LYC1023" s="113"/>
      <c r="LYD1023" s="113"/>
      <c r="LYE1023" s="113"/>
      <c r="LYF1023" s="113"/>
      <c r="LYG1023" s="113"/>
      <c r="LYH1023" s="113"/>
      <c r="LYI1023" s="113"/>
      <c r="LYJ1023" s="113"/>
      <c r="LYK1023" s="113"/>
      <c r="LYL1023" s="113"/>
      <c r="LYM1023" s="113"/>
      <c r="LYN1023" s="113"/>
      <c r="LYO1023" s="113"/>
      <c r="LYP1023" s="113"/>
      <c r="LYQ1023" s="113"/>
      <c r="LYR1023" s="113"/>
      <c r="LYS1023" s="113"/>
      <c r="LYT1023" s="113"/>
      <c r="LYU1023" s="113"/>
      <c r="LYV1023" s="113"/>
      <c r="LYW1023" s="113"/>
      <c r="LYX1023" s="113"/>
      <c r="LYY1023" s="113"/>
      <c r="LYZ1023" s="113"/>
      <c r="LZA1023" s="113"/>
      <c r="LZB1023" s="113"/>
      <c r="LZC1023" s="113"/>
      <c r="LZD1023" s="113"/>
      <c r="LZE1023" s="113"/>
      <c r="LZF1023" s="113"/>
      <c r="LZG1023" s="113"/>
      <c r="LZH1023" s="113"/>
      <c r="LZI1023" s="113"/>
      <c r="LZJ1023" s="113"/>
      <c r="LZK1023" s="113"/>
      <c r="LZL1023" s="113"/>
      <c r="LZM1023" s="113"/>
      <c r="LZN1023" s="113"/>
      <c r="LZO1023" s="113"/>
      <c r="LZP1023" s="113"/>
      <c r="LZQ1023" s="113"/>
      <c r="LZR1023" s="113"/>
      <c r="LZS1023" s="113"/>
      <c r="LZT1023" s="113"/>
      <c r="LZU1023" s="113"/>
      <c r="LZV1023" s="113"/>
      <c r="LZW1023" s="113"/>
      <c r="LZX1023" s="113"/>
      <c r="LZY1023" s="113"/>
      <c r="LZZ1023" s="113"/>
      <c r="MAA1023" s="113"/>
      <c r="MAB1023" s="113"/>
      <c r="MAC1023" s="113"/>
      <c r="MAD1023" s="113"/>
      <c r="MAE1023" s="113"/>
      <c r="MAF1023" s="113"/>
      <c r="MAG1023" s="113"/>
      <c r="MAH1023" s="113"/>
      <c r="MAI1023" s="113"/>
      <c r="MAJ1023" s="113"/>
      <c r="MAK1023" s="113"/>
      <c r="MAL1023" s="113"/>
      <c r="MAM1023" s="113"/>
      <c r="MAN1023" s="113"/>
      <c r="MAO1023" s="113"/>
      <c r="MAP1023" s="113"/>
      <c r="MAQ1023" s="113"/>
      <c r="MAR1023" s="113"/>
      <c r="MAS1023" s="113"/>
      <c r="MAT1023" s="113"/>
      <c r="MAU1023" s="113"/>
      <c r="MAV1023" s="113"/>
      <c r="MAW1023" s="113"/>
      <c r="MAX1023" s="113"/>
      <c r="MAY1023" s="113"/>
      <c r="MAZ1023" s="113"/>
      <c r="MBA1023" s="113"/>
      <c r="MBB1023" s="113"/>
      <c r="MBC1023" s="113"/>
      <c r="MBD1023" s="113"/>
      <c r="MBE1023" s="113"/>
      <c r="MBF1023" s="113"/>
      <c r="MBG1023" s="113"/>
      <c r="MBH1023" s="113"/>
      <c r="MBI1023" s="113"/>
      <c r="MBJ1023" s="113"/>
      <c r="MBK1023" s="113"/>
      <c r="MBL1023" s="113"/>
      <c r="MBM1023" s="113"/>
      <c r="MBN1023" s="113"/>
      <c r="MBO1023" s="113"/>
      <c r="MBP1023" s="113"/>
      <c r="MBQ1023" s="113"/>
      <c r="MBR1023" s="113"/>
      <c r="MBS1023" s="113"/>
      <c r="MBT1023" s="113"/>
      <c r="MBU1023" s="113"/>
      <c r="MBV1023" s="113"/>
      <c r="MBW1023" s="113"/>
      <c r="MBX1023" s="113"/>
      <c r="MBY1023" s="113"/>
      <c r="MBZ1023" s="113"/>
      <c r="MCA1023" s="113"/>
      <c r="MCB1023" s="113"/>
      <c r="MCC1023" s="113"/>
      <c r="MCD1023" s="113"/>
      <c r="MCE1023" s="113"/>
      <c r="MCF1023" s="113"/>
      <c r="MCG1023" s="113"/>
      <c r="MCH1023" s="113"/>
      <c r="MCI1023" s="113"/>
      <c r="MCJ1023" s="113"/>
      <c r="MCK1023" s="113"/>
      <c r="MCL1023" s="113"/>
      <c r="MCM1023" s="113"/>
      <c r="MCN1023" s="113"/>
      <c r="MCO1023" s="113"/>
      <c r="MCP1023" s="113"/>
      <c r="MCQ1023" s="113"/>
      <c r="MCR1023" s="113"/>
      <c r="MCS1023" s="113"/>
      <c r="MCT1023" s="113"/>
      <c r="MCU1023" s="113"/>
      <c r="MCV1023" s="113"/>
      <c r="MCW1023" s="113"/>
      <c r="MCX1023" s="113"/>
      <c r="MCY1023" s="113"/>
      <c r="MCZ1023" s="113"/>
      <c r="MDA1023" s="113"/>
      <c r="MDB1023" s="113"/>
      <c r="MDC1023" s="113"/>
      <c r="MDD1023" s="113"/>
      <c r="MDE1023" s="113"/>
      <c r="MDF1023" s="113"/>
      <c r="MDG1023" s="113"/>
      <c r="MDH1023" s="113"/>
      <c r="MDI1023" s="113"/>
      <c r="MDJ1023" s="113"/>
      <c r="MDK1023" s="113"/>
      <c r="MDL1023" s="113"/>
      <c r="MDM1023" s="113"/>
      <c r="MDN1023" s="113"/>
      <c r="MDO1023" s="113"/>
      <c r="MDP1023" s="113"/>
      <c r="MDQ1023" s="113"/>
      <c r="MDR1023" s="113"/>
      <c r="MDS1023" s="113"/>
      <c r="MDT1023" s="113"/>
      <c r="MDU1023" s="113"/>
      <c r="MDV1023" s="113"/>
      <c r="MDW1023" s="113"/>
      <c r="MDX1023" s="113"/>
      <c r="MDY1023" s="113"/>
      <c r="MDZ1023" s="113"/>
      <c r="MEA1023" s="113"/>
      <c r="MEB1023" s="113"/>
      <c r="MEC1023" s="113"/>
      <c r="MED1023" s="113"/>
      <c r="MEE1023" s="113"/>
      <c r="MEF1023" s="113"/>
      <c r="MEG1023" s="113"/>
      <c r="MEH1023" s="113"/>
      <c r="MEI1023" s="113"/>
      <c r="MEJ1023" s="113"/>
      <c r="MEK1023" s="113"/>
      <c r="MEL1023" s="113"/>
      <c r="MEM1023" s="113"/>
      <c r="MEN1023" s="113"/>
      <c r="MEO1023" s="113"/>
      <c r="MEP1023" s="113"/>
      <c r="MEQ1023" s="113"/>
      <c r="MER1023" s="113"/>
      <c r="MES1023" s="113"/>
      <c r="MET1023" s="113"/>
      <c r="MEU1023" s="113"/>
      <c r="MEV1023" s="113"/>
      <c r="MEW1023" s="113"/>
      <c r="MEX1023" s="113"/>
      <c r="MEY1023" s="113"/>
      <c r="MEZ1023" s="113"/>
      <c r="MFA1023" s="113"/>
      <c r="MFB1023" s="113"/>
      <c r="MFC1023" s="113"/>
      <c r="MFD1023" s="113"/>
      <c r="MFE1023" s="113"/>
      <c r="MFF1023" s="113"/>
      <c r="MFG1023" s="113"/>
      <c r="MFH1023" s="113"/>
      <c r="MFI1023" s="113"/>
      <c r="MFJ1023" s="113"/>
      <c r="MFK1023" s="113"/>
      <c r="MFL1023" s="113"/>
      <c r="MFM1023" s="113"/>
      <c r="MFN1023" s="113"/>
      <c r="MFO1023" s="113"/>
      <c r="MFP1023" s="113"/>
      <c r="MFQ1023" s="113"/>
      <c r="MFR1023" s="113"/>
      <c r="MFS1023" s="113"/>
      <c r="MFT1023" s="113"/>
      <c r="MFU1023" s="113"/>
      <c r="MFV1023" s="113"/>
      <c r="MFW1023" s="113"/>
      <c r="MFX1023" s="113"/>
      <c r="MFY1023" s="113"/>
      <c r="MFZ1023" s="113"/>
      <c r="MGA1023" s="113"/>
      <c r="MGB1023" s="113"/>
      <c r="MGC1023" s="113"/>
      <c r="MGD1023" s="113"/>
      <c r="MGE1023" s="113"/>
      <c r="MGF1023" s="113"/>
      <c r="MGG1023" s="113"/>
      <c r="MGH1023" s="113"/>
      <c r="MGI1023" s="113"/>
      <c r="MGJ1023" s="113"/>
      <c r="MGK1023" s="113"/>
      <c r="MGL1023" s="113"/>
      <c r="MGM1023" s="113"/>
      <c r="MGN1023" s="113"/>
      <c r="MGO1023" s="113"/>
      <c r="MGP1023" s="113"/>
      <c r="MGQ1023" s="113"/>
      <c r="MGR1023" s="113"/>
      <c r="MGS1023" s="113"/>
      <c r="MGT1023" s="113"/>
      <c r="MGU1023" s="113"/>
      <c r="MGV1023" s="113"/>
      <c r="MGW1023" s="113"/>
      <c r="MGX1023" s="113"/>
      <c r="MGY1023" s="113"/>
      <c r="MGZ1023" s="113"/>
      <c r="MHA1023" s="113"/>
      <c r="MHB1023" s="113"/>
      <c r="MHC1023" s="113"/>
      <c r="MHD1023" s="113"/>
      <c r="MHE1023" s="113"/>
      <c r="MHF1023" s="113"/>
      <c r="MHG1023" s="113"/>
      <c r="MHH1023" s="113"/>
      <c r="MHI1023" s="113"/>
      <c r="MHJ1023" s="113"/>
      <c r="MHK1023" s="113"/>
      <c r="MHL1023" s="113"/>
      <c r="MHM1023" s="113"/>
      <c r="MHN1023" s="113"/>
      <c r="MHO1023" s="113"/>
      <c r="MHP1023" s="113"/>
      <c r="MHQ1023" s="113"/>
      <c r="MHR1023" s="113"/>
      <c r="MHS1023" s="113"/>
      <c r="MHT1023" s="113"/>
      <c r="MHU1023" s="113"/>
      <c r="MHV1023" s="113"/>
      <c r="MHW1023" s="113"/>
      <c r="MHX1023" s="113"/>
      <c r="MHY1023" s="113"/>
      <c r="MHZ1023" s="113"/>
      <c r="MIA1023" s="113"/>
      <c r="MIB1023" s="113"/>
      <c r="MIC1023" s="113"/>
      <c r="MID1023" s="113"/>
      <c r="MIE1023" s="113"/>
      <c r="MIF1023" s="113"/>
      <c r="MIG1023" s="113"/>
      <c r="MIH1023" s="113"/>
      <c r="MII1023" s="113"/>
      <c r="MIJ1023" s="113"/>
      <c r="MIK1023" s="113"/>
      <c r="MIL1023" s="113"/>
      <c r="MIM1023" s="113"/>
      <c r="MIN1023" s="113"/>
      <c r="MIO1023" s="113"/>
      <c r="MIP1023" s="113"/>
      <c r="MIQ1023" s="113"/>
      <c r="MIR1023" s="113"/>
      <c r="MIS1023" s="113"/>
      <c r="MIT1023" s="113"/>
      <c r="MIU1023" s="113"/>
      <c r="MIV1023" s="113"/>
      <c r="MIW1023" s="113"/>
      <c r="MIX1023" s="113"/>
      <c r="MIY1023" s="113"/>
      <c r="MIZ1023" s="113"/>
      <c r="MJA1023" s="113"/>
      <c r="MJB1023" s="113"/>
      <c r="MJC1023" s="113"/>
      <c r="MJD1023" s="113"/>
      <c r="MJE1023" s="113"/>
      <c r="MJF1023" s="113"/>
      <c r="MJG1023" s="113"/>
      <c r="MJH1023" s="113"/>
      <c r="MJI1023" s="113"/>
      <c r="MJJ1023" s="113"/>
      <c r="MJK1023" s="113"/>
      <c r="MJL1023" s="113"/>
      <c r="MJM1023" s="113"/>
      <c r="MJN1023" s="113"/>
      <c r="MJO1023" s="113"/>
      <c r="MJP1023" s="113"/>
      <c r="MJQ1023" s="113"/>
      <c r="MJR1023" s="113"/>
      <c r="MJS1023" s="113"/>
      <c r="MJT1023" s="113"/>
      <c r="MJU1023" s="113"/>
      <c r="MJV1023" s="113"/>
      <c r="MJW1023" s="113"/>
      <c r="MJX1023" s="113"/>
      <c r="MJY1023" s="113"/>
      <c r="MJZ1023" s="113"/>
      <c r="MKA1023" s="113"/>
      <c r="MKB1023" s="113"/>
      <c r="MKC1023" s="113"/>
      <c r="MKD1023" s="113"/>
      <c r="MKE1023" s="113"/>
      <c r="MKF1023" s="113"/>
      <c r="MKG1023" s="113"/>
      <c r="MKH1023" s="113"/>
      <c r="MKI1023" s="113"/>
      <c r="MKJ1023" s="113"/>
      <c r="MKK1023" s="113"/>
      <c r="MKL1023" s="113"/>
      <c r="MKM1023" s="113"/>
      <c r="MKN1023" s="113"/>
      <c r="MKO1023" s="113"/>
      <c r="MKP1023" s="113"/>
      <c r="MKQ1023" s="113"/>
      <c r="MKR1023" s="113"/>
      <c r="MKS1023" s="113"/>
      <c r="MKT1023" s="113"/>
      <c r="MKU1023" s="113"/>
      <c r="MKV1023" s="113"/>
      <c r="MKW1023" s="113"/>
      <c r="MKX1023" s="113"/>
      <c r="MKY1023" s="113"/>
      <c r="MKZ1023" s="113"/>
      <c r="MLA1023" s="113"/>
      <c r="MLB1023" s="113"/>
      <c r="MLC1023" s="113"/>
      <c r="MLD1023" s="113"/>
      <c r="MLE1023" s="113"/>
      <c r="MLF1023" s="113"/>
      <c r="MLG1023" s="113"/>
      <c r="MLH1023" s="113"/>
      <c r="MLI1023" s="113"/>
      <c r="MLJ1023" s="113"/>
      <c r="MLK1023" s="113"/>
      <c r="MLL1023" s="113"/>
      <c r="MLM1023" s="113"/>
      <c r="MLN1023" s="113"/>
      <c r="MLO1023" s="113"/>
      <c r="MLP1023" s="113"/>
      <c r="MLQ1023" s="113"/>
      <c r="MLR1023" s="113"/>
      <c r="MLS1023" s="113"/>
      <c r="MLT1023" s="113"/>
      <c r="MLU1023" s="113"/>
      <c r="MLV1023" s="113"/>
      <c r="MLW1023" s="113"/>
      <c r="MLX1023" s="113"/>
      <c r="MLY1023" s="113"/>
      <c r="MLZ1023" s="113"/>
      <c r="MMA1023" s="113"/>
      <c r="MMB1023" s="113"/>
      <c r="MMC1023" s="113"/>
      <c r="MMD1023" s="113"/>
      <c r="MME1023" s="113"/>
      <c r="MMF1023" s="113"/>
      <c r="MMG1023" s="113"/>
      <c r="MMH1023" s="113"/>
      <c r="MMI1023" s="113"/>
      <c r="MMJ1023" s="113"/>
      <c r="MMK1023" s="113"/>
      <c r="MML1023" s="113"/>
      <c r="MMM1023" s="113"/>
      <c r="MMN1023" s="113"/>
      <c r="MMO1023" s="113"/>
      <c r="MMP1023" s="113"/>
      <c r="MMQ1023" s="113"/>
      <c r="MMR1023" s="113"/>
      <c r="MMS1023" s="113"/>
      <c r="MMT1023" s="113"/>
      <c r="MMU1023" s="113"/>
      <c r="MMV1023" s="113"/>
      <c r="MMW1023" s="113"/>
      <c r="MMX1023" s="113"/>
      <c r="MMY1023" s="113"/>
      <c r="MMZ1023" s="113"/>
      <c r="MNA1023" s="113"/>
      <c r="MNB1023" s="113"/>
      <c r="MNC1023" s="113"/>
      <c r="MND1023" s="113"/>
      <c r="MNE1023" s="113"/>
      <c r="MNF1023" s="113"/>
      <c r="MNG1023" s="113"/>
      <c r="MNH1023" s="113"/>
      <c r="MNI1023" s="113"/>
      <c r="MNJ1023" s="113"/>
      <c r="MNK1023" s="113"/>
      <c r="MNL1023" s="113"/>
      <c r="MNM1023" s="113"/>
      <c r="MNN1023" s="113"/>
      <c r="MNO1023" s="113"/>
      <c r="MNP1023" s="113"/>
      <c r="MNQ1023" s="113"/>
      <c r="MNR1023" s="113"/>
      <c r="MNS1023" s="113"/>
      <c r="MNT1023" s="113"/>
      <c r="MNU1023" s="113"/>
      <c r="MNV1023" s="113"/>
      <c r="MNW1023" s="113"/>
      <c r="MNX1023" s="113"/>
      <c r="MNY1023" s="113"/>
      <c r="MNZ1023" s="113"/>
      <c r="MOA1023" s="113"/>
      <c r="MOB1023" s="113"/>
      <c r="MOC1023" s="113"/>
      <c r="MOD1023" s="113"/>
      <c r="MOE1023" s="113"/>
      <c r="MOF1023" s="113"/>
      <c r="MOG1023" s="113"/>
      <c r="MOH1023" s="113"/>
      <c r="MOI1023" s="113"/>
      <c r="MOJ1023" s="113"/>
      <c r="MOK1023" s="113"/>
      <c r="MOL1023" s="113"/>
      <c r="MOM1023" s="113"/>
      <c r="MON1023" s="113"/>
      <c r="MOO1023" s="113"/>
      <c r="MOP1023" s="113"/>
      <c r="MOQ1023" s="113"/>
      <c r="MOR1023" s="113"/>
      <c r="MOS1023" s="113"/>
      <c r="MOT1023" s="113"/>
      <c r="MOU1023" s="113"/>
      <c r="MOV1023" s="113"/>
      <c r="MOW1023" s="113"/>
      <c r="MOX1023" s="113"/>
      <c r="MOY1023" s="113"/>
      <c r="MOZ1023" s="113"/>
      <c r="MPA1023" s="113"/>
      <c r="MPB1023" s="113"/>
      <c r="MPC1023" s="113"/>
      <c r="MPD1023" s="113"/>
      <c r="MPE1023" s="113"/>
      <c r="MPF1023" s="113"/>
      <c r="MPG1023" s="113"/>
      <c r="MPH1023" s="113"/>
      <c r="MPI1023" s="113"/>
      <c r="MPJ1023" s="113"/>
      <c r="MPK1023" s="113"/>
      <c r="MPL1023" s="113"/>
      <c r="MPM1023" s="113"/>
      <c r="MPN1023" s="113"/>
      <c r="MPO1023" s="113"/>
      <c r="MPP1023" s="113"/>
      <c r="MPQ1023" s="113"/>
      <c r="MPR1023" s="113"/>
      <c r="MPS1023" s="113"/>
      <c r="MPT1023" s="113"/>
      <c r="MPU1023" s="113"/>
      <c r="MPV1023" s="113"/>
      <c r="MPW1023" s="113"/>
      <c r="MPX1023" s="113"/>
      <c r="MPY1023" s="113"/>
      <c r="MPZ1023" s="113"/>
      <c r="MQA1023" s="113"/>
      <c r="MQB1023" s="113"/>
      <c r="MQC1023" s="113"/>
      <c r="MQD1023" s="113"/>
      <c r="MQE1023" s="113"/>
      <c r="MQF1023" s="113"/>
      <c r="MQG1023" s="113"/>
      <c r="MQH1023" s="113"/>
      <c r="MQI1023" s="113"/>
      <c r="MQJ1023" s="113"/>
      <c r="MQK1023" s="113"/>
      <c r="MQL1023" s="113"/>
      <c r="MQM1023" s="113"/>
      <c r="MQN1023" s="113"/>
      <c r="MQO1023" s="113"/>
      <c r="MQP1023" s="113"/>
      <c r="MQQ1023" s="113"/>
      <c r="MQR1023" s="113"/>
      <c r="MQS1023" s="113"/>
      <c r="MQT1023" s="113"/>
      <c r="MQU1023" s="113"/>
      <c r="MQV1023" s="113"/>
      <c r="MQW1023" s="113"/>
      <c r="MQX1023" s="113"/>
      <c r="MQY1023" s="113"/>
      <c r="MQZ1023" s="113"/>
      <c r="MRA1023" s="113"/>
      <c r="MRB1023" s="113"/>
      <c r="MRC1023" s="113"/>
      <c r="MRD1023" s="113"/>
      <c r="MRE1023" s="113"/>
      <c r="MRF1023" s="113"/>
      <c r="MRG1023" s="113"/>
      <c r="MRH1023" s="113"/>
      <c r="MRI1023" s="113"/>
      <c r="MRJ1023" s="113"/>
      <c r="MRK1023" s="113"/>
      <c r="MRL1023" s="113"/>
      <c r="MRM1023" s="113"/>
      <c r="MRN1023" s="113"/>
      <c r="MRO1023" s="113"/>
      <c r="MRP1023" s="113"/>
      <c r="MRQ1023" s="113"/>
      <c r="MRR1023" s="113"/>
      <c r="MRS1023" s="113"/>
      <c r="MRT1023" s="113"/>
      <c r="MRU1023" s="113"/>
      <c r="MRV1023" s="113"/>
      <c r="MRW1023" s="113"/>
      <c r="MRX1023" s="113"/>
      <c r="MRY1023" s="113"/>
      <c r="MRZ1023" s="113"/>
      <c r="MSA1023" s="113"/>
      <c r="MSB1023" s="113"/>
      <c r="MSC1023" s="113"/>
      <c r="MSD1023" s="113"/>
      <c r="MSE1023" s="113"/>
      <c r="MSF1023" s="113"/>
      <c r="MSG1023" s="113"/>
      <c r="MSH1023" s="113"/>
      <c r="MSI1023" s="113"/>
      <c r="MSJ1023" s="113"/>
      <c r="MSK1023" s="113"/>
      <c r="MSL1023" s="113"/>
      <c r="MSM1023" s="113"/>
      <c r="MSN1023" s="113"/>
      <c r="MSO1023" s="113"/>
      <c r="MSP1023" s="113"/>
      <c r="MSQ1023" s="113"/>
      <c r="MSR1023" s="113"/>
      <c r="MSS1023" s="113"/>
      <c r="MST1023" s="113"/>
      <c r="MSU1023" s="113"/>
      <c r="MSV1023" s="113"/>
      <c r="MSW1023" s="113"/>
      <c r="MSX1023" s="113"/>
      <c r="MSY1023" s="113"/>
      <c r="MSZ1023" s="113"/>
      <c r="MTA1023" s="113"/>
      <c r="MTB1023" s="113"/>
      <c r="MTC1023" s="113"/>
      <c r="MTD1023" s="113"/>
      <c r="MTE1023" s="113"/>
      <c r="MTF1023" s="113"/>
      <c r="MTG1023" s="113"/>
      <c r="MTH1023" s="113"/>
      <c r="MTI1023" s="113"/>
      <c r="MTJ1023" s="113"/>
      <c r="MTK1023" s="113"/>
      <c r="MTL1023" s="113"/>
      <c r="MTM1023" s="113"/>
      <c r="MTN1023" s="113"/>
      <c r="MTO1023" s="113"/>
      <c r="MTP1023" s="113"/>
      <c r="MTQ1023" s="113"/>
      <c r="MTR1023" s="113"/>
      <c r="MTS1023" s="113"/>
      <c r="MTT1023" s="113"/>
      <c r="MTU1023" s="113"/>
      <c r="MTV1023" s="113"/>
      <c r="MTW1023" s="113"/>
      <c r="MTX1023" s="113"/>
      <c r="MTY1023" s="113"/>
      <c r="MTZ1023" s="113"/>
      <c r="MUA1023" s="113"/>
      <c r="MUB1023" s="113"/>
      <c r="MUC1023" s="113"/>
      <c r="MUD1023" s="113"/>
      <c r="MUE1023" s="113"/>
      <c r="MUF1023" s="113"/>
      <c r="MUG1023" s="113"/>
      <c r="MUH1023" s="113"/>
      <c r="MUI1023" s="113"/>
      <c r="MUJ1023" s="113"/>
      <c r="MUK1023" s="113"/>
      <c r="MUL1023" s="113"/>
      <c r="MUM1023" s="113"/>
      <c r="MUN1023" s="113"/>
      <c r="MUO1023" s="113"/>
      <c r="MUP1023" s="113"/>
      <c r="MUQ1023" s="113"/>
      <c r="MUR1023" s="113"/>
      <c r="MUS1023" s="113"/>
      <c r="MUT1023" s="113"/>
      <c r="MUU1023" s="113"/>
      <c r="MUV1023" s="113"/>
      <c r="MUW1023" s="113"/>
      <c r="MUX1023" s="113"/>
      <c r="MUY1023" s="113"/>
      <c r="MUZ1023" s="113"/>
      <c r="MVA1023" s="113"/>
      <c r="MVB1023" s="113"/>
      <c r="MVC1023" s="113"/>
      <c r="MVD1023" s="113"/>
      <c r="MVE1023" s="113"/>
      <c r="MVF1023" s="113"/>
      <c r="MVG1023" s="113"/>
      <c r="MVH1023" s="113"/>
      <c r="MVI1023" s="113"/>
      <c r="MVJ1023" s="113"/>
      <c r="MVK1023" s="113"/>
      <c r="MVL1023" s="113"/>
      <c r="MVM1023" s="113"/>
      <c r="MVN1023" s="113"/>
      <c r="MVO1023" s="113"/>
      <c r="MVP1023" s="113"/>
      <c r="MVQ1023" s="113"/>
      <c r="MVR1023" s="113"/>
      <c r="MVS1023" s="113"/>
      <c r="MVT1023" s="113"/>
      <c r="MVU1023" s="113"/>
      <c r="MVV1023" s="113"/>
      <c r="MVW1023" s="113"/>
      <c r="MVX1023" s="113"/>
      <c r="MVY1023" s="113"/>
      <c r="MVZ1023" s="113"/>
      <c r="MWA1023" s="113"/>
      <c r="MWB1023" s="113"/>
      <c r="MWC1023" s="113"/>
      <c r="MWD1023" s="113"/>
      <c r="MWE1023" s="113"/>
      <c r="MWF1023" s="113"/>
      <c r="MWG1023" s="113"/>
      <c r="MWH1023" s="113"/>
      <c r="MWI1023" s="113"/>
      <c r="MWJ1023" s="113"/>
      <c r="MWK1023" s="113"/>
      <c r="MWL1023" s="113"/>
      <c r="MWM1023" s="113"/>
      <c r="MWN1023" s="113"/>
      <c r="MWO1023" s="113"/>
      <c r="MWP1023" s="113"/>
      <c r="MWQ1023" s="113"/>
      <c r="MWR1023" s="113"/>
      <c r="MWS1023" s="113"/>
      <c r="MWT1023" s="113"/>
      <c r="MWU1023" s="113"/>
      <c r="MWV1023" s="113"/>
      <c r="MWW1023" s="113"/>
      <c r="MWX1023" s="113"/>
      <c r="MWY1023" s="113"/>
      <c r="MWZ1023" s="113"/>
      <c r="MXA1023" s="113"/>
      <c r="MXB1023" s="113"/>
      <c r="MXC1023" s="113"/>
      <c r="MXD1023" s="113"/>
      <c r="MXE1023" s="113"/>
      <c r="MXF1023" s="113"/>
      <c r="MXG1023" s="113"/>
      <c r="MXH1023" s="113"/>
      <c r="MXI1023" s="113"/>
      <c r="MXJ1023" s="113"/>
      <c r="MXK1023" s="113"/>
      <c r="MXL1023" s="113"/>
      <c r="MXM1023" s="113"/>
      <c r="MXN1023" s="113"/>
      <c r="MXO1023" s="113"/>
      <c r="MXP1023" s="113"/>
      <c r="MXQ1023" s="113"/>
      <c r="MXR1023" s="113"/>
      <c r="MXS1023" s="113"/>
      <c r="MXT1023" s="113"/>
      <c r="MXU1023" s="113"/>
      <c r="MXV1023" s="113"/>
      <c r="MXW1023" s="113"/>
      <c r="MXX1023" s="113"/>
      <c r="MXY1023" s="113"/>
      <c r="MXZ1023" s="113"/>
      <c r="MYA1023" s="113"/>
      <c r="MYB1023" s="113"/>
      <c r="MYC1023" s="113"/>
      <c r="MYD1023" s="113"/>
      <c r="MYE1023" s="113"/>
      <c r="MYF1023" s="113"/>
      <c r="MYG1023" s="113"/>
      <c r="MYH1023" s="113"/>
      <c r="MYI1023" s="113"/>
      <c r="MYJ1023" s="113"/>
      <c r="MYK1023" s="113"/>
      <c r="MYL1023" s="113"/>
      <c r="MYM1023" s="113"/>
      <c r="MYN1023" s="113"/>
      <c r="MYO1023" s="113"/>
      <c r="MYP1023" s="113"/>
      <c r="MYQ1023" s="113"/>
      <c r="MYR1023" s="113"/>
      <c r="MYS1023" s="113"/>
      <c r="MYT1023" s="113"/>
      <c r="MYU1023" s="113"/>
      <c r="MYV1023" s="113"/>
      <c r="MYW1023" s="113"/>
      <c r="MYX1023" s="113"/>
      <c r="MYY1023" s="113"/>
      <c r="MYZ1023" s="113"/>
      <c r="MZA1023" s="113"/>
      <c r="MZB1023" s="113"/>
      <c r="MZC1023" s="113"/>
      <c r="MZD1023" s="113"/>
      <c r="MZE1023" s="113"/>
      <c r="MZF1023" s="113"/>
      <c r="MZG1023" s="113"/>
      <c r="MZH1023" s="113"/>
      <c r="MZI1023" s="113"/>
      <c r="MZJ1023" s="113"/>
      <c r="MZK1023" s="113"/>
      <c r="MZL1023" s="113"/>
      <c r="MZM1023" s="113"/>
      <c r="MZN1023" s="113"/>
      <c r="MZO1023" s="113"/>
      <c r="MZP1023" s="113"/>
      <c r="MZQ1023" s="113"/>
      <c r="MZR1023" s="113"/>
      <c r="MZS1023" s="113"/>
      <c r="MZT1023" s="113"/>
      <c r="MZU1023" s="113"/>
      <c r="MZV1023" s="113"/>
      <c r="MZW1023" s="113"/>
      <c r="MZX1023" s="113"/>
      <c r="MZY1023" s="113"/>
      <c r="MZZ1023" s="113"/>
      <c r="NAA1023" s="113"/>
      <c r="NAB1023" s="113"/>
      <c r="NAC1023" s="113"/>
      <c r="NAD1023" s="113"/>
      <c r="NAE1023" s="113"/>
      <c r="NAF1023" s="113"/>
      <c r="NAG1023" s="113"/>
      <c r="NAH1023" s="113"/>
      <c r="NAI1023" s="113"/>
      <c r="NAJ1023" s="113"/>
      <c r="NAK1023" s="113"/>
      <c r="NAL1023" s="113"/>
      <c r="NAM1023" s="113"/>
      <c r="NAN1023" s="113"/>
      <c r="NAO1023" s="113"/>
      <c r="NAP1023" s="113"/>
      <c r="NAQ1023" s="113"/>
      <c r="NAR1023" s="113"/>
      <c r="NAS1023" s="113"/>
      <c r="NAT1023" s="113"/>
      <c r="NAU1023" s="113"/>
      <c r="NAV1023" s="113"/>
      <c r="NAW1023" s="113"/>
      <c r="NAX1023" s="113"/>
      <c r="NAY1023" s="113"/>
      <c r="NAZ1023" s="113"/>
      <c r="NBA1023" s="113"/>
      <c r="NBB1023" s="113"/>
      <c r="NBC1023" s="113"/>
      <c r="NBD1023" s="113"/>
      <c r="NBE1023" s="113"/>
      <c r="NBF1023" s="113"/>
      <c r="NBG1023" s="113"/>
      <c r="NBH1023" s="113"/>
      <c r="NBI1023" s="113"/>
      <c r="NBJ1023" s="113"/>
      <c r="NBK1023" s="113"/>
      <c r="NBL1023" s="113"/>
      <c r="NBM1023" s="113"/>
      <c r="NBN1023" s="113"/>
      <c r="NBO1023" s="113"/>
      <c r="NBP1023" s="113"/>
      <c r="NBQ1023" s="113"/>
      <c r="NBR1023" s="113"/>
      <c r="NBS1023" s="113"/>
      <c r="NBT1023" s="113"/>
      <c r="NBU1023" s="113"/>
      <c r="NBV1023" s="113"/>
      <c r="NBW1023" s="113"/>
      <c r="NBX1023" s="113"/>
      <c r="NBY1023" s="113"/>
      <c r="NBZ1023" s="113"/>
      <c r="NCA1023" s="113"/>
      <c r="NCB1023" s="113"/>
      <c r="NCC1023" s="113"/>
      <c r="NCD1023" s="113"/>
      <c r="NCE1023" s="113"/>
      <c r="NCF1023" s="113"/>
      <c r="NCG1023" s="113"/>
      <c r="NCH1023" s="113"/>
      <c r="NCI1023" s="113"/>
      <c r="NCJ1023" s="113"/>
      <c r="NCK1023" s="113"/>
      <c r="NCL1023" s="113"/>
      <c r="NCM1023" s="113"/>
      <c r="NCN1023" s="113"/>
      <c r="NCO1023" s="113"/>
      <c r="NCP1023" s="113"/>
      <c r="NCQ1023" s="113"/>
      <c r="NCR1023" s="113"/>
      <c r="NCS1023" s="113"/>
      <c r="NCT1023" s="113"/>
      <c r="NCU1023" s="113"/>
      <c r="NCV1023" s="113"/>
      <c r="NCW1023" s="113"/>
      <c r="NCX1023" s="113"/>
      <c r="NCY1023" s="113"/>
      <c r="NCZ1023" s="113"/>
      <c r="NDA1023" s="113"/>
      <c r="NDB1023" s="113"/>
      <c r="NDC1023" s="113"/>
      <c r="NDD1023" s="113"/>
      <c r="NDE1023" s="113"/>
      <c r="NDF1023" s="113"/>
      <c r="NDG1023" s="113"/>
      <c r="NDH1023" s="113"/>
      <c r="NDI1023" s="113"/>
      <c r="NDJ1023" s="113"/>
      <c r="NDK1023" s="113"/>
      <c r="NDL1023" s="113"/>
      <c r="NDM1023" s="113"/>
      <c r="NDN1023" s="113"/>
      <c r="NDO1023" s="113"/>
      <c r="NDP1023" s="113"/>
      <c r="NDQ1023" s="113"/>
      <c r="NDR1023" s="113"/>
      <c r="NDS1023" s="113"/>
      <c r="NDT1023" s="113"/>
      <c r="NDU1023" s="113"/>
      <c r="NDV1023" s="113"/>
      <c r="NDW1023" s="113"/>
      <c r="NDX1023" s="113"/>
      <c r="NDY1023" s="113"/>
      <c r="NDZ1023" s="113"/>
      <c r="NEA1023" s="113"/>
      <c r="NEB1023" s="113"/>
      <c r="NEC1023" s="113"/>
      <c r="NED1023" s="113"/>
      <c r="NEE1023" s="113"/>
      <c r="NEF1023" s="113"/>
      <c r="NEG1023" s="113"/>
      <c r="NEH1023" s="113"/>
      <c r="NEI1023" s="113"/>
      <c r="NEJ1023" s="113"/>
      <c r="NEK1023" s="113"/>
      <c r="NEL1023" s="113"/>
      <c r="NEM1023" s="113"/>
      <c r="NEN1023" s="113"/>
      <c r="NEO1023" s="113"/>
      <c r="NEP1023" s="113"/>
      <c r="NEQ1023" s="113"/>
      <c r="NER1023" s="113"/>
      <c r="NES1023" s="113"/>
      <c r="NET1023" s="113"/>
      <c r="NEU1023" s="113"/>
      <c r="NEV1023" s="113"/>
      <c r="NEW1023" s="113"/>
      <c r="NEX1023" s="113"/>
      <c r="NEY1023" s="113"/>
      <c r="NEZ1023" s="113"/>
      <c r="NFA1023" s="113"/>
      <c r="NFB1023" s="113"/>
      <c r="NFC1023" s="113"/>
      <c r="NFD1023" s="113"/>
      <c r="NFE1023" s="113"/>
      <c r="NFF1023" s="113"/>
      <c r="NFG1023" s="113"/>
      <c r="NFH1023" s="113"/>
      <c r="NFI1023" s="113"/>
      <c r="NFJ1023" s="113"/>
      <c r="NFK1023" s="113"/>
      <c r="NFL1023" s="113"/>
      <c r="NFM1023" s="113"/>
      <c r="NFN1023" s="113"/>
      <c r="NFO1023" s="113"/>
      <c r="NFP1023" s="113"/>
      <c r="NFQ1023" s="113"/>
      <c r="NFR1023" s="113"/>
      <c r="NFS1023" s="113"/>
      <c r="NFT1023" s="113"/>
      <c r="NFU1023" s="113"/>
      <c r="NFV1023" s="113"/>
      <c r="NFW1023" s="113"/>
      <c r="NFX1023" s="113"/>
      <c r="NFY1023" s="113"/>
      <c r="NFZ1023" s="113"/>
      <c r="NGA1023" s="113"/>
      <c r="NGB1023" s="113"/>
      <c r="NGC1023" s="113"/>
      <c r="NGD1023" s="113"/>
      <c r="NGE1023" s="113"/>
      <c r="NGF1023" s="113"/>
      <c r="NGG1023" s="113"/>
      <c r="NGH1023" s="113"/>
      <c r="NGI1023" s="113"/>
      <c r="NGJ1023" s="113"/>
      <c r="NGK1023" s="113"/>
      <c r="NGL1023" s="113"/>
      <c r="NGM1023" s="113"/>
      <c r="NGN1023" s="113"/>
      <c r="NGO1023" s="113"/>
      <c r="NGP1023" s="113"/>
      <c r="NGQ1023" s="113"/>
      <c r="NGR1023" s="113"/>
      <c r="NGS1023" s="113"/>
      <c r="NGT1023" s="113"/>
      <c r="NGU1023" s="113"/>
      <c r="NGV1023" s="113"/>
      <c r="NGW1023" s="113"/>
      <c r="NGX1023" s="113"/>
      <c r="NGY1023" s="113"/>
      <c r="NGZ1023" s="113"/>
      <c r="NHA1023" s="113"/>
      <c r="NHB1023" s="113"/>
      <c r="NHC1023" s="113"/>
      <c r="NHD1023" s="113"/>
      <c r="NHE1023" s="113"/>
      <c r="NHF1023" s="113"/>
      <c r="NHG1023" s="113"/>
      <c r="NHH1023" s="113"/>
      <c r="NHI1023" s="113"/>
      <c r="NHJ1023" s="113"/>
      <c r="NHK1023" s="113"/>
      <c r="NHL1023" s="113"/>
      <c r="NHM1023" s="113"/>
      <c r="NHN1023" s="113"/>
      <c r="NHO1023" s="113"/>
      <c r="NHP1023" s="113"/>
      <c r="NHQ1023" s="113"/>
      <c r="NHR1023" s="113"/>
      <c r="NHS1023" s="113"/>
      <c r="NHT1023" s="113"/>
      <c r="NHU1023" s="113"/>
      <c r="NHV1023" s="113"/>
      <c r="NHW1023" s="113"/>
      <c r="NHX1023" s="113"/>
      <c r="NHY1023" s="113"/>
      <c r="NHZ1023" s="113"/>
      <c r="NIA1023" s="113"/>
      <c r="NIB1023" s="113"/>
      <c r="NIC1023" s="113"/>
      <c r="NID1023" s="113"/>
      <c r="NIE1023" s="113"/>
      <c r="NIF1023" s="113"/>
      <c r="NIG1023" s="113"/>
      <c r="NIH1023" s="113"/>
      <c r="NII1023" s="113"/>
      <c r="NIJ1023" s="113"/>
      <c r="NIK1023" s="113"/>
      <c r="NIL1023" s="113"/>
      <c r="NIM1023" s="113"/>
      <c r="NIN1023" s="113"/>
      <c r="NIO1023" s="113"/>
      <c r="NIP1023" s="113"/>
      <c r="NIQ1023" s="113"/>
      <c r="NIR1023" s="113"/>
      <c r="NIS1023" s="113"/>
      <c r="NIT1023" s="113"/>
      <c r="NIU1023" s="113"/>
      <c r="NIV1023" s="113"/>
      <c r="NIW1023" s="113"/>
      <c r="NIX1023" s="113"/>
      <c r="NIY1023" s="113"/>
      <c r="NIZ1023" s="113"/>
      <c r="NJA1023" s="113"/>
      <c r="NJB1023" s="113"/>
      <c r="NJC1023" s="113"/>
      <c r="NJD1023" s="113"/>
      <c r="NJE1023" s="113"/>
      <c r="NJF1023" s="113"/>
      <c r="NJG1023" s="113"/>
      <c r="NJH1023" s="113"/>
      <c r="NJI1023" s="113"/>
      <c r="NJJ1023" s="113"/>
      <c r="NJK1023" s="113"/>
      <c r="NJL1023" s="113"/>
      <c r="NJM1023" s="113"/>
      <c r="NJN1023" s="113"/>
      <c r="NJO1023" s="113"/>
      <c r="NJP1023" s="113"/>
      <c r="NJQ1023" s="113"/>
      <c r="NJR1023" s="113"/>
      <c r="NJS1023" s="113"/>
      <c r="NJT1023" s="113"/>
      <c r="NJU1023" s="113"/>
      <c r="NJV1023" s="113"/>
      <c r="NJW1023" s="113"/>
      <c r="NJX1023" s="113"/>
      <c r="NJY1023" s="113"/>
      <c r="NJZ1023" s="113"/>
      <c r="NKA1023" s="113"/>
      <c r="NKB1023" s="113"/>
      <c r="NKC1023" s="113"/>
      <c r="NKD1023" s="113"/>
      <c r="NKE1023" s="113"/>
      <c r="NKF1023" s="113"/>
      <c r="NKG1023" s="113"/>
      <c r="NKH1023" s="113"/>
      <c r="NKI1023" s="113"/>
      <c r="NKJ1023" s="113"/>
      <c r="NKK1023" s="113"/>
      <c r="NKL1023" s="113"/>
      <c r="NKM1023" s="113"/>
      <c r="NKN1023" s="113"/>
      <c r="NKO1023" s="113"/>
      <c r="NKP1023" s="113"/>
      <c r="NKQ1023" s="113"/>
      <c r="NKR1023" s="113"/>
      <c r="NKS1023" s="113"/>
      <c r="NKT1023" s="113"/>
      <c r="NKU1023" s="113"/>
      <c r="NKV1023" s="113"/>
      <c r="NKW1023" s="113"/>
      <c r="NKX1023" s="113"/>
      <c r="NKY1023" s="113"/>
      <c r="NKZ1023" s="113"/>
      <c r="NLA1023" s="113"/>
      <c r="NLB1023" s="113"/>
      <c r="NLC1023" s="113"/>
      <c r="NLD1023" s="113"/>
      <c r="NLE1023" s="113"/>
      <c r="NLF1023" s="113"/>
      <c r="NLG1023" s="113"/>
      <c r="NLH1023" s="113"/>
      <c r="NLI1023" s="113"/>
      <c r="NLJ1023" s="113"/>
      <c r="NLK1023" s="113"/>
      <c r="NLL1023" s="113"/>
      <c r="NLM1023" s="113"/>
      <c r="NLN1023" s="113"/>
      <c r="NLO1023" s="113"/>
      <c r="NLP1023" s="113"/>
      <c r="NLQ1023" s="113"/>
      <c r="NLR1023" s="113"/>
      <c r="NLS1023" s="113"/>
      <c r="NLT1023" s="113"/>
      <c r="NLU1023" s="113"/>
      <c r="NLV1023" s="113"/>
      <c r="NLW1023" s="113"/>
      <c r="NLX1023" s="113"/>
      <c r="NLY1023" s="113"/>
      <c r="NLZ1023" s="113"/>
      <c r="NMA1023" s="113"/>
      <c r="NMB1023" s="113"/>
      <c r="NMC1023" s="113"/>
      <c r="NMD1023" s="113"/>
      <c r="NME1023" s="113"/>
      <c r="NMF1023" s="113"/>
      <c r="NMG1023" s="113"/>
      <c r="NMH1023" s="113"/>
      <c r="NMI1023" s="113"/>
      <c r="NMJ1023" s="113"/>
      <c r="NMK1023" s="113"/>
      <c r="NML1023" s="113"/>
      <c r="NMM1023" s="113"/>
      <c r="NMN1023" s="113"/>
      <c r="NMO1023" s="113"/>
      <c r="NMP1023" s="113"/>
      <c r="NMQ1023" s="113"/>
      <c r="NMR1023" s="113"/>
      <c r="NMS1023" s="113"/>
      <c r="NMT1023" s="113"/>
      <c r="NMU1023" s="113"/>
      <c r="NMV1023" s="113"/>
      <c r="NMW1023" s="113"/>
      <c r="NMX1023" s="113"/>
      <c r="NMY1023" s="113"/>
      <c r="NMZ1023" s="113"/>
      <c r="NNA1023" s="113"/>
      <c r="NNB1023" s="113"/>
      <c r="NNC1023" s="113"/>
      <c r="NND1023" s="113"/>
      <c r="NNE1023" s="113"/>
      <c r="NNF1023" s="113"/>
      <c r="NNG1023" s="113"/>
      <c r="NNH1023" s="113"/>
      <c r="NNI1023" s="113"/>
      <c r="NNJ1023" s="113"/>
      <c r="NNK1023" s="113"/>
      <c r="NNL1023" s="113"/>
      <c r="NNM1023" s="113"/>
      <c r="NNN1023" s="113"/>
      <c r="NNO1023" s="113"/>
      <c r="NNP1023" s="113"/>
      <c r="NNQ1023" s="113"/>
      <c r="NNR1023" s="113"/>
      <c r="NNS1023" s="113"/>
      <c r="NNT1023" s="113"/>
      <c r="NNU1023" s="113"/>
      <c r="NNV1023" s="113"/>
      <c r="NNW1023" s="113"/>
      <c r="NNX1023" s="113"/>
      <c r="NNY1023" s="113"/>
      <c r="NNZ1023" s="113"/>
      <c r="NOA1023" s="113"/>
      <c r="NOB1023" s="113"/>
      <c r="NOC1023" s="113"/>
      <c r="NOD1023" s="113"/>
      <c r="NOE1023" s="113"/>
      <c r="NOF1023" s="113"/>
      <c r="NOG1023" s="113"/>
      <c r="NOH1023" s="113"/>
      <c r="NOI1023" s="113"/>
      <c r="NOJ1023" s="113"/>
      <c r="NOK1023" s="113"/>
      <c r="NOL1023" s="113"/>
      <c r="NOM1023" s="113"/>
      <c r="NON1023" s="113"/>
      <c r="NOO1023" s="113"/>
      <c r="NOP1023" s="113"/>
      <c r="NOQ1023" s="113"/>
      <c r="NOR1023" s="113"/>
      <c r="NOS1023" s="113"/>
      <c r="NOT1023" s="113"/>
      <c r="NOU1023" s="113"/>
      <c r="NOV1023" s="113"/>
      <c r="NOW1023" s="113"/>
      <c r="NOX1023" s="113"/>
      <c r="NOY1023" s="113"/>
      <c r="NOZ1023" s="113"/>
      <c r="NPA1023" s="113"/>
      <c r="NPB1023" s="113"/>
      <c r="NPC1023" s="113"/>
      <c r="NPD1023" s="113"/>
      <c r="NPE1023" s="113"/>
      <c r="NPF1023" s="113"/>
      <c r="NPG1023" s="113"/>
      <c r="NPH1023" s="113"/>
      <c r="NPI1023" s="113"/>
      <c r="NPJ1023" s="113"/>
      <c r="NPK1023" s="113"/>
      <c r="NPL1023" s="113"/>
      <c r="NPM1023" s="113"/>
      <c r="NPN1023" s="113"/>
      <c r="NPO1023" s="113"/>
      <c r="NPP1023" s="113"/>
      <c r="NPQ1023" s="113"/>
      <c r="NPR1023" s="113"/>
      <c r="NPS1023" s="113"/>
      <c r="NPT1023" s="113"/>
      <c r="NPU1023" s="113"/>
      <c r="NPV1023" s="113"/>
      <c r="NPW1023" s="113"/>
      <c r="NPX1023" s="113"/>
      <c r="NPY1023" s="113"/>
      <c r="NPZ1023" s="113"/>
      <c r="NQA1023" s="113"/>
      <c r="NQB1023" s="113"/>
      <c r="NQC1023" s="113"/>
      <c r="NQD1023" s="113"/>
      <c r="NQE1023" s="113"/>
      <c r="NQF1023" s="113"/>
      <c r="NQG1023" s="113"/>
      <c r="NQH1023" s="113"/>
      <c r="NQI1023" s="113"/>
      <c r="NQJ1023" s="113"/>
      <c r="NQK1023" s="113"/>
      <c r="NQL1023" s="113"/>
      <c r="NQM1023" s="113"/>
      <c r="NQN1023" s="113"/>
      <c r="NQO1023" s="113"/>
      <c r="NQP1023" s="113"/>
      <c r="NQQ1023" s="113"/>
      <c r="NQR1023" s="113"/>
      <c r="NQS1023" s="113"/>
      <c r="NQT1023" s="113"/>
      <c r="NQU1023" s="113"/>
      <c r="NQV1023" s="113"/>
      <c r="NQW1023" s="113"/>
      <c r="NQX1023" s="113"/>
      <c r="NQY1023" s="113"/>
      <c r="NQZ1023" s="113"/>
      <c r="NRA1023" s="113"/>
      <c r="NRB1023" s="113"/>
      <c r="NRC1023" s="113"/>
      <c r="NRD1023" s="113"/>
      <c r="NRE1023" s="113"/>
      <c r="NRF1023" s="113"/>
      <c r="NRG1023" s="113"/>
      <c r="NRH1023" s="113"/>
      <c r="NRI1023" s="113"/>
      <c r="NRJ1023" s="113"/>
      <c r="NRK1023" s="113"/>
      <c r="NRL1023" s="113"/>
      <c r="NRM1023" s="113"/>
      <c r="NRN1023" s="113"/>
      <c r="NRO1023" s="113"/>
      <c r="NRP1023" s="113"/>
      <c r="NRQ1023" s="113"/>
      <c r="NRR1023" s="113"/>
      <c r="NRS1023" s="113"/>
      <c r="NRT1023" s="113"/>
      <c r="NRU1023" s="113"/>
      <c r="NRV1023" s="113"/>
      <c r="NRW1023" s="113"/>
      <c r="NRX1023" s="113"/>
      <c r="NRY1023" s="113"/>
      <c r="NRZ1023" s="113"/>
      <c r="NSA1023" s="113"/>
      <c r="NSB1023" s="113"/>
      <c r="NSC1023" s="113"/>
      <c r="NSD1023" s="113"/>
      <c r="NSE1023" s="113"/>
      <c r="NSF1023" s="113"/>
      <c r="NSG1023" s="113"/>
      <c r="NSH1023" s="113"/>
      <c r="NSI1023" s="113"/>
      <c r="NSJ1023" s="113"/>
      <c r="NSK1023" s="113"/>
      <c r="NSL1023" s="113"/>
      <c r="NSM1023" s="113"/>
      <c r="NSN1023" s="113"/>
      <c r="NSO1023" s="113"/>
      <c r="NSP1023" s="113"/>
      <c r="NSQ1023" s="113"/>
      <c r="NSR1023" s="113"/>
      <c r="NSS1023" s="113"/>
      <c r="NST1023" s="113"/>
      <c r="NSU1023" s="113"/>
      <c r="NSV1023" s="113"/>
      <c r="NSW1023" s="113"/>
      <c r="NSX1023" s="113"/>
      <c r="NSY1023" s="113"/>
      <c r="NSZ1023" s="113"/>
      <c r="NTA1023" s="113"/>
      <c r="NTB1023" s="113"/>
      <c r="NTC1023" s="113"/>
      <c r="NTD1023" s="113"/>
      <c r="NTE1023" s="113"/>
      <c r="NTF1023" s="113"/>
      <c r="NTG1023" s="113"/>
      <c r="NTH1023" s="113"/>
      <c r="NTI1023" s="113"/>
      <c r="NTJ1023" s="113"/>
      <c r="NTK1023" s="113"/>
      <c r="NTL1023" s="113"/>
      <c r="NTM1023" s="113"/>
      <c r="NTN1023" s="113"/>
      <c r="NTO1023" s="113"/>
      <c r="NTP1023" s="113"/>
      <c r="NTQ1023" s="113"/>
      <c r="NTR1023" s="113"/>
      <c r="NTS1023" s="113"/>
      <c r="NTT1023" s="113"/>
      <c r="NTU1023" s="113"/>
      <c r="NTV1023" s="113"/>
      <c r="NTW1023" s="113"/>
      <c r="NTX1023" s="113"/>
      <c r="NTY1023" s="113"/>
      <c r="NTZ1023" s="113"/>
      <c r="NUA1023" s="113"/>
      <c r="NUB1023" s="113"/>
      <c r="NUC1023" s="113"/>
      <c r="NUD1023" s="113"/>
      <c r="NUE1023" s="113"/>
      <c r="NUF1023" s="113"/>
      <c r="NUG1023" s="113"/>
      <c r="NUH1023" s="113"/>
      <c r="NUI1023" s="113"/>
      <c r="NUJ1023" s="113"/>
      <c r="NUK1023" s="113"/>
      <c r="NUL1023" s="113"/>
      <c r="NUM1023" s="113"/>
      <c r="NUN1023" s="113"/>
      <c r="NUO1023" s="113"/>
      <c r="NUP1023" s="113"/>
      <c r="NUQ1023" s="113"/>
      <c r="NUR1023" s="113"/>
      <c r="NUS1023" s="113"/>
      <c r="NUT1023" s="113"/>
      <c r="NUU1023" s="113"/>
      <c r="NUV1023" s="113"/>
      <c r="NUW1023" s="113"/>
      <c r="NUX1023" s="113"/>
      <c r="NUY1023" s="113"/>
      <c r="NUZ1023" s="113"/>
      <c r="NVA1023" s="113"/>
      <c r="NVB1023" s="113"/>
      <c r="NVC1023" s="113"/>
      <c r="NVD1023" s="113"/>
      <c r="NVE1023" s="113"/>
      <c r="NVF1023" s="113"/>
      <c r="NVG1023" s="113"/>
      <c r="NVH1023" s="113"/>
      <c r="NVI1023" s="113"/>
      <c r="NVJ1023" s="113"/>
      <c r="NVK1023" s="113"/>
      <c r="NVL1023" s="113"/>
      <c r="NVM1023" s="113"/>
      <c r="NVN1023" s="113"/>
      <c r="NVO1023" s="113"/>
      <c r="NVP1023" s="113"/>
      <c r="NVQ1023" s="113"/>
      <c r="NVR1023" s="113"/>
      <c r="NVS1023" s="113"/>
      <c r="NVT1023" s="113"/>
      <c r="NVU1023" s="113"/>
      <c r="NVV1023" s="113"/>
      <c r="NVW1023" s="113"/>
      <c r="NVX1023" s="113"/>
      <c r="NVY1023" s="113"/>
      <c r="NVZ1023" s="113"/>
      <c r="NWA1023" s="113"/>
      <c r="NWB1023" s="113"/>
      <c r="NWC1023" s="113"/>
      <c r="NWD1023" s="113"/>
      <c r="NWE1023" s="113"/>
      <c r="NWF1023" s="113"/>
      <c r="NWG1023" s="113"/>
      <c r="NWH1023" s="113"/>
      <c r="NWI1023" s="113"/>
      <c r="NWJ1023" s="113"/>
      <c r="NWK1023" s="113"/>
      <c r="NWL1023" s="113"/>
      <c r="NWM1023" s="113"/>
      <c r="NWN1023" s="113"/>
      <c r="NWO1023" s="113"/>
      <c r="NWP1023" s="113"/>
      <c r="NWQ1023" s="113"/>
      <c r="NWR1023" s="113"/>
      <c r="NWS1023" s="113"/>
      <c r="NWT1023" s="113"/>
      <c r="NWU1023" s="113"/>
      <c r="NWV1023" s="113"/>
      <c r="NWW1023" s="113"/>
      <c r="NWX1023" s="113"/>
      <c r="NWY1023" s="113"/>
      <c r="NWZ1023" s="113"/>
      <c r="NXA1023" s="113"/>
      <c r="NXB1023" s="113"/>
      <c r="NXC1023" s="113"/>
      <c r="NXD1023" s="113"/>
      <c r="NXE1023" s="113"/>
      <c r="NXF1023" s="113"/>
      <c r="NXG1023" s="113"/>
      <c r="NXH1023" s="113"/>
      <c r="NXI1023" s="113"/>
      <c r="NXJ1023" s="113"/>
      <c r="NXK1023" s="113"/>
      <c r="NXL1023" s="113"/>
      <c r="NXM1023" s="113"/>
      <c r="NXN1023" s="113"/>
      <c r="NXO1023" s="113"/>
      <c r="NXP1023" s="113"/>
      <c r="NXQ1023" s="113"/>
      <c r="NXR1023" s="113"/>
      <c r="NXS1023" s="113"/>
      <c r="NXT1023" s="113"/>
      <c r="NXU1023" s="113"/>
      <c r="NXV1023" s="113"/>
      <c r="NXW1023" s="113"/>
      <c r="NXX1023" s="113"/>
      <c r="NXY1023" s="113"/>
      <c r="NXZ1023" s="113"/>
      <c r="NYA1023" s="113"/>
      <c r="NYB1023" s="113"/>
      <c r="NYC1023" s="113"/>
      <c r="NYD1023" s="113"/>
      <c r="NYE1023" s="113"/>
      <c r="NYF1023" s="113"/>
      <c r="NYG1023" s="113"/>
      <c r="NYH1023" s="113"/>
      <c r="NYI1023" s="113"/>
      <c r="NYJ1023" s="113"/>
      <c r="NYK1023" s="113"/>
      <c r="NYL1023" s="113"/>
      <c r="NYM1023" s="113"/>
      <c r="NYN1023" s="113"/>
      <c r="NYO1023" s="113"/>
      <c r="NYP1023" s="113"/>
      <c r="NYQ1023" s="113"/>
      <c r="NYR1023" s="113"/>
      <c r="NYS1023" s="113"/>
      <c r="NYT1023" s="113"/>
      <c r="NYU1023" s="113"/>
      <c r="NYV1023" s="113"/>
      <c r="NYW1023" s="113"/>
      <c r="NYX1023" s="113"/>
      <c r="NYY1023" s="113"/>
      <c r="NYZ1023" s="113"/>
      <c r="NZA1023" s="113"/>
      <c r="NZB1023" s="113"/>
      <c r="NZC1023" s="113"/>
      <c r="NZD1023" s="113"/>
      <c r="NZE1023" s="113"/>
      <c r="NZF1023" s="113"/>
      <c r="NZG1023" s="113"/>
      <c r="NZH1023" s="113"/>
      <c r="NZI1023" s="113"/>
      <c r="NZJ1023" s="113"/>
      <c r="NZK1023" s="113"/>
      <c r="NZL1023" s="113"/>
      <c r="NZM1023" s="113"/>
      <c r="NZN1023" s="113"/>
      <c r="NZO1023" s="113"/>
      <c r="NZP1023" s="113"/>
      <c r="NZQ1023" s="113"/>
      <c r="NZR1023" s="113"/>
      <c r="NZS1023" s="113"/>
      <c r="NZT1023" s="113"/>
      <c r="NZU1023" s="113"/>
      <c r="NZV1023" s="113"/>
      <c r="NZW1023" s="113"/>
      <c r="NZX1023" s="113"/>
      <c r="NZY1023" s="113"/>
      <c r="NZZ1023" s="113"/>
      <c r="OAA1023" s="113"/>
      <c r="OAB1023" s="113"/>
      <c r="OAC1023" s="113"/>
      <c r="OAD1023" s="113"/>
      <c r="OAE1023" s="113"/>
      <c r="OAF1023" s="113"/>
      <c r="OAG1023" s="113"/>
      <c r="OAH1023" s="113"/>
      <c r="OAI1023" s="113"/>
      <c r="OAJ1023" s="113"/>
      <c r="OAK1023" s="113"/>
      <c r="OAL1023" s="113"/>
      <c r="OAM1023" s="113"/>
      <c r="OAN1023" s="113"/>
      <c r="OAO1023" s="113"/>
      <c r="OAP1023" s="113"/>
      <c r="OAQ1023" s="113"/>
      <c r="OAR1023" s="113"/>
      <c r="OAS1023" s="113"/>
      <c r="OAT1023" s="113"/>
      <c r="OAU1023" s="113"/>
      <c r="OAV1023" s="113"/>
      <c r="OAW1023" s="113"/>
      <c r="OAX1023" s="113"/>
      <c r="OAY1023" s="113"/>
      <c r="OAZ1023" s="113"/>
      <c r="OBA1023" s="113"/>
      <c r="OBB1023" s="113"/>
      <c r="OBC1023" s="113"/>
      <c r="OBD1023" s="113"/>
      <c r="OBE1023" s="113"/>
      <c r="OBF1023" s="113"/>
      <c r="OBG1023" s="113"/>
      <c r="OBH1023" s="113"/>
      <c r="OBI1023" s="113"/>
      <c r="OBJ1023" s="113"/>
      <c r="OBK1023" s="113"/>
      <c r="OBL1023" s="113"/>
      <c r="OBM1023" s="113"/>
      <c r="OBN1023" s="113"/>
      <c r="OBO1023" s="113"/>
      <c r="OBP1023" s="113"/>
      <c r="OBQ1023" s="113"/>
      <c r="OBR1023" s="113"/>
      <c r="OBS1023" s="113"/>
      <c r="OBT1023" s="113"/>
      <c r="OBU1023" s="113"/>
      <c r="OBV1023" s="113"/>
      <c r="OBW1023" s="113"/>
      <c r="OBX1023" s="113"/>
      <c r="OBY1023" s="113"/>
      <c r="OBZ1023" s="113"/>
      <c r="OCA1023" s="113"/>
      <c r="OCB1023" s="113"/>
      <c r="OCC1023" s="113"/>
      <c r="OCD1023" s="113"/>
      <c r="OCE1023" s="113"/>
      <c r="OCF1023" s="113"/>
      <c r="OCG1023" s="113"/>
      <c r="OCH1023" s="113"/>
      <c r="OCI1023" s="113"/>
      <c r="OCJ1023" s="113"/>
      <c r="OCK1023" s="113"/>
      <c r="OCL1023" s="113"/>
      <c r="OCM1023" s="113"/>
      <c r="OCN1023" s="113"/>
      <c r="OCO1023" s="113"/>
      <c r="OCP1023" s="113"/>
      <c r="OCQ1023" s="113"/>
      <c r="OCR1023" s="113"/>
      <c r="OCS1023" s="113"/>
      <c r="OCT1023" s="113"/>
      <c r="OCU1023" s="113"/>
      <c r="OCV1023" s="113"/>
      <c r="OCW1023" s="113"/>
      <c r="OCX1023" s="113"/>
      <c r="OCY1023" s="113"/>
      <c r="OCZ1023" s="113"/>
      <c r="ODA1023" s="113"/>
      <c r="ODB1023" s="113"/>
      <c r="ODC1023" s="113"/>
      <c r="ODD1023" s="113"/>
      <c r="ODE1023" s="113"/>
      <c r="ODF1023" s="113"/>
      <c r="ODG1023" s="113"/>
      <c r="ODH1023" s="113"/>
      <c r="ODI1023" s="113"/>
      <c r="ODJ1023" s="113"/>
      <c r="ODK1023" s="113"/>
      <c r="ODL1023" s="113"/>
      <c r="ODM1023" s="113"/>
      <c r="ODN1023" s="113"/>
      <c r="ODO1023" s="113"/>
      <c r="ODP1023" s="113"/>
      <c r="ODQ1023" s="113"/>
      <c r="ODR1023" s="113"/>
      <c r="ODS1023" s="113"/>
      <c r="ODT1023" s="113"/>
      <c r="ODU1023" s="113"/>
      <c r="ODV1023" s="113"/>
      <c r="ODW1023" s="113"/>
      <c r="ODX1023" s="113"/>
      <c r="ODY1023" s="113"/>
      <c r="ODZ1023" s="113"/>
      <c r="OEA1023" s="113"/>
      <c r="OEB1023" s="113"/>
      <c r="OEC1023" s="113"/>
      <c r="OED1023" s="113"/>
      <c r="OEE1023" s="113"/>
      <c r="OEF1023" s="113"/>
      <c r="OEG1023" s="113"/>
      <c r="OEH1023" s="113"/>
      <c r="OEI1023" s="113"/>
      <c r="OEJ1023" s="113"/>
      <c r="OEK1023" s="113"/>
      <c r="OEL1023" s="113"/>
      <c r="OEM1023" s="113"/>
      <c r="OEN1023" s="113"/>
      <c r="OEO1023" s="113"/>
      <c r="OEP1023" s="113"/>
      <c r="OEQ1023" s="113"/>
      <c r="OER1023" s="113"/>
      <c r="OES1023" s="113"/>
      <c r="OET1023" s="113"/>
      <c r="OEU1023" s="113"/>
      <c r="OEV1023" s="113"/>
      <c r="OEW1023" s="113"/>
      <c r="OEX1023" s="113"/>
      <c r="OEY1023" s="113"/>
      <c r="OEZ1023" s="113"/>
      <c r="OFA1023" s="113"/>
      <c r="OFB1023" s="113"/>
      <c r="OFC1023" s="113"/>
      <c r="OFD1023" s="113"/>
      <c r="OFE1023" s="113"/>
      <c r="OFF1023" s="113"/>
      <c r="OFG1023" s="113"/>
      <c r="OFH1023" s="113"/>
      <c r="OFI1023" s="113"/>
      <c r="OFJ1023" s="113"/>
      <c r="OFK1023" s="113"/>
      <c r="OFL1023" s="113"/>
      <c r="OFM1023" s="113"/>
      <c r="OFN1023" s="113"/>
      <c r="OFO1023" s="113"/>
      <c r="OFP1023" s="113"/>
      <c r="OFQ1023" s="113"/>
      <c r="OFR1023" s="113"/>
      <c r="OFS1023" s="113"/>
      <c r="OFT1023" s="113"/>
      <c r="OFU1023" s="113"/>
      <c r="OFV1023" s="113"/>
      <c r="OFW1023" s="113"/>
      <c r="OFX1023" s="113"/>
      <c r="OFY1023" s="113"/>
      <c r="OFZ1023" s="113"/>
      <c r="OGA1023" s="113"/>
      <c r="OGB1023" s="113"/>
      <c r="OGC1023" s="113"/>
      <c r="OGD1023" s="113"/>
      <c r="OGE1023" s="113"/>
      <c r="OGF1023" s="113"/>
      <c r="OGG1023" s="113"/>
      <c r="OGH1023" s="113"/>
      <c r="OGI1023" s="113"/>
      <c r="OGJ1023" s="113"/>
      <c r="OGK1023" s="113"/>
      <c r="OGL1023" s="113"/>
      <c r="OGM1023" s="113"/>
      <c r="OGN1023" s="113"/>
      <c r="OGO1023" s="113"/>
      <c r="OGP1023" s="113"/>
      <c r="OGQ1023" s="113"/>
      <c r="OGR1023" s="113"/>
      <c r="OGS1023" s="113"/>
      <c r="OGT1023" s="113"/>
      <c r="OGU1023" s="113"/>
      <c r="OGV1023" s="113"/>
      <c r="OGW1023" s="113"/>
      <c r="OGX1023" s="113"/>
      <c r="OGY1023" s="113"/>
      <c r="OGZ1023" s="113"/>
      <c r="OHA1023" s="113"/>
      <c r="OHB1023" s="113"/>
      <c r="OHC1023" s="113"/>
      <c r="OHD1023" s="113"/>
      <c r="OHE1023" s="113"/>
      <c r="OHF1023" s="113"/>
      <c r="OHG1023" s="113"/>
      <c r="OHH1023" s="113"/>
      <c r="OHI1023" s="113"/>
      <c r="OHJ1023" s="113"/>
      <c r="OHK1023" s="113"/>
      <c r="OHL1023" s="113"/>
      <c r="OHM1023" s="113"/>
      <c r="OHN1023" s="113"/>
      <c r="OHO1023" s="113"/>
      <c r="OHP1023" s="113"/>
      <c r="OHQ1023" s="113"/>
      <c r="OHR1023" s="113"/>
      <c r="OHS1023" s="113"/>
      <c r="OHT1023" s="113"/>
      <c r="OHU1023" s="113"/>
      <c r="OHV1023" s="113"/>
      <c r="OHW1023" s="113"/>
      <c r="OHX1023" s="113"/>
      <c r="OHY1023" s="113"/>
      <c r="OHZ1023" s="113"/>
      <c r="OIA1023" s="113"/>
      <c r="OIB1023" s="113"/>
      <c r="OIC1023" s="113"/>
      <c r="OID1023" s="113"/>
      <c r="OIE1023" s="113"/>
      <c r="OIF1023" s="113"/>
      <c r="OIG1023" s="113"/>
      <c r="OIH1023" s="113"/>
      <c r="OII1023" s="113"/>
      <c r="OIJ1023" s="113"/>
      <c r="OIK1023" s="113"/>
      <c r="OIL1023" s="113"/>
      <c r="OIM1023" s="113"/>
      <c r="OIN1023" s="113"/>
      <c r="OIO1023" s="113"/>
      <c r="OIP1023" s="113"/>
      <c r="OIQ1023" s="113"/>
      <c r="OIR1023" s="113"/>
      <c r="OIS1023" s="113"/>
      <c r="OIT1023" s="113"/>
      <c r="OIU1023" s="113"/>
      <c r="OIV1023" s="113"/>
      <c r="OIW1023" s="113"/>
      <c r="OIX1023" s="113"/>
      <c r="OIY1023" s="113"/>
      <c r="OIZ1023" s="113"/>
      <c r="OJA1023" s="113"/>
      <c r="OJB1023" s="113"/>
      <c r="OJC1023" s="113"/>
      <c r="OJD1023" s="113"/>
      <c r="OJE1023" s="113"/>
      <c r="OJF1023" s="113"/>
      <c r="OJG1023" s="113"/>
      <c r="OJH1023" s="113"/>
      <c r="OJI1023" s="113"/>
      <c r="OJJ1023" s="113"/>
      <c r="OJK1023" s="113"/>
      <c r="OJL1023" s="113"/>
      <c r="OJM1023" s="113"/>
      <c r="OJN1023" s="113"/>
      <c r="OJO1023" s="113"/>
      <c r="OJP1023" s="113"/>
      <c r="OJQ1023" s="113"/>
      <c r="OJR1023" s="113"/>
      <c r="OJS1023" s="113"/>
      <c r="OJT1023" s="113"/>
      <c r="OJU1023" s="113"/>
      <c r="OJV1023" s="113"/>
      <c r="OJW1023" s="113"/>
      <c r="OJX1023" s="113"/>
      <c r="OJY1023" s="113"/>
      <c r="OJZ1023" s="113"/>
      <c r="OKA1023" s="113"/>
      <c r="OKB1023" s="113"/>
      <c r="OKC1023" s="113"/>
      <c r="OKD1023" s="113"/>
      <c r="OKE1023" s="113"/>
      <c r="OKF1023" s="113"/>
      <c r="OKG1023" s="113"/>
      <c r="OKH1023" s="113"/>
      <c r="OKI1023" s="113"/>
      <c r="OKJ1023" s="113"/>
      <c r="OKK1023" s="113"/>
      <c r="OKL1023" s="113"/>
      <c r="OKM1023" s="113"/>
      <c r="OKN1023" s="113"/>
      <c r="OKO1023" s="113"/>
      <c r="OKP1023" s="113"/>
      <c r="OKQ1023" s="113"/>
      <c r="OKR1023" s="113"/>
      <c r="OKS1023" s="113"/>
      <c r="OKT1023" s="113"/>
      <c r="OKU1023" s="113"/>
      <c r="OKV1023" s="113"/>
      <c r="OKW1023" s="113"/>
      <c r="OKX1023" s="113"/>
      <c r="OKY1023" s="113"/>
      <c r="OKZ1023" s="113"/>
      <c r="OLA1023" s="113"/>
      <c r="OLB1023" s="113"/>
      <c r="OLC1023" s="113"/>
      <c r="OLD1023" s="113"/>
      <c r="OLE1023" s="113"/>
      <c r="OLF1023" s="113"/>
      <c r="OLG1023" s="113"/>
      <c r="OLH1023" s="113"/>
      <c r="OLI1023" s="113"/>
      <c r="OLJ1023" s="113"/>
      <c r="OLK1023" s="113"/>
      <c r="OLL1023" s="113"/>
      <c r="OLM1023" s="113"/>
      <c r="OLN1023" s="113"/>
      <c r="OLO1023" s="113"/>
      <c r="OLP1023" s="113"/>
      <c r="OLQ1023" s="113"/>
      <c r="OLR1023" s="113"/>
      <c r="OLS1023" s="113"/>
      <c r="OLT1023" s="113"/>
      <c r="OLU1023" s="113"/>
      <c r="OLV1023" s="113"/>
      <c r="OLW1023" s="113"/>
      <c r="OLX1023" s="113"/>
      <c r="OLY1023" s="113"/>
      <c r="OLZ1023" s="113"/>
      <c r="OMA1023" s="113"/>
      <c r="OMB1023" s="113"/>
      <c r="OMC1023" s="113"/>
      <c r="OMD1023" s="113"/>
      <c r="OME1023" s="113"/>
      <c r="OMF1023" s="113"/>
      <c r="OMG1023" s="113"/>
      <c r="OMH1023" s="113"/>
      <c r="OMI1023" s="113"/>
      <c r="OMJ1023" s="113"/>
      <c r="OMK1023" s="113"/>
      <c r="OML1023" s="113"/>
      <c r="OMM1023" s="113"/>
      <c r="OMN1023" s="113"/>
      <c r="OMO1023" s="113"/>
      <c r="OMP1023" s="113"/>
      <c r="OMQ1023" s="113"/>
      <c r="OMR1023" s="113"/>
      <c r="OMS1023" s="113"/>
      <c r="OMT1023" s="113"/>
      <c r="OMU1023" s="113"/>
      <c r="OMV1023" s="113"/>
      <c r="OMW1023" s="113"/>
      <c r="OMX1023" s="113"/>
      <c r="OMY1023" s="113"/>
      <c r="OMZ1023" s="113"/>
      <c r="ONA1023" s="113"/>
      <c r="ONB1023" s="113"/>
      <c r="ONC1023" s="113"/>
      <c r="OND1023" s="113"/>
      <c r="ONE1023" s="113"/>
      <c r="ONF1023" s="113"/>
      <c r="ONG1023" s="113"/>
      <c r="ONH1023" s="113"/>
      <c r="ONI1023" s="113"/>
      <c r="ONJ1023" s="113"/>
      <c r="ONK1023" s="113"/>
      <c r="ONL1023" s="113"/>
      <c r="ONM1023" s="113"/>
      <c r="ONN1023" s="113"/>
      <c r="ONO1023" s="113"/>
      <c r="ONP1023" s="113"/>
      <c r="ONQ1023" s="113"/>
      <c r="ONR1023" s="113"/>
      <c r="ONS1023" s="113"/>
      <c r="ONT1023" s="113"/>
      <c r="ONU1023" s="113"/>
      <c r="ONV1023" s="113"/>
      <c r="ONW1023" s="113"/>
      <c r="ONX1023" s="113"/>
      <c r="ONY1023" s="113"/>
      <c r="ONZ1023" s="113"/>
      <c r="OOA1023" s="113"/>
      <c r="OOB1023" s="113"/>
      <c r="OOC1023" s="113"/>
      <c r="OOD1023" s="113"/>
      <c r="OOE1023" s="113"/>
      <c r="OOF1023" s="113"/>
      <c r="OOG1023" s="113"/>
      <c r="OOH1023" s="113"/>
      <c r="OOI1023" s="113"/>
      <c r="OOJ1023" s="113"/>
      <c r="OOK1023" s="113"/>
      <c r="OOL1023" s="113"/>
      <c r="OOM1023" s="113"/>
      <c r="OON1023" s="113"/>
      <c r="OOO1023" s="113"/>
      <c r="OOP1023" s="113"/>
      <c r="OOQ1023" s="113"/>
      <c r="OOR1023" s="113"/>
      <c r="OOS1023" s="113"/>
      <c r="OOT1023" s="113"/>
      <c r="OOU1023" s="113"/>
      <c r="OOV1023" s="113"/>
      <c r="OOW1023" s="113"/>
      <c r="OOX1023" s="113"/>
      <c r="OOY1023" s="113"/>
      <c r="OOZ1023" s="113"/>
      <c r="OPA1023" s="113"/>
      <c r="OPB1023" s="113"/>
      <c r="OPC1023" s="113"/>
      <c r="OPD1023" s="113"/>
      <c r="OPE1023" s="113"/>
      <c r="OPF1023" s="113"/>
      <c r="OPG1023" s="113"/>
      <c r="OPH1023" s="113"/>
      <c r="OPI1023" s="113"/>
      <c r="OPJ1023" s="113"/>
      <c r="OPK1023" s="113"/>
      <c r="OPL1023" s="113"/>
      <c r="OPM1023" s="113"/>
      <c r="OPN1023" s="113"/>
      <c r="OPO1023" s="113"/>
      <c r="OPP1023" s="113"/>
      <c r="OPQ1023" s="113"/>
      <c r="OPR1023" s="113"/>
      <c r="OPS1023" s="113"/>
      <c r="OPT1023" s="113"/>
      <c r="OPU1023" s="113"/>
      <c r="OPV1023" s="113"/>
      <c r="OPW1023" s="113"/>
      <c r="OPX1023" s="113"/>
      <c r="OPY1023" s="113"/>
      <c r="OPZ1023" s="113"/>
      <c r="OQA1023" s="113"/>
      <c r="OQB1023" s="113"/>
      <c r="OQC1023" s="113"/>
      <c r="OQD1023" s="113"/>
      <c r="OQE1023" s="113"/>
      <c r="OQF1023" s="113"/>
      <c r="OQG1023" s="113"/>
      <c r="OQH1023" s="113"/>
      <c r="OQI1023" s="113"/>
      <c r="OQJ1023" s="113"/>
      <c r="OQK1023" s="113"/>
      <c r="OQL1023" s="113"/>
      <c r="OQM1023" s="113"/>
      <c r="OQN1023" s="113"/>
      <c r="OQO1023" s="113"/>
      <c r="OQP1023" s="113"/>
      <c r="OQQ1023" s="113"/>
      <c r="OQR1023" s="113"/>
      <c r="OQS1023" s="113"/>
      <c r="OQT1023" s="113"/>
      <c r="OQU1023" s="113"/>
      <c r="OQV1023" s="113"/>
      <c r="OQW1023" s="113"/>
      <c r="OQX1023" s="113"/>
      <c r="OQY1023" s="113"/>
      <c r="OQZ1023" s="113"/>
      <c r="ORA1023" s="113"/>
      <c r="ORB1023" s="113"/>
      <c r="ORC1023" s="113"/>
      <c r="ORD1023" s="113"/>
      <c r="ORE1023" s="113"/>
      <c r="ORF1023" s="113"/>
      <c r="ORG1023" s="113"/>
      <c r="ORH1023" s="113"/>
      <c r="ORI1023" s="113"/>
      <c r="ORJ1023" s="113"/>
      <c r="ORK1023" s="113"/>
      <c r="ORL1023" s="113"/>
      <c r="ORM1023" s="113"/>
      <c r="ORN1023" s="113"/>
      <c r="ORO1023" s="113"/>
      <c r="ORP1023" s="113"/>
      <c r="ORQ1023" s="113"/>
      <c r="ORR1023" s="113"/>
      <c r="ORS1023" s="113"/>
      <c r="ORT1023" s="113"/>
      <c r="ORU1023" s="113"/>
      <c r="ORV1023" s="113"/>
      <c r="ORW1023" s="113"/>
      <c r="ORX1023" s="113"/>
      <c r="ORY1023" s="113"/>
      <c r="ORZ1023" s="113"/>
      <c r="OSA1023" s="113"/>
      <c r="OSB1023" s="113"/>
      <c r="OSC1023" s="113"/>
      <c r="OSD1023" s="113"/>
      <c r="OSE1023" s="113"/>
      <c r="OSF1023" s="113"/>
      <c r="OSG1023" s="113"/>
      <c r="OSH1023" s="113"/>
      <c r="OSI1023" s="113"/>
      <c r="OSJ1023" s="113"/>
      <c r="OSK1023" s="113"/>
      <c r="OSL1023" s="113"/>
      <c r="OSM1023" s="113"/>
      <c r="OSN1023" s="113"/>
      <c r="OSO1023" s="113"/>
      <c r="OSP1023" s="113"/>
      <c r="OSQ1023" s="113"/>
      <c r="OSR1023" s="113"/>
      <c r="OSS1023" s="113"/>
      <c r="OST1023" s="113"/>
      <c r="OSU1023" s="113"/>
      <c r="OSV1023" s="113"/>
      <c r="OSW1023" s="113"/>
      <c r="OSX1023" s="113"/>
      <c r="OSY1023" s="113"/>
      <c r="OSZ1023" s="113"/>
      <c r="OTA1023" s="113"/>
      <c r="OTB1023" s="113"/>
      <c r="OTC1023" s="113"/>
      <c r="OTD1023" s="113"/>
      <c r="OTE1023" s="113"/>
      <c r="OTF1023" s="113"/>
      <c r="OTG1023" s="113"/>
      <c r="OTH1023" s="113"/>
      <c r="OTI1023" s="113"/>
      <c r="OTJ1023" s="113"/>
      <c r="OTK1023" s="113"/>
      <c r="OTL1023" s="113"/>
      <c r="OTM1023" s="113"/>
      <c r="OTN1023" s="113"/>
      <c r="OTO1023" s="113"/>
      <c r="OTP1023" s="113"/>
      <c r="OTQ1023" s="113"/>
      <c r="OTR1023" s="113"/>
      <c r="OTS1023" s="113"/>
      <c r="OTT1023" s="113"/>
      <c r="OTU1023" s="113"/>
      <c r="OTV1023" s="113"/>
      <c r="OTW1023" s="113"/>
      <c r="OTX1023" s="113"/>
      <c r="OTY1023" s="113"/>
      <c r="OTZ1023" s="113"/>
      <c r="OUA1023" s="113"/>
      <c r="OUB1023" s="113"/>
      <c r="OUC1023" s="113"/>
      <c r="OUD1023" s="113"/>
      <c r="OUE1023" s="113"/>
      <c r="OUF1023" s="113"/>
      <c r="OUG1023" s="113"/>
      <c r="OUH1023" s="113"/>
      <c r="OUI1023" s="113"/>
      <c r="OUJ1023" s="113"/>
      <c r="OUK1023" s="113"/>
      <c r="OUL1023" s="113"/>
      <c r="OUM1023" s="113"/>
      <c r="OUN1023" s="113"/>
      <c r="OUO1023" s="113"/>
      <c r="OUP1023" s="113"/>
      <c r="OUQ1023" s="113"/>
      <c r="OUR1023" s="113"/>
      <c r="OUS1023" s="113"/>
      <c r="OUT1023" s="113"/>
      <c r="OUU1023" s="113"/>
      <c r="OUV1023" s="113"/>
      <c r="OUW1023" s="113"/>
      <c r="OUX1023" s="113"/>
      <c r="OUY1023" s="113"/>
      <c r="OUZ1023" s="113"/>
      <c r="OVA1023" s="113"/>
      <c r="OVB1023" s="113"/>
      <c r="OVC1023" s="113"/>
      <c r="OVD1023" s="113"/>
      <c r="OVE1023" s="113"/>
      <c r="OVF1023" s="113"/>
      <c r="OVG1023" s="113"/>
      <c r="OVH1023" s="113"/>
      <c r="OVI1023" s="113"/>
      <c r="OVJ1023" s="113"/>
      <c r="OVK1023" s="113"/>
      <c r="OVL1023" s="113"/>
      <c r="OVM1023" s="113"/>
      <c r="OVN1023" s="113"/>
      <c r="OVO1023" s="113"/>
      <c r="OVP1023" s="113"/>
      <c r="OVQ1023" s="113"/>
      <c r="OVR1023" s="113"/>
      <c r="OVS1023" s="113"/>
      <c r="OVT1023" s="113"/>
      <c r="OVU1023" s="113"/>
      <c r="OVV1023" s="113"/>
      <c r="OVW1023" s="113"/>
      <c r="OVX1023" s="113"/>
      <c r="OVY1023" s="113"/>
      <c r="OVZ1023" s="113"/>
      <c r="OWA1023" s="113"/>
      <c r="OWB1023" s="113"/>
      <c r="OWC1023" s="113"/>
      <c r="OWD1023" s="113"/>
      <c r="OWE1023" s="113"/>
      <c r="OWF1023" s="113"/>
      <c r="OWG1023" s="113"/>
      <c r="OWH1023" s="113"/>
      <c r="OWI1023" s="113"/>
      <c r="OWJ1023" s="113"/>
      <c r="OWK1023" s="113"/>
      <c r="OWL1023" s="113"/>
      <c r="OWM1023" s="113"/>
      <c r="OWN1023" s="113"/>
      <c r="OWO1023" s="113"/>
      <c r="OWP1023" s="113"/>
      <c r="OWQ1023" s="113"/>
      <c r="OWR1023" s="113"/>
      <c r="OWS1023" s="113"/>
      <c r="OWT1023" s="113"/>
      <c r="OWU1023" s="113"/>
      <c r="OWV1023" s="113"/>
      <c r="OWW1023" s="113"/>
      <c r="OWX1023" s="113"/>
      <c r="OWY1023" s="113"/>
      <c r="OWZ1023" s="113"/>
      <c r="OXA1023" s="113"/>
      <c r="OXB1023" s="113"/>
      <c r="OXC1023" s="113"/>
      <c r="OXD1023" s="113"/>
      <c r="OXE1023" s="113"/>
      <c r="OXF1023" s="113"/>
      <c r="OXG1023" s="113"/>
      <c r="OXH1023" s="113"/>
      <c r="OXI1023" s="113"/>
      <c r="OXJ1023" s="113"/>
      <c r="OXK1023" s="113"/>
      <c r="OXL1023" s="113"/>
      <c r="OXM1023" s="113"/>
      <c r="OXN1023" s="113"/>
      <c r="OXO1023" s="113"/>
      <c r="OXP1023" s="113"/>
      <c r="OXQ1023" s="113"/>
      <c r="OXR1023" s="113"/>
      <c r="OXS1023" s="113"/>
      <c r="OXT1023" s="113"/>
      <c r="OXU1023" s="113"/>
      <c r="OXV1023" s="113"/>
      <c r="OXW1023" s="113"/>
      <c r="OXX1023" s="113"/>
      <c r="OXY1023" s="113"/>
      <c r="OXZ1023" s="113"/>
      <c r="OYA1023" s="113"/>
      <c r="OYB1023" s="113"/>
      <c r="OYC1023" s="113"/>
      <c r="OYD1023" s="113"/>
      <c r="OYE1023" s="113"/>
      <c r="OYF1023" s="113"/>
      <c r="OYG1023" s="113"/>
      <c r="OYH1023" s="113"/>
      <c r="OYI1023" s="113"/>
      <c r="OYJ1023" s="113"/>
      <c r="OYK1023" s="113"/>
      <c r="OYL1023" s="113"/>
      <c r="OYM1023" s="113"/>
      <c r="OYN1023" s="113"/>
      <c r="OYO1023" s="113"/>
      <c r="OYP1023" s="113"/>
      <c r="OYQ1023" s="113"/>
      <c r="OYR1023" s="113"/>
      <c r="OYS1023" s="113"/>
      <c r="OYT1023" s="113"/>
      <c r="OYU1023" s="113"/>
      <c r="OYV1023" s="113"/>
      <c r="OYW1023" s="113"/>
      <c r="OYX1023" s="113"/>
      <c r="OYY1023" s="113"/>
      <c r="OYZ1023" s="113"/>
      <c r="OZA1023" s="113"/>
      <c r="OZB1023" s="113"/>
      <c r="OZC1023" s="113"/>
      <c r="OZD1023" s="113"/>
      <c r="OZE1023" s="113"/>
      <c r="OZF1023" s="113"/>
      <c r="OZG1023" s="113"/>
      <c r="OZH1023" s="113"/>
      <c r="OZI1023" s="113"/>
      <c r="OZJ1023" s="113"/>
      <c r="OZK1023" s="113"/>
      <c r="OZL1023" s="113"/>
      <c r="OZM1023" s="113"/>
      <c r="OZN1023" s="113"/>
      <c r="OZO1023" s="113"/>
      <c r="OZP1023" s="113"/>
      <c r="OZQ1023" s="113"/>
      <c r="OZR1023" s="113"/>
      <c r="OZS1023" s="113"/>
      <c r="OZT1023" s="113"/>
      <c r="OZU1023" s="113"/>
      <c r="OZV1023" s="113"/>
      <c r="OZW1023" s="113"/>
      <c r="OZX1023" s="113"/>
      <c r="OZY1023" s="113"/>
      <c r="OZZ1023" s="113"/>
      <c r="PAA1023" s="113"/>
      <c r="PAB1023" s="113"/>
      <c r="PAC1023" s="113"/>
      <c r="PAD1023" s="113"/>
      <c r="PAE1023" s="113"/>
      <c r="PAF1023" s="113"/>
      <c r="PAG1023" s="113"/>
      <c r="PAH1023" s="113"/>
      <c r="PAI1023" s="113"/>
      <c r="PAJ1023" s="113"/>
      <c r="PAK1023" s="113"/>
      <c r="PAL1023" s="113"/>
      <c r="PAM1023" s="113"/>
      <c r="PAN1023" s="113"/>
      <c r="PAO1023" s="113"/>
      <c r="PAP1023" s="113"/>
      <c r="PAQ1023" s="113"/>
      <c r="PAR1023" s="113"/>
      <c r="PAS1023" s="113"/>
      <c r="PAT1023" s="113"/>
      <c r="PAU1023" s="113"/>
      <c r="PAV1023" s="113"/>
      <c r="PAW1023" s="113"/>
      <c r="PAX1023" s="113"/>
      <c r="PAY1023" s="113"/>
      <c r="PAZ1023" s="113"/>
      <c r="PBA1023" s="113"/>
      <c r="PBB1023" s="113"/>
      <c r="PBC1023" s="113"/>
      <c r="PBD1023" s="113"/>
      <c r="PBE1023" s="113"/>
      <c r="PBF1023" s="113"/>
      <c r="PBG1023" s="113"/>
      <c r="PBH1023" s="113"/>
      <c r="PBI1023" s="113"/>
      <c r="PBJ1023" s="113"/>
      <c r="PBK1023" s="113"/>
      <c r="PBL1023" s="113"/>
      <c r="PBM1023" s="113"/>
      <c r="PBN1023" s="113"/>
      <c r="PBO1023" s="113"/>
      <c r="PBP1023" s="113"/>
      <c r="PBQ1023" s="113"/>
      <c r="PBR1023" s="113"/>
      <c r="PBS1023" s="113"/>
      <c r="PBT1023" s="113"/>
      <c r="PBU1023" s="113"/>
      <c r="PBV1023" s="113"/>
      <c r="PBW1023" s="113"/>
      <c r="PBX1023" s="113"/>
      <c r="PBY1023" s="113"/>
      <c r="PBZ1023" s="113"/>
      <c r="PCA1023" s="113"/>
      <c r="PCB1023" s="113"/>
      <c r="PCC1023" s="113"/>
      <c r="PCD1023" s="113"/>
      <c r="PCE1023" s="113"/>
      <c r="PCF1023" s="113"/>
      <c r="PCG1023" s="113"/>
      <c r="PCH1023" s="113"/>
      <c r="PCI1023" s="113"/>
      <c r="PCJ1023" s="113"/>
      <c r="PCK1023" s="113"/>
      <c r="PCL1023" s="113"/>
      <c r="PCM1023" s="113"/>
      <c r="PCN1023" s="113"/>
      <c r="PCO1023" s="113"/>
      <c r="PCP1023" s="113"/>
      <c r="PCQ1023" s="113"/>
      <c r="PCR1023" s="113"/>
      <c r="PCS1023" s="113"/>
      <c r="PCT1023" s="113"/>
      <c r="PCU1023" s="113"/>
      <c r="PCV1023" s="113"/>
      <c r="PCW1023" s="113"/>
      <c r="PCX1023" s="113"/>
      <c r="PCY1023" s="113"/>
      <c r="PCZ1023" s="113"/>
      <c r="PDA1023" s="113"/>
      <c r="PDB1023" s="113"/>
      <c r="PDC1023" s="113"/>
      <c r="PDD1023" s="113"/>
      <c r="PDE1023" s="113"/>
      <c r="PDF1023" s="113"/>
      <c r="PDG1023" s="113"/>
      <c r="PDH1023" s="113"/>
      <c r="PDI1023" s="113"/>
      <c r="PDJ1023" s="113"/>
      <c r="PDK1023" s="113"/>
      <c r="PDL1023" s="113"/>
      <c r="PDM1023" s="113"/>
      <c r="PDN1023" s="113"/>
      <c r="PDO1023" s="113"/>
      <c r="PDP1023" s="113"/>
      <c r="PDQ1023" s="113"/>
      <c r="PDR1023" s="113"/>
      <c r="PDS1023" s="113"/>
      <c r="PDT1023" s="113"/>
      <c r="PDU1023" s="113"/>
      <c r="PDV1023" s="113"/>
      <c r="PDW1023" s="113"/>
      <c r="PDX1023" s="113"/>
      <c r="PDY1023" s="113"/>
      <c r="PDZ1023" s="113"/>
      <c r="PEA1023" s="113"/>
      <c r="PEB1023" s="113"/>
      <c r="PEC1023" s="113"/>
      <c r="PED1023" s="113"/>
      <c r="PEE1023" s="113"/>
      <c r="PEF1023" s="113"/>
      <c r="PEG1023" s="113"/>
      <c r="PEH1023" s="113"/>
      <c r="PEI1023" s="113"/>
      <c r="PEJ1023" s="113"/>
      <c r="PEK1023" s="113"/>
      <c r="PEL1023" s="113"/>
      <c r="PEM1023" s="113"/>
      <c r="PEN1023" s="113"/>
      <c r="PEO1023" s="113"/>
      <c r="PEP1023" s="113"/>
      <c r="PEQ1023" s="113"/>
      <c r="PER1023" s="113"/>
      <c r="PES1023" s="113"/>
      <c r="PET1023" s="113"/>
      <c r="PEU1023" s="113"/>
      <c r="PEV1023" s="113"/>
      <c r="PEW1023" s="113"/>
      <c r="PEX1023" s="113"/>
      <c r="PEY1023" s="113"/>
      <c r="PEZ1023" s="113"/>
      <c r="PFA1023" s="113"/>
      <c r="PFB1023" s="113"/>
      <c r="PFC1023" s="113"/>
      <c r="PFD1023" s="113"/>
      <c r="PFE1023" s="113"/>
      <c r="PFF1023" s="113"/>
      <c r="PFG1023" s="113"/>
      <c r="PFH1023" s="113"/>
      <c r="PFI1023" s="113"/>
      <c r="PFJ1023" s="113"/>
      <c r="PFK1023" s="113"/>
      <c r="PFL1023" s="113"/>
      <c r="PFM1023" s="113"/>
      <c r="PFN1023" s="113"/>
      <c r="PFO1023" s="113"/>
      <c r="PFP1023" s="113"/>
      <c r="PFQ1023" s="113"/>
      <c r="PFR1023" s="113"/>
      <c r="PFS1023" s="113"/>
      <c r="PFT1023" s="113"/>
      <c r="PFU1023" s="113"/>
      <c r="PFV1023" s="113"/>
      <c r="PFW1023" s="113"/>
      <c r="PFX1023" s="113"/>
      <c r="PFY1023" s="113"/>
      <c r="PFZ1023" s="113"/>
      <c r="PGA1023" s="113"/>
      <c r="PGB1023" s="113"/>
      <c r="PGC1023" s="113"/>
      <c r="PGD1023" s="113"/>
      <c r="PGE1023" s="113"/>
      <c r="PGF1023" s="113"/>
      <c r="PGG1023" s="113"/>
      <c r="PGH1023" s="113"/>
      <c r="PGI1023" s="113"/>
      <c r="PGJ1023" s="113"/>
      <c r="PGK1023" s="113"/>
      <c r="PGL1023" s="113"/>
      <c r="PGM1023" s="113"/>
      <c r="PGN1023" s="113"/>
      <c r="PGO1023" s="113"/>
      <c r="PGP1023" s="113"/>
      <c r="PGQ1023" s="113"/>
      <c r="PGR1023" s="113"/>
      <c r="PGS1023" s="113"/>
      <c r="PGT1023" s="113"/>
      <c r="PGU1023" s="113"/>
      <c r="PGV1023" s="113"/>
      <c r="PGW1023" s="113"/>
      <c r="PGX1023" s="113"/>
      <c r="PGY1023" s="113"/>
      <c r="PGZ1023" s="113"/>
      <c r="PHA1023" s="113"/>
      <c r="PHB1023" s="113"/>
      <c r="PHC1023" s="113"/>
      <c r="PHD1023" s="113"/>
      <c r="PHE1023" s="113"/>
      <c r="PHF1023" s="113"/>
      <c r="PHG1023" s="113"/>
      <c r="PHH1023" s="113"/>
      <c r="PHI1023" s="113"/>
      <c r="PHJ1023" s="113"/>
      <c r="PHK1023" s="113"/>
      <c r="PHL1023" s="113"/>
      <c r="PHM1023" s="113"/>
      <c r="PHN1023" s="113"/>
      <c r="PHO1023" s="113"/>
      <c r="PHP1023" s="113"/>
      <c r="PHQ1023" s="113"/>
      <c r="PHR1023" s="113"/>
      <c r="PHS1023" s="113"/>
      <c r="PHT1023" s="113"/>
      <c r="PHU1023" s="113"/>
      <c r="PHV1023" s="113"/>
      <c r="PHW1023" s="113"/>
      <c r="PHX1023" s="113"/>
      <c r="PHY1023" s="113"/>
      <c r="PHZ1023" s="113"/>
      <c r="PIA1023" s="113"/>
      <c r="PIB1023" s="113"/>
      <c r="PIC1023" s="113"/>
      <c r="PID1023" s="113"/>
      <c r="PIE1023" s="113"/>
      <c r="PIF1023" s="113"/>
      <c r="PIG1023" s="113"/>
      <c r="PIH1023" s="113"/>
      <c r="PII1023" s="113"/>
      <c r="PIJ1023" s="113"/>
      <c r="PIK1023" s="113"/>
      <c r="PIL1023" s="113"/>
      <c r="PIM1023" s="113"/>
      <c r="PIN1023" s="113"/>
      <c r="PIO1023" s="113"/>
      <c r="PIP1023" s="113"/>
      <c r="PIQ1023" s="113"/>
      <c r="PIR1023" s="113"/>
      <c r="PIS1023" s="113"/>
      <c r="PIT1023" s="113"/>
      <c r="PIU1023" s="113"/>
      <c r="PIV1023" s="113"/>
      <c r="PIW1023" s="113"/>
      <c r="PIX1023" s="113"/>
      <c r="PIY1023" s="113"/>
      <c r="PIZ1023" s="113"/>
      <c r="PJA1023" s="113"/>
      <c r="PJB1023" s="113"/>
      <c r="PJC1023" s="113"/>
      <c r="PJD1023" s="113"/>
      <c r="PJE1023" s="113"/>
      <c r="PJF1023" s="113"/>
      <c r="PJG1023" s="113"/>
      <c r="PJH1023" s="113"/>
      <c r="PJI1023" s="113"/>
      <c r="PJJ1023" s="113"/>
      <c r="PJK1023" s="113"/>
      <c r="PJL1023" s="113"/>
      <c r="PJM1023" s="113"/>
      <c r="PJN1023" s="113"/>
      <c r="PJO1023" s="113"/>
      <c r="PJP1023" s="113"/>
      <c r="PJQ1023" s="113"/>
      <c r="PJR1023" s="113"/>
      <c r="PJS1023" s="113"/>
      <c r="PJT1023" s="113"/>
      <c r="PJU1023" s="113"/>
      <c r="PJV1023" s="113"/>
      <c r="PJW1023" s="113"/>
      <c r="PJX1023" s="113"/>
      <c r="PJY1023" s="113"/>
      <c r="PJZ1023" s="113"/>
      <c r="PKA1023" s="113"/>
      <c r="PKB1023" s="113"/>
      <c r="PKC1023" s="113"/>
      <c r="PKD1023" s="113"/>
      <c r="PKE1023" s="113"/>
      <c r="PKF1023" s="113"/>
      <c r="PKG1023" s="113"/>
      <c r="PKH1023" s="113"/>
      <c r="PKI1023" s="113"/>
      <c r="PKJ1023" s="113"/>
      <c r="PKK1023" s="113"/>
      <c r="PKL1023" s="113"/>
      <c r="PKM1023" s="113"/>
      <c r="PKN1023" s="113"/>
      <c r="PKO1023" s="113"/>
      <c r="PKP1023" s="113"/>
      <c r="PKQ1023" s="113"/>
      <c r="PKR1023" s="113"/>
      <c r="PKS1023" s="113"/>
      <c r="PKT1023" s="113"/>
      <c r="PKU1023" s="113"/>
      <c r="PKV1023" s="113"/>
      <c r="PKW1023" s="113"/>
      <c r="PKX1023" s="113"/>
      <c r="PKY1023" s="113"/>
      <c r="PKZ1023" s="113"/>
      <c r="PLA1023" s="113"/>
      <c r="PLB1023" s="113"/>
      <c r="PLC1023" s="113"/>
      <c r="PLD1023" s="113"/>
      <c r="PLE1023" s="113"/>
      <c r="PLF1023" s="113"/>
      <c r="PLG1023" s="113"/>
      <c r="PLH1023" s="113"/>
      <c r="PLI1023" s="113"/>
      <c r="PLJ1023" s="113"/>
      <c r="PLK1023" s="113"/>
      <c r="PLL1023" s="113"/>
      <c r="PLM1023" s="113"/>
      <c r="PLN1023" s="113"/>
      <c r="PLO1023" s="113"/>
      <c r="PLP1023" s="113"/>
      <c r="PLQ1023" s="113"/>
      <c r="PLR1023" s="113"/>
      <c r="PLS1023" s="113"/>
      <c r="PLT1023" s="113"/>
      <c r="PLU1023" s="113"/>
      <c r="PLV1023" s="113"/>
      <c r="PLW1023" s="113"/>
      <c r="PLX1023" s="113"/>
      <c r="PLY1023" s="113"/>
      <c r="PLZ1023" s="113"/>
      <c r="PMA1023" s="113"/>
      <c r="PMB1023" s="113"/>
      <c r="PMC1023" s="113"/>
      <c r="PMD1023" s="113"/>
      <c r="PME1023" s="113"/>
      <c r="PMF1023" s="113"/>
      <c r="PMG1023" s="113"/>
      <c r="PMH1023" s="113"/>
      <c r="PMI1023" s="113"/>
      <c r="PMJ1023" s="113"/>
      <c r="PMK1023" s="113"/>
      <c r="PML1023" s="113"/>
      <c r="PMM1023" s="113"/>
      <c r="PMN1023" s="113"/>
      <c r="PMO1023" s="113"/>
      <c r="PMP1023" s="113"/>
      <c r="PMQ1023" s="113"/>
      <c r="PMR1023" s="113"/>
      <c r="PMS1023" s="113"/>
      <c r="PMT1023" s="113"/>
      <c r="PMU1023" s="113"/>
      <c r="PMV1023" s="113"/>
      <c r="PMW1023" s="113"/>
      <c r="PMX1023" s="113"/>
      <c r="PMY1023" s="113"/>
      <c r="PMZ1023" s="113"/>
      <c r="PNA1023" s="113"/>
      <c r="PNB1023" s="113"/>
      <c r="PNC1023" s="113"/>
      <c r="PND1023" s="113"/>
      <c r="PNE1023" s="113"/>
      <c r="PNF1023" s="113"/>
      <c r="PNG1023" s="113"/>
      <c r="PNH1023" s="113"/>
      <c r="PNI1023" s="113"/>
      <c r="PNJ1023" s="113"/>
      <c r="PNK1023" s="113"/>
      <c r="PNL1023" s="113"/>
      <c r="PNM1023" s="113"/>
      <c r="PNN1023" s="113"/>
      <c r="PNO1023" s="113"/>
      <c r="PNP1023" s="113"/>
      <c r="PNQ1023" s="113"/>
      <c r="PNR1023" s="113"/>
      <c r="PNS1023" s="113"/>
      <c r="PNT1023" s="113"/>
      <c r="PNU1023" s="113"/>
      <c r="PNV1023" s="113"/>
      <c r="PNW1023" s="113"/>
      <c r="PNX1023" s="113"/>
      <c r="PNY1023" s="113"/>
      <c r="PNZ1023" s="113"/>
      <c r="POA1023" s="113"/>
      <c r="POB1023" s="113"/>
      <c r="POC1023" s="113"/>
      <c r="POD1023" s="113"/>
      <c r="POE1023" s="113"/>
      <c r="POF1023" s="113"/>
      <c r="POG1023" s="113"/>
      <c r="POH1023" s="113"/>
      <c r="POI1023" s="113"/>
      <c r="POJ1023" s="113"/>
      <c r="POK1023" s="113"/>
      <c r="POL1023" s="113"/>
      <c r="POM1023" s="113"/>
      <c r="PON1023" s="113"/>
      <c r="POO1023" s="113"/>
      <c r="POP1023" s="113"/>
      <c r="POQ1023" s="113"/>
      <c r="POR1023" s="113"/>
      <c r="POS1023" s="113"/>
      <c r="POT1023" s="113"/>
      <c r="POU1023" s="113"/>
      <c r="POV1023" s="113"/>
      <c r="POW1023" s="113"/>
      <c r="POX1023" s="113"/>
      <c r="POY1023" s="113"/>
      <c r="POZ1023" s="113"/>
      <c r="PPA1023" s="113"/>
      <c r="PPB1023" s="113"/>
      <c r="PPC1023" s="113"/>
      <c r="PPD1023" s="113"/>
      <c r="PPE1023" s="113"/>
      <c r="PPF1023" s="113"/>
      <c r="PPG1023" s="113"/>
      <c r="PPH1023" s="113"/>
      <c r="PPI1023" s="113"/>
      <c r="PPJ1023" s="113"/>
      <c r="PPK1023" s="113"/>
      <c r="PPL1023" s="113"/>
      <c r="PPM1023" s="113"/>
      <c r="PPN1023" s="113"/>
      <c r="PPO1023" s="113"/>
      <c r="PPP1023" s="113"/>
      <c r="PPQ1023" s="113"/>
      <c r="PPR1023" s="113"/>
      <c r="PPS1023" s="113"/>
      <c r="PPT1023" s="113"/>
      <c r="PPU1023" s="113"/>
      <c r="PPV1023" s="113"/>
      <c r="PPW1023" s="113"/>
      <c r="PPX1023" s="113"/>
      <c r="PPY1023" s="113"/>
      <c r="PPZ1023" s="113"/>
      <c r="PQA1023" s="113"/>
      <c r="PQB1023" s="113"/>
      <c r="PQC1023" s="113"/>
      <c r="PQD1023" s="113"/>
      <c r="PQE1023" s="113"/>
      <c r="PQF1023" s="113"/>
      <c r="PQG1023" s="113"/>
      <c r="PQH1023" s="113"/>
      <c r="PQI1023" s="113"/>
      <c r="PQJ1023" s="113"/>
      <c r="PQK1023" s="113"/>
      <c r="PQL1023" s="113"/>
      <c r="PQM1023" s="113"/>
      <c r="PQN1023" s="113"/>
      <c r="PQO1023" s="113"/>
      <c r="PQP1023" s="113"/>
      <c r="PQQ1023" s="113"/>
      <c r="PQR1023" s="113"/>
      <c r="PQS1023" s="113"/>
      <c r="PQT1023" s="113"/>
      <c r="PQU1023" s="113"/>
      <c r="PQV1023" s="113"/>
      <c r="PQW1023" s="113"/>
      <c r="PQX1023" s="113"/>
      <c r="PQY1023" s="113"/>
      <c r="PQZ1023" s="113"/>
      <c r="PRA1023" s="113"/>
      <c r="PRB1023" s="113"/>
      <c r="PRC1023" s="113"/>
      <c r="PRD1023" s="113"/>
      <c r="PRE1023" s="113"/>
      <c r="PRF1023" s="113"/>
      <c r="PRG1023" s="113"/>
      <c r="PRH1023" s="113"/>
      <c r="PRI1023" s="113"/>
      <c r="PRJ1023" s="113"/>
      <c r="PRK1023" s="113"/>
      <c r="PRL1023" s="113"/>
      <c r="PRM1023" s="113"/>
      <c r="PRN1023" s="113"/>
      <c r="PRO1023" s="113"/>
      <c r="PRP1023" s="113"/>
      <c r="PRQ1023" s="113"/>
      <c r="PRR1023" s="113"/>
      <c r="PRS1023" s="113"/>
      <c r="PRT1023" s="113"/>
      <c r="PRU1023" s="113"/>
      <c r="PRV1023" s="113"/>
      <c r="PRW1023" s="113"/>
      <c r="PRX1023" s="113"/>
      <c r="PRY1023" s="113"/>
      <c r="PRZ1023" s="113"/>
      <c r="PSA1023" s="113"/>
      <c r="PSB1023" s="113"/>
      <c r="PSC1023" s="113"/>
      <c r="PSD1023" s="113"/>
      <c r="PSE1023" s="113"/>
      <c r="PSF1023" s="113"/>
      <c r="PSG1023" s="113"/>
      <c r="PSH1023" s="113"/>
      <c r="PSI1023" s="113"/>
      <c r="PSJ1023" s="113"/>
      <c r="PSK1023" s="113"/>
      <c r="PSL1023" s="113"/>
      <c r="PSM1023" s="113"/>
      <c r="PSN1023" s="113"/>
      <c r="PSO1023" s="113"/>
      <c r="PSP1023" s="113"/>
      <c r="PSQ1023" s="113"/>
      <c r="PSR1023" s="113"/>
      <c r="PSS1023" s="113"/>
      <c r="PST1023" s="113"/>
      <c r="PSU1023" s="113"/>
      <c r="PSV1023" s="113"/>
      <c r="PSW1023" s="113"/>
      <c r="PSX1023" s="113"/>
      <c r="PSY1023" s="113"/>
      <c r="PSZ1023" s="113"/>
      <c r="PTA1023" s="113"/>
      <c r="PTB1023" s="113"/>
      <c r="PTC1023" s="113"/>
      <c r="PTD1023" s="113"/>
      <c r="PTE1023" s="113"/>
      <c r="PTF1023" s="113"/>
      <c r="PTG1023" s="113"/>
      <c r="PTH1023" s="113"/>
      <c r="PTI1023" s="113"/>
      <c r="PTJ1023" s="113"/>
      <c r="PTK1023" s="113"/>
      <c r="PTL1023" s="113"/>
      <c r="PTM1023" s="113"/>
      <c r="PTN1023" s="113"/>
      <c r="PTO1023" s="113"/>
      <c r="PTP1023" s="113"/>
      <c r="PTQ1023" s="113"/>
      <c r="PTR1023" s="113"/>
      <c r="PTS1023" s="113"/>
      <c r="PTT1023" s="113"/>
      <c r="PTU1023" s="113"/>
      <c r="PTV1023" s="113"/>
      <c r="PTW1023" s="113"/>
      <c r="PTX1023" s="113"/>
      <c r="PTY1023" s="113"/>
      <c r="PTZ1023" s="113"/>
      <c r="PUA1023" s="113"/>
      <c r="PUB1023" s="113"/>
      <c r="PUC1023" s="113"/>
      <c r="PUD1023" s="113"/>
      <c r="PUE1023" s="113"/>
      <c r="PUF1023" s="113"/>
      <c r="PUG1023" s="113"/>
      <c r="PUH1023" s="113"/>
      <c r="PUI1023" s="113"/>
      <c r="PUJ1023" s="113"/>
      <c r="PUK1023" s="113"/>
      <c r="PUL1023" s="113"/>
      <c r="PUM1023" s="113"/>
      <c r="PUN1023" s="113"/>
      <c r="PUO1023" s="113"/>
      <c r="PUP1023" s="113"/>
      <c r="PUQ1023" s="113"/>
      <c r="PUR1023" s="113"/>
      <c r="PUS1023" s="113"/>
      <c r="PUT1023" s="113"/>
      <c r="PUU1023" s="113"/>
      <c r="PUV1023" s="113"/>
      <c r="PUW1023" s="113"/>
      <c r="PUX1023" s="113"/>
      <c r="PUY1023" s="113"/>
      <c r="PUZ1023" s="113"/>
      <c r="PVA1023" s="113"/>
      <c r="PVB1023" s="113"/>
      <c r="PVC1023" s="113"/>
      <c r="PVD1023" s="113"/>
      <c r="PVE1023" s="113"/>
      <c r="PVF1023" s="113"/>
      <c r="PVG1023" s="113"/>
      <c r="PVH1023" s="113"/>
      <c r="PVI1023" s="113"/>
      <c r="PVJ1023" s="113"/>
      <c r="PVK1023" s="113"/>
      <c r="PVL1023" s="113"/>
      <c r="PVM1023" s="113"/>
      <c r="PVN1023" s="113"/>
      <c r="PVO1023" s="113"/>
      <c r="PVP1023" s="113"/>
      <c r="PVQ1023" s="113"/>
      <c r="PVR1023" s="113"/>
      <c r="PVS1023" s="113"/>
      <c r="PVT1023" s="113"/>
      <c r="PVU1023" s="113"/>
      <c r="PVV1023" s="113"/>
      <c r="PVW1023" s="113"/>
      <c r="PVX1023" s="113"/>
      <c r="PVY1023" s="113"/>
      <c r="PVZ1023" s="113"/>
      <c r="PWA1023" s="113"/>
      <c r="PWB1023" s="113"/>
      <c r="PWC1023" s="113"/>
      <c r="PWD1023" s="113"/>
      <c r="PWE1023" s="113"/>
      <c r="PWF1023" s="113"/>
      <c r="PWG1023" s="113"/>
      <c r="PWH1023" s="113"/>
      <c r="PWI1023" s="113"/>
      <c r="PWJ1023" s="113"/>
      <c r="PWK1023" s="113"/>
      <c r="PWL1023" s="113"/>
      <c r="PWM1023" s="113"/>
      <c r="PWN1023" s="113"/>
      <c r="PWO1023" s="113"/>
      <c r="PWP1023" s="113"/>
      <c r="PWQ1023" s="113"/>
      <c r="PWR1023" s="113"/>
      <c r="PWS1023" s="113"/>
      <c r="PWT1023" s="113"/>
      <c r="PWU1023" s="113"/>
      <c r="PWV1023" s="113"/>
      <c r="PWW1023" s="113"/>
      <c r="PWX1023" s="113"/>
      <c r="PWY1023" s="113"/>
      <c r="PWZ1023" s="113"/>
      <c r="PXA1023" s="113"/>
      <c r="PXB1023" s="113"/>
      <c r="PXC1023" s="113"/>
      <c r="PXD1023" s="113"/>
      <c r="PXE1023" s="113"/>
      <c r="PXF1023" s="113"/>
      <c r="PXG1023" s="113"/>
      <c r="PXH1023" s="113"/>
      <c r="PXI1023" s="113"/>
      <c r="PXJ1023" s="113"/>
      <c r="PXK1023" s="113"/>
      <c r="PXL1023" s="113"/>
      <c r="PXM1023" s="113"/>
      <c r="PXN1023" s="113"/>
      <c r="PXO1023" s="113"/>
      <c r="PXP1023" s="113"/>
      <c r="PXQ1023" s="113"/>
      <c r="PXR1023" s="113"/>
      <c r="PXS1023" s="113"/>
      <c r="PXT1023" s="113"/>
      <c r="PXU1023" s="113"/>
      <c r="PXV1023" s="113"/>
      <c r="PXW1023" s="113"/>
      <c r="PXX1023" s="113"/>
      <c r="PXY1023" s="113"/>
      <c r="PXZ1023" s="113"/>
      <c r="PYA1023" s="113"/>
      <c r="PYB1023" s="113"/>
      <c r="PYC1023" s="113"/>
      <c r="PYD1023" s="113"/>
      <c r="PYE1023" s="113"/>
      <c r="PYF1023" s="113"/>
      <c r="PYG1023" s="113"/>
      <c r="PYH1023" s="113"/>
      <c r="PYI1023" s="113"/>
      <c r="PYJ1023" s="113"/>
      <c r="PYK1023" s="113"/>
      <c r="PYL1023" s="113"/>
      <c r="PYM1023" s="113"/>
      <c r="PYN1023" s="113"/>
      <c r="PYO1023" s="113"/>
      <c r="PYP1023" s="113"/>
      <c r="PYQ1023" s="113"/>
      <c r="PYR1023" s="113"/>
      <c r="PYS1023" s="113"/>
      <c r="PYT1023" s="113"/>
      <c r="PYU1023" s="113"/>
      <c r="PYV1023" s="113"/>
      <c r="PYW1023" s="113"/>
      <c r="PYX1023" s="113"/>
      <c r="PYY1023" s="113"/>
      <c r="PYZ1023" s="113"/>
      <c r="PZA1023" s="113"/>
      <c r="PZB1023" s="113"/>
      <c r="PZC1023" s="113"/>
      <c r="PZD1023" s="113"/>
      <c r="PZE1023" s="113"/>
      <c r="PZF1023" s="113"/>
      <c r="PZG1023" s="113"/>
      <c r="PZH1023" s="113"/>
      <c r="PZI1023" s="113"/>
      <c r="PZJ1023" s="113"/>
      <c r="PZK1023" s="113"/>
      <c r="PZL1023" s="113"/>
      <c r="PZM1023" s="113"/>
      <c r="PZN1023" s="113"/>
      <c r="PZO1023" s="113"/>
      <c r="PZP1023" s="113"/>
      <c r="PZQ1023" s="113"/>
      <c r="PZR1023" s="113"/>
      <c r="PZS1023" s="113"/>
      <c r="PZT1023" s="113"/>
      <c r="PZU1023" s="113"/>
      <c r="PZV1023" s="113"/>
      <c r="PZW1023" s="113"/>
      <c r="PZX1023" s="113"/>
      <c r="PZY1023" s="113"/>
      <c r="PZZ1023" s="113"/>
      <c r="QAA1023" s="113"/>
      <c r="QAB1023" s="113"/>
      <c r="QAC1023" s="113"/>
      <c r="QAD1023" s="113"/>
      <c r="QAE1023" s="113"/>
      <c r="QAF1023" s="113"/>
      <c r="QAG1023" s="113"/>
      <c r="QAH1023" s="113"/>
      <c r="QAI1023" s="113"/>
      <c r="QAJ1023" s="113"/>
      <c r="QAK1023" s="113"/>
      <c r="QAL1023" s="113"/>
      <c r="QAM1023" s="113"/>
      <c r="QAN1023" s="113"/>
      <c r="QAO1023" s="113"/>
      <c r="QAP1023" s="113"/>
      <c r="QAQ1023" s="113"/>
      <c r="QAR1023" s="113"/>
      <c r="QAS1023" s="113"/>
      <c r="QAT1023" s="113"/>
      <c r="QAU1023" s="113"/>
      <c r="QAV1023" s="113"/>
      <c r="QAW1023" s="113"/>
      <c r="QAX1023" s="113"/>
      <c r="QAY1023" s="113"/>
      <c r="QAZ1023" s="113"/>
      <c r="QBA1023" s="113"/>
      <c r="QBB1023" s="113"/>
      <c r="QBC1023" s="113"/>
      <c r="QBD1023" s="113"/>
      <c r="QBE1023" s="113"/>
      <c r="QBF1023" s="113"/>
      <c r="QBG1023" s="113"/>
      <c r="QBH1023" s="113"/>
      <c r="QBI1023" s="113"/>
      <c r="QBJ1023" s="113"/>
      <c r="QBK1023" s="113"/>
      <c r="QBL1023" s="113"/>
      <c r="QBM1023" s="113"/>
      <c r="QBN1023" s="113"/>
      <c r="QBO1023" s="113"/>
      <c r="QBP1023" s="113"/>
      <c r="QBQ1023" s="113"/>
      <c r="QBR1023" s="113"/>
      <c r="QBS1023" s="113"/>
      <c r="QBT1023" s="113"/>
      <c r="QBU1023" s="113"/>
      <c r="QBV1023" s="113"/>
      <c r="QBW1023" s="113"/>
      <c r="QBX1023" s="113"/>
      <c r="QBY1023" s="113"/>
      <c r="QBZ1023" s="113"/>
      <c r="QCA1023" s="113"/>
      <c r="QCB1023" s="113"/>
      <c r="QCC1023" s="113"/>
      <c r="QCD1023" s="113"/>
      <c r="QCE1023" s="113"/>
      <c r="QCF1023" s="113"/>
      <c r="QCG1023" s="113"/>
      <c r="QCH1023" s="113"/>
      <c r="QCI1023" s="113"/>
      <c r="QCJ1023" s="113"/>
      <c r="QCK1023" s="113"/>
      <c r="QCL1023" s="113"/>
      <c r="QCM1023" s="113"/>
      <c r="QCN1023" s="113"/>
      <c r="QCO1023" s="113"/>
      <c r="QCP1023" s="113"/>
      <c r="QCQ1023" s="113"/>
      <c r="QCR1023" s="113"/>
      <c r="QCS1023" s="113"/>
      <c r="QCT1023" s="113"/>
      <c r="QCU1023" s="113"/>
      <c r="QCV1023" s="113"/>
      <c r="QCW1023" s="113"/>
      <c r="QCX1023" s="113"/>
      <c r="QCY1023" s="113"/>
      <c r="QCZ1023" s="113"/>
      <c r="QDA1023" s="113"/>
      <c r="QDB1023" s="113"/>
      <c r="QDC1023" s="113"/>
      <c r="QDD1023" s="113"/>
      <c r="QDE1023" s="113"/>
      <c r="QDF1023" s="113"/>
      <c r="QDG1023" s="113"/>
      <c r="QDH1023" s="113"/>
      <c r="QDI1023" s="113"/>
      <c r="QDJ1023" s="113"/>
      <c r="QDK1023" s="113"/>
      <c r="QDL1023" s="113"/>
      <c r="QDM1023" s="113"/>
      <c r="QDN1023" s="113"/>
      <c r="QDO1023" s="113"/>
      <c r="QDP1023" s="113"/>
      <c r="QDQ1023" s="113"/>
      <c r="QDR1023" s="113"/>
      <c r="QDS1023" s="113"/>
      <c r="QDT1023" s="113"/>
      <c r="QDU1023" s="113"/>
      <c r="QDV1023" s="113"/>
      <c r="QDW1023" s="113"/>
      <c r="QDX1023" s="113"/>
      <c r="QDY1023" s="113"/>
      <c r="QDZ1023" s="113"/>
      <c r="QEA1023" s="113"/>
      <c r="QEB1023" s="113"/>
      <c r="QEC1023" s="113"/>
      <c r="QED1023" s="113"/>
      <c r="QEE1023" s="113"/>
      <c r="QEF1023" s="113"/>
      <c r="QEG1023" s="113"/>
      <c r="QEH1023" s="113"/>
      <c r="QEI1023" s="113"/>
      <c r="QEJ1023" s="113"/>
      <c r="QEK1023" s="113"/>
      <c r="QEL1023" s="113"/>
      <c r="QEM1023" s="113"/>
      <c r="QEN1023" s="113"/>
      <c r="QEO1023" s="113"/>
      <c r="QEP1023" s="113"/>
      <c r="QEQ1023" s="113"/>
      <c r="QER1023" s="113"/>
      <c r="QES1023" s="113"/>
      <c r="QET1023" s="113"/>
      <c r="QEU1023" s="113"/>
      <c r="QEV1023" s="113"/>
      <c r="QEW1023" s="113"/>
      <c r="QEX1023" s="113"/>
      <c r="QEY1023" s="113"/>
      <c r="QEZ1023" s="113"/>
      <c r="QFA1023" s="113"/>
      <c r="QFB1023" s="113"/>
      <c r="QFC1023" s="113"/>
      <c r="QFD1023" s="113"/>
      <c r="QFE1023" s="113"/>
      <c r="QFF1023" s="113"/>
      <c r="QFG1023" s="113"/>
      <c r="QFH1023" s="113"/>
      <c r="QFI1023" s="113"/>
      <c r="QFJ1023" s="113"/>
      <c r="QFK1023" s="113"/>
      <c r="QFL1023" s="113"/>
      <c r="QFM1023" s="113"/>
      <c r="QFN1023" s="113"/>
      <c r="QFO1023" s="113"/>
      <c r="QFP1023" s="113"/>
      <c r="QFQ1023" s="113"/>
      <c r="QFR1023" s="113"/>
      <c r="QFS1023" s="113"/>
      <c r="QFT1023" s="113"/>
      <c r="QFU1023" s="113"/>
      <c r="QFV1023" s="113"/>
      <c r="QFW1023" s="113"/>
      <c r="QFX1023" s="113"/>
      <c r="QFY1023" s="113"/>
      <c r="QFZ1023" s="113"/>
      <c r="QGA1023" s="113"/>
      <c r="QGB1023" s="113"/>
      <c r="QGC1023" s="113"/>
      <c r="QGD1023" s="113"/>
      <c r="QGE1023" s="113"/>
      <c r="QGF1023" s="113"/>
      <c r="QGG1023" s="113"/>
      <c r="QGH1023" s="113"/>
      <c r="QGI1023" s="113"/>
      <c r="QGJ1023" s="113"/>
      <c r="QGK1023" s="113"/>
      <c r="QGL1023" s="113"/>
      <c r="QGM1023" s="113"/>
      <c r="QGN1023" s="113"/>
      <c r="QGO1023" s="113"/>
      <c r="QGP1023" s="113"/>
      <c r="QGQ1023" s="113"/>
      <c r="QGR1023" s="113"/>
      <c r="QGS1023" s="113"/>
      <c r="QGT1023" s="113"/>
      <c r="QGU1023" s="113"/>
      <c r="QGV1023" s="113"/>
      <c r="QGW1023" s="113"/>
      <c r="QGX1023" s="113"/>
      <c r="QGY1023" s="113"/>
      <c r="QGZ1023" s="113"/>
      <c r="QHA1023" s="113"/>
      <c r="QHB1023" s="113"/>
      <c r="QHC1023" s="113"/>
      <c r="QHD1023" s="113"/>
      <c r="QHE1023" s="113"/>
      <c r="QHF1023" s="113"/>
      <c r="QHG1023" s="113"/>
      <c r="QHH1023" s="113"/>
      <c r="QHI1023" s="113"/>
      <c r="QHJ1023" s="113"/>
      <c r="QHK1023" s="113"/>
      <c r="QHL1023" s="113"/>
      <c r="QHM1023" s="113"/>
      <c r="QHN1023" s="113"/>
      <c r="QHO1023" s="113"/>
      <c r="QHP1023" s="113"/>
      <c r="QHQ1023" s="113"/>
      <c r="QHR1023" s="113"/>
      <c r="QHS1023" s="113"/>
      <c r="QHT1023" s="113"/>
      <c r="QHU1023" s="113"/>
      <c r="QHV1023" s="113"/>
      <c r="QHW1023" s="113"/>
      <c r="QHX1023" s="113"/>
      <c r="QHY1023" s="113"/>
      <c r="QHZ1023" s="113"/>
      <c r="QIA1023" s="113"/>
      <c r="QIB1023" s="113"/>
      <c r="QIC1023" s="113"/>
      <c r="QID1023" s="113"/>
      <c r="QIE1023" s="113"/>
      <c r="QIF1023" s="113"/>
      <c r="QIG1023" s="113"/>
      <c r="QIH1023" s="113"/>
      <c r="QII1023" s="113"/>
      <c r="QIJ1023" s="113"/>
      <c r="QIK1023" s="113"/>
      <c r="QIL1023" s="113"/>
      <c r="QIM1023" s="113"/>
      <c r="QIN1023" s="113"/>
      <c r="QIO1023" s="113"/>
      <c r="QIP1023" s="113"/>
      <c r="QIQ1023" s="113"/>
      <c r="QIR1023" s="113"/>
      <c r="QIS1023" s="113"/>
      <c r="QIT1023" s="113"/>
      <c r="QIU1023" s="113"/>
      <c r="QIV1023" s="113"/>
      <c r="QIW1023" s="113"/>
      <c r="QIX1023" s="113"/>
      <c r="QIY1023" s="113"/>
      <c r="QIZ1023" s="113"/>
      <c r="QJA1023" s="113"/>
      <c r="QJB1023" s="113"/>
      <c r="QJC1023" s="113"/>
      <c r="QJD1023" s="113"/>
      <c r="QJE1023" s="113"/>
      <c r="QJF1023" s="113"/>
      <c r="QJG1023" s="113"/>
      <c r="QJH1023" s="113"/>
      <c r="QJI1023" s="113"/>
      <c r="QJJ1023" s="113"/>
      <c r="QJK1023" s="113"/>
      <c r="QJL1023" s="113"/>
      <c r="QJM1023" s="113"/>
      <c r="QJN1023" s="113"/>
      <c r="QJO1023" s="113"/>
      <c r="QJP1023" s="113"/>
      <c r="QJQ1023" s="113"/>
      <c r="QJR1023" s="113"/>
      <c r="QJS1023" s="113"/>
      <c r="QJT1023" s="113"/>
      <c r="QJU1023" s="113"/>
      <c r="QJV1023" s="113"/>
      <c r="QJW1023" s="113"/>
      <c r="QJX1023" s="113"/>
      <c r="QJY1023" s="113"/>
      <c r="QJZ1023" s="113"/>
      <c r="QKA1023" s="113"/>
      <c r="QKB1023" s="113"/>
      <c r="QKC1023" s="113"/>
      <c r="QKD1023" s="113"/>
      <c r="QKE1023" s="113"/>
      <c r="QKF1023" s="113"/>
      <c r="QKG1023" s="113"/>
      <c r="QKH1023" s="113"/>
      <c r="QKI1023" s="113"/>
      <c r="QKJ1023" s="113"/>
      <c r="QKK1023" s="113"/>
      <c r="QKL1023" s="113"/>
      <c r="QKM1023" s="113"/>
      <c r="QKN1023" s="113"/>
      <c r="QKO1023" s="113"/>
      <c r="QKP1023" s="113"/>
      <c r="QKQ1023" s="113"/>
      <c r="QKR1023" s="113"/>
      <c r="QKS1023" s="113"/>
      <c r="QKT1023" s="113"/>
      <c r="QKU1023" s="113"/>
      <c r="QKV1023" s="113"/>
      <c r="QKW1023" s="113"/>
      <c r="QKX1023" s="113"/>
      <c r="QKY1023" s="113"/>
      <c r="QKZ1023" s="113"/>
      <c r="QLA1023" s="113"/>
      <c r="QLB1023" s="113"/>
      <c r="QLC1023" s="113"/>
      <c r="QLD1023" s="113"/>
      <c r="QLE1023" s="113"/>
      <c r="QLF1023" s="113"/>
      <c r="QLG1023" s="113"/>
      <c r="QLH1023" s="113"/>
      <c r="QLI1023" s="113"/>
      <c r="QLJ1023" s="113"/>
      <c r="QLK1023" s="113"/>
      <c r="QLL1023" s="113"/>
      <c r="QLM1023" s="113"/>
      <c r="QLN1023" s="113"/>
      <c r="QLO1023" s="113"/>
      <c r="QLP1023" s="113"/>
      <c r="QLQ1023" s="113"/>
      <c r="QLR1023" s="113"/>
      <c r="QLS1023" s="113"/>
      <c r="QLT1023" s="113"/>
      <c r="QLU1023" s="113"/>
      <c r="QLV1023" s="113"/>
      <c r="QLW1023" s="113"/>
      <c r="QLX1023" s="113"/>
      <c r="QLY1023" s="113"/>
      <c r="QLZ1023" s="113"/>
      <c r="QMA1023" s="113"/>
      <c r="QMB1023" s="113"/>
      <c r="QMC1023" s="113"/>
      <c r="QMD1023" s="113"/>
      <c r="QME1023" s="113"/>
      <c r="QMF1023" s="113"/>
      <c r="QMG1023" s="113"/>
      <c r="QMH1023" s="113"/>
      <c r="QMI1023" s="113"/>
      <c r="QMJ1023" s="113"/>
      <c r="QMK1023" s="113"/>
      <c r="QML1023" s="113"/>
      <c r="QMM1023" s="113"/>
      <c r="QMN1023" s="113"/>
      <c r="QMO1023" s="113"/>
      <c r="QMP1023" s="113"/>
      <c r="QMQ1023" s="113"/>
      <c r="QMR1023" s="113"/>
      <c r="QMS1023" s="113"/>
      <c r="QMT1023" s="113"/>
      <c r="QMU1023" s="113"/>
      <c r="QMV1023" s="113"/>
      <c r="QMW1023" s="113"/>
      <c r="QMX1023" s="113"/>
      <c r="QMY1023" s="113"/>
      <c r="QMZ1023" s="113"/>
      <c r="QNA1023" s="113"/>
      <c r="QNB1023" s="113"/>
      <c r="QNC1023" s="113"/>
      <c r="QND1023" s="113"/>
      <c r="QNE1023" s="113"/>
      <c r="QNF1023" s="113"/>
      <c r="QNG1023" s="113"/>
      <c r="QNH1023" s="113"/>
      <c r="QNI1023" s="113"/>
      <c r="QNJ1023" s="113"/>
      <c r="QNK1023" s="113"/>
      <c r="QNL1023" s="113"/>
      <c r="QNM1023" s="113"/>
      <c r="QNN1023" s="113"/>
      <c r="QNO1023" s="113"/>
      <c r="QNP1023" s="113"/>
      <c r="QNQ1023" s="113"/>
      <c r="QNR1023" s="113"/>
      <c r="QNS1023" s="113"/>
      <c r="QNT1023" s="113"/>
      <c r="QNU1023" s="113"/>
      <c r="QNV1023" s="113"/>
      <c r="QNW1023" s="113"/>
      <c r="QNX1023" s="113"/>
      <c r="QNY1023" s="113"/>
      <c r="QNZ1023" s="113"/>
      <c r="QOA1023" s="113"/>
      <c r="QOB1023" s="113"/>
      <c r="QOC1023" s="113"/>
      <c r="QOD1023" s="113"/>
      <c r="QOE1023" s="113"/>
      <c r="QOF1023" s="113"/>
      <c r="QOG1023" s="113"/>
      <c r="QOH1023" s="113"/>
      <c r="QOI1023" s="113"/>
      <c r="QOJ1023" s="113"/>
      <c r="QOK1023" s="113"/>
      <c r="QOL1023" s="113"/>
      <c r="QOM1023" s="113"/>
      <c r="QON1023" s="113"/>
      <c r="QOO1023" s="113"/>
      <c r="QOP1023" s="113"/>
      <c r="QOQ1023" s="113"/>
      <c r="QOR1023" s="113"/>
      <c r="QOS1023" s="113"/>
      <c r="QOT1023" s="113"/>
      <c r="QOU1023" s="113"/>
      <c r="QOV1023" s="113"/>
      <c r="QOW1023" s="113"/>
      <c r="QOX1023" s="113"/>
      <c r="QOY1023" s="113"/>
      <c r="QOZ1023" s="113"/>
      <c r="QPA1023" s="113"/>
      <c r="QPB1023" s="113"/>
      <c r="QPC1023" s="113"/>
      <c r="QPD1023" s="113"/>
      <c r="QPE1023" s="113"/>
      <c r="QPF1023" s="113"/>
      <c r="QPG1023" s="113"/>
      <c r="QPH1023" s="113"/>
      <c r="QPI1023" s="113"/>
      <c r="QPJ1023" s="113"/>
      <c r="QPK1023" s="113"/>
      <c r="QPL1023" s="113"/>
      <c r="QPM1023" s="113"/>
      <c r="QPN1023" s="113"/>
      <c r="QPO1023" s="113"/>
      <c r="QPP1023" s="113"/>
      <c r="QPQ1023" s="113"/>
      <c r="QPR1023" s="113"/>
      <c r="QPS1023" s="113"/>
      <c r="QPT1023" s="113"/>
      <c r="QPU1023" s="113"/>
      <c r="QPV1023" s="113"/>
      <c r="QPW1023" s="113"/>
      <c r="QPX1023" s="113"/>
      <c r="QPY1023" s="113"/>
      <c r="QPZ1023" s="113"/>
      <c r="QQA1023" s="113"/>
      <c r="QQB1023" s="113"/>
      <c r="QQC1023" s="113"/>
      <c r="QQD1023" s="113"/>
      <c r="QQE1023" s="113"/>
      <c r="QQF1023" s="113"/>
      <c r="QQG1023" s="113"/>
      <c r="QQH1023" s="113"/>
      <c r="QQI1023" s="113"/>
      <c r="QQJ1023" s="113"/>
      <c r="QQK1023" s="113"/>
      <c r="QQL1023" s="113"/>
      <c r="QQM1023" s="113"/>
      <c r="QQN1023" s="113"/>
      <c r="QQO1023" s="113"/>
      <c r="QQP1023" s="113"/>
      <c r="QQQ1023" s="113"/>
      <c r="QQR1023" s="113"/>
      <c r="QQS1023" s="113"/>
      <c r="QQT1023" s="113"/>
      <c r="QQU1023" s="113"/>
      <c r="QQV1023" s="113"/>
      <c r="QQW1023" s="113"/>
      <c r="QQX1023" s="113"/>
      <c r="QQY1023" s="113"/>
      <c r="QQZ1023" s="113"/>
      <c r="QRA1023" s="113"/>
      <c r="QRB1023" s="113"/>
      <c r="QRC1023" s="113"/>
      <c r="QRD1023" s="113"/>
      <c r="QRE1023" s="113"/>
      <c r="QRF1023" s="113"/>
      <c r="QRG1023" s="113"/>
      <c r="QRH1023" s="113"/>
      <c r="QRI1023" s="113"/>
      <c r="QRJ1023" s="113"/>
      <c r="QRK1023" s="113"/>
      <c r="QRL1023" s="113"/>
      <c r="QRM1023" s="113"/>
      <c r="QRN1023" s="113"/>
      <c r="QRO1023" s="113"/>
      <c r="QRP1023" s="113"/>
      <c r="QRQ1023" s="113"/>
      <c r="QRR1023" s="113"/>
      <c r="QRS1023" s="113"/>
      <c r="QRT1023" s="113"/>
      <c r="QRU1023" s="113"/>
      <c r="QRV1023" s="113"/>
      <c r="QRW1023" s="113"/>
      <c r="QRX1023" s="113"/>
      <c r="QRY1023" s="113"/>
      <c r="QRZ1023" s="113"/>
      <c r="QSA1023" s="113"/>
      <c r="QSB1023" s="113"/>
      <c r="QSC1023" s="113"/>
      <c r="QSD1023" s="113"/>
      <c r="QSE1023" s="113"/>
      <c r="QSF1023" s="113"/>
      <c r="QSG1023" s="113"/>
      <c r="QSH1023" s="113"/>
      <c r="QSI1023" s="113"/>
      <c r="QSJ1023" s="113"/>
      <c r="QSK1023" s="113"/>
      <c r="QSL1023" s="113"/>
      <c r="QSM1023" s="113"/>
      <c r="QSN1023" s="113"/>
      <c r="QSO1023" s="113"/>
      <c r="QSP1023" s="113"/>
      <c r="QSQ1023" s="113"/>
      <c r="QSR1023" s="113"/>
      <c r="QSS1023" s="113"/>
      <c r="QST1023" s="113"/>
      <c r="QSU1023" s="113"/>
      <c r="QSV1023" s="113"/>
      <c r="QSW1023" s="113"/>
      <c r="QSX1023" s="113"/>
      <c r="QSY1023" s="113"/>
      <c r="QSZ1023" s="113"/>
      <c r="QTA1023" s="113"/>
      <c r="QTB1023" s="113"/>
      <c r="QTC1023" s="113"/>
      <c r="QTD1023" s="113"/>
      <c r="QTE1023" s="113"/>
      <c r="QTF1023" s="113"/>
      <c r="QTG1023" s="113"/>
      <c r="QTH1023" s="113"/>
      <c r="QTI1023" s="113"/>
      <c r="QTJ1023" s="113"/>
      <c r="QTK1023" s="113"/>
      <c r="QTL1023" s="113"/>
      <c r="QTM1023" s="113"/>
      <c r="QTN1023" s="113"/>
      <c r="QTO1023" s="113"/>
      <c r="QTP1023" s="113"/>
      <c r="QTQ1023" s="113"/>
      <c r="QTR1023" s="113"/>
      <c r="QTS1023" s="113"/>
      <c r="QTT1023" s="113"/>
      <c r="QTU1023" s="113"/>
      <c r="QTV1023" s="113"/>
      <c r="QTW1023" s="113"/>
      <c r="QTX1023" s="113"/>
      <c r="QTY1023" s="113"/>
      <c r="QTZ1023" s="113"/>
      <c r="QUA1023" s="113"/>
      <c r="QUB1023" s="113"/>
      <c r="QUC1023" s="113"/>
      <c r="QUD1023" s="113"/>
      <c r="QUE1023" s="113"/>
      <c r="QUF1023" s="113"/>
      <c r="QUG1023" s="113"/>
      <c r="QUH1023" s="113"/>
      <c r="QUI1023" s="113"/>
      <c r="QUJ1023" s="113"/>
      <c r="QUK1023" s="113"/>
      <c r="QUL1023" s="113"/>
      <c r="QUM1023" s="113"/>
      <c r="QUN1023" s="113"/>
      <c r="QUO1023" s="113"/>
      <c r="QUP1023" s="113"/>
      <c r="QUQ1023" s="113"/>
      <c r="QUR1023" s="113"/>
      <c r="QUS1023" s="113"/>
      <c r="QUT1023" s="113"/>
      <c r="QUU1023" s="113"/>
      <c r="QUV1023" s="113"/>
      <c r="QUW1023" s="113"/>
      <c r="QUX1023" s="113"/>
      <c r="QUY1023" s="113"/>
      <c r="QUZ1023" s="113"/>
      <c r="QVA1023" s="113"/>
      <c r="QVB1023" s="113"/>
      <c r="QVC1023" s="113"/>
      <c r="QVD1023" s="113"/>
      <c r="QVE1023" s="113"/>
      <c r="QVF1023" s="113"/>
      <c r="QVG1023" s="113"/>
      <c r="QVH1023" s="113"/>
      <c r="QVI1023" s="113"/>
      <c r="QVJ1023" s="113"/>
      <c r="QVK1023" s="113"/>
      <c r="QVL1023" s="113"/>
      <c r="QVM1023" s="113"/>
      <c r="QVN1023" s="113"/>
      <c r="QVO1023" s="113"/>
      <c r="QVP1023" s="113"/>
      <c r="QVQ1023" s="113"/>
      <c r="QVR1023" s="113"/>
      <c r="QVS1023" s="113"/>
      <c r="QVT1023" s="113"/>
      <c r="QVU1023" s="113"/>
      <c r="QVV1023" s="113"/>
      <c r="QVW1023" s="113"/>
      <c r="QVX1023" s="113"/>
      <c r="QVY1023" s="113"/>
      <c r="QVZ1023" s="113"/>
      <c r="QWA1023" s="113"/>
      <c r="QWB1023" s="113"/>
      <c r="QWC1023" s="113"/>
      <c r="QWD1023" s="113"/>
      <c r="QWE1023" s="113"/>
      <c r="QWF1023" s="113"/>
      <c r="QWG1023" s="113"/>
      <c r="QWH1023" s="113"/>
      <c r="QWI1023" s="113"/>
      <c r="QWJ1023" s="113"/>
      <c r="QWK1023" s="113"/>
      <c r="QWL1023" s="113"/>
      <c r="QWM1023" s="113"/>
      <c r="QWN1023" s="113"/>
      <c r="QWO1023" s="113"/>
      <c r="QWP1023" s="113"/>
      <c r="QWQ1023" s="113"/>
      <c r="QWR1023" s="113"/>
      <c r="QWS1023" s="113"/>
      <c r="QWT1023" s="113"/>
      <c r="QWU1023" s="113"/>
      <c r="QWV1023" s="113"/>
      <c r="QWW1023" s="113"/>
      <c r="QWX1023" s="113"/>
      <c r="QWY1023" s="113"/>
      <c r="QWZ1023" s="113"/>
      <c r="QXA1023" s="113"/>
      <c r="QXB1023" s="113"/>
      <c r="QXC1023" s="113"/>
      <c r="QXD1023" s="113"/>
      <c r="QXE1023" s="113"/>
      <c r="QXF1023" s="113"/>
      <c r="QXG1023" s="113"/>
      <c r="QXH1023" s="113"/>
      <c r="QXI1023" s="113"/>
      <c r="QXJ1023" s="113"/>
      <c r="QXK1023" s="113"/>
      <c r="QXL1023" s="113"/>
      <c r="QXM1023" s="113"/>
      <c r="QXN1023" s="113"/>
      <c r="QXO1023" s="113"/>
      <c r="QXP1023" s="113"/>
      <c r="QXQ1023" s="113"/>
      <c r="QXR1023" s="113"/>
      <c r="QXS1023" s="113"/>
      <c r="QXT1023" s="113"/>
      <c r="QXU1023" s="113"/>
      <c r="QXV1023" s="113"/>
      <c r="QXW1023" s="113"/>
      <c r="QXX1023" s="113"/>
      <c r="QXY1023" s="113"/>
      <c r="QXZ1023" s="113"/>
      <c r="QYA1023" s="113"/>
      <c r="QYB1023" s="113"/>
      <c r="QYC1023" s="113"/>
      <c r="QYD1023" s="113"/>
      <c r="QYE1023" s="113"/>
      <c r="QYF1023" s="113"/>
      <c r="QYG1023" s="113"/>
      <c r="QYH1023" s="113"/>
      <c r="QYI1023" s="113"/>
      <c r="QYJ1023" s="113"/>
      <c r="QYK1023" s="113"/>
      <c r="QYL1023" s="113"/>
      <c r="QYM1023" s="113"/>
      <c r="QYN1023" s="113"/>
      <c r="QYO1023" s="113"/>
      <c r="QYP1023" s="113"/>
      <c r="QYQ1023" s="113"/>
      <c r="QYR1023" s="113"/>
      <c r="QYS1023" s="113"/>
      <c r="QYT1023" s="113"/>
      <c r="QYU1023" s="113"/>
      <c r="QYV1023" s="113"/>
      <c r="QYW1023" s="113"/>
      <c r="QYX1023" s="113"/>
      <c r="QYY1023" s="113"/>
      <c r="QYZ1023" s="113"/>
      <c r="QZA1023" s="113"/>
      <c r="QZB1023" s="113"/>
      <c r="QZC1023" s="113"/>
      <c r="QZD1023" s="113"/>
      <c r="QZE1023" s="113"/>
      <c r="QZF1023" s="113"/>
      <c r="QZG1023" s="113"/>
      <c r="QZH1023" s="113"/>
      <c r="QZI1023" s="113"/>
      <c r="QZJ1023" s="113"/>
      <c r="QZK1023" s="113"/>
      <c r="QZL1023" s="113"/>
      <c r="QZM1023" s="113"/>
      <c r="QZN1023" s="113"/>
      <c r="QZO1023" s="113"/>
      <c r="QZP1023" s="113"/>
      <c r="QZQ1023" s="113"/>
      <c r="QZR1023" s="113"/>
      <c r="QZS1023" s="113"/>
      <c r="QZT1023" s="113"/>
      <c r="QZU1023" s="113"/>
      <c r="QZV1023" s="113"/>
      <c r="QZW1023" s="113"/>
      <c r="QZX1023" s="113"/>
      <c r="QZY1023" s="113"/>
      <c r="QZZ1023" s="113"/>
      <c r="RAA1023" s="113"/>
      <c r="RAB1023" s="113"/>
      <c r="RAC1023" s="113"/>
      <c r="RAD1023" s="113"/>
      <c r="RAE1023" s="113"/>
      <c r="RAF1023" s="113"/>
      <c r="RAG1023" s="113"/>
      <c r="RAH1023" s="113"/>
      <c r="RAI1023" s="113"/>
      <c r="RAJ1023" s="113"/>
      <c r="RAK1023" s="113"/>
      <c r="RAL1023" s="113"/>
      <c r="RAM1023" s="113"/>
      <c r="RAN1023" s="113"/>
      <c r="RAO1023" s="113"/>
      <c r="RAP1023" s="113"/>
      <c r="RAQ1023" s="113"/>
      <c r="RAR1023" s="113"/>
      <c r="RAS1023" s="113"/>
      <c r="RAT1023" s="113"/>
      <c r="RAU1023" s="113"/>
      <c r="RAV1023" s="113"/>
      <c r="RAW1023" s="113"/>
      <c r="RAX1023" s="113"/>
      <c r="RAY1023" s="113"/>
      <c r="RAZ1023" s="113"/>
      <c r="RBA1023" s="113"/>
      <c r="RBB1023" s="113"/>
      <c r="RBC1023" s="113"/>
      <c r="RBD1023" s="113"/>
      <c r="RBE1023" s="113"/>
      <c r="RBF1023" s="113"/>
      <c r="RBG1023" s="113"/>
      <c r="RBH1023" s="113"/>
      <c r="RBI1023" s="113"/>
      <c r="RBJ1023" s="113"/>
      <c r="RBK1023" s="113"/>
      <c r="RBL1023" s="113"/>
      <c r="RBM1023" s="113"/>
      <c r="RBN1023" s="113"/>
      <c r="RBO1023" s="113"/>
      <c r="RBP1023" s="113"/>
      <c r="RBQ1023" s="113"/>
      <c r="RBR1023" s="113"/>
      <c r="RBS1023" s="113"/>
      <c r="RBT1023" s="113"/>
      <c r="RBU1023" s="113"/>
      <c r="RBV1023" s="113"/>
      <c r="RBW1023" s="113"/>
      <c r="RBX1023" s="113"/>
      <c r="RBY1023" s="113"/>
      <c r="RBZ1023" s="113"/>
      <c r="RCA1023" s="113"/>
      <c r="RCB1023" s="113"/>
      <c r="RCC1023" s="113"/>
      <c r="RCD1023" s="113"/>
      <c r="RCE1023" s="113"/>
      <c r="RCF1023" s="113"/>
      <c r="RCG1023" s="113"/>
      <c r="RCH1023" s="113"/>
      <c r="RCI1023" s="113"/>
      <c r="RCJ1023" s="113"/>
      <c r="RCK1023" s="113"/>
      <c r="RCL1023" s="113"/>
      <c r="RCM1023" s="113"/>
      <c r="RCN1023" s="113"/>
      <c r="RCO1023" s="113"/>
      <c r="RCP1023" s="113"/>
      <c r="RCQ1023" s="113"/>
      <c r="RCR1023" s="113"/>
      <c r="RCS1023" s="113"/>
      <c r="RCT1023" s="113"/>
      <c r="RCU1023" s="113"/>
      <c r="RCV1023" s="113"/>
      <c r="RCW1023" s="113"/>
      <c r="RCX1023" s="113"/>
      <c r="RCY1023" s="113"/>
      <c r="RCZ1023" s="113"/>
      <c r="RDA1023" s="113"/>
      <c r="RDB1023" s="113"/>
      <c r="RDC1023" s="113"/>
      <c r="RDD1023" s="113"/>
      <c r="RDE1023" s="113"/>
      <c r="RDF1023" s="113"/>
      <c r="RDG1023" s="113"/>
      <c r="RDH1023" s="113"/>
      <c r="RDI1023" s="113"/>
      <c r="RDJ1023" s="113"/>
      <c r="RDK1023" s="113"/>
      <c r="RDL1023" s="113"/>
      <c r="RDM1023" s="113"/>
      <c r="RDN1023" s="113"/>
      <c r="RDO1023" s="113"/>
      <c r="RDP1023" s="113"/>
      <c r="RDQ1023" s="113"/>
      <c r="RDR1023" s="113"/>
      <c r="RDS1023" s="113"/>
      <c r="RDT1023" s="113"/>
      <c r="RDU1023" s="113"/>
      <c r="RDV1023" s="113"/>
      <c r="RDW1023" s="113"/>
      <c r="RDX1023" s="113"/>
      <c r="RDY1023" s="113"/>
      <c r="RDZ1023" s="113"/>
      <c r="REA1023" s="113"/>
      <c r="REB1023" s="113"/>
      <c r="REC1023" s="113"/>
      <c r="RED1023" s="113"/>
      <c r="REE1023" s="113"/>
      <c r="REF1023" s="113"/>
      <c r="REG1023" s="113"/>
      <c r="REH1023" s="113"/>
      <c r="REI1023" s="113"/>
      <c r="REJ1023" s="113"/>
      <c r="REK1023" s="113"/>
      <c r="REL1023" s="113"/>
      <c r="REM1023" s="113"/>
      <c r="REN1023" s="113"/>
      <c r="REO1023" s="113"/>
      <c r="REP1023" s="113"/>
      <c r="REQ1023" s="113"/>
      <c r="RER1023" s="113"/>
      <c r="RES1023" s="113"/>
      <c r="RET1023" s="113"/>
      <c r="REU1023" s="113"/>
      <c r="REV1023" s="113"/>
      <c r="REW1023" s="113"/>
      <c r="REX1023" s="113"/>
      <c r="REY1023" s="113"/>
      <c r="REZ1023" s="113"/>
      <c r="RFA1023" s="113"/>
      <c r="RFB1023" s="113"/>
      <c r="RFC1023" s="113"/>
      <c r="RFD1023" s="113"/>
      <c r="RFE1023" s="113"/>
      <c r="RFF1023" s="113"/>
      <c r="RFG1023" s="113"/>
      <c r="RFH1023" s="113"/>
      <c r="RFI1023" s="113"/>
      <c r="RFJ1023" s="113"/>
      <c r="RFK1023" s="113"/>
      <c r="RFL1023" s="113"/>
      <c r="RFM1023" s="113"/>
      <c r="RFN1023" s="113"/>
      <c r="RFO1023" s="113"/>
      <c r="RFP1023" s="113"/>
      <c r="RFQ1023" s="113"/>
      <c r="RFR1023" s="113"/>
      <c r="RFS1023" s="113"/>
      <c r="RFT1023" s="113"/>
      <c r="RFU1023" s="113"/>
      <c r="RFV1023" s="113"/>
      <c r="RFW1023" s="113"/>
      <c r="RFX1023" s="113"/>
      <c r="RFY1023" s="113"/>
      <c r="RFZ1023" s="113"/>
      <c r="RGA1023" s="113"/>
      <c r="RGB1023" s="113"/>
      <c r="RGC1023" s="113"/>
      <c r="RGD1023" s="113"/>
      <c r="RGE1023" s="113"/>
      <c r="RGF1023" s="113"/>
      <c r="RGG1023" s="113"/>
      <c r="RGH1023" s="113"/>
      <c r="RGI1023" s="113"/>
      <c r="RGJ1023" s="113"/>
      <c r="RGK1023" s="113"/>
      <c r="RGL1023" s="113"/>
      <c r="RGM1023" s="113"/>
      <c r="RGN1023" s="113"/>
      <c r="RGO1023" s="113"/>
      <c r="RGP1023" s="113"/>
      <c r="RGQ1023" s="113"/>
      <c r="RGR1023" s="113"/>
      <c r="RGS1023" s="113"/>
      <c r="RGT1023" s="113"/>
      <c r="RGU1023" s="113"/>
      <c r="RGV1023" s="113"/>
      <c r="RGW1023" s="113"/>
      <c r="RGX1023" s="113"/>
      <c r="RGY1023" s="113"/>
      <c r="RGZ1023" s="113"/>
      <c r="RHA1023" s="113"/>
      <c r="RHB1023" s="113"/>
      <c r="RHC1023" s="113"/>
      <c r="RHD1023" s="113"/>
      <c r="RHE1023" s="113"/>
      <c r="RHF1023" s="113"/>
      <c r="RHG1023" s="113"/>
      <c r="RHH1023" s="113"/>
      <c r="RHI1023" s="113"/>
      <c r="RHJ1023" s="113"/>
      <c r="RHK1023" s="113"/>
      <c r="RHL1023" s="113"/>
      <c r="RHM1023" s="113"/>
      <c r="RHN1023" s="113"/>
      <c r="RHO1023" s="113"/>
      <c r="RHP1023" s="113"/>
      <c r="RHQ1023" s="113"/>
      <c r="RHR1023" s="113"/>
      <c r="RHS1023" s="113"/>
      <c r="RHT1023" s="113"/>
      <c r="RHU1023" s="113"/>
      <c r="RHV1023" s="113"/>
      <c r="RHW1023" s="113"/>
      <c r="RHX1023" s="113"/>
      <c r="RHY1023" s="113"/>
      <c r="RHZ1023" s="113"/>
      <c r="RIA1023" s="113"/>
      <c r="RIB1023" s="113"/>
      <c r="RIC1023" s="113"/>
      <c r="RID1023" s="113"/>
      <c r="RIE1023" s="113"/>
      <c r="RIF1023" s="113"/>
      <c r="RIG1023" s="113"/>
      <c r="RIH1023" s="113"/>
      <c r="RII1023" s="113"/>
      <c r="RIJ1023" s="113"/>
      <c r="RIK1023" s="113"/>
      <c r="RIL1023" s="113"/>
      <c r="RIM1023" s="113"/>
      <c r="RIN1023" s="113"/>
      <c r="RIO1023" s="113"/>
      <c r="RIP1023" s="113"/>
      <c r="RIQ1023" s="113"/>
      <c r="RIR1023" s="113"/>
      <c r="RIS1023" s="113"/>
      <c r="RIT1023" s="113"/>
      <c r="RIU1023" s="113"/>
      <c r="RIV1023" s="113"/>
      <c r="RIW1023" s="113"/>
      <c r="RIX1023" s="113"/>
      <c r="RIY1023" s="113"/>
      <c r="RIZ1023" s="113"/>
      <c r="RJA1023" s="113"/>
      <c r="RJB1023" s="113"/>
      <c r="RJC1023" s="113"/>
      <c r="RJD1023" s="113"/>
      <c r="RJE1023" s="113"/>
      <c r="RJF1023" s="113"/>
      <c r="RJG1023" s="113"/>
      <c r="RJH1023" s="113"/>
      <c r="RJI1023" s="113"/>
      <c r="RJJ1023" s="113"/>
      <c r="RJK1023" s="113"/>
      <c r="RJL1023" s="113"/>
      <c r="RJM1023" s="113"/>
      <c r="RJN1023" s="113"/>
      <c r="RJO1023" s="113"/>
      <c r="RJP1023" s="113"/>
      <c r="RJQ1023" s="113"/>
      <c r="RJR1023" s="113"/>
      <c r="RJS1023" s="113"/>
      <c r="RJT1023" s="113"/>
      <c r="RJU1023" s="113"/>
      <c r="RJV1023" s="113"/>
      <c r="RJW1023" s="113"/>
      <c r="RJX1023" s="113"/>
      <c r="RJY1023" s="113"/>
      <c r="RJZ1023" s="113"/>
      <c r="RKA1023" s="113"/>
      <c r="RKB1023" s="113"/>
      <c r="RKC1023" s="113"/>
      <c r="RKD1023" s="113"/>
      <c r="RKE1023" s="113"/>
      <c r="RKF1023" s="113"/>
      <c r="RKG1023" s="113"/>
      <c r="RKH1023" s="113"/>
      <c r="RKI1023" s="113"/>
      <c r="RKJ1023" s="113"/>
      <c r="RKK1023" s="113"/>
      <c r="RKL1023" s="113"/>
      <c r="RKM1023" s="113"/>
      <c r="RKN1023" s="113"/>
      <c r="RKO1023" s="113"/>
      <c r="RKP1023" s="113"/>
      <c r="RKQ1023" s="113"/>
      <c r="RKR1023" s="113"/>
      <c r="RKS1023" s="113"/>
      <c r="RKT1023" s="113"/>
      <c r="RKU1023" s="113"/>
      <c r="RKV1023" s="113"/>
      <c r="RKW1023" s="113"/>
      <c r="RKX1023" s="113"/>
      <c r="RKY1023" s="113"/>
      <c r="RKZ1023" s="113"/>
      <c r="RLA1023" s="113"/>
      <c r="RLB1023" s="113"/>
      <c r="RLC1023" s="113"/>
      <c r="RLD1023" s="113"/>
      <c r="RLE1023" s="113"/>
      <c r="RLF1023" s="113"/>
      <c r="RLG1023" s="113"/>
      <c r="RLH1023" s="113"/>
      <c r="RLI1023" s="113"/>
      <c r="RLJ1023" s="113"/>
      <c r="RLK1023" s="113"/>
      <c r="RLL1023" s="113"/>
      <c r="RLM1023" s="113"/>
      <c r="RLN1023" s="113"/>
      <c r="RLO1023" s="113"/>
      <c r="RLP1023" s="113"/>
      <c r="RLQ1023" s="113"/>
      <c r="RLR1023" s="113"/>
      <c r="RLS1023" s="113"/>
      <c r="RLT1023" s="113"/>
      <c r="RLU1023" s="113"/>
      <c r="RLV1023" s="113"/>
      <c r="RLW1023" s="113"/>
      <c r="RLX1023" s="113"/>
      <c r="RLY1023" s="113"/>
      <c r="RLZ1023" s="113"/>
      <c r="RMA1023" s="113"/>
      <c r="RMB1023" s="113"/>
      <c r="RMC1023" s="113"/>
      <c r="RMD1023" s="113"/>
      <c r="RME1023" s="113"/>
      <c r="RMF1023" s="113"/>
      <c r="RMG1023" s="113"/>
      <c r="RMH1023" s="113"/>
      <c r="RMI1023" s="113"/>
      <c r="RMJ1023" s="113"/>
      <c r="RMK1023" s="113"/>
      <c r="RML1023" s="113"/>
      <c r="RMM1023" s="113"/>
      <c r="RMN1023" s="113"/>
      <c r="RMO1023" s="113"/>
      <c r="RMP1023" s="113"/>
      <c r="RMQ1023" s="113"/>
      <c r="RMR1023" s="113"/>
      <c r="RMS1023" s="113"/>
      <c r="RMT1023" s="113"/>
      <c r="RMU1023" s="113"/>
      <c r="RMV1023" s="113"/>
      <c r="RMW1023" s="113"/>
      <c r="RMX1023" s="113"/>
      <c r="RMY1023" s="113"/>
      <c r="RMZ1023" s="113"/>
      <c r="RNA1023" s="113"/>
      <c r="RNB1023" s="113"/>
      <c r="RNC1023" s="113"/>
      <c r="RND1023" s="113"/>
      <c r="RNE1023" s="113"/>
      <c r="RNF1023" s="113"/>
      <c r="RNG1023" s="113"/>
      <c r="RNH1023" s="113"/>
      <c r="RNI1023" s="113"/>
      <c r="RNJ1023" s="113"/>
      <c r="RNK1023" s="113"/>
      <c r="RNL1023" s="113"/>
      <c r="RNM1023" s="113"/>
      <c r="RNN1023" s="113"/>
      <c r="RNO1023" s="113"/>
      <c r="RNP1023" s="113"/>
      <c r="RNQ1023" s="113"/>
      <c r="RNR1023" s="113"/>
      <c r="RNS1023" s="113"/>
      <c r="RNT1023" s="113"/>
      <c r="RNU1023" s="113"/>
      <c r="RNV1023" s="113"/>
      <c r="RNW1023" s="113"/>
      <c r="RNX1023" s="113"/>
      <c r="RNY1023" s="113"/>
      <c r="RNZ1023" s="113"/>
      <c r="ROA1023" s="113"/>
      <c r="ROB1023" s="113"/>
      <c r="ROC1023" s="113"/>
      <c r="ROD1023" s="113"/>
      <c r="ROE1023" s="113"/>
      <c r="ROF1023" s="113"/>
      <c r="ROG1023" s="113"/>
      <c r="ROH1023" s="113"/>
      <c r="ROI1023" s="113"/>
      <c r="ROJ1023" s="113"/>
      <c r="ROK1023" s="113"/>
      <c r="ROL1023" s="113"/>
      <c r="ROM1023" s="113"/>
      <c r="RON1023" s="113"/>
      <c r="ROO1023" s="113"/>
      <c r="ROP1023" s="113"/>
      <c r="ROQ1023" s="113"/>
      <c r="ROR1023" s="113"/>
      <c r="ROS1023" s="113"/>
      <c r="ROT1023" s="113"/>
      <c r="ROU1023" s="113"/>
      <c r="ROV1023" s="113"/>
      <c r="ROW1023" s="113"/>
      <c r="ROX1023" s="113"/>
      <c r="ROY1023" s="113"/>
      <c r="ROZ1023" s="113"/>
      <c r="RPA1023" s="113"/>
      <c r="RPB1023" s="113"/>
      <c r="RPC1023" s="113"/>
      <c r="RPD1023" s="113"/>
      <c r="RPE1023" s="113"/>
      <c r="RPF1023" s="113"/>
      <c r="RPG1023" s="113"/>
      <c r="RPH1023" s="113"/>
      <c r="RPI1023" s="113"/>
      <c r="RPJ1023" s="113"/>
      <c r="RPK1023" s="113"/>
      <c r="RPL1023" s="113"/>
      <c r="RPM1023" s="113"/>
      <c r="RPN1023" s="113"/>
      <c r="RPO1023" s="113"/>
      <c r="RPP1023" s="113"/>
      <c r="RPQ1023" s="113"/>
      <c r="RPR1023" s="113"/>
      <c r="RPS1023" s="113"/>
      <c r="RPT1023" s="113"/>
      <c r="RPU1023" s="113"/>
      <c r="RPV1023" s="113"/>
      <c r="RPW1023" s="113"/>
      <c r="RPX1023" s="113"/>
      <c r="RPY1023" s="113"/>
      <c r="RPZ1023" s="113"/>
      <c r="RQA1023" s="113"/>
      <c r="RQB1023" s="113"/>
      <c r="RQC1023" s="113"/>
      <c r="RQD1023" s="113"/>
      <c r="RQE1023" s="113"/>
      <c r="RQF1023" s="113"/>
      <c r="RQG1023" s="113"/>
      <c r="RQH1023" s="113"/>
      <c r="RQI1023" s="113"/>
      <c r="RQJ1023" s="113"/>
      <c r="RQK1023" s="113"/>
      <c r="RQL1023" s="113"/>
      <c r="RQM1023" s="113"/>
      <c r="RQN1023" s="113"/>
      <c r="RQO1023" s="113"/>
      <c r="RQP1023" s="113"/>
      <c r="RQQ1023" s="113"/>
      <c r="RQR1023" s="113"/>
      <c r="RQS1023" s="113"/>
      <c r="RQT1023" s="113"/>
      <c r="RQU1023" s="113"/>
      <c r="RQV1023" s="113"/>
      <c r="RQW1023" s="113"/>
      <c r="RQX1023" s="113"/>
      <c r="RQY1023" s="113"/>
      <c r="RQZ1023" s="113"/>
      <c r="RRA1023" s="113"/>
      <c r="RRB1023" s="113"/>
      <c r="RRC1023" s="113"/>
      <c r="RRD1023" s="113"/>
      <c r="RRE1023" s="113"/>
      <c r="RRF1023" s="113"/>
      <c r="RRG1023" s="113"/>
      <c r="RRH1023" s="113"/>
      <c r="RRI1023" s="113"/>
      <c r="RRJ1023" s="113"/>
      <c r="RRK1023" s="113"/>
      <c r="RRL1023" s="113"/>
      <c r="RRM1023" s="113"/>
      <c r="RRN1023" s="113"/>
      <c r="RRO1023" s="113"/>
      <c r="RRP1023" s="113"/>
      <c r="RRQ1023" s="113"/>
      <c r="RRR1023" s="113"/>
      <c r="RRS1023" s="113"/>
      <c r="RRT1023" s="113"/>
      <c r="RRU1023" s="113"/>
      <c r="RRV1023" s="113"/>
      <c r="RRW1023" s="113"/>
      <c r="RRX1023" s="113"/>
      <c r="RRY1023" s="113"/>
      <c r="RRZ1023" s="113"/>
      <c r="RSA1023" s="113"/>
      <c r="RSB1023" s="113"/>
      <c r="RSC1023" s="113"/>
      <c r="RSD1023" s="113"/>
      <c r="RSE1023" s="113"/>
      <c r="RSF1023" s="113"/>
      <c r="RSG1023" s="113"/>
      <c r="RSH1023" s="113"/>
      <c r="RSI1023" s="113"/>
      <c r="RSJ1023" s="113"/>
      <c r="RSK1023" s="113"/>
      <c r="RSL1023" s="113"/>
      <c r="RSM1023" s="113"/>
      <c r="RSN1023" s="113"/>
      <c r="RSO1023" s="113"/>
      <c r="RSP1023" s="113"/>
      <c r="RSQ1023" s="113"/>
      <c r="RSR1023" s="113"/>
      <c r="RSS1023" s="113"/>
      <c r="RST1023" s="113"/>
      <c r="RSU1023" s="113"/>
      <c r="RSV1023" s="113"/>
      <c r="RSW1023" s="113"/>
      <c r="RSX1023" s="113"/>
      <c r="RSY1023" s="113"/>
      <c r="RSZ1023" s="113"/>
      <c r="RTA1023" s="113"/>
      <c r="RTB1023" s="113"/>
      <c r="RTC1023" s="113"/>
      <c r="RTD1023" s="113"/>
      <c r="RTE1023" s="113"/>
      <c r="RTF1023" s="113"/>
      <c r="RTG1023" s="113"/>
      <c r="RTH1023" s="113"/>
      <c r="RTI1023" s="113"/>
      <c r="RTJ1023" s="113"/>
      <c r="RTK1023" s="113"/>
      <c r="RTL1023" s="113"/>
      <c r="RTM1023" s="113"/>
      <c r="RTN1023" s="113"/>
      <c r="RTO1023" s="113"/>
      <c r="RTP1023" s="113"/>
      <c r="RTQ1023" s="113"/>
      <c r="RTR1023" s="113"/>
      <c r="RTS1023" s="113"/>
      <c r="RTT1023" s="113"/>
      <c r="RTU1023" s="113"/>
      <c r="RTV1023" s="113"/>
      <c r="RTW1023" s="113"/>
      <c r="RTX1023" s="113"/>
      <c r="RTY1023" s="113"/>
      <c r="RTZ1023" s="113"/>
      <c r="RUA1023" s="113"/>
      <c r="RUB1023" s="113"/>
      <c r="RUC1023" s="113"/>
      <c r="RUD1023" s="113"/>
      <c r="RUE1023" s="113"/>
      <c r="RUF1023" s="113"/>
      <c r="RUG1023" s="113"/>
      <c r="RUH1023" s="113"/>
      <c r="RUI1023" s="113"/>
      <c r="RUJ1023" s="113"/>
      <c r="RUK1023" s="113"/>
      <c r="RUL1023" s="113"/>
      <c r="RUM1023" s="113"/>
      <c r="RUN1023" s="113"/>
      <c r="RUO1023" s="113"/>
      <c r="RUP1023" s="113"/>
      <c r="RUQ1023" s="113"/>
      <c r="RUR1023" s="113"/>
      <c r="RUS1023" s="113"/>
      <c r="RUT1023" s="113"/>
      <c r="RUU1023" s="113"/>
      <c r="RUV1023" s="113"/>
      <c r="RUW1023" s="113"/>
      <c r="RUX1023" s="113"/>
      <c r="RUY1023" s="113"/>
      <c r="RUZ1023" s="113"/>
      <c r="RVA1023" s="113"/>
      <c r="RVB1023" s="113"/>
      <c r="RVC1023" s="113"/>
      <c r="RVD1023" s="113"/>
      <c r="RVE1023" s="113"/>
      <c r="RVF1023" s="113"/>
      <c r="RVG1023" s="113"/>
      <c r="RVH1023" s="113"/>
      <c r="RVI1023" s="113"/>
      <c r="RVJ1023" s="113"/>
      <c r="RVK1023" s="113"/>
      <c r="RVL1023" s="113"/>
      <c r="RVM1023" s="113"/>
      <c r="RVN1023" s="113"/>
      <c r="RVO1023" s="113"/>
      <c r="RVP1023" s="113"/>
      <c r="RVQ1023" s="113"/>
      <c r="RVR1023" s="113"/>
      <c r="RVS1023" s="113"/>
      <c r="RVT1023" s="113"/>
      <c r="RVU1023" s="113"/>
      <c r="RVV1023" s="113"/>
      <c r="RVW1023" s="113"/>
      <c r="RVX1023" s="113"/>
      <c r="RVY1023" s="113"/>
      <c r="RVZ1023" s="113"/>
      <c r="RWA1023" s="113"/>
      <c r="RWB1023" s="113"/>
      <c r="RWC1023" s="113"/>
      <c r="RWD1023" s="113"/>
      <c r="RWE1023" s="113"/>
      <c r="RWF1023" s="113"/>
      <c r="RWG1023" s="113"/>
      <c r="RWH1023" s="113"/>
      <c r="RWI1023" s="113"/>
      <c r="RWJ1023" s="113"/>
      <c r="RWK1023" s="113"/>
      <c r="RWL1023" s="113"/>
      <c r="RWM1023" s="113"/>
      <c r="RWN1023" s="113"/>
      <c r="RWO1023" s="113"/>
      <c r="RWP1023" s="113"/>
      <c r="RWQ1023" s="113"/>
      <c r="RWR1023" s="113"/>
      <c r="RWS1023" s="113"/>
      <c r="RWT1023" s="113"/>
      <c r="RWU1023" s="113"/>
      <c r="RWV1023" s="113"/>
      <c r="RWW1023" s="113"/>
      <c r="RWX1023" s="113"/>
      <c r="RWY1023" s="113"/>
      <c r="RWZ1023" s="113"/>
      <c r="RXA1023" s="113"/>
      <c r="RXB1023" s="113"/>
      <c r="RXC1023" s="113"/>
      <c r="RXD1023" s="113"/>
      <c r="RXE1023" s="113"/>
      <c r="RXF1023" s="113"/>
      <c r="RXG1023" s="113"/>
      <c r="RXH1023" s="113"/>
      <c r="RXI1023" s="113"/>
      <c r="RXJ1023" s="113"/>
      <c r="RXK1023" s="113"/>
      <c r="RXL1023" s="113"/>
      <c r="RXM1023" s="113"/>
      <c r="RXN1023" s="113"/>
      <c r="RXO1023" s="113"/>
      <c r="RXP1023" s="113"/>
      <c r="RXQ1023" s="113"/>
      <c r="RXR1023" s="113"/>
      <c r="RXS1023" s="113"/>
      <c r="RXT1023" s="113"/>
      <c r="RXU1023" s="113"/>
      <c r="RXV1023" s="113"/>
      <c r="RXW1023" s="113"/>
      <c r="RXX1023" s="113"/>
      <c r="RXY1023" s="113"/>
      <c r="RXZ1023" s="113"/>
      <c r="RYA1023" s="113"/>
      <c r="RYB1023" s="113"/>
      <c r="RYC1023" s="113"/>
      <c r="RYD1023" s="113"/>
      <c r="RYE1023" s="113"/>
      <c r="RYF1023" s="113"/>
      <c r="RYG1023" s="113"/>
      <c r="RYH1023" s="113"/>
      <c r="RYI1023" s="113"/>
      <c r="RYJ1023" s="113"/>
      <c r="RYK1023" s="113"/>
      <c r="RYL1023" s="113"/>
      <c r="RYM1023" s="113"/>
      <c r="RYN1023" s="113"/>
      <c r="RYO1023" s="113"/>
      <c r="RYP1023" s="113"/>
      <c r="RYQ1023" s="113"/>
      <c r="RYR1023" s="113"/>
      <c r="RYS1023" s="113"/>
      <c r="RYT1023" s="113"/>
      <c r="RYU1023" s="113"/>
      <c r="RYV1023" s="113"/>
      <c r="RYW1023" s="113"/>
      <c r="RYX1023" s="113"/>
      <c r="RYY1023" s="113"/>
      <c r="RYZ1023" s="113"/>
      <c r="RZA1023" s="113"/>
      <c r="RZB1023" s="113"/>
      <c r="RZC1023" s="113"/>
      <c r="RZD1023" s="113"/>
      <c r="RZE1023" s="113"/>
      <c r="RZF1023" s="113"/>
      <c r="RZG1023" s="113"/>
      <c r="RZH1023" s="113"/>
      <c r="RZI1023" s="113"/>
      <c r="RZJ1023" s="113"/>
      <c r="RZK1023" s="113"/>
      <c r="RZL1023" s="113"/>
      <c r="RZM1023" s="113"/>
      <c r="RZN1023" s="113"/>
      <c r="RZO1023" s="113"/>
      <c r="RZP1023" s="113"/>
      <c r="RZQ1023" s="113"/>
      <c r="RZR1023" s="113"/>
      <c r="RZS1023" s="113"/>
      <c r="RZT1023" s="113"/>
      <c r="RZU1023" s="113"/>
      <c r="RZV1023" s="113"/>
      <c r="RZW1023" s="113"/>
      <c r="RZX1023" s="113"/>
      <c r="RZY1023" s="113"/>
      <c r="RZZ1023" s="113"/>
      <c r="SAA1023" s="113"/>
      <c r="SAB1023" s="113"/>
      <c r="SAC1023" s="113"/>
      <c r="SAD1023" s="113"/>
      <c r="SAE1023" s="113"/>
      <c r="SAF1023" s="113"/>
      <c r="SAG1023" s="113"/>
      <c r="SAH1023" s="113"/>
      <c r="SAI1023" s="113"/>
      <c r="SAJ1023" s="113"/>
      <c r="SAK1023" s="113"/>
      <c r="SAL1023" s="113"/>
      <c r="SAM1023" s="113"/>
      <c r="SAN1023" s="113"/>
      <c r="SAO1023" s="113"/>
      <c r="SAP1023" s="113"/>
      <c r="SAQ1023" s="113"/>
      <c r="SAR1023" s="113"/>
      <c r="SAS1023" s="113"/>
      <c r="SAT1023" s="113"/>
      <c r="SAU1023" s="113"/>
      <c r="SAV1023" s="113"/>
      <c r="SAW1023" s="113"/>
      <c r="SAX1023" s="113"/>
      <c r="SAY1023" s="113"/>
      <c r="SAZ1023" s="113"/>
      <c r="SBA1023" s="113"/>
      <c r="SBB1023" s="113"/>
      <c r="SBC1023" s="113"/>
      <c r="SBD1023" s="113"/>
      <c r="SBE1023" s="113"/>
      <c r="SBF1023" s="113"/>
      <c r="SBG1023" s="113"/>
      <c r="SBH1023" s="113"/>
      <c r="SBI1023" s="113"/>
      <c r="SBJ1023" s="113"/>
      <c r="SBK1023" s="113"/>
      <c r="SBL1023" s="113"/>
      <c r="SBM1023" s="113"/>
      <c r="SBN1023" s="113"/>
      <c r="SBO1023" s="113"/>
      <c r="SBP1023" s="113"/>
      <c r="SBQ1023" s="113"/>
      <c r="SBR1023" s="113"/>
      <c r="SBS1023" s="113"/>
      <c r="SBT1023" s="113"/>
      <c r="SBU1023" s="113"/>
      <c r="SBV1023" s="113"/>
      <c r="SBW1023" s="113"/>
      <c r="SBX1023" s="113"/>
      <c r="SBY1023" s="113"/>
      <c r="SBZ1023" s="113"/>
      <c r="SCA1023" s="113"/>
      <c r="SCB1023" s="113"/>
      <c r="SCC1023" s="113"/>
      <c r="SCD1023" s="113"/>
      <c r="SCE1023" s="113"/>
      <c r="SCF1023" s="113"/>
      <c r="SCG1023" s="113"/>
      <c r="SCH1023" s="113"/>
      <c r="SCI1023" s="113"/>
      <c r="SCJ1023" s="113"/>
      <c r="SCK1023" s="113"/>
      <c r="SCL1023" s="113"/>
      <c r="SCM1023" s="113"/>
      <c r="SCN1023" s="113"/>
      <c r="SCO1023" s="113"/>
      <c r="SCP1023" s="113"/>
      <c r="SCQ1023" s="113"/>
      <c r="SCR1023" s="113"/>
      <c r="SCS1023" s="113"/>
      <c r="SCT1023" s="113"/>
      <c r="SCU1023" s="113"/>
      <c r="SCV1023" s="113"/>
      <c r="SCW1023" s="113"/>
      <c r="SCX1023" s="113"/>
      <c r="SCY1023" s="113"/>
      <c r="SCZ1023" s="113"/>
      <c r="SDA1023" s="113"/>
      <c r="SDB1023" s="113"/>
      <c r="SDC1023" s="113"/>
      <c r="SDD1023" s="113"/>
      <c r="SDE1023" s="113"/>
      <c r="SDF1023" s="113"/>
      <c r="SDG1023" s="113"/>
      <c r="SDH1023" s="113"/>
      <c r="SDI1023" s="113"/>
      <c r="SDJ1023" s="113"/>
      <c r="SDK1023" s="113"/>
      <c r="SDL1023" s="113"/>
      <c r="SDM1023" s="113"/>
      <c r="SDN1023" s="113"/>
      <c r="SDO1023" s="113"/>
      <c r="SDP1023" s="113"/>
      <c r="SDQ1023" s="113"/>
      <c r="SDR1023" s="113"/>
      <c r="SDS1023" s="113"/>
      <c r="SDT1023" s="113"/>
      <c r="SDU1023" s="113"/>
      <c r="SDV1023" s="113"/>
      <c r="SDW1023" s="113"/>
      <c r="SDX1023" s="113"/>
      <c r="SDY1023" s="113"/>
      <c r="SDZ1023" s="113"/>
      <c r="SEA1023" s="113"/>
      <c r="SEB1023" s="113"/>
      <c r="SEC1023" s="113"/>
      <c r="SED1023" s="113"/>
      <c r="SEE1023" s="113"/>
      <c r="SEF1023" s="113"/>
      <c r="SEG1023" s="113"/>
      <c r="SEH1023" s="113"/>
      <c r="SEI1023" s="113"/>
      <c r="SEJ1023" s="113"/>
      <c r="SEK1023" s="113"/>
      <c r="SEL1023" s="113"/>
      <c r="SEM1023" s="113"/>
      <c r="SEN1023" s="113"/>
      <c r="SEO1023" s="113"/>
      <c r="SEP1023" s="113"/>
      <c r="SEQ1023" s="113"/>
      <c r="SER1023" s="113"/>
      <c r="SES1023" s="113"/>
      <c r="SET1023" s="113"/>
      <c r="SEU1023" s="113"/>
      <c r="SEV1023" s="113"/>
      <c r="SEW1023" s="113"/>
      <c r="SEX1023" s="113"/>
      <c r="SEY1023" s="113"/>
      <c r="SEZ1023" s="113"/>
      <c r="SFA1023" s="113"/>
      <c r="SFB1023" s="113"/>
      <c r="SFC1023" s="113"/>
      <c r="SFD1023" s="113"/>
      <c r="SFE1023" s="113"/>
      <c r="SFF1023" s="113"/>
      <c r="SFG1023" s="113"/>
      <c r="SFH1023" s="113"/>
      <c r="SFI1023" s="113"/>
      <c r="SFJ1023" s="113"/>
      <c r="SFK1023" s="113"/>
      <c r="SFL1023" s="113"/>
      <c r="SFM1023" s="113"/>
      <c r="SFN1023" s="113"/>
      <c r="SFO1023" s="113"/>
      <c r="SFP1023" s="113"/>
      <c r="SFQ1023" s="113"/>
      <c r="SFR1023" s="113"/>
      <c r="SFS1023" s="113"/>
      <c r="SFT1023" s="113"/>
      <c r="SFU1023" s="113"/>
      <c r="SFV1023" s="113"/>
      <c r="SFW1023" s="113"/>
      <c r="SFX1023" s="113"/>
      <c r="SFY1023" s="113"/>
      <c r="SFZ1023" s="113"/>
      <c r="SGA1023" s="113"/>
      <c r="SGB1023" s="113"/>
      <c r="SGC1023" s="113"/>
      <c r="SGD1023" s="113"/>
      <c r="SGE1023" s="113"/>
      <c r="SGF1023" s="113"/>
      <c r="SGG1023" s="113"/>
      <c r="SGH1023" s="113"/>
      <c r="SGI1023" s="113"/>
      <c r="SGJ1023" s="113"/>
      <c r="SGK1023" s="113"/>
      <c r="SGL1023" s="113"/>
      <c r="SGM1023" s="113"/>
      <c r="SGN1023" s="113"/>
      <c r="SGO1023" s="113"/>
      <c r="SGP1023" s="113"/>
      <c r="SGQ1023" s="113"/>
      <c r="SGR1023" s="113"/>
      <c r="SGS1023" s="113"/>
      <c r="SGT1023" s="113"/>
      <c r="SGU1023" s="113"/>
      <c r="SGV1023" s="113"/>
      <c r="SGW1023" s="113"/>
      <c r="SGX1023" s="113"/>
      <c r="SGY1023" s="113"/>
      <c r="SGZ1023" s="113"/>
      <c r="SHA1023" s="113"/>
      <c r="SHB1023" s="113"/>
      <c r="SHC1023" s="113"/>
      <c r="SHD1023" s="113"/>
      <c r="SHE1023" s="113"/>
      <c r="SHF1023" s="113"/>
      <c r="SHG1023" s="113"/>
      <c r="SHH1023" s="113"/>
      <c r="SHI1023" s="113"/>
      <c r="SHJ1023" s="113"/>
      <c r="SHK1023" s="113"/>
      <c r="SHL1023" s="113"/>
      <c r="SHM1023" s="113"/>
      <c r="SHN1023" s="113"/>
      <c r="SHO1023" s="113"/>
      <c r="SHP1023" s="113"/>
      <c r="SHQ1023" s="113"/>
      <c r="SHR1023" s="113"/>
      <c r="SHS1023" s="113"/>
      <c r="SHT1023" s="113"/>
      <c r="SHU1023" s="113"/>
      <c r="SHV1023" s="113"/>
      <c r="SHW1023" s="113"/>
      <c r="SHX1023" s="113"/>
      <c r="SHY1023" s="113"/>
      <c r="SHZ1023" s="113"/>
      <c r="SIA1023" s="113"/>
      <c r="SIB1023" s="113"/>
      <c r="SIC1023" s="113"/>
      <c r="SID1023" s="113"/>
      <c r="SIE1023" s="113"/>
      <c r="SIF1023" s="113"/>
      <c r="SIG1023" s="113"/>
      <c r="SIH1023" s="113"/>
      <c r="SII1023" s="113"/>
      <c r="SIJ1023" s="113"/>
      <c r="SIK1023" s="113"/>
      <c r="SIL1023" s="113"/>
      <c r="SIM1023" s="113"/>
      <c r="SIN1023" s="113"/>
      <c r="SIO1023" s="113"/>
      <c r="SIP1023" s="113"/>
      <c r="SIQ1023" s="113"/>
      <c r="SIR1023" s="113"/>
      <c r="SIS1023" s="113"/>
      <c r="SIT1023" s="113"/>
      <c r="SIU1023" s="113"/>
      <c r="SIV1023" s="113"/>
      <c r="SIW1023" s="113"/>
      <c r="SIX1023" s="113"/>
      <c r="SIY1023" s="113"/>
      <c r="SIZ1023" s="113"/>
      <c r="SJA1023" s="113"/>
      <c r="SJB1023" s="113"/>
      <c r="SJC1023" s="113"/>
      <c r="SJD1023" s="113"/>
      <c r="SJE1023" s="113"/>
      <c r="SJF1023" s="113"/>
      <c r="SJG1023" s="113"/>
      <c r="SJH1023" s="113"/>
      <c r="SJI1023" s="113"/>
      <c r="SJJ1023" s="113"/>
      <c r="SJK1023" s="113"/>
      <c r="SJL1023" s="113"/>
      <c r="SJM1023" s="113"/>
      <c r="SJN1023" s="113"/>
      <c r="SJO1023" s="113"/>
      <c r="SJP1023" s="113"/>
      <c r="SJQ1023" s="113"/>
      <c r="SJR1023" s="113"/>
      <c r="SJS1023" s="113"/>
      <c r="SJT1023" s="113"/>
      <c r="SJU1023" s="113"/>
      <c r="SJV1023" s="113"/>
      <c r="SJW1023" s="113"/>
      <c r="SJX1023" s="113"/>
      <c r="SJY1023" s="113"/>
      <c r="SJZ1023" s="113"/>
      <c r="SKA1023" s="113"/>
      <c r="SKB1023" s="113"/>
      <c r="SKC1023" s="113"/>
      <c r="SKD1023" s="113"/>
      <c r="SKE1023" s="113"/>
      <c r="SKF1023" s="113"/>
      <c r="SKG1023" s="113"/>
      <c r="SKH1023" s="113"/>
      <c r="SKI1023" s="113"/>
      <c r="SKJ1023" s="113"/>
      <c r="SKK1023" s="113"/>
      <c r="SKL1023" s="113"/>
      <c r="SKM1023" s="113"/>
      <c r="SKN1023" s="113"/>
      <c r="SKO1023" s="113"/>
      <c r="SKP1023" s="113"/>
      <c r="SKQ1023" s="113"/>
      <c r="SKR1023" s="113"/>
      <c r="SKS1023" s="113"/>
      <c r="SKT1023" s="113"/>
      <c r="SKU1023" s="113"/>
      <c r="SKV1023" s="113"/>
      <c r="SKW1023" s="113"/>
      <c r="SKX1023" s="113"/>
      <c r="SKY1023" s="113"/>
      <c r="SKZ1023" s="113"/>
      <c r="SLA1023" s="113"/>
      <c r="SLB1023" s="113"/>
      <c r="SLC1023" s="113"/>
      <c r="SLD1023" s="113"/>
      <c r="SLE1023" s="113"/>
      <c r="SLF1023" s="113"/>
      <c r="SLG1023" s="113"/>
      <c r="SLH1023" s="113"/>
      <c r="SLI1023" s="113"/>
      <c r="SLJ1023" s="113"/>
      <c r="SLK1023" s="113"/>
      <c r="SLL1023" s="113"/>
      <c r="SLM1023" s="113"/>
      <c r="SLN1023" s="113"/>
      <c r="SLO1023" s="113"/>
      <c r="SLP1023" s="113"/>
      <c r="SLQ1023" s="113"/>
      <c r="SLR1023" s="113"/>
      <c r="SLS1023" s="113"/>
      <c r="SLT1023" s="113"/>
      <c r="SLU1023" s="113"/>
      <c r="SLV1023" s="113"/>
      <c r="SLW1023" s="113"/>
      <c r="SLX1023" s="113"/>
      <c r="SLY1023" s="113"/>
      <c r="SLZ1023" s="113"/>
      <c r="SMA1023" s="113"/>
      <c r="SMB1023" s="113"/>
      <c r="SMC1023" s="113"/>
      <c r="SMD1023" s="113"/>
      <c r="SME1023" s="113"/>
      <c r="SMF1023" s="113"/>
      <c r="SMG1023" s="113"/>
      <c r="SMH1023" s="113"/>
      <c r="SMI1023" s="113"/>
      <c r="SMJ1023" s="113"/>
      <c r="SMK1023" s="113"/>
      <c r="SML1023" s="113"/>
      <c r="SMM1023" s="113"/>
      <c r="SMN1023" s="113"/>
      <c r="SMO1023" s="113"/>
      <c r="SMP1023" s="113"/>
      <c r="SMQ1023" s="113"/>
      <c r="SMR1023" s="113"/>
      <c r="SMS1023" s="113"/>
      <c r="SMT1023" s="113"/>
      <c r="SMU1023" s="113"/>
      <c r="SMV1023" s="113"/>
      <c r="SMW1023" s="113"/>
      <c r="SMX1023" s="113"/>
      <c r="SMY1023" s="113"/>
      <c r="SMZ1023" s="113"/>
      <c r="SNA1023" s="113"/>
      <c r="SNB1023" s="113"/>
      <c r="SNC1023" s="113"/>
      <c r="SND1023" s="113"/>
      <c r="SNE1023" s="113"/>
      <c r="SNF1023" s="113"/>
      <c r="SNG1023" s="113"/>
      <c r="SNH1023" s="113"/>
      <c r="SNI1023" s="113"/>
      <c r="SNJ1023" s="113"/>
      <c r="SNK1023" s="113"/>
      <c r="SNL1023" s="113"/>
      <c r="SNM1023" s="113"/>
      <c r="SNN1023" s="113"/>
      <c r="SNO1023" s="113"/>
      <c r="SNP1023" s="113"/>
      <c r="SNQ1023" s="113"/>
      <c r="SNR1023" s="113"/>
      <c r="SNS1023" s="113"/>
      <c r="SNT1023" s="113"/>
      <c r="SNU1023" s="113"/>
      <c r="SNV1023" s="113"/>
      <c r="SNW1023" s="113"/>
      <c r="SNX1023" s="113"/>
      <c r="SNY1023" s="113"/>
      <c r="SNZ1023" s="113"/>
      <c r="SOA1023" s="113"/>
      <c r="SOB1023" s="113"/>
      <c r="SOC1023" s="113"/>
      <c r="SOD1023" s="113"/>
      <c r="SOE1023" s="113"/>
      <c r="SOF1023" s="113"/>
      <c r="SOG1023" s="113"/>
      <c r="SOH1023" s="113"/>
      <c r="SOI1023" s="113"/>
      <c r="SOJ1023" s="113"/>
      <c r="SOK1023" s="113"/>
      <c r="SOL1023" s="113"/>
      <c r="SOM1023" s="113"/>
      <c r="SON1023" s="113"/>
      <c r="SOO1023" s="113"/>
      <c r="SOP1023" s="113"/>
      <c r="SOQ1023" s="113"/>
      <c r="SOR1023" s="113"/>
      <c r="SOS1023" s="113"/>
      <c r="SOT1023" s="113"/>
      <c r="SOU1023" s="113"/>
      <c r="SOV1023" s="113"/>
      <c r="SOW1023" s="113"/>
      <c r="SOX1023" s="113"/>
      <c r="SOY1023" s="113"/>
      <c r="SOZ1023" s="113"/>
      <c r="SPA1023" s="113"/>
      <c r="SPB1023" s="113"/>
      <c r="SPC1023" s="113"/>
      <c r="SPD1023" s="113"/>
      <c r="SPE1023" s="113"/>
      <c r="SPF1023" s="113"/>
      <c r="SPG1023" s="113"/>
      <c r="SPH1023" s="113"/>
      <c r="SPI1023" s="113"/>
      <c r="SPJ1023" s="113"/>
      <c r="SPK1023" s="113"/>
      <c r="SPL1023" s="113"/>
      <c r="SPM1023" s="113"/>
      <c r="SPN1023" s="113"/>
      <c r="SPO1023" s="113"/>
      <c r="SPP1023" s="113"/>
      <c r="SPQ1023" s="113"/>
      <c r="SPR1023" s="113"/>
      <c r="SPS1023" s="113"/>
      <c r="SPT1023" s="113"/>
      <c r="SPU1023" s="113"/>
      <c r="SPV1023" s="113"/>
      <c r="SPW1023" s="113"/>
      <c r="SPX1023" s="113"/>
      <c r="SPY1023" s="113"/>
      <c r="SPZ1023" s="113"/>
      <c r="SQA1023" s="113"/>
      <c r="SQB1023" s="113"/>
      <c r="SQC1023" s="113"/>
      <c r="SQD1023" s="113"/>
      <c r="SQE1023" s="113"/>
      <c r="SQF1023" s="113"/>
      <c r="SQG1023" s="113"/>
      <c r="SQH1023" s="113"/>
      <c r="SQI1023" s="113"/>
      <c r="SQJ1023" s="113"/>
      <c r="SQK1023" s="113"/>
      <c r="SQL1023" s="113"/>
      <c r="SQM1023" s="113"/>
      <c r="SQN1023" s="113"/>
      <c r="SQO1023" s="113"/>
      <c r="SQP1023" s="113"/>
      <c r="SQQ1023" s="113"/>
      <c r="SQR1023" s="113"/>
      <c r="SQS1023" s="113"/>
      <c r="SQT1023" s="113"/>
      <c r="SQU1023" s="113"/>
      <c r="SQV1023" s="113"/>
      <c r="SQW1023" s="113"/>
      <c r="SQX1023" s="113"/>
      <c r="SQY1023" s="113"/>
      <c r="SQZ1023" s="113"/>
      <c r="SRA1023" s="113"/>
      <c r="SRB1023" s="113"/>
      <c r="SRC1023" s="113"/>
      <c r="SRD1023" s="113"/>
      <c r="SRE1023" s="113"/>
      <c r="SRF1023" s="113"/>
      <c r="SRG1023" s="113"/>
      <c r="SRH1023" s="113"/>
      <c r="SRI1023" s="113"/>
      <c r="SRJ1023" s="113"/>
      <c r="SRK1023" s="113"/>
      <c r="SRL1023" s="113"/>
      <c r="SRM1023" s="113"/>
      <c r="SRN1023" s="113"/>
      <c r="SRO1023" s="113"/>
      <c r="SRP1023" s="113"/>
      <c r="SRQ1023" s="113"/>
      <c r="SRR1023" s="113"/>
      <c r="SRS1023" s="113"/>
      <c r="SRT1023" s="113"/>
      <c r="SRU1023" s="113"/>
      <c r="SRV1023" s="113"/>
      <c r="SRW1023" s="113"/>
      <c r="SRX1023" s="113"/>
      <c r="SRY1023" s="113"/>
      <c r="SRZ1023" s="113"/>
      <c r="SSA1023" s="113"/>
      <c r="SSB1023" s="113"/>
      <c r="SSC1023" s="113"/>
      <c r="SSD1023" s="113"/>
      <c r="SSE1023" s="113"/>
      <c r="SSF1023" s="113"/>
      <c r="SSG1023" s="113"/>
      <c r="SSH1023" s="113"/>
      <c r="SSI1023" s="113"/>
      <c r="SSJ1023" s="113"/>
      <c r="SSK1023" s="113"/>
      <c r="SSL1023" s="113"/>
      <c r="SSM1023" s="113"/>
      <c r="SSN1023" s="113"/>
      <c r="SSO1023" s="113"/>
      <c r="SSP1023" s="113"/>
      <c r="SSQ1023" s="113"/>
      <c r="SSR1023" s="113"/>
      <c r="SSS1023" s="113"/>
      <c r="SST1023" s="113"/>
      <c r="SSU1023" s="113"/>
      <c r="SSV1023" s="113"/>
      <c r="SSW1023" s="113"/>
      <c r="SSX1023" s="113"/>
      <c r="SSY1023" s="113"/>
      <c r="SSZ1023" s="113"/>
      <c r="STA1023" s="113"/>
      <c r="STB1023" s="113"/>
      <c r="STC1023" s="113"/>
      <c r="STD1023" s="113"/>
      <c r="STE1023" s="113"/>
      <c r="STF1023" s="113"/>
      <c r="STG1023" s="113"/>
      <c r="STH1023" s="113"/>
      <c r="STI1023" s="113"/>
      <c r="STJ1023" s="113"/>
      <c r="STK1023" s="113"/>
      <c r="STL1023" s="113"/>
      <c r="STM1023" s="113"/>
      <c r="STN1023" s="113"/>
      <c r="STO1023" s="113"/>
      <c r="STP1023" s="113"/>
      <c r="STQ1023" s="113"/>
      <c r="STR1023" s="113"/>
      <c r="STS1023" s="113"/>
      <c r="STT1023" s="113"/>
      <c r="STU1023" s="113"/>
      <c r="STV1023" s="113"/>
      <c r="STW1023" s="113"/>
      <c r="STX1023" s="113"/>
      <c r="STY1023" s="113"/>
      <c r="STZ1023" s="113"/>
      <c r="SUA1023" s="113"/>
      <c r="SUB1023" s="113"/>
      <c r="SUC1023" s="113"/>
      <c r="SUD1023" s="113"/>
      <c r="SUE1023" s="113"/>
      <c r="SUF1023" s="113"/>
      <c r="SUG1023" s="113"/>
      <c r="SUH1023" s="113"/>
      <c r="SUI1023" s="113"/>
      <c r="SUJ1023" s="113"/>
      <c r="SUK1023" s="113"/>
      <c r="SUL1023" s="113"/>
      <c r="SUM1023" s="113"/>
      <c r="SUN1023" s="113"/>
      <c r="SUO1023" s="113"/>
      <c r="SUP1023" s="113"/>
      <c r="SUQ1023" s="113"/>
      <c r="SUR1023" s="113"/>
      <c r="SUS1023" s="113"/>
      <c r="SUT1023" s="113"/>
      <c r="SUU1023" s="113"/>
      <c r="SUV1023" s="113"/>
      <c r="SUW1023" s="113"/>
      <c r="SUX1023" s="113"/>
      <c r="SUY1023" s="113"/>
      <c r="SUZ1023" s="113"/>
      <c r="SVA1023" s="113"/>
      <c r="SVB1023" s="113"/>
      <c r="SVC1023" s="113"/>
      <c r="SVD1023" s="113"/>
      <c r="SVE1023" s="113"/>
      <c r="SVF1023" s="113"/>
      <c r="SVG1023" s="113"/>
      <c r="SVH1023" s="113"/>
      <c r="SVI1023" s="113"/>
      <c r="SVJ1023" s="113"/>
      <c r="SVK1023" s="113"/>
      <c r="SVL1023" s="113"/>
      <c r="SVM1023" s="113"/>
      <c r="SVN1023" s="113"/>
      <c r="SVO1023" s="113"/>
      <c r="SVP1023" s="113"/>
      <c r="SVQ1023" s="113"/>
      <c r="SVR1023" s="113"/>
      <c r="SVS1023" s="113"/>
      <c r="SVT1023" s="113"/>
      <c r="SVU1023" s="113"/>
      <c r="SVV1023" s="113"/>
      <c r="SVW1023" s="113"/>
      <c r="SVX1023" s="113"/>
      <c r="SVY1023" s="113"/>
      <c r="SVZ1023" s="113"/>
      <c r="SWA1023" s="113"/>
      <c r="SWB1023" s="113"/>
      <c r="SWC1023" s="113"/>
      <c r="SWD1023" s="113"/>
      <c r="SWE1023" s="113"/>
      <c r="SWF1023" s="113"/>
      <c r="SWG1023" s="113"/>
      <c r="SWH1023" s="113"/>
      <c r="SWI1023" s="113"/>
      <c r="SWJ1023" s="113"/>
      <c r="SWK1023" s="113"/>
      <c r="SWL1023" s="113"/>
      <c r="SWM1023" s="113"/>
      <c r="SWN1023" s="113"/>
      <c r="SWO1023" s="113"/>
      <c r="SWP1023" s="113"/>
      <c r="SWQ1023" s="113"/>
      <c r="SWR1023" s="113"/>
      <c r="SWS1023" s="113"/>
      <c r="SWT1023" s="113"/>
      <c r="SWU1023" s="113"/>
      <c r="SWV1023" s="113"/>
      <c r="SWW1023" s="113"/>
      <c r="SWX1023" s="113"/>
      <c r="SWY1023" s="113"/>
      <c r="SWZ1023" s="113"/>
      <c r="SXA1023" s="113"/>
      <c r="SXB1023" s="113"/>
      <c r="SXC1023" s="113"/>
      <c r="SXD1023" s="113"/>
      <c r="SXE1023" s="113"/>
      <c r="SXF1023" s="113"/>
      <c r="SXG1023" s="113"/>
      <c r="SXH1023" s="113"/>
      <c r="SXI1023" s="113"/>
      <c r="SXJ1023" s="113"/>
      <c r="SXK1023" s="113"/>
      <c r="SXL1023" s="113"/>
      <c r="SXM1023" s="113"/>
      <c r="SXN1023" s="113"/>
      <c r="SXO1023" s="113"/>
      <c r="SXP1023" s="113"/>
      <c r="SXQ1023" s="113"/>
      <c r="SXR1023" s="113"/>
      <c r="SXS1023" s="113"/>
      <c r="SXT1023" s="113"/>
      <c r="SXU1023" s="113"/>
      <c r="SXV1023" s="113"/>
      <c r="SXW1023" s="113"/>
      <c r="SXX1023" s="113"/>
      <c r="SXY1023" s="113"/>
      <c r="SXZ1023" s="113"/>
      <c r="SYA1023" s="113"/>
      <c r="SYB1023" s="113"/>
      <c r="SYC1023" s="113"/>
      <c r="SYD1023" s="113"/>
      <c r="SYE1023" s="113"/>
      <c r="SYF1023" s="113"/>
      <c r="SYG1023" s="113"/>
      <c r="SYH1023" s="113"/>
      <c r="SYI1023" s="113"/>
      <c r="SYJ1023" s="113"/>
      <c r="SYK1023" s="113"/>
      <c r="SYL1023" s="113"/>
      <c r="SYM1023" s="113"/>
      <c r="SYN1023" s="113"/>
      <c r="SYO1023" s="113"/>
      <c r="SYP1023" s="113"/>
      <c r="SYQ1023" s="113"/>
      <c r="SYR1023" s="113"/>
      <c r="SYS1023" s="113"/>
      <c r="SYT1023" s="113"/>
      <c r="SYU1023" s="113"/>
      <c r="SYV1023" s="113"/>
      <c r="SYW1023" s="113"/>
      <c r="SYX1023" s="113"/>
      <c r="SYY1023" s="113"/>
      <c r="SYZ1023" s="113"/>
      <c r="SZA1023" s="113"/>
      <c r="SZB1023" s="113"/>
      <c r="SZC1023" s="113"/>
      <c r="SZD1023" s="113"/>
      <c r="SZE1023" s="113"/>
      <c r="SZF1023" s="113"/>
      <c r="SZG1023" s="113"/>
      <c r="SZH1023" s="113"/>
      <c r="SZI1023" s="113"/>
      <c r="SZJ1023" s="113"/>
      <c r="SZK1023" s="113"/>
      <c r="SZL1023" s="113"/>
      <c r="SZM1023" s="113"/>
      <c r="SZN1023" s="113"/>
      <c r="SZO1023" s="113"/>
      <c r="SZP1023" s="113"/>
      <c r="SZQ1023" s="113"/>
      <c r="SZR1023" s="113"/>
      <c r="SZS1023" s="113"/>
      <c r="SZT1023" s="113"/>
      <c r="SZU1023" s="113"/>
      <c r="SZV1023" s="113"/>
      <c r="SZW1023" s="113"/>
      <c r="SZX1023" s="113"/>
      <c r="SZY1023" s="113"/>
      <c r="SZZ1023" s="113"/>
      <c r="TAA1023" s="113"/>
      <c r="TAB1023" s="113"/>
      <c r="TAC1023" s="113"/>
      <c r="TAD1023" s="113"/>
      <c r="TAE1023" s="113"/>
      <c r="TAF1023" s="113"/>
      <c r="TAG1023" s="113"/>
      <c r="TAH1023" s="113"/>
      <c r="TAI1023" s="113"/>
      <c r="TAJ1023" s="113"/>
      <c r="TAK1023" s="113"/>
      <c r="TAL1023" s="113"/>
      <c r="TAM1023" s="113"/>
      <c r="TAN1023" s="113"/>
      <c r="TAO1023" s="113"/>
      <c r="TAP1023" s="113"/>
      <c r="TAQ1023" s="113"/>
      <c r="TAR1023" s="113"/>
      <c r="TAS1023" s="113"/>
      <c r="TAT1023" s="113"/>
      <c r="TAU1023" s="113"/>
      <c r="TAV1023" s="113"/>
      <c r="TAW1023" s="113"/>
      <c r="TAX1023" s="113"/>
      <c r="TAY1023" s="113"/>
      <c r="TAZ1023" s="113"/>
      <c r="TBA1023" s="113"/>
      <c r="TBB1023" s="113"/>
      <c r="TBC1023" s="113"/>
      <c r="TBD1023" s="113"/>
      <c r="TBE1023" s="113"/>
      <c r="TBF1023" s="113"/>
      <c r="TBG1023" s="113"/>
      <c r="TBH1023" s="113"/>
      <c r="TBI1023" s="113"/>
      <c r="TBJ1023" s="113"/>
      <c r="TBK1023" s="113"/>
      <c r="TBL1023" s="113"/>
      <c r="TBM1023" s="113"/>
      <c r="TBN1023" s="113"/>
      <c r="TBO1023" s="113"/>
      <c r="TBP1023" s="113"/>
      <c r="TBQ1023" s="113"/>
      <c r="TBR1023" s="113"/>
      <c r="TBS1023" s="113"/>
      <c r="TBT1023" s="113"/>
      <c r="TBU1023" s="113"/>
      <c r="TBV1023" s="113"/>
      <c r="TBW1023" s="113"/>
      <c r="TBX1023" s="113"/>
      <c r="TBY1023" s="113"/>
      <c r="TBZ1023" s="113"/>
      <c r="TCA1023" s="113"/>
      <c r="TCB1023" s="113"/>
      <c r="TCC1023" s="113"/>
      <c r="TCD1023" s="113"/>
      <c r="TCE1023" s="113"/>
      <c r="TCF1023" s="113"/>
      <c r="TCG1023" s="113"/>
      <c r="TCH1023" s="113"/>
      <c r="TCI1023" s="113"/>
      <c r="TCJ1023" s="113"/>
      <c r="TCK1023" s="113"/>
      <c r="TCL1023" s="113"/>
      <c r="TCM1023" s="113"/>
      <c r="TCN1023" s="113"/>
      <c r="TCO1023" s="113"/>
      <c r="TCP1023" s="113"/>
      <c r="TCQ1023" s="113"/>
      <c r="TCR1023" s="113"/>
      <c r="TCS1023" s="113"/>
      <c r="TCT1023" s="113"/>
      <c r="TCU1023" s="113"/>
      <c r="TCV1023" s="113"/>
      <c r="TCW1023" s="113"/>
      <c r="TCX1023" s="113"/>
      <c r="TCY1023" s="113"/>
      <c r="TCZ1023" s="113"/>
      <c r="TDA1023" s="113"/>
      <c r="TDB1023" s="113"/>
      <c r="TDC1023" s="113"/>
      <c r="TDD1023" s="113"/>
      <c r="TDE1023" s="113"/>
      <c r="TDF1023" s="113"/>
      <c r="TDG1023" s="113"/>
      <c r="TDH1023" s="113"/>
      <c r="TDI1023" s="113"/>
      <c r="TDJ1023" s="113"/>
      <c r="TDK1023" s="113"/>
      <c r="TDL1023" s="113"/>
      <c r="TDM1023" s="113"/>
      <c r="TDN1023" s="113"/>
      <c r="TDO1023" s="113"/>
      <c r="TDP1023" s="113"/>
      <c r="TDQ1023" s="113"/>
      <c r="TDR1023" s="113"/>
      <c r="TDS1023" s="113"/>
      <c r="TDT1023" s="113"/>
      <c r="TDU1023" s="113"/>
      <c r="TDV1023" s="113"/>
      <c r="TDW1023" s="113"/>
      <c r="TDX1023" s="113"/>
      <c r="TDY1023" s="113"/>
      <c r="TDZ1023" s="113"/>
      <c r="TEA1023" s="113"/>
      <c r="TEB1023" s="113"/>
      <c r="TEC1023" s="113"/>
      <c r="TED1023" s="113"/>
      <c r="TEE1023" s="113"/>
      <c r="TEF1023" s="113"/>
      <c r="TEG1023" s="113"/>
      <c r="TEH1023" s="113"/>
      <c r="TEI1023" s="113"/>
      <c r="TEJ1023" s="113"/>
      <c r="TEK1023" s="113"/>
      <c r="TEL1023" s="113"/>
      <c r="TEM1023" s="113"/>
      <c r="TEN1023" s="113"/>
      <c r="TEO1023" s="113"/>
      <c r="TEP1023" s="113"/>
      <c r="TEQ1023" s="113"/>
      <c r="TER1023" s="113"/>
      <c r="TES1023" s="113"/>
      <c r="TET1023" s="113"/>
      <c r="TEU1023" s="113"/>
      <c r="TEV1023" s="113"/>
      <c r="TEW1023" s="113"/>
      <c r="TEX1023" s="113"/>
      <c r="TEY1023" s="113"/>
      <c r="TEZ1023" s="113"/>
      <c r="TFA1023" s="113"/>
      <c r="TFB1023" s="113"/>
      <c r="TFC1023" s="113"/>
      <c r="TFD1023" s="113"/>
      <c r="TFE1023" s="113"/>
      <c r="TFF1023" s="113"/>
      <c r="TFG1023" s="113"/>
      <c r="TFH1023" s="113"/>
      <c r="TFI1023" s="113"/>
      <c r="TFJ1023" s="113"/>
      <c r="TFK1023" s="113"/>
      <c r="TFL1023" s="113"/>
      <c r="TFM1023" s="113"/>
      <c r="TFN1023" s="113"/>
      <c r="TFO1023" s="113"/>
      <c r="TFP1023" s="113"/>
      <c r="TFQ1023" s="113"/>
      <c r="TFR1023" s="113"/>
      <c r="TFS1023" s="113"/>
      <c r="TFT1023" s="113"/>
      <c r="TFU1023" s="113"/>
      <c r="TFV1023" s="113"/>
      <c r="TFW1023" s="113"/>
      <c r="TFX1023" s="113"/>
      <c r="TFY1023" s="113"/>
      <c r="TFZ1023" s="113"/>
      <c r="TGA1023" s="113"/>
      <c r="TGB1023" s="113"/>
      <c r="TGC1023" s="113"/>
      <c r="TGD1023" s="113"/>
      <c r="TGE1023" s="113"/>
      <c r="TGF1023" s="113"/>
      <c r="TGG1023" s="113"/>
      <c r="TGH1023" s="113"/>
      <c r="TGI1023" s="113"/>
      <c r="TGJ1023" s="113"/>
      <c r="TGK1023" s="113"/>
      <c r="TGL1023" s="113"/>
      <c r="TGM1023" s="113"/>
      <c r="TGN1023" s="113"/>
      <c r="TGO1023" s="113"/>
      <c r="TGP1023" s="113"/>
      <c r="TGQ1023" s="113"/>
      <c r="TGR1023" s="113"/>
      <c r="TGS1023" s="113"/>
      <c r="TGT1023" s="113"/>
      <c r="TGU1023" s="113"/>
      <c r="TGV1023" s="113"/>
      <c r="TGW1023" s="113"/>
      <c r="TGX1023" s="113"/>
      <c r="TGY1023" s="113"/>
      <c r="TGZ1023" s="113"/>
      <c r="THA1023" s="113"/>
      <c r="THB1023" s="113"/>
      <c r="THC1023" s="113"/>
      <c r="THD1023" s="113"/>
      <c r="THE1023" s="113"/>
      <c r="THF1023" s="113"/>
      <c r="THG1023" s="113"/>
      <c r="THH1023" s="113"/>
      <c r="THI1023" s="113"/>
      <c r="THJ1023" s="113"/>
      <c r="THK1023" s="113"/>
      <c r="THL1023" s="113"/>
      <c r="THM1023" s="113"/>
      <c r="THN1023" s="113"/>
      <c r="THO1023" s="113"/>
      <c r="THP1023" s="113"/>
      <c r="THQ1023" s="113"/>
      <c r="THR1023" s="113"/>
      <c r="THS1023" s="113"/>
      <c r="THT1023" s="113"/>
      <c r="THU1023" s="113"/>
      <c r="THV1023" s="113"/>
      <c r="THW1023" s="113"/>
      <c r="THX1023" s="113"/>
      <c r="THY1023" s="113"/>
      <c r="THZ1023" s="113"/>
      <c r="TIA1023" s="113"/>
      <c r="TIB1023" s="113"/>
      <c r="TIC1023" s="113"/>
      <c r="TID1023" s="113"/>
      <c r="TIE1023" s="113"/>
      <c r="TIF1023" s="113"/>
      <c r="TIG1023" s="113"/>
      <c r="TIH1023" s="113"/>
      <c r="TII1023" s="113"/>
      <c r="TIJ1023" s="113"/>
      <c r="TIK1023" s="113"/>
      <c r="TIL1023" s="113"/>
      <c r="TIM1023" s="113"/>
      <c r="TIN1023" s="113"/>
      <c r="TIO1023" s="113"/>
      <c r="TIP1023" s="113"/>
      <c r="TIQ1023" s="113"/>
      <c r="TIR1023" s="113"/>
      <c r="TIS1023" s="113"/>
      <c r="TIT1023" s="113"/>
      <c r="TIU1023" s="113"/>
      <c r="TIV1023" s="113"/>
      <c r="TIW1023" s="113"/>
      <c r="TIX1023" s="113"/>
      <c r="TIY1023" s="113"/>
      <c r="TIZ1023" s="113"/>
      <c r="TJA1023" s="113"/>
      <c r="TJB1023" s="113"/>
      <c r="TJC1023" s="113"/>
      <c r="TJD1023" s="113"/>
      <c r="TJE1023" s="113"/>
      <c r="TJF1023" s="113"/>
      <c r="TJG1023" s="113"/>
      <c r="TJH1023" s="113"/>
      <c r="TJI1023" s="113"/>
      <c r="TJJ1023" s="113"/>
      <c r="TJK1023" s="113"/>
      <c r="TJL1023" s="113"/>
      <c r="TJM1023" s="113"/>
      <c r="TJN1023" s="113"/>
      <c r="TJO1023" s="113"/>
      <c r="TJP1023" s="113"/>
      <c r="TJQ1023" s="113"/>
      <c r="TJR1023" s="113"/>
      <c r="TJS1023" s="113"/>
      <c r="TJT1023" s="113"/>
      <c r="TJU1023" s="113"/>
      <c r="TJV1023" s="113"/>
      <c r="TJW1023" s="113"/>
      <c r="TJX1023" s="113"/>
      <c r="TJY1023" s="113"/>
      <c r="TJZ1023" s="113"/>
      <c r="TKA1023" s="113"/>
      <c r="TKB1023" s="113"/>
      <c r="TKC1023" s="113"/>
      <c r="TKD1023" s="113"/>
      <c r="TKE1023" s="113"/>
      <c r="TKF1023" s="113"/>
      <c r="TKG1023" s="113"/>
      <c r="TKH1023" s="113"/>
      <c r="TKI1023" s="113"/>
      <c r="TKJ1023" s="113"/>
      <c r="TKK1023" s="113"/>
      <c r="TKL1023" s="113"/>
      <c r="TKM1023" s="113"/>
      <c r="TKN1023" s="113"/>
      <c r="TKO1023" s="113"/>
      <c r="TKP1023" s="113"/>
      <c r="TKQ1023" s="113"/>
      <c r="TKR1023" s="113"/>
      <c r="TKS1023" s="113"/>
      <c r="TKT1023" s="113"/>
      <c r="TKU1023" s="113"/>
      <c r="TKV1023" s="113"/>
      <c r="TKW1023" s="113"/>
      <c r="TKX1023" s="113"/>
      <c r="TKY1023" s="113"/>
      <c r="TKZ1023" s="113"/>
      <c r="TLA1023" s="113"/>
      <c r="TLB1023" s="113"/>
      <c r="TLC1023" s="113"/>
      <c r="TLD1023" s="113"/>
      <c r="TLE1023" s="113"/>
      <c r="TLF1023" s="113"/>
      <c r="TLG1023" s="113"/>
      <c r="TLH1023" s="113"/>
      <c r="TLI1023" s="113"/>
      <c r="TLJ1023" s="113"/>
      <c r="TLK1023" s="113"/>
      <c r="TLL1023" s="113"/>
      <c r="TLM1023" s="113"/>
      <c r="TLN1023" s="113"/>
      <c r="TLO1023" s="113"/>
      <c r="TLP1023" s="113"/>
      <c r="TLQ1023" s="113"/>
      <c r="TLR1023" s="113"/>
      <c r="TLS1023" s="113"/>
      <c r="TLT1023" s="113"/>
      <c r="TLU1023" s="113"/>
      <c r="TLV1023" s="113"/>
      <c r="TLW1023" s="113"/>
      <c r="TLX1023" s="113"/>
      <c r="TLY1023" s="113"/>
      <c r="TLZ1023" s="113"/>
      <c r="TMA1023" s="113"/>
      <c r="TMB1023" s="113"/>
      <c r="TMC1023" s="113"/>
      <c r="TMD1023" s="113"/>
      <c r="TME1023" s="113"/>
      <c r="TMF1023" s="113"/>
      <c r="TMG1023" s="113"/>
      <c r="TMH1023" s="113"/>
      <c r="TMI1023" s="113"/>
      <c r="TMJ1023" s="113"/>
      <c r="TMK1023" s="113"/>
      <c r="TML1023" s="113"/>
      <c r="TMM1023" s="113"/>
      <c r="TMN1023" s="113"/>
      <c r="TMO1023" s="113"/>
      <c r="TMP1023" s="113"/>
      <c r="TMQ1023" s="113"/>
      <c r="TMR1023" s="113"/>
      <c r="TMS1023" s="113"/>
      <c r="TMT1023" s="113"/>
      <c r="TMU1023" s="113"/>
      <c r="TMV1023" s="113"/>
      <c r="TMW1023" s="113"/>
      <c r="TMX1023" s="113"/>
      <c r="TMY1023" s="113"/>
      <c r="TMZ1023" s="113"/>
      <c r="TNA1023" s="113"/>
      <c r="TNB1023" s="113"/>
      <c r="TNC1023" s="113"/>
      <c r="TND1023" s="113"/>
      <c r="TNE1023" s="113"/>
      <c r="TNF1023" s="113"/>
      <c r="TNG1023" s="113"/>
      <c r="TNH1023" s="113"/>
      <c r="TNI1023" s="113"/>
      <c r="TNJ1023" s="113"/>
      <c r="TNK1023" s="113"/>
      <c r="TNL1023" s="113"/>
      <c r="TNM1023" s="113"/>
      <c r="TNN1023" s="113"/>
      <c r="TNO1023" s="113"/>
      <c r="TNP1023" s="113"/>
      <c r="TNQ1023" s="113"/>
      <c r="TNR1023" s="113"/>
      <c r="TNS1023" s="113"/>
      <c r="TNT1023" s="113"/>
      <c r="TNU1023" s="113"/>
      <c r="TNV1023" s="113"/>
      <c r="TNW1023" s="113"/>
      <c r="TNX1023" s="113"/>
      <c r="TNY1023" s="113"/>
      <c r="TNZ1023" s="113"/>
      <c r="TOA1023" s="113"/>
      <c r="TOB1023" s="113"/>
      <c r="TOC1023" s="113"/>
      <c r="TOD1023" s="113"/>
      <c r="TOE1023" s="113"/>
      <c r="TOF1023" s="113"/>
      <c r="TOG1023" s="113"/>
      <c r="TOH1023" s="113"/>
      <c r="TOI1023" s="113"/>
      <c r="TOJ1023" s="113"/>
      <c r="TOK1023" s="113"/>
      <c r="TOL1023" s="113"/>
      <c r="TOM1023" s="113"/>
      <c r="TON1023" s="113"/>
      <c r="TOO1023" s="113"/>
      <c r="TOP1023" s="113"/>
      <c r="TOQ1023" s="113"/>
      <c r="TOR1023" s="113"/>
      <c r="TOS1023" s="113"/>
      <c r="TOT1023" s="113"/>
      <c r="TOU1023" s="113"/>
      <c r="TOV1023" s="113"/>
      <c r="TOW1023" s="113"/>
      <c r="TOX1023" s="113"/>
      <c r="TOY1023" s="113"/>
      <c r="TOZ1023" s="113"/>
      <c r="TPA1023" s="113"/>
      <c r="TPB1023" s="113"/>
      <c r="TPC1023" s="113"/>
      <c r="TPD1023" s="113"/>
      <c r="TPE1023" s="113"/>
      <c r="TPF1023" s="113"/>
      <c r="TPG1023" s="113"/>
      <c r="TPH1023" s="113"/>
      <c r="TPI1023" s="113"/>
      <c r="TPJ1023" s="113"/>
      <c r="TPK1023" s="113"/>
      <c r="TPL1023" s="113"/>
      <c r="TPM1023" s="113"/>
      <c r="TPN1023" s="113"/>
      <c r="TPO1023" s="113"/>
      <c r="TPP1023" s="113"/>
      <c r="TPQ1023" s="113"/>
      <c r="TPR1023" s="113"/>
      <c r="TPS1023" s="113"/>
      <c r="TPT1023" s="113"/>
      <c r="TPU1023" s="113"/>
      <c r="TPV1023" s="113"/>
      <c r="TPW1023" s="113"/>
      <c r="TPX1023" s="113"/>
      <c r="TPY1023" s="113"/>
      <c r="TPZ1023" s="113"/>
      <c r="TQA1023" s="113"/>
      <c r="TQB1023" s="113"/>
      <c r="TQC1023" s="113"/>
      <c r="TQD1023" s="113"/>
      <c r="TQE1023" s="113"/>
      <c r="TQF1023" s="113"/>
      <c r="TQG1023" s="113"/>
      <c r="TQH1023" s="113"/>
      <c r="TQI1023" s="113"/>
      <c r="TQJ1023" s="113"/>
      <c r="TQK1023" s="113"/>
      <c r="TQL1023" s="113"/>
      <c r="TQM1023" s="113"/>
      <c r="TQN1023" s="113"/>
      <c r="TQO1023" s="113"/>
      <c r="TQP1023" s="113"/>
      <c r="TQQ1023" s="113"/>
      <c r="TQR1023" s="113"/>
      <c r="TQS1023" s="113"/>
      <c r="TQT1023" s="113"/>
      <c r="TQU1023" s="113"/>
      <c r="TQV1023" s="113"/>
      <c r="TQW1023" s="113"/>
      <c r="TQX1023" s="113"/>
      <c r="TQY1023" s="113"/>
      <c r="TQZ1023" s="113"/>
      <c r="TRA1023" s="113"/>
      <c r="TRB1023" s="113"/>
      <c r="TRC1023" s="113"/>
      <c r="TRD1023" s="113"/>
      <c r="TRE1023" s="113"/>
      <c r="TRF1023" s="113"/>
      <c r="TRG1023" s="113"/>
      <c r="TRH1023" s="113"/>
      <c r="TRI1023" s="113"/>
      <c r="TRJ1023" s="113"/>
      <c r="TRK1023" s="113"/>
      <c r="TRL1023" s="113"/>
      <c r="TRM1023" s="113"/>
      <c r="TRN1023" s="113"/>
      <c r="TRO1023" s="113"/>
      <c r="TRP1023" s="113"/>
      <c r="TRQ1023" s="113"/>
      <c r="TRR1023" s="113"/>
      <c r="TRS1023" s="113"/>
      <c r="TRT1023" s="113"/>
      <c r="TRU1023" s="113"/>
      <c r="TRV1023" s="113"/>
      <c r="TRW1023" s="113"/>
      <c r="TRX1023" s="113"/>
      <c r="TRY1023" s="113"/>
      <c r="TRZ1023" s="113"/>
      <c r="TSA1023" s="113"/>
      <c r="TSB1023" s="113"/>
      <c r="TSC1023" s="113"/>
      <c r="TSD1023" s="113"/>
      <c r="TSE1023" s="113"/>
      <c r="TSF1023" s="113"/>
      <c r="TSG1023" s="113"/>
      <c r="TSH1023" s="113"/>
      <c r="TSI1023" s="113"/>
      <c r="TSJ1023" s="113"/>
      <c r="TSK1023" s="113"/>
      <c r="TSL1023" s="113"/>
      <c r="TSM1023" s="113"/>
      <c r="TSN1023" s="113"/>
      <c r="TSO1023" s="113"/>
      <c r="TSP1023" s="113"/>
      <c r="TSQ1023" s="113"/>
      <c r="TSR1023" s="113"/>
      <c r="TSS1023" s="113"/>
      <c r="TST1023" s="113"/>
      <c r="TSU1023" s="113"/>
      <c r="TSV1023" s="113"/>
      <c r="TSW1023" s="113"/>
      <c r="TSX1023" s="113"/>
      <c r="TSY1023" s="113"/>
      <c r="TSZ1023" s="113"/>
      <c r="TTA1023" s="113"/>
      <c r="TTB1023" s="113"/>
      <c r="TTC1023" s="113"/>
      <c r="TTD1023" s="113"/>
      <c r="TTE1023" s="113"/>
      <c r="TTF1023" s="113"/>
      <c r="TTG1023" s="113"/>
      <c r="TTH1023" s="113"/>
      <c r="TTI1023" s="113"/>
      <c r="TTJ1023" s="113"/>
      <c r="TTK1023" s="113"/>
      <c r="TTL1023" s="113"/>
      <c r="TTM1023" s="113"/>
      <c r="TTN1023" s="113"/>
      <c r="TTO1023" s="113"/>
      <c r="TTP1023" s="113"/>
      <c r="TTQ1023" s="113"/>
      <c r="TTR1023" s="113"/>
      <c r="TTS1023" s="113"/>
      <c r="TTT1023" s="113"/>
      <c r="TTU1023" s="113"/>
      <c r="TTV1023" s="113"/>
      <c r="TTW1023" s="113"/>
      <c r="TTX1023" s="113"/>
      <c r="TTY1023" s="113"/>
      <c r="TTZ1023" s="113"/>
      <c r="TUA1023" s="113"/>
      <c r="TUB1023" s="113"/>
      <c r="TUC1023" s="113"/>
      <c r="TUD1023" s="113"/>
      <c r="TUE1023" s="113"/>
      <c r="TUF1023" s="113"/>
      <c r="TUG1023" s="113"/>
      <c r="TUH1023" s="113"/>
      <c r="TUI1023" s="113"/>
      <c r="TUJ1023" s="113"/>
      <c r="TUK1023" s="113"/>
      <c r="TUL1023" s="113"/>
      <c r="TUM1023" s="113"/>
      <c r="TUN1023" s="113"/>
      <c r="TUO1023" s="113"/>
      <c r="TUP1023" s="113"/>
      <c r="TUQ1023" s="113"/>
      <c r="TUR1023" s="113"/>
      <c r="TUS1023" s="113"/>
      <c r="TUT1023" s="113"/>
      <c r="TUU1023" s="113"/>
      <c r="TUV1023" s="113"/>
      <c r="TUW1023" s="113"/>
      <c r="TUX1023" s="113"/>
      <c r="TUY1023" s="113"/>
      <c r="TUZ1023" s="113"/>
      <c r="TVA1023" s="113"/>
      <c r="TVB1023" s="113"/>
      <c r="TVC1023" s="113"/>
      <c r="TVD1023" s="113"/>
      <c r="TVE1023" s="113"/>
      <c r="TVF1023" s="113"/>
      <c r="TVG1023" s="113"/>
      <c r="TVH1023" s="113"/>
      <c r="TVI1023" s="113"/>
      <c r="TVJ1023" s="113"/>
      <c r="TVK1023" s="113"/>
      <c r="TVL1023" s="113"/>
      <c r="TVM1023" s="113"/>
      <c r="TVN1023" s="113"/>
      <c r="TVO1023" s="113"/>
      <c r="TVP1023" s="113"/>
      <c r="TVQ1023" s="113"/>
      <c r="TVR1023" s="113"/>
      <c r="TVS1023" s="113"/>
      <c r="TVT1023" s="113"/>
      <c r="TVU1023" s="113"/>
      <c r="TVV1023" s="113"/>
      <c r="TVW1023" s="113"/>
      <c r="TVX1023" s="113"/>
      <c r="TVY1023" s="113"/>
      <c r="TVZ1023" s="113"/>
      <c r="TWA1023" s="113"/>
      <c r="TWB1023" s="113"/>
      <c r="TWC1023" s="113"/>
      <c r="TWD1023" s="113"/>
      <c r="TWE1023" s="113"/>
      <c r="TWF1023" s="113"/>
      <c r="TWG1023" s="113"/>
      <c r="TWH1023" s="113"/>
      <c r="TWI1023" s="113"/>
      <c r="TWJ1023" s="113"/>
      <c r="TWK1023" s="113"/>
      <c r="TWL1023" s="113"/>
      <c r="TWM1023" s="113"/>
      <c r="TWN1023" s="113"/>
      <c r="TWO1023" s="113"/>
      <c r="TWP1023" s="113"/>
      <c r="TWQ1023" s="113"/>
      <c r="TWR1023" s="113"/>
      <c r="TWS1023" s="113"/>
      <c r="TWT1023" s="113"/>
      <c r="TWU1023" s="113"/>
      <c r="TWV1023" s="113"/>
      <c r="TWW1023" s="113"/>
      <c r="TWX1023" s="113"/>
      <c r="TWY1023" s="113"/>
      <c r="TWZ1023" s="113"/>
      <c r="TXA1023" s="113"/>
      <c r="TXB1023" s="113"/>
      <c r="TXC1023" s="113"/>
      <c r="TXD1023" s="113"/>
      <c r="TXE1023" s="113"/>
      <c r="TXF1023" s="113"/>
      <c r="TXG1023" s="113"/>
      <c r="TXH1023" s="113"/>
      <c r="TXI1023" s="113"/>
      <c r="TXJ1023" s="113"/>
      <c r="TXK1023" s="113"/>
      <c r="TXL1023" s="113"/>
      <c r="TXM1023" s="113"/>
      <c r="TXN1023" s="113"/>
      <c r="TXO1023" s="113"/>
      <c r="TXP1023" s="113"/>
      <c r="TXQ1023" s="113"/>
      <c r="TXR1023" s="113"/>
      <c r="TXS1023" s="113"/>
      <c r="TXT1023" s="113"/>
      <c r="TXU1023" s="113"/>
      <c r="TXV1023" s="113"/>
      <c r="TXW1023" s="113"/>
      <c r="TXX1023" s="113"/>
      <c r="TXY1023" s="113"/>
      <c r="TXZ1023" s="113"/>
      <c r="TYA1023" s="113"/>
      <c r="TYB1023" s="113"/>
      <c r="TYC1023" s="113"/>
      <c r="TYD1023" s="113"/>
      <c r="TYE1023" s="113"/>
      <c r="TYF1023" s="113"/>
      <c r="TYG1023" s="113"/>
      <c r="TYH1023" s="113"/>
      <c r="TYI1023" s="113"/>
      <c r="TYJ1023" s="113"/>
      <c r="TYK1023" s="113"/>
      <c r="TYL1023" s="113"/>
      <c r="TYM1023" s="113"/>
      <c r="TYN1023" s="113"/>
      <c r="TYO1023" s="113"/>
      <c r="TYP1023" s="113"/>
      <c r="TYQ1023" s="113"/>
      <c r="TYR1023" s="113"/>
      <c r="TYS1023" s="113"/>
      <c r="TYT1023" s="113"/>
      <c r="TYU1023" s="113"/>
      <c r="TYV1023" s="113"/>
      <c r="TYW1023" s="113"/>
      <c r="TYX1023" s="113"/>
      <c r="TYY1023" s="113"/>
      <c r="TYZ1023" s="113"/>
      <c r="TZA1023" s="113"/>
      <c r="TZB1023" s="113"/>
      <c r="TZC1023" s="113"/>
      <c r="TZD1023" s="113"/>
      <c r="TZE1023" s="113"/>
      <c r="TZF1023" s="113"/>
      <c r="TZG1023" s="113"/>
      <c r="TZH1023" s="113"/>
      <c r="TZI1023" s="113"/>
      <c r="TZJ1023" s="113"/>
      <c r="TZK1023" s="113"/>
      <c r="TZL1023" s="113"/>
      <c r="TZM1023" s="113"/>
      <c r="TZN1023" s="113"/>
      <c r="TZO1023" s="113"/>
      <c r="TZP1023" s="113"/>
      <c r="TZQ1023" s="113"/>
      <c r="TZR1023" s="113"/>
      <c r="TZS1023" s="113"/>
      <c r="TZT1023" s="113"/>
      <c r="TZU1023" s="113"/>
      <c r="TZV1023" s="113"/>
      <c r="TZW1023" s="113"/>
      <c r="TZX1023" s="113"/>
      <c r="TZY1023" s="113"/>
      <c r="TZZ1023" s="113"/>
      <c r="UAA1023" s="113"/>
      <c r="UAB1023" s="113"/>
      <c r="UAC1023" s="113"/>
      <c r="UAD1023" s="113"/>
      <c r="UAE1023" s="113"/>
      <c r="UAF1023" s="113"/>
      <c r="UAG1023" s="113"/>
      <c r="UAH1023" s="113"/>
      <c r="UAI1023" s="113"/>
      <c r="UAJ1023" s="113"/>
      <c r="UAK1023" s="113"/>
      <c r="UAL1023" s="113"/>
      <c r="UAM1023" s="113"/>
      <c r="UAN1023" s="113"/>
      <c r="UAO1023" s="113"/>
      <c r="UAP1023" s="113"/>
      <c r="UAQ1023" s="113"/>
      <c r="UAR1023" s="113"/>
      <c r="UAS1023" s="113"/>
      <c r="UAT1023" s="113"/>
      <c r="UAU1023" s="113"/>
      <c r="UAV1023" s="113"/>
      <c r="UAW1023" s="113"/>
      <c r="UAX1023" s="113"/>
      <c r="UAY1023" s="113"/>
      <c r="UAZ1023" s="113"/>
      <c r="UBA1023" s="113"/>
      <c r="UBB1023" s="113"/>
      <c r="UBC1023" s="113"/>
      <c r="UBD1023" s="113"/>
      <c r="UBE1023" s="113"/>
      <c r="UBF1023" s="113"/>
      <c r="UBG1023" s="113"/>
      <c r="UBH1023" s="113"/>
      <c r="UBI1023" s="113"/>
      <c r="UBJ1023" s="113"/>
      <c r="UBK1023" s="113"/>
      <c r="UBL1023" s="113"/>
      <c r="UBM1023" s="113"/>
      <c r="UBN1023" s="113"/>
      <c r="UBO1023" s="113"/>
      <c r="UBP1023" s="113"/>
      <c r="UBQ1023" s="113"/>
      <c r="UBR1023" s="113"/>
      <c r="UBS1023" s="113"/>
      <c r="UBT1023" s="113"/>
      <c r="UBU1023" s="113"/>
      <c r="UBV1023" s="113"/>
      <c r="UBW1023" s="113"/>
      <c r="UBX1023" s="113"/>
      <c r="UBY1023" s="113"/>
      <c r="UBZ1023" s="113"/>
      <c r="UCA1023" s="113"/>
      <c r="UCB1023" s="113"/>
      <c r="UCC1023" s="113"/>
      <c r="UCD1023" s="113"/>
      <c r="UCE1023" s="113"/>
      <c r="UCF1023" s="113"/>
      <c r="UCG1023" s="113"/>
      <c r="UCH1023" s="113"/>
      <c r="UCI1023" s="113"/>
      <c r="UCJ1023" s="113"/>
      <c r="UCK1023" s="113"/>
      <c r="UCL1023" s="113"/>
      <c r="UCM1023" s="113"/>
      <c r="UCN1023" s="113"/>
      <c r="UCO1023" s="113"/>
      <c r="UCP1023" s="113"/>
      <c r="UCQ1023" s="113"/>
      <c r="UCR1023" s="113"/>
      <c r="UCS1023" s="113"/>
      <c r="UCT1023" s="113"/>
      <c r="UCU1023" s="113"/>
      <c r="UCV1023" s="113"/>
      <c r="UCW1023" s="113"/>
      <c r="UCX1023" s="113"/>
      <c r="UCY1023" s="113"/>
      <c r="UCZ1023" s="113"/>
      <c r="UDA1023" s="113"/>
      <c r="UDB1023" s="113"/>
      <c r="UDC1023" s="113"/>
      <c r="UDD1023" s="113"/>
      <c r="UDE1023" s="113"/>
      <c r="UDF1023" s="113"/>
      <c r="UDG1023" s="113"/>
      <c r="UDH1023" s="113"/>
      <c r="UDI1023" s="113"/>
      <c r="UDJ1023" s="113"/>
      <c r="UDK1023" s="113"/>
      <c r="UDL1023" s="113"/>
      <c r="UDM1023" s="113"/>
      <c r="UDN1023" s="113"/>
      <c r="UDO1023" s="113"/>
      <c r="UDP1023" s="113"/>
      <c r="UDQ1023" s="113"/>
      <c r="UDR1023" s="113"/>
      <c r="UDS1023" s="113"/>
      <c r="UDT1023" s="113"/>
      <c r="UDU1023" s="113"/>
      <c r="UDV1023" s="113"/>
      <c r="UDW1023" s="113"/>
      <c r="UDX1023" s="113"/>
      <c r="UDY1023" s="113"/>
      <c r="UDZ1023" s="113"/>
      <c r="UEA1023" s="113"/>
      <c r="UEB1023" s="113"/>
      <c r="UEC1023" s="113"/>
      <c r="UED1023" s="113"/>
      <c r="UEE1023" s="113"/>
      <c r="UEF1023" s="113"/>
      <c r="UEG1023" s="113"/>
      <c r="UEH1023" s="113"/>
      <c r="UEI1023" s="113"/>
      <c r="UEJ1023" s="113"/>
      <c r="UEK1023" s="113"/>
      <c r="UEL1023" s="113"/>
      <c r="UEM1023" s="113"/>
      <c r="UEN1023" s="113"/>
      <c r="UEO1023" s="113"/>
      <c r="UEP1023" s="113"/>
      <c r="UEQ1023" s="113"/>
      <c r="UER1023" s="113"/>
      <c r="UES1023" s="113"/>
      <c r="UET1023" s="113"/>
      <c r="UEU1023" s="113"/>
      <c r="UEV1023" s="113"/>
      <c r="UEW1023" s="113"/>
      <c r="UEX1023" s="113"/>
      <c r="UEY1023" s="113"/>
      <c r="UEZ1023" s="113"/>
      <c r="UFA1023" s="113"/>
      <c r="UFB1023" s="113"/>
      <c r="UFC1023" s="113"/>
      <c r="UFD1023" s="113"/>
      <c r="UFE1023" s="113"/>
      <c r="UFF1023" s="113"/>
      <c r="UFG1023" s="113"/>
      <c r="UFH1023" s="113"/>
      <c r="UFI1023" s="113"/>
      <c r="UFJ1023" s="113"/>
      <c r="UFK1023" s="113"/>
      <c r="UFL1023" s="113"/>
      <c r="UFM1023" s="113"/>
      <c r="UFN1023" s="113"/>
      <c r="UFO1023" s="113"/>
      <c r="UFP1023" s="113"/>
      <c r="UFQ1023" s="113"/>
      <c r="UFR1023" s="113"/>
      <c r="UFS1023" s="113"/>
      <c r="UFT1023" s="113"/>
      <c r="UFU1023" s="113"/>
      <c r="UFV1023" s="113"/>
      <c r="UFW1023" s="113"/>
      <c r="UFX1023" s="113"/>
      <c r="UFY1023" s="113"/>
      <c r="UFZ1023" s="113"/>
      <c r="UGA1023" s="113"/>
      <c r="UGB1023" s="113"/>
      <c r="UGC1023" s="113"/>
      <c r="UGD1023" s="113"/>
      <c r="UGE1023" s="113"/>
      <c r="UGF1023" s="113"/>
      <c r="UGG1023" s="113"/>
      <c r="UGH1023" s="113"/>
      <c r="UGI1023" s="113"/>
      <c r="UGJ1023" s="113"/>
      <c r="UGK1023" s="113"/>
      <c r="UGL1023" s="113"/>
      <c r="UGM1023" s="113"/>
      <c r="UGN1023" s="113"/>
      <c r="UGO1023" s="113"/>
      <c r="UGP1023" s="113"/>
      <c r="UGQ1023" s="113"/>
      <c r="UGR1023" s="113"/>
      <c r="UGS1023" s="113"/>
      <c r="UGT1023" s="113"/>
      <c r="UGU1023" s="113"/>
      <c r="UGV1023" s="113"/>
      <c r="UGW1023" s="113"/>
      <c r="UGX1023" s="113"/>
      <c r="UGY1023" s="113"/>
      <c r="UGZ1023" s="113"/>
      <c r="UHA1023" s="113"/>
      <c r="UHB1023" s="113"/>
      <c r="UHC1023" s="113"/>
      <c r="UHD1023" s="113"/>
      <c r="UHE1023" s="113"/>
      <c r="UHF1023" s="113"/>
      <c r="UHG1023" s="113"/>
      <c r="UHH1023" s="113"/>
      <c r="UHI1023" s="113"/>
      <c r="UHJ1023" s="113"/>
      <c r="UHK1023" s="113"/>
      <c r="UHL1023" s="113"/>
      <c r="UHM1023" s="113"/>
      <c r="UHN1023" s="113"/>
      <c r="UHO1023" s="113"/>
      <c r="UHP1023" s="113"/>
      <c r="UHQ1023" s="113"/>
      <c r="UHR1023" s="113"/>
      <c r="UHS1023" s="113"/>
      <c r="UHT1023" s="113"/>
      <c r="UHU1023" s="113"/>
      <c r="UHV1023" s="113"/>
      <c r="UHW1023" s="113"/>
      <c r="UHX1023" s="113"/>
      <c r="UHY1023" s="113"/>
      <c r="UHZ1023" s="113"/>
      <c r="UIA1023" s="113"/>
      <c r="UIB1023" s="113"/>
      <c r="UIC1023" s="113"/>
      <c r="UID1023" s="113"/>
      <c r="UIE1023" s="113"/>
      <c r="UIF1023" s="113"/>
      <c r="UIG1023" s="113"/>
      <c r="UIH1023" s="113"/>
      <c r="UII1023" s="113"/>
      <c r="UIJ1023" s="113"/>
      <c r="UIK1023" s="113"/>
      <c r="UIL1023" s="113"/>
      <c r="UIM1023" s="113"/>
      <c r="UIN1023" s="113"/>
      <c r="UIO1023" s="113"/>
      <c r="UIP1023" s="113"/>
      <c r="UIQ1023" s="113"/>
      <c r="UIR1023" s="113"/>
      <c r="UIS1023" s="113"/>
      <c r="UIT1023" s="113"/>
      <c r="UIU1023" s="113"/>
      <c r="UIV1023" s="113"/>
      <c r="UIW1023" s="113"/>
      <c r="UIX1023" s="113"/>
      <c r="UIY1023" s="113"/>
      <c r="UIZ1023" s="113"/>
      <c r="UJA1023" s="113"/>
      <c r="UJB1023" s="113"/>
      <c r="UJC1023" s="113"/>
      <c r="UJD1023" s="113"/>
      <c r="UJE1023" s="113"/>
      <c r="UJF1023" s="113"/>
      <c r="UJG1023" s="113"/>
      <c r="UJH1023" s="113"/>
      <c r="UJI1023" s="113"/>
      <c r="UJJ1023" s="113"/>
      <c r="UJK1023" s="113"/>
      <c r="UJL1023" s="113"/>
      <c r="UJM1023" s="113"/>
      <c r="UJN1023" s="113"/>
      <c r="UJO1023" s="113"/>
      <c r="UJP1023" s="113"/>
      <c r="UJQ1023" s="113"/>
      <c r="UJR1023" s="113"/>
      <c r="UJS1023" s="113"/>
      <c r="UJT1023" s="113"/>
      <c r="UJU1023" s="113"/>
      <c r="UJV1023" s="113"/>
      <c r="UJW1023" s="113"/>
      <c r="UJX1023" s="113"/>
      <c r="UJY1023" s="113"/>
      <c r="UJZ1023" s="113"/>
      <c r="UKA1023" s="113"/>
      <c r="UKB1023" s="113"/>
      <c r="UKC1023" s="113"/>
      <c r="UKD1023" s="113"/>
      <c r="UKE1023" s="113"/>
      <c r="UKF1023" s="113"/>
      <c r="UKG1023" s="113"/>
      <c r="UKH1023" s="113"/>
      <c r="UKI1023" s="113"/>
      <c r="UKJ1023" s="113"/>
      <c r="UKK1023" s="113"/>
      <c r="UKL1023" s="113"/>
      <c r="UKM1023" s="113"/>
      <c r="UKN1023" s="113"/>
      <c r="UKO1023" s="113"/>
      <c r="UKP1023" s="113"/>
      <c r="UKQ1023" s="113"/>
      <c r="UKR1023" s="113"/>
      <c r="UKS1023" s="113"/>
      <c r="UKT1023" s="113"/>
      <c r="UKU1023" s="113"/>
      <c r="UKV1023" s="113"/>
      <c r="UKW1023" s="113"/>
      <c r="UKX1023" s="113"/>
      <c r="UKY1023" s="113"/>
      <c r="UKZ1023" s="113"/>
      <c r="ULA1023" s="113"/>
      <c r="ULB1023" s="113"/>
      <c r="ULC1023" s="113"/>
      <c r="ULD1023" s="113"/>
      <c r="ULE1023" s="113"/>
      <c r="ULF1023" s="113"/>
      <c r="ULG1023" s="113"/>
      <c r="ULH1023" s="113"/>
      <c r="ULI1023" s="113"/>
      <c r="ULJ1023" s="113"/>
      <c r="ULK1023" s="113"/>
      <c r="ULL1023" s="113"/>
      <c r="ULM1023" s="113"/>
      <c r="ULN1023" s="113"/>
      <c r="ULO1023" s="113"/>
      <c r="ULP1023" s="113"/>
      <c r="ULQ1023" s="113"/>
      <c r="ULR1023" s="113"/>
      <c r="ULS1023" s="113"/>
      <c r="ULT1023" s="113"/>
      <c r="ULU1023" s="113"/>
      <c r="ULV1023" s="113"/>
      <c r="ULW1023" s="113"/>
      <c r="ULX1023" s="113"/>
      <c r="ULY1023" s="113"/>
      <c r="ULZ1023" s="113"/>
      <c r="UMA1023" s="113"/>
      <c r="UMB1023" s="113"/>
      <c r="UMC1023" s="113"/>
      <c r="UMD1023" s="113"/>
      <c r="UME1023" s="113"/>
      <c r="UMF1023" s="113"/>
      <c r="UMG1023" s="113"/>
      <c r="UMH1023" s="113"/>
      <c r="UMI1023" s="113"/>
      <c r="UMJ1023" s="113"/>
      <c r="UMK1023" s="113"/>
      <c r="UML1023" s="113"/>
      <c r="UMM1023" s="113"/>
      <c r="UMN1023" s="113"/>
      <c r="UMO1023" s="113"/>
      <c r="UMP1023" s="113"/>
      <c r="UMQ1023" s="113"/>
      <c r="UMR1023" s="113"/>
      <c r="UMS1023" s="113"/>
      <c r="UMT1023" s="113"/>
      <c r="UMU1023" s="113"/>
      <c r="UMV1023" s="113"/>
      <c r="UMW1023" s="113"/>
      <c r="UMX1023" s="113"/>
      <c r="UMY1023" s="113"/>
      <c r="UMZ1023" s="113"/>
      <c r="UNA1023" s="113"/>
      <c r="UNB1023" s="113"/>
      <c r="UNC1023" s="113"/>
      <c r="UND1023" s="113"/>
      <c r="UNE1023" s="113"/>
      <c r="UNF1023" s="113"/>
      <c r="UNG1023" s="113"/>
      <c r="UNH1023" s="113"/>
      <c r="UNI1023" s="113"/>
      <c r="UNJ1023" s="113"/>
      <c r="UNK1023" s="113"/>
      <c r="UNL1023" s="113"/>
      <c r="UNM1023" s="113"/>
      <c r="UNN1023" s="113"/>
      <c r="UNO1023" s="113"/>
      <c r="UNP1023" s="113"/>
      <c r="UNQ1023" s="113"/>
      <c r="UNR1023" s="113"/>
      <c r="UNS1023" s="113"/>
      <c r="UNT1023" s="113"/>
      <c r="UNU1023" s="113"/>
      <c r="UNV1023" s="113"/>
      <c r="UNW1023" s="113"/>
      <c r="UNX1023" s="113"/>
      <c r="UNY1023" s="113"/>
      <c r="UNZ1023" s="113"/>
      <c r="UOA1023" s="113"/>
      <c r="UOB1023" s="113"/>
      <c r="UOC1023" s="113"/>
      <c r="UOD1023" s="113"/>
      <c r="UOE1023" s="113"/>
      <c r="UOF1023" s="113"/>
      <c r="UOG1023" s="113"/>
      <c r="UOH1023" s="113"/>
      <c r="UOI1023" s="113"/>
      <c r="UOJ1023" s="113"/>
      <c r="UOK1023" s="113"/>
      <c r="UOL1023" s="113"/>
      <c r="UOM1023" s="113"/>
      <c r="UON1023" s="113"/>
      <c r="UOO1023" s="113"/>
      <c r="UOP1023" s="113"/>
      <c r="UOQ1023" s="113"/>
      <c r="UOR1023" s="113"/>
      <c r="UOS1023" s="113"/>
      <c r="UOT1023" s="113"/>
      <c r="UOU1023" s="113"/>
      <c r="UOV1023" s="113"/>
      <c r="UOW1023" s="113"/>
      <c r="UOX1023" s="113"/>
      <c r="UOY1023" s="113"/>
      <c r="UOZ1023" s="113"/>
      <c r="UPA1023" s="113"/>
      <c r="UPB1023" s="113"/>
      <c r="UPC1023" s="113"/>
      <c r="UPD1023" s="113"/>
      <c r="UPE1023" s="113"/>
      <c r="UPF1023" s="113"/>
      <c r="UPG1023" s="113"/>
      <c r="UPH1023" s="113"/>
      <c r="UPI1023" s="113"/>
      <c r="UPJ1023" s="113"/>
      <c r="UPK1023" s="113"/>
      <c r="UPL1023" s="113"/>
      <c r="UPM1023" s="113"/>
      <c r="UPN1023" s="113"/>
      <c r="UPO1023" s="113"/>
      <c r="UPP1023" s="113"/>
      <c r="UPQ1023" s="113"/>
      <c r="UPR1023" s="113"/>
      <c r="UPS1023" s="113"/>
      <c r="UPT1023" s="113"/>
      <c r="UPU1023" s="113"/>
      <c r="UPV1023" s="113"/>
      <c r="UPW1023" s="113"/>
      <c r="UPX1023" s="113"/>
      <c r="UPY1023" s="113"/>
      <c r="UPZ1023" s="113"/>
      <c r="UQA1023" s="113"/>
      <c r="UQB1023" s="113"/>
      <c r="UQC1023" s="113"/>
      <c r="UQD1023" s="113"/>
      <c r="UQE1023" s="113"/>
      <c r="UQF1023" s="113"/>
      <c r="UQG1023" s="113"/>
      <c r="UQH1023" s="113"/>
      <c r="UQI1023" s="113"/>
      <c r="UQJ1023" s="113"/>
      <c r="UQK1023" s="113"/>
      <c r="UQL1023" s="113"/>
      <c r="UQM1023" s="113"/>
      <c r="UQN1023" s="113"/>
      <c r="UQO1023" s="113"/>
      <c r="UQP1023" s="113"/>
      <c r="UQQ1023" s="113"/>
      <c r="UQR1023" s="113"/>
      <c r="UQS1023" s="113"/>
      <c r="UQT1023" s="113"/>
      <c r="UQU1023" s="113"/>
      <c r="UQV1023" s="113"/>
      <c r="UQW1023" s="113"/>
      <c r="UQX1023" s="113"/>
      <c r="UQY1023" s="113"/>
      <c r="UQZ1023" s="113"/>
      <c r="URA1023" s="113"/>
      <c r="URB1023" s="113"/>
      <c r="URC1023" s="113"/>
      <c r="URD1023" s="113"/>
      <c r="URE1023" s="113"/>
      <c r="URF1023" s="113"/>
      <c r="URG1023" s="113"/>
      <c r="URH1023" s="113"/>
      <c r="URI1023" s="113"/>
      <c r="URJ1023" s="113"/>
      <c r="URK1023" s="113"/>
      <c r="URL1023" s="113"/>
      <c r="URM1023" s="113"/>
      <c r="URN1023" s="113"/>
      <c r="URO1023" s="113"/>
      <c r="URP1023" s="113"/>
      <c r="URQ1023" s="113"/>
      <c r="URR1023" s="113"/>
      <c r="URS1023" s="113"/>
      <c r="URT1023" s="113"/>
      <c r="URU1023" s="113"/>
      <c r="URV1023" s="113"/>
      <c r="URW1023" s="113"/>
      <c r="URX1023" s="113"/>
      <c r="URY1023" s="113"/>
      <c r="URZ1023" s="113"/>
      <c r="USA1023" s="113"/>
      <c r="USB1023" s="113"/>
      <c r="USC1023" s="113"/>
      <c r="USD1023" s="113"/>
      <c r="USE1023" s="113"/>
      <c r="USF1023" s="113"/>
      <c r="USG1023" s="113"/>
      <c r="USH1023" s="113"/>
      <c r="USI1023" s="113"/>
      <c r="USJ1023" s="113"/>
      <c r="USK1023" s="113"/>
      <c r="USL1023" s="113"/>
      <c r="USM1023" s="113"/>
      <c r="USN1023" s="113"/>
      <c r="USO1023" s="113"/>
      <c r="USP1023" s="113"/>
      <c r="USQ1023" s="113"/>
      <c r="USR1023" s="113"/>
      <c r="USS1023" s="113"/>
      <c r="UST1023" s="113"/>
      <c r="USU1023" s="113"/>
      <c r="USV1023" s="113"/>
      <c r="USW1023" s="113"/>
      <c r="USX1023" s="113"/>
      <c r="USY1023" s="113"/>
      <c r="USZ1023" s="113"/>
      <c r="UTA1023" s="113"/>
      <c r="UTB1023" s="113"/>
      <c r="UTC1023" s="113"/>
      <c r="UTD1023" s="113"/>
      <c r="UTE1023" s="113"/>
      <c r="UTF1023" s="113"/>
      <c r="UTG1023" s="113"/>
      <c r="UTH1023" s="113"/>
      <c r="UTI1023" s="113"/>
      <c r="UTJ1023" s="113"/>
      <c r="UTK1023" s="113"/>
      <c r="UTL1023" s="113"/>
      <c r="UTM1023" s="113"/>
      <c r="UTN1023" s="113"/>
      <c r="UTO1023" s="113"/>
      <c r="UTP1023" s="113"/>
      <c r="UTQ1023" s="113"/>
      <c r="UTR1023" s="113"/>
      <c r="UTS1023" s="113"/>
      <c r="UTT1023" s="113"/>
      <c r="UTU1023" s="113"/>
      <c r="UTV1023" s="113"/>
      <c r="UTW1023" s="113"/>
      <c r="UTX1023" s="113"/>
      <c r="UTY1023" s="113"/>
      <c r="UTZ1023" s="113"/>
      <c r="UUA1023" s="113"/>
      <c r="UUB1023" s="113"/>
      <c r="UUC1023" s="113"/>
      <c r="UUD1023" s="113"/>
      <c r="UUE1023" s="113"/>
      <c r="UUF1023" s="113"/>
      <c r="UUG1023" s="113"/>
      <c r="UUH1023" s="113"/>
      <c r="UUI1023" s="113"/>
      <c r="UUJ1023" s="113"/>
      <c r="UUK1023" s="113"/>
      <c r="UUL1023" s="113"/>
      <c r="UUM1023" s="113"/>
      <c r="UUN1023" s="113"/>
      <c r="UUO1023" s="113"/>
      <c r="UUP1023" s="113"/>
      <c r="UUQ1023" s="113"/>
      <c r="UUR1023" s="113"/>
      <c r="UUS1023" s="113"/>
      <c r="UUT1023" s="113"/>
      <c r="UUU1023" s="113"/>
      <c r="UUV1023" s="113"/>
      <c r="UUW1023" s="113"/>
      <c r="UUX1023" s="113"/>
      <c r="UUY1023" s="113"/>
      <c r="UUZ1023" s="113"/>
      <c r="UVA1023" s="113"/>
      <c r="UVB1023" s="113"/>
      <c r="UVC1023" s="113"/>
      <c r="UVD1023" s="113"/>
      <c r="UVE1023" s="113"/>
      <c r="UVF1023" s="113"/>
      <c r="UVG1023" s="113"/>
      <c r="UVH1023" s="113"/>
      <c r="UVI1023" s="113"/>
      <c r="UVJ1023" s="113"/>
      <c r="UVK1023" s="113"/>
      <c r="UVL1023" s="113"/>
      <c r="UVM1023" s="113"/>
      <c r="UVN1023" s="113"/>
      <c r="UVO1023" s="113"/>
      <c r="UVP1023" s="113"/>
      <c r="UVQ1023" s="113"/>
      <c r="UVR1023" s="113"/>
      <c r="UVS1023" s="113"/>
      <c r="UVT1023" s="113"/>
      <c r="UVU1023" s="113"/>
      <c r="UVV1023" s="113"/>
      <c r="UVW1023" s="113"/>
      <c r="UVX1023" s="113"/>
      <c r="UVY1023" s="113"/>
      <c r="UVZ1023" s="113"/>
      <c r="UWA1023" s="113"/>
      <c r="UWB1023" s="113"/>
      <c r="UWC1023" s="113"/>
      <c r="UWD1023" s="113"/>
      <c r="UWE1023" s="113"/>
      <c r="UWF1023" s="113"/>
      <c r="UWG1023" s="113"/>
      <c r="UWH1023" s="113"/>
      <c r="UWI1023" s="113"/>
      <c r="UWJ1023" s="113"/>
      <c r="UWK1023" s="113"/>
      <c r="UWL1023" s="113"/>
      <c r="UWM1023" s="113"/>
      <c r="UWN1023" s="113"/>
      <c r="UWO1023" s="113"/>
      <c r="UWP1023" s="113"/>
      <c r="UWQ1023" s="113"/>
      <c r="UWR1023" s="113"/>
      <c r="UWS1023" s="113"/>
      <c r="UWT1023" s="113"/>
      <c r="UWU1023" s="113"/>
      <c r="UWV1023" s="113"/>
      <c r="UWW1023" s="113"/>
      <c r="UWX1023" s="113"/>
      <c r="UWY1023" s="113"/>
      <c r="UWZ1023" s="113"/>
      <c r="UXA1023" s="113"/>
      <c r="UXB1023" s="113"/>
      <c r="UXC1023" s="113"/>
      <c r="UXD1023" s="113"/>
      <c r="UXE1023" s="113"/>
      <c r="UXF1023" s="113"/>
      <c r="UXG1023" s="113"/>
      <c r="UXH1023" s="113"/>
      <c r="UXI1023" s="113"/>
      <c r="UXJ1023" s="113"/>
      <c r="UXK1023" s="113"/>
      <c r="UXL1023" s="113"/>
      <c r="UXM1023" s="113"/>
      <c r="UXN1023" s="113"/>
      <c r="UXO1023" s="113"/>
      <c r="UXP1023" s="113"/>
      <c r="UXQ1023" s="113"/>
      <c r="UXR1023" s="113"/>
      <c r="UXS1023" s="113"/>
      <c r="UXT1023" s="113"/>
      <c r="UXU1023" s="113"/>
      <c r="UXV1023" s="113"/>
      <c r="UXW1023" s="113"/>
      <c r="UXX1023" s="113"/>
      <c r="UXY1023" s="113"/>
      <c r="UXZ1023" s="113"/>
      <c r="UYA1023" s="113"/>
      <c r="UYB1023" s="113"/>
      <c r="UYC1023" s="113"/>
      <c r="UYD1023" s="113"/>
      <c r="UYE1023" s="113"/>
      <c r="UYF1023" s="113"/>
      <c r="UYG1023" s="113"/>
      <c r="UYH1023" s="113"/>
      <c r="UYI1023" s="113"/>
      <c r="UYJ1023" s="113"/>
      <c r="UYK1023" s="113"/>
      <c r="UYL1023" s="113"/>
      <c r="UYM1023" s="113"/>
      <c r="UYN1023" s="113"/>
      <c r="UYO1023" s="113"/>
      <c r="UYP1023" s="113"/>
      <c r="UYQ1023" s="113"/>
      <c r="UYR1023" s="113"/>
      <c r="UYS1023" s="113"/>
      <c r="UYT1023" s="113"/>
      <c r="UYU1023" s="113"/>
      <c r="UYV1023" s="113"/>
      <c r="UYW1023" s="113"/>
      <c r="UYX1023" s="113"/>
      <c r="UYY1023" s="113"/>
      <c r="UYZ1023" s="113"/>
      <c r="UZA1023" s="113"/>
      <c r="UZB1023" s="113"/>
      <c r="UZC1023" s="113"/>
      <c r="UZD1023" s="113"/>
      <c r="UZE1023" s="113"/>
      <c r="UZF1023" s="113"/>
      <c r="UZG1023" s="113"/>
      <c r="UZH1023" s="113"/>
      <c r="UZI1023" s="113"/>
      <c r="UZJ1023" s="113"/>
      <c r="UZK1023" s="113"/>
      <c r="UZL1023" s="113"/>
      <c r="UZM1023" s="113"/>
      <c r="UZN1023" s="113"/>
      <c r="UZO1023" s="113"/>
      <c r="UZP1023" s="113"/>
      <c r="UZQ1023" s="113"/>
      <c r="UZR1023" s="113"/>
      <c r="UZS1023" s="113"/>
      <c r="UZT1023" s="113"/>
      <c r="UZU1023" s="113"/>
      <c r="UZV1023" s="113"/>
      <c r="UZW1023" s="113"/>
      <c r="UZX1023" s="113"/>
      <c r="UZY1023" s="113"/>
      <c r="UZZ1023" s="113"/>
      <c r="VAA1023" s="113"/>
      <c r="VAB1023" s="113"/>
      <c r="VAC1023" s="113"/>
      <c r="VAD1023" s="113"/>
      <c r="VAE1023" s="113"/>
      <c r="VAF1023" s="113"/>
      <c r="VAG1023" s="113"/>
      <c r="VAH1023" s="113"/>
      <c r="VAI1023" s="113"/>
      <c r="VAJ1023" s="113"/>
      <c r="VAK1023" s="113"/>
      <c r="VAL1023" s="113"/>
      <c r="VAM1023" s="113"/>
      <c r="VAN1023" s="113"/>
      <c r="VAO1023" s="113"/>
      <c r="VAP1023" s="113"/>
      <c r="VAQ1023" s="113"/>
      <c r="VAR1023" s="113"/>
      <c r="VAS1023" s="113"/>
      <c r="VAT1023" s="113"/>
      <c r="VAU1023" s="113"/>
      <c r="VAV1023" s="113"/>
      <c r="VAW1023" s="113"/>
      <c r="VAX1023" s="113"/>
      <c r="VAY1023" s="113"/>
      <c r="VAZ1023" s="113"/>
      <c r="VBA1023" s="113"/>
      <c r="VBB1023" s="113"/>
      <c r="VBC1023" s="113"/>
      <c r="VBD1023" s="113"/>
      <c r="VBE1023" s="113"/>
      <c r="VBF1023" s="113"/>
      <c r="VBG1023" s="113"/>
      <c r="VBH1023" s="113"/>
      <c r="VBI1023" s="113"/>
      <c r="VBJ1023" s="113"/>
      <c r="VBK1023" s="113"/>
      <c r="VBL1023" s="113"/>
      <c r="VBM1023" s="113"/>
      <c r="VBN1023" s="113"/>
      <c r="VBO1023" s="113"/>
      <c r="VBP1023" s="113"/>
      <c r="VBQ1023" s="113"/>
      <c r="VBR1023" s="113"/>
      <c r="VBS1023" s="113"/>
      <c r="VBT1023" s="113"/>
      <c r="VBU1023" s="113"/>
      <c r="VBV1023" s="113"/>
      <c r="VBW1023" s="113"/>
      <c r="VBX1023" s="113"/>
      <c r="VBY1023" s="113"/>
      <c r="VBZ1023" s="113"/>
      <c r="VCA1023" s="113"/>
      <c r="VCB1023" s="113"/>
      <c r="VCC1023" s="113"/>
      <c r="VCD1023" s="113"/>
      <c r="VCE1023" s="113"/>
      <c r="VCF1023" s="113"/>
      <c r="VCG1023" s="113"/>
      <c r="VCH1023" s="113"/>
      <c r="VCI1023" s="113"/>
      <c r="VCJ1023" s="113"/>
      <c r="VCK1023" s="113"/>
      <c r="VCL1023" s="113"/>
      <c r="VCM1023" s="113"/>
      <c r="VCN1023" s="113"/>
      <c r="VCO1023" s="113"/>
      <c r="VCP1023" s="113"/>
      <c r="VCQ1023" s="113"/>
      <c r="VCR1023" s="113"/>
      <c r="VCS1023" s="113"/>
      <c r="VCT1023" s="113"/>
      <c r="VCU1023" s="113"/>
      <c r="VCV1023" s="113"/>
      <c r="VCW1023" s="113"/>
      <c r="VCX1023" s="113"/>
      <c r="VCY1023" s="113"/>
      <c r="VCZ1023" s="113"/>
      <c r="VDA1023" s="113"/>
      <c r="VDB1023" s="113"/>
      <c r="VDC1023" s="113"/>
      <c r="VDD1023" s="113"/>
      <c r="VDE1023" s="113"/>
      <c r="VDF1023" s="113"/>
      <c r="VDG1023" s="113"/>
      <c r="VDH1023" s="113"/>
      <c r="VDI1023" s="113"/>
      <c r="VDJ1023" s="113"/>
      <c r="VDK1023" s="113"/>
      <c r="VDL1023" s="113"/>
      <c r="VDM1023" s="113"/>
      <c r="VDN1023" s="113"/>
      <c r="VDO1023" s="113"/>
      <c r="VDP1023" s="113"/>
      <c r="VDQ1023" s="113"/>
      <c r="VDR1023" s="113"/>
      <c r="VDS1023" s="113"/>
      <c r="VDT1023" s="113"/>
      <c r="VDU1023" s="113"/>
      <c r="VDV1023" s="113"/>
      <c r="VDW1023" s="113"/>
      <c r="VDX1023" s="113"/>
      <c r="VDY1023" s="113"/>
      <c r="VDZ1023" s="113"/>
      <c r="VEA1023" s="113"/>
      <c r="VEB1023" s="113"/>
      <c r="VEC1023" s="113"/>
      <c r="VED1023" s="113"/>
      <c r="VEE1023" s="113"/>
      <c r="VEF1023" s="113"/>
      <c r="VEG1023" s="113"/>
      <c r="VEH1023" s="113"/>
      <c r="VEI1023" s="113"/>
      <c r="VEJ1023" s="113"/>
      <c r="VEK1023" s="113"/>
      <c r="VEL1023" s="113"/>
      <c r="VEM1023" s="113"/>
      <c r="VEN1023" s="113"/>
      <c r="VEO1023" s="113"/>
      <c r="VEP1023" s="113"/>
      <c r="VEQ1023" s="113"/>
      <c r="VER1023" s="113"/>
      <c r="VES1023" s="113"/>
      <c r="VET1023" s="113"/>
      <c r="VEU1023" s="113"/>
      <c r="VEV1023" s="113"/>
      <c r="VEW1023" s="113"/>
      <c r="VEX1023" s="113"/>
      <c r="VEY1023" s="113"/>
      <c r="VEZ1023" s="113"/>
      <c r="VFA1023" s="113"/>
      <c r="VFB1023" s="113"/>
      <c r="VFC1023" s="113"/>
      <c r="VFD1023" s="113"/>
      <c r="VFE1023" s="113"/>
      <c r="VFF1023" s="113"/>
      <c r="VFG1023" s="113"/>
      <c r="VFH1023" s="113"/>
      <c r="VFI1023" s="113"/>
      <c r="VFJ1023" s="113"/>
      <c r="VFK1023" s="113"/>
      <c r="VFL1023" s="113"/>
      <c r="VFM1023" s="113"/>
      <c r="VFN1023" s="113"/>
      <c r="VFO1023" s="113"/>
      <c r="VFP1023" s="113"/>
      <c r="VFQ1023" s="113"/>
      <c r="VFR1023" s="113"/>
      <c r="VFS1023" s="113"/>
      <c r="VFT1023" s="113"/>
      <c r="VFU1023" s="113"/>
      <c r="VFV1023" s="113"/>
      <c r="VFW1023" s="113"/>
      <c r="VFX1023" s="113"/>
      <c r="VFY1023" s="113"/>
      <c r="VFZ1023" s="113"/>
      <c r="VGA1023" s="113"/>
      <c r="VGB1023" s="113"/>
      <c r="VGC1023" s="113"/>
      <c r="VGD1023" s="113"/>
      <c r="VGE1023" s="113"/>
      <c r="VGF1023" s="113"/>
      <c r="VGG1023" s="113"/>
      <c r="VGH1023" s="113"/>
      <c r="VGI1023" s="113"/>
      <c r="VGJ1023" s="113"/>
      <c r="VGK1023" s="113"/>
      <c r="VGL1023" s="113"/>
      <c r="VGM1023" s="113"/>
      <c r="VGN1023" s="113"/>
      <c r="VGO1023" s="113"/>
      <c r="VGP1023" s="113"/>
      <c r="VGQ1023" s="113"/>
      <c r="VGR1023" s="113"/>
      <c r="VGS1023" s="113"/>
      <c r="VGT1023" s="113"/>
      <c r="VGU1023" s="113"/>
      <c r="VGV1023" s="113"/>
      <c r="VGW1023" s="113"/>
      <c r="VGX1023" s="113"/>
      <c r="VGY1023" s="113"/>
      <c r="VGZ1023" s="113"/>
      <c r="VHA1023" s="113"/>
      <c r="VHB1023" s="113"/>
      <c r="VHC1023" s="113"/>
      <c r="VHD1023" s="113"/>
      <c r="VHE1023" s="113"/>
      <c r="VHF1023" s="113"/>
      <c r="VHG1023" s="113"/>
      <c r="VHH1023" s="113"/>
      <c r="VHI1023" s="113"/>
      <c r="VHJ1023" s="113"/>
      <c r="VHK1023" s="113"/>
      <c r="VHL1023" s="113"/>
      <c r="VHM1023" s="113"/>
      <c r="VHN1023" s="113"/>
      <c r="VHO1023" s="113"/>
      <c r="VHP1023" s="113"/>
      <c r="VHQ1023" s="113"/>
      <c r="VHR1023" s="113"/>
      <c r="VHS1023" s="113"/>
      <c r="VHT1023" s="113"/>
      <c r="VHU1023" s="113"/>
      <c r="VHV1023" s="113"/>
      <c r="VHW1023" s="113"/>
      <c r="VHX1023" s="113"/>
      <c r="VHY1023" s="113"/>
      <c r="VHZ1023" s="113"/>
      <c r="VIA1023" s="113"/>
      <c r="VIB1023" s="113"/>
      <c r="VIC1023" s="113"/>
      <c r="VID1023" s="113"/>
      <c r="VIE1023" s="113"/>
      <c r="VIF1023" s="113"/>
      <c r="VIG1023" s="113"/>
      <c r="VIH1023" s="113"/>
      <c r="VII1023" s="113"/>
      <c r="VIJ1023" s="113"/>
      <c r="VIK1023" s="113"/>
      <c r="VIL1023" s="113"/>
      <c r="VIM1023" s="113"/>
      <c r="VIN1023" s="113"/>
      <c r="VIO1023" s="113"/>
      <c r="VIP1023" s="113"/>
      <c r="VIQ1023" s="113"/>
      <c r="VIR1023" s="113"/>
      <c r="VIS1023" s="113"/>
      <c r="VIT1023" s="113"/>
      <c r="VIU1023" s="113"/>
      <c r="VIV1023" s="113"/>
      <c r="VIW1023" s="113"/>
      <c r="VIX1023" s="113"/>
      <c r="VIY1023" s="113"/>
      <c r="VIZ1023" s="113"/>
      <c r="VJA1023" s="113"/>
      <c r="VJB1023" s="113"/>
      <c r="VJC1023" s="113"/>
      <c r="VJD1023" s="113"/>
      <c r="VJE1023" s="113"/>
      <c r="VJF1023" s="113"/>
      <c r="VJG1023" s="113"/>
      <c r="VJH1023" s="113"/>
      <c r="VJI1023" s="113"/>
      <c r="VJJ1023" s="113"/>
      <c r="VJK1023" s="113"/>
      <c r="VJL1023" s="113"/>
      <c r="VJM1023" s="113"/>
      <c r="VJN1023" s="113"/>
      <c r="VJO1023" s="113"/>
      <c r="VJP1023" s="113"/>
      <c r="VJQ1023" s="113"/>
      <c r="VJR1023" s="113"/>
      <c r="VJS1023" s="113"/>
      <c r="VJT1023" s="113"/>
      <c r="VJU1023" s="113"/>
      <c r="VJV1023" s="113"/>
      <c r="VJW1023" s="113"/>
      <c r="VJX1023" s="113"/>
      <c r="VJY1023" s="113"/>
      <c r="VJZ1023" s="113"/>
      <c r="VKA1023" s="113"/>
      <c r="VKB1023" s="113"/>
      <c r="VKC1023" s="113"/>
      <c r="VKD1023" s="113"/>
      <c r="VKE1023" s="113"/>
      <c r="VKF1023" s="113"/>
      <c r="VKG1023" s="113"/>
      <c r="VKH1023" s="113"/>
      <c r="VKI1023" s="113"/>
      <c r="VKJ1023" s="113"/>
      <c r="VKK1023" s="113"/>
      <c r="VKL1023" s="113"/>
      <c r="VKM1023" s="113"/>
      <c r="VKN1023" s="113"/>
      <c r="VKO1023" s="113"/>
      <c r="VKP1023" s="113"/>
      <c r="VKQ1023" s="113"/>
      <c r="VKR1023" s="113"/>
      <c r="VKS1023" s="113"/>
      <c r="VKT1023" s="113"/>
      <c r="VKU1023" s="113"/>
      <c r="VKV1023" s="113"/>
      <c r="VKW1023" s="113"/>
      <c r="VKX1023" s="113"/>
      <c r="VKY1023" s="113"/>
      <c r="VKZ1023" s="113"/>
      <c r="VLA1023" s="113"/>
      <c r="VLB1023" s="113"/>
      <c r="VLC1023" s="113"/>
      <c r="VLD1023" s="113"/>
      <c r="VLE1023" s="113"/>
      <c r="VLF1023" s="113"/>
      <c r="VLG1023" s="113"/>
      <c r="VLH1023" s="113"/>
      <c r="VLI1023" s="113"/>
      <c r="VLJ1023" s="113"/>
      <c r="VLK1023" s="113"/>
      <c r="VLL1023" s="113"/>
      <c r="VLM1023" s="113"/>
      <c r="VLN1023" s="113"/>
      <c r="VLO1023" s="113"/>
      <c r="VLP1023" s="113"/>
      <c r="VLQ1023" s="113"/>
      <c r="VLR1023" s="113"/>
      <c r="VLS1023" s="113"/>
      <c r="VLT1023" s="113"/>
      <c r="VLU1023" s="113"/>
      <c r="VLV1023" s="113"/>
      <c r="VLW1023" s="113"/>
      <c r="VLX1023" s="113"/>
      <c r="VLY1023" s="113"/>
      <c r="VLZ1023" s="113"/>
      <c r="VMA1023" s="113"/>
      <c r="VMB1023" s="113"/>
      <c r="VMC1023" s="113"/>
      <c r="VMD1023" s="113"/>
      <c r="VME1023" s="113"/>
      <c r="VMF1023" s="113"/>
      <c r="VMG1023" s="113"/>
      <c r="VMH1023" s="113"/>
      <c r="VMI1023" s="113"/>
      <c r="VMJ1023" s="113"/>
      <c r="VMK1023" s="113"/>
      <c r="VML1023" s="113"/>
      <c r="VMM1023" s="113"/>
      <c r="VMN1023" s="113"/>
      <c r="VMO1023" s="113"/>
      <c r="VMP1023" s="113"/>
      <c r="VMQ1023" s="113"/>
      <c r="VMR1023" s="113"/>
      <c r="VMS1023" s="113"/>
      <c r="VMT1023" s="113"/>
      <c r="VMU1023" s="113"/>
      <c r="VMV1023" s="113"/>
      <c r="VMW1023" s="113"/>
      <c r="VMX1023" s="113"/>
      <c r="VMY1023" s="113"/>
      <c r="VMZ1023" s="113"/>
      <c r="VNA1023" s="113"/>
      <c r="VNB1023" s="113"/>
      <c r="VNC1023" s="113"/>
      <c r="VND1023" s="113"/>
      <c r="VNE1023" s="113"/>
      <c r="VNF1023" s="113"/>
      <c r="VNG1023" s="113"/>
      <c r="VNH1023" s="113"/>
      <c r="VNI1023" s="113"/>
      <c r="VNJ1023" s="113"/>
      <c r="VNK1023" s="113"/>
      <c r="VNL1023" s="113"/>
      <c r="VNM1023" s="113"/>
      <c r="VNN1023" s="113"/>
      <c r="VNO1023" s="113"/>
      <c r="VNP1023" s="113"/>
      <c r="VNQ1023" s="113"/>
      <c r="VNR1023" s="113"/>
      <c r="VNS1023" s="113"/>
      <c r="VNT1023" s="113"/>
      <c r="VNU1023" s="113"/>
      <c r="VNV1023" s="113"/>
      <c r="VNW1023" s="113"/>
      <c r="VNX1023" s="113"/>
      <c r="VNY1023" s="113"/>
      <c r="VNZ1023" s="113"/>
      <c r="VOA1023" s="113"/>
      <c r="VOB1023" s="113"/>
      <c r="VOC1023" s="113"/>
      <c r="VOD1023" s="113"/>
      <c r="VOE1023" s="113"/>
      <c r="VOF1023" s="113"/>
      <c r="VOG1023" s="113"/>
      <c r="VOH1023" s="113"/>
      <c r="VOI1023" s="113"/>
      <c r="VOJ1023" s="113"/>
      <c r="VOK1023" s="113"/>
      <c r="VOL1023" s="113"/>
      <c r="VOM1023" s="113"/>
      <c r="VON1023" s="113"/>
      <c r="VOO1023" s="113"/>
      <c r="VOP1023" s="113"/>
      <c r="VOQ1023" s="113"/>
      <c r="VOR1023" s="113"/>
      <c r="VOS1023" s="113"/>
      <c r="VOT1023" s="113"/>
      <c r="VOU1023" s="113"/>
      <c r="VOV1023" s="113"/>
      <c r="VOW1023" s="113"/>
      <c r="VOX1023" s="113"/>
      <c r="VOY1023" s="113"/>
      <c r="VOZ1023" s="113"/>
      <c r="VPA1023" s="113"/>
      <c r="VPB1023" s="113"/>
      <c r="VPC1023" s="113"/>
      <c r="VPD1023" s="113"/>
      <c r="VPE1023" s="113"/>
      <c r="VPF1023" s="113"/>
      <c r="VPG1023" s="113"/>
      <c r="VPH1023" s="113"/>
      <c r="VPI1023" s="113"/>
      <c r="VPJ1023" s="113"/>
      <c r="VPK1023" s="113"/>
      <c r="VPL1023" s="113"/>
      <c r="VPM1023" s="113"/>
      <c r="VPN1023" s="113"/>
      <c r="VPO1023" s="113"/>
      <c r="VPP1023" s="113"/>
      <c r="VPQ1023" s="113"/>
      <c r="VPR1023" s="113"/>
      <c r="VPS1023" s="113"/>
      <c r="VPT1023" s="113"/>
      <c r="VPU1023" s="113"/>
      <c r="VPV1023" s="113"/>
      <c r="VPW1023" s="113"/>
      <c r="VPX1023" s="113"/>
      <c r="VPY1023" s="113"/>
      <c r="VPZ1023" s="113"/>
      <c r="VQA1023" s="113"/>
      <c r="VQB1023" s="113"/>
      <c r="VQC1023" s="113"/>
      <c r="VQD1023" s="113"/>
      <c r="VQE1023" s="113"/>
      <c r="VQF1023" s="113"/>
      <c r="VQG1023" s="113"/>
      <c r="VQH1023" s="113"/>
      <c r="VQI1023" s="113"/>
      <c r="VQJ1023" s="113"/>
      <c r="VQK1023" s="113"/>
      <c r="VQL1023" s="113"/>
      <c r="VQM1023" s="113"/>
      <c r="VQN1023" s="113"/>
      <c r="VQO1023" s="113"/>
      <c r="VQP1023" s="113"/>
      <c r="VQQ1023" s="113"/>
      <c r="VQR1023" s="113"/>
      <c r="VQS1023" s="113"/>
      <c r="VQT1023" s="113"/>
      <c r="VQU1023" s="113"/>
      <c r="VQV1023" s="113"/>
      <c r="VQW1023" s="113"/>
      <c r="VQX1023" s="113"/>
      <c r="VQY1023" s="113"/>
      <c r="VQZ1023" s="113"/>
      <c r="VRA1023" s="113"/>
      <c r="VRB1023" s="113"/>
      <c r="VRC1023" s="113"/>
      <c r="VRD1023" s="113"/>
      <c r="VRE1023" s="113"/>
      <c r="VRF1023" s="113"/>
      <c r="VRG1023" s="113"/>
      <c r="VRH1023" s="113"/>
      <c r="VRI1023" s="113"/>
      <c r="VRJ1023" s="113"/>
      <c r="VRK1023" s="113"/>
      <c r="VRL1023" s="113"/>
      <c r="VRM1023" s="113"/>
      <c r="VRN1023" s="113"/>
      <c r="VRO1023" s="113"/>
      <c r="VRP1023" s="113"/>
      <c r="VRQ1023" s="113"/>
      <c r="VRR1023" s="113"/>
      <c r="VRS1023" s="113"/>
      <c r="VRT1023" s="113"/>
      <c r="VRU1023" s="113"/>
      <c r="VRV1023" s="113"/>
      <c r="VRW1023" s="113"/>
      <c r="VRX1023" s="113"/>
      <c r="VRY1023" s="113"/>
      <c r="VRZ1023" s="113"/>
      <c r="VSA1023" s="113"/>
      <c r="VSB1023" s="113"/>
      <c r="VSC1023" s="113"/>
      <c r="VSD1023" s="113"/>
      <c r="VSE1023" s="113"/>
      <c r="VSF1023" s="113"/>
      <c r="VSG1023" s="113"/>
      <c r="VSH1023" s="113"/>
      <c r="VSI1023" s="113"/>
      <c r="VSJ1023" s="113"/>
      <c r="VSK1023" s="113"/>
      <c r="VSL1023" s="113"/>
      <c r="VSM1023" s="113"/>
      <c r="VSN1023" s="113"/>
      <c r="VSO1023" s="113"/>
      <c r="VSP1023" s="113"/>
      <c r="VSQ1023" s="113"/>
      <c r="VSR1023" s="113"/>
      <c r="VSS1023" s="113"/>
      <c r="VST1023" s="113"/>
      <c r="VSU1023" s="113"/>
      <c r="VSV1023" s="113"/>
      <c r="VSW1023" s="113"/>
      <c r="VSX1023" s="113"/>
      <c r="VSY1023" s="113"/>
      <c r="VSZ1023" s="113"/>
      <c r="VTA1023" s="113"/>
      <c r="VTB1023" s="113"/>
      <c r="VTC1023" s="113"/>
      <c r="VTD1023" s="113"/>
      <c r="VTE1023" s="113"/>
      <c r="VTF1023" s="113"/>
      <c r="VTG1023" s="113"/>
      <c r="VTH1023" s="113"/>
      <c r="VTI1023" s="113"/>
      <c r="VTJ1023" s="113"/>
      <c r="VTK1023" s="113"/>
      <c r="VTL1023" s="113"/>
      <c r="VTM1023" s="113"/>
      <c r="VTN1023" s="113"/>
      <c r="VTO1023" s="113"/>
      <c r="VTP1023" s="113"/>
      <c r="VTQ1023" s="113"/>
      <c r="VTR1023" s="113"/>
      <c r="VTS1023" s="113"/>
      <c r="VTT1023" s="113"/>
      <c r="VTU1023" s="113"/>
      <c r="VTV1023" s="113"/>
      <c r="VTW1023" s="113"/>
      <c r="VTX1023" s="113"/>
      <c r="VTY1023" s="113"/>
      <c r="VTZ1023" s="113"/>
      <c r="VUA1023" s="113"/>
      <c r="VUB1023" s="113"/>
      <c r="VUC1023" s="113"/>
      <c r="VUD1023" s="113"/>
      <c r="VUE1023" s="113"/>
      <c r="VUF1023" s="113"/>
      <c r="VUG1023" s="113"/>
      <c r="VUH1023" s="113"/>
      <c r="VUI1023" s="113"/>
      <c r="VUJ1023" s="113"/>
      <c r="VUK1023" s="113"/>
      <c r="VUL1023" s="113"/>
      <c r="VUM1023" s="113"/>
      <c r="VUN1023" s="113"/>
      <c r="VUO1023" s="113"/>
      <c r="VUP1023" s="113"/>
      <c r="VUQ1023" s="113"/>
      <c r="VUR1023" s="113"/>
      <c r="VUS1023" s="113"/>
      <c r="VUT1023" s="113"/>
      <c r="VUU1023" s="113"/>
      <c r="VUV1023" s="113"/>
      <c r="VUW1023" s="113"/>
      <c r="VUX1023" s="113"/>
      <c r="VUY1023" s="113"/>
      <c r="VUZ1023" s="113"/>
      <c r="VVA1023" s="113"/>
      <c r="VVB1023" s="113"/>
      <c r="VVC1023" s="113"/>
      <c r="VVD1023" s="113"/>
      <c r="VVE1023" s="113"/>
      <c r="VVF1023" s="113"/>
      <c r="VVG1023" s="113"/>
      <c r="VVH1023" s="113"/>
      <c r="VVI1023" s="113"/>
      <c r="VVJ1023" s="113"/>
      <c r="VVK1023" s="113"/>
      <c r="VVL1023" s="113"/>
      <c r="VVM1023" s="113"/>
      <c r="VVN1023" s="113"/>
      <c r="VVO1023" s="113"/>
      <c r="VVP1023" s="113"/>
      <c r="VVQ1023" s="113"/>
      <c r="VVR1023" s="113"/>
      <c r="VVS1023" s="113"/>
      <c r="VVT1023" s="113"/>
      <c r="VVU1023" s="113"/>
      <c r="VVV1023" s="113"/>
      <c r="VVW1023" s="113"/>
      <c r="VVX1023" s="113"/>
      <c r="VVY1023" s="113"/>
      <c r="VVZ1023" s="113"/>
      <c r="VWA1023" s="113"/>
      <c r="VWB1023" s="113"/>
      <c r="VWC1023" s="113"/>
      <c r="VWD1023" s="113"/>
      <c r="VWE1023" s="113"/>
      <c r="VWF1023" s="113"/>
      <c r="VWG1023" s="113"/>
      <c r="VWH1023" s="113"/>
      <c r="VWI1023" s="113"/>
      <c r="VWJ1023" s="113"/>
      <c r="VWK1023" s="113"/>
      <c r="VWL1023" s="113"/>
      <c r="VWM1023" s="113"/>
      <c r="VWN1023" s="113"/>
      <c r="VWO1023" s="113"/>
      <c r="VWP1023" s="113"/>
      <c r="VWQ1023" s="113"/>
      <c r="VWR1023" s="113"/>
      <c r="VWS1023" s="113"/>
      <c r="VWT1023" s="113"/>
      <c r="VWU1023" s="113"/>
      <c r="VWV1023" s="113"/>
      <c r="VWW1023" s="113"/>
      <c r="VWX1023" s="113"/>
      <c r="VWY1023" s="113"/>
      <c r="VWZ1023" s="113"/>
      <c r="VXA1023" s="113"/>
      <c r="VXB1023" s="113"/>
      <c r="VXC1023" s="113"/>
      <c r="VXD1023" s="113"/>
      <c r="VXE1023" s="113"/>
      <c r="VXF1023" s="113"/>
      <c r="VXG1023" s="113"/>
      <c r="VXH1023" s="113"/>
      <c r="VXI1023" s="113"/>
      <c r="VXJ1023" s="113"/>
      <c r="VXK1023" s="113"/>
      <c r="VXL1023" s="113"/>
      <c r="VXM1023" s="113"/>
      <c r="VXN1023" s="113"/>
      <c r="VXO1023" s="113"/>
      <c r="VXP1023" s="113"/>
      <c r="VXQ1023" s="113"/>
      <c r="VXR1023" s="113"/>
      <c r="VXS1023" s="113"/>
      <c r="VXT1023" s="113"/>
      <c r="VXU1023" s="113"/>
      <c r="VXV1023" s="113"/>
      <c r="VXW1023" s="113"/>
      <c r="VXX1023" s="113"/>
      <c r="VXY1023" s="113"/>
      <c r="VXZ1023" s="113"/>
      <c r="VYA1023" s="113"/>
      <c r="VYB1023" s="113"/>
      <c r="VYC1023" s="113"/>
      <c r="VYD1023" s="113"/>
      <c r="VYE1023" s="113"/>
      <c r="VYF1023" s="113"/>
      <c r="VYG1023" s="113"/>
      <c r="VYH1023" s="113"/>
      <c r="VYI1023" s="113"/>
      <c r="VYJ1023" s="113"/>
      <c r="VYK1023" s="113"/>
      <c r="VYL1023" s="113"/>
      <c r="VYM1023" s="113"/>
      <c r="VYN1023" s="113"/>
      <c r="VYO1023" s="113"/>
      <c r="VYP1023" s="113"/>
      <c r="VYQ1023" s="113"/>
      <c r="VYR1023" s="113"/>
      <c r="VYS1023" s="113"/>
      <c r="VYT1023" s="113"/>
      <c r="VYU1023" s="113"/>
      <c r="VYV1023" s="113"/>
      <c r="VYW1023" s="113"/>
      <c r="VYX1023" s="113"/>
      <c r="VYY1023" s="113"/>
      <c r="VYZ1023" s="113"/>
      <c r="VZA1023" s="113"/>
      <c r="VZB1023" s="113"/>
      <c r="VZC1023" s="113"/>
      <c r="VZD1023" s="113"/>
      <c r="VZE1023" s="113"/>
      <c r="VZF1023" s="113"/>
      <c r="VZG1023" s="113"/>
      <c r="VZH1023" s="113"/>
      <c r="VZI1023" s="113"/>
      <c r="VZJ1023" s="113"/>
      <c r="VZK1023" s="113"/>
      <c r="VZL1023" s="113"/>
      <c r="VZM1023" s="113"/>
      <c r="VZN1023" s="113"/>
      <c r="VZO1023" s="113"/>
      <c r="VZP1023" s="113"/>
      <c r="VZQ1023" s="113"/>
      <c r="VZR1023" s="113"/>
      <c r="VZS1023" s="113"/>
      <c r="VZT1023" s="113"/>
      <c r="VZU1023" s="113"/>
      <c r="VZV1023" s="113"/>
      <c r="VZW1023" s="113"/>
      <c r="VZX1023" s="113"/>
      <c r="VZY1023" s="113"/>
      <c r="VZZ1023" s="113"/>
      <c r="WAA1023" s="113"/>
      <c r="WAB1023" s="113"/>
      <c r="WAC1023" s="113"/>
      <c r="WAD1023" s="113"/>
      <c r="WAE1023" s="113"/>
      <c r="WAF1023" s="113"/>
      <c r="WAG1023" s="113"/>
      <c r="WAH1023" s="113"/>
      <c r="WAI1023" s="113"/>
      <c r="WAJ1023" s="113"/>
      <c r="WAK1023" s="113"/>
      <c r="WAL1023" s="113"/>
      <c r="WAM1023" s="113"/>
      <c r="WAN1023" s="113"/>
      <c r="WAO1023" s="113"/>
      <c r="WAP1023" s="113"/>
      <c r="WAQ1023" s="113"/>
      <c r="WAR1023" s="113"/>
      <c r="WAS1023" s="113"/>
      <c r="WAT1023" s="113"/>
      <c r="WAU1023" s="113"/>
      <c r="WAV1023" s="113"/>
      <c r="WAW1023" s="113"/>
      <c r="WAX1023" s="113"/>
      <c r="WAY1023" s="113"/>
      <c r="WAZ1023" s="113"/>
      <c r="WBA1023" s="113"/>
      <c r="WBB1023" s="113"/>
      <c r="WBC1023" s="113"/>
      <c r="WBD1023" s="113"/>
      <c r="WBE1023" s="113"/>
      <c r="WBF1023" s="113"/>
      <c r="WBG1023" s="113"/>
      <c r="WBH1023" s="113"/>
      <c r="WBI1023" s="113"/>
      <c r="WBJ1023" s="113"/>
      <c r="WBK1023" s="113"/>
      <c r="WBL1023" s="113"/>
      <c r="WBM1023" s="113"/>
      <c r="WBN1023" s="113"/>
      <c r="WBO1023" s="113"/>
      <c r="WBP1023" s="113"/>
      <c r="WBQ1023" s="113"/>
      <c r="WBR1023" s="113"/>
      <c r="WBS1023" s="113"/>
      <c r="WBT1023" s="113"/>
      <c r="WBU1023" s="113"/>
      <c r="WBV1023" s="113"/>
      <c r="WBW1023" s="113"/>
      <c r="WBX1023" s="113"/>
      <c r="WBY1023" s="113"/>
      <c r="WBZ1023" s="113"/>
      <c r="WCA1023" s="113"/>
      <c r="WCB1023" s="113"/>
      <c r="WCC1023" s="113"/>
      <c r="WCD1023" s="113"/>
      <c r="WCE1023" s="113"/>
      <c r="WCF1023" s="113"/>
      <c r="WCG1023" s="113"/>
      <c r="WCH1023" s="113"/>
      <c r="WCI1023" s="113"/>
      <c r="WCJ1023" s="113"/>
      <c r="WCK1023" s="113"/>
      <c r="WCL1023" s="113"/>
      <c r="WCM1023" s="113"/>
      <c r="WCN1023" s="113"/>
      <c r="WCO1023" s="113"/>
      <c r="WCP1023" s="113"/>
      <c r="WCQ1023" s="113"/>
      <c r="WCR1023" s="113"/>
      <c r="WCS1023" s="113"/>
      <c r="WCT1023" s="113"/>
      <c r="WCU1023" s="113"/>
      <c r="WCV1023" s="113"/>
      <c r="WCW1023" s="113"/>
      <c r="WCX1023" s="113"/>
      <c r="WCY1023" s="113"/>
      <c r="WCZ1023" s="113"/>
      <c r="WDA1023" s="113"/>
      <c r="WDB1023" s="113"/>
      <c r="WDC1023" s="113"/>
      <c r="WDD1023" s="113"/>
      <c r="WDE1023" s="113"/>
      <c r="WDF1023" s="113"/>
      <c r="WDG1023" s="113"/>
      <c r="WDH1023" s="113"/>
      <c r="WDI1023" s="113"/>
      <c r="WDJ1023" s="113"/>
      <c r="WDK1023" s="113"/>
      <c r="WDL1023" s="113"/>
      <c r="WDM1023" s="113"/>
      <c r="WDN1023" s="113"/>
      <c r="WDO1023" s="113"/>
      <c r="WDP1023" s="113"/>
      <c r="WDQ1023" s="113"/>
      <c r="WDR1023" s="113"/>
      <c r="WDS1023" s="113"/>
      <c r="WDT1023" s="113"/>
      <c r="WDU1023" s="113"/>
      <c r="WDV1023" s="113"/>
      <c r="WDW1023" s="113"/>
      <c r="WDX1023" s="113"/>
      <c r="WDY1023" s="113"/>
      <c r="WDZ1023" s="113"/>
      <c r="WEA1023" s="113"/>
      <c r="WEB1023" s="113"/>
      <c r="WEC1023" s="113"/>
      <c r="WED1023" s="113"/>
      <c r="WEE1023" s="113"/>
      <c r="WEF1023" s="113"/>
      <c r="WEG1023" s="113"/>
      <c r="WEH1023" s="113"/>
      <c r="WEI1023" s="113"/>
      <c r="WEJ1023" s="113"/>
      <c r="WEK1023" s="113"/>
      <c r="WEL1023" s="113"/>
      <c r="WEM1023" s="113"/>
      <c r="WEN1023" s="113"/>
      <c r="WEO1023" s="113"/>
      <c r="WEP1023" s="113"/>
      <c r="WEQ1023" s="113"/>
      <c r="WER1023" s="113"/>
      <c r="WES1023" s="113"/>
      <c r="WET1023" s="113"/>
      <c r="WEU1023" s="113"/>
      <c r="WEV1023" s="113"/>
      <c r="WEW1023" s="113"/>
      <c r="WEX1023" s="113"/>
      <c r="WEY1023" s="113"/>
      <c r="WEZ1023" s="113"/>
      <c r="WFA1023" s="113"/>
      <c r="WFB1023" s="113"/>
      <c r="WFC1023" s="113"/>
      <c r="WFD1023" s="113"/>
      <c r="WFE1023" s="113"/>
      <c r="WFF1023" s="113"/>
      <c r="WFG1023" s="113"/>
      <c r="WFH1023" s="113"/>
      <c r="WFI1023" s="113"/>
      <c r="WFJ1023" s="113"/>
      <c r="WFK1023" s="113"/>
      <c r="WFL1023" s="113"/>
      <c r="WFM1023" s="113"/>
      <c r="WFN1023" s="113"/>
      <c r="WFO1023" s="113"/>
      <c r="WFP1023" s="113"/>
      <c r="WFQ1023" s="113"/>
      <c r="WFR1023" s="113"/>
      <c r="WFS1023" s="113"/>
      <c r="WFT1023" s="113"/>
      <c r="WFU1023" s="113"/>
      <c r="WFV1023" s="113"/>
      <c r="WFW1023" s="113"/>
      <c r="WFX1023" s="113"/>
      <c r="WFY1023" s="113"/>
      <c r="WFZ1023" s="113"/>
      <c r="WGA1023" s="113"/>
      <c r="WGB1023" s="113"/>
      <c r="WGC1023" s="113"/>
      <c r="WGD1023" s="113"/>
      <c r="WGE1023" s="113"/>
      <c r="WGF1023" s="113"/>
      <c r="WGG1023" s="113"/>
      <c r="WGH1023" s="113"/>
      <c r="WGI1023" s="113"/>
      <c r="WGJ1023" s="113"/>
      <c r="WGK1023" s="113"/>
      <c r="WGL1023" s="113"/>
      <c r="WGM1023" s="113"/>
      <c r="WGN1023" s="113"/>
      <c r="WGO1023" s="113"/>
      <c r="WGP1023" s="113"/>
      <c r="WGQ1023" s="113"/>
      <c r="WGR1023" s="113"/>
      <c r="WGS1023" s="113"/>
      <c r="WGT1023" s="113"/>
      <c r="WGU1023" s="113"/>
      <c r="WGV1023" s="113"/>
      <c r="WGW1023" s="113"/>
      <c r="WGX1023" s="113"/>
      <c r="WGY1023" s="113"/>
      <c r="WGZ1023" s="113"/>
      <c r="WHA1023" s="113"/>
      <c r="WHB1023" s="113"/>
      <c r="WHC1023" s="113"/>
      <c r="WHD1023" s="113"/>
      <c r="WHE1023" s="113"/>
      <c r="WHF1023" s="113"/>
      <c r="WHG1023" s="113"/>
      <c r="WHH1023" s="113"/>
      <c r="WHI1023" s="113"/>
      <c r="WHJ1023" s="113"/>
      <c r="WHK1023" s="113"/>
      <c r="WHL1023" s="113"/>
      <c r="WHM1023" s="113"/>
      <c r="WHN1023" s="113"/>
      <c r="WHO1023" s="113"/>
      <c r="WHP1023" s="113"/>
      <c r="WHQ1023" s="113"/>
      <c r="WHR1023" s="113"/>
      <c r="WHS1023" s="113"/>
      <c r="WHT1023" s="113"/>
      <c r="WHU1023" s="113"/>
      <c r="WHV1023" s="113"/>
      <c r="WHW1023" s="113"/>
      <c r="WHX1023" s="113"/>
      <c r="WHY1023" s="113"/>
      <c r="WHZ1023" s="113"/>
      <c r="WIA1023" s="113"/>
      <c r="WIB1023" s="113"/>
      <c r="WIC1023" s="113"/>
      <c r="WID1023" s="113"/>
      <c r="WIE1023" s="113"/>
      <c r="WIF1023" s="113"/>
      <c r="WIG1023" s="113"/>
      <c r="WIH1023" s="113"/>
      <c r="WII1023" s="113"/>
      <c r="WIJ1023" s="113"/>
      <c r="WIK1023" s="113"/>
      <c r="WIL1023" s="113"/>
      <c r="WIM1023" s="113"/>
      <c r="WIN1023" s="113"/>
      <c r="WIO1023" s="113"/>
      <c r="WIP1023" s="113"/>
      <c r="WIQ1023" s="113"/>
      <c r="WIR1023" s="113"/>
      <c r="WIS1023" s="113"/>
      <c r="WIT1023" s="113"/>
      <c r="WIU1023" s="113"/>
      <c r="WIV1023" s="113"/>
      <c r="WIW1023" s="113"/>
      <c r="WIX1023" s="113"/>
      <c r="WIY1023" s="113"/>
      <c r="WIZ1023" s="113"/>
      <c r="WJA1023" s="113"/>
      <c r="WJB1023" s="113"/>
      <c r="WJC1023" s="113"/>
      <c r="WJD1023" s="113"/>
      <c r="WJE1023" s="113"/>
      <c r="WJF1023" s="113"/>
      <c r="WJG1023" s="113"/>
      <c r="WJH1023" s="113"/>
      <c r="WJI1023" s="113"/>
      <c r="WJJ1023" s="113"/>
      <c r="WJK1023" s="113"/>
      <c r="WJL1023" s="113"/>
      <c r="WJM1023" s="113"/>
      <c r="WJN1023" s="113"/>
      <c r="WJO1023" s="113"/>
      <c r="WJP1023" s="113"/>
      <c r="WJQ1023" s="113"/>
      <c r="WJR1023" s="113"/>
      <c r="WJS1023" s="113"/>
      <c r="WJT1023" s="113"/>
      <c r="WJU1023" s="113"/>
      <c r="WJV1023" s="113"/>
      <c r="WJW1023" s="113"/>
      <c r="WJX1023" s="113"/>
      <c r="WJY1023" s="113"/>
      <c r="WJZ1023" s="113"/>
      <c r="WKA1023" s="113"/>
      <c r="WKB1023" s="113"/>
      <c r="WKC1023" s="113"/>
      <c r="WKD1023" s="113"/>
      <c r="WKE1023" s="113"/>
      <c r="WKF1023" s="113"/>
      <c r="WKG1023" s="113"/>
      <c r="WKH1023" s="113"/>
      <c r="WKI1023" s="113"/>
      <c r="WKJ1023" s="113"/>
      <c r="WKK1023" s="113"/>
      <c r="WKL1023" s="113"/>
      <c r="WKM1023" s="113"/>
      <c r="WKN1023" s="113"/>
      <c r="WKO1023" s="113"/>
      <c r="WKP1023" s="113"/>
      <c r="WKQ1023" s="113"/>
      <c r="WKR1023" s="113"/>
      <c r="WKS1023" s="113"/>
      <c r="WKT1023" s="113"/>
      <c r="WKU1023" s="113"/>
      <c r="WKV1023" s="113"/>
      <c r="WKW1023" s="113"/>
      <c r="WKX1023" s="113"/>
      <c r="WKY1023" s="113"/>
      <c r="WKZ1023" s="113"/>
      <c r="WLA1023" s="113"/>
      <c r="WLB1023" s="113"/>
      <c r="WLC1023" s="113"/>
      <c r="WLD1023" s="113"/>
      <c r="WLE1023" s="113"/>
      <c r="WLF1023" s="113"/>
      <c r="WLG1023" s="113"/>
      <c r="WLH1023" s="113"/>
      <c r="WLI1023" s="113"/>
      <c r="WLJ1023" s="113"/>
      <c r="WLK1023" s="113"/>
      <c r="WLL1023" s="113"/>
      <c r="WLM1023" s="113"/>
      <c r="WLN1023" s="113"/>
      <c r="WLO1023" s="113"/>
      <c r="WLP1023" s="113"/>
      <c r="WLQ1023" s="113"/>
      <c r="WLR1023" s="113"/>
      <c r="WLS1023" s="113"/>
      <c r="WLT1023" s="113"/>
      <c r="WLU1023" s="113"/>
      <c r="WLV1023" s="113"/>
      <c r="WLW1023" s="113"/>
      <c r="WLX1023" s="113"/>
      <c r="WLY1023" s="113"/>
      <c r="WLZ1023" s="113"/>
      <c r="WMA1023" s="113"/>
      <c r="WMB1023" s="113"/>
      <c r="WMC1023" s="113"/>
      <c r="WMD1023" s="113"/>
      <c r="WME1023" s="113"/>
      <c r="WMF1023" s="113"/>
      <c r="WMG1023" s="113"/>
      <c r="WMH1023" s="113"/>
      <c r="WMI1023" s="113"/>
      <c r="WMJ1023" s="113"/>
      <c r="WMK1023" s="113"/>
      <c r="WML1023" s="113"/>
      <c r="WMM1023" s="113"/>
      <c r="WMN1023" s="113"/>
      <c r="WMO1023" s="113"/>
      <c r="WMP1023" s="113"/>
      <c r="WMQ1023" s="113"/>
      <c r="WMR1023" s="113"/>
      <c r="WMS1023" s="113"/>
      <c r="WMT1023" s="113"/>
      <c r="WMU1023" s="113"/>
      <c r="WMV1023" s="113"/>
      <c r="WMW1023" s="113"/>
      <c r="WMX1023" s="113"/>
      <c r="WMY1023" s="113"/>
      <c r="WMZ1023" s="113"/>
      <c r="WNA1023" s="113"/>
      <c r="WNB1023" s="113"/>
      <c r="WNC1023" s="113"/>
      <c r="WND1023" s="113"/>
      <c r="WNE1023" s="113"/>
      <c r="WNF1023" s="113"/>
      <c r="WNG1023" s="113"/>
      <c r="WNH1023" s="113"/>
      <c r="WNI1023" s="113"/>
      <c r="WNJ1023" s="113"/>
      <c r="WNK1023" s="113"/>
      <c r="WNL1023" s="113"/>
      <c r="WNM1023" s="113"/>
      <c r="WNN1023" s="113"/>
      <c r="WNO1023" s="113"/>
      <c r="WNP1023" s="113"/>
      <c r="WNQ1023" s="113"/>
      <c r="WNR1023" s="113"/>
      <c r="WNS1023" s="113"/>
      <c r="WNT1023" s="113"/>
      <c r="WNU1023" s="113"/>
      <c r="WNV1023" s="113"/>
      <c r="WNW1023" s="113"/>
      <c r="WNX1023" s="113"/>
      <c r="WNY1023" s="113"/>
      <c r="WNZ1023" s="113"/>
      <c r="WOA1023" s="113"/>
      <c r="WOB1023" s="113"/>
      <c r="WOC1023" s="113"/>
      <c r="WOD1023" s="113"/>
      <c r="WOE1023" s="113"/>
      <c r="WOF1023" s="113"/>
      <c r="WOG1023" s="113"/>
      <c r="WOH1023" s="113"/>
      <c r="WOI1023" s="113"/>
      <c r="WOJ1023" s="113"/>
      <c r="WOK1023" s="113"/>
      <c r="WOL1023" s="113"/>
      <c r="WOM1023" s="113"/>
      <c r="WON1023" s="113"/>
      <c r="WOO1023" s="113"/>
      <c r="WOP1023" s="113"/>
      <c r="WOQ1023" s="113"/>
      <c r="WOR1023" s="113"/>
      <c r="WOS1023" s="113"/>
      <c r="WOT1023" s="113"/>
      <c r="WOU1023" s="113"/>
      <c r="WOV1023" s="113"/>
      <c r="WOW1023" s="113"/>
      <c r="WOX1023" s="113"/>
      <c r="WOY1023" s="113"/>
      <c r="WOZ1023" s="113"/>
      <c r="WPA1023" s="113"/>
      <c r="WPB1023" s="113"/>
      <c r="WPC1023" s="113"/>
      <c r="WPD1023" s="113"/>
      <c r="WPE1023" s="113"/>
      <c r="WPF1023" s="113"/>
      <c r="WPG1023" s="113"/>
      <c r="WPH1023" s="113"/>
      <c r="WPI1023" s="113"/>
      <c r="WPJ1023" s="113"/>
      <c r="WPK1023" s="113"/>
      <c r="WPL1023" s="113"/>
      <c r="WPM1023" s="113"/>
      <c r="WPN1023" s="113"/>
      <c r="WPO1023" s="113"/>
      <c r="WPP1023" s="113"/>
      <c r="WPQ1023" s="113"/>
      <c r="WPR1023" s="113"/>
      <c r="WPS1023" s="113"/>
      <c r="WPT1023" s="113"/>
      <c r="WPU1023" s="113"/>
      <c r="WPV1023" s="113"/>
      <c r="WPW1023" s="113"/>
      <c r="WPX1023" s="113"/>
      <c r="WPY1023" s="113"/>
      <c r="WPZ1023" s="113"/>
      <c r="WQA1023" s="113"/>
      <c r="WQB1023" s="113"/>
      <c r="WQC1023" s="113"/>
      <c r="WQD1023" s="113"/>
      <c r="WQE1023" s="113"/>
      <c r="WQF1023" s="113"/>
      <c r="WQG1023" s="113"/>
      <c r="WQH1023" s="113"/>
      <c r="WQI1023" s="113"/>
      <c r="WQJ1023" s="113"/>
      <c r="WQK1023" s="113"/>
      <c r="WQL1023" s="113"/>
      <c r="WQM1023" s="113"/>
      <c r="WQN1023" s="113"/>
      <c r="WQO1023" s="113"/>
      <c r="WQP1023" s="113"/>
      <c r="WQQ1023" s="113"/>
      <c r="WQR1023" s="113"/>
      <c r="WQS1023" s="113"/>
      <c r="WQT1023" s="113"/>
      <c r="WQU1023" s="113"/>
      <c r="WQV1023" s="113"/>
      <c r="WQW1023" s="113"/>
      <c r="WQX1023" s="113"/>
      <c r="WQY1023" s="113"/>
      <c r="WQZ1023" s="113"/>
      <c r="WRA1023" s="113"/>
      <c r="WRB1023" s="113"/>
      <c r="WRC1023" s="113"/>
      <c r="WRD1023" s="113"/>
      <c r="WRE1023" s="113"/>
      <c r="WRF1023" s="113"/>
      <c r="WRG1023" s="113"/>
      <c r="WRH1023" s="113"/>
      <c r="WRI1023" s="113"/>
      <c r="WRJ1023" s="113"/>
      <c r="WRK1023" s="113"/>
      <c r="WRL1023" s="113"/>
      <c r="WRM1023" s="113"/>
      <c r="WRN1023" s="113"/>
      <c r="WRO1023" s="113"/>
      <c r="WRP1023" s="113"/>
      <c r="WRQ1023" s="113"/>
      <c r="WRR1023" s="113"/>
      <c r="WRS1023" s="113"/>
      <c r="WRT1023" s="113"/>
      <c r="WRU1023" s="113"/>
      <c r="WRV1023" s="113"/>
      <c r="WRW1023" s="113"/>
      <c r="WRX1023" s="113"/>
      <c r="WRY1023" s="113"/>
      <c r="WRZ1023" s="113"/>
      <c r="WSA1023" s="113"/>
      <c r="WSB1023" s="113"/>
      <c r="WSC1023" s="113"/>
      <c r="WSD1023" s="113"/>
      <c r="WSE1023" s="113"/>
      <c r="WSF1023" s="113"/>
      <c r="WSG1023" s="113"/>
      <c r="WSH1023" s="113"/>
      <c r="WSI1023" s="113"/>
      <c r="WSJ1023" s="113"/>
      <c r="WSK1023" s="113"/>
      <c r="WSL1023" s="113"/>
      <c r="WSM1023" s="113"/>
      <c r="WSN1023" s="113"/>
      <c r="WSO1023" s="113"/>
      <c r="WSP1023" s="113"/>
      <c r="WSQ1023" s="113"/>
      <c r="WSR1023" s="113"/>
      <c r="WSS1023" s="113"/>
      <c r="WST1023" s="113"/>
      <c r="WSU1023" s="113"/>
      <c r="WSV1023" s="113"/>
      <c r="WSW1023" s="113"/>
      <c r="WSX1023" s="113"/>
      <c r="WSY1023" s="113"/>
      <c r="WSZ1023" s="113"/>
      <c r="WTA1023" s="113"/>
      <c r="WTB1023" s="113"/>
      <c r="WTC1023" s="113"/>
      <c r="WTD1023" s="113"/>
      <c r="WTE1023" s="113"/>
      <c r="WTF1023" s="113"/>
      <c r="WTG1023" s="113"/>
      <c r="WTH1023" s="113"/>
      <c r="WTI1023" s="113"/>
      <c r="WTJ1023" s="113"/>
      <c r="WTK1023" s="113"/>
      <c r="WTL1023" s="113"/>
      <c r="WTM1023" s="113"/>
      <c r="WTN1023" s="113"/>
      <c r="WTO1023" s="113"/>
      <c r="WTP1023" s="113"/>
      <c r="WTQ1023" s="113"/>
      <c r="WTR1023" s="113"/>
      <c r="WTS1023" s="113"/>
      <c r="WTT1023" s="113"/>
      <c r="WTU1023" s="113"/>
      <c r="WTV1023" s="113"/>
      <c r="WTW1023" s="113"/>
      <c r="WTX1023" s="113"/>
      <c r="WTY1023" s="113"/>
      <c r="WTZ1023" s="113"/>
      <c r="WUA1023" s="113"/>
      <c r="WUB1023" s="113"/>
      <c r="WUC1023" s="113"/>
      <c r="WUD1023" s="113"/>
      <c r="WUE1023" s="113"/>
      <c r="WUF1023" s="113"/>
      <c r="WUG1023" s="113"/>
      <c r="WUH1023" s="113"/>
      <c r="WUI1023" s="113"/>
      <c r="WUJ1023" s="113"/>
      <c r="WUK1023" s="113"/>
      <c r="WUL1023" s="113"/>
      <c r="WUM1023" s="113"/>
      <c r="WUN1023" s="113"/>
      <c r="WUO1023" s="113"/>
      <c r="WUP1023" s="113"/>
      <c r="WUQ1023" s="113"/>
      <c r="WUR1023" s="113"/>
      <c r="WUS1023" s="113"/>
      <c r="WUT1023" s="113"/>
      <c r="WUU1023" s="113"/>
      <c r="WUV1023" s="113"/>
      <c r="WUW1023" s="113"/>
      <c r="WUX1023" s="113"/>
      <c r="WUY1023" s="113"/>
      <c r="WUZ1023" s="113"/>
      <c r="WVA1023" s="113"/>
      <c r="WVB1023" s="113"/>
      <c r="WVC1023" s="113"/>
      <c r="WVD1023" s="113"/>
      <c r="WVE1023" s="113"/>
      <c r="WVF1023" s="113"/>
      <c r="WVG1023" s="113"/>
      <c r="WVH1023" s="113"/>
      <c r="WVI1023" s="113"/>
      <c r="WVJ1023" s="113"/>
      <c r="WVK1023" s="113"/>
      <c r="WVL1023" s="113"/>
      <c r="WVM1023" s="113"/>
      <c r="WVN1023" s="113"/>
      <c r="WVO1023" s="113"/>
      <c r="WVP1023" s="113"/>
      <c r="WVQ1023" s="113"/>
      <c r="WVR1023" s="113"/>
      <c r="WVS1023" s="113"/>
      <c r="WVT1023" s="113"/>
      <c r="WVU1023" s="113"/>
      <c r="WVV1023" s="113"/>
      <c r="WVW1023" s="113"/>
      <c r="WVX1023" s="113"/>
      <c r="WVY1023" s="113"/>
      <c r="WVZ1023" s="113"/>
      <c r="WWA1023" s="113"/>
      <c r="WWB1023" s="113"/>
      <c r="WWC1023" s="113"/>
      <c r="WWD1023" s="113"/>
      <c r="WWE1023" s="113"/>
      <c r="WWF1023" s="113"/>
      <c r="WWG1023" s="113"/>
      <c r="WWH1023" s="113"/>
      <c r="WWI1023" s="113"/>
      <c r="WWJ1023" s="113"/>
      <c r="WWK1023" s="113"/>
      <c r="WWL1023" s="113"/>
      <c r="WWM1023" s="113"/>
      <c r="WWN1023" s="113"/>
      <c r="WWO1023" s="113"/>
      <c r="WWP1023" s="113"/>
      <c r="WWQ1023" s="113"/>
      <c r="WWR1023" s="113"/>
      <c r="WWS1023" s="113"/>
      <c r="WWT1023" s="113"/>
      <c r="WWU1023" s="113"/>
      <c r="WWV1023" s="113"/>
      <c r="WWW1023" s="113"/>
      <c r="WWX1023" s="113"/>
      <c r="WWY1023" s="113"/>
      <c r="WWZ1023" s="113"/>
      <c r="WXA1023" s="113"/>
      <c r="WXB1023" s="113"/>
      <c r="WXC1023" s="113"/>
      <c r="WXD1023" s="113"/>
      <c r="WXE1023" s="113"/>
      <c r="WXF1023" s="113"/>
      <c r="WXG1023" s="113"/>
      <c r="WXH1023" s="113"/>
      <c r="WXI1023" s="113"/>
      <c r="WXJ1023" s="113"/>
      <c r="WXK1023" s="113"/>
      <c r="WXL1023" s="113"/>
      <c r="WXM1023" s="113"/>
      <c r="WXN1023" s="113"/>
      <c r="WXO1023" s="113"/>
      <c r="WXP1023" s="113"/>
      <c r="WXQ1023" s="113"/>
      <c r="WXR1023" s="113"/>
      <c r="WXS1023" s="113"/>
      <c r="WXT1023" s="113"/>
      <c r="WXU1023" s="113"/>
      <c r="WXV1023" s="113"/>
      <c r="WXW1023" s="113"/>
      <c r="WXX1023" s="113"/>
      <c r="WXY1023" s="113"/>
      <c r="WXZ1023" s="113"/>
      <c r="WYA1023" s="113"/>
      <c r="WYB1023" s="113"/>
      <c r="WYC1023" s="113"/>
      <c r="WYD1023" s="113"/>
      <c r="WYE1023" s="113"/>
      <c r="WYF1023" s="113"/>
      <c r="WYG1023" s="113"/>
      <c r="WYH1023" s="113"/>
      <c r="WYI1023" s="113"/>
      <c r="WYJ1023" s="113"/>
      <c r="WYK1023" s="113"/>
      <c r="WYL1023" s="113"/>
      <c r="WYM1023" s="113"/>
      <c r="WYN1023" s="113"/>
      <c r="WYO1023" s="113"/>
      <c r="WYP1023" s="113"/>
      <c r="WYQ1023" s="113"/>
      <c r="WYR1023" s="113"/>
      <c r="WYS1023" s="113"/>
      <c r="WYT1023" s="113"/>
      <c r="WYU1023" s="113"/>
      <c r="WYV1023" s="113"/>
      <c r="WYW1023" s="113"/>
      <c r="WYX1023" s="113"/>
      <c r="WYY1023" s="113"/>
      <c r="WYZ1023" s="113"/>
      <c r="WZA1023" s="113"/>
      <c r="WZB1023" s="113"/>
      <c r="WZC1023" s="113"/>
      <c r="WZD1023" s="113"/>
      <c r="WZE1023" s="113"/>
      <c r="WZF1023" s="113"/>
      <c r="WZG1023" s="113"/>
      <c r="WZH1023" s="113"/>
      <c r="WZI1023" s="113"/>
      <c r="WZJ1023" s="113"/>
      <c r="WZK1023" s="113"/>
      <c r="WZL1023" s="113"/>
      <c r="WZM1023" s="113"/>
      <c r="WZN1023" s="113"/>
      <c r="WZO1023" s="113"/>
      <c r="WZP1023" s="113"/>
      <c r="WZQ1023" s="113"/>
      <c r="WZR1023" s="113"/>
      <c r="WZS1023" s="113"/>
      <c r="WZT1023" s="113"/>
      <c r="WZU1023" s="113"/>
      <c r="WZV1023" s="113"/>
      <c r="WZW1023" s="113"/>
      <c r="WZX1023" s="113"/>
      <c r="WZY1023" s="113"/>
      <c r="WZZ1023" s="113"/>
      <c r="XAA1023" s="113"/>
      <c r="XAB1023" s="113"/>
      <c r="XAC1023" s="113"/>
      <c r="XAD1023" s="113"/>
      <c r="XAE1023" s="113"/>
      <c r="XAF1023" s="113"/>
      <c r="XAG1023" s="113"/>
      <c r="XAH1023" s="113"/>
      <c r="XAI1023" s="113"/>
      <c r="XAJ1023" s="113"/>
      <c r="XAK1023" s="113"/>
      <c r="XAL1023" s="113"/>
      <c r="XAM1023" s="113"/>
      <c r="XAN1023" s="113"/>
      <c r="XAO1023" s="113"/>
      <c r="XAP1023" s="113"/>
      <c r="XAQ1023" s="113"/>
      <c r="XAR1023" s="113"/>
      <c r="XAS1023" s="113"/>
      <c r="XAT1023" s="113"/>
      <c r="XAU1023" s="113"/>
      <c r="XAV1023" s="113"/>
      <c r="XAW1023" s="113"/>
      <c r="XAX1023" s="113"/>
      <c r="XAY1023" s="113"/>
      <c r="XAZ1023" s="113"/>
      <c r="XBA1023" s="113"/>
      <c r="XBB1023" s="113"/>
      <c r="XBC1023" s="113"/>
      <c r="XBD1023" s="113"/>
      <c r="XBE1023" s="113"/>
      <c r="XBF1023" s="113"/>
      <c r="XBG1023" s="113"/>
      <c r="XBH1023" s="113"/>
      <c r="XBI1023" s="113"/>
      <c r="XBJ1023" s="113"/>
      <c r="XBK1023" s="113"/>
      <c r="XBL1023" s="113"/>
      <c r="XBM1023" s="113"/>
      <c r="XBN1023" s="113"/>
      <c r="XBO1023" s="113"/>
      <c r="XBP1023" s="113"/>
      <c r="XBQ1023" s="113"/>
      <c r="XBR1023" s="113"/>
      <c r="XBS1023" s="113"/>
      <c r="XBT1023" s="113"/>
      <c r="XBU1023" s="113"/>
      <c r="XBV1023" s="113"/>
      <c r="XBW1023" s="113"/>
      <c r="XBX1023" s="113"/>
      <c r="XBY1023" s="113"/>
      <c r="XBZ1023" s="113"/>
      <c r="XCA1023" s="113"/>
      <c r="XCB1023" s="113"/>
      <c r="XCC1023" s="113"/>
      <c r="XCD1023" s="113"/>
      <c r="XCE1023" s="113"/>
      <c r="XCF1023" s="113"/>
      <c r="XCG1023" s="113"/>
      <c r="XCH1023" s="113"/>
      <c r="XCI1023" s="113"/>
      <c r="XCJ1023" s="113"/>
      <c r="XCK1023" s="113"/>
      <c r="XCL1023" s="113"/>
      <c r="XCM1023" s="113"/>
      <c r="XCN1023" s="113"/>
      <c r="XCO1023" s="113"/>
      <c r="XCP1023" s="113"/>
      <c r="XCQ1023" s="113"/>
      <c r="XCR1023" s="113"/>
      <c r="XCS1023" s="113"/>
      <c r="XCT1023" s="113"/>
      <c r="XCU1023" s="113"/>
      <c r="XCV1023" s="113"/>
      <c r="XCW1023" s="113"/>
      <c r="XCX1023" s="113"/>
      <c r="XCY1023" s="113"/>
      <c r="XCZ1023" s="113"/>
      <c r="XDA1023" s="113"/>
      <c r="XDB1023" s="113"/>
      <c r="XDC1023" s="113"/>
      <c r="XDD1023" s="113"/>
      <c r="XDE1023" s="113"/>
      <c r="XDF1023" s="113"/>
      <c r="XDG1023" s="113"/>
      <c r="XDH1023" s="113"/>
      <c r="XDI1023" s="113"/>
      <c r="XDJ1023" s="113"/>
      <c r="XDK1023" s="113"/>
      <c r="XDL1023" s="113"/>
      <c r="XDM1023" s="113"/>
      <c r="XDN1023" s="113"/>
      <c r="XDO1023" s="113"/>
      <c r="XDP1023" s="113"/>
      <c r="XDQ1023" s="113"/>
      <c r="XDR1023" s="113"/>
      <c r="XDS1023" s="113"/>
      <c r="XDT1023" s="113"/>
      <c r="XDU1023" s="113"/>
      <c r="XDV1023" s="113"/>
      <c r="XDW1023" s="113"/>
      <c r="XDX1023" s="113"/>
      <c r="XDY1023" s="113"/>
      <c r="XDZ1023" s="113"/>
      <c r="XEA1023" s="113"/>
      <c r="XEB1023" s="113"/>
      <c r="XEC1023" s="113"/>
      <c r="XED1023" s="113"/>
      <c r="XEE1023" s="113"/>
      <c r="XEF1023" s="113"/>
      <c r="XEG1023" s="113"/>
      <c r="XEH1023" s="113"/>
      <c r="XEI1023" s="113"/>
      <c r="XEJ1023" s="113"/>
      <c r="XEK1023" s="113"/>
      <c r="XEL1023" s="113"/>
      <c r="XEM1023" s="113"/>
      <c r="XEN1023" s="113"/>
      <c r="XEO1023" s="113"/>
      <c r="XEP1023" s="113"/>
      <c r="XEQ1023" s="113"/>
      <c r="XER1023" s="113"/>
      <c r="XES1023" s="113"/>
      <c r="XET1023" s="113"/>
      <c r="XEU1023" s="113"/>
      <c r="XEV1023" s="113"/>
      <c r="XEW1023" s="113"/>
      <c r="XEX1023" s="113"/>
      <c r="XEY1023" s="113"/>
      <c r="XEZ1023" s="113"/>
      <c r="XFA1023" s="113"/>
    </row>
    <row r="1024" spans="1:16381" s="205" customFormat="1" ht="20.100000000000001" customHeight="1" x14ac:dyDescent="0.3">
      <c r="A1024" s="85"/>
      <c r="B1024" s="162"/>
      <c r="C1024" s="180"/>
      <c r="D1024" s="88" t="s">
        <v>2162</v>
      </c>
      <c r="E1024" s="86"/>
      <c r="F1024" s="89"/>
      <c r="G1024" s="90"/>
      <c r="H1024" s="89"/>
      <c r="I1024" s="90"/>
      <c r="J1024" s="89"/>
      <c r="K1024" s="90"/>
      <c r="L1024" s="92"/>
      <c r="M1024" s="92"/>
      <c r="N1024" s="92"/>
      <c r="O1024" s="93"/>
      <c r="P1024" s="113"/>
      <c r="Q1024" s="113"/>
      <c r="R1024" s="113"/>
      <c r="S1024" s="113"/>
      <c r="T1024" s="113"/>
      <c r="U1024" s="113"/>
      <c r="V1024" s="113"/>
      <c r="W1024" s="113"/>
      <c r="X1024" s="113"/>
      <c r="Y1024" s="113"/>
      <c r="Z1024" s="113"/>
      <c r="AA1024" s="113"/>
      <c r="AB1024" s="113"/>
      <c r="AC1024" s="113"/>
      <c r="AD1024" s="113"/>
      <c r="AE1024" s="113"/>
      <c r="AF1024" s="113"/>
      <c r="AG1024" s="113"/>
      <c r="AH1024" s="113"/>
      <c r="AI1024" s="113"/>
      <c r="AJ1024" s="113"/>
      <c r="AK1024" s="113"/>
      <c r="AL1024" s="113"/>
      <c r="AM1024" s="113"/>
      <c r="AN1024" s="113"/>
      <c r="AO1024" s="113"/>
      <c r="AP1024" s="113"/>
      <c r="AQ1024" s="113"/>
      <c r="AR1024" s="113"/>
      <c r="AS1024" s="113"/>
      <c r="AT1024" s="113"/>
      <c r="AU1024" s="113"/>
      <c r="AV1024" s="113"/>
      <c r="AW1024" s="113"/>
      <c r="AX1024" s="113"/>
      <c r="AY1024" s="113"/>
      <c r="AZ1024" s="113"/>
      <c r="BA1024" s="113"/>
      <c r="BB1024" s="113"/>
      <c r="BC1024" s="113"/>
      <c r="BD1024" s="113"/>
      <c r="BE1024" s="113"/>
      <c r="BF1024" s="113"/>
      <c r="BG1024" s="113"/>
      <c r="BH1024" s="113"/>
      <c r="BI1024" s="113"/>
      <c r="BJ1024" s="113"/>
      <c r="BK1024" s="113"/>
      <c r="BL1024" s="113"/>
      <c r="BM1024" s="113"/>
      <c r="BN1024" s="113"/>
      <c r="BO1024" s="113"/>
      <c r="BP1024" s="113"/>
      <c r="BQ1024" s="113"/>
      <c r="BR1024" s="113"/>
      <c r="BS1024" s="113"/>
      <c r="BT1024" s="113"/>
      <c r="BU1024" s="113"/>
      <c r="BV1024" s="113"/>
      <c r="BW1024" s="113"/>
      <c r="BX1024" s="113"/>
      <c r="BY1024" s="113"/>
      <c r="BZ1024" s="113"/>
      <c r="CA1024" s="113"/>
      <c r="CB1024" s="113"/>
      <c r="CC1024" s="113"/>
      <c r="CD1024" s="113"/>
      <c r="CE1024" s="113"/>
      <c r="CF1024" s="113"/>
      <c r="CG1024" s="113"/>
      <c r="CH1024" s="113"/>
      <c r="CI1024" s="113"/>
      <c r="CJ1024" s="113"/>
      <c r="CK1024" s="113"/>
      <c r="CL1024" s="113"/>
      <c r="CM1024" s="113"/>
      <c r="CN1024" s="113"/>
      <c r="CO1024" s="113"/>
      <c r="CP1024" s="113"/>
      <c r="CQ1024" s="113"/>
      <c r="CR1024" s="113"/>
      <c r="CS1024" s="113"/>
      <c r="CT1024" s="113"/>
      <c r="CU1024" s="113"/>
      <c r="CV1024" s="113"/>
      <c r="CW1024" s="113"/>
      <c r="CX1024" s="113"/>
      <c r="CY1024" s="113"/>
      <c r="CZ1024" s="113"/>
      <c r="DA1024" s="113"/>
      <c r="DB1024" s="113"/>
      <c r="DC1024" s="113"/>
      <c r="DD1024" s="113"/>
      <c r="DE1024" s="113"/>
      <c r="DF1024" s="113"/>
      <c r="DG1024" s="113"/>
      <c r="DH1024" s="113"/>
      <c r="DI1024" s="113"/>
      <c r="DJ1024" s="113"/>
      <c r="DK1024" s="113"/>
      <c r="DL1024" s="113"/>
      <c r="DM1024" s="113"/>
      <c r="DN1024" s="113"/>
      <c r="DO1024" s="113"/>
      <c r="DP1024" s="113"/>
      <c r="DQ1024" s="113"/>
      <c r="DR1024" s="113"/>
      <c r="DS1024" s="113"/>
      <c r="DT1024" s="113"/>
      <c r="DU1024" s="113"/>
      <c r="DV1024" s="113"/>
      <c r="DW1024" s="113"/>
      <c r="DX1024" s="113"/>
      <c r="DY1024" s="113"/>
      <c r="DZ1024" s="113"/>
      <c r="EA1024" s="113"/>
      <c r="EB1024" s="113"/>
      <c r="EC1024" s="113"/>
      <c r="ED1024" s="113"/>
      <c r="EE1024" s="113"/>
      <c r="EF1024" s="113"/>
      <c r="EG1024" s="113"/>
      <c r="EH1024" s="113"/>
      <c r="EI1024" s="113"/>
      <c r="EJ1024" s="113"/>
      <c r="EK1024" s="113"/>
      <c r="EL1024" s="113"/>
      <c r="EM1024" s="113"/>
      <c r="EN1024" s="113"/>
      <c r="EO1024" s="113"/>
      <c r="EP1024" s="113"/>
      <c r="EQ1024" s="113"/>
      <c r="ER1024" s="113"/>
      <c r="ES1024" s="113"/>
      <c r="ET1024" s="113"/>
      <c r="EU1024" s="113"/>
      <c r="EV1024" s="113"/>
      <c r="EW1024" s="113"/>
      <c r="EX1024" s="113"/>
      <c r="EY1024" s="113"/>
      <c r="EZ1024" s="113"/>
      <c r="FA1024" s="113"/>
      <c r="FB1024" s="113"/>
      <c r="FC1024" s="113"/>
      <c r="FD1024" s="113"/>
      <c r="FE1024" s="113"/>
      <c r="FF1024" s="113"/>
      <c r="FG1024" s="113"/>
      <c r="FH1024" s="113"/>
      <c r="FI1024" s="113"/>
      <c r="FJ1024" s="113"/>
      <c r="FK1024" s="113"/>
      <c r="FL1024" s="113"/>
      <c r="FM1024" s="113"/>
      <c r="FN1024" s="113"/>
      <c r="FO1024" s="113"/>
      <c r="FP1024" s="113"/>
      <c r="FQ1024" s="113"/>
      <c r="FR1024" s="113"/>
      <c r="FS1024" s="113"/>
      <c r="FT1024" s="113"/>
      <c r="FU1024" s="113"/>
      <c r="FV1024" s="113"/>
      <c r="FW1024" s="113"/>
      <c r="FX1024" s="113"/>
      <c r="FY1024" s="113"/>
      <c r="FZ1024" s="113"/>
      <c r="GA1024" s="113"/>
      <c r="GB1024" s="113"/>
      <c r="GC1024" s="113"/>
      <c r="GD1024" s="113"/>
      <c r="GE1024" s="113"/>
      <c r="GF1024" s="113"/>
      <c r="GG1024" s="113"/>
      <c r="GH1024" s="113"/>
      <c r="GI1024" s="113"/>
      <c r="GJ1024" s="113"/>
      <c r="GK1024" s="113"/>
      <c r="GL1024" s="113"/>
      <c r="GM1024" s="113"/>
      <c r="GN1024" s="113"/>
      <c r="GO1024" s="113"/>
      <c r="GP1024" s="113"/>
      <c r="GQ1024" s="113"/>
      <c r="GR1024" s="113"/>
      <c r="GS1024" s="113"/>
      <c r="GT1024" s="113"/>
      <c r="GU1024" s="113"/>
      <c r="GV1024" s="113"/>
      <c r="GW1024" s="113"/>
      <c r="GX1024" s="113"/>
      <c r="GY1024" s="113"/>
      <c r="GZ1024" s="113"/>
      <c r="HA1024" s="113"/>
      <c r="HB1024" s="113"/>
      <c r="HC1024" s="113"/>
      <c r="HD1024" s="113"/>
      <c r="HE1024" s="113"/>
      <c r="HF1024" s="113"/>
      <c r="HG1024" s="113"/>
      <c r="HH1024" s="113"/>
      <c r="HI1024" s="113"/>
      <c r="HJ1024" s="113"/>
      <c r="HK1024" s="113"/>
      <c r="HL1024" s="113"/>
      <c r="HM1024" s="113"/>
      <c r="HN1024" s="113"/>
      <c r="HO1024" s="113"/>
      <c r="HP1024" s="113"/>
      <c r="HQ1024" s="113"/>
      <c r="HR1024" s="113"/>
      <c r="HS1024" s="113"/>
      <c r="HT1024" s="113"/>
      <c r="HU1024" s="113"/>
      <c r="HV1024" s="113"/>
      <c r="HW1024" s="113"/>
      <c r="HX1024" s="113"/>
      <c r="HY1024" s="113"/>
      <c r="HZ1024" s="113"/>
      <c r="IA1024" s="113"/>
      <c r="IB1024" s="113"/>
      <c r="IC1024" s="113"/>
      <c r="ID1024" s="113"/>
      <c r="IE1024" s="113"/>
      <c r="IF1024" s="113"/>
      <c r="IG1024" s="113"/>
      <c r="IH1024" s="113"/>
      <c r="II1024" s="113"/>
      <c r="IJ1024" s="113"/>
      <c r="IK1024" s="113"/>
      <c r="IL1024" s="113"/>
      <c r="IM1024" s="113"/>
      <c r="IN1024" s="113"/>
      <c r="IO1024" s="113"/>
      <c r="IP1024" s="113"/>
      <c r="IQ1024" s="113"/>
      <c r="IR1024" s="113"/>
      <c r="IS1024" s="113"/>
      <c r="IT1024" s="113"/>
      <c r="IU1024" s="113"/>
      <c r="IV1024" s="113"/>
      <c r="IW1024" s="113"/>
      <c r="IX1024" s="113"/>
      <c r="IY1024" s="113"/>
      <c r="IZ1024" s="113"/>
      <c r="JA1024" s="113"/>
      <c r="JB1024" s="113"/>
      <c r="JC1024" s="113"/>
      <c r="JD1024" s="113"/>
      <c r="JE1024" s="113"/>
      <c r="JF1024" s="113"/>
      <c r="JG1024" s="113"/>
      <c r="JH1024" s="113"/>
      <c r="JI1024" s="113"/>
      <c r="JJ1024" s="113"/>
      <c r="JK1024" s="113"/>
      <c r="JL1024" s="113"/>
      <c r="JM1024" s="113"/>
      <c r="JN1024" s="113"/>
      <c r="JO1024" s="113"/>
      <c r="JP1024" s="113"/>
      <c r="JQ1024" s="113"/>
      <c r="JR1024" s="113"/>
      <c r="JS1024" s="113"/>
      <c r="JT1024" s="113"/>
      <c r="JU1024" s="113"/>
      <c r="JV1024" s="113"/>
      <c r="JW1024" s="113"/>
      <c r="JX1024" s="113"/>
      <c r="JY1024" s="113"/>
      <c r="JZ1024" s="113"/>
      <c r="KA1024" s="113"/>
      <c r="KB1024" s="113"/>
      <c r="KC1024" s="113"/>
      <c r="KD1024" s="113"/>
      <c r="KE1024" s="113"/>
      <c r="KF1024" s="113"/>
      <c r="KG1024" s="113"/>
      <c r="KH1024" s="113"/>
      <c r="KI1024" s="113"/>
      <c r="KJ1024" s="113"/>
      <c r="KK1024" s="113"/>
      <c r="KL1024" s="113"/>
      <c r="KM1024" s="113"/>
      <c r="KN1024" s="113"/>
      <c r="KO1024" s="113"/>
      <c r="KP1024" s="113"/>
      <c r="KQ1024" s="113"/>
      <c r="KR1024" s="113"/>
      <c r="KS1024" s="113"/>
      <c r="KT1024" s="113"/>
      <c r="KU1024" s="113"/>
      <c r="KV1024" s="113"/>
      <c r="KW1024" s="113"/>
      <c r="KX1024" s="113"/>
      <c r="KY1024" s="113"/>
      <c r="KZ1024" s="113"/>
      <c r="LA1024" s="113"/>
      <c r="LB1024" s="113"/>
      <c r="LC1024" s="113"/>
      <c r="LD1024" s="113"/>
      <c r="LE1024" s="113"/>
      <c r="LF1024" s="113"/>
      <c r="LG1024" s="113"/>
      <c r="LH1024" s="113"/>
      <c r="LI1024" s="113"/>
      <c r="LJ1024" s="113"/>
      <c r="LK1024" s="113"/>
      <c r="LL1024" s="113"/>
      <c r="LM1024" s="113"/>
      <c r="LN1024" s="113"/>
      <c r="LO1024" s="113"/>
      <c r="LP1024" s="113"/>
      <c r="LQ1024" s="113"/>
      <c r="LR1024" s="113"/>
      <c r="LS1024" s="113"/>
      <c r="LT1024" s="113"/>
      <c r="LU1024" s="113"/>
      <c r="LV1024" s="113"/>
      <c r="LW1024" s="113"/>
      <c r="LX1024" s="113"/>
      <c r="LY1024" s="113"/>
      <c r="LZ1024" s="113"/>
      <c r="MA1024" s="113"/>
      <c r="MB1024" s="113"/>
      <c r="MC1024" s="113"/>
      <c r="MD1024" s="113"/>
      <c r="ME1024" s="113"/>
      <c r="MF1024" s="113"/>
      <c r="MG1024" s="113"/>
      <c r="MH1024" s="113"/>
      <c r="MI1024" s="113"/>
      <c r="MJ1024" s="113"/>
      <c r="MK1024" s="113"/>
      <c r="ML1024" s="113"/>
      <c r="MM1024" s="113"/>
      <c r="MN1024" s="113"/>
      <c r="MO1024" s="113"/>
      <c r="MP1024" s="113"/>
      <c r="MQ1024" s="113"/>
      <c r="MR1024" s="113"/>
      <c r="MS1024" s="113"/>
      <c r="MT1024" s="113"/>
      <c r="MU1024" s="113"/>
      <c r="MV1024" s="113"/>
      <c r="MW1024" s="113"/>
      <c r="MX1024" s="113"/>
      <c r="MY1024" s="113"/>
      <c r="MZ1024" s="113"/>
      <c r="NA1024" s="113"/>
      <c r="NB1024" s="113"/>
      <c r="NC1024" s="113"/>
      <c r="ND1024" s="113"/>
      <c r="NE1024" s="113"/>
      <c r="NF1024" s="113"/>
      <c r="NG1024" s="113"/>
      <c r="NH1024" s="113"/>
      <c r="NI1024" s="113"/>
      <c r="NJ1024" s="113"/>
      <c r="NK1024" s="113"/>
      <c r="NL1024" s="113"/>
      <c r="NM1024" s="113"/>
      <c r="NN1024" s="113"/>
      <c r="NO1024" s="113"/>
      <c r="NP1024" s="113"/>
      <c r="NQ1024" s="113"/>
      <c r="NR1024" s="113"/>
      <c r="NS1024" s="113"/>
      <c r="NT1024" s="113"/>
      <c r="NU1024" s="113"/>
      <c r="NV1024" s="113"/>
      <c r="NW1024" s="113"/>
      <c r="NX1024" s="113"/>
      <c r="NY1024" s="113"/>
      <c r="NZ1024" s="113"/>
      <c r="OA1024" s="113"/>
      <c r="OB1024" s="113"/>
      <c r="OC1024" s="113"/>
      <c r="OD1024" s="113"/>
      <c r="OE1024" s="113"/>
      <c r="OF1024" s="113"/>
      <c r="OG1024" s="113"/>
      <c r="OH1024" s="113"/>
      <c r="OI1024" s="113"/>
      <c r="OJ1024" s="113"/>
      <c r="OK1024" s="113"/>
      <c r="OL1024" s="113"/>
      <c r="OM1024" s="113"/>
      <c r="ON1024" s="113"/>
      <c r="OO1024" s="113"/>
      <c r="OP1024" s="113"/>
      <c r="OQ1024" s="113"/>
      <c r="OR1024" s="113"/>
      <c r="OS1024" s="113"/>
      <c r="OT1024" s="113"/>
      <c r="OU1024" s="113"/>
      <c r="OV1024" s="113"/>
      <c r="OW1024" s="113"/>
      <c r="OX1024" s="113"/>
      <c r="OY1024" s="113"/>
      <c r="OZ1024" s="113"/>
      <c r="PA1024" s="113"/>
      <c r="PB1024" s="113"/>
      <c r="PC1024" s="113"/>
      <c r="PD1024" s="113"/>
      <c r="PE1024" s="113"/>
      <c r="PF1024" s="113"/>
      <c r="PG1024" s="113"/>
      <c r="PH1024" s="113"/>
      <c r="PI1024" s="113"/>
      <c r="PJ1024" s="113"/>
      <c r="PK1024" s="113"/>
      <c r="PL1024" s="113"/>
      <c r="PM1024" s="113"/>
      <c r="PN1024" s="113"/>
      <c r="PO1024" s="113"/>
      <c r="PP1024" s="113"/>
      <c r="PQ1024" s="113"/>
      <c r="PR1024" s="113"/>
      <c r="PS1024" s="113"/>
      <c r="PT1024" s="113"/>
      <c r="PU1024" s="113"/>
      <c r="PV1024" s="113"/>
      <c r="PW1024" s="113"/>
      <c r="PX1024" s="113"/>
      <c r="PY1024" s="113"/>
      <c r="PZ1024" s="113"/>
      <c r="QA1024" s="113"/>
      <c r="QB1024" s="113"/>
      <c r="QC1024" s="113"/>
      <c r="QD1024" s="113"/>
      <c r="QE1024" s="113"/>
      <c r="QF1024" s="113"/>
      <c r="QG1024" s="113"/>
      <c r="QH1024" s="113"/>
      <c r="QI1024" s="113"/>
      <c r="QJ1024" s="113"/>
      <c r="QK1024" s="113"/>
      <c r="QL1024" s="113"/>
      <c r="QM1024" s="113"/>
      <c r="QN1024" s="113"/>
      <c r="QO1024" s="113"/>
      <c r="QP1024" s="113"/>
      <c r="QQ1024" s="113"/>
      <c r="QR1024" s="113"/>
      <c r="QS1024" s="113"/>
      <c r="QT1024" s="113"/>
      <c r="QU1024" s="113"/>
      <c r="QV1024" s="113"/>
      <c r="QW1024" s="113"/>
      <c r="QX1024" s="113"/>
      <c r="QY1024" s="113"/>
      <c r="QZ1024" s="113"/>
      <c r="RA1024" s="113"/>
      <c r="RB1024" s="113"/>
      <c r="RC1024" s="113"/>
      <c r="RD1024" s="113"/>
      <c r="RE1024" s="113"/>
      <c r="RF1024" s="113"/>
      <c r="RG1024" s="113"/>
      <c r="RH1024" s="113"/>
      <c r="RI1024" s="113"/>
      <c r="RJ1024" s="113"/>
      <c r="RK1024" s="113"/>
      <c r="RL1024" s="113"/>
      <c r="RM1024" s="113"/>
      <c r="RN1024" s="113"/>
      <c r="RO1024" s="113"/>
      <c r="RP1024" s="113"/>
      <c r="RQ1024" s="113"/>
      <c r="RR1024" s="113"/>
      <c r="RS1024" s="113"/>
      <c r="RT1024" s="113"/>
      <c r="RU1024" s="113"/>
      <c r="RV1024" s="113"/>
      <c r="RW1024" s="113"/>
      <c r="RX1024" s="113"/>
      <c r="RY1024" s="113"/>
      <c r="RZ1024" s="113"/>
      <c r="SA1024" s="113"/>
      <c r="SB1024" s="113"/>
      <c r="SC1024" s="113"/>
      <c r="SD1024" s="113"/>
      <c r="SE1024" s="113"/>
      <c r="SF1024" s="113"/>
      <c r="SG1024" s="113"/>
      <c r="SH1024" s="113"/>
      <c r="SI1024" s="113"/>
      <c r="SJ1024" s="113"/>
      <c r="SK1024" s="113"/>
      <c r="SL1024" s="113"/>
      <c r="SM1024" s="113"/>
      <c r="SN1024" s="113"/>
      <c r="SO1024" s="113"/>
      <c r="SP1024" s="113"/>
      <c r="SQ1024" s="113"/>
      <c r="SR1024" s="113"/>
      <c r="SS1024" s="113"/>
      <c r="ST1024" s="113"/>
      <c r="SU1024" s="113"/>
      <c r="SV1024" s="113"/>
      <c r="SW1024" s="113"/>
      <c r="SX1024" s="113"/>
      <c r="SY1024" s="113"/>
      <c r="SZ1024" s="113"/>
      <c r="TA1024" s="113"/>
      <c r="TB1024" s="113"/>
      <c r="TC1024" s="113"/>
      <c r="TD1024" s="113"/>
      <c r="TE1024" s="113"/>
      <c r="TF1024" s="113"/>
      <c r="TG1024" s="113"/>
      <c r="TH1024" s="113"/>
      <c r="TI1024" s="113"/>
      <c r="TJ1024" s="113"/>
      <c r="TK1024" s="113"/>
      <c r="TL1024" s="113"/>
      <c r="TM1024" s="113"/>
      <c r="TN1024" s="113"/>
      <c r="TO1024" s="113"/>
      <c r="TP1024" s="113"/>
      <c r="TQ1024" s="113"/>
      <c r="TR1024" s="113"/>
      <c r="TS1024" s="113"/>
      <c r="TT1024" s="113"/>
      <c r="TU1024" s="113"/>
      <c r="TV1024" s="113"/>
      <c r="TW1024" s="113"/>
      <c r="TX1024" s="113"/>
      <c r="TY1024" s="113"/>
      <c r="TZ1024" s="113"/>
      <c r="UA1024" s="113"/>
      <c r="UB1024" s="113"/>
      <c r="UC1024" s="113"/>
      <c r="UD1024" s="113"/>
      <c r="UE1024" s="113"/>
      <c r="UF1024" s="113"/>
      <c r="UG1024" s="113"/>
      <c r="UH1024" s="113"/>
      <c r="UI1024" s="113"/>
      <c r="UJ1024" s="113"/>
      <c r="UK1024" s="113"/>
      <c r="UL1024" s="113"/>
      <c r="UM1024" s="113"/>
      <c r="UN1024" s="113"/>
      <c r="UO1024" s="113"/>
      <c r="UP1024" s="113"/>
      <c r="UQ1024" s="113"/>
      <c r="UR1024" s="113"/>
      <c r="US1024" s="113"/>
      <c r="UT1024" s="113"/>
      <c r="UU1024" s="113"/>
      <c r="UV1024" s="113"/>
      <c r="UW1024" s="113"/>
      <c r="UX1024" s="113"/>
      <c r="UY1024" s="113"/>
      <c r="UZ1024" s="113"/>
      <c r="VA1024" s="113"/>
      <c r="VB1024" s="113"/>
      <c r="VC1024" s="113"/>
      <c r="VD1024" s="113"/>
      <c r="VE1024" s="113"/>
      <c r="VF1024" s="113"/>
      <c r="VG1024" s="113"/>
      <c r="VH1024" s="113"/>
      <c r="VI1024" s="113"/>
      <c r="VJ1024" s="113"/>
      <c r="VK1024" s="113"/>
      <c r="VL1024" s="113"/>
      <c r="VM1024" s="113"/>
      <c r="VN1024" s="113"/>
      <c r="VO1024" s="113"/>
      <c r="VP1024" s="113"/>
      <c r="VQ1024" s="113"/>
      <c r="VR1024" s="113"/>
      <c r="VS1024" s="113"/>
      <c r="VT1024" s="113"/>
      <c r="VU1024" s="113"/>
      <c r="VV1024" s="113"/>
      <c r="VW1024" s="113"/>
      <c r="VX1024" s="113"/>
      <c r="VY1024" s="113"/>
      <c r="VZ1024" s="113"/>
      <c r="WA1024" s="113"/>
      <c r="WB1024" s="113"/>
      <c r="WC1024" s="113"/>
      <c r="WD1024" s="113"/>
      <c r="WE1024" s="113"/>
      <c r="WF1024" s="113"/>
      <c r="WG1024" s="113"/>
      <c r="WH1024" s="113"/>
      <c r="WI1024" s="113"/>
      <c r="WJ1024" s="113"/>
      <c r="WK1024" s="113"/>
      <c r="WL1024" s="113"/>
      <c r="WM1024" s="113"/>
      <c r="WN1024" s="113"/>
      <c r="WO1024" s="113"/>
      <c r="WP1024" s="113"/>
      <c r="WQ1024" s="113"/>
      <c r="WR1024" s="113"/>
      <c r="WS1024" s="113"/>
      <c r="WT1024" s="113"/>
      <c r="WU1024" s="113"/>
      <c r="WV1024" s="113"/>
      <c r="WW1024" s="113"/>
      <c r="WX1024" s="113"/>
      <c r="WY1024" s="113"/>
      <c r="WZ1024" s="113"/>
      <c r="XA1024" s="113"/>
      <c r="XB1024" s="113"/>
      <c r="XC1024" s="113"/>
      <c r="XD1024" s="113"/>
      <c r="XE1024" s="113"/>
      <c r="XF1024" s="113"/>
      <c r="XG1024" s="113"/>
      <c r="XH1024" s="113"/>
      <c r="XI1024" s="113"/>
      <c r="XJ1024" s="113"/>
      <c r="XK1024" s="113"/>
      <c r="XL1024" s="113"/>
      <c r="XM1024" s="113"/>
      <c r="XN1024" s="113"/>
      <c r="XO1024" s="113"/>
      <c r="XP1024" s="113"/>
      <c r="XQ1024" s="113"/>
      <c r="XR1024" s="113"/>
      <c r="XS1024" s="113"/>
      <c r="XT1024" s="113"/>
      <c r="XU1024" s="113"/>
      <c r="XV1024" s="113"/>
      <c r="XW1024" s="113"/>
      <c r="XX1024" s="113"/>
      <c r="XY1024" s="113"/>
      <c r="XZ1024" s="113"/>
      <c r="YA1024" s="113"/>
      <c r="YB1024" s="113"/>
      <c r="YC1024" s="113"/>
      <c r="YD1024" s="113"/>
      <c r="YE1024" s="113"/>
      <c r="YF1024" s="113"/>
      <c r="YG1024" s="113"/>
      <c r="YH1024" s="113"/>
      <c r="YI1024" s="113"/>
      <c r="YJ1024" s="113"/>
      <c r="YK1024" s="113"/>
      <c r="YL1024" s="113"/>
      <c r="YM1024" s="113"/>
      <c r="YN1024" s="113"/>
      <c r="YO1024" s="113"/>
      <c r="YP1024" s="113"/>
      <c r="YQ1024" s="113"/>
      <c r="YR1024" s="113"/>
      <c r="YS1024" s="113"/>
      <c r="YT1024" s="113"/>
      <c r="YU1024" s="113"/>
      <c r="YV1024" s="113"/>
      <c r="YW1024" s="113"/>
      <c r="YX1024" s="113"/>
      <c r="YY1024" s="113"/>
      <c r="YZ1024" s="113"/>
      <c r="ZA1024" s="113"/>
      <c r="ZB1024" s="113"/>
      <c r="ZC1024" s="113"/>
      <c r="ZD1024" s="113"/>
      <c r="ZE1024" s="113"/>
      <c r="ZF1024" s="113"/>
      <c r="ZG1024" s="113"/>
      <c r="ZH1024" s="113"/>
      <c r="ZI1024" s="113"/>
      <c r="ZJ1024" s="113"/>
      <c r="ZK1024" s="113"/>
      <c r="ZL1024" s="113"/>
      <c r="ZM1024" s="113"/>
      <c r="ZN1024" s="113"/>
      <c r="ZO1024" s="113"/>
      <c r="ZP1024" s="113"/>
      <c r="ZQ1024" s="113"/>
      <c r="ZR1024" s="113"/>
      <c r="ZS1024" s="113"/>
      <c r="ZT1024" s="113"/>
      <c r="ZU1024" s="113"/>
      <c r="ZV1024" s="113"/>
      <c r="ZW1024" s="113"/>
      <c r="ZX1024" s="113"/>
      <c r="ZY1024" s="113"/>
      <c r="ZZ1024" s="113"/>
      <c r="AAA1024" s="113"/>
      <c r="AAB1024" s="113"/>
      <c r="AAC1024" s="113"/>
      <c r="AAD1024" s="113"/>
      <c r="AAE1024" s="113"/>
      <c r="AAF1024" s="113"/>
      <c r="AAG1024" s="113"/>
      <c r="AAH1024" s="113"/>
      <c r="AAI1024" s="113"/>
      <c r="AAJ1024" s="113"/>
      <c r="AAK1024" s="113"/>
      <c r="AAL1024" s="113"/>
      <c r="AAM1024" s="113"/>
      <c r="AAN1024" s="113"/>
      <c r="AAO1024" s="113"/>
      <c r="AAP1024" s="113"/>
      <c r="AAQ1024" s="113"/>
      <c r="AAR1024" s="113"/>
      <c r="AAS1024" s="113"/>
      <c r="AAT1024" s="113"/>
      <c r="AAU1024" s="113"/>
      <c r="AAV1024" s="113"/>
      <c r="AAW1024" s="113"/>
      <c r="AAX1024" s="113"/>
      <c r="AAY1024" s="113"/>
      <c r="AAZ1024" s="113"/>
      <c r="ABA1024" s="113"/>
      <c r="ABB1024" s="113"/>
      <c r="ABC1024" s="113"/>
      <c r="ABD1024" s="113"/>
      <c r="ABE1024" s="113"/>
      <c r="ABF1024" s="113"/>
      <c r="ABG1024" s="113"/>
      <c r="ABH1024" s="113"/>
      <c r="ABI1024" s="113"/>
      <c r="ABJ1024" s="113"/>
      <c r="ABK1024" s="113"/>
      <c r="ABL1024" s="113"/>
      <c r="ABM1024" s="113"/>
      <c r="ABN1024" s="113"/>
      <c r="ABO1024" s="113"/>
      <c r="ABP1024" s="113"/>
      <c r="ABQ1024" s="113"/>
      <c r="ABR1024" s="113"/>
      <c r="ABS1024" s="113"/>
      <c r="ABT1024" s="113"/>
      <c r="ABU1024" s="113"/>
      <c r="ABV1024" s="113"/>
      <c r="ABW1024" s="113"/>
      <c r="ABX1024" s="113"/>
      <c r="ABY1024" s="113"/>
      <c r="ABZ1024" s="113"/>
      <c r="ACA1024" s="113"/>
      <c r="ACB1024" s="113"/>
      <c r="ACC1024" s="113"/>
      <c r="ACD1024" s="113"/>
      <c r="ACE1024" s="113"/>
      <c r="ACF1024" s="113"/>
      <c r="ACG1024" s="113"/>
      <c r="ACH1024" s="113"/>
      <c r="ACI1024" s="113"/>
      <c r="ACJ1024" s="113"/>
      <c r="ACK1024" s="113"/>
      <c r="ACL1024" s="113"/>
      <c r="ACM1024" s="113"/>
      <c r="ACN1024" s="113"/>
      <c r="ACO1024" s="113"/>
      <c r="ACP1024" s="113"/>
      <c r="ACQ1024" s="113"/>
      <c r="ACR1024" s="113"/>
      <c r="ACS1024" s="113"/>
      <c r="ACT1024" s="113"/>
      <c r="ACU1024" s="113"/>
      <c r="ACV1024" s="113"/>
      <c r="ACW1024" s="113"/>
      <c r="ACX1024" s="113"/>
      <c r="ACY1024" s="113"/>
      <c r="ACZ1024" s="113"/>
      <c r="ADA1024" s="113"/>
      <c r="ADB1024" s="113"/>
      <c r="ADC1024" s="113"/>
      <c r="ADD1024" s="113"/>
      <c r="ADE1024" s="113"/>
      <c r="ADF1024" s="113"/>
      <c r="ADG1024" s="113"/>
      <c r="ADH1024" s="113"/>
      <c r="ADI1024" s="113"/>
      <c r="ADJ1024" s="113"/>
      <c r="ADK1024" s="113"/>
      <c r="ADL1024" s="113"/>
      <c r="ADM1024" s="113"/>
      <c r="ADN1024" s="113"/>
      <c r="ADO1024" s="113"/>
      <c r="ADP1024" s="113"/>
      <c r="ADQ1024" s="113"/>
      <c r="ADR1024" s="113"/>
      <c r="ADS1024" s="113"/>
      <c r="ADT1024" s="113"/>
      <c r="ADU1024" s="113"/>
      <c r="ADV1024" s="113"/>
      <c r="ADW1024" s="113"/>
      <c r="ADX1024" s="113"/>
      <c r="ADY1024" s="113"/>
      <c r="ADZ1024" s="113"/>
      <c r="AEA1024" s="113"/>
      <c r="AEB1024" s="113"/>
      <c r="AEC1024" s="113"/>
      <c r="AED1024" s="113"/>
      <c r="AEE1024" s="113"/>
      <c r="AEF1024" s="113"/>
      <c r="AEG1024" s="113"/>
      <c r="AEH1024" s="113"/>
      <c r="AEI1024" s="113"/>
      <c r="AEJ1024" s="113"/>
      <c r="AEK1024" s="113"/>
      <c r="AEL1024" s="113"/>
      <c r="AEM1024" s="113"/>
      <c r="AEN1024" s="113"/>
      <c r="AEO1024" s="113"/>
      <c r="AEP1024" s="113"/>
      <c r="AEQ1024" s="113"/>
      <c r="AER1024" s="113"/>
      <c r="AES1024" s="113"/>
      <c r="AET1024" s="113"/>
      <c r="AEU1024" s="113"/>
      <c r="AEV1024" s="113"/>
      <c r="AEW1024" s="113"/>
      <c r="AEX1024" s="113"/>
      <c r="AEY1024" s="113"/>
      <c r="AEZ1024" s="113"/>
      <c r="AFA1024" s="113"/>
      <c r="AFB1024" s="113"/>
      <c r="AFC1024" s="113"/>
      <c r="AFD1024" s="113"/>
      <c r="AFE1024" s="113"/>
      <c r="AFF1024" s="113"/>
      <c r="AFG1024" s="113"/>
      <c r="AFH1024" s="113"/>
      <c r="AFI1024" s="113"/>
      <c r="AFJ1024" s="113"/>
      <c r="AFK1024" s="113"/>
      <c r="AFL1024" s="113"/>
      <c r="AFM1024" s="113"/>
      <c r="AFN1024" s="113"/>
      <c r="AFO1024" s="113"/>
      <c r="AFP1024" s="113"/>
      <c r="AFQ1024" s="113"/>
      <c r="AFR1024" s="113"/>
      <c r="AFS1024" s="113"/>
      <c r="AFT1024" s="113"/>
      <c r="AFU1024" s="113"/>
      <c r="AFV1024" s="113"/>
      <c r="AFW1024" s="113"/>
      <c r="AFX1024" s="113"/>
      <c r="AFY1024" s="113"/>
      <c r="AFZ1024" s="113"/>
      <c r="AGA1024" s="113"/>
      <c r="AGB1024" s="113"/>
      <c r="AGC1024" s="113"/>
      <c r="AGD1024" s="113"/>
      <c r="AGE1024" s="113"/>
      <c r="AGF1024" s="113"/>
      <c r="AGG1024" s="113"/>
      <c r="AGH1024" s="113"/>
      <c r="AGI1024" s="113"/>
      <c r="AGJ1024" s="113"/>
      <c r="AGK1024" s="113"/>
      <c r="AGL1024" s="113"/>
      <c r="AGM1024" s="113"/>
      <c r="AGN1024" s="113"/>
      <c r="AGO1024" s="113"/>
      <c r="AGP1024" s="113"/>
      <c r="AGQ1024" s="113"/>
      <c r="AGR1024" s="113"/>
      <c r="AGS1024" s="113"/>
      <c r="AGT1024" s="113"/>
      <c r="AGU1024" s="113"/>
      <c r="AGV1024" s="113"/>
      <c r="AGW1024" s="113"/>
      <c r="AGX1024" s="113"/>
      <c r="AGY1024" s="113"/>
      <c r="AGZ1024" s="113"/>
      <c r="AHA1024" s="113"/>
      <c r="AHB1024" s="113"/>
      <c r="AHC1024" s="113"/>
      <c r="AHD1024" s="113"/>
      <c r="AHE1024" s="113"/>
      <c r="AHF1024" s="113"/>
      <c r="AHG1024" s="113"/>
      <c r="AHH1024" s="113"/>
      <c r="AHI1024" s="113"/>
      <c r="AHJ1024" s="113"/>
      <c r="AHK1024" s="113"/>
      <c r="AHL1024" s="113"/>
      <c r="AHM1024" s="113"/>
      <c r="AHN1024" s="113"/>
      <c r="AHO1024" s="113"/>
      <c r="AHP1024" s="113"/>
      <c r="AHQ1024" s="113"/>
      <c r="AHR1024" s="113"/>
      <c r="AHS1024" s="113"/>
      <c r="AHT1024" s="113"/>
      <c r="AHU1024" s="113"/>
      <c r="AHV1024" s="113"/>
      <c r="AHW1024" s="113"/>
      <c r="AHX1024" s="113"/>
      <c r="AHY1024" s="113"/>
      <c r="AHZ1024" s="113"/>
      <c r="AIA1024" s="113"/>
      <c r="AIB1024" s="113"/>
      <c r="AIC1024" s="113"/>
      <c r="AID1024" s="113"/>
      <c r="AIE1024" s="113"/>
      <c r="AIF1024" s="113"/>
      <c r="AIG1024" s="113"/>
      <c r="AIH1024" s="113"/>
      <c r="AII1024" s="113"/>
      <c r="AIJ1024" s="113"/>
      <c r="AIK1024" s="113"/>
      <c r="AIL1024" s="113"/>
      <c r="AIM1024" s="113"/>
      <c r="AIN1024" s="113"/>
      <c r="AIO1024" s="113"/>
      <c r="AIP1024" s="113"/>
      <c r="AIQ1024" s="113"/>
      <c r="AIR1024" s="113"/>
      <c r="AIS1024" s="113"/>
      <c r="AIT1024" s="113"/>
      <c r="AIU1024" s="113"/>
      <c r="AIV1024" s="113"/>
      <c r="AIW1024" s="113"/>
      <c r="AIX1024" s="113"/>
      <c r="AIY1024" s="113"/>
      <c r="AIZ1024" s="113"/>
      <c r="AJA1024" s="113"/>
      <c r="AJB1024" s="113"/>
      <c r="AJC1024" s="113"/>
      <c r="AJD1024" s="113"/>
      <c r="AJE1024" s="113"/>
      <c r="AJF1024" s="113"/>
      <c r="AJG1024" s="113"/>
      <c r="AJH1024" s="113"/>
      <c r="AJI1024" s="113"/>
      <c r="AJJ1024" s="113"/>
      <c r="AJK1024" s="113"/>
      <c r="AJL1024" s="113"/>
      <c r="AJM1024" s="113"/>
      <c r="AJN1024" s="113"/>
      <c r="AJO1024" s="113"/>
      <c r="AJP1024" s="113"/>
      <c r="AJQ1024" s="113"/>
      <c r="AJR1024" s="113"/>
      <c r="AJS1024" s="113"/>
      <c r="AJT1024" s="113"/>
      <c r="AJU1024" s="113"/>
      <c r="AJV1024" s="113"/>
      <c r="AJW1024" s="113"/>
      <c r="AJX1024" s="113"/>
      <c r="AJY1024" s="113"/>
      <c r="AJZ1024" s="113"/>
      <c r="AKA1024" s="113"/>
      <c r="AKB1024" s="113"/>
      <c r="AKC1024" s="113"/>
      <c r="AKD1024" s="113"/>
      <c r="AKE1024" s="113"/>
      <c r="AKF1024" s="113"/>
      <c r="AKG1024" s="113"/>
      <c r="AKH1024" s="113"/>
      <c r="AKI1024" s="113"/>
      <c r="AKJ1024" s="113"/>
      <c r="AKK1024" s="113"/>
      <c r="AKL1024" s="113"/>
      <c r="AKM1024" s="113"/>
      <c r="AKN1024" s="113"/>
      <c r="AKO1024" s="113"/>
      <c r="AKP1024" s="113"/>
      <c r="AKQ1024" s="113"/>
      <c r="AKR1024" s="113"/>
      <c r="AKS1024" s="113"/>
      <c r="AKT1024" s="113"/>
      <c r="AKU1024" s="113"/>
      <c r="AKV1024" s="113"/>
      <c r="AKW1024" s="113"/>
      <c r="AKX1024" s="113"/>
      <c r="AKY1024" s="113"/>
      <c r="AKZ1024" s="113"/>
      <c r="ALA1024" s="113"/>
      <c r="ALB1024" s="113"/>
      <c r="ALC1024" s="113"/>
      <c r="ALD1024" s="113"/>
      <c r="ALE1024" s="113"/>
      <c r="ALF1024" s="113"/>
      <c r="ALG1024" s="113"/>
      <c r="ALH1024" s="113"/>
      <c r="ALI1024" s="113"/>
      <c r="ALJ1024" s="113"/>
      <c r="ALK1024" s="113"/>
      <c r="ALL1024" s="113"/>
      <c r="ALM1024" s="113"/>
      <c r="ALN1024" s="113"/>
      <c r="ALO1024" s="113"/>
      <c r="ALP1024" s="113"/>
      <c r="ALQ1024" s="113"/>
      <c r="ALR1024" s="113"/>
      <c r="ALS1024" s="113"/>
      <c r="ALT1024" s="113"/>
      <c r="ALU1024" s="113"/>
      <c r="ALV1024" s="113"/>
      <c r="ALW1024" s="113"/>
      <c r="ALX1024" s="113"/>
      <c r="ALY1024" s="113"/>
      <c r="ALZ1024" s="113"/>
      <c r="AMA1024" s="113"/>
      <c r="AMB1024" s="113"/>
      <c r="AMC1024" s="113"/>
      <c r="AMD1024" s="113"/>
      <c r="AME1024" s="113"/>
      <c r="AMF1024" s="113"/>
      <c r="AMG1024" s="113"/>
      <c r="AMH1024" s="113"/>
      <c r="AMI1024" s="113"/>
      <c r="AMJ1024" s="113"/>
      <c r="AMK1024" s="113"/>
      <c r="AML1024" s="113"/>
      <c r="AMM1024" s="113"/>
      <c r="AMN1024" s="113"/>
      <c r="AMO1024" s="113"/>
      <c r="AMP1024" s="113"/>
      <c r="AMQ1024" s="113"/>
      <c r="AMR1024" s="113"/>
      <c r="AMS1024" s="113"/>
      <c r="AMT1024" s="113"/>
      <c r="AMU1024" s="113"/>
      <c r="AMV1024" s="113"/>
      <c r="AMW1024" s="113"/>
      <c r="AMX1024" s="113"/>
      <c r="AMY1024" s="113"/>
      <c r="AMZ1024" s="113"/>
      <c r="ANA1024" s="113"/>
      <c r="ANB1024" s="113"/>
      <c r="ANC1024" s="113"/>
      <c r="AND1024" s="113"/>
      <c r="ANE1024" s="113"/>
      <c r="ANF1024" s="113"/>
      <c r="ANG1024" s="113"/>
      <c r="ANH1024" s="113"/>
      <c r="ANI1024" s="113"/>
      <c r="ANJ1024" s="113"/>
      <c r="ANK1024" s="113"/>
      <c r="ANL1024" s="113"/>
      <c r="ANM1024" s="113"/>
      <c r="ANN1024" s="113"/>
      <c r="ANO1024" s="113"/>
      <c r="ANP1024" s="113"/>
      <c r="ANQ1024" s="113"/>
      <c r="ANR1024" s="113"/>
      <c r="ANS1024" s="113"/>
      <c r="ANT1024" s="113"/>
      <c r="ANU1024" s="113"/>
      <c r="ANV1024" s="113"/>
      <c r="ANW1024" s="113"/>
      <c r="ANX1024" s="113"/>
      <c r="ANY1024" s="113"/>
      <c r="ANZ1024" s="113"/>
      <c r="AOA1024" s="113"/>
      <c r="AOB1024" s="113"/>
      <c r="AOC1024" s="113"/>
      <c r="AOD1024" s="113"/>
      <c r="AOE1024" s="113"/>
      <c r="AOF1024" s="113"/>
      <c r="AOG1024" s="113"/>
      <c r="AOH1024" s="113"/>
      <c r="AOI1024" s="113"/>
      <c r="AOJ1024" s="113"/>
      <c r="AOK1024" s="113"/>
      <c r="AOL1024" s="113"/>
      <c r="AOM1024" s="113"/>
      <c r="AON1024" s="113"/>
      <c r="AOO1024" s="113"/>
      <c r="AOP1024" s="113"/>
      <c r="AOQ1024" s="113"/>
      <c r="AOR1024" s="113"/>
      <c r="AOS1024" s="113"/>
      <c r="AOT1024" s="113"/>
      <c r="AOU1024" s="113"/>
      <c r="AOV1024" s="113"/>
      <c r="AOW1024" s="113"/>
      <c r="AOX1024" s="113"/>
      <c r="AOY1024" s="113"/>
      <c r="AOZ1024" s="113"/>
      <c r="APA1024" s="113"/>
      <c r="APB1024" s="113"/>
      <c r="APC1024" s="113"/>
      <c r="APD1024" s="113"/>
      <c r="APE1024" s="113"/>
      <c r="APF1024" s="113"/>
      <c r="APG1024" s="113"/>
      <c r="APH1024" s="113"/>
      <c r="API1024" s="113"/>
      <c r="APJ1024" s="113"/>
      <c r="APK1024" s="113"/>
      <c r="APL1024" s="113"/>
      <c r="APM1024" s="113"/>
      <c r="APN1024" s="113"/>
      <c r="APO1024" s="113"/>
      <c r="APP1024" s="113"/>
      <c r="APQ1024" s="113"/>
      <c r="APR1024" s="113"/>
      <c r="APS1024" s="113"/>
      <c r="APT1024" s="113"/>
      <c r="APU1024" s="113"/>
      <c r="APV1024" s="113"/>
      <c r="APW1024" s="113"/>
      <c r="APX1024" s="113"/>
      <c r="APY1024" s="113"/>
      <c r="APZ1024" s="113"/>
      <c r="AQA1024" s="113"/>
      <c r="AQB1024" s="113"/>
      <c r="AQC1024" s="113"/>
      <c r="AQD1024" s="113"/>
      <c r="AQE1024" s="113"/>
      <c r="AQF1024" s="113"/>
      <c r="AQG1024" s="113"/>
      <c r="AQH1024" s="113"/>
      <c r="AQI1024" s="113"/>
      <c r="AQJ1024" s="113"/>
      <c r="AQK1024" s="113"/>
      <c r="AQL1024" s="113"/>
      <c r="AQM1024" s="113"/>
      <c r="AQN1024" s="113"/>
      <c r="AQO1024" s="113"/>
      <c r="AQP1024" s="113"/>
      <c r="AQQ1024" s="113"/>
      <c r="AQR1024" s="113"/>
      <c r="AQS1024" s="113"/>
      <c r="AQT1024" s="113"/>
      <c r="AQU1024" s="113"/>
      <c r="AQV1024" s="113"/>
      <c r="AQW1024" s="113"/>
      <c r="AQX1024" s="113"/>
      <c r="AQY1024" s="113"/>
      <c r="AQZ1024" s="113"/>
      <c r="ARA1024" s="113"/>
      <c r="ARB1024" s="113"/>
      <c r="ARC1024" s="113"/>
      <c r="ARD1024" s="113"/>
      <c r="ARE1024" s="113"/>
      <c r="ARF1024" s="113"/>
      <c r="ARG1024" s="113"/>
      <c r="ARH1024" s="113"/>
      <c r="ARI1024" s="113"/>
      <c r="ARJ1024" s="113"/>
      <c r="ARK1024" s="113"/>
      <c r="ARL1024" s="113"/>
      <c r="ARM1024" s="113"/>
      <c r="ARN1024" s="113"/>
      <c r="ARO1024" s="113"/>
      <c r="ARP1024" s="113"/>
      <c r="ARQ1024" s="113"/>
      <c r="ARR1024" s="113"/>
      <c r="ARS1024" s="113"/>
      <c r="ART1024" s="113"/>
      <c r="ARU1024" s="113"/>
      <c r="ARV1024" s="113"/>
      <c r="ARW1024" s="113"/>
      <c r="ARX1024" s="113"/>
      <c r="ARY1024" s="113"/>
      <c r="ARZ1024" s="113"/>
      <c r="ASA1024" s="113"/>
      <c r="ASB1024" s="113"/>
      <c r="ASC1024" s="113"/>
      <c r="ASD1024" s="113"/>
      <c r="ASE1024" s="113"/>
      <c r="ASF1024" s="113"/>
      <c r="ASG1024" s="113"/>
      <c r="ASH1024" s="113"/>
      <c r="ASI1024" s="113"/>
      <c r="ASJ1024" s="113"/>
      <c r="ASK1024" s="113"/>
      <c r="ASL1024" s="113"/>
      <c r="ASM1024" s="113"/>
      <c r="ASN1024" s="113"/>
      <c r="ASO1024" s="113"/>
      <c r="ASP1024" s="113"/>
      <c r="ASQ1024" s="113"/>
      <c r="ASR1024" s="113"/>
      <c r="ASS1024" s="113"/>
      <c r="AST1024" s="113"/>
      <c r="ASU1024" s="113"/>
      <c r="ASV1024" s="113"/>
      <c r="ASW1024" s="113"/>
      <c r="ASX1024" s="113"/>
      <c r="ASY1024" s="113"/>
      <c r="ASZ1024" s="113"/>
      <c r="ATA1024" s="113"/>
      <c r="ATB1024" s="113"/>
      <c r="ATC1024" s="113"/>
      <c r="ATD1024" s="113"/>
      <c r="ATE1024" s="113"/>
      <c r="ATF1024" s="113"/>
      <c r="ATG1024" s="113"/>
      <c r="ATH1024" s="113"/>
      <c r="ATI1024" s="113"/>
      <c r="ATJ1024" s="113"/>
      <c r="ATK1024" s="113"/>
      <c r="ATL1024" s="113"/>
      <c r="ATM1024" s="113"/>
      <c r="ATN1024" s="113"/>
      <c r="ATO1024" s="113"/>
      <c r="ATP1024" s="113"/>
      <c r="ATQ1024" s="113"/>
      <c r="ATR1024" s="113"/>
      <c r="ATS1024" s="113"/>
      <c r="ATT1024" s="113"/>
      <c r="ATU1024" s="113"/>
      <c r="ATV1024" s="113"/>
      <c r="ATW1024" s="113"/>
      <c r="ATX1024" s="113"/>
      <c r="ATY1024" s="113"/>
      <c r="ATZ1024" s="113"/>
      <c r="AUA1024" s="113"/>
      <c r="AUB1024" s="113"/>
      <c r="AUC1024" s="113"/>
      <c r="AUD1024" s="113"/>
      <c r="AUE1024" s="113"/>
      <c r="AUF1024" s="113"/>
      <c r="AUG1024" s="113"/>
      <c r="AUH1024" s="113"/>
      <c r="AUI1024" s="113"/>
      <c r="AUJ1024" s="113"/>
      <c r="AUK1024" s="113"/>
      <c r="AUL1024" s="113"/>
      <c r="AUM1024" s="113"/>
      <c r="AUN1024" s="113"/>
      <c r="AUO1024" s="113"/>
      <c r="AUP1024" s="113"/>
      <c r="AUQ1024" s="113"/>
      <c r="AUR1024" s="113"/>
      <c r="AUS1024" s="113"/>
      <c r="AUT1024" s="113"/>
      <c r="AUU1024" s="113"/>
      <c r="AUV1024" s="113"/>
      <c r="AUW1024" s="113"/>
      <c r="AUX1024" s="113"/>
      <c r="AUY1024" s="113"/>
      <c r="AUZ1024" s="113"/>
      <c r="AVA1024" s="113"/>
      <c r="AVB1024" s="113"/>
      <c r="AVC1024" s="113"/>
      <c r="AVD1024" s="113"/>
      <c r="AVE1024" s="113"/>
      <c r="AVF1024" s="113"/>
      <c r="AVG1024" s="113"/>
      <c r="AVH1024" s="113"/>
      <c r="AVI1024" s="113"/>
      <c r="AVJ1024" s="113"/>
      <c r="AVK1024" s="113"/>
      <c r="AVL1024" s="113"/>
      <c r="AVM1024" s="113"/>
      <c r="AVN1024" s="113"/>
      <c r="AVO1024" s="113"/>
      <c r="AVP1024" s="113"/>
      <c r="AVQ1024" s="113"/>
      <c r="AVR1024" s="113"/>
      <c r="AVS1024" s="113"/>
      <c r="AVT1024" s="113"/>
      <c r="AVU1024" s="113"/>
      <c r="AVV1024" s="113"/>
      <c r="AVW1024" s="113"/>
      <c r="AVX1024" s="113"/>
      <c r="AVY1024" s="113"/>
      <c r="AVZ1024" s="113"/>
      <c r="AWA1024" s="113"/>
      <c r="AWB1024" s="113"/>
      <c r="AWC1024" s="113"/>
      <c r="AWD1024" s="113"/>
      <c r="AWE1024" s="113"/>
      <c r="AWF1024" s="113"/>
      <c r="AWG1024" s="113"/>
      <c r="AWH1024" s="113"/>
      <c r="AWI1024" s="113"/>
      <c r="AWJ1024" s="113"/>
      <c r="AWK1024" s="113"/>
      <c r="AWL1024" s="113"/>
      <c r="AWM1024" s="113"/>
      <c r="AWN1024" s="113"/>
      <c r="AWO1024" s="113"/>
      <c r="AWP1024" s="113"/>
      <c r="AWQ1024" s="113"/>
      <c r="AWR1024" s="113"/>
      <c r="AWS1024" s="113"/>
      <c r="AWT1024" s="113"/>
      <c r="AWU1024" s="113"/>
      <c r="AWV1024" s="113"/>
      <c r="AWW1024" s="113"/>
      <c r="AWX1024" s="113"/>
      <c r="AWY1024" s="113"/>
      <c r="AWZ1024" s="113"/>
      <c r="AXA1024" s="113"/>
      <c r="AXB1024" s="113"/>
      <c r="AXC1024" s="113"/>
      <c r="AXD1024" s="113"/>
      <c r="AXE1024" s="113"/>
      <c r="AXF1024" s="113"/>
      <c r="AXG1024" s="113"/>
      <c r="AXH1024" s="113"/>
      <c r="AXI1024" s="113"/>
      <c r="AXJ1024" s="113"/>
      <c r="AXK1024" s="113"/>
      <c r="AXL1024" s="113"/>
      <c r="AXM1024" s="113"/>
      <c r="AXN1024" s="113"/>
      <c r="AXO1024" s="113"/>
      <c r="AXP1024" s="113"/>
      <c r="AXQ1024" s="113"/>
      <c r="AXR1024" s="113"/>
      <c r="AXS1024" s="113"/>
      <c r="AXT1024" s="113"/>
      <c r="AXU1024" s="113"/>
      <c r="AXV1024" s="113"/>
      <c r="AXW1024" s="113"/>
      <c r="AXX1024" s="113"/>
      <c r="AXY1024" s="113"/>
      <c r="AXZ1024" s="113"/>
      <c r="AYA1024" s="113"/>
      <c r="AYB1024" s="113"/>
      <c r="AYC1024" s="113"/>
      <c r="AYD1024" s="113"/>
      <c r="AYE1024" s="113"/>
      <c r="AYF1024" s="113"/>
      <c r="AYG1024" s="113"/>
      <c r="AYH1024" s="113"/>
      <c r="AYI1024" s="113"/>
      <c r="AYJ1024" s="113"/>
      <c r="AYK1024" s="113"/>
      <c r="AYL1024" s="113"/>
      <c r="AYM1024" s="113"/>
      <c r="AYN1024" s="113"/>
      <c r="AYO1024" s="113"/>
      <c r="AYP1024" s="113"/>
      <c r="AYQ1024" s="113"/>
      <c r="AYR1024" s="113"/>
      <c r="AYS1024" s="113"/>
      <c r="AYT1024" s="113"/>
      <c r="AYU1024" s="113"/>
      <c r="AYV1024" s="113"/>
      <c r="AYW1024" s="113"/>
      <c r="AYX1024" s="113"/>
      <c r="AYY1024" s="113"/>
      <c r="AYZ1024" s="113"/>
      <c r="AZA1024" s="113"/>
      <c r="AZB1024" s="113"/>
      <c r="AZC1024" s="113"/>
      <c r="AZD1024" s="113"/>
      <c r="AZE1024" s="113"/>
      <c r="AZF1024" s="113"/>
      <c r="AZG1024" s="113"/>
      <c r="AZH1024" s="113"/>
      <c r="AZI1024" s="113"/>
      <c r="AZJ1024" s="113"/>
      <c r="AZK1024" s="113"/>
      <c r="AZL1024" s="113"/>
      <c r="AZM1024" s="113"/>
      <c r="AZN1024" s="113"/>
      <c r="AZO1024" s="113"/>
      <c r="AZP1024" s="113"/>
      <c r="AZQ1024" s="113"/>
      <c r="AZR1024" s="113"/>
      <c r="AZS1024" s="113"/>
      <c r="AZT1024" s="113"/>
      <c r="AZU1024" s="113"/>
      <c r="AZV1024" s="113"/>
      <c r="AZW1024" s="113"/>
      <c r="AZX1024" s="113"/>
      <c r="AZY1024" s="113"/>
      <c r="AZZ1024" s="113"/>
      <c r="BAA1024" s="113"/>
      <c r="BAB1024" s="113"/>
      <c r="BAC1024" s="113"/>
      <c r="BAD1024" s="113"/>
      <c r="BAE1024" s="113"/>
      <c r="BAF1024" s="113"/>
      <c r="BAG1024" s="113"/>
      <c r="BAH1024" s="113"/>
      <c r="BAI1024" s="113"/>
      <c r="BAJ1024" s="113"/>
      <c r="BAK1024" s="113"/>
      <c r="BAL1024" s="113"/>
      <c r="BAM1024" s="113"/>
      <c r="BAN1024" s="113"/>
      <c r="BAO1024" s="113"/>
      <c r="BAP1024" s="113"/>
      <c r="BAQ1024" s="113"/>
      <c r="BAR1024" s="113"/>
      <c r="BAS1024" s="113"/>
      <c r="BAT1024" s="113"/>
      <c r="BAU1024" s="113"/>
      <c r="BAV1024" s="113"/>
      <c r="BAW1024" s="113"/>
      <c r="BAX1024" s="113"/>
      <c r="BAY1024" s="113"/>
      <c r="BAZ1024" s="113"/>
      <c r="BBA1024" s="113"/>
      <c r="BBB1024" s="113"/>
      <c r="BBC1024" s="113"/>
      <c r="BBD1024" s="113"/>
      <c r="BBE1024" s="113"/>
      <c r="BBF1024" s="113"/>
      <c r="BBG1024" s="113"/>
      <c r="BBH1024" s="113"/>
      <c r="BBI1024" s="113"/>
      <c r="BBJ1024" s="113"/>
      <c r="BBK1024" s="113"/>
      <c r="BBL1024" s="113"/>
      <c r="BBM1024" s="113"/>
      <c r="BBN1024" s="113"/>
      <c r="BBO1024" s="113"/>
      <c r="BBP1024" s="113"/>
      <c r="BBQ1024" s="113"/>
      <c r="BBR1024" s="113"/>
      <c r="BBS1024" s="113"/>
      <c r="BBT1024" s="113"/>
      <c r="BBU1024" s="113"/>
      <c r="BBV1024" s="113"/>
      <c r="BBW1024" s="113"/>
      <c r="BBX1024" s="113"/>
      <c r="BBY1024" s="113"/>
      <c r="BBZ1024" s="113"/>
      <c r="BCA1024" s="113"/>
      <c r="BCB1024" s="113"/>
      <c r="BCC1024" s="113"/>
      <c r="BCD1024" s="113"/>
      <c r="BCE1024" s="113"/>
      <c r="BCF1024" s="113"/>
      <c r="BCG1024" s="113"/>
      <c r="BCH1024" s="113"/>
      <c r="BCI1024" s="113"/>
      <c r="BCJ1024" s="113"/>
      <c r="BCK1024" s="113"/>
      <c r="BCL1024" s="113"/>
      <c r="BCM1024" s="113"/>
      <c r="BCN1024" s="113"/>
      <c r="BCO1024" s="113"/>
      <c r="BCP1024" s="113"/>
      <c r="BCQ1024" s="113"/>
      <c r="BCR1024" s="113"/>
      <c r="BCS1024" s="113"/>
      <c r="BCT1024" s="113"/>
      <c r="BCU1024" s="113"/>
      <c r="BCV1024" s="113"/>
      <c r="BCW1024" s="113"/>
      <c r="BCX1024" s="113"/>
      <c r="BCY1024" s="113"/>
      <c r="BCZ1024" s="113"/>
      <c r="BDA1024" s="113"/>
      <c r="BDB1024" s="113"/>
      <c r="BDC1024" s="113"/>
      <c r="BDD1024" s="113"/>
      <c r="BDE1024" s="113"/>
      <c r="BDF1024" s="113"/>
      <c r="BDG1024" s="113"/>
      <c r="BDH1024" s="113"/>
      <c r="BDI1024" s="113"/>
      <c r="BDJ1024" s="113"/>
      <c r="BDK1024" s="113"/>
      <c r="BDL1024" s="113"/>
      <c r="BDM1024" s="113"/>
      <c r="BDN1024" s="113"/>
      <c r="BDO1024" s="113"/>
      <c r="BDP1024" s="113"/>
      <c r="BDQ1024" s="113"/>
      <c r="BDR1024" s="113"/>
      <c r="BDS1024" s="113"/>
      <c r="BDT1024" s="113"/>
      <c r="BDU1024" s="113"/>
      <c r="BDV1024" s="113"/>
      <c r="BDW1024" s="113"/>
      <c r="BDX1024" s="113"/>
      <c r="BDY1024" s="113"/>
      <c r="BDZ1024" s="113"/>
      <c r="BEA1024" s="113"/>
      <c r="BEB1024" s="113"/>
      <c r="BEC1024" s="113"/>
      <c r="BED1024" s="113"/>
      <c r="BEE1024" s="113"/>
      <c r="BEF1024" s="113"/>
      <c r="BEG1024" s="113"/>
      <c r="BEH1024" s="113"/>
      <c r="BEI1024" s="113"/>
      <c r="BEJ1024" s="113"/>
      <c r="BEK1024" s="113"/>
      <c r="BEL1024" s="113"/>
      <c r="BEM1024" s="113"/>
      <c r="BEN1024" s="113"/>
      <c r="BEO1024" s="113"/>
      <c r="BEP1024" s="113"/>
      <c r="BEQ1024" s="113"/>
      <c r="BER1024" s="113"/>
      <c r="BES1024" s="113"/>
      <c r="BET1024" s="113"/>
      <c r="BEU1024" s="113"/>
      <c r="BEV1024" s="113"/>
      <c r="BEW1024" s="113"/>
      <c r="BEX1024" s="113"/>
      <c r="BEY1024" s="113"/>
      <c r="BEZ1024" s="113"/>
      <c r="BFA1024" s="113"/>
      <c r="BFB1024" s="113"/>
      <c r="BFC1024" s="113"/>
      <c r="BFD1024" s="113"/>
      <c r="BFE1024" s="113"/>
      <c r="BFF1024" s="113"/>
      <c r="BFG1024" s="113"/>
      <c r="BFH1024" s="113"/>
      <c r="BFI1024" s="113"/>
      <c r="BFJ1024" s="113"/>
      <c r="BFK1024" s="113"/>
      <c r="BFL1024" s="113"/>
      <c r="BFM1024" s="113"/>
      <c r="BFN1024" s="113"/>
      <c r="BFO1024" s="113"/>
      <c r="BFP1024" s="113"/>
      <c r="BFQ1024" s="113"/>
      <c r="BFR1024" s="113"/>
      <c r="BFS1024" s="113"/>
      <c r="BFT1024" s="113"/>
      <c r="BFU1024" s="113"/>
      <c r="BFV1024" s="113"/>
      <c r="BFW1024" s="113"/>
      <c r="BFX1024" s="113"/>
      <c r="BFY1024" s="113"/>
      <c r="BFZ1024" s="113"/>
      <c r="BGA1024" s="113"/>
      <c r="BGB1024" s="113"/>
      <c r="BGC1024" s="113"/>
      <c r="BGD1024" s="113"/>
      <c r="BGE1024" s="113"/>
      <c r="BGF1024" s="113"/>
      <c r="BGG1024" s="113"/>
      <c r="BGH1024" s="113"/>
      <c r="BGI1024" s="113"/>
      <c r="BGJ1024" s="113"/>
      <c r="BGK1024" s="113"/>
      <c r="BGL1024" s="113"/>
      <c r="BGM1024" s="113"/>
      <c r="BGN1024" s="113"/>
      <c r="BGO1024" s="113"/>
      <c r="BGP1024" s="113"/>
      <c r="BGQ1024" s="113"/>
      <c r="BGR1024" s="113"/>
      <c r="BGS1024" s="113"/>
      <c r="BGT1024" s="113"/>
      <c r="BGU1024" s="113"/>
      <c r="BGV1024" s="113"/>
      <c r="BGW1024" s="113"/>
      <c r="BGX1024" s="113"/>
      <c r="BGY1024" s="113"/>
      <c r="BGZ1024" s="113"/>
      <c r="BHA1024" s="113"/>
      <c r="BHB1024" s="113"/>
      <c r="BHC1024" s="113"/>
      <c r="BHD1024" s="113"/>
      <c r="BHE1024" s="113"/>
      <c r="BHF1024" s="113"/>
      <c r="BHG1024" s="113"/>
      <c r="BHH1024" s="113"/>
      <c r="BHI1024" s="113"/>
      <c r="BHJ1024" s="113"/>
      <c r="BHK1024" s="113"/>
      <c r="BHL1024" s="113"/>
      <c r="BHM1024" s="113"/>
      <c r="BHN1024" s="113"/>
      <c r="BHO1024" s="113"/>
      <c r="BHP1024" s="113"/>
      <c r="BHQ1024" s="113"/>
      <c r="BHR1024" s="113"/>
      <c r="BHS1024" s="113"/>
      <c r="BHT1024" s="113"/>
      <c r="BHU1024" s="113"/>
      <c r="BHV1024" s="113"/>
      <c r="BHW1024" s="113"/>
      <c r="BHX1024" s="113"/>
      <c r="BHY1024" s="113"/>
      <c r="BHZ1024" s="113"/>
      <c r="BIA1024" s="113"/>
      <c r="BIB1024" s="113"/>
      <c r="BIC1024" s="113"/>
      <c r="BID1024" s="113"/>
      <c r="BIE1024" s="113"/>
      <c r="BIF1024" s="113"/>
      <c r="BIG1024" s="113"/>
      <c r="BIH1024" s="113"/>
      <c r="BII1024" s="113"/>
      <c r="BIJ1024" s="113"/>
      <c r="BIK1024" s="113"/>
      <c r="BIL1024" s="113"/>
      <c r="BIM1024" s="113"/>
      <c r="BIN1024" s="113"/>
      <c r="BIO1024" s="113"/>
      <c r="BIP1024" s="113"/>
      <c r="BIQ1024" s="113"/>
      <c r="BIR1024" s="113"/>
      <c r="BIS1024" s="113"/>
      <c r="BIT1024" s="113"/>
      <c r="BIU1024" s="113"/>
      <c r="BIV1024" s="113"/>
      <c r="BIW1024" s="113"/>
      <c r="BIX1024" s="113"/>
      <c r="BIY1024" s="113"/>
      <c r="BIZ1024" s="113"/>
      <c r="BJA1024" s="113"/>
      <c r="BJB1024" s="113"/>
      <c r="BJC1024" s="113"/>
      <c r="BJD1024" s="113"/>
      <c r="BJE1024" s="113"/>
      <c r="BJF1024" s="113"/>
      <c r="BJG1024" s="113"/>
      <c r="BJH1024" s="113"/>
      <c r="BJI1024" s="113"/>
      <c r="BJJ1024" s="113"/>
      <c r="BJK1024" s="113"/>
      <c r="BJL1024" s="113"/>
      <c r="BJM1024" s="113"/>
      <c r="BJN1024" s="113"/>
      <c r="BJO1024" s="113"/>
      <c r="BJP1024" s="113"/>
      <c r="BJQ1024" s="113"/>
      <c r="BJR1024" s="113"/>
      <c r="BJS1024" s="113"/>
      <c r="BJT1024" s="113"/>
      <c r="BJU1024" s="113"/>
      <c r="BJV1024" s="113"/>
      <c r="BJW1024" s="113"/>
      <c r="BJX1024" s="113"/>
      <c r="BJY1024" s="113"/>
      <c r="BJZ1024" s="113"/>
      <c r="BKA1024" s="113"/>
      <c r="BKB1024" s="113"/>
      <c r="BKC1024" s="113"/>
      <c r="BKD1024" s="113"/>
      <c r="BKE1024" s="113"/>
      <c r="BKF1024" s="113"/>
      <c r="BKG1024" s="113"/>
      <c r="BKH1024" s="113"/>
      <c r="BKI1024" s="113"/>
      <c r="BKJ1024" s="113"/>
      <c r="BKK1024" s="113"/>
      <c r="BKL1024" s="113"/>
      <c r="BKM1024" s="113"/>
      <c r="BKN1024" s="113"/>
      <c r="BKO1024" s="113"/>
      <c r="BKP1024" s="113"/>
      <c r="BKQ1024" s="113"/>
      <c r="BKR1024" s="113"/>
      <c r="BKS1024" s="113"/>
      <c r="BKT1024" s="113"/>
      <c r="BKU1024" s="113"/>
      <c r="BKV1024" s="113"/>
      <c r="BKW1024" s="113"/>
      <c r="BKX1024" s="113"/>
      <c r="BKY1024" s="113"/>
      <c r="BKZ1024" s="113"/>
      <c r="BLA1024" s="113"/>
      <c r="BLB1024" s="113"/>
      <c r="BLC1024" s="113"/>
      <c r="BLD1024" s="113"/>
      <c r="BLE1024" s="113"/>
      <c r="BLF1024" s="113"/>
      <c r="BLG1024" s="113"/>
      <c r="BLH1024" s="113"/>
      <c r="BLI1024" s="113"/>
      <c r="BLJ1024" s="113"/>
      <c r="BLK1024" s="113"/>
      <c r="BLL1024" s="113"/>
      <c r="BLM1024" s="113"/>
      <c r="BLN1024" s="113"/>
      <c r="BLO1024" s="113"/>
      <c r="BLP1024" s="113"/>
      <c r="BLQ1024" s="113"/>
      <c r="BLR1024" s="113"/>
      <c r="BLS1024" s="113"/>
      <c r="BLT1024" s="113"/>
      <c r="BLU1024" s="113"/>
      <c r="BLV1024" s="113"/>
      <c r="BLW1024" s="113"/>
      <c r="BLX1024" s="113"/>
      <c r="BLY1024" s="113"/>
      <c r="BLZ1024" s="113"/>
      <c r="BMA1024" s="113"/>
      <c r="BMB1024" s="113"/>
      <c r="BMC1024" s="113"/>
      <c r="BMD1024" s="113"/>
      <c r="BME1024" s="113"/>
      <c r="BMF1024" s="113"/>
      <c r="BMG1024" s="113"/>
      <c r="BMH1024" s="113"/>
      <c r="BMI1024" s="113"/>
      <c r="BMJ1024" s="113"/>
      <c r="BMK1024" s="113"/>
      <c r="BML1024" s="113"/>
      <c r="BMM1024" s="113"/>
      <c r="BMN1024" s="113"/>
      <c r="BMO1024" s="113"/>
      <c r="BMP1024" s="113"/>
      <c r="BMQ1024" s="113"/>
      <c r="BMR1024" s="113"/>
      <c r="BMS1024" s="113"/>
      <c r="BMT1024" s="113"/>
      <c r="BMU1024" s="113"/>
      <c r="BMV1024" s="113"/>
      <c r="BMW1024" s="113"/>
      <c r="BMX1024" s="113"/>
      <c r="BMY1024" s="113"/>
      <c r="BMZ1024" s="113"/>
      <c r="BNA1024" s="113"/>
      <c r="BNB1024" s="113"/>
      <c r="BNC1024" s="113"/>
      <c r="BND1024" s="113"/>
      <c r="BNE1024" s="113"/>
      <c r="BNF1024" s="113"/>
      <c r="BNG1024" s="113"/>
      <c r="BNH1024" s="113"/>
      <c r="BNI1024" s="113"/>
      <c r="BNJ1024" s="113"/>
      <c r="BNK1024" s="113"/>
      <c r="BNL1024" s="113"/>
      <c r="BNM1024" s="113"/>
      <c r="BNN1024" s="113"/>
      <c r="BNO1024" s="113"/>
      <c r="BNP1024" s="113"/>
      <c r="BNQ1024" s="113"/>
      <c r="BNR1024" s="113"/>
      <c r="BNS1024" s="113"/>
      <c r="BNT1024" s="113"/>
      <c r="BNU1024" s="113"/>
      <c r="BNV1024" s="113"/>
      <c r="BNW1024" s="113"/>
      <c r="BNX1024" s="113"/>
      <c r="BNY1024" s="113"/>
      <c r="BNZ1024" s="113"/>
      <c r="BOA1024" s="113"/>
      <c r="BOB1024" s="113"/>
      <c r="BOC1024" s="113"/>
      <c r="BOD1024" s="113"/>
      <c r="BOE1024" s="113"/>
      <c r="BOF1024" s="113"/>
      <c r="BOG1024" s="113"/>
      <c r="BOH1024" s="113"/>
      <c r="BOI1024" s="113"/>
      <c r="BOJ1024" s="113"/>
      <c r="BOK1024" s="113"/>
      <c r="BOL1024" s="113"/>
      <c r="BOM1024" s="113"/>
      <c r="BON1024" s="113"/>
      <c r="BOO1024" s="113"/>
      <c r="BOP1024" s="113"/>
      <c r="BOQ1024" s="113"/>
      <c r="BOR1024" s="113"/>
      <c r="BOS1024" s="113"/>
      <c r="BOT1024" s="113"/>
      <c r="BOU1024" s="113"/>
      <c r="BOV1024" s="113"/>
      <c r="BOW1024" s="113"/>
      <c r="BOX1024" s="113"/>
      <c r="BOY1024" s="113"/>
      <c r="BOZ1024" s="113"/>
      <c r="BPA1024" s="113"/>
      <c r="BPB1024" s="113"/>
      <c r="BPC1024" s="113"/>
      <c r="BPD1024" s="113"/>
      <c r="BPE1024" s="113"/>
      <c r="BPF1024" s="113"/>
      <c r="BPG1024" s="113"/>
      <c r="BPH1024" s="113"/>
      <c r="BPI1024" s="113"/>
      <c r="BPJ1024" s="113"/>
      <c r="BPK1024" s="113"/>
      <c r="BPL1024" s="113"/>
      <c r="BPM1024" s="113"/>
      <c r="BPN1024" s="113"/>
      <c r="BPO1024" s="113"/>
      <c r="BPP1024" s="113"/>
      <c r="BPQ1024" s="113"/>
      <c r="BPR1024" s="113"/>
      <c r="BPS1024" s="113"/>
      <c r="BPT1024" s="113"/>
      <c r="BPU1024" s="113"/>
      <c r="BPV1024" s="113"/>
      <c r="BPW1024" s="113"/>
      <c r="BPX1024" s="113"/>
      <c r="BPY1024" s="113"/>
      <c r="BPZ1024" s="113"/>
      <c r="BQA1024" s="113"/>
      <c r="BQB1024" s="113"/>
      <c r="BQC1024" s="113"/>
      <c r="BQD1024" s="113"/>
      <c r="BQE1024" s="113"/>
      <c r="BQF1024" s="113"/>
      <c r="BQG1024" s="113"/>
      <c r="BQH1024" s="113"/>
      <c r="BQI1024" s="113"/>
      <c r="BQJ1024" s="113"/>
      <c r="BQK1024" s="113"/>
      <c r="BQL1024" s="113"/>
      <c r="BQM1024" s="113"/>
      <c r="BQN1024" s="113"/>
      <c r="BQO1024" s="113"/>
      <c r="BQP1024" s="113"/>
      <c r="BQQ1024" s="113"/>
      <c r="BQR1024" s="113"/>
      <c r="BQS1024" s="113"/>
      <c r="BQT1024" s="113"/>
      <c r="BQU1024" s="113"/>
      <c r="BQV1024" s="113"/>
      <c r="BQW1024" s="113"/>
      <c r="BQX1024" s="113"/>
      <c r="BQY1024" s="113"/>
      <c r="BQZ1024" s="113"/>
      <c r="BRA1024" s="113"/>
      <c r="BRB1024" s="113"/>
      <c r="BRC1024" s="113"/>
      <c r="BRD1024" s="113"/>
      <c r="BRE1024" s="113"/>
      <c r="BRF1024" s="113"/>
      <c r="BRG1024" s="113"/>
      <c r="BRH1024" s="113"/>
      <c r="BRI1024" s="113"/>
      <c r="BRJ1024" s="113"/>
      <c r="BRK1024" s="113"/>
      <c r="BRL1024" s="113"/>
      <c r="BRM1024" s="113"/>
      <c r="BRN1024" s="113"/>
      <c r="BRO1024" s="113"/>
      <c r="BRP1024" s="113"/>
      <c r="BRQ1024" s="113"/>
      <c r="BRR1024" s="113"/>
      <c r="BRS1024" s="113"/>
      <c r="BRT1024" s="113"/>
      <c r="BRU1024" s="113"/>
      <c r="BRV1024" s="113"/>
      <c r="BRW1024" s="113"/>
      <c r="BRX1024" s="113"/>
      <c r="BRY1024" s="113"/>
      <c r="BRZ1024" s="113"/>
      <c r="BSA1024" s="113"/>
      <c r="BSB1024" s="113"/>
      <c r="BSC1024" s="113"/>
      <c r="BSD1024" s="113"/>
      <c r="BSE1024" s="113"/>
      <c r="BSF1024" s="113"/>
      <c r="BSG1024" s="113"/>
      <c r="BSH1024" s="113"/>
      <c r="BSI1024" s="113"/>
      <c r="BSJ1024" s="113"/>
      <c r="BSK1024" s="113"/>
      <c r="BSL1024" s="113"/>
      <c r="BSM1024" s="113"/>
      <c r="BSN1024" s="113"/>
      <c r="BSO1024" s="113"/>
      <c r="BSP1024" s="113"/>
      <c r="BSQ1024" s="113"/>
      <c r="BSR1024" s="113"/>
      <c r="BSS1024" s="113"/>
      <c r="BST1024" s="113"/>
      <c r="BSU1024" s="113"/>
      <c r="BSV1024" s="113"/>
      <c r="BSW1024" s="113"/>
      <c r="BSX1024" s="113"/>
      <c r="BSY1024" s="113"/>
      <c r="BSZ1024" s="113"/>
      <c r="BTA1024" s="113"/>
      <c r="BTB1024" s="113"/>
      <c r="BTC1024" s="113"/>
      <c r="BTD1024" s="113"/>
      <c r="BTE1024" s="113"/>
      <c r="BTF1024" s="113"/>
      <c r="BTG1024" s="113"/>
      <c r="BTH1024" s="113"/>
      <c r="BTI1024" s="113"/>
      <c r="BTJ1024" s="113"/>
      <c r="BTK1024" s="113"/>
      <c r="BTL1024" s="113"/>
      <c r="BTM1024" s="113"/>
      <c r="BTN1024" s="113"/>
      <c r="BTO1024" s="113"/>
      <c r="BTP1024" s="113"/>
      <c r="BTQ1024" s="113"/>
      <c r="BTR1024" s="113"/>
      <c r="BTS1024" s="113"/>
      <c r="BTT1024" s="113"/>
      <c r="BTU1024" s="113"/>
      <c r="BTV1024" s="113"/>
      <c r="BTW1024" s="113"/>
      <c r="BTX1024" s="113"/>
      <c r="BTY1024" s="113"/>
      <c r="BTZ1024" s="113"/>
      <c r="BUA1024" s="113"/>
      <c r="BUB1024" s="113"/>
      <c r="BUC1024" s="113"/>
      <c r="BUD1024" s="113"/>
      <c r="BUE1024" s="113"/>
      <c r="BUF1024" s="113"/>
      <c r="BUG1024" s="113"/>
      <c r="BUH1024" s="113"/>
      <c r="BUI1024" s="113"/>
      <c r="BUJ1024" s="113"/>
      <c r="BUK1024" s="113"/>
      <c r="BUL1024" s="113"/>
      <c r="BUM1024" s="113"/>
      <c r="BUN1024" s="113"/>
      <c r="BUO1024" s="113"/>
      <c r="BUP1024" s="113"/>
      <c r="BUQ1024" s="113"/>
      <c r="BUR1024" s="113"/>
      <c r="BUS1024" s="113"/>
      <c r="BUT1024" s="113"/>
      <c r="BUU1024" s="113"/>
      <c r="BUV1024" s="113"/>
      <c r="BUW1024" s="113"/>
      <c r="BUX1024" s="113"/>
      <c r="BUY1024" s="113"/>
      <c r="BUZ1024" s="113"/>
      <c r="BVA1024" s="113"/>
      <c r="BVB1024" s="113"/>
      <c r="BVC1024" s="113"/>
      <c r="BVD1024" s="113"/>
      <c r="BVE1024" s="113"/>
      <c r="BVF1024" s="113"/>
      <c r="BVG1024" s="113"/>
      <c r="BVH1024" s="113"/>
      <c r="BVI1024" s="113"/>
      <c r="BVJ1024" s="113"/>
      <c r="BVK1024" s="113"/>
      <c r="BVL1024" s="113"/>
      <c r="BVM1024" s="113"/>
      <c r="BVN1024" s="113"/>
      <c r="BVO1024" s="113"/>
      <c r="BVP1024" s="113"/>
      <c r="BVQ1024" s="113"/>
      <c r="BVR1024" s="113"/>
      <c r="BVS1024" s="113"/>
      <c r="BVT1024" s="113"/>
      <c r="BVU1024" s="113"/>
      <c r="BVV1024" s="113"/>
      <c r="BVW1024" s="113"/>
      <c r="BVX1024" s="113"/>
      <c r="BVY1024" s="113"/>
      <c r="BVZ1024" s="113"/>
      <c r="BWA1024" s="113"/>
      <c r="BWB1024" s="113"/>
      <c r="BWC1024" s="113"/>
      <c r="BWD1024" s="113"/>
      <c r="BWE1024" s="113"/>
      <c r="BWF1024" s="113"/>
      <c r="BWG1024" s="113"/>
      <c r="BWH1024" s="113"/>
      <c r="BWI1024" s="113"/>
      <c r="BWJ1024" s="113"/>
      <c r="BWK1024" s="113"/>
      <c r="BWL1024" s="113"/>
      <c r="BWM1024" s="113"/>
      <c r="BWN1024" s="113"/>
      <c r="BWO1024" s="113"/>
      <c r="BWP1024" s="113"/>
      <c r="BWQ1024" s="113"/>
      <c r="BWR1024" s="113"/>
      <c r="BWS1024" s="113"/>
      <c r="BWT1024" s="113"/>
      <c r="BWU1024" s="113"/>
      <c r="BWV1024" s="113"/>
      <c r="BWW1024" s="113"/>
      <c r="BWX1024" s="113"/>
      <c r="BWY1024" s="113"/>
      <c r="BWZ1024" s="113"/>
      <c r="BXA1024" s="113"/>
      <c r="BXB1024" s="113"/>
      <c r="BXC1024" s="113"/>
      <c r="BXD1024" s="113"/>
      <c r="BXE1024" s="113"/>
      <c r="BXF1024" s="113"/>
      <c r="BXG1024" s="113"/>
      <c r="BXH1024" s="113"/>
      <c r="BXI1024" s="113"/>
      <c r="BXJ1024" s="113"/>
      <c r="BXK1024" s="113"/>
      <c r="BXL1024" s="113"/>
      <c r="BXM1024" s="113"/>
      <c r="BXN1024" s="113"/>
      <c r="BXO1024" s="113"/>
      <c r="BXP1024" s="113"/>
      <c r="BXQ1024" s="113"/>
      <c r="BXR1024" s="113"/>
      <c r="BXS1024" s="113"/>
      <c r="BXT1024" s="113"/>
      <c r="BXU1024" s="113"/>
      <c r="BXV1024" s="113"/>
      <c r="BXW1024" s="113"/>
      <c r="BXX1024" s="113"/>
      <c r="BXY1024" s="113"/>
      <c r="BXZ1024" s="113"/>
      <c r="BYA1024" s="113"/>
      <c r="BYB1024" s="113"/>
      <c r="BYC1024" s="113"/>
      <c r="BYD1024" s="113"/>
      <c r="BYE1024" s="113"/>
      <c r="BYF1024" s="113"/>
      <c r="BYG1024" s="113"/>
      <c r="BYH1024" s="113"/>
      <c r="BYI1024" s="113"/>
      <c r="BYJ1024" s="113"/>
      <c r="BYK1024" s="113"/>
      <c r="BYL1024" s="113"/>
      <c r="BYM1024" s="113"/>
      <c r="BYN1024" s="113"/>
      <c r="BYO1024" s="113"/>
      <c r="BYP1024" s="113"/>
      <c r="BYQ1024" s="113"/>
      <c r="BYR1024" s="113"/>
      <c r="BYS1024" s="113"/>
      <c r="BYT1024" s="113"/>
      <c r="BYU1024" s="113"/>
      <c r="BYV1024" s="113"/>
      <c r="BYW1024" s="113"/>
      <c r="BYX1024" s="113"/>
      <c r="BYY1024" s="113"/>
      <c r="BYZ1024" s="113"/>
      <c r="BZA1024" s="113"/>
      <c r="BZB1024" s="113"/>
      <c r="BZC1024" s="113"/>
      <c r="BZD1024" s="113"/>
      <c r="BZE1024" s="113"/>
      <c r="BZF1024" s="113"/>
      <c r="BZG1024" s="113"/>
      <c r="BZH1024" s="113"/>
      <c r="BZI1024" s="113"/>
      <c r="BZJ1024" s="113"/>
      <c r="BZK1024" s="113"/>
      <c r="BZL1024" s="113"/>
      <c r="BZM1024" s="113"/>
      <c r="BZN1024" s="113"/>
      <c r="BZO1024" s="113"/>
      <c r="BZP1024" s="113"/>
      <c r="BZQ1024" s="113"/>
      <c r="BZR1024" s="113"/>
      <c r="BZS1024" s="113"/>
      <c r="BZT1024" s="113"/>
      <c r="BZU1024" s="113"/>
      <c r="BZV1024" s="113"/>
      <c r="BZW1024" s="113"/>
      <c r="BZX1024" s="113"/>
      <c r="BZY1024" s="113"/>
      <c r="BZZ1024" s="113"/>
      <c r="CAA1024" s="113"/>
      <c r="CAB1024" s="113"/>
      <c r="CAC1024" s="113"/>
      <c r="CAD1024" s="113"/>
      <c r="CAE1024" s="113"/>
      <c r="CAF1024" s="113"/>
      <c r="CAG1024" s="113"/>
      <c r="CAH1024" s="113"/>
      <c r="CAI1024" s="113"/>
      <c r="CAJ1024" s="113"/>
      <c r="CAK1024" s="113"/>
      <c r="CAL1024" s="113"/>
      <c r="CAM1024" s="113"/>
      <c r="CAN1024" s="113"/>
      <c r="CAO1024" s="113"/>
      <c r="CAP1024" s="113"/>
      <c r="CAQ1024" s="113"/>
      <c r="CAR1024" s="113"/>
      <c r="CAS1024" s="113"/>
      <c r="CAT1024" s="113"/>
      <c r="CAU1024" s="113"/>
      <c r="CAV1024" s="113"/>
      <c r="CAW1024" s="113"/>
      <c r="CAX1024" s="113"/>
      <c r="CAY1024" s="113"/>
      <c r="CAZ1024" s="113"/>
      <c r="CBA1024" s="113"/>
      <c r="CBB1024" s="113"/>
      <c r="CBC1024" s="113"/>
      <c r="CBD1024" s="113"/>
      <c r="CBE1024" s="113"/>
      <c r="CBF1024" s="113"/>
      <c r="CBG1024" s="113"/>
      <c r="CBH1024" s="113"/>
      <c r="CBI1024" s="113"/>
      <c r="CBJ1024" s="113"/>
      <c r="CBK1024" s="113"/>
      <c r="CBL1024" s="113"/>
      <c r="CBM1024" s="113"/>
      <c r="CBN1024" s="113"/>
      <c r="CBO1024" s="113"/>
      <c r="CBP1024" s="113"/>
      <c r="CBQ1024" s="113"/>
      <c r="CBR1024" s="113"/>
      <c r="CBS1024" s="113"/>
      <c r="CBT1024" s="113"/>
      <c r="CBU1024" s="113"/>
      <c r="CBV1024" s="113"/>
      <c r="CBW1024" s="113"/>
      <c r="CBX1024" s="113"/>
      <c r="CBY1024" s="113"/>
      <c r="CBZ1024" s="113"/>
      <c r="CCA1024" s="113"/>
      <c r="CCB1024" s="113"/>
      <c r="CCC1024" s="113"/>
      <c r="CCD1024" s="113"/>
      <c r="CCE1024" s="113"/>
      <c r="CCF1024" s="113"/>
      <c r="CCG1024" s="113"/>
      <c r="CCH1024" s="113"/>
      <c r="CCI1024" s="113"/>
      <c r="CCJ1024" s="113"/>
      <c r="CCK1024" s="113"/>
      <c r="CCL1024" s="113"/>
      <c r="CCM1024" s="113"/>
      <c r="CCN1024" s="113"/>
      <c r="CCO1024" s="113"/>
      <c r="CCP1024" s="113"/>
      <c r="CCQ1024" s="113"/>
      <c r="CCR1024" s="113"/>
      <c r="CCS1024" s="113"/>
      <c r="CCT1024" s="113"/>
      <c r="CCU1024" s="113"/>
      <c r="CCV1024" s="113"/>
      <c r="CCW1024" s="113"/>
      <c r="CCX1024" s="113"/>
      <c r="CCY1024" s="113"/>
      <c r="CCZ1024" s="113"/>
      <c r="CDA1024" s="113"/>
      <c r="CDB1024" s="113"/>
      <c r="CDC1024" s="113"/>
      <c r="CDD1024" s="113"/>
      <c r="CDE1024" s="113"/>
      <c r="CDF1024" s="113"/>
      <c r="CDG1024" s="113"/>
      <c r="CDH1024" s="113"/>
      <c r="CDI1024" s="113"/>
      <c r="CDJ1024" s="113"/>
      <c r="CDK1024" s="113"/>
      <c r="CDL1024" s="113"/>
      <c r="CDM1024" s="113"/>
      <c r="CDN1024" s="113"/>
      <c r="CDO1024" s="113"/>
      <c r="CDP1024" s="113"/>
      <c r="CDQ1024" s="113"/>
      <c r="CDR1024" s="113"/>
      <c r="CDS1024" s="113"/>
      <c r="CDT1024" s="113"/>
      <c r="CDU1024" s="113"/>
      <c r="CDV1024" s="113"/>
      <c r="CDW1024" s="113"/>
      <c r="CDX1024" s="113"/>
      <c r="CDY1024" s="113"/>
      <c r="CDZ1024" s="113"/>
      <c r="CEA1024" s="113"/>
      <c r="CEB1024" s="113"/>
      <c r="CEC1024" s="113"/>
      <c r="CED1024" s="113"/>
      <c r="CEE1024" s="113"/>
      <c r="CEF1024" s="113"/>
      <c r="CEG1024" s="113"/>
      <c r="CEH1024" s="113"/>
      <c r="CEI1024" s="113"/>
      <c r="CEJ1024" s="113"/>
      <c r="CEK1024" s="113"/>
      <c r="CEL1024" s="113"/>
      <c r="CEM1024" s="113"/>
      <c r="CEN1024" s="113"/>
      <c r="CEO1024" s="113"/>
      <c r="CEP1024" s="113"/>
      <c r="CEQ1024" s="113"/>
      <c r="CER1024" s="113"/>
      <c r="CES1024" s="113"/>
      <c r="CET1024" s="113"/>
      <c r="CEU1024" s="113"/>
      <c r="CEV1024" s="113"/>
      <c r="CEW1024" s="113"/>
      <c r="CEX1024" s="113"/>
      <c r="CEY1024" s="113"/>
      <c r="CEZ1024" s="113"/>
      <c r="CFA1024" s="113"/>
      <c r="CFB1024" s="113"/>
      <c r="CFC1024" s="113"/>
      <c r="CFD1024" s="113"/>
      <c r="CFE1024" s="113"/>
      <c r="CFF1024" s="113"/>
      <c r="CFG1024" s="113"/>
      <c r="CFH1024" s="113"/>
      <c r="CFI1024" s="113"/>
      <c r="CFJ1024" s="113"/>
      <c r="CFK1024" s="113"/>
      <c r="CFL1024" s="113"/>
      <c r="CFM1024" s="113"/>
      <c r="CFN1024" s="113"/>
      <c r="CFO1024" s="113"/>
      <c r="CFP1024" s="113"/>
      <c r="CFQ1024" s="113"/>
      <c r="CFR1024" s="113"/>
      <c r="CFS1024" s="113"/>
      <c r="CFT1024" s="113"/>
      <c r="CFU1024" s="113"/>
      <c r="CFV1024" s="113"/>
      <c r="CFW1024" s="113"/>
      <c r="CFX1024" s="113"/>
      <c r="CFY1024" s="113"/>
      <c r="CFZ1024" s="113"/>
      <c r="CGA1024" s="113"/>
      <c r="CGB1024" s="113"/>
      <c r="CGC1024" s="113"/>
      <c r="CGD1024" s="113"/>
      <c r="CGE1024" s="113"/>
      <c r="CGF1024" s="113"/>
      <c r="CGG1024" s="113"/>
      <c r="CGH1024" s="113"/>
      <c r="CGI1024" s="113"/>
      <c r="CGJ1024" s="113"/>
      <c r="CGK1024" s="113"/>
      <c r="CGL1024" s="113"/>
      <c r="CGM1024" s="113"/>
      <c r="CGN1024" s="113"/>
      <c r="CGO1024" s="113"/>
      <c r="CGP1024" s="113"/>
      <c r="CGQ1024" s="113"/>
      <c r="CGR1024" s="113"/>
      <c r="CGS1024" s="113"/>
      <c r="CGT1024" s="113"/>
      <c r="CGU1024" s="113"/>
      <c r="CGV1024" s="113"/>
      <c r="CGW1024" s="113"/>
      <c r="CGX1024" s="113"/>
      <c r="CGY1024" s="113"/>
      <c r="CGZ1024" s="113"/>
      <c r="CHA1024" s="113"/>
      <c r="CHB1024" s="113"/>
      <c r="CHC1024" s="113"/>
      <c r="CHD1024" s="113"/>
      <c r="CHE1024" s="113"/>
      <c r="CHF1024" s="113"/>
      <c r="CHG1024" s="113"/>
      <c r="CHH1024" s="113"/>
      <c r="CHI1024" s="113"/>
      <c r="CHJ1024" s="113"/>
      <c r="CHK1024" s="113"/>
      <c r="CHL1024" s="113"/>
      <c r="CHM1024" s="113"/>
      <c r="CHN1024" s="113"/>
      <c r="CHO1024" s="113"/>
      <c r="CHP1024" s="113"/>
      <c r="CHQ1024" s="113"/>
      <c r="CHR1024" s="113"/>
      <c r="CHS1024" s="113"/>
      <c r="CHT1024" s="113"/>
      <c r="CHU1024" s="113"/>
      <c r="CHV1024" s="113"/>
      <c r="CHW1024" s="113"/>
      <c r="CHX1024" s="113"/>
      <c r="CHY1024" s="113"/>
      <c r="CHZ1024" s="113"/>
      <c r="CIA1024" s="113"/>
      <c r="CIB1024" s="113"/>
      <c r="CIC1024" s="113"/>
      <c r="CID1024" s="113"/>
      <c r="CIE1024" s="113"/>
      <c r="CIF1024" s="113"/>
      <c r="CIG1024" s="113"/>
      <c r="CIH1024" s="113"/>
      <c r="CII1024" s="113"/>
      <c r="CIJ1024" s="113"/>
      <c r="CIK1024" s="113"/>
      <c r="CIL1024" s="113"/>
      <c r="CIM1024" s="113"/>
      <c r="CIN1024" s="113"/>
      <c r="CIO1024" s="113"/>
      <c r="CIP1024" s="113"/>
      <c r="CIQ1024" s="113"/>
      <c r="CIR1024" s="113"/>
      <c r="CIS1024" s="113"/>
      <c r="CIT1024" s="113"/>
      <c r="CIU1024" s="113"/>
      <c r="CIV1024" s="113"/>
      <c r="CIW1024" s="113"/>
      <c r="CIX1024" s="113"/>
      <c r="CIY1024" s="113"/>
      <c r="CIZ1024" s="113"/>
      <c r="CJA1024" s="113"/>
      <c r="CJB1024" s="113"/>
      <c r="CJC1024" s="113"/>
      <c r="CJD1024" s="113"/>
      <c r="CJE1024" s="113"/>
      <c r="CJF1024" s="113"/>
      <c r="CJG1024" s="113"/>
      <c r="CJH1024" s="113"/>
      <c r="CJI1024" s="113"/>
      <c r="CJJ1024" s="113"/>
      <c r="CJK1024" s="113"/>
      <c r="CJL1024" s="113"/>
      <c r="CJM1024" s="113"/>
      <c r="CJN1024" s="113"/>
      <c r="CJO1024" s="113"/>
      <c r="CJP1024" s="113"/>
      <c r="CJQ1024" s="113"/>
      <c r="CJR1024" s="113"/>
      <c r="CJS1024" s="113"/>
      <c r="CJT1024" s="113"/>
      <c r="CJU1024" s="113"/>
      <c r="CJV1024" s="113"/>
      <c r="CJW1024" s="113"/>
      <c r="CJX1024" s="113"/>
      <c r="CJY1024" s="113"/>
      <c r="CJZ1024" s="113"/>
      <c r="CKA1024" s="113"/>
      <c r="CKB1024" s="113"/>
      <c r="CKC1024" s="113"/>
      <c r="CKD1024" s="113"/>
      <c r="CKE1024" s="113"/>
      <c r="CKF1024" s="113"/>
      <c r="CKG1024" s="113"/>
      <c r="CKH1024" s="113"/>
      <c r="CKI1024" s="113"/>
      <c r="CKJ1024" s="113"/>
      <c r="CKK1024" s="113"/>
      <c r="CKL1024" s="113"/>
      <c r="CKM1024" s="113"/>
      <c r="CKN1024" s="113"/>
      <c r="CKO1024" s="113"/>
      <c r="CKP1024" s="113"/>
      <c r="CKQ1024" s="113"/>
      <c r="CKR1024" s="113"/>
      <c r="CKS1024" s="113"/>
      <c r="CKT1024" s="113"/>
      <c r="CKU1024" s="113"/>
      <c r="CKV1024" s="113"/>
      <c r="CKW1024" s="113"/>
      <c r="CKX1024" s="113"/>
      <c r="CKY1024" s="113"/>
      <c r="CKZ1024" s="113"/>
      <c r="CLA1024" s="113"/>
      <c r="CLB1024" s="113"/>
      <c r="CLC1024" s="113"/>
      <c r="CLD1024" s="113"/>
      <c r="CLE1024" s="113"/>
      <c r="CLF1024" s="113"/>
      <c r="CLG1024" s="113"/>
      <c r="CLH1024" s="113"/>
      <c r="CLI1024" s="113"/>
      <c r="CLJ1024" s="113"/>
      <c r="CLK1024" s="113"/>
      <c r="CLL1024" s="113"/>
      <c r="CLM1024" s="113"/>
      <c r="CLN1024" s="113"/>
      <c r="CLO1024" s="113"/>
      <c r="CLP1024" s="113"/>
      <c r="CLQ1024" s="113"/>
      <c r="CLR1024" s="113"/>
      <c r="CLS1024" s="113"/>
      <c r="CLT1024" s="113"/>
      <c r="CLU1024" s="113"/>
      <c r="CLV1024" s="113"/>
      <c r="CLW1024" s="113"/>
      <c r="CLX1024" s="113"/>
      <c r="CLY1024" s="113"/>
      <c r="CLZ1024" s="113"/>
      <c r="CMA1024" s="113"/>
      <c r="CMB1024" s="113"/>
      <c r="CMC1024" s="113"/>
      <c r="CMD1024" s="113"/>
      <c r="CME1024" s="113"/>
      <c r="CMF1024" s="113"/>
      <c r="CMG1024" s="113"/>
      <c r="CMH1024" s="113"/>
      <c r="CMI1024" s="113"/>
      <c r="CMJ1024" s="113"/>
      <c r="CMK1024" s="113"/>
      <c r="CML1024" s="113"/>
      <c r="CMM1024" s="113"/>
      <c r="CMN1024" s="113"/>
      <c r="CMO1024" s="113"/>
      <c r="CMP1024" s="113"/>
      <c r="CMQ1024" s="113"/>
      <c r="CMR1024" s="113"/>
      <c r="CMS1024" s="113"/>
      <c r="CMT1024" s="113"/>
      <c r="CMU1024" s="113"/>
      <c r="CMV1024" s="113"/>
      <c r="CMW1024" s="113"/>
      <c r="CMX1024" s="113"/>
      <c r="CMY1024" s="113"/>
      <c r="CMZ1024" s="113"/>
      <c r="CNA1024" s="113"/>
      <c r="CNB1024" s="113"/>
      <c r="CNC1024" s="113"/>
      <c r="CND1024" s="113"/>
      <c r="CNE1024" s="113"/>
      <c r="CNF1024" s="113"/>
      <c r="CNG1024" s="113"/>
      <c r="CNH1024" s="113"/>
      <c r="CNI1024" s="113"/>
      <c r="CNJ1024" s="113"/>
      <c r="CNK1024" s="113"/>
      <c r="CNL1024" s="113"/>
      <c r="CNM1024" s="113"/>
      <c r="CNN1024" s="113"/>
      <c r="CNO1024" s="113"/>
      <c r="CNP1024" s="113"/>
      <c r="CNQ1024" s="113"/>
      <c r="CNR1024" s="113"/>
      <c r="CNS1024" s="113"/>
      <c r="CNT1024" s="113"/>
      <c r="CNU1024" s="113"/>
      <c r="CNV1024" s="113"/>
      <c r="CNW1024" s="113"/>
      <c r="CNX1024" s="113"/>
      <c r="CNY1024" s="113"/>
      <c r="CNZ1024" s="113"/>
      <c r="COA1024" s="113"/>
      <c r="COB1024" s="113"/>
      <c r="COC1024" s="113"/>
      <c r="COD1024" s="113"/>
      <c r="COE1024" s="113"/>
      <c r="COF1024" s="113"/>
      <c r="COG1024" s="113"/>
      <c r="COH1024" s="113"/>
      <c r="COI1024" s="113"/>
      <c r="COJ1024" s="113"/>
      <c r="COK1024" s="113"/>
      <c r="COL1024" s="113"/>
      <c r="COM1024" s="113"/>
      <c r="CON1024" s="113"/>
      <c r="COO1024" s="113"/>
      <c r="COP1024" s="113"/>
      <c r="COQ1024" s="113"/>
      <c r="COR1024" s="113"/>
      <c r="COS1024" s="113"/>
      <c r="COT1024" s="113"/>
      <c r="COU1024" s="113"/>
      <c r="COV1024" s="113"/>
      <c r="COW1024" s="113"/>
      <c r="COX1024" s="113"/>
      <c r="COY1024" s="113"/>
      <c r="COZ1024" s="113"/>
      <c r="CPA1024" s="113"/>
      <c r="CPB1024" s="113"/>
      <c r="CPC1024" s="113"/>
      <c r="CPD1024" s="113"/>
      <c r="CPE1024" s="113"/>
      <c r="CPF1024" s="113"/>
      <c r="CPG1024" s="113"/>
      <c r="CPH1024" s="113"/>
      <c r="CPI1024" s="113"/>
      <c r="CPJ1024" s="113"/>
      <c r="CPK1024" s="113"/>
      <c r="CPL1024" s="113"/>
      <c r="CPM1024" s="113"/>
      <c r="CPN1024" s="113"/>
      <c r="CPO1024" s="113"/>
      <c r="CPP1024" s="113"/>
      <c r="CPQ1024" s="113"/>
      <c r="CPR1024" s="113"/>
      <c r="CPS1024" s="113"/>
      <c r="CPT1024" s="113"/>
      <c r="CPU1024" s="113"/>
      <c r="CPV1024" s="113"/>
      <c r="CPW1024" s="113"/>
      <c r="CPX1024" s="113"/>
      <c r="CPY1024" s="113"/>
      <c r="CPZ1024" s="113"/>
      <c r="CQA1024" s="113"/>
      <c r="CQB1024" s="113"/>
      <c r="CQC1024" s="113"/>
      <c r="CQD1024" s="113"/>
      <c r="CQE1024" s="113"/>
      <c r="CQF1024" s="113"/>
      <c r="CQG1024" s="113"/>
      <c r="CQH1024" s="113"/>
      <c r="CQI1024" s="113"/>
      <c r="CQJ1024" s="113"/>
      <c r="CQK1024" s="113"/>
      <c r="CQL1024" s="113"/>
      <c r="CQM1024" s="113"/>
      <c r="CQN1024" s="113"/>
      <c r="CQO1024" s="113"/>
      <c r="CQP1024" s="113"/>
      <c r="CQQ1024" s="113"/>
      <c r="CQR1024" s="113"/>
      <c r="CQS1024" s="113"/>
      <c r="CQT1024" s="113"/>
      <c r="CQU1024" s="113"/>
      <c r="CQV1024" s="113"/>
      <c r="CQW1024" s="113"/>
      <c r="CQX1024" s="113"/>
      <c r="CQY1024" s="113"/>
      <c r="CQZ1024" s="113"/>
      <c r="CRA1024" s="113"/>
      <c r="CRB1024" s="113"/>
      <c r="CRC1024" s="113"/>
      <c r="CRD1024" s="113"/>
      <c r="CRE1024" s="113"/>
      <c r="CRF1024" s="113"/>
      <c r="CRG1024" s="113"/>
      <c r="CRH1024" s="113"/>
      <c r="CRI1024" s="113"/>
      <c r="CRJ1024" s="113"/>
      <c r="CRK1024" s="113"/>
      <c r="CRL1024" s="113"/>
      <c r="CRM1024" s="113"/>
      <c r="CRN1024" s="113"/>
      <c r="CRO1024" s="113"/>
      <c r="CRP1024" s="113"/>
      <c r="CRQ1024" s="113"/>
      <c r="CRR1024" s="113"/>
      <c r="CRS1024" s="113"/>
      <c r="CRT1024" s="113"/>
      <c r="CRU1024" s="113"/>
      <c r="CRV1024" s="113"/>
      <c r="CRW1024" s="113"/>
      <c r="CRX1024" s="113"/>
      <c r="CRY1024" s="113"/>
      <c r="CRZ1024" s="113"/>
      <c r="CSA1024" s="113"/>
      <c r="CSB1024" s="113"/>
      <c r="CSC1024" s="113"/>
      <c r="CSD1024" s="113"/>
      <c r="CSE1024" s="113"/>
      <c r="CSF1024" s="113"/>
      <c r="CSG1024" s="113"/>
      <c r="CSH1024" s="113"/>
      <c r="CSI1024" s="113"/>
      <c r="CSJ1024" s="113"/>
      <c r="CSK1024" s="113"/>
      <c r="CSL1024" s="113"/>
      <c r="CSM1024" s="113"/>
      <c r="CSN1024" s="113"/>
      <c r="CSO1024" s="113"/>
      <c r="CSP1024" s="113"/>
      <c r="CSQ1024" s="113"/>
      <c r="CSR1024" s="113"/>
      <c r="CSS1024" s="113"/>
      <c r="CST1024" s="113"/>
      <c r="CSU1024" s="113"/>
      <c r="CSV1024" s="113"/>
      <c r="CSW1024" s="113"/>
      <c r="CSX1024" s="113"/>
      <c r="CSY1024" s="113"/>
      <c r="CSZ1024" s="113"/>
      <c r="CTA1024" s="113"/>
      <c r="CTB1024" s="113"/>
      <c r="CTC1024" s="113"/>
      <c r="CTD1024" s="113"/>
      <c r="CTE1024" s="113"/>
      <c r="CTF1024" s="113"/>
      <c r="CTG1024" s="113"/>
      <c r="CTH1024" s="113"/>
      <c r="CTI1024" s="113"/>
      <c r="CTJ1024" s="113"/>
      <c r="CTK1024" s="113"/>
      <c r="CTL1024" s="113"/>
      <c r="CTM1024" s="113"/>
      <c r="CTN1024" s="113"/>
      <c r="CTO1024" s="113"/>
      <c r="CTP1024" s="113"/>
      <c r="CTQ1024" s="113"/>
      <c r="CTR1024" s="113"/>
      <c r="CTS1024" s="113"/>
      <c r="CTT1024" s="113"/>
      <c r="CTU1024" s="113"/>
      <c r="CTV1024" s="113"/>
      <c r="CTW1024" s="113"/>
      <c r="CTX1024" s="113"/>
      <c r="CTY1024" s="113"/>
      <c r="CTZ1024" s="113"/>
      <c r="CUA1024" s="113"/>
      <c r="CUB1024" s="113"/>
      <c r="CUC1024" s="113"/>
      <c r="CUD1024" s="113"/>
      <c r="CUE1024" s="113"/>
      <c r="CUF1024" s="113"/>
      <c r="CUG1024" s="113"/>
      <c r="CUH1024" s="113"/>
      <c r="CUI1024" s="113"/>
      <c r="CUJ1024" s="113"/>
      <c r="CUK1024" s="113"/>
      <c r="CUL1024" s="113"/>
      <c r="CUM1024" s="113"/>
      <c r="CUN1024" s="113"/>
      <c r="CUO1024" s="113"/>
      <c r="CUP1024" s="113"/>
      <c r="CUQ1024" s="113"/>
      <c r="CUR1024" s="113"/>
      <c r="CUS1024" s="113"/>
      <c r="CUT1024" s="113"/>
      <c r="CUU1024" s="113"/>
      <c r="CUV1024" s="113"/>
      <c r="CUW1024" s="113"/>
      <c r="CUX1024" s="113"/>
      <c r="CUY1024" s="113"/>
      <c r="CUZ1024" s="113"/>
      <c r="CVA1024" s="113"/>
      <c r="CVB1024" s="113"/>
      <c r="CVC1024" s="113"/>
      <c r="CVD1024" s="113"/>
      <c r="CVE1024" s="113"/>
      <c r="CVF1024" s="113"/>
      <c r="CVG1024" s="113"/>
      <c r="CVH1024" s="113"/>
      <c r="CVI1024" s="113"/>
      <c r="CVJ1024" s="113"/>
      <c r="CVK1024" s="113"/>
      <c r="CVL1024" s="113"/>
      <c r="CVM1024" s="113"/>
      <c r="CVN1024" s="113"/>
      <c r="CVO1024" s="113"/>
      <c r="CVP1024" s="113"/>
      <c r="CVQ1024" s="113"/>
      <c r="CVR1024" s="113"/>
      <c r="CVS1024" s="113"/>
      <c r="CVT1024" s="113"/>
      <c r="CVU1024" s="113"/>
      <c r="CVV1024" s="113"/>
      <c r="CVW1024" s="113"/>
      <c r="CVX1024" s="113"/>
      <c r="CVY1024" s="113"/>
      <c r="CVZ1024" s="113"/>
      <c r="CWA1024" s="113"/>
      <c r="CWB1024" s="113"/>
      <c r="CWC1024" s="113"/>
      <c r="CWD1024" s="113"/>
      <c r="CWE1024" s="113"/>
      <c r="CWF1024" s="113"/>
      <c r="CWG1024" s="113"/>
      <c r="CWH1024" s="113"/>
      <c r="CWI1024" s="113"/>
      <c r="CWJ1024" s="113"/>
      <c r="CWK1024" s="113"/>
      <c r="CWL1024" s="113"/>
      <c r="CWM1024" s="113"/>
      <c r="CWN1024" s="113"/>
      <c r="CWO1024" s="113"/>
      <c r="CWP1024" s="113"/>
      <c r="CWQ1024" s="113"/>
      <c r="CWR1024" s="113"/>
      <c r="CWS1024" s="113"/>
      <c r="CWT1024" s="113"/>
      <c r="CWU1024" s="113"/>
      <c r="CWV1024" s="113"/>
      <c r="CWW1024" s="113"/>
      <c r="CWX1024" s="113"/>
      <c r="CWY1024" s="113"/>
      <c r="CWZ1024" s="113"/>
      <c r="CXA1024" s="113"/>
      <c r="CXB1024" s="113"/>
      <c r="CXC1024" s="113"/>
      <c r="CXD1024" s="113"/>
      <c r="CXE1024" s="113"/>
      <c r="CXF1024" s="113"/>
      <c r="CXG1024" s="113"/>
      <c r="CXH1024" s="113"/>
      <c r="CXI1024" s="113"/>
      <c r="CXJ1024" s="113"/>
      <c r="CXK1024" s="113"/>
      <c r="CXL1024" s="113"/>
      <c r="CXM1024" s="113"/>
      <c r="CXN1024" s="113"/>
      <c r="CXO1024" s="113"/>
      <c r="CXP1024" s="113"/>
      <c r="CXQ1024" s="113"/>
      <c r="CXR1024" s="113"/>
      <c r="CXS1024" s="113"/>
      <c r="CXT1024" s="113"/>
      <c r="CXU1024" s="113"/>
      <c r="CXV1024" s="113"/>
      <c r="CXW1024" s="113"/>
      <c r="CXX1024" s="113"/>
      <c r="CXY1024" s="113"/>
      <c r="CXZ1024" s="113"/>
      <c r="CYA1024" s="113"/>
      <c r="CYB1024" s="113"/>
      <c r="CYC1024" s="113"/>
      <c r="CYD1024" s="113"/>
      <c r="CYE1024" s="113"/>
      <c r="CYF1024" s="113"/>
      <c r="CYG1024" s="113"/>
      <c r="CYH1024" s="113"/>
      <c r="CYI1024" s="113"/>
      <c r="CYJ1024" s="113"/>
      <c r="CYK1024" s="113"/>
      <c r="CYL1024" s="113"/>
      <c r="CYM1024" s="113"/>
      <c r="CYN1024" s="113"/>
      <c r="CYO1024" s="113"/>
      <c r="CYP1024" s="113"/>
      <c r="CYQ1024" s="113"/>
      <c r="CYR1024" s="113"/>
      <c r="CYS1024" s="113"/>
      <c r="CYT1024" s="113"/>
      <c r="CYU1024" s="113"/>
      <c r="CYV1024" s="113"/>
      <c r="CYW1024" s="113"/>
      <c r="CYX1024" s="113"/>
      <c r="CYY1024" s="113"/>
      <c r="CYZ1024" s="113"/>
      <c r="CZA1024" s="113"/>
      <c r="CZB1024" s="113"/>
      <c r="CZC1024" s="113"/>
      <c r="CZD1024" s="113"/>
      <c r="CZE1024" s="113"/>
      <c r="CZF1024" s="113"/>
      <c r="CZG1024" s="113"/>
      <c r="CZH1024" s="113"/>
      <c r="CZI1024" s="113"/>
      <c r="CZJ1024" s="113"/>
      <c r="CZK1024" s="113"/>
      <c r="CZL1024" s="113"/>
      <c r="CZM1024" s="113"/>
      <c r="CZN1024" s="113"/>
      <c r="CZO1024" s="113"/>
      <c r="CZP1024" s="113"/>
      <c r="CZQ1024" s="113"/>
      <c r="CZR1024" s="113"/>
      <c r="CZS1024" s="113"/>
      <c r="CZT1024" s="113"/>
      <c r="CZU1024" s="113"/>
      <c r="CZV1024" s="113"/>
      <c r="CZW1024" s="113"/>
      <c r="CZX1024" s="113"/>
      <c r="CZY1024" s="113"/>
      <c r="CZZ1024" s="113"/>
      <c r="DAA1024" s="113"/>
      <c r="DAB1024" s="113"/>
      <c r="DAC1024" s="113"/>
      <c r="DAD1024" s="113"/>
      <c r="DAE1024" s="113"/>
      <c r="DAF1024" s="113"/>
      <c r="DAG1024" s="113"/>
      <c r="DAH1024" s="113"/>
      <c r="DAI1024" s="113"/>
      <c r="DAJ1024" s="113"/>
      <c r="DAK1024" s="113"/>
      <c r="DAL1024" s="113"/>
      <c r="DAM1024" s="113"/>
      <c r="DAN1024" s="113"/>
      <c r="DAO1024" s="113"/>
      <c r="DAP1024" s="113"/>
      <c r="DAQ1024" s="113"/>
      <c r="DAR1024" s="113"/>
      <c r="DAS1024" s="113"/>
      <c r="DAT1024" s="113"/>
      <c r="DAU1024" s="113"/>
      <c r="DAV1024" s="113"/>
      <c r="DAW1024" s="113"/>
      <c r="DAX1024" s="113"/>
      <c r="DAY1024" s="113"/>
      <c r="DAZ1024" s="113"/>
      <c r="DBA1024" s="113"/>
      <c r="DBB1024" s="113"/>
      <c r="DBC1024" s="113"/>
      <c r="DBD1024" s="113"/>
      <c r="DBE1024" s="113"/>
      <c r="DBF1024" s="113"/>
      <c r="DBG1024" s="113"/>
      <c r="DBH1024" s="113"/>
      <c r="DBI1024" s="113"/>
      <c r="DBJ1024" s="113"/>
      <c r="DBK1024" s="113"/>
      <c r="DBL1024" s="113"/>
      <c r="DBM1024" s="113"/>
      <c r="DBN1024" s="113"/>
      <c r="DBO1024" s="113"/>
      <c r="DBP1024" s="113"/>
      <c r="DBQ1024" s="113"/>
      <c r="DBR1024" s="113"/>
      <c r="DBS1024" s="113"/>
      <c r="DBT1024" s="113"/>
      <c r="DBU1024" s="113"/>
      <c r="DBV1024" s="113"/>
      <c r="DBW1024" s="113"/>
      <c r="DBX1024" s="113"/>
      <c r="DBY1024" s="113"/>
      <c r="DBZ1024" s="113"/>
      <c r="DCA1024" s="113"/>
      <c r="DCB1024" s="113"/>
      <c r="DCC1024" s="113"/>
      <c r="DCD1024" s="113"/>
      <c r="DCE1024" s="113"/>
      <c r="DCF1024" s="113"/>
      <c r="DCG1024" s="113"/>
      <c r="DCH1024" s="113"/>
      <c r="DCI1024" s="113"/>
      <c r="DCJ1024" s="113"/>
      <c r="DCK1024" s="113"/>
      <c r="DCL1024" s="113"/>
      <c r="DCM1024" s="113"/>
      <c r="DCN1024" s="113"/>
      <c r="DCO1024" s="113"/>
      <c r="DCP1024" s="113"/>
      <c r="DCQ1024" s="113"/>
      <c r="DCR1024" s="113"/>
      <c r="DCS1024" s="113"/>
      <c r="DCT1024" s="113"/>
      <c r="DCU1024" s="113"/>
      <c r="DCV1024" s="113"/>
      <c r="DCW1024" s="113"/>
      <c r="DCX1024" s="113"/>
      <c r="DCY1024" s="113"/>
      <c r="DCZ1024" s="113"/>
      <c r="DDA1024" s="113"/>
      <c r="DDB1024" s="113"/>
      <c r="DDC1024" s="113"/>
      <c r="DDD1024" s="113"/>
      <c r="DDE1024" s="113"/>
      <c r="DDF1024" s="113"/>
      <c r="DDG1024" s="113"/>
      <c r="DDH1024" s="113"/>
      <c r="DDI1024" s="113"/>
      <c r="DDJ1024" s="113"/>
      <c r="DDK1024" s="113"/>
      <c r="DDL1024" s="113"/>
      <c r="DDM1024" s="113"/>
      <c r="DDN1024" s="113"/>
      <c r="DDO1024" s="113"/>
      <c r="DDP1024" s="113"/>
      <c r="DDQ1024" s="113"/>
      <c r="DDR1024" s="113"/>
      <c r="DDS1024" s="113"/>
      <c r="DDT1024" s="113"/>
      <c r="DDU1024" s="113"/>
      <c r="DDV1024" s="113"/>
      <c r="DDW1024" s="113"/>
      <c r="DDX1024" s="113"/>
      <c r="DDY1024" s="113"/>
      <c r="DDZ1024" s="113"/>
      <c r="DEA1024" s="113"/>
      <c r="DEB1024" s="113"/>
      <c r="DEC1024" s="113"/>
      <c r="DED1024" s="113"/>
      <c r="DEE1024" s="113"/>
      <c r="DEF1024" s="113"/>
      <c r="DEG1024" s="113"/>
      <c r="DEH1024" s="113"/>
      <c r="DEI1024" s="113"/>
      <c r="DEJ1024" s="113"/>
      <c r="DEK1024" s="113"/>
      <c r="DEL1024" s="113"/>
      <c r="DEM1024" s="113"/>
      <c r="DEN1024" s="113"/>
      <c r="DEO1024" s="113"/>
      <c r="DEP1024" s="113"/>
      <c r="DEQ1024" s="113"/>
      <c r="DER1024" s="113"/>
      <c r="DES1024" s="113"/>
      <c r="DET1024" s="113"/>
      <c r="DEU1024" s="113"/>
      <c r="DEV1024" s="113"/>
      <c r="DEW1024" s="113"/>
      <c r="DEX1024" s="113"/>
      <c r="DEY1024" s="113"/>
      <c r="DEZ1024" s="113"/>
      <c r="DFA1024" s="113"/>
      <c r="DFB1024" s="113"/>
      <c r="DFC1024" s="113"/>
      <c r="DFD1024" s="113"/>
      <c r="DFE1024" s="113"/>
      <c r="DFF1024" s="113"/>
      <c r="DFG1024" s="113"/>
      <c r="DFH1024" s="113"/>
      <c r="DFI1024" s="113"/>
      <c r="DFJ1024" s="113"/>
      <c r="DFK1024" s="113"/>
      <c r="DFL1024" s="113"/>
      <c r="DFM1024" s="113"/>
      <c r="DFN1024" s="113"/>
      <c r="DFO1024" s="113"/>
      <c r="DFP1024" s="113"/>
      <c r="DFQ1024" s="113"/>
      <c r="DFR1024" s="113"/>
      <c r="DFS1024" s="113"/>
      <c r="DFT1024" s="113"/>
      <c r="DFU1024" s="113"/>
      <c r="DFV1024" s="113"/>
      <c r="DFW1024" s="113"/>
      <c r="DFX1024" s="113"/>
      <c r="DFY1024" s="113"/>
      <c r="DFZ1024" s="113"/>
      <c r="DGA1024" s="113"/>
      <c r="DGB1024" s="113"/>
      <c r="DGC1024" s="113"/>
      <c r="DGD1024" s="113"/>
      <c r="DGE1024" s="113"/>
      <c r="DGF1024" s="113"/>
      <c r="DGG1024" s="113"/>
      <c r="DGH1024" s="113"/>
      <c r="DGI1024" s="113"/>
      <c r="DGJ1024" s="113"/>
      <c r="DGK1024" s="113"/>
      <c r="DGL1024" s="113"/>
      <c r="DGM1024" s="113"/>
      <c r="DGN1024" s="113"/>
      <c r="DGO1024" s="113"/>
      <c r="DGP1024" s="113"/>
      <c r="DGQ1024" s="113"/>
      <c r="DGR1024" s="113"/>
      <c r="DGS1024" s="113"/>
      <c r="DGT1024" s="113"/>
      <c r="DGU1024" s="113"/>
      <c r="DGV1024" s="113"/>
      <c r="DGW1024" s="113"/>
      <c r="DGX1024" s="113"/>
      <c r="DGY1024" s="113"/>
      <c r="DGZ1024" s="113"/>
      <c r="DHA1024" s="113"/>
      <c r="DHB1024" s="113"/>
      <c r="DHC1024" s="113"/>
      <c r="DHD1024" s="113"/>
      <c r="DHE1024" s="113"/>
      <c r="DHF1024" s="113"/>
      <c r="DHG1024" s="113"/>
      <c r="DHH1024" s="113"/>
      <c r="DHI1024" s="113"/>
      <c r="DHJ1024" s="113"/>
      <c r="DHK1024" s="113"/>
      <c r="DHL1024" s="113"/>
      <c r="DHM1024" s="113"/>
      <c r="DHN1024" s="113"/>
      <c r="DHO1024" s="113"/>
      <c r="DHP1024" s="113"/>
      <c r="DHQ1024" s="113"/>
      <c r="DHR1024" s="113"/>
      <c r="DHS1024" s="113"/>
      <c r="DHT1024" s="113"/>
      <c r="DHU1024" s="113"/>
      <c r="DHV1024" s="113"/>
      <c r="DHW1024" s="113"/>
      <c r="DHX1024" s="113"/>
      <c r="DHY1024" s="113"/>
      <c r="DHZ1024" s="113"/>
      <c r="DIA1024" s="113"/>
      <c r="DIB1024" s="113"/>
      <c r="DIC1024" s="113"/>
      <c r="DID1024" s="113"/>
      <c r="DIE1024" s="113"/>
      <c r="DIF1024" s="113"/>
      <c r="DIG1024" s="113"/>
      <c r="DIH1024" s="113"/>
      <c r="DII1024" s="113"/>
      <c r="DIJ1024" s="113"/>
      <c r="DIK1024" s="113"/>
      <c r="DIL1024" s="113"/>
      <c r="DIM1024" s="113"/>
      <c r="DIN1024" s="113"/>
      <c r="DIO1024" s="113"/>
      <c r="DIP1024" s="113"/>
      <c r="DIQ1024" s="113"/>
      <c r="DIR1024" s="113"/>
      <c r="DIS1024" s="113"/>
      <c r="DIT1024" s="113"/>
      <c r="DIU1024" s="113"/>
      <c r="DIV1024" s="113"/>
      <c r="DIW1024" s="113"/>
      <c r="DIX1024" s="113"/>
      <c r="DIY1024" s="113"/>
      <c r="DIZ1024" s="113"/>
      <c r="DJA1024" s="113"/>
      <c r="DJB1024" s="113"/>
      <c r="DJC1024" s="113"/>
      <c r="DJD1024" s="113"/>
      <c r="DJE1024" s="113"/>
      <c r="DJF1024" s="113"/>
      <c r="DJG1024" s="113"/>
      <c r="DJH1024" s="113"/>
      <c r="DJI1024" s="113"/>
      <c r="DJJ1024" s="113"/>
      <c r="DJK1024" s="113"/>
      <c r="DJL1024" s="113"/>
      <c r="DJM1024" s="113"/>
      <c r="DJN1024" s="113"/>
      <c r="DJO1024" s="113"/>
      <c r="DJP1024" s="113"/>
      <c r="DJQ1024" s="113"/>
      <c r="DJR1024" s="113"/>
      <c r="DJS1024" s="113"/>
      <c r="DJT1024" s="113"/>
      <c r="DJU1024" s="113"/>
      <c r="DJV1024" s="113"/>
      <c r="DJW1024" s="113"/>
      <c r="DJX1024" s="113"/>
      <c r="DJY1024" s="113"/>
      <c r="DJZ1024" s="113"/>
      <c r="DKA1024" s="113"/>
      <c r="DKB1024" s="113"/>
      <c r="DKC1024" s="113"/>
      <c r="DKD1024" s="113"/>
      <c r="DKE1024" s="113"/>
      <c r="DKF1024" s="113"/>
      <c r="DKG1024" s="113"/>
      <c r="DKH1024" s="113"/>
      <c r="DKI1024" s="113"/>
      <c r="DKJ1024" s="113"/>
      <c r="DKK1024" s="113"/>
      <c r="DKL1024" s="113"/>
      <c r="DKM1024" s="113"/>
      <c r="DKN1024" s="113"/>
      <c r="DKO1024" s="113"/>
      <c r="DKP1024" s="113"/>
      <c r="DKQ1024" s="113"/>
      <c r="DKR1024" s="113"/>
      <c r="DKS1024" s="113"/>
      <c r="DKT1024" s="113"/>
      <c r="DKU1024" s="113"/>
      <c r="DKV1024" s="113"/>
      <c r="DKW1024" s="113"/>
      <c r="DKX1024" s="113"/>
      <c r="DKY1024" s="113"/>
      <c r="DKZ1024" s="113"/>
      <c r="DLA1024" s="113"/>
      <c r="DLB1024" s="113"/>
      <c r="DLC1024" s="113"/>
      <c r="DLD1024" s="113"/>
      <c r="DLE1024" s="113"/>
      <c r="DLF1024" s="113"/>
      <c r="DLG1024" s="113"/>
      <c r="DLH1024" s="113"/>
      <c r="DLI1024" s="113"/>
      <c r="DLJ1024" s="113"/>
      <c r="DLK1024" s="113"/>
      <c r="DLL1024" s="113"/>
      <c r="DLM1024" s="113"/>
      <c r="DLN1024" s="113"/>
      <c r="DLO1024" s="113"/>
      <c r="DLP1024" s="113"/>
      <c r="DLQ1024" s="113"/>
      <c r="DLR1024" s="113"/>
      <c r="DLS1024" s="113"/>
      <c r="DLT1024" s="113"/>
      <c r="DLU1024" s="113"/>
      <c r="DLV1024" s="113"/>
      <c r="DLW1024" s="113"/>
      <c r="DLX1024" s="113"/>
      <c r="DLY1024" s="113"/>
      <c r="DLZ1024" s="113"/>
      <c r="DMA1024" s="113"/>
      <c r="DMB1024" s="113"/>
      <c r="DMC1024" s="113"/>
      <c r="DMD1024" s="113"/>
      <c r="DME1024" s="113"/>
      <c r="DMF1024" s="113"/>
      <c r="DMG1024" s="113"/>
      <c r="DMH1024" s="113"/>
      <c r="DMI1024" s="113"/>
      <c r="DMJ1024" s="113"/>
      <c r="DMK1024" s="113"/>
      <c r="DML1024" s="113"/>
      <c r="DMM1024" s="113"/>
      <c r="DMN1024" s="113"/>
      <c r="DMO1024" s="113"/>
      <c r="DMP1024" s="113"/>
      <c r="DMQ1024" s="113"/>
      <c r="DMR1024" s="113"/>
      <c r="DMS1024" s="113"/>
      <c r="DMT1024" s="113"/>
      <c r="DMU1024" s="113"/>
      <c r="DMV1024" s="113"/>
      <c r="DMW1024" s="113"/>
      <c r="DMX1024" s="113"/>
      <c r="DMY1024" s="113"/>
      <c r="DMZ1024" s="113"/>
      <c r="DNA1024" s="113"/>
      <c r="DNB1024" s="113"/>
      <c r="DNC1024" s="113"/>
      <c r="DND1024" s="113"/>
      <c r="DNE1024" s="113"/>
      <c r="DNF1024" s="113"/>
      <c r="DNG1024" s="113"/>
      <c r="DNH1024" s="113"/>
      <c r="DNI1024" s="113"/>
      <c r="DNJ1024" s="113"/>
      <c r="DNK1024" s="113"/>
      <c r="DNL1024" s="113"/>
      <c r="DNM1024" s="113"/>
      <c r="DNN1024" s="113"/>
      <c r="DNO1024" s="113"/>
      <c r="DNP1024" s="113"/>
      <c r="DNQ1024" s="113"/>
      <c r="DNR1024" s="113"/>
      <c r="DNS1024" s="113"/>
      <c r="DNT1024" s="113"/>
      <c r="DNU1024" s="113"/>
      <c r="DNV1024" s="113"/>
      <c r="DNW1024" s="113"/>
      <c r="DNX1024" s="113"/>
      <c r="DNY1024" s="113"/>
      <c r="DNZ1024" s="113"/>
      <c r="DOA1024" s="113"/>
      <c r="DOB1024" s="113"/>
      <c r="DOC1024" s="113"/>
      <c r="DOD1024" s="113"/>
      <c r="DOE1024" s="113"/>
      <c r="DOF1024" s="113"/>
      <c r="DOG1024" s="113"/>
      <c r="DOH1024" s="113"/>
      <c r="DOI1024" s="113"/>
      <c r="DOJ1024" s="113"/>
      <c r="DOK1024" s="113"/>
      <c r="DOL1024" s="113"/>
      <c r="DOM1024" s="113"/>
      <c r="DON1024" s="113"/>
      <c r="DOO1024" s="113"/>
      <c r="DOP1024" s="113"/>
      <c r="DOQ1024" s="113"/>
      <c r="DOR1024" s="113"/>
      <c r="DOS1024" s="113"/>
      <c r="DOT1024" s="113"/>
      <c r="DOU1024" s="113"/>
      <c r="DOV1024" s="113"/>
      <c r="DOW1024" s="113"/>
      <c r="DOX1024" s="113"/>
      <c r="DOY1024" s="113"/>
      <c r="DOZ1024" s="113"/>
      <c r="DPA1024" s="113"/>
      <c r="DPB1024" s="113"/>
      <c r="DPC1024" s="113"/>
      <c r="DPD1024" s="113"/>
      <c r="DPE1024" s="113"/>
      <c r="DPF1024" s="113"/>
      <c r="DPG1024" s="113"/>
      <c r="DPH1024" s="113"/>
      <c r="DPI1024" s="113"/>
      <c r="DPJ1024" s="113"/>
      <c r="DPK1024" s="113"/>
      <c r="DPL1024" s="113"/>
      <c r="DPM1024" s="113"/>
      <c r="DPN1024" s="113"/>
      <c r="DPO1024" s="113"/>
      <c r="DPP1024" s="113"/>
      <c r="DPQ1024" s="113"/>
      <c r="DPR1024" s="113"/>
      <c r="DPS1024" s="113"/>
      <c r="DPT1024" s="113"/>
      <c r="DPU1024" s="113"/>
      <c r="DPV1024" s="113"/>
      <c r="DPW1024" s="113"/>
      <c r="DPX1024" s="113"/>
      <c r="DPY1024" s="113"/>
      <c r="DPZ1024" s="113"/>
      <c r="DQA1024" s="113"/>
      <c r="DQB1024" s="113"/>
      <c r="DQC1024" s="113"/>
      <c r="DQD1024" s="113"/>
      <c r="DQE1024" s="113"/>
      <c r="DQF1024" s="113"/>
      <c r="DQG1024" s="113"/>
      <c r="DQH1024" s="113"/>
      <c r="DQI1024" s="113"/>
      <c r="DQJ1024" s="113"/>
      <c r="DQK1024" s="113"/>
      <c r="DQL1024" s="113"/>
      <c r="DQM1024" s="113"/>
      <c r="DQN1024" s="113"/>
      <c r="DQO1024" s="113"/>
      <c r="DQP1024" s="113"/>
      <c r="DQQ1024" s="113"/>
      <c r="DQR1024" s="113"/>
      <c r="DQS1024" s="113"/>
      <c r="DQT1024" s="113"/>
      <c r="DQU1024" s="113"/>
      <c r="DQV1024" s="113"/>
      <c r="DQW1024" s="113"/>
      <c r="DQX1024" s="113"/>
      <c r="DQY1024" s="113"/>
      <c r="DQZ1024" s="113"/>
      <c r="DRA1024" s="113"/>
      <c r="DRB1024" s="113"/>
      <c r="DRC1024" s="113"/>
      <c r="DRD1024" s="113"/>
      <c r="DRE1024" s="113"/>
      <c r="DRF1024" s="113"/>
      <c r="DRG1024" s="113"/>
      <c r="DRH1024" s="113"/>
      <c r="DRI1024" s="113"/>
      <c r="DRJ1024" s="113"/>
      <c r="DRK1024" s="113"/>
      <c r="DRL1024" s="113"/>
      <c r="DRM1024" s="113"/>
      <c r="DRN1024" s="113"/>
      <c r="DRO1024" s="113"/>
      <c r="DRP1024" s="113"/>
      <c r="DRQ1024" s="113"/>
      <c r="DRR1024" s="113"/>
      <c r="DRS1024" s="113"/>
      <c r="DRT1024" s="113"/>
      <c r="DRU1024" s="113"/>
      <c r="DRV1024" s="113"/>
      <c r="DRW1024" s="113"/>
      <c r="DRX1024" s="113"/>
      <c r="DRY1024" s="113"/>
      <c r="DRZ1024" s="113"/>
      <c r="DSA1024" s="113"/>
      <c r="DSB1024" s="113"/>
      <c r="DSC1024" s="113"/>
      <c r="DSD1024" s="113"/>
      <c r="DSE1024" s="113"/>
      <c r="DSF1024" s="113"/>
      <c r="DSG1024" s="113"/>
      <c r="DSH1024" s="113"/>
      <c r="DSI1024" s="113"/>
      <c r="DSJ1024" s="113"/>
      <c r="DSK1024" s="113"/>
      <c r="DSL1024" s="113"/>
      <c r="DSM1024" s="113"/>
      <c r="DSN1024" s="113"/>
      <c r="DSO1024" s="113"/>
      <c r="DSP1024" s="113"/>
      <c r="DSQ1024" s="113"/>
      <c r="DSR1024" s="113"/>
      <c r="DSS1024" s="113"/>
      <c r="DST1024" s="113"/>
      <c r="DSU1024" s="113"/>
      <c r="DSV1024" s="113"/>
      <c r="DSW1024" s="113"/>
      <c r="DSX1024" s="113"/>
      <c r="DSY1024" s="113"/>
      <c r="DSZ1024" s="113"/>
      <c r="DTA1024" s="113"/>
      <c r="DTB1024" s="113"/>
      <c r="DTC1024" s="113"/>
      <c r="DTD1024" s="113"/>
      <c r="DTE1024" s="113"/>
      <c r="DTF1024" s="113"/>
      <c r="DTG1024" s="113"/>
      <c r="DTH1024" s="113"/>
      <c r="DTI1024" s="113"/>
      <c r="DTJ1024" s="113"/>
      <c r="DTK1024" s="113"/>
      <c r="DTL1024" s="113"/>
      <c r="DTM1024" s="113"/>
      <c r="DTN1024" s="113"/>
      <c r="DTO1024" s="113"/>
      <c r="DTP1024" s="113"/>
      <c r="DTQ1024" s="113"/>
      <c r="DTR1024" s="113"/>
      <c r="DTS1024" s="113"/>
      <c r="DTT1024" s="113"/>
      <c r="DTU1024" s="113"/>
      <c r="DTV1024" s="113"/>
      <c r="DTW1024" s="113"/>
      <c r="DTX1024" s="113"/>
      <c r="DTY1024" s="113"/>
      <c r="DTZ1024" s="113"/>
      <c r="DUA1024" s="113"/>
      <c r="DUB1024" s="113"/>
      <c r="DUC1024" s="113"/>
      <c r="DUD1024" s="113"/>
      <c r="DUE1024" s="113"/>
      <c r="DUF1024" s="113"/>
      <c r="DUG1024" s="113"/>
      <c r="DUH1024" s="113"/>
      <c r="DUI1024" s="113"/>
      <c r="DUJ1024" s="113"/>
      <c r="DUK1024" s="113"/>
      <c r="DUL1024" s="113"/>
      <c r="DUM1024" s="113"/>
      <c r="DUN1024" s="113"/>
      <c r="DUO1024" s="113"/>
      <c r="DUP1024" s="113"/>
      <c r="DUQ1024" s="113"/>
      <c r="DUR1024" s="113"/>
      <c r="DUS1024" s="113"/>
      <c r="DUT1024" s="113"/>
      <c r="DUU1024" s="113"/>
      <c r="DUV1024" s="113"/>
      <c r="DUW1024" s="113"/>
      <c r="DUX1024" s="113"/>
      <c r="DUY1024" s="113"/>
      <c r="DUZ1024" s="113"/>
      <c r="DVA1024" s="113"/>
      <c r="DVB1024" s="113"/>
      <c r="DVC1024" s="113"/>
      <c r="DVD1024" s="113"/>
      <c r="DVE1024" s="113"/>
      <c r="DVF1024" s="113"/>
      <c r="DVG1024" s="113"/>
      <c r="DVH1024" s="113"/>
      <c r="DVI1024" s="113"/>
      <c r="DVJ1024" s="113"/>
      <c r="DVK1024" s="113"/>
      <c r="DVL1024" s="113"/>
      <c r="DVM1024" s="113"/>
      <c r="DVN1024" s="113"/>
      <c r="DVO1024" s="113"/>
      <c r="DVP1024" s="113"/>
      <c r="DVQ1024" s="113"/>
      <c r="DVR1024" s="113"/>
      <c r="DVS1024" s="113"/>
      <c r="DVT1024" s="113"/>
      <c r="DVU1024" s="113"/>
      <c r="DVV1024" s="113"/>
      <c r="DVW1024" s="113"/>
      <c r="DVX1024" s="113"/>
      <c r="DVY1024" s="113"/>
      <c r="DVZ1024" s="113"/>
      <c r="DWA1024" s="113"/>
      <c r="DWB1024" s="113"/>
      <c r="DWC1024" s="113"/>
      <c r="DWD1024" s="113"/>
      <c r="DWE1024" s="113"/>
      <c r="DWF1024" s="113"/>
      <c r="DWG1024" s="113"/>
      <c r="DWH1024" s="113"/>
      <c r="DWI1024" s="113"/>
      <c r="DWJ1024" s="113"/>
      <c r="DWK1024" s="113"/>
      <c r="DWL1024" s="113"/>
      <c r="DWM1024" s="113"/>
      <c r="DWN1024" s="113"/>
      <c r="DWO1024" s="113"/>
      <c r="DWP1024" s="113"/>
      <c r="DWQ1024" s="113"/>
      <c r="DWR1024" s="113"/>
      <c r="DWS1024" s="113"/>
      <c r="DWT1024" s="113"/>
      <c r="DWU1024" s="113"/>
      <c r="DWV1024" s="113"/>
      <c r="DWW1024" s="113"/>
      <c r="DWX1024" s="113"/>
      <c r="DWY1024" s="113"/>
      <c r="DWZ1024" s="113"/>
      <c r="DXA1024" s="113"/>
      <c r="DXB1024" s="113"/>
      <c r="DXC1024" s="113"/>
      <c r="DXD1024" s="113"/>
      <c r="DXE1024" s="113"/>
      <c r="DXF1024" s="113"/>
      <c r="DXG1024" s="113"/>
      <c r="DXH1024" s="113"/>
      <c r="DXI1024" s="113"/>
      <c r="DXJ1024" s="113"/>
      <c r="DXK1024" s="113"/>
      <c r="DXL1024" s="113"/>
      <c r="DXM1024" s="113"/>
      <c r="DXN1024" s="113"/>
      <c r="DXO1024" s="113"/>
      <c r="DXP1024" s="113"/>
      <c r="DXQ1024" s="113"/>
      <c r="DXR1024" s="113"/>
      <c r="DXS1024" s="113"/>
      <c r="DXT1024" s="113"/>
      <c r="DXU1024" s="113"/>
      <c r="DXV1024" s="113"/>
      <c r="DXW1024" s="113"/>
      <c r="DXX1024" s="113"/>
      <c r="DXY1024" s="113"/>
      <c r="DXZ1024" s="113"/>
      <c r="DYA1024" s="113"/>
      <c r="DYB1024" s="113"/>
      <c r="DYC1024" s="113"/>
      <c r="DYD1024" s="113"/>
      <c r="DYE1024" s="113"/>
      <c r="DYF1024" s="113"/>
      <c r="DYG1024" s="113"/>
      <c r="DYH1024" s="113"/>
      <c r="DYI1024" s="113"/>
      <c r="DYJ1024" s="113"/>
      <c r="DYK1024" s="113"/>
      <c r="DYL1024" s="113"/>
      <c r="DYM1024" s="113"/>
      <c r="DYN1024" s="113"/>
      <c r="DYO1024" s="113"/>
      <c r="DYP1024" s="113"/>
      <c r="DYQ1024" s="113"/>
      <c r="DYR1024" s="113"/>
      <c r="DYS1024" s="113"/>
      <c r="DYT1024" s="113"/>
      <c r="DYU1024" s="113"/>
      <c r="DYV1024" s="113"/>
      <c r="DYW1024" s="113"/>
      <c r="DYX1024" s="113"/>
      <c r="DYY1024" s="113"/>
      <c r="DYZ1024" s="113"/>
      <c r="DZA1024" s="113"/>
      <c r="DZB1024" s="113"/>
      <c r="DZC1024" s="113"/>
      <c r="DZD1024" s="113"/>
      <c r="DZE1024" s="113"/>
      <c r="DZF1024" s="113"/>
      <c r="DZG1024" s="113"/>
      <c r="DZH1024" s="113"/>
      <c r="DZI1024" s="113"/>
      <c r="DZJ1024" s="113"/>
      <c r="DZK1024" s="113"/>
      <c r="DZL1024" s="113"/>
      <c r="DZM1024" s="113"/>
      <c r="DZN1024" s="113"/>
      <c r="DZO1024" s="113"/>
      <c r="DZP1024" s="113"/>
      <c r="DZQ1024" s="113"/>
      <c r="DZR1024" s="113"/>
      <c r="DZS1024" s="113"/>
      <c r="DZT1024" s="113"/>
      <c r="DZU1024" s="113"/>
      <c r="DZV1024" s="113"/>
      <c r="DZW1024" s="113"/>
      <c r="DZX1024" s="113"/>
      <c r="DZY1024" s="113"/>
      <c r="DZZ1024" s="113"/>
      <c r="EAA1024" s="113"/>
      <c r="EAB1024" s="113"/>
      <c r="EAC1024" s="113"/>
      <c r="EAD1024" s="113"/>
      <c r="EAE1024" s="113"/>
      <c r="EAF1024" s="113"/>
      <c r="EAG1024" s="113"/>
      <c r="EAH1024" s="113"/>
      <c r="EAI1024" s="113"/>
      <c r="EAJ1024" s="113"/>
      <c r="EAK1024" s="113"/>
      <c r="EAL1024" s="113"/>
      <c r="EAM1024" s="113"/>
      <c r="EAN1024" s="113"/>
      <c r="EAO1024" s="113"/>
      <c r="EAP1024" s="113"/>
      <c r="EAQ1024" s="113"/>
      <c r="EAR1024" s="113"/>
      <c r="EAS1024" s="113"/>
      <c r="EAT1024" s="113"/>
      <c r="EAU1024" s="113"/>
      <c r="EAV1024" s="113"/>
      <c r="EAW1024" s="113"/>
      <c r="EAX1024" s="113"/>
      <c r="EAY1024" s="113"/>
      <c r="EAZ1024" s="113"/>
      <c r="EBA1024" s="113"/>
      <c r="EBB1024" s="113"/>
      <c r="EBC1024" s="113"/>
      <c r="EBD1024" s="113"/>
      <c r="EBE1024" s="113"/>
      <c r="EBF1024" s="113"/>
      <c r="EBG1024" s="113"/>
      <c r="EBH1024" s="113"/>
      <c r="EBI1024" s="113"/>
      <c r="EBJ1024" s="113"/>
      <c r="EBK1024" s="113"/>
      <c r="EBL1024" s="113"/>
      <c r="EBM1024" s="113"/>
      <c r="EBN1024" s="113"/>
      <c r="EBO1024" s="113"/>
      <c r="EBP1024" s="113"/>
      <c r="EBQ1024" s="113"/>
      <c r="EBR1024" s="113"/>
      <c r="EBS1024" s="113"/>
      <c r="EBT1024" s="113"/>
      <c r="EBU1024" s="113"/>
      <c r="EBV1024" s="113"/>
      <c r="EBW1024" s="113"/>
      <c r="EBX1024" s="113"/>
      <c r="EBY1024" s="113"/>
      <c r="EBZ1024" s="113"/>
      <c r="ECA1024" s="113"/>
      <c r="ECB1024" s="113"/>
      <c r="ECC1024" s="113"/>
      <c r="ECD1024" s="113"/>
      <c r="ECE1024" s="113"/>
      <c r="ECF1024" s="113"/>
      <c r="ECG1024" s="113"/>
      <c r="ECH1024" s="113"/>
      <c r="ECI1024" s="113"/>
      <c r="ECJ1024" s="113"/>
      <c r="ECK1024" s="113"/>
      <c r="ECL1024" s="113"/>
      <c r="ECM1024" s="113"/>
      <c r="ECN1024" s="113"/>
      <c r="ECO1024" s="113"/>
      <c r="ECP1024" s="113"/>
      <c r="ECQ1024" s="113"/>
      <c r="ECR1024" s="113"/>
      <c r="ECS1024" s="113"/>
      <c r="ECT1024" s="113"/>
      <c r="ECU1024" s="113"/>
      <c r="ECV1024" s="113"/>
      <c r="ECW1024" s="113"/>
      <c r="ECX1024" s="113"/>
      <c r="ECY1024" s="113"/>
      <c r="ECZ1024" s="113"/>
      <c r="EDA1024" s="113"/>
      <c r="EDB1024" s="113"/>
      <c r="EDC1024" s="113"/>
      <c r="EDD1024" s="113"/>
      <c r="EDE1024" s="113"/>
      <c r="EDF1024" s="113"/>
      <c r="EDG1024" s="113"/>
      <c r="EDH1024" s="113"/>
      <c r="EDI1024" s="113"/>
      <c r="EDJ1024" s="113"/>
      <c r="EDK1024" s="113"/>
      <c r="EDL1024" s="113"/>
      <c r="EDM1024" s="113"/>
      <c r="EDN1024" s="113"/>
      <c r="EDO1024" s="113"/>
      <c r="EDP1024" s="113"/>
      <c r="EDQ1024" s="113"/>
      <c r="EDR1024" s="113"/>
      <c r="EDS1024" s="113"/>
      <c r="EDT1024" s="113"/>
      <c r="EDU1024" s="113"/>
      <c r="EDV1024" s="113"/>
      <c r="EDW1024" s="113"/>
      <c r="EDX1024" s="113"/>
      <c r="EDY1024" s="113"/>
      <c r="EDZ1024" s="113"/>
      <c r="EEA1024" s="113"/>
      <c r="EEB1024" s="113"/>
      <c r="EEC1024" s="113"/>
      <c r="EED1024" s="113"/>
      <c r="EEE1024" s="113"/>
      <c r="EEF1024" s="113"/>
      <c r="EEG1024" s="113"/>
      <c r="EEH1024" s="113"/>
      <c r="EEI1024" s="113"/>
      <c r="EEJ1024" s="113"/>
      <c r="EEK1024" s="113"/>
      <c r="EEL1024" s="113"/>
      <c r="EEM1024" s="113"/>
      <c r="EEN1024" s="113"/>
      <c r="EEO1024" s="113"/>
      <c r="EEP1024" s="113"/>
      <c r="EEQ1024" s="113"/>
      <c r="EER1024" s="113"/>
      <c r="EES1024" s="113"/>
      <c r="EET1024" s="113"/>
      <c r="EEU1024" s="113"/>
      <c r="EEV1024" s="113"/>
      <c r="EEW1024" s="113"/>
      <c r="EEX1024" s="113"/>
      <c r="EEY1024" s="113"/>
      <c r="EEZ1024" s="113"/>
      <c r="EFA1024" s="113"/>
      <c r="EFB1024" s="113"/>
      <c r="EFC1024" s="113"/>
      <c r="EFD1024" s="113"/>
      <c r="EFE1024" s="113"/>
      <c r="EFF1024" s="113"/>
      <c r="EFG1024" s="113"/>
      <c r="EFH1024" s="113"/>
      <c r="EFI1024" s="113"/>
      <c r="EFJ1024" s="113"/>
      <c r="EFK1024" s="113"/>
      <c r="EFL1024" s="113"/>
      <c r="EFM1024" s="113"/>
      <c r="EFN1024" s="113"/>
      <c r="EFO1024" s="113"/>
      <c r="EFP1024" s="113"/>
      <c r="EFQ1024" s="113"/>
      <c r="EFR1024" s="113"/>
      <c r="EFS1024" s="113"/>
      <c r="EFT1024" s="113"/>
      <c r="EFU1024" s="113"/>
      <c r="EFV1024" s="113"/>
      <c r="EFW1024" s="113"/>
      <c r="EFX1024" s="113"/>
      <c r="EFY1024" s="113"/>
      <c r="EFZ1024" s="113"/>
      <c r="EGA1024" s="113"/>
      <c r="EGB1024" s="113"/>
      <c r="EGC1024" s="113"/>
      <c r="EGD1024" s="113"/>
      <c r="EGE1024" s="113"/>
      <c r="EGF1024" s="113"/>
      <c r="EGG1024" s="113"/>
      <c r="EGH1024" s="113"/>
      <c r="EGI1024" s="113"/>
      <c r="EGJ1024" s="113"/>
      <c r="EGK1024" s="113"/>
      <c r="EGL1024" s="113"/>
      <c r="EGM1024" s="113"/>
      <c r="EGN1024" s="113"/>
      <c r="EGO1024" s="113"/>
      <c r="EGP1024" s="113"/>
      <c r="EGQ1024" s="113"/>
      <c r="EGR1024" s="113"/>
      <c r="EGS1024" s="113"/>
      <c r="EGT1024" s="113"/>
      <c r="EGU1024" s="113"/>
      <c r="EGV1024" s="113"/>
      <c r="EGW1024" s="113"/>
      <c r="EGX1024" s="113"/>
      <c r="EGY1024" s="113"/>
      <c r="EGZ1024" s="113"/>
      <c r="EHA1024" s="113"/>
      <c r="EHB1024" s="113"/>
      <c r="EHC1024" s="113"/>
      <c r="EHD1024" s="113"/>
      <c r="EHE1024" s="113"/>
      <c r="EHF1024" s="113"/>
      <c r="EHG1024" s="113"/>
      <c r="EHH1024" s="113"/>
      <c r="EHI1024" s="113"/>
      <c r="EHJ1024" s="113"/>
      <c r="EHK1024" s="113"/>
      <c r="EHL1024" s="113"/>
      <c r="EHM1024" s="113"/>
      <c r="EHN1024" s="113"/>
      <c r="EHO1024" s="113"/>
      <c r="EHP1024" s="113"/>
      <c r="EHQ1024" s="113"/>
      <c r="EHR1024" s="113"/>
      <c r="EHS1024" s="113"/>
      <c r="EHT1024" s="113"/>
      <c r="EHU1024" s="113"/>
      <c r="EHV1024" s="113"/>
      <c r="EHW1024" s="113"/>
      <c r="EHX1024" s="113"/>
      <c r="EHY1024" s="113"/>
      <c r="EHZ1024" s="113"/>
      <c r="EIA1024" s="113"/>
      <c r="EIB1024" s="113"/>
      <c r="EIC1024" s="113"/>
      <c r="EID1024" s="113"/>
      <c r="EIE1024" s="113"/>
      <c r="EIF1024" s="113"/>
      <c r="EIG1024" s="113"/>
      <c r="EIH1024" s="113"/>
      <c r="EII1024" s="113"/>
      <c r="EIJ1024" s="113"/>
      <c r="EIK1024" s="113"/>
      <c r="EIL1024" s="113"/>
      <c r="EIM1024" s="113"/>
      <c r="EIN1024" s="113"/>
      <c r="EIO1024" s="113"/>
      <c r="EIP1024" s="113"/>
      <c r="EIQ1024" s="113"/>
      <c r="EIR1024" s="113"/>
      <c r="EIS1024" s="113"/>
      <c r="EIT1024" s="113"/>
      <c r="EIU1024" s="113"/>
      <c r="EIV1024" s="113"/>
      <c r="EIW1024" s="113"/>
      <c r="EIX1024" s="113"/>
      <c r="EIY1024" s="113"/>
      <c r="EIZ1024" s="113"/>
      <c r="EJA1024" s="113"/>
      <c r="EJB1024" s="113"/>
      <c r="EJC1024" s="113"/>
      <c r="EJD1024" s="113"/>
      <c r="EJE1024" s="113"/>
      <c r="EJF1024" s="113"/>
      <c r="EJG1024" s="113"/>
      <c r="EJH1024" s="113"/>
      <c r="EJI1024" s="113"/>
      <c r="EJJ1024" s="113"/>
      <c r="EJK1024" s="113"/>
      <c r="EJL1024" s="113"/>
      <c r="EJM1024" s="113"/>
      <c r="EJN1024" s="113"/>
      <c r="EJO1024" s="113"/>
      <c r="EJP1024" s="113"/>
      <c r="EJQ1024" s="113"/>
      <c r="EJR1024" s="113"/>
      <c r="EJS1024" s="113"/>
      <c r="EJT1024" s="113"/>
      <c r="EJU1024" s="113"/>
      <c r="EJV1024" s="113"/>
      <c r="EJW1024" s="113"/>
      <c r="EJX1024" s="113"/>
      <c r="EJY1024" s="113"/>
      <c r="EJZ1024" s="113"/>
      <c r="EKA1024" s="113"/>
      <c r="EKB1024" s="113"/>
      <c r="EKC1024" s="113"/>
      <c r="EKD1024" s="113"/>
      <c r="EKE1024" s="113"/>
      <c r="EKF1024" s="113"/>
      <c r="EKG1024" s="113"/>
      <c r="EKH1024" s="113"/>
      <c r="EKI1024" s="113"/>
      <c r="EKJ1024" s="113"/>
      <c r="EKK1024" s="113"/>
      <c r="EKL1024" s="113"/>
      <c r="EKM1024" s="113"/>
      <c r="EKN1024" s="113"/>
      <c r="EKO1024" s="113"/>
      <c r="EKP1024" s="113"/>
      <c r="EKQ1024" s="113"/>
      <c r="EKR1024" s="113"/>
      <c r="EKS1024" s="113"/>
      <c r="EKT1024" s="113"/>
      <c r="EKU1024" s="113"/>
      <c r="EKV1024" s="113"/>
      <c r="EKW1024" s="113"/>
      <c r="EKX1024" s="113"/>
      <c r="EKY1024" s="113"/>
      <c r="EKZ1024" s="113"/>
      <c r="ELA1024" s="113"/>
      <c r="ELB1024" s="113"/>
      <c r="ELC1024" s="113"/>
      <c r="ELD1024" s="113"/>
      <c r="ELE1024" s="113"/>
      <c r="ELF1024" s="113"/>
      <c r="ELG1024" s="113"/>
      <c r="ELH1024" s="113"/>
      <c r="ELI1024" s="113"/>
      <c r="ELJ1024" s="113"/>
      <c r="ELK1024" s="113"/>
      <c r="ELL1024" s="113"/>
      <c r="ELM1024" s="113"/>
      <c r="ELN1024" s="113"/>
      <c r="ELO1024" s="113"/>
      <c r="ELP1024" s="113"/>
      <c r="ELQ1024" s="113"/>
      <c r="ELR1024" s="113"/>
      <c r="ELS1024" s="113"/>
      <c r="ELT1024" s="113"/>
      <c r="ELU1024" s="113"/>
      <c r="ELV1024" s="113"/>
      <c r="ELW1024" s="113"/>
      <c r="ELX1024" s="113"/>
      <c r="ELY1024" s="113"/>
      <c r="ELZ1024" s="113"/>
      <c r="EMA1024" s="113"/>
      <c r="EMB1024" s="113"/>
      <c r="EMC1024" s="113"/>
      <c r="EMD1024" s="113"/>
      <c r="EME1024" s="113"/>
      <c r="EMF1024" s="113"/>
      <c r="EMG1024" s="113"/>
      <c r="EMH1024" s="113"/>
      <c r="EMI1024" s="113"/>
      <c r="EMJ1024" s="113"/>
      <c r="EMK1024" s="113"/>
      <c r="EML1024" s="113"/>
      <c r="EMM1024" s="113"/>
      <c r="EMN1024" s="113"/>
      <c r="EMO1024" s="113"/>
      <c r="EMP1024" s="113"/>
      <c r="EMQ1024" s="113"/>
      <c r="EMR1024" s="113"/>
      <c r="EMS1024" s="113"/>
      <c r="EMT1024" s="113"/>
      <c r="EMU1024" s="113"/>
      <c r="EMV1024" s="113"/>
      <c r="EMW1024" s="113"/>
      <c r="EMX1024" s="113"/>
      <c r="EMY1024" s="113"/>
      <c r="EMZ1024" s="113"/>
      <c r="ENA1024" s="113"/>
      <c r="ENB1024" s="113"/>
      <c r="ENC1024" s="113"/>
      <c r="END1024" s="113"/>
      <c r="ENE1024" s="113"/>
      <c r="ENF1024" s="113"/>
      <c r="ENG1024" s="113"/>
      <c r="ENH1024" s="113"/>
      <c r="ENI1024" s="113"/>
      <c r="ENJ1024" s="113"/>
      <c r="ENK1024" s="113"/>
      <c r="ENL1024" s="113"/>
      <c r="ENM1024" s="113"/>
      <c r="ENN1024" s="113"/>
      <c r="ENO1024" s="113"/>
      <c r="ENP1024" s="113"/>
      <c r="ENQ1024" s="113"/>
      <c r="ENR1024" s="113"/>
      <c r="ENS1024" s="113"/>
      <c r="ENT1024" s="113"/>
      <c r="ENU1024" s="113"/>
      <c r="ENV1024" s="113"/>
      <c r="ENW1024" s="113"/>
      <c r="ENX1024" s="113"/>
      <c r="ENY1024" s="113"/>
      <c r="ENZ1024" s="113"/>
      <c r="EOA1024" s="113"/>
      <c r="EOB1024" s="113"/>
      <c r="EOC1024" s="113"/>
      <c r="EOD1024" s="113"/>
      <c r="EOE1024" s="113"/>
      <c r="EOF1024" s="113"/>
      <c r="EOG1024" s="113"/>
      <c r="EOH1024" s="113"/>
      <c r="EOI1024" s="113"/>
      <c r="EOJ1024" s="113"/>
      <c r="EOK1024" s="113"/>
      <c r="EOL1024" s="113"/>
      <c r="EOM1024" s="113"/>
      <c r="EON1024" s="113"/>
      <c r="EOO1024" s="113"/>
      <c r="EOP1024" s="113"/>
      <c r="EOQ1024" s="113"/>
      <c r="EOR1024" s="113"/>
      <c r="EOS1024" s="113"/>
      <c r="EOT1024" s="113"/>
      <c r="EOU1024" s="113"/>
      <c r="EOV1024" s="113"/>
      <c r="EOW1024" s="113"/>
      <c r="EOX1024" s="113"/>
      <c r="EOY1024" s="113"/>
      <c r="EOZ1024" s="113"/>
      <c r="EPA1024" s="113"/>
      <c r="EPB1024" s="113"/>
      <c r="EPC1024" s="113"/>
      <c r="EPD1024" s="113"/>
      <c r="EPE1024" s="113"/>
      <c r="EPF1024" s="113"/>
      <c r="EPG1024" s="113"/>
      <c r="EPH1024" s="113"/>
      <c r="EPI1024" s="113"/>
      <c r="EPJ1024" s="113"/>
      <c r="EPK1024" s="113"/>
      <c r="EPL1024" s="113"/>
      <c r="EPM1024" s="113"/>
      <c r="EPN1024" s="113"/>
      <c r="EPO1024" s="113"/>
      <c r="EPP1024" s="113"/>
      <c r="EPQ1024" s="113"/>
      <c r="EPR1024" s="113"/>
      <c r="EPS1024" s="113"/>
      <c r="EPT1024" s="113"/>
      <c r="EPU1024" s="113"/>
      <c r="EPV1024" s="113"/>
      <c r="EPW1024" s="113"/>
      <c r="EPX1024" s="113"/>
      <c r="EPY1024" s="113"/>
      <c r="EPZ1024" s="113"/>
      <c r="EQA1024" s="113"/>
      <c r="EQB1024" s="113"/>
      <c r="EQC1024" s="113"/>
      <c r="EQD1024" s="113"/>
      <c r="EQE1024" s="113"/>
      <c r="EQF1024" s="113"/>
      <c r="EQG1024" s="113"/>
      <c r="EQH1024" s="113"/>
      <c r="EQI1024" s="113"/>
      <c r="EQJ1024" s="113"/>
      <c r="EQK1024" s="113"/>
      <c r="EQL1024" s="113"/>
      <c r="EQM1024" s="113"/>
      <c r="EQN1024" s="113"/>
      <c r="EQO1024" s="113"/>
      <c r="EQP1024" s="113"/>
      <c r="EQQ1024" s="113"/>
      <c r="EQR1024" s="113"/>
      <c r="EQS1024" s="113"/>
      <c r="EQT1024" s="113"/>
      <c r="EQU1024" s="113"/>
      <c r="EQV1024" s="113"/>
      <c r="EQW1024" s="113"/>
      <c r="EQX1024" s="113"/>
      <c r="EQY1024" s="113"/>
      <c r="EQZ1024" s="113"/>
      <c r="ERA1024" s="113"/>
      <c r="ERB1024" s="113"/>
      <c r="ERC1024" s="113"/>
      <c r="ERD1024" s="113"/>
      <c r="ERE1024" s="113"/>
      <c r="ERF1024" s="113"/>
      <c r="ERG1024" s="113"/>
      <c r="ERH1024" s="113"/>
      <c r="ERI1024" s="113"/>
      <c r="ERJ1024" s="113"/>
      <c r="ERK1024" s="113"/>
      <c r="ERL1024" s="113"/>
      <c r="ERM1024" s="113"/>
      <c r="ERN1024" s="113"/>
      <c r="ERO1024" s="113"/>
      <c r="ERP1024" s="113"/>
      <c r="ERQ1024" s="113"/>
      <c r="ERR1024" s="113"/>
      <c r="ERS1024" s="113"/>
      <c r="ERT1024" s="113"/>
      <c r="ERU1024" s="113"/>
      <c r="ERV1024" s="113"/>
      <c r="ERW1024" s="113"/>
      <c r="ERX1024" s="113"/>
      <c r="ERY1024" s="113"/>
      <c r="ERZ1024" s="113"/>
      <c r="ESA1024" s="113"/>
      <c r="ESB1024" s="113"/>
      <c r="ESC1024" s="113"/>
      <c r="ESD1024" s="113"/>
      <c r="ESE1024" s="113"/>
      <c r="ESF1024" s="113"/>
      <c r="ESG1024" s="113"/>
      <c r="ESH1024" s="113"/>
      <c r="ESI1024" s="113"/>
      <c r="ESJ1024" s="113"/>
      <c r="ESK1024" s="113"/>
      <c r="ESL1024" s="113"/>
      <c r="ESM1024" s="113"/>
      <c r="ESN1024" s="113"/>
      <c r="ESO1024" s="113"/>
      <c r="ESP1024" s="113"/>
      <c r="ESQ1024" s="113"/>
      <c r="ESR1024" s="113"/>
      <c r="ESS1024" s="113"/>
      <c r="EST1024" s="113"/>
      <c r="ESU1024" s="113"/>
      <c r="ESV1024" s="113"/>
      <c r="ESW1024" s="113"/>
      <c r="ESX1024" s="113"/>
      <c r="ESY1024" s="113"/>
      <c r="ESZ1024" s="113"/>
      <c r="ETA1024" s="113"/>
      <c r="ETB1024" s="113"/>
      <c r="ETC1024" s="113"/>
      <c r="ETD1024" s="113"/>
      <c r="ETE1024" s="113"/>
      <c r="ETF1024" s="113"/>
      <c r="ETG1024" s="113"/>
      <c r="ETH1024" s="113"/>
      <c r="ETI1024" s="113"/>
      <c r="ETJ1024" s="113"/>
      <c r="ETK1024" s="113"/>
      <c r="ETL1024" s="113"/>
      <c r="ETM1024" s="113"/>
      <c r="ETN1024" s="113"/>
      <c r="ETO1024" s="113"/>
      <c r="ETP1024" s="113"/>
      <c r="ETQ1024" s="113"/>
      <c r="ETR1024" s="113"/>
      <c r="ETS1024" s="113"/>
      <c r="ETT1024" s="113"/>
      <c r="ETU1024" s="113"/>
      <c r="ETV1024" s="113"/>
      <c r="ETW1024" s="113"/>
      <c r="ETX1024" s="113"/>
      <c r="ETY1024" s="113"/>
      <c r="ETZ1024" s="113"/>
      <c r="EUA1024" s="113"/>
      <c r="EUB1024" s="113"/>
      <c r="EUC1024" s="113"/>
      <c r="EUD1024" s="113"/>
      <c r="EUE1024" s="113"/>
      <c r="EUF1024" s="113"/>
      <c r="EUG1024" s="113"/>
      <c r="EUH1024" s="113"/>
      <c r="EUI1024" s="113"/>
      <c r="EUJ1024" s="113"/>
      <c r="EUK1024" s="113"/>
      <c r="EUL1024" s="113"/>
      <c r="EUM1024" s="113"/>
      <c r="EUN1024" s="113"/>
      <c r="EUO1024" s="113"/>
      <c r="EUP1024" s="113"/>
      <c r="EUQ1024" s="113"/>
      <c r="EUR1024" s="113"/>
      <c r="EUS1024" s="113"/>
      <c r="EUT1024" s="113"/>
      <c r="EUU1024" s="113"/>
      <c r="EUV1024" s="113"/>
      <c r="EUW1024" s="113"/>
      <c r="EUX1024" s="113"/>
      <c r="EUY1024" s="113"/>
      <c r="EUZ1024" s="113"/>
      <c r="EVA1024" s="113"/>
      <c r="EVB1024" s="113"/>
      <c r="EVC1024" s="113"/>
      <c r="EVD1024" s="113"/>
      <c r="EVE1024" s="113"/>
      <c r="EVF1024" s="113"/>
      <c r="EVG1024" s="113"/>
      <c r="EVH1024" s="113"/>
      <c r="EVI1024" s="113"/>
      <c r="EVJ1024" s="113"/>
      <c r="EVK1024" s="113"/>
      <c r="EVL1024" s="113"/>
      <c r="EVM1024" s="113"/>
      <c r="EVN1024" s="113"/>
      <c r="EVO1024" s="113"/>
      <c r="EVP1024" s="113"/>
      <c r="EVQ1024" s="113"/>
      <c r="EVR1024" s="113"/>
      <c r="EVS1024" s="113"/>
      <c r="EVT1024" s="113"/>
      <c r="EVU1024" s="113"/>
      <c r="EVV1024" s="113"/>
      <c r="EVW1024" s="113"/>
      <c r="EVX1024" s="113"/>
      <c r="EVY1024" s="113"/>
      <c r="EVZ1024" s="113"/>
      <c r="EWA1024" s="113"/>
      <c r="EWB1024" s="113"/>
      <c r="EWC1024" s="113"/>
      <c r="EWD1024" s="113"/>
      <c r="EWE1024" s="113"/>
      <c r="EWF1024" s="113"/>
      <c r="EWG1024" s="113"/>
      <c r="EWH1024" s="113"/>
      <c r="EWI1024" s="113"/>
      <c r="EWJ1024" s="113"/>
      <c r="EWK1024" s="113"/>
      <c r="EWL1024" s="113"/>
      <c r="EWM1024" s="113"/>
      <c r="EWN1024" s="113"/>
      <c r="EWO1024" s="113"/>
      <c r="EWP1024" s="113"/>
      <c r="EWQ1024" s="113"/>
      <c r="EWR1024" s="113"/>
      <c r="EWS1024" s="113"/>
      <c r="EWT1024" s="113"/>
      <c r="EWU1024" s="113"/>
      <c r="EWV1024" s="113"/>
      <c r="EWW1024" s="113"/>
      <c r="EWX1024" s="113"/>
      <c r="EWY1024" s="113"/>
      <c r="EWZ1024" s="113"/>
      <c r="EXA1024" s="113"/>
      <c r="EXB1024" s="113"/>
      <c r="EXC1024" s="113"/>
      <c r="EXD1024" s="113"/>
      <c r="EXE1024" s="113"/>
      <c r="EXF1024" s="113"/>
      <c r="EXG1024" s="113"/>
      <c r="EXH1024" s="113"/>
      <c r="EXI1024" s="113"/>
      <c r="EXJ1024" s="113"/>
      <c r="EXK1024" s="113"/>
      <c r="EXL1024" s="113"/>
      <c r="EXM1024" s="113"/>
      <c r="EXN1024" s="113"/>
      <c r="EXO1024" s="113"/>
      <c r="EXP1024" s="113"/>
      <c r="EXQ1024" s="113"/>
      <c r="EXR1024" s="113"/>
      <c r="EXS1024" s="113"/>
      <c r="EXT1024" s="113"/>
      <c r="EXU1024" s="113"/>
      <c r="EXV1024" s="113"/>
      <c r="EXW1024" s="113"/>
      <c r="EXX1024" s="113"/>
      <c r="EXY1024" s="113"/>
      <c r="EXZ1024" s="113"/>
      <c r="EYA1024" s="113"/>
      <c r="EYB1024" s="113"/>
      <c r="EYC1024" s="113"/>
      <c r="EYD1024" s="113"/>
      <c r="EYE1024" s="113"/>
      <c r="EYF1024" s="113"/>
      <c r="EYG1024" s="113"/>
      <c r="EYH1024" s="113"/>
      <c r="EYI1024" s="113"/>
      <c r="EYJ1024" s="113"/>
      <c r="EYK1024" s="113"/>
      <c r="EYL1024" s="113"/>
      <c r="EYM1024" s="113"/>
      <c r="EYN1024" s="113"/>
      <c r="EYO1024" s="113"/>
      <c r="EYP1024" s="113"/>
      <c r="EYQ1024" s="113"/>
      <c r="EYR1024" s="113"/>
      <c r="EYS1024" s="113"/>
      <c r="EYT1024" s="113"/>
      <c r="EYU1024" s="113"/>
      <c r="EYV1024" s="113"/>
      <c r="EYW1024" s="113"/>
      <c r="EYX1024" s="113"/>
      <c r="EYY1024" s="113"/>
      <c r="EYZ1024" s="113"/>
      <c r="EZA1024" s="113"/>
      <c r="EZB1024" s="113"/>
      <c r="EZC1024" s="113"/>
      <c r="EZD1024" s="113"/>
      <c r="EZE1024" s="113"/>
      <c r="EZF1024" s="113"/>
      <c r="EZG1024" s="113"/>
      <c r="EZH1024" s="113"/>
      <c r="EZI1024" s="113"/>
      <c r="EZJ1024" s="113"/>
      <c r="EZK1024" s="113"/>
      <c r="EZL1024" s="113"/>
      <c r="EZM1024" s="113"/>
      <c r="EZN1024" s="113"/>
      <c r="EZO1024" s="113"/>
      <c r="EZP1024" s="113"/>
      <c r="EZQ1024" s="113"/>
      <c r="EZR1024" s="113"/>
      <c r="EZS1024" s="113"/>
      <c r="EZT1024" s="113"/>
      <c r="EZU1024" s="113"/>
      <c r="EZV1024" s="113"/>
      <c r="EZW1024" s="113"/>
      <c r="EZX1024" s="113"/>
      <c r="EZY1024" s="113"/>
      <c r="EZZ1024" s="113"/>
      <c r="FAA1024" s="113"/>
      <c r="FAB1024" s="113"/>
      <c r="FAC1024" s="113"/>
      <c r="FAD1024" s="113"/>
      <c r="FAE1024" s="113"/>
      <c r="FAF1024" s="113"/>
      <c r="FAG1024" s="113"/>
      <c r="FAH1024" s="113"/>
      <c r="FAI1024" s="113"/>
      <c r="FAJ1024" s="113"/>
      <c r="FAK1024" s="113"/>
      <c r="FAL1024" s="113"/>
      <c r="FAM1024" s="113"/>
      <c r="FAN1024" s="113"/>
      <c r="FAO1024" s="113"/>
      <c r="FAP1024" s="113"/>
      <c r="FAQ1024" s="113"/>
      <c r="FAR1024" s="113"/>
      <c r="FAS1024" s="113"/>
      <c r="FAT1024" s="113"/>
      <c r="FAU1024" s="113"/>
      <c r="FAV1024" s="113"/>
      <c r="FAW1024" s="113"/>
      <c r="FAX1024" s="113"/>
      <c r="FAY1024" s="113"/>
      <c r="FAZ1024" s="113"/>
      <c r="FBA1024" s="113"/>
      <c r="FBB1024" s="113"/>
      <c r="FBC1024" s="113"/>
      <c r="FBD1024" s="113"/>
      <c r="FBE1024" s="113"/>
      <c r="FBF1024" s="113"/>
      <c r="FBG1024" s="113"/>
      <c r="FBH1024" s="113"/>
      <c r="FBI1024" s="113"/>
      <c r="FBJ1024" s="113"/>
      <c r="FBK1024" s="113"/>
      <c r="FBL1024" s="113"/>
      <c r="FBM1024" s="113"/>
      <c r="FBN1024" s="113"/>
      <c r="FBO1024" s="113"/>
      <c r="FBP1024" s="113"/>
      <c r="FBQ1024" s="113"/>
      <c r="FBR1024" s="113"/>
      <c r="FBS1024" s="113"/>
      <c r="FBT1024" s="113"/>
      <c r="FBU1024" s="113"/>
      <c r="FBV1024" s="113"/>
      <c r="FBW1024" s="113"/>
      <c r="FBX1024" s="113"/>
      <c r="FBY1024" s="113"/>
      <c r="FBZ1024" s="113"/>
      <c r="FCA1024" s="113"/>
      <c r="FCB1024" s="113"/>
      <c r="FCC1024" s="113"/>
      <c r="FCD1024" s="113"/>
      <c r="FCE1024" s="113"/>
      <c r="FCF1024" s="113"/>
      <c r="FCG1024" s="113"/>
      <c r="FCH1024" s="113"/>
      <c r="FCI1024" s="113"/>
      <c r="FCJ1024" s="113"/>
      <c r="FCK1024" s="113"/>
      <c r="FCL1024" s="113"/>
      <c r="FCM1024" s="113"/>
      <c r="FCN1024" s="113"/>
      <c r="FCO1024" s="113"/>
      <c r="FCP1024" s="113"/>
      <c r="FCQ1024" s="113"/>
      <c r="FCR1024" s="113"/>
      <c r="FCS1024" s="113"/>
      <c r="FCT1024" s="113"/>
      <c r="FCU1024" s="113"/>
      <c r="FCV1024" s="113"/>
      <c r="FCW1024" s="113"/>
      <c r="FCX1024" s="113"/>
      <c r="FCY1024" s="113"/>
      <c r="FCZ1024" s="113"/>
      <c r="FDA1024" s="113"/>
      <c r="FDB1024" s="113"/>
      <c r="FDC1024" s="113"/>
      <c r="FDD1024" s="113"/>
      <c r="FDE1024" s="113"/>
      <c r="FDF1024" s="113"/>
      <c r="FDG1024" s="113"/>
      <c r="FDH1024" s="113"/>
      <c r="FDI1024" s="113"/>
      <c r="FDJ1024" s="113"/>
      <c r="FDK1024" s="113"/>
      <c r="FDL1024" s="113"/>
      <c r="FDM1024" s="113"/>
      <c r="FDN1024" s="113"/>
      <c r="FDO1024" s="113"/>
      <c r="FDP1024" s="113"/>
      <c r="FDQ1024" s="113"/>
      <c r="FDR1024" s="113"/>
      <c r="FDS1024" s="113"/>
      <c r="FDT1024" s="113"/>
      <c r="FDU1024" s="113"/>
      <c r="FDV1024" s="113"/>
      <c r="FDW1024" s="113"/>
      <c r="FDX1024" s="113"/>
      <c r="FDY1024" s="113"/>
      <c r="FDZ1024" s="113"/>
      <c r="FEA1024" s="113"/>
      <c r="FEB1024" s="113"/>
      <c r="FEC1024" s="113"/>
      <c r="FED1024" s="113"/>
      <c r="FEE1024" s="113"/>
      <c r="FEF1024" s="113"/>
      <c r="FEG1024" s="113"/>
      <c r="FEH1024" s="113"/>
      <c r="FEI1024" s="113"/>
      <c r="FEJ1024" s="113"/>
      <c r="FEK1024" s="113"/>
      <c r="FEL1024" s="113"/>
      <c r="FEM1024" s="113"/>
      <c r="FEN1024" s="113"/>
      <c r="FEO1024" s="113"/>
      <c r="FEP1024" s="113"/>
      <c r="FEQ1024" s="113"/>
      <c r="FER1024" s="113"/>
      <c r="FES1024" s="113"/>
      <c r="FET1024" s="113"/>
      <c r="FEU1024" s="113"/>
      <c r="FEV1024" s="113"/>
      <c r="FEW1024" s="113"/>
      <c r="FEX1024" s="113"/>
      <c r="FEY1024" s="113"/>
      <c r="FEZ1024" s="113"/>
      <c r="FFA1024" s="113"/>
      <c r="FFB1024" s="113"/>
      <c r="FFC1024" s="113"/>
      <c r="FFD1024" s="113"/>
      <c r="FFE1024" s="113"/>
      <c r="FFF1024" s="113"/>
      <c r="FFG1024" s="113"/>
      <c r="FFH1024" s="113"/>
      <c r="FFI1024" s="113"/>
      <c r="FFJ1024" s="113"/>
      <c r="FFK1024" s="113"/>
      <c r="FFL1024" s="113"/>
      <c r="FFM1024" s="113"/>
      <c r="FFN1024" s="113"/>
      <c r="FFO1024" s="113"/>
      <c r="FFP1024" s="113"/>
      <c r="FFQ1024" s="113"/>
      <c r="FFR1024" s="113"/>
      <c r="FFS1024" s="113"/>
      <c r="FFT1024" s="113"/>
      <c r="FFU1024" s="113"/>
      <c r="FFV1024" s="113"/>
      <c r="FFW1024" s="113"/>
      <c r="FFX1024" s="113"/>
      <c r="FFY1024" s="113"/>
      <c r="FFZ1024" s="113"/>
      <c r="FGA1024" s="113"/>
      <c r="FGB1024" s="113"/>
      <c r="FGC1024" s="113"/>
      <c r="FGD1024" s="113"/>
      <c r="FGE1024" s="113"/>
      <c r="FGF1024" s="113"/>
      <c r="FGG1024" s="113"/>
      <c r="FGH1024" s="113"/>
      <c r="FGI1024" s="113"/>
      <c r="FGJ1024" s="113"/>
      <c r="FGK1024" s="113"/>
      <c r="FGL1024" s="113"/>
      <c r="FGM1024" s="113"/>
      <c r="FGN1024" s="113"/>
      <c r="FGO1024" s="113"/>
      <c r="FGP1024" s="113"/>
      <c r="FGQ1024" s="113"/>
      <c r="FGR1024" s="113"/>
      <c r="FGS1024" s="113"/>
      <c r="FGT1024" s="113"/>
      <c r="FGU1024" s="113"/>
      <c r="FGV1024" s="113"/>
      <c r="FGW1024" s="113"/>
      <c r="FGX1024" s="113"/>
      <c r="FGY1024" s="113"/>
      <c r="FGZ1024" s="113"/>
      <c r="FHA1024" s="113"/>
      <c r="FHB1024" s="113"/>
      <c r="FHC1024" s="113"/>
      <c r="FHD1024" s="113"/>
      <c r="FHE1024" s="113"/>
      <c r="FHF1024" s="113"/>
      <c r="FHG1024" s="113"/>
      <c r="FHH1024" s="113"/>
      <c r="FHI1024" s="113"/>
      <c r="FHJ1024" s="113"/>
      <c r="FHK1024" s="113"/>
      <c r="FHL1024" s="113"/>
      <c r="FHM1024" s="113"/>
      <c r="FHN1024" s="113"/>
      <c r="FHO1024" s="113"/>
      <c r="FHP1024" s="113"/>
      <c r="FHQ1024" s="113"/>
      <c r="FHR1024" s="113"/>
      <c r="FHS1024" s="113"/>
      <c r="FHT1024" s="113"/>
      <c r="FHU1024" s="113"/>
      <c r="FHV1024" s="113"/>
      <c r="FHW1024" s="113"/>
      <c r="FHX1024" s="113"/>
      <c r="FHY1024" s="113"/>
      <c r="FHZ1024" s="113"/>
      <c r="FIA1024" s="113"/>
      <c r="FIB1024" s="113"/>
      <c r="FIC1024" s="113"/>
      <c r="FID1024" s="113"/>
      <c r="FIE1024" s="113"/>
      <c r="FIF1024" s="113"/>
      <c r="FIG1024" s="113"/>
      <c r="FIH1024" s="113"/>
      <c r="FII1024" s="113"/>
      <c r="FIJ1024" s="113"/>
      <c r="FIK1024" s="113"/>
      <c r="FIL1024" s="113"/>
      <c r="FIM1024" s="113"/>
      <c r="FIN1024" s="113"/>
      <c r="FIO1024" s="113"/>
      <c r="FIP1024" s="113"/>
      <c r="FIQ1024" s="113"/>
      <c r="FIR1024" s="113"/>
      <c r="FIS1024" s="113"/>
      <c r="FIT1024" s="113"/>
      <c r="FIU1024" s="113"/>
      <c r="FIV1024" s="113"/>
      <c r="FIW1024" s="113"/>
      <c r="FIX1024" s="113"/>
      <c r="FIY1024" s="113"/>
      <c r="FIZ1024" s="113"/>
      <c r="FJA1024" s="113"/>
      <c r="FJB1024" s="113"/>
      <c r="FJC1024" s="113"/>
      <c r="FJD1024" s="113"/>
      <c r="FJE1024" s="113"/>
      <c r="FJF1024" s="113"/>
      <c r="FJG1024" s="113"/>
      <c r="FJH1024" s="113"/>
      <c r="FJI1024" s="113"/>
      <c r="FJJ1024" s="113"/>
      <c r="FJK1024" s="113"/>
      <c r="FJL1024" s="113"/>
      <c r="FJM1024" s="113"/>
      <c r="FJN1024" s="113"/>
      <c r="FJO1024" s="113"/>
      <c r="FJP1024" s="113"/>
      <c r="FJQ1024" s="113"/>
      <c r="FJR1024" s="113"/>
      <c r="FJS1024" s="113"/>
      <c r="FJT1024" s="113"/>
      <c r="FJU1024" s="113"/>
      <c r="FJV1024" s="113"/>
      <c r="FJW1024" s="113"/>
      <c r="FJX1024" s="113"/>
      <c r="FJY1024" s="113"/>
      <c r="FJZ1024" s="113"/>
      <c r="FKA1024" s="113"/>
      <c r="FKB1024" s="113"/>
      <c r="FKC1024" s="113"/>
      <c r="FKD1024" s="113"/>
      <c r="FKE1024" s="113"/>
      <c r="FKF1024" s="113"/>
      <c r="FKG1024" s="113"/>
      <c r="FKH1024" s="113"/>
      <c r="FKI1024" s="113"/>
      <c r="FKJ1024" s="113"/>
      <c r="FKK1024" s="113"/>
      <c r="FKL1024" s="113"/>
      <c r="FKM1024" s="113"/>
      <c r="FKN1024" s="113"/>
      <c r="FKO1024" s="113"/>
      <c r="FKP1024" s="113"/>
      <c r="FKQ1024" s="113"/>
      <c r="FKR1024" s="113"/>
      <c r="FKS1024" s="113"/>
      <c r="FKT1024" s="113"/>
      <c r="FKU1024" s="113"/>
      <c r="FKV1024" s="113"/>
      <c r="FKW1024" s="113"/>
      <c r="FKX1024" s="113"/>
      <c r="FKY1024" s="113"/>
      <c r="FKZ1024" s="113"/>
      <c r="FLA1024" s="113"/>
      <c r="FLB1024" s="113"/>
      <c r="FLC1024" s="113"/>
      <c r="FLD1024" s="113"/>
      <c r="FLE1024" s="113"/>
      <c r="FLF1024" s="113"/>
      <c r="FLG1024" s="113"/>
      <c r="FLH1024" s="113"/>
      <c r="FLI1024" s="113"/>
      <c r="FLJ1024" s="113"/>
      <c r="FLK1024" s="113"/>
      <c r="FLL1024" s="113"/>
      <c r="FLM1024" s="113"/>
      <c r="FLN1024" s="113"/>
      <c r="FLO1024" s="113"/>
      <c r="FLP1024" s="113"/>
      <c r="FLQ1024" s="113"/>
      <c r="FLR1024" s="113"/>
      <c r="FLS1024" s="113"/>
      <c r="FLT1024" s="113"/>
      <c r="FLU1024" s="113"/>
      <c r="FLV1024" s="113"/>
      <c r="FLW1024" s="113"/>
      <c r="FLX1024" s="113"/>
      <c r="FLY1024" s="113"/>
      <c r="FLZ1024" s="113"/>
      <c r="FMA1024" s="113"/>
      <c r="FMB1024" s="113"/>
      <c r="FMC1024" s="113"/>
      <c r="FMD1024" s="113"/>
      <c r="FME1024" s="113"/>
      <c r="FMF1024" s="113"/>
      <c r="FMG1024" s="113"/>
      <c r="FMH1024" s="113"/>
      <c r="FMI1024" s="113"/>
      <c r="FMJ1024" s="113"/>
      <c r="FMK1024" s="113"/>
      <c r="FML1024" s="113"/>
      <c r="FMM1024" s="113"/>
      <c r="FMN1024" s="113"/>
      <c r="FMO1024" s="113"/>
      <c r="FMP1024" s="113"/>
      <c r="FMQ1024" s="113"/>
      <c r="FMR1024" s="113"/>
      <c r="FMS1024" s="113"/>
      <c r="FMT1024" s="113"/>
      <c r="FMU1024" s="113"/>
      <c r="FMV1024" s="113"/>
      <c r="FMW1024" s="113"/>
      <c r="FMX1024" s="113"/>
      <c r="FMY1024" s="113"/>
      <c r="FMZ1024" s="113"/>
      <c r="FNA1024" s="113"/>
      <c r="FNB1024" s="113"/>
      <c r="FNC1024" s="113"/>
      <c r="FND1024" s="113"/>
      <c r="FNE1024" s="113"/>
      <c r="FNF1024" s="113"/>
      <c r="FNG1024" s="113"/>
      <c r="FNH1024" s="113"/>
      <c r="FNI1024" s="113"/>
      <c r="FNJ1024" s="113"/>
      <c r="FNK1024" s="113"/>
      <c r="FNL1024" s="113"/>
      <c r="FNM1024" s="113"/>
      <c r="FNN1024" s="113"/>
      <c r="FNO1024" s="113"/>
      <c r="FNP1024" s="113"/>
      <c r="FNQ1024" s="113"/>
      <c r="FNR1024" s="113"/>
      <c r="FNS1024" s="113"/>
      <c r="FNT1024" s="113"/>
      <c r="FNU1024" s="113"/>
      <c r="FNV1024" s="113"/>
      <c r="FNW1024" s="113"/>
      <c r="FNX1024" s="113"/>
      <c r="FNY1024" s="113"/>
      <c r="FNZ1024" s="113"/>
      <c r="FOA1024" s="113"/>
      <c r="FOB1024" s="113"/>
      <c r="FOC1024" s="113"/>
      <c r="FOD1024" s="113"/>
      <c r="FOE1024" s="113"/>
      <c r="FOF1024" s="113"/>
      <c r="FOG1024" s="113"/>
      <c r="FOH1024" s="113"/>
      <c r="FOI1024" s="113"/>
      <c r="FOJ1024" s="113"/>
      <c r="FOK1024" s="113"/>
      <c r="FOL1024" s="113"/>
      <c r="FOM1024" s="113"/>
      <c r="FON1024" s="113"/>
      <c r="FOO1024" s="113"/>
      <c r="FOP1024" s="113"/>
      <c r="FOQ1024" s="113"/>
      <c r="FOR1024" s="113"/>
      <c r="FOS1024" s="113"/>
      <c r="FOT1024" s="113"/>
      <c r="FOU1024" s="113"/>
      <c r="FOV1024" s="113"/>
      <c r="FOW1024" s="113"/>
      <c r="FOX1024" s="113"/>
      <c r="FOY1024" s="113"/>
      <c r="FOZ1024" s="113"/>
      <c r="FPA1024" s="113"/>
      <c r="FPB1024" s="113"/>
      <c r="FPC1024" s="113"/>
      <c r="FPD1024" s="113"/>
      <c r="FPE1024" s="113"/>
      <c r="FPF1024" s="113"/>
      <c r="FPG1024" s="113"/>
      <c r="FPH1024" s="113"/>
      <c r="FPI1024" s="113"/>
      <c r="FPJ1024" s="113"/>
      <c r="FPK1024" s="113"/>
      <c r="FPL1024" s="113"/>
      <c r="FPM1024" s="113"/>
      <c r="FPN1024" s="113"/>
      <c r="FPO1024" s="113"/>
      <c r="FPP1024" s="113"/>
      <c r="FPQ1024" s="113"/>
      <c r="FPR1024" s="113"/>
      <c r="FPS1024" s="113"/>
      <c r="FPT1024" s="113"/>
      <c r="FPU1024" s="113"/>
      <c r="FPV1024" s="113"/>
      <c r="FPW1024" s="113"/>
      <c r="FPX1024" s="113"/>
      <c r="FPY1024" s="113"/>
      <c r="FPZ1024" s="113"/>
      <c r="FQA1024" s="113"/>
      <c r="FQB1024" s="113"/>
      <c r="FQC1024" s="113"/>
      <c r="FQD1024" s="113"/>
      <c r="FQE1024" s="113"/>
      <c r="FQF1024" s="113"/>
      <c r="FQG1024" s="113"/>
      <c r="FQH1024" s="113"/>
      <c r="FQI1024" s="113"/>
      <c r="FQJ1024" s="113"/>
      <c r="FQK1024" s="113"/>
      <c r="FQL1024" s="113"/>
      <c r="FQM1024" s="113"/>
      <c r="FQN1024" s="113"/>
      <c r="FQO1024" s="113"/>
      <c r="FQP1024" s="113"/>
      <c r="FQQ1024" s="113"/>
      <c r="FQR1024" s="113"/>
      <c r="FQS1024" s="113"/>
      <c r="FQT1024" s="113"/>
      <c r="FQU1024" s="113"/>
      <c r="FQV1024" s="113"/>
      <c r="FQW1024" s="113"/>
      <c r="FQX1024" s="113"/>
      <c r="FQY1024" s="113"/>
      <c r="FQZ1024" s="113"/>
      <c r="FRA1024" s="113"/>
      <c r="FRB1024" s="113"/>
      <c r="FRC1024" s="113"/>
      <c r="FRD1024" s="113"/>
      <c r="FRE1024" s="113"/>
      <c r="FRF1024" s="113"/>
      <c r="FRG1024" s="113"/>
      <c r="FRH1024" s="113"/>
      <c r="FRI1024" s="113"/>
      <c r="FRJ1024" s="113"/>
      <c r="FRK1024" s="113"/>
      <c r="FRL1024" s="113"/>
      <c r="FRM1024" s="113"/>
      <c r="FRN1024" s="113"/>
      <c r="FRO1024" s="113"/>
      <c r="FRP1024" s="113"/>
      <c r="FRQ1024" s="113"/>
      <c r="FRR1024" s="113"/>
      <c r="FRS1024" s="113"/>
      <c r="FRT1024" s="113"/>
      <c r="FRU1024" s="113"/>
      <c r="FRV1024" s="113"/>
      <c r="FRW1024" s="113"/>
      <c r="FRX1024" s="113"/>
      <c r="FRY1024" s="113"/>
      <c r="FRZ1024" s="113"/>
      <c r="FSA1024" s="113"/>
      <c r="FSB1024" s="113"/>
      <c r="FSC1024" s="113"/>
      <c r="FSD1024" s="113"/>
      <c r="FSE1024" s="113"/>
      <c r="FSF1024" s="113"/>
      <c r="FSG1024" s="113"/>
      <c r="FSH1024" s="113"/>
      <c r="FSI1024" s="113"/>
      <c r="FSJ1024" s="113"/>
      <c r="FSK1024" s="113"/>
      <c r="FSL1024" s="113"/>
      <c r="FSM1024" s="113"/>
      <c r="FSN1024" s="113"/>
      <c r="FSO1024" s="113"/>
      <c r="FSP1024" s="113"/>
      <c r="FSQ1024" s="113"/>
      <c r="FSR1024" s="113"/>
      <c r="FSS1024" s="113"/>
      <c r="FST1024" s="113"/>
      <c r="FSU1024" s="113"/>
      <c r="FSV1024" s="113"/>
      <c r="FSW1024" s="113"/>
      <c r="FSX1024" s="113"/>
      <c r="FSY1024" s="113"/>
      <c r="FSZ1024" s="113"/>
      <c r="FTA1024" s="113"/>
      <c r="FTB1024" s="113"/>
      <c r="FTC1024" s="113"/>
      <c r="FTD1024" s="113"/>
      <c r="FTE1024" s="113"/>
      <c r="FTF1024" s="113"/>
      <c r="FTG1024" s="113"/>
      <c r="FTH1024" s="113"/>
      <c r="FTI1024" s="113"/>
      <c r="FTJ1024" s="113"/>
      <c r="FTK1024" s="113"/>
      <c r="FTL1024" s="113"/>
      <c r="FTM1024" s="113"/>
      <c r="FTN1024" s="113"/>
      <c r="FTO1024" s="113"/>
      <c r="FTP1024" s="113"/>
      <c r="FTQ1024" s="113"/>
      <c r="FTR1024" s="113"/>
      <c r="FTS1024" s="113"/>
      <c r="FTT1024" s="113"/>
      <c r="FTU1024" s="113"/>
      <c r="FTV1024" s="113"/>
      <c r="FTW1024" s="113"/>
      <c r="FTX1024" s="113"/>
      <c r="FTY1024" s="113"/>
      <c r="FTZ1024" s="113"/>
      <c r="FUA1024" s="113"/>
      <c r="FUB1024" s="113"/>
      <c r="FUC1024" s="113"/>
      <c r="FUD1024" s="113"/>
      <c r="FUE1024" s="113"/>
      <c r="FUF1024" s="113"/>
      <c r="FUG1024" s="113"/>
      <c r="FUH1024" s="113"/>
      <c r="FUI1024" s="113"/>
      <c r="FUJ1024" s="113"/>
      <c r="FUK1024" s="113"/>
      <c r="FUL1024" s="113"/>
      <c r="FUM1024" s="113"/>
      <c r="FUN1024" s="113"/>
      <c r="FUO1024" s="113"/>
      <c r="FUP1024" s="113"/>
      <c r="FUQ1024" s="113"/>
      <c r="FUR1024" s="113"/>
      <c r="FUS1024" s="113"/>
      <c r="FUT1024" s="113"/>
      <c r="FUU1024" s="113"/>
      <c r="FUV1024" s="113"/>
      <c r="FUW1024" s="113"/>
      <c r="FUX1024" s="113"/>
      <c r="FUY1024" s="113"/>
      <c r="FUZ1024" s="113"/>
      <c r="FVA1024" s="113"/>
      <c r="FVB1024" s="113"/>
      <c r="FVC1024" s="113"/>
      <c r="FVD1024" s="113"/>
      <c r="FVE1024" s="113"/>
      <c r="FVF1024" s="113"/>
      <c r="FVG1024" s="113"/>
      <c r="FVH1024" s="113"/>
      <c r="FVI1024" s="113"/>
      <c r="FVJ1024" s="113"/>
      <c r="FVK1024" s="113"/>
      <c r="FVL1024" s="113"/>
      <c r="FVM1024" s="113"/>
      <c r="FVN1024" s="113"/>
      <c r="FVO1024" s="113"/>
      <c r="FVP1024" s="113"/>
      <c r="FVQ1024" s="113"/>
      <c r="FVR1024" s="113"/>
      <c r="FVS1024" s="113"/>
      <c r="FVT1024" s="113"/>
      <c r="FVU1024" s="113"/>
      <c r="FVV1024" s="113"/>
      <c r="FVW1024" s="113"/>
      <c r="FVX1024" s="113"/>
      <c r="FVY1024" s="113"/>
      <c r="FVZ1024" s="113"/>
      <c r="FWA1024" s="113"/>
      <c r="FWB1024" s="113"/>
      <c r="FWC1024" s="113"/>
      <c r="FWD1024" s="113"/>
      <c r="FWE1024" s="113"/>
      <c r="FWF1024" s="113"/>
      <c r="FWG1024" s="113"/>
      <c r="FWH1024" s="113"/>
      <c r="FWI1024" s="113"/>
      <c r="FWJ1024" s="113"/>
      <c r="FWK1024" s="113"/>
      <c r="FWL1024" s="113"/>
      <c r="FWM1024" s="113"/>
      <c r="FWN1024" s="113"/>
      <c r="FWO1024" s="113"/>
      <c r="FWP1024" s="113"/>
      <c r="FWQ1024" s="113"/>
      <c r="FWR1024" s="113"/>
      <c r="FWS1024" s="113"/>
      <c r="FWT1024" s="113"/>
      <c r="FWU1024" s="113"/>
      <c r="FWV1024" s="113"/>
      <c r="FWW1024" s="113"/>
      <c r="FWX1024" s="113"/>
      <c r="FWY1024" s="113"/>
      <c r="FWZ1024" s="113"/>
      <c r="FXA1024" s="113"/>
      <c r="FXB1024" s="113"/>
      <c r="FXC1024" s="113"/>
      <c r="FXD1024" s="113"/>
      <c r="FXE1024" s="113"/>
      <c r="FXF1024" s="113"/>
      <c r="FXG1024" s="113"/>
      <c r="FXH1024" s="113"/>
      <c r="FXI1024" s="113"/>
      <c r="FXJ1024" s="113"/>
      <c r="FXK1024" s="113"/>
      <c r="FXL1024" s="113"/>
      <c r="FXM1024" s="113"/>
      <c r="FXN1024" s="113"/>
      <c r="FXO1024" s="113"/>
      <c r="FXP1024" s="113"/>
      <c r="FXQ1024" s="113"/>
      <c r="FXR1024" s="113"/>
      <c r="FXS1024" s="113"/>
      <c r="FXT1024" s="113"/>
      <c r="FXU1024" s="113"/>
      <c r="FXV1024" s="113"/>
      <c r="FXW1024" s="113"/>
      <c r="FXX1024" s="113"/>
      <c r="FXY1024" s="113"/>
      <c r="FXZ1024" s="113"/>
      <c r="FYA1024" s="113"/>
      <c r="FYB1024" s="113"/>
      <c r="FYC1024" s="113"/>
      <c r="FYD1024" s="113"/>
      <c r="FYE1024" s="113"/>
      <c r="FYF1024" s="113"/>
      <c r="FYG1024" s="113"/>
      <c r="FYH1024" s="113"/>
      <c r="FYI1024" s="113"/>
      <c r="FYJ1024" s="113"/>
      <c r="FYK1024" s="113"/>
      <c r="FYL1024" s="113"/>
      <c r="FYM1024" s="113"/>
      <c r="FYN1024" s="113"/>
      <c r="FYO1024" s="113"/>
      <c r="FYP1024" s="113"/>
      <c r="FYQ1024" s="113"/>
      <c r="FYR1024" s="113"/>
      <c r="FYS1024" s="113"/>
      <c r="FYT1024" s="113"/>
      <c r="FYU1024" s="113"/>
      <c r="FYV1024" s="113"/>
      <c r="FYW1024" s="113"/>
      <c r="FYX1024" s="113"/>
      <c r="FYY1024" s="113"/>
      <c r="FYZ1024" s="113"/>
      <c r="FZA1024" s="113"/>
      <c r="FZB1024" s="113"/>
      <c r="FZC1024" s="113"/>
      <c r="FZD1024" s="113"/>
      <c r="FZE1024" s="113"/>
      <c r="FZF1024" s="113"/>
      <c r="FZG1024" s="113"/>
      <c r="FZH1024" s="113"/>
      <c r="FZI1024" s="113"/>
      <c r="FZJ1024" s="113"/>
      <c r="FZK1024" s="113"/>
      <c r="FZL1024" s="113"/>
      <c r="FZM1024" s="113"/>
      <c r="FZN1024" s="113"/>
      <c r="FZO1024" s="113"/>
      <c r="FZP1024" s="113"/>
      <c r="FZQ1024" s="113"/>
      <c r="FZR1024" s="113"/>
      <c r="FZS1024" s="113"/>
      <c r="FZT1024" s="113"/>
      <c r="FZU1024" s="113"/>
      <c r="FZV1024" s="113"/>
      <c r="FZW1024" s="113"/>
      <c r="FZX1024" s="113"/>
      <c r="FZY1024" s="113"/>
      <c r="FZZ1024" s="113"/>
      <c r="GAA1024" s="113"/>
      <c r="GAB1024" s="113"/>
      <c r="GAC1024" s="113"/>
      <c r="GAD1024" s="113"/>
      <c r="GAE1024" s="113"/>
      <c r="GAF1024" s="113"/>
      <c r="GAG1024" s="113"/>
      <c r="GAH1024" s="113"/>
      <c r="GAI1024" s="113"/>
      <c r="GAJ1024" s="113"/>
      <c r="GAK1024" s="113"/>
      <c r="GAL1024" s="113"/>
      <c r="GAM1024" s="113"/>
      <c r="GAN1024" s="113"/>
      <c r="GAO1024" s="113"/>
      <c r="GAP1024" s="113"/>
      <c r="GAQ1024" s="113"/>
      <c r="GAR1024" s="113"/>
      <c r="GAS1024" s="113"/>
      <c r="GAT1024" s="113"/>
      <c r="GAU1024" s="113"/>
      <c r="GAV1024" s="113"/>
      <c r="GAW1024" s="113"/>
      <c r="GAX1024" s="113"/>
      <c r="GAY1024" s="113"/>
      <c r="GAZ1024" s="113"/>
      <c r="GBA1024" s="113"/>
      <c r="GBB1024" s="113"/>
      <c r="GBC1024" s="113"/>
      <c r="GBD1024" s="113"/>
      <c r="GBE1024" s="113"/>
      <c r="GBF1024" s="113"/>
      <c r="GBG1024" s="113"/>
      <c r="GBH1024" s="113"/>
      <c r="GBI1024" s="113"/>
      <c r="GBJ1024" s="113"/>
      <c r="GBK1024" s="113"/>
      <c r="GBL1024" s="113"/>
      <c r="GBM1024" s="113"/>
      <c r="GBN1024" s="113"/>
      <c r="GBO1024" s="113"/>
      <c r="GBP1024" s="113"/>
      <c r="GBQ1024" s="113"/>
      <c r="GBR1024" s="113"/>
      <c r="GBS1024" s="113"/>
      <c r="GBT1024" s="113"/>
      <c r="GBU1024" s="113"/>
      <c r="GBV1024" s="113"/>
      <c r="GBW1024" s="113"/>
      <c r="GBX1024" s="113"/>
      <c r="GBY1024" s="113"/>
      <c r="GBZ1024" s="113"/>
      <c r="GCA1024" s="113"/>
      <c r="GCB1024" s="113"/>
      <c r="GCC1024" s="113"/>
      <c r="GCD1024" s="113"/>
      <c r="GCE1024" s="113"/>
      <c r="GCF1024" s="113"/>
      <c r="GCG1024" s="113"/>
      <c r="GCH1024" s="113"/>
      <c r="GCI1024" s="113"/>
      <c r="GCJ1024" s="113"/>
      <c r="GCK1024" s="113"/>
      <c r="GCL1024" s="113"/>
      <c r="GCM1024" s="113"/>
      <c r="GCN1024" s="113"/>
      <c r="GCO1024" s="113"/>
      <c r="GCP1024" s="113"/>
      <c r="GCQ1024" s="113"/>
      <c r="GCR1024" s="113"/>
      <c r="GCS1024" s="113"/>
      <c r="GCT1024" s="113"/>
      <c r="GCU1024" s="113"/>
      <c r="GCV1024" s="113"/>
      <c r="GCW1024" s="113"/>
      <c r="GCX1024" s="113"/>
      <c r="GCY1024" s="113"/>
      <c r="GCZ1024" s="113"/>
      <c r="GDA1024" s="113"/>
      <c r="GDB1024" s="113"/>
      <c r="GDC1024" s="113"/>
      <c r="GDD1024" s="113"/>
      <c r="GDE1024" s="113"/>
      <c r="GDF1024" s="113"/>
      <c r="GDG1024" s="113"/>
      <c r="GDH1024" s="113"/>
      <c r="GDI1024" s="113"/>
      <c r="GDJ1024" s="113"/>
      <c r="GDK1024" s="113"/>
      <c r="GDL1024" s="113"/>
      <c r="GDM1024" s="113"/>
      <c r="GDN1024" s="113"/>
      <c r="GDO1024" s="113"/>
      <c r="GDP1024" s="113"/>
      <c r="GDQ1024" s="113"/>
      <c r="GDR1024" s="113"/>
      <c r="GDS1024" s="113"/>
      <c r="GDT1024" s="113"/>
      <c r="GDU1024" s="113"/>
      <c r="GDV1024" s="113"/>
      <c r="GDW1024" s="113"/>
      <c r="GDX1024" s="113"/>
      <c r="GDY1024" s="113"/>
      <c r="GDZ1024" s="113"/>
      <c r="GEA1024" s="113"/>
      <c r="GEB1024" s="113"/>
      <c r="GEC1024" s="113"/>
      <c r="GED1024" s="113"/>
      <c r="GEE1024" s="113"/>
      <c r="GEF1024" s="113"/>
      <c r="GEG1024" s="113"/>
      <c r="GEH1024" s="113"/>
      <c r="GEI1024" s="113"/>
      <c r="GEJ1024" s="113"/>
      <c r="GEK1024" s="113"/>
      <c r="GEL1024" s="113"/>
      <c r="GEM1024" s="113"/>
      <c r="GEN1024" s="113"/>
      <c r="GEO1024" s="113"/>
      <c r="GEP1024" s="113"/>
      <c r="GEQ1024" s="113"/>
      <c r="GER1024" s="113"/>
      <c r="GES1024" s="113"/>
      <c r="GET1024" s="113"/>
      <c r="GEU1024" s="113"/>
      <c r="GEV1024" s="113"/>
      <c r="GEW1024" s="113"/>
      <c r="GEX1024" s="113"/>
      <c r="GEY1024" s="113"/>
      <c r="GEZ1024" s="113"/>
      <c r="GFA1024" s="113"/>
      <c r="GFB1024" s="113"/>
      <c r="GFC1024" s="113"/>
      <c r="GFD1024" s="113"/>
      <c r="GFE1024" s="113"/>
      <c r="GFF1024" s="113"/>
      <c r="GFG1024" s="113"/>
      <c r="GFH1024" s="113"/>
      <c r="GFI1024" s="113"/>
      <c r="GFJ1024" s="113"/>
      <c r="GFK1024" s="113"/>
      <c r="GFL1024" s="113"/>
      <c r="GFM1024" s="113"/>
      <c r="GFN1024" s="113"/>
      <c r="GFO1024" s="113"/>
      <c r="GFP1024" s="113"/>
      <c r="GFQ1024" s="113"/>
      <c r="GFR1024" s="113"/>
      <c r="GFS1024" s="113"/>
      <c r="GFT1024" s="113"/>
      <c r="GFU1024" s="113"/>
      <c r="GFV1024" s="113"/>
      <c r="GFW1024" s="113"/>
      <c r="GFX1024" s="113"/>
      <c r="GFY1024" s="113"/>
      <c r="GFZ1024" s="113"/>
      <c r="GGA1024" s="113"/>
      <c r="GGB1024" s="113"/>
      <c r="GGC1024" s="113"/>
      <c r="GGD1024" s="113"/>
      <c r="GGE1024" s="113"/>
      <c r="GGF1024" s="113"/>
      <c r="GGG1024" s="113"/>
      <c r="GGH1024" s="113"/>
      <c r="GGI1024" s="113"/>
      <c r="GGJ1024" s="113"/>
      <c r="GGK1024" s="113"/>
      <c r="GGL1024" s="113"/>
      <c r="GGM1024" s="113"/>
      <c r="GGN1024" s="113"/>
      <c r="GGO1024" s="113"/>
      <c r="GGP1024" s="113"/>
      <c r="GGQ1024" s="113"/>
      <c r="GGR1024" s="113"/>
      <c r="GGS1024" s="113"/>
      <c r="GGT1024" s="113"/>
      <c r="GGU1024" s="113"/>
      <c r="GGV1024" s="113"/>
      <c r="GGW1024" s="113"/>
      <c r="GGX1024" s="113"/>
      <c r="GGY1024" s="113"/>
      <c r="GGZ1024" s="113"/>
      <c r="GHA1024" s="113"/>
      <c r="GHB1024" s="113"/>
      <c r="GHC1024" s="113"/>
      <c r="GHD1024" s="113"/>
      <c r="GHE1024" s="113"/>
      <c r="GHF1024" s="113"/>
      <c r="GHG1024" s="113"/>
      <c r="GHH1024" s="113"/>
      <c r="GHI1024" s="113"/>
      <c r="GHJ1024" s="113"/>
      <c r="GHK1024" s="113"/>
      <c r="GHL1024" s="113"/>
      <c r="GHM1024" s="113"/>
      <c r="GHN1024" s="113"/>
      <c r="GHO1024" s="113"/>
      <c r="GHP1024" s="113"/>
      <c r="GHQ1024" s="113"/>
      <c r="GHR1024" s="113"/>
      <c r="GHS1024" s="113"/>
      <c r="GHT1024" s="113"/>
      <c r="GHU1024" s="113"/>
      <c r="GHV1024" s="113"/>
      <c r="GHW1024" s="113"/>
      <c r="GHX1024" s="113"/>
      <c r="GHY1024" s="113"/>
      <c r="GHZ1024" s="113"/>
      <c r="GIA1024" s="113"/>
      <c r="GIB1024" s="113"/>
      <c r="GIC1024" s="113"/>
      <c r="GID1024" s="113"/>
      <c r="GIE1024" s="113"/>
      <c r="GIF1024" s="113"/>
      <c r="GIG1024" s="113"/>
      <c r="GIH1024" s="113"/>
      <c r="GII1024" s="113"/>
      <c r="GIJ1024" s="113"/>
      <c r="GIK1024" s="113"/>
      <c r="GIL1024" s="113"/>
      <c r="GIM1024" s="113"/>
      <c r="GIN1024" s="113"/>
      <c r="GIO1024" s="113"/>
      <c r="GIP1024" s="113"/>
      <c r="GIQ1024" s="113"/>
      <c r="GIR1024" s="113"/>
      <c r="GIS1024" s="113"/>
      <c r="GIT1024" s="113"/>
      <c r="GIU1024" s="113"/>
      <c r="GIV1024" s="113"/>
      <c r="GIW1024" s="113"/>
      <c r="GIX1024" s="113"/>
      <c r="GIY1024" s="113"/>
      <c r="GIZ1024" s="113"/>
      <c r="GJA1024" s="113"/>
      <c r="GJB1024" s="113"/>
      <c r="GJC1024" s="113"/>
      <c r="GJD1024" s="113"/>
      <c r="GJE1024" s="113"/>
      <c r="GJF1024" s="113"/>
      <c r="GJG1024" s="113"/>
      <c r="GJH1024" s="113"/>
      <c r="GJI1024" s="113"/>
      <c r="GJJ1024" s="113"/>
      <c r="GJK1024" s="113"/>
      <c r="GJL1024" s="113"/>
      <c r="GJM1024" s="113"/>
      <c r="GJN1024" s="113"/>
      <c r="GJO1024" s="113"/>
      <c r="GJP1024" s="113"/>
      <c r="GJQ1024" s="113"/>
      <c r="GJR1024" s="113"/>
      <c r="GJS1024" s="113"/>
      <c r="GJT1024" s="113"/>
      <c r="GJU1024" s="113"/>
      <c r="GJV1024" s="113"/>
      <c r="GJW1024" s="113"/>
      <c r="GJX1024" s="113"/>
      <c r="GJY1024" s="113"/>
      <c r="GJZ1024" s="113"/>
      <c r="GKA1024" s="113"/>
      <c r="GKB1024" s="113"/>
      <c r="GKC1024" s="113"/>
      <c r="GKD1024" s="113"/>
      <c r="GKE1024" s="113"/>
      <c r="GKF1024" s="113"/>
      <c r="GKG1024" s="113"/>
      <c r="GKH1024" s="113"/>
      <c r="GKI1024" s="113"/>
      <c r="GKJ1024" s="113"/>
      <c r="GKK1024" s="113"/>
      <c r="GKL1024" s="113"/>
      <c r="GKM1024" s="113"/>
      <c r="GKN1024" s="113"/>
      <c r="GKO1024" s="113"/>
      <c r="GKP1024" s="113"/>
      <c r="GKQ1024" s="113"/>
      <c r="GKR1024" s="113"/>
      <c r="GKS1024" s="113"/>
      <c r="GKT1024" s="113"/>
      <c r="GKU1024" s="113"/>
      <c r="GKV1024" s="113"/>
      <c r="GKW1024" s="113"/>
      <c r="GKX1024" s="113"/>
      <c r="GKY1024" s="113"/>
      <c r="GKZ1024" s="113"/>
      <c r="GLA1024" s="113"/>
      <c r="GLB1024" s="113"/>
      <c r="GLC1024" s="113"/>
      <c r="GLD1024" s="113"/>
      <c r="GLE1024" s="113"/>
      <c r="GLF1024" s="113"/>
      <c r="GLG1024" s="113"/>
      <c r="GLH1024" s="113"/>
      <c r="GLI1024" s="113"/>
      <c r="GLJ1024" s="113"/>
      <c r="GLK1024" s="113"/>
      <c r="GLL1024" s="113"/>
      <c r="GLM1024" s="113"/>
      <c r="GLN1024" s="113"/>
      <c r="GLO1024" s="113"/>
      <c r="GLP1024" s="113"/>
      <c r="GLQ1024" s="113"/>
      <c r="GLR1024" s="113"/>
      <c r="GLS1024" s="113"/>
      <c r="GLT1024" s="113"/>
      <c r="GLU1024" s="113"/>
      <c r="GLV1024" s="113"/>
      <c r="GLW1024" s="113"/>
      <c r="GLX1024" s="113"/>
      <c r="GLY1024" s="113"/>
      <c r="GLZ1024" s="113"/>
      <c r="GMA1024" s="113"/>
      <c r="GMB1024" s="113"/>
      <c r="GMC1024" s="113"/>
      <c r="GMD1024" s="113"/>
      <c r="GME1024" s="113"/>
      <c r="GMF1024" s="113"/>
      <c r="GMG1024" s="113"/>
      <c r="GMH1024" s="113"/>
      <c r="GMI1024" s="113"/>
      <c r="GMJ1024" s="113"/>
      <c r="GMK1024" s="113"/>
      <c r="GML1024" s="113"/>
      <c r="GMM1024" s="113"/>
      <c r="GMN1024" s="113"/>
      <c r="GMO1024" s="113"/>
      <c r="GMP1024" s="113"/>
      <c r="GMQ1024" s="113"/>
      <c r="GMR1024" s="113"/>
      <c r="GMS1024" s="113"/>
      <c r="GMT1024" s="113"/>
      <c r="GMU1024" s="113"/>
      <c r="GMV1024" s="113"/>
      <c r="GMW1024" s="113"/>
      <c r="GMX1024" s="113"/>
      <c r="GMY1024" s="113"/>
      <c r="GMZ1024" s="113"/>
      <c r="GNA1024" s="113"/>
      <c r="GNB1024" s="113"/>
      <c r="GNC1024" s="113"/>
      <c r="GND1024" s="113"/>
      <c r="GNE1024" s="113"/>
      <c r="GNF1024" s="113"/>
      <c r="GNG1024" s="113"/>
      <c r="GNH1024" s="113"/>
      <c r="GNI1024" s="113"/>
      <c r="GNJ1024" s="113"/>
      <c r="GNK1024" s="113"/>
      <c r="GNL1024" s="113"/>
      <c r="GNM1024" s="113"/>
      <c r="GNN1024" s="113"/>
      <c r="GNO1024" s="113"/>
      <c r="GNP1024" s="113"/>
      <c r="GNQ1024" s="113"/>
      <c r="GNR1024" s="113"/>
      <c r="GNS1024" s="113"/>
      <c r="GNT1024" s="113"/>
      <c r="GNU1024" s="113"/>
      <c r="GNV1024" s="113"/>
      <c r="GNW1024" s="113"/>
      <c r="GNX1024" s="113"/>
      <c r="GNY1024" s="113"/>
      <c r="GNZ1024" s="113"/>
      <c r="GOA1024" s="113"/>
      <c r="GOB1024" s="113"/>
      <c r="GOC1024" s="113"/>
      <c r="GOD1024" s="113"/>
      <c r="GOE1024" s="113"/>
      <c r="GOF1024" s="113"/>
      <c r="GOG1024" s="113"/>
      <c r="GOH1024" s="113"/>
      <c r="GOI1024" s="113"/>
      <c r="GOJ1024" s="113"/>
      <c r="GOK1024" s="113"/>
      <c r="GOL1024" s="113"/>
      <c r="GOM1024" s="113"/>
      <c r="GON1024" s="113"/>
      <c r="GOO1024" s="113"/>
      <c r="GOP1024" s="113"/>
      <c r="GOQ1024" s="113"/>
      <c r="GOR1024" s="113"/>
      <c r="GOS1024" s="113"/>
      <c r="GOT1024" s="113"/>
      <c r="GOU1024" s="113"/>
      <c r="GOV1024" s="113"/>
      <c r="GOW1024" s="113"/>
      <c r="GOX1024" s="113"/>
      <c r="GOY1024" s="113"/>
      <c r="GOZ1024" s="113"/>
      <c r="GPA1024" s="113"/>
      <c r="GPB1024" s="113"/>
      <c r="GPC1024" s="113"/>
      <c r="GPD1024" s="113"/>
      <c r="GPE1024" s="113"/>
      <c r="GPF1024" s="113"/>
      <c r="GPG1024" s="113"/>
      <c r="GPH1024" s="113"/>
      <c r="GPI1024" s="113"/>
      <c r="GPJ1024" s="113"/>
      <c r="GPK1024" s="113"/>
      <c r="GPL1024" s="113"/>
      <c r="GPM1024" s="113"/>
      <c r="GPN1024" s="113"/>
      <c r="GPO1024" s="113"/>
      <c r="GPP1024" s="113"/>
      <c r="GPQ1024" s="113"/>
      <c r="GPR1024" s="113"/>
      <c r="GPS1024" s="113"/>
      <c r="GPT1024" s="113"/>
      <c r="GPU1024" s="113"/>
      <c r="GPV1024" s="113"/>
      <c r="GPW1024" s="113"/>
      <c r="GPX1024" s="113"/>
      <c r="GPY1024" s="113"/>
      <c r="GPZ1024" s="113"/>
      <c r="GQA1024" s="113"/>
      <c r="GQB1024" s="113"/>
      <c r="GQC1024" s="113"/>
      <c r="GQD1024" s="113"/>
      <c r="GQE1024" s="113"/>
      <c r="GQF1024" s="113"/>
      <c r="GQG1024" s="113"/>
      <c r="GQH1024" s="113"/>
      <c r="GQI1024" s="113"/>
      <c r="GQJ1024" s="113"/>
      <c r="GQK1024" s="113"/>
      <c r="GQL1024" s="113"/>
      <c r="GQM1024" s="113"/>
      <c r="GQN1024" s="113"/>
      <c r="GQO1024" s="113"/>
      <c r="GQP1024" s="113"/>
      <c r="GQQ1024" s="113"/>
      <c r="GQR1024" s="113"/>
      <c r="GQS1024" s="113"/>
      <c r="GQT1024" s="113"/>
      <c r="GQU1024" s="113"/>
      <c r="GQV1024" s="113"/>
      <c r="GQW1024" s="113"/>
      <c r="GQX1024" s="113"/>
      <c r="GQY1024" s="113"/>
      <c r="GQZ1024" s="113"/>
      <c r="GRA1024" s="113"/>
      <c r="GRB1024" s="113"/>
      <c r="GRC1024" s="113"/>
      <c r="GRD1024" s="113"/>
      <c r="GRE1024" s="113"/>
      <c r="GRF1024" s="113"/>
      <c r="GRG1024" s="113"/>
      <c r="GRH1024" s="113"/>
      <c r="GRI1024" s="113"/>
      <c r="GRJ1024" s="113"/>
      <c r="GRK1024" s="113"/>
      <c r="GRL1024" s="113"/>
      <c r="GRM1024" s="113"/>
      <c r="GRN1024" s="113"/>
      <c r="GRO1024" s="113"/>
      <c r="GRP1024" s="113"/>
      <c r="GRQ1024" s="113"/>
      <c r="GRR1024" s="113"/>
      <c r="GRS1024" s="113"/>
      <c r="GRT1024" s="113"/>
      <c r="GRU1024" s="113"/>
      <c r="GRV1024" s="113"/>
      <c r="GRW1024" s="113"/>
      <c r="GRX1024" s="113"/>
      <c r="GRY1024" s="113"/>
      <c r="GRZ1024" s="113"/>
      <c r="GSA1024" s="113"/>
      <c r="GSB1024" s="113"/>
      <c r="GSC1024" s="113"/>
      <c r="GSD1024" s="113"/>
      <c r="GSE1024" s="113"/>
      <c r="GSF1024" s="113"/>
      <c r="GSG1024" s="113"/>
      <c r="GSH1024" s="113"/>
      <c r="GSI1024" s="113"/>
      <c r="GSJ1024" s="113"/>
      <c r="GSK1024" s="113"/>
      <c r="GSL1024" s="113"/>
      <c r="GSM1024" s="113"/>
      <c r="GSN1024" s="113"/>
      <c r="GSO1024" s="113"/>
      <c r="GSP1024" s="113"/>
      <c r="GSQ1024" s="113"/>
      <c r="GSR1024" s="113"/>
      <c r="GSS1024" s="113"/>
      <c r="GST1024" s="113"/>
      <c r="GSU1024" s="113"/>
      <c r="GSV1024" s="113"/>
      <c r="GSW1024" s="113"/>
      <c r="GSX1024" s="113"/>
      <c r="GSY1024" s="113"/>
      <c r="GSZ1024" s="113"/>
      <c r="GTA1024" s="113"/>
      <c r="GTB1024" s="113"/>
      <c r="GTC1024" s="113"/>
      <c r="GTD1024" s="113"/>
      <c r="GTE1024" s="113"/>
      <c r="GTF1024" s="113"/>
      <c r="GTG1024" s="113"/>
      <c r="GTH1024" s="113"/>
      <c r="GTI1024" s="113"/>
      <c r="GTJ1024" s="113"/>
      <c r="GTK1024" s="113"/>
      <c r="GTL1024" s="113"/>
      <c r="GTM1024" s="113"/>
      <c r="GTN1024" s="113"/>
      <c r="GTO1024" s="113"/>
      <c r="GTP1024" s="113"/>
      <c r="GTQ1024" s="113"/>
      <c r="GTR1024" s="113"/>
      <c r="GTS1024" s="113"/>
      <c r="GTT1024" s="113"/>
      <c r="GTU1024" s="113"/>
      <c r="GTV1024" s="113"/>
      <c r="GTW1024" s="113"/>
      <c r="GTX1024" s="113"/>
      <c r="GTY1024" s="113"/>
      <c r="GTZ1024" s="113"/>
      <c r="GUA1024" s="113"/>
      <c r="GUB1024" s="113"/>
      <c r="GUC1024" s="113"/>
      <c r="GUD1024" s="113"/>
      <c r="GUE1024" s="113"/>
      <c r="GUF1024" s="113"/>
      <c r="GUG1024" s="113"/>
      <c r="GUH1024" s="113"/>
      <c r="GUI1024" s="113"/>
      <c r="GUJ1024" s="113"/>
      <c r="GUK1024" s="113"/>
      <c r="GUL1024" s="113"/>
      <c r="GUM1024" s="113"/>
      <c r="GUN1024" s="113"/>
      <c r="GUO1024" s="113"/>
      <c r="GUP1024" s="113"/>
      <c r="GUQ1024" s="113"/>
      <c r="GUR1024" s="113"/>
      <c r="GUS1024" s="113"/>
      <c r="GUT1024" s="113"/>
      <c r="GUU1024" s="113"/>
      <c r="GUV1024" s="113"/>
      <c r="GUW1024" s="113"/>
      <c r="GUX1024" s="113"/>
      <c r="GUY1024" s="113"/>
      <c r="GUZ1024" s="113"/>
      <c r="GVA1024" s="113"/>
      <c r="GVB1024" s="113"/>
      <c r="GVC1024" s="113"/>
      <c r="GVD1024" s="113"/>
      <c r="GVE1024" s="113"/>
      <c r="GVF1024" s="113"/>
      <c r="GVG1024" s="113"/>
      <c r="GVH1024" s="113"/>
      <c r="GVI1024" s="113"/>
      <c r="GVJ1024" s="113"/>
      <c r="GVK1024" s="113"/>
      <c r="GVL1024" s="113"/>
      <c r="GVM1024" s="113"/>
      <c r="GVN1024" s="113"/>
      <c r="GVO1024" s="113"/>
      <c r="GVP1024" s="113"/>
      <c r="GVQ1024" s="113"/>
      <c r="GVR1024" s="113"/>
      <c r="GVS1024" s="113"/>
      <c r="GVT1024" s="113"/>
      <c r="GVU1024" s="113"/>
      <c r="GVV1024" s="113"/>
      <c r="GVW1024" s="113"/>
      <c r="GVX1024" s="113"/>
      <c r="GVY1024" s="113"/>
      <c r="GVZ1024" s="113"/>
      <c r="GWA1024" s="113"/>
      <c r="GWB1024" s="113"/>
      <c r="GWC1024" s="113"/>
      <c r="GWD1024" s="113"/>
      <c r="GWE1024" s="113"/>
      <c r="GWF1024" s="113"/>
      <c r="GWG1024" s="113"/>
      <c r="GWH1024" s="113"/>
      <c r="GWI1024" s="113"/>
      <c r="GWJ1024" s="113"/>
      <c r="GWK1024" s="113"/>
      <c r="GWL1024" s="113"/>
      <c r="GWM1024" s="113"/>
      <c r="GWN1024" s="113"/>
      <c r="GWO1024" s="113"/>
      <c r="GWP1024" s="113"/>
      <c r="GWQ1024" s="113"/>
      <c r="GWR1024" s="113"/>
      <c r="GWS1024" s="113"/>
      <c r="GWT1024" s="113"/>
      <c r="GWU1024" s="113"/>
      <c r="GWV1024" s="113"/>
      <c r="GWW1024" s="113"/>
      <c r="GWX1024" s="113"/>
      <c r="GWY1024" s="113"/>
      <c r="GWZ1024" s="113"/>
      <c r="GXA1024" s="113"/>
      <c r="GXB1024" s="113"/>
      <c r="GXC1024" s="113"/>
      <c r="GXD1024" s="113"/>
      <c r="GXE1024" s="113"/>
      <c r="GXF1024" s="113"/>
      <c r="GXG1024" s="113"/>
      <c r="GXH1024" s="113"/>
      <c r="GXI1024" s="113"/>
      <c r="GXJ1024" s="113"/>
      <c r="GXK1024" s="113"/>
      <c r="GXL1024" s="113"/>
      <c r="GXM1024" s="113"/>
      <c r="GXN1024" s="113"/>
      <c r="GXO1024" s="113"/>
      <c r="GXP1024" s="113"/>
      <c r="GXQ1024" s="113"/>
      <c r="GXR1024" s="113"/>
      <c r="GXS1024" s="113"/>
      <c r="GXT1024" s="113"/>
      <c r="GXU1024" s="113"/>
      <c r="GXV1024" s="113"/>
      <c r="GXW1024" s="113"/>
      <c r="GXX1024" s="113"/>
      <c r="GXY1024" s="113"/>
      <c r="GXZ1024" s="113"/>
      <c r="GYA1024" s="113"/>
      <c r="GYB1024" s="113"/>
      <c r="GYC1024" s="113"/>
      <c r="GYD1024" s="113"/>
      <c r="GYE1024" s="113"/>
      <c r="GYF1024" s="113"/>
      <c r="GYG1024" s="113"/>
      <c r="GYH1024" s="113"/>
      <c r="GYI1024" s="113"/>
      <c r="GYJ1024" s="113"/>
      <c r="GYK1024" s="113"/>
      <c r="GYL1024" s="113"/>
      <c r="GYM1024" s="113"/>
      <c r="GYN1024" s="113"/>
      <c r="GYO1024" s="113"/>
      <c r="GYP1024" s="113"/>
      <c r="GYQ1024" s="113"/>
      <c r="GYR1024" s="113"/>
      <c r="GYS1024" s="113"/>
      <c r="GYT1024" s="113"/>
      <c r="GYU1024" s="113"/>
      <c r="GYV1024" s="113"/>
      <c r="GYW1024" s="113"/>
      <c r="GYX1024" s="113"/>
      <c r="GYY1024" s="113"/>
      <c r="GYZ1024" s="113"/>
      <c r="GZA1024" s="113"/>
      <c r="GZB1024" s="113"/>
      <c r="GZC1024" s="113"/>
      <c r="GZD1024" s="113"/>
      <c r="GZE1024" s="113"/>
      <c r="GZF1024" s="113"/>
      <c r="GZG1024" s="113"/>
      <c r="GZH1024" s="113"/>
      <c r="GZI1024" s="113"/>
      <c r="GZJ1024" s="113"/>
      <c r="GZK1024" s="113"/>
      <c r="GZL1024" s="113"/>
      <c r="GZM1024" s="113"/>
      <c r="GZN1024" s="113"/>
      <c r="GZO1024" s="113"/>
      <c r="GZP1024" s="113"/>
      <c r="GZQ1024" s="113"/>
      <c r="GZR1024" s="113"/>
      <c r="GZS1024" s="113"/>
      <c r="GZT1024" s="113"/>
      <c r="GZU1024" s="113"/>
      <c r="GZV1024" s="113"/>
      <c r="GZW1024" s="113"/>
      <c r="GZX1024" s="113"/>
      <c r="GZY1024" s="113"/>
      <c r="GZZ1024" s="113"/>
      <c r="HAA1024" s="113"/>
      <c r="HAB1024" s="113"/>
      <c r="HAC1024" s="113"/>
      <c r="HAD1024" s="113"/>
      <c r="HAE1024" s="113"/>
      <c r="HAF1024" s="113"/>
      <c r="HAG1024" s="113"/>
      <c r="HAH1024" s="113"/>
      <c r="HAI1024" s="113"/>
      <c r="HAJ1024" s="113"/>
      <c r="HAK1024" s="113"/>
      <c r="HAL1024" s="113"/>
      <c r="HAM1024" s="113"/>
      <c r="HAN1024" s="113"/>
      <c r="HAO1024" s="113"/>
      <c r="HAP1024" s="113"/>
      <c r="HAQ1024" s="113"/>
      <c r="HAR1024" s="113"/>
      <c r="HAS1024" s="113"/>
      <c r="HAT1024" s="113"/>
      <c r="HAU1024" s="113"/>
      <c r="HAV1024" s="113"/>
      <c r="HAW1024" s="113"/>
      <c r="HAX1024" s="113"/>
      <c r="HAY1024" s="113"/>
      <c r="HAZ1024" s="113"/>
      <c r="HBA1024" s="113"/>
      <c r="HBB1024" s="113"/>
      <c r="HBC1024" s="113"/>
      <c r="HBD1024" s="113"/>
      <c r="HBE1024" s="113"/>
      <c r="HBF1024" s="113"/>
      <c r="HBG1024" s="113"/>
      <c r="HBH1024" s="113"/>
      <c r="HBI1024" s="113"/>
      <c r="HBJ1024" s="113"/>
      <c r="HBK1024" s="113"/>
      <c r="HBL1024" s="113"/>
      <c r="HBM1024" s="113"/>
      <c r="HBN1024" s="113"/>
      <c r="HBO1024" s="113"/>
      <c r="HBP1024" s="113"/>
      <c r="HBQ1024" s="113"/>
      <c r="HBR1024" s="113"/>
      <c r="HBS1024" s="113"/>
      <c r="HBT1024" s="113"/>
      <c r="HBU1024" s="113"/>
      <c r="HBV1024" s="113"/>
      <c r="HBW1024" s="113"/>
      <c r="HBX1024" s="113"/>
      <c r="HBY1024" s="113"/>
      <c r="HBZ1024" s="113"/>
      <c r="HCA1024" s="113"/>
      <c r="HCB1024" s="113"/>
      <c r="HCC1024" s="113"/>
      <c r="HCD1024" s="113"/>
      <c r="HCE1024" s="113"/>
      <c r="HCF1024" s="113"/>
      <c r="HCG1024" s="113"/>
      <c r="HCH1024" s="113"/>
      <c r="HCI1024" s="113"/>
      <c r="HCJ1024" s="113"/>
      <c r="HCK1024" s="113"/>
      <c r="HCL1024" s="113"/>
      <c r="HCM1024" s="113"/>
      <c r="HCN1024" s="113"/>
      <c r="HCO1024" s="113"/>
      <c r="HCP1024" s="113"/>
      <c r="HCQ1024" s="113"/>
      <c r="HCR1024" s="113"/>
      <c r="HCS1024" s="113"/>
      <c r="HCT1024" s="113"/>
      <c r="HCU1024" s="113"/>
      <c r="HCV1024" s="113"/>
      <c r="HCW1024" s="113"/>
      <c r="HCX1024" s="113"/>
      <c r="HCY1024" s="113"/>
      <c r="HCZ1024" s="113"/>
      <c r="HDA1024" s="113"/>
      <c r="HDB1024" s="113"/>
      <c r="HDC1024" s="113"/>
      <c r="HDD1024" s="113"/>
      <c r="HDE1024" s="113"/>
      <c r="HDF1024" s="113"/>
      <c r="HDG1024" s="113"/>
      <c r="HDH1024" s="113"/>
      <c r="HDI1024" s="113"/>
      <c r="HDJ1024" s="113"/>
      <c r="HDK1024" s="113"/>
      <c r="HDL1024" s="113"/>
      <c r="HDM1024" s="113"/>
      <c r="HDN1024" s="113"/>
      <c r="HDO1024" s="113"/>
      <c r="HDP1024" s="113"/>
      <c r="HDQ1024" s="113"/>
      <c r="HDR1024" s="113"/>
      <c r="HDS1024" s="113"/>
      <c r="HDT1024" s="113"/>
      <c r="HDU1024" s="113"/>
      <c r="HDV1024" s="113"/>
      <c r="HDW1024" s="113"/>
      <c r="HDX1024" s="113"/>
      <c r="HDY1024" s="113"/>
      <c r="HDZ1024" s="113"/>
      <c r="HEA1024" s="113"/>
      <c r="HEB1024" s="113"/>
      <c r="HEC1024" s="113"/>
      <c r="HED1024" s="113"/>
      <c r="HEE1024" s="113"/>
      <c r="HEF1024" s="113"/>
      <c r="HEG1024" s="113"/>
      <c r="HEH1024" s="113"/>
      <c r="HEI1024" s="113"/>
      <c r="HEJ1024" s="113"/>
      <c r="HEK1024" s="113"/>
      <c r="HEL1024" s="113"/>
      <c r="HEM1024" s="113"/>
      <c r="HEN1024" s="113"/>
      <c r="HEO1024" s="113"/>
      <c r="HEP1024" s="113"/>
      <c r="HEQ1024" s="113"/>
      <c r="HER1024" s="113"/>
      <c r="HES1024" s="113"/>
      <c r="HET1024" s="113"/>
      <c r="HEU1024" s="113"/>
      <c r="HEV1024" s="113"/>
      <c r="HEW1024" s="113"/>
      <c r="HEX1024" s="113"/>
      <c r="HEY1024" s="113"/>
      <c r="HEZ1024" s="113"/>
      <c r="HFA1024" s="113"/>
      <c r="HFB1024" s="113"/>
      <c r="HFC1024" s="113"/>
      <c r="HFD1024" s="113"/>
      <c r="HFE1024" s="113"/>
      <c r="HFF1024" s="113"/>
      <c r="HFG1024" s="113"/>
      <c r="HFH1024" s="113"/>
      <c r="HFI1024" s="113"/>
      <c r="HFJ1024" s="113"/>
      <c r="HFK1024" s="113"/>
      <c r="HFL1024" s="113"/>
      <c r="HFM1024" s="113"/>
      <c r="HFN1024" s="113"/>
      <c r="HFO1024" s="113"/>
      <c r="HFP1024" s="113"/>
      <c r="HFQ1024" s="113"/>
      <c r="HFR1024" s="113"/>
      <c r="HFS1024" s="113"/>
      <c r="HFT1024" s="113"/>
      <c r="HFU1024" s="113"/>
      <c r="HFV1024" s="113"/>
      <c r="HFW1024" s="113"/>
      <c r="HFX1024" s="113"/>
      <c r="HFY1024" s="113"/>
      <c r="HFZ1024" s="113"/>
      <c r="HGA1024" s="113"/>
      <c r="HGB1024" s="113"/>
      <c r="HGC1024" s="113"/>
      <c r="HGD1024" s="113"/>
      <c r="HGE1024" s="113"/>
      <c r="HGF1024" s="113"/>
      <c r="HGG1024" s="113"/>
      <c r="HGH1024" s="113"/>
      <c r="HGI1024" s="113"/>
      <c r="HGJ1024" s="113"/>
      <c r="HGK1024" s="113"/>
      <c r="HGL1024" s="113"/>
      <c r="HGM1024" s="113"/>
      <c r="HGN1024" s="113"/>
      <c r="HGO1024" s="113"/>
      <c r="HGP1024" s="113"/>
      <c r="HGQ1024" s="113"/>
      <c r="HGR1024" s="113"/>
      <c r="HGS1024" s="113"/>
      <c r="HGT1024" s="113"/>
      <c r="HGU1024" s="113"/>
      <c r="HGV1024" s="113"/>
      <c r="HGW1024" s="113"/>
      <c r="HGX1024" s="113"/>
      <c r="HGY1024" s="113"/>
      <c r="HGZ1024" s="113"/>
      <c r="HHA1024" s="113"/>
      <c r="HHB1024" s="113"/>
      <c r="HHC1024" s="113"/>
      <c r="HHD1024" s="113"/>
      <c r="HHE1024" s="113"/>
      <c r="HHF1024" s="113"/>
      <c r="HHG1024" s="113"/>
      <c r="HHH1024" s="113"/>
      <c r="HHI1024" s="113"/>
      <c r="HHJ1024" s="113"/>
      <c r="HHK1024" s="113"/>
      <c r="HHL1024" s="113"/>
      <c r="HHM1024" s="113"/>
      <c r="HHN1024" s="113"/>
      <c r="HHO1024" s="113"/>
      <c r="HHP1024" s="113"/>
      <c r="HHQ1024" s="113"/>
      <c r="HHR1024" s="113"/>
      <c r="HHS1024" s="113"/>
      <c r="HHT1024" s="113"/>
      <c r="HHU1024" s="113"/>
      <c r="HHV1024" s="113"/>
      <c r="HHW1024" s="113"/>
      <c r="HHX1024" s="113"/>
      <c r="HHY1024" s="113"/>
      <c r="HHZ1024" s="113"/>
      <c r="HIA1024" s="113"/>
      <c r="HIB1024" s="113"/>
      <c r="HIC1024" s="113"/>
      <c r="HID1024" s="113"/>
      <c r="HIE1024" s="113"/>
      <c r="HIF1024" s="113"/>
      <c r="HIG1024" s="113"/>
      <c r="HIH1024" s="113"/>
      <c r="HII1024" s="113"/>
      <c r="HIJ1024" s="113"/>
      <c r="HIK1024" s="113"/>
      <c r="HIL1024" s="113"/>
      <c r="HIM1024" s="113"/>
      <c r="HIN1024" s="113"/>
      <c r="HIO1024" s="113"/>
      <c r="HIP1024" s="113"/>
      <c r="HIQ1024" s="113"/>
      <c r="HIR1024" s="113"/>
      <c r="HIS1024" s="113"/>
      <c r="HIT1024" s="113"/>
      <c r="HIU1024" s="113"/>
      <c r="HIV1024" s="113"/>
      <c r="HIW1024" s="113"/>
      <c r="HIX1024" s="113"/>
      <c r="HIY1024" s="113"/>
      <c r="HIZ1024" s="113"/>
      <c r="HJA1024" s="113"/>
      <c r="HJB1024" s="113"/>
      <c r="HJC1024" s="113"/>
      <c r="HJD1024" s="113"/>
      <c r="HJE1024" s="113"/>
      <c r="HJF1024" s="113"/>
      <c r="HJG1024" s="113"/>
      <c r="HJH1024" s="113"/>
      <c r="HJI1024" s="113"/>
      <c r="HJJ1024" s="113"/>
      <c r="HJK1024" s="113"/>
      <c r="HJL1024" s="113"/>
      <c r="HJM1024" s="113"/>
      <c r="HJN1024" s="113"/>
      <c r="HJO1024" s="113"/>
      <c r="HJP1024" s="113"/>
      <c r="HJQ1024" s="113"/>
      <c r="HJR1024" s="113"/>
      <c r="HJS1024" s="113"/>
      <c r="HJT1024" s="113"/>
      <c r="HJU1024" s="113"/>
      <c r="HJV1024" s="113"/>
      <c r="HJW1024" s="113"/>
      <c r="HJX1024" s="113"/>
      <c r="HJY1024" s="113"/>
      <c r="HJZ1024" s="113"/>
      <c r="HKA1024" s="113"/>
      <c r="HKB1024" s="113"/>
      <c r="HKC1024" s="113"/>
      <c r="HKD1024" s="113"/>
      <c r="HKE1024" s="113"/>
      <c r="HKF1024" s="113"/>
      <c r="HKG1024" s="113"/>
      <c r="HKH1024" s="113"/>
      <c r="HKI1024" s="113"/>
      <c r="HKJ1024" s="113"/>
      <c r="HKK1024" s="113"/>
      <c r="HKL1024" s="113"/>
      <c r="HKM1024" s="113"/>
      <c r="HKN1024" s="113"/>
      <c r="HKO1024" s="113"/>
      <c r="HKP1024" s="113"/>
      <c r="HKQ1024" s="113"/>
      <c r="HKR1024" s="113"/>
      <c r="HKS1024" s="113"/>
      <c r="HKT1024" s="113"/>
      <c r="HKU1024" s="113"/>
      <c r="HKV1024" s="113"/>
      <c r="HKW1024" s="113"/>
      <c r="HKX1024" s="113"/>
      <c r="HKY1024" s="113"/>
      <c r="HKZ1024" s="113"/>
      <c r="HLA1024" s="113"/>
      <c r="HLB1024" s="113"/>
      <c r="HLC1024" s="113"/>
      <c r="HLD1024" s="113"/>
      <c r="HLE1024" s="113"/>
      <c r="HLF1024" s="113"/>
      <c r="HLG1024" s="113"/>
      <c r="HLH1024" s="113"/>
      <c r="HLI1024" s="113"/>
      <c r="HLJ1024" s="113"/>
      <c r="HLK1024" s="113"/>
      <c r="HLL1024" s="113"/>
      <c r="HLM1024" s="113"/>
      <c r="HLN1024" s="113"/>
      <c r="HLO1024" s="113"/>
      <c r="HLP1024" s="113"/>
      <c r="HLQ1024" s="113"/>
      <c r="HLR1024" s="113"/>
      <c r="HLS1024" s="113"/>
      <c r="HLT1024" s="113"/>
      <c r="HLU1024" s="113"/>
      <c r="HLV1024" s="113"/>
      <c r="HLW1024" s="113"/>
      <c r="HLX1024" s="113"/>
      <c r="HLY1024" s="113"/>
      <c r="HLZ1024" s="113"/>
      <c r="HMA1024" s="113"/>
      <c r="HMB1024" s="113"/>
      <c r="HMC1024" s="113"/>
      <c r="HMD1024" s="113"/>
      <c r="HME1024" s="113"/>
      <c r="HMF1024" s="113"/>
      <c r="HMG1024" s="113"/>
      <c r="HMH1024" s="113"/>
      <c r="HMI1024" s="113"/>
      <c r="HMJ1024" s="113"/>
      <c r="HMK1024" s="113"/>
      <c r="HML1024" s="113"/>
      <c r="HMM1024" s="113"/>
      <c r="HMN1024" s="113"/>
      <c r="HMO1024" s="113"/>
      <c r="HMP1024" s="113"/>
      <c r="HMQ1024" s="113"/>
      <c r="HMR1024" s="113"/>
      <c r="HMS1024" s="113"/>
      <c r="HMT1024" s="113"/>
      <c r="HMU1024" s="113"/>
      <c r="HMV1024" s="113"/>
      <c r="HMW1024" s="113"/>
      <c r="HMX1024" s="113"/>
      <c r="HMY1024" s="113"/>
      <c r="HMZ1024" s="113"/>
      <c r="HNA1024" s="113"/>
      <c r="HNB1024" s="113"/>
      <c r="HNC1024" s="113"/>
      <c r="HND1024" s="113"/>
      <c r="HNE1024" s="113"/>
      <c r="HNF1024" s="113"/>
      <c r="HNG1024" s="113"/>
      <c r="HNH1024" s="113"/>
      <c r="HNI1024" s="113"/>
      <c r="HNJ1024" s="113"/>
      <c r="HNK1024" s="113"/>
      <c r="HNL1024" s="113"/>
      <c r="HNM1024" s="113"/>
      <c r="HNN1024" s="113"/>
      <c r="HNO1024" s="113"/>
      <c r="HNP1024" s="113"/>
      <c r="HNQ1024" s="113"/>
      <c r="HNR1024" s="113"/>
      <c r="HNS1024" s="113"/>
      <c r="HNT1024" s="113"/>
      <c r="HNU1024" s="113"/>
      <c r="HNV1024" s="113"/>
      <c r="HNW1024" s="113"/>
      <c r="HNX1024" s="113"/>
      <c r="HNY1024" s="113"/>
      <c r="HNZ1024" s="113"/>
      <c r="HOA1024" s="113"/>
      <c r="HOB1024" s="113"/>
      <c r="HOC1024" s="113"/>
      <c r="HOD1024" s="113"/>
      <c r="HOE1024" s="113"/>
      <c r="HOF1024" s="113"/>
      <c r="HOG1024" s="113"/>
      <c r="HOH1024" s="113"/>
      <c r="HOI1024" s="113"/>
      <c r="HOJ1024" s="113"/>
      <c r="HOK1024" s="113"/>
      <c r="HOL1024" s="113"/>
      <c r="HOM1024" s="113"/>
      <c r="HON1024" s="113"/>
      <c r="HOO1024" s="113"/>
      <c r="HOP1024" s="113"/>
      <c r="HOQ1024" s="113"/>
      <c r="HOR1024" s="113"/>
      <c r="HOS1024" s="113"/>
      <c r="HOT1024" s="113"/>
      <c r="HOU1024" s="113"/>
      <c r="HOV1024" s="113"/>
      <c r="HOW1024" s="113"/>
      <c r="HOX1024" s="113"/>
      <c r="HOY1024" s="113"/>
      <c r="HOZ1024" s="113"/>
      <c r="HPA1024" s="113"/>
      <c r="HPB1024" s="113"/>
      <c r="HPC1024" s="113"/>
      <c r="HPD1024" s="113"/>
      <c r="HPE1024" s="113"/>
      <c r="HPF1024" s="113"/>
      <c r="HPG1024" s="113"/>
      <c r="HPH1024" s="113"/>
      <c r="HPI1024" s="113"/>
      <c r="HPJ1024" s="113"/>
      <c r="HPK1024" s="113"/>
      <c r="HPL1024" s="113"/>
      <c r="HPM1024" s="113"/>
      <c r="HPN1024" s="113"/>
      <c r="HPO1024" s="113"/>
      <c r="HPP1024" s="113"/>
      <c r="HPQ1024" s="113"/>
      <c r="HPR1024" s="113"/>
      <c r="HPS1024" s="113"/>
      <c r="HPT1024" s="113"/>
      <c r="HPU1024" s="113"/>
      <c r="HPV1024" s="113"/>
      <c r="HPW1024" s="113"/>
      <c r="HPX1024" s="113"/>
      <c r="HPY1024" s="113"/>
      <c r="HPZ1024" s="113"/>
      <c r="HQA1024" s="113"/>
      <c r="HQB1024" s="113"/>
      <c r="HQC1024" s="113"/>
      <c r="HQD1024" s="113"/>
      <c r="HQE1024" s="113"/>
      <c r="HQF1024" s="113"/>
      <c r="HQG1024" s="113"/>
      <c r="HQH1024" s="113"/>
      <c r="HQI1024" s="113"/>
      <c r="HQJ1024" s="113"/>
      <c r="HQK1024" s="113"/>
      <c r="HQL1024" s="113"/>
      <c r="HQM1024" s="113"/>
      <c r="HQN1024" s="113"/>
      <c r="HQO1024" s="113"/>
      <c r="HQP1024" s="113"/>
      <c r="HQQ1024" s="113"/>
      <c r="HQR1024" s="113"/>
      <c r="HQS1024" s="113"/>
      <c r="HQT1024" s="113"/>
      <c r="HQU1024" s="113"/>
      <c r="HQV1024" s="113"/>
      <c r="HQW1024" s="113"/>
      <c r="HQX1024" s="113"/>
      <c r="HQY1024" s="113"/>
      <c r="HQZ1024" s="113"/>
      <c r="HRA1024" s="113"/>
      <c r="HRB1024" s="113"/>
      <c r="HRC1024" s="113"/>
      <c r="HRD1024" s="113"/>
      <c r="HRE1024" s="113"/>
      <c r="HRF1024" s="113"/>
      <c r="HRG1024" s="113"/>
      <c r="HRH1024" s="113"/>
      <c r="HRI1024" s="113"/>
      <c r="HRJ1024" s="113"/>
      <c r="HRK1024" s="113"/>
      <c r="HRL1024" s="113"/>
      <c r="HRM1024" s="113"/>
      <c r="HRN1024" s="113"/>
      <c r="HRO1024" s="113"/>
      <c r="HRP1024" s="113"/>
      <c r="HRQ1024" s="113"/>
      <c r="HRR1024" s="113"/>
      <c r="HRS1024" s="113"/>
      <c r="HRT1024" s="113"/>
      <c r="HRU1024" s="113"/>
      <c r="HRV1024" s="113"/>
      <c r="HRW1024" s="113"/>
      <c r="HRX1024" s="113"/>
      <c r="HRY1024" s="113"/>
      <c r="HRZ1024" s="113"/>
      <c r="HSA1024" s="113"/>
      <c r="HSB1024" s="113"/>
      <c r="HSC1024" s="113"/>
      <c r="HSD1024" s="113"/>
      <c r="HSE1024" s="113"/>
      <c r="HSF1024" s="113"/>
      <c r="HSG1024" s="113"/>
      <c r="HSH1024" s="113"/>
      <c r="HSI1024" s="113"/>
      <c r="HSJ1024" s="113"/>
      <c r="HSK1024" s="113"/>
      <c r="HSL1024" s="113"/>
      <c r="HSM1024" s="113"/>
      <c r="HSN1024" s="113"/>
      <c r="HSO1024" s="113"/>
      <c r="HSP1024" s="113"/>
      <c r="HSQ1024" s="113"/>
      <c r="HSR1024" s="113"/>
      <c r="HSS1024" s="113"/>
      <c r="HST1024" s="113"/>
      <c r="HSU1024" s="113"/>
      <c r="HSV1024" s="113"/>
      <c r="HSW1024" s="113"/>
      <c r="HSX1024" s="113"/>
      <c r="HSY1024" s="113"/>
      <c r="HSZ1024" s="113"/>
      <c r="HTA1024" s="113"/>
      <c r="HTB1024" s="113"/>
      <c r="HTC1024" s="113"/>
      <c r="HTD1024" s="113"/>
      <c r="HTE1024" s="113"/>
      <c r="HTF1024" s="113"/>
      <c r="HTG1024" s="113"/>
      <c r="HTH1024" s="113"/>
      <c r="HTI1024" s="113"/>
      <c r="HTJ1024" s="113"/>
      <c r="HTK1024" s="113"/>
      <c r="HTL1024" s="113"/>
      <c r="HTM1024" s="113"/>
      <c r="HTN1024" s="113"/>
      <c r="HTO1024" s="113"/>
      <c r="HTP1024" s="113"/>
      <c r="HTQ1024" s="113"/>
      <c r="HTR1024" s="113"/>
      <c r="HTS1024" s="113"/>
      <c r="HTT1024" s="113"/>
      <c r="HTU1024" s="113"/>
      <c r="HTV1024" s="113"/>
      <c r="HTW1024" s="113"/>
      <c r="HTX1024" s="113"/>
      <c r="HTY1024" s="113"/>
      <c r="HTZ1024" s="113"/>
      <c r="HUA1024" s="113"/>
      <c r="HUB1024" s="113"/>
      <c r="HUC1024" s="113"/>
      <c r="HUD1024" s="113"/>
      <c r="HUE1024" s="113"/>
      <c r="HUF1024" s="113"/>
      <c r="HUG1024" s="113"/>
      <c r="HUH1024" s="113"/>
      <c r="HUI1024" s="113"/>
      <c r="HUJ1024" s="113"/>
      <c r="HUK1024" s="113"/>
      <c r="HUL1024" s="113"/>
      <c r="HUM1024" s="113"/>
      <c r="HUN1024" s="113"/>
      <c r="HUO1024" s="113"/>
      <c r="HUP1024" s="113"/>
      <c r="HUQ1024" s="113"/>
      <c r="HUR1024" s="113"/>
      <c r="HUS1024" s="113"/>
      <c r="HUT1024" s="113"/>
      <c r="HUU1024" s="113"/>
      <c r="HUV1024" s="113"/>
      <c r="HUW1024" s="113"/>
      <c r="HUX1024" s="113"/>
      <c r="HUY1024" s="113"/>
      <c r="HUZ1024" s="113"/>
      <c r="HVA1024" s="113"/>
      <c r="HVB1024" s="113"/>
      <c r="HVC1024" s="113"/>
      <c r="HVD1024" s="113"/>
      <c r="HVE1024" s="113"/>
      <c r="HVF1024" s="113"/>
      <c r="HVG1024" s="113"/>
      <c r="HVH1024" s="113"/>
      <c r="HVI1024" s="113"/>
      <c r="HVJ1024" s="113"/>
      <c r="HVK1024" s="113"/>
      <c r="HVL1024" s="113"/>
      <c r="HVM1024" s="113"/>
      <c r="HVN1024" s="113"/>
      <c r="HVO1024" s="113"/>
      <c r="HVP1024" s="113"/>
      <c r="HVQ1024" s="113"/>
      <c r="HVR1024" s="113"/>
      <c r="HVS1024" s="113"/>
      <c r="HVT1024" s="113"/>
      <c r="HVU1024" s="113"/>
      <c r="HVV1024" s="113"/>
      <c r="HVW1024" s="113"/>
      <c r="HVX1024" s="113"/>
      <c r="HVY1024" s="113"/>
      <c r="HVZ1024" s="113"/>
      <c r="HWA1024" s="113"/>
      <c r="HWB1024" s="113"/>
      <c r="HWC1024" s="113"/>
      <c r="HWD1024" s="113"/>
      <c r="HWE1024" s="113"/>
      <c r="HWF1024" s="113"/>
      <c r="HWG1024" s="113"/>
      <c r="HWH1024" s="113"/>
      <c r="HWI1024" s="113"/>
      <c r="HWJ1024" s="113"/>
      <c r="HWK1024" s="113"/>
      <c r="HWL1024" s="113"/>
      <c r="HWM1024" s="113"/>
      <c r="HWN1024" s="113"/>
      <c r="HWO1024" s="113"/>
      <c r="HWP1024" s="113"/>
      <c r="HWQ1024" s="113"/>
      <c r="HWR1024" s="113"/>
      <c r="HWS1024" s="113"/>
      <c r="HWT1024" s="113"/>
      <c r="HWU1024" s="113"/>
      <c r="HWV1024" s="113"/>
      <c r="HWW1024" s="113"/>
      <c r="HWX1024" s="113"/>
      <c r="HWY1024" s="113"/>
      <c r="HWZ1024" s="113"/>
      <c r="HXA1024" s="113"/>
      <c r="HXB1024" s="113"/>
      <c r="HXC1024" s="113"/>
      <c r="HXD1024" s="113"/>
      <c r="HXE1024" s="113"/>
      <c r="HXF1024" s="113"/>
      <c r="HXG1024" s="113"/>
      <c r="HXH1024" s="113"/>
      <c r="HXI1024" s="113"/>
      <c r="HXJ1024" s="113"/>
      <c r="HXK1024" s="113"/>
      <c r="HXL1024" s="113"/>
      <c r="HXM1024" s="113"/>
      <c r="HXN1024" s="113"/>
      <c r="HXO1024" s="113"/>
      <c r="HXP1024" s="113"/>
      <c r="HXQ1024" s="113"/>
      <c r="HXR1024" s="113"/>
      <c r="HXS1024" s="113"/>
      <c r="HXT1024" s="113"/>
      <c r="HXU1024" s="113"/>
      <c r="HXV1024" s="113"/>
      <c r="HXW1024" s="113"/>
      <c r="HXX1024" s="113"/>
      <c r="HXY1024" s="113"/>
      <c r="HXZ1024" s="113"/>
      <c r="HYA1024" s="113"/>
      <c r="HYB1024" s="113"/>
      <c r="HYC1024" s="113"/>
      <c r="HYD1024" s="113"/>
      <c r="HYE1024" s="113"/>
      <c r="HYF1024" s="113"/>
      <c r="HYG1024" s="113"/>
      <c r="HYH1024" s="113"/>
      <c r="HYI1024" s="113"/>
      <c r="HYJ1024" s="113"/>
      <c r="HYK1024" s="113"/>
      <c r="HYL1024" s="113"/>
      <c r="HYM1024" s="113"/>
      <c r="HYN1024" s="113"/>
      <c r="HYO1024" s="113"/>
      <c r="HYP1024" s="113"/>
      <c r="HYQ1024" s="113"/>
      <c r="HYR1024" s="113"/>
      <c r="HYS1024" s="113"/>
      <c r="HYT1024" s="113"/>
      <c r="HYU1024" s="113"/>
      <c r="HYV1024" s="113"/>
      <c r="HYW1024" s="113"/>
      <c r="HYX1024" s="113"/>
      <c r="HYY1024" s="113"/>
      <c r="HYZ1024" s="113"/>
      <c r="HZA1024" s="113"/>
      <c r="HZB1024" s="113"/>
      <c r="HZC1024" s="113"/>
      <c r="HZD1024" s="113"/>
      <c r="HZE1024" s="113"/>
      <c r="HZF1024" s="113"/>
      <c r="HZG1024" s="113"/>
      <c r="HZH1024" s="113"/>
      <c r="HZI1024" s="113"/>
      <c r="HZJ1024" s="113"/>
      <c r="HZK1024" s="113"/>
      <c r="HZL1024" s="113"/>
      <c r="HZM1024" s="113"/>
      <c r="HZN1024" s="113"/>
      <c r="HZO1024" s="113"/>
      <c r="HZP1024" s="113"/>
      <c r="HZQ1024" s="113"/>
      <c r="HZR1024" s="113"/>
      <c r="HZS1024" s="113"/>
      <c r="HZT1024" s="113"/>
      <c r="HZU1024" s="113"/>
      <c r="HZV1024" s="113"/>
      <c r="HZW1024" s="113"/>
      <c r="HZX1024" s="113"/>
      <c r="HZY1024" s="113"/>
      <c r="HZZ1024" s="113"/>
      <c r="IAA1024" s="113"/>
      <c r="IAB1024" s="113"/>
      <c r="IAC1024" s="113"/>
      <c r="IAD1024" s="113"/>
      <c r="IAE1024" s="113"/>
      <c r="IAF1024" s="113"/>
      <c r="IAG1024" s="113"/>
      <c r="IAH1024" s="113"/>
      <c r="IAI1024" s="113"/>
      <c r="IAJ1024" s="113"/>
      <c r="IAK1024" s="113"/>
      <c r="IAL1024" s="113"/>
      <c r="IAM1024" s="113"/>
      <c r="IAN1024" s="113"/>
      <c r="IAO1024" s="113"/>
      <c r="IAP1024" s="113"/>
      <c r="IAQ1024" s="113"/>
      <c r="IAR1024" s="113"/>
      <c r="IAS1024" s="113"/>
      <c r="IAT1024" s="113"/>
      <c r="IAU1024" s="113"/>
      <c r="IAV1024" s="113"/>
      <c r="IAW1024" s="113"/>
      <c r="IAX1024" s="113"/>
      <c r="IAY1024" s="113"/>
      <c r="IAZ1024" s="113"/>
      <c r="IBA1024" s="113"/>
      <c r="IBB1024" s="113"/>
      <c r="IBC1024" s="113"/>
      <c r="IBD1024" s="113"/>
      <c r="IBE1024" s="113"/>
      <c r="IBF1024" s="113"/>
      <c r="IBG1024" s="113"/>
      <c r="IBH1024" s="113"/>
      <c r="IBI1024" s="113"/>
      <c r="IBJ1024" s="113"/>
      <c r="IBK1024" s="113"/>
      <c r="IBL1024" s="113"/>
      <c r="IBM1024" s="113"/>
      <c r="IBN1024" s="113"/>
      <c r="IBO1024" s="113"/>
      <c r="IBP1024" s="113"/>
      <c r="IBQ1024" s="113"/>
      <c r="IBR1024" s="113"/>
      <c r="IBS1024" s="113"/>
      <c r="IBT1024" s="113"/>
      <c r="IBU1024" s="113"/>
      <c r="IBV1024" s="113"/>
      <c r="IBW1024" s="113"/>
      <c r="IBX1024" s="113"/>
      <c r="IBY1024" s="113"/>
      <c r="IBZ1024" s="113"/>
      <c r="ICA1024" s="113"/>
      <c r="ICB1024" s="113"/>
      <c r="ICC1024" s="113"/>
      <c r="ICD1024" s="113"/>
      <c r="ICE1024" s="113"/>
      <c r="ICF1024" s="113"/>
      <c r="ICG1024" s="113"/>
      <c r="ICH1024" s="113"/>
      <c r="ICI1024" s="113"/>
      <c r="ICJ1024" s="113"/>
      <c r="ICK1024" s="113"/>
      <c r="ICL1024" s="113"/>
      <c r="ICM1024" s="113"/>
      <c r="ICN1024" s="113"/>
      <c r="ICO1024" s="113"/>
      <c r="ICP1024" s="113"/>
      <c r="ICQ1024" s="113"/>
      <c r="ICR1024" s="113"/>
      <c r="ICS1024" s="113"/>
      <c r="ICT1024" s="113"/>
      <c r="ICU1024" s="113"/>
      <c r="ICV1024" s="113"/>
      <c r="ICW1024" s="113"/>
      <c r="ICX1024" s="113"/>
      <c r="ICY1024" s="113"/>
      <c r="ICZ1024" s="113"/>
      <c r="IDA1024" s="113"/>
      <c r="IDB1024" s="113"/>
      <c r="IDC1024" s="113"/>
      <c r="IDD1024" s="113"/>
      <c r="IDE1024" s="113"/>
      <c r="IDF1024" s="113"/>
      <c r="IDG1024" s="113"/>
      <c r="IDH1024" s="113"/>
      <c r="IDI1024" s="113"/>
      <c r="IDJ1024" s="113"/>
      <c r="IDK1024" s="113"/>
      <c r="IDL1024" s="113"/>
      <c r="IDM1024" s="113"/>
      <c r="IDN1024" s="113"/>
      <c r="IDO1024" s="113"/>
      <c r="IDP1024" s="113"/>
      <c r="IDQ1024" s="113"/>
      <c r="IDR1024" s="113"/>
      <c r="IDS1024" s="113"/>
      <c r="IDT1024" s="113"/>
      <c r="IDU1024" s="113"/>
      <c r="IDV1024" s="113"/>
      <c r="IDW1024" s="113"/>
      <c r="IDX1024" s="113"/>
      <c r="IDY1024" s="113"/>
      <c r="IDZ1024" s="113"/>
      <c r="IEA1024" s="113"/>
      <c r="IEB1024" s="113"/>
      <c r="IEC1024" s="113"/>
      <c r="IED1024" s="113"/>
      <c r="IEE1024" s="113"/>
      <c r="IEF1024" s="113"/>
      <c r="IEG1024" s="113"/>
      <c r="IEH1024" s="113"/>
      <c r="IEI1024" s="113"/>
      <c r="IEJ1024" s="113"/>
      <c r="IEK1024" s="113"/>
      <c r="IEL1024" s="113"/>
      <c r="IEM1024" s="113"/>
      <c r="IEN1024" s="113"/>
      <c r="IEO1024" s="113"/>
      <c r="IEP1024" s="113"/>
      <c r="IEQ1024" s="113"/>
      <c r="IER1024" s="113"/>
      <c r="IES1024" s="113"/>
      <c r="IET1024" s="113"/>
      <c r="IEU1024" s="113"/>
      <c r="IEV1024" s="113"/>
      <c r="IEW1024" s="113"/>
      <c r="IEX1024" s="113"/>
      <c r="IEY1024" s="113"/>
      <c r="IEZ1024" s="113"/>
      <c r="IFA1024" s="113"/>
      <c r="IFB1024" s="113"/>
      <c r="IFC1024" s="113"/>
      <c r="IFD1024" s="113"/>
      <c r="IFE1024" s="113"/>
      <c r="IFF1024" s="113"/>
      <c r="IFG1024" s="113"/>
      <c r="IFH1024" s="113"/>
      <c r="IFI1024" s="113"/>
      <c r="IFJ1024" s="113"/>
      <c r="IFK1024" s="113"/>
      <c r="IFL1024" s="113"/>
      <c r="IFM1024" s="113"/>
      <c r="IFN1024" s="113"/>
      <c r="IFO1024" s="113"/>
      <c r="IFP1024" s="113"/>
      <c r="IFQ1024" s="113"/>
      <c r="IFR1024" s="113"/>
      <c r="IFS1024" s="113"/>
      <c r="IFT1024" s="113"/>
      <c r="IFU1024" s="113"/>
      <c r="IFV1024" s="113"/>
      <c r="IFW1024" s="113"/>
      <c r="IFX1024" s="113"/>
      <c r="IFY1024" s="113"/>
      <c r="IFZ1024" s="113"/>
      <c r="IGA1024" s="113"/>
      <c r="IGB1024" s="113"/>
      <c r="IGC1024" s="113"/>
      <c r="IGD1024" s="113"/>
      <c r="IGE1024" s="113"/>
      <c r="IGF1024" s="113"/>
      <c r="IGG1024" s="113"/>
      <c r="IGH1024" s="113"/>
      <c r="IGI1024" s="113"/>
      <c r="IGJ1024" s="113"/>
      <c r="IGK1024" s="113"/>
      <c r="IGL1024" s="113"/>
      <c r="IGM1024" s="113"/>
      <c r="IGN1024" s="113"/>
      <c r="IGO1024" s="113"/>
      <c r="IGP1024" s="113"/>
      <c r="IGQ1024" s="113"/>
      <c r="IGR1024" s="113"/>
      <c r="IGS1024" s="113"/>
      <c r="IGT1024" s="113"/>
      <c r="IGU1024" s="113"/>
      <c r="IGV1024" s="113"/>
      <c r="IGW1024" s="113"/>
      <c r="IGX1024" s="113"/>
      <c r="IGY1024" s="113"/>
      <c r="IGZ1024" s="113"/>
      <c r="IHA1024" s="113"/>
      <c r="IHB1024" s="113"/>
      <c r="IHC1024" s="113"/>
      <c r="IHD1024" s="113"/>
      <c r="IHE1024" s="113"/>
      <c r="IHF1024" s="113"/>
      <c r="IHG1024" s="113"/>
      <c r="IHH1024" s="113"/>
      <c r="IHI1024" s="113"/>
      <c r="IHJ1024" s="113"/>
      <c r="IHK1024" s="113"/>
      <c r="IHL1024" s="113"/>
      <c r="IHM1024" s="113"/>
      <c r="IHN1024" s="113"/>
      <c r="IHO1024" s="113"/>
      <c r="IHP1024" s="113"/>
      <c r="IHQ1024" s="113"/>
      <c r="IHR1024" s="113"/>
      <c r="IHS1024" s="113"/>
      <c r="IHT1024" s="113"/>
      <c r="IHU1024" s="113"/>
      <c r="IHV1024" s="113"/>
      <c r="IHW1024" s="113"/>
      <c r="IHX1024" s="113"/>
      <c r="IHY1024" s="113"/>
      <c r="IHZ1024" s="113"/>
      <c r="IIA1024" s="113"/>
      <c r="IIB1024" s="113"/>
      <c r="IIC1024" s="113"/>
      <c r="IID1024" s="113"/>
      <c r="IIE1024" s="113"/>
      <c r="IIF1024" s="113"/>
      <c r="IIG1024" s="113"/>
      <c r="IIH1024" s="113"/>
      <c r="III1024" s="113"/>
      <c r="IIJ1024" s="113"/>
      <c r="IIK1024" s="113"/>
      <c r="IIL1024" s="113"/>
      <c r="IIM1024" s="113"/>
      <c r="IIN1024" s="113"/>
      <c r="IIO1024" s="113"/>
      <c r="IIP1024" s="113"/>
      <c r="IIQ1024" s="113"/>
      <c r="IIR1024" s="113"/>
      <c r="IIS1024" s="113"/>
      <c r="IIT1024" s="113"/>
      <c r="IIU1024" s="113"/>
      <c r="IIV1024" s="113"/>
      <c r="IIW1024" s="113"/>
      <c r="IIX1024" s="113"/>
      <c r="IIY1024" s="113"/>
      <c r="IIZ1024" s="113"/>
      <c r="IJA1024" s="113"/>
      <c r="IJB1024" s="113"/>
      <c r="IJC1024" s="113"/>
      <c r="IJD1024" s="113"/>
      <c r="IJE1024" s="113"/>
      <c r="IJF1024" s="113"/>
      <c r="IJG1024" s="113"/>
      <c r="IJH1024" s="113"/>
      <c r="IJI1024" s="113"/>
      <c r="IJJ1024" s="113"/>
      <c r="IJK1024" s="113"/>
      <c r="IJL1024" s="113"/>
      <c r="IJM1024" s="113"/>
      <c r="IJN1024" s="113"/>
      <c r="IJO1024" s="113"/>
      <c r="IJP1024" s="113"/>
      <c r="IJQ1024" s="113"/>
      <c r="IJR1024" s="113"/>
      <c r="IJS1024" s="113"/>
      <c r="IJT1024" s="113"/>
      <c r="IJU1024" s="113"/>
      <c r="IJV1024" s="113"/>
      <c r="IJW1024" s="113"/>
      <c r="IJX1024" s="113"/>
      <c r="IJY1024" s="113"/>
      <c r="IJZ1024" s="113"/>
      <c r="IKA1024" s="113"/>
      <c r="IKB1024" s="113"/>
      <c r="IKC1024" s="113"/>
      <c r="IKD1024" s="113"/>
      <c r="IKE1024" s="113"/>
      <c r="IKF1024" s="113"/>
      <c r="IKG1024" s="113"/>
      <c r="IKH1024" s="113"/>
      <c r="IKI1024" s="113"/>
      <c r="IKJ1024" s="113"/>
      <c r="IKK1024" s="113"/>
      <c r="IKL1024" s="113"/>
      <c r="IKM1024" s="113"/>
      <c r="IKN1024" s="113"/>
      <c r="IKO1024" s="113"/>
      <c r="IKP1024" s="113"/>
      <c r="IKQ1024" s="113"/>
      <c r="IKR1024" s="113"/>
      <c r="IKS1024" s="113"/>
      <c r="IKT1024" s="113"/>
      <c r="IKU1024" s="113"/>
      <c r="IKV1024" s="113"/>
      <c r="IKW1024" s="113"/>
      <c r="IKX1024" s="113"/>
      <c r="IKY1024" s="113"/>
      <c r="IKZ1024" s="113"/>
      <c r="ILA1024" s="113"/>
      <c r="ILB1024" s="113"/>
      <c r="ILC1024" s="113"/>
      <c r="ILD1024" s="113"/>
      <c r="ILE1024" s="113"/>
      <c r="ILF1024" s="113"/>
      <c r="ILG1024" s="113"/>
      <c r="ILH1024" s="113"/>
      <c r="ILI1024" s="113"/>
      <c r="ILJ1024" s="113"/>
      <c r="ILK1024" s="113"/>
      <c r="ILL1024" s="113"/>
      <c r="ILM1024" s="113"/>
      <c r="ILN1024" s="113"/>
      <c r="ILO1024" s="113"/>
      <c r="ILP1024" s="113"/>
      <c r="ILQ1024" s="113"/>
      <c r="ILR1024" s="113"/>
      <c r="ILS1024" s="113"/>
      <c r="ILT1024" s="113"/>
      <c r="ILU1024" s="113"/>
      <c r="ILV1024" s="113"/>
      <c r="ILW1024" s="113"/>
      <c r="ILX1024" s="113"/>
      <c r="ILY1024" s="113"/>
      <c r="ILZ1024" s="113"/>
      <c r="IMA1024" s="113"/>
      <c r="IMB1024" s="113"/>
      <c r="IMC1024" s="113"/>
      <c r="IMD1024" s="113"/>
      <c r="IME1024" s="113"/>
      <c r="IMF1024" s="113"/>
      <c r="IMG1024" s="113"/>
      <c r="IMH1024" s="113"/>
      <c r="IMI1024" s="113"/>
      <c r="IMJ1024" s="113"/>
      <c r="IMK1024" s="113"/>
      <c r="IML1024" s="113"/>
      <c r="IMM1024" s="113"/>
      <c r="IMN1024" s="113"/>
      <c r="IMO1024" s="113"/>
      <c r="IMP1024" s="113"/>
      <c r="IMQ1024" s="113"/>
      <c r="IMR1024" s="113"/>
      <c r="IMS1024" s="113"/>
      <c r="IMT1024" s="113"/>
      <c r="IMU1024" s="113"/>
      <c r="IMV1024" s="113"/>
      <c r="IMW1024" s="113"/>
      <c r="IMX1024" s="113"/>
      <c r="IMY1024" s="113"/>
      <c r="IMZ1024" s="113"/>
      <c r="INA1024" s="113"/>
      <c r="INB1024" s="113"/>
      <c r="INC1024" s="113"/>
      <c r="IND1024" s="113"/>
      <c r="INE1024" s="113"/>
      <c r="INF1024" s="113"/>
      <c r="ING1024" s="113"/>
      <c r="INH1024" s="113"/>
      <c r="INI1024" s="113"/>
      <c r="INJ1024" s="113"/>
      <c r="INK1024" s="113"/>
      <c r="INL1024" s="113"/>
      <c r="INM1024" s="113"/>
      <c r="INN1024" s="113"/>
      <c r="INO1024" s="113"/>
      <c r="INP1024" s="113"/>
      <c r="INQ1024" s="113"/>
      <c r="INR1024" s="113"/>
      <c r="INS1024" s="113"/>
      <c r="INT1024" s="113"/>
      <c r="INU1024" s="113"/>
      <c r="INV1024" s="113"/>
      <c r="INW1024" s="113"/>
      <c r="INX1024" s="113"/>
      <c r="INY1024" s="113"/>
      <c r="INZ1024" s="113"/>
      <c r="IOA1024" s="113"/>
      <c r="IOB1024" s="113"/>
      <c r="IOC1024" s="113"/>
      <c r="IOD1024" s="113"/>
      <c r="IOE1024" s="113"/>
      <c r="IOF1024" s="113"/>
      <c r="IOG1024" s="113"/>
      <c r="IOH1024" s="113"/>
      <c r="IOI1024" s="113"/>
      <c r="IOJ1024" s="113"/>
      <c r="IOK1024" s="113"/>
      <c r="IOL1024" s="113"/>
      <c r="IOM1024" s="113"/>
      <c r="ION1024" s="113"/>
      <c r="IOO1024" s="113"/>
      <c r="IOP1024" s="113"/>
      <c r="IOQ1024" s="113"/>
      <c r="IOR1024" s="113"/>
      <c r="IOS1024" s="113"/>
      <c r="IOT1024" s="113"/>
      <c r="IOU1024" s="113"/>
      <c r="IOV1024" s="113"/>
      <c r="IOW1024" s="113"/>
      <c r="IOX1024" s="113"/>
      <c r="IOY1024" s="113"/>
      <c r="IOZ1024" s="113"/>
      <c r="IPA1024" s="113"/>
      <c r="IPB1024" s="113"/>
      <c r="IPC1024" s="113"/>
      <c r="IPD1024" s="113"/>
      <c r="IPE1024" s="113"/>
      <c r="IPF1024" s="113"/>
      <c r="IPG1024" s="113"/>
      <c r="IPH1024" s="113"/>
      <c r="IPI1024" s="113"/>
      <c r="IPJ1024" s="113"/>
      <c r="IPK1024" s="113"/>
      <c r="IPL1024" s="113"/>
      <c r="IPM1024" s="113"/>
      <c r="IPN1024" s="113"/>
      <c r="IPO1024" s="113"/>
      <c r="IPP1024" s="113"/>
      <c r="IPQ1024" s="113"/>
      <c r="IPR1024" s="113"/>
      <c r="IPS1024" s="113"/>
      <c r="IPT1024" s="113"/>
      <c r="IPU1024" s="113"/>
      <c r="IPV1024" s="113"/>
      <c r="IPW1024" s="113"/>
      <c r="IPX1024" s="113"/>
      <c r="IPY1024" s="113"/>
      <c r="IPZ1024" s="113"/>
      <c r="IQA1024" s="113"/>
      <c r="IQB1024" s="113"/>
      <c r="IQC1024" s="113"/>
      <c r="IQD1024" s="113"/>
      <c r="IQE1024" s="113"/>
      <c r="IQF1024" s="113"/>
      <c r="IQG1024" s="113"/>
      <c r="IQH1024" s="113"/>
      <c r="IQI1024" s="113"/>
      <c r="IQJ1024" s="113"/>
      <c r="IQK1024" s="113"/>
      <c r="IQL1024" s="113"/>
      <c r="IQM1024" s="113"/>
      <c r="IQN1024" s="113"/>
      <c r="IQO1024" s="113"/>
      <c r="IQP1024" s="113"/>
      <c r="IQQ1024" s="113"/>
      <c r="IQR1024" s="113"/>
      <c r="IQS1024" s="113"/>
      <c r="IQT1024" s="113"/>
      <c r="IQU1024" s="113"/>
      <c r="IQV1024" s="113"/>
      <c r="IQW1024" s="113"/>
      <c r="IQX1024" s="113"/>
      <c r="IQY1024" s="113"/>
      <c r="IQZ1024" s="113"/>
      <c r="IRA1024" s="113"/>
      <c r="IRB1024" s="113"/>
      <c r="IRC1024" s="113"/>
      <c r="IRD1024" s="113"/>
      <c r="IRE1024" s="113"/>
      <c r="IRF1024" s="113"/>
      <c r="IRG1024" s="113"/>
      <c r="IRH1024" s="113"/>
      <c r="IRI1024" s="113"/>
      <c r="IRJ1024" s="113"/>
      <c r="IRK1024" s="113"/>
      <c r="IRL1024" s="113"/>
      <c r="IRM1024" s="113"/>
      <c r="IRN1024" s="113"/>
      <c r="IRO1024" s="113"/>
      <c r="IRP1024" s="113"/>
      <c r="IRQ1024" s="113"/>
      <c r="IRR1024" s="113"/>
      <c r="IRS1024" s="113"/>
      <c r="IRT1024" s="113"/>
      <c r="IRU1024" s="113"/>
      <c r="IRV1024" s="113"/>
      <c r="IRW1024" s="113"/>
      <c r="IRX1024" s="113"/>
      <c r="IRY1024" s="113"/>
      <c r="IRZ1024" s="113"/>
      <c r="ISA1024" s="113"/>
      <c r="ISB1024" s="113"/>
      <c r="ISC1024" s="113"/>
      <c r="ISD1024" s="113"/>
      <c r="ISE1024" s="113"/>
      <c r="ISF1024" s="113"/>
      <c r="ISG1024" s="113"/>
      <c r="ISH1024" s="113"/>
      <c r="ISI1024" s="113"/>
      <c r="ISJ1024" s="113"/>
      <c r="ISK1024" s="113"/>
      <c r="ISL1024" s="113"/>
      <c r="ISM1024" s="113"/>
      <c r="ISN1024" s="113"/>
      <c r="ISO1024" s="113"/>
      <c r="ISP1024" s="113"/>
      <c r="ISQ1024" s="113"/>
      <c r="ISR1024" s="113"/>
      <c r="ISS1024" s="113"/>
      <c r="IST1024" s="113"/>
      <c r="ISU1024" s="113"/>
      <c r="ISV1024" s="113"/>
      <c r="ISW1024" s="113"/>
      <c r="ISX1024" s="113"/>
      <c r="ISY1024" s="113"/>
      <c r="ISZ1024" s="113"/>
      <c r="ITA1024" s="113"/>
      <c r="ITB1024" s="113"/>
      <c r="ITC1024" s="113"/>
      <c r="ITD1024" s="113"/>
      <c r="ITE1024" s="113"/>
      <c r="ITF1024" s="113"/>
      <c r="ITG1024" s="113"/>
      <c r="ITH1024" s="113"/>
      <c r="ITI1024" s="113"/>
      <c r="ITJ1024" s="113"/>
      <c r="ITK1024" s="113"/>
      <c r="ITL1024" s="113"/>
      <c r="ITM1024" s="113"/>
      <c r="ITN1024" s="113"/>
      <c r="ITO1024" s="113"/>
      <c r="ITP1024" s="113"/>
      <c r="ITQ1024" s="113"/>
      <c r="ITR1024" s="113"/>
      <c r="ITS1024" s="113"/>
      <c r="ITT1024" s="113"/>
      <c r="ITU1024" s="113"/>
      <c r="ITV1024" s="113"/>
      <c r="ITW1024" s="113"/>
      <c r="ITX1024" s="113"/>
      <c r="ITY1024" s="113"/>
      <c r="ITZ1024" s="113"/>
      <c r="IUA1024" s="113"/>
      <c r="IUB1024" s="113"/>
      <c r="IUC1024" s="113"/>
      <c r="IUD1024" s="113"/>
      <c r="IUE1024" s="113"/>
      <c r="IUF1024" s="113"/>
      <c r="IUG1024" s="113"/>
      <c r="IUH1024" s="113"/>
      <c r="IUI1024" s="113"/>
      <c r="IUJ1024" s="113"/>
      <c r="IUK1024" s="113"/>
      <c r="IUL1024" s="113"/>
      <c r="IUM1024" s="113"/>
      <c r="IUN1024" s="113"/>
      <c r="IUO1024" s="113"/>
      <c r="IUP1024" s="113"/>
      <c r="IUQ1024" s="113"/>
      <c r="IUR1024" s="113"/>
      <c r="IUS1024" s="113"/>
      <c r="IUT1024" s="113"/>
      <c r="IUU1024" s="113"/>
      <c r="IUV1024" s="113"/>
      <c r="IUW1024" s="113"/>
      <c r="IUX1024" s="113"/>
      <c r="IUY1024" s="113"/>
      <c r="IUZ1024" s="113"/>
      <c r="IVA1024" s="113"/>
      <c r="IVB1024" s="113"/>
      <c r="IVC1024" s="113"/>
      <c r="IVD1024" s="113"/>
      <c r="IVE1024" s="113"/>
      <c r="IVF1024" s="113"/>
      <c r="IVG1024" s="113"/>
      <c r="IVH1024" s="113"/>
      <c r="IVI1024" s="113"/>
      <c r="IVJ1024" s="113"/>
      <c r="IVK1024" s="113"/>
      <c r="IVL1024" s="113"/>
      <c r="IVM1024" s="113"/>
      <c r="IVN1024" s="113"/>
      <c r="IVO1024" s="113"/>
      <c r="IVP1024" s="113"/>
      <c r="IVQ1024" s="113"/>
      <c r="IVR1024" s="113"/>
      <c r="IVS1024" s="113"/>
      <c r="IVT1024" s="113"/>
      <c r="IVU1024" s="113"/>
      <c r="IVV1024" s="113"/>
      <c r="IVW1024" s="113"/>
      <c r="IVX1024" s="113"/>
      <c r="IVY1024" s="113"/>
      <c r="IVZ1024" s="113"/>
      <c r="IWA1024" s="113"/>
      <c r="IWB1024" s="113"/>
      <c r="IWC1024" s="113"/>
      <c r="IWD1024" s="113"/>
      <c r="IWE1024" s="113"/>
      <c r="IWF1024" s="113"/>
      <c r="IWG1024" s="113"/>
      <c r="IWH1024" s="113"/>
      <c r="IWI1024" s="113"/>
      <c r="IWJ1024" s="113"/>
      <c r="IWK1024" s="113"/>
      <c r="IWL1024" s="113"/>
      <c r="IWM1024" s="113"/>
      <c r="IWN1024" s="113"/>
      <c r="IWO1024" s="113"/>
      <c r="IWP1024" s="113"/>
      <c r="IWQ1024" s="113"/>
      <c r="IWR1024" s="113"/>
      <c r="IWS1024" s="113"/>
      <c r="IWT1024" s="113"/>
      <c r="IWU1024" s="113"/>
      <c r="IWV1024" s="113"/>
      <c r="IWW1024" s="113"/>
      <c r="IWX1024" s="113"/>
      <c r="IWY1024" s="113"/>
      <c r="IWZ1024" s="113"/>
      <c r="IXA1024" s="113"/>
      <c r="IXB1024" s="113"/>
      <c r="IXC1024" s="113"/>
      <c r="IXD1024" s="113"/>
      <c r="IXE1024" s="113"/>
      <c r="IXF1024" s="113"/>
      <c r="IXG1024" s="113"/>
      <c r="IXH1024" s="113"/>
      <c r="IXI1024" s="113"/>
      <c r="IXJ1024" s="113"/>
      <c r="IXK1024" s="113"/>
      <c r="IXL1024" s="113"/>
      <c r="IXM1024" s="113"/>
      <c r="IXN1024" s="113"/>
      <c r="IXO1024" s="113"/>
      <c r="IXP1024" s="113"/>
      <c r="IXQ1024" s="113"/>
      <c r="IXR1024" s="113"/>
      <c r="IXS1024" s="113"/>
      <c r="IXT1024" s="113"/>
      <c r="IXU1024" s="113"/>
      <c r="IXV1024" s="113"/>
      <c r="IXW1024" s="113"/>
      <c r="IXX1024" s="113"/>
      <c r="IXY1024" s="113"/>
      <c r="IXZ1024" s="113"/>
      <c r="IYA1024" s="113"/>
      <c r="IYB1024" s="113"/>
      <c r="IYC1024" s="113"/>
      <c r="IYD1024" s="113"/>
      <c r="IYE1024" s="113"/>
      <c r="IYF1024" s="113"/>
      <c r="IYG1024" s="113"/>
      <c r="IYH1024" s="113"/>
      <c r="IYI1024" s="113"/>
      <c r="IYJ1024" s="113"/>
      <c r="IYK1024" s="113"/>
      <c r="IYL1024" s="113"/>
      <c r="IYM1024" s="113"/>
      <c r="IYN1024" s="113"/>
      <c r="IYO1024" s="113"/>
      <c r="IYP1024" s="113"/>
      <c r="IYQ1024" s="113"/>
      <c r="IYR1024" s="113"/>
      <c r="IYS1024" s="113"/>
      <c r="IYT1024" s="113"/>
      <c r="IYU1024" s="113"/>
      <c r="IYV1024" s="113"/>
      <c r="IYW1024" s="113"/>
      <c r="IYX1024" s="113"/>
      <c r="IYY1024" s="113"/>
      <c r="IYZ1024" s="113"/>
      <c r="IZA1024" s="113"/>
      <c r="IZB1024" s="113"/>
      <c r="IZC1024" s="113"/>
      <c r="IZD1024" s="113"/>
      <c r="IZE1024" s="113"/>
      <c r="IZF1024" s="113"/>
      <c r="IZG1024" s="113"/>
      <c r="IZH1024" s="113"/>
      <c r="IZI1024" s="113"/>
      <c r="IZJ1024" s="113"/>
      <c r="IZK1024" s="113"/>
      <c r="IZL1024" s="113"/>
      <c r="IZM1024" s="113"/>
      <c r="IZN1024" s="113"/>
      <c r="IZO1024" s="113"/>
      <c r="IZP1024" s="113"/>
      <c r="IZQ1024" s="113"/>
      <c r="IZR1024" s="113"/>
      <c r="IZS1024" s="113"/>
      <c r="IZT1024" s="113"/>
      <c r="IZU1024" s="113"/>
      <c r="IZV1024" s="113"/>
      <c r="IZW1024" s="113"/>
      <c r="IZX1024" s="113"/>
      <c r="IZY1024" s="113"/>
      <c r="IZZ1024" s="113"/>
      <c r="JAA1024" s="113"/>
      <c r="JAB1024" s="113"/>
      <c r="JAC1024" s="113"/>
      <c r="JAD1024" s="113"/>
      <c r="JAE1024" s="113"/>
      <c r="JAF1024" s="113"/>
      <c r="JAG1024" s="113"/>
      <c r="JAH1024" s="113"/>
      <c r="JAI1024" s="113"/>
      <c r="JAJ1024" s="113"/>
      <c r="JAK1024" s="113"/>
      <c r="JAL1024" s="113"/>
      <c r="JAM1024" s="113"/>
      <c r="JAN1024" s="113"/>
      <c r="JAO1024" s="113"/>
      <c r="JAP1024" s="113"/>
      <c r="JAQ1024" s="113"/>
      <c r="JAR1024" s="113"/>
      <c r="JAS1024" s="113"/>
      <c r="JAT1024" s="113"/>
      <c r="JAU1024" s="113"/>
      <c r="JAV1024" s="113"/>
      <c r="JAW1024" s="113"/>
      <c r="JAX1024" s="113"/>
      <c r="JAY1024" s="113"/>
      <c r="JAZ1024" s="113"/>
      <c r="JBA1024" s="113"/>
      <c r="JBB1024" s="113"/>
      <c r="JBC1024" s="113"/>
      <c r="JBD1024" s="113"/>
      <c r="JBE1024" s="113"/>
      <c r="JBF1024" s="113"/>
      <c r="JBG1024" s="113"/>
      <c r="JBH1024" s="113"/>
      <c r="JBI1024" s="113"/>
      <c r="JBJ1024" s="113"/>
      <c r="JBK1024" s="113"/>
      <c r="JBL1024" s="113"/>
      <c r="JBM1024" s="113"/>
      <c r="JBN1024" s="113"/>
      <c r="JBO1024" s="113"/>
      <c r="JBP1024" s="113"/>
      <c r="JBQ1024" s="113"/>
      <c r="JBR1024" s="113"/>
      <c r="JBS1024" s="113"/>
      <c r="JBT1024" s="113"/>
      <c r="JBU1024" s="113"/>
      <c r="JBV1024" s="113"/>
      <c r="JBW1024" s="113"/>
      <c r="JBX1024" s="113"/>
      <c r="JBY1024" s="113"/>
      <c r="JBZ1024" s="113"/>
      <c r="JCA1024" s="113"/>
      <c r="JCB1024" s="113"/>
      <c r="JCC1024" s="113"/>
      <c r="JCD1024" s="113"/>
      <c r="JCE1024" s="113"/>
      <c r="JCF1024" s="113"/>
      <c r="JCG1024" s="113"/>
      <c r="JCH1024" s="113"/>
      <c r="JCI1024" s="113"/>
      <c r="JCJ1024" s="113"/>
      <c r="JCK1024" s="113"/>
      <c r="JCL1024" s="113"/>
      <c r="JCM1024" s="113"/>
      <c r="JCN1024" s="113"/>
      <c r="JCO1024" s="113"/>
      <c r="JCP1024" s="113"/>
      <c r="JCQ1024" s="113"/>
      <c r="JCR1024" s="113"/>
      <c r="JCS1024" s="113"/>
      <c r="JCT1024" s="113"/>
      <c r="JCU1024" s="113"/>
      <c r="JCV1024" s="113"/>
      <c r="JCW1024" s="113"/>
      <c r="JCX1024" s="113"/>
      <c r="JCY1024" s="113"/>
      <c r="JCZ1024" s="113"/>
      <c r="JDA1024" s="113"/>
      <c r="JDB1024" s="113"/>
      <c r="JDC1024" s="113"/>
      <c r="JDD1024" s="113"/>
      <c r="JDE1024" s="113"/>
      <c r="JDF1024" s="113"/>
      <c r="JDG1024" s="113"/>
      <c r="JDH1024" s="113"/>
      <c r="JDI1024" s="113"/>
      <c r="JDJ1024" s="113"/>
      <c r="JDK1024" s="113"/>
      <c r="JDL1024" s="113"/>
      <c r="JDM1024" s="113"/>
      <c r="JDN1024" s="113"/>
      <c r="JDO1024" s="113"/>
      <c r="JDP1024" s="113"/>
      <c r="JDQ1024" s="113"/>
      <c r="JDR1024" s="113"/>
      <c r="JDS1024" s="113"/>
      <c r="JDT1024" s="113"/>
      <c r="JDU1024" s="113"/>
      <c r="JDV1024" s="113"/>
      <c r="JDW1024" s="113"/>
      <c r="JDX1024" s="113"/>
      <c r="JDY1024" s="113"/>
      <c r="JDZ1024" s="113"/>
      <c r="JEA1024" s="113"/>
      <c r="JEB1024" s="113"/>
      <c r="JEC1024" s="113"/>
      <c r="JED1024" s="113"/>
      <c r="JEE1024" s="113"/>
      <c r="JEF1024" s="113"/>
      <c r="JEG1024" s="113"/>
      <c r="JEH1024" s="113"/>
      <c r="JEI1024" s="113"/>
      <c r="JEJ1024" s="113"/>
      <c r="JEK1024" s="113"/>
      <c r="JEL1024" s="113"/>
      <c r="JEM1024" s="113"/>
      <c r="JEN1024" s="113"/>
      <c r="JEO1024" s="113"/>
      <c r="JEP1024" s="113"/>
      <c r="JEQ1024" s="113"/>
      <c r="JER1024" s="113"/>
      <c r="JES1024" s="113"/>
      <c r="JET1024" s="113"/>
      <c r="JEU1024" s="113"/>
      <c r="JEV1024" s="113"/>
      <c r="JEW1024" s="113"/>
      <c r="JEX1024" s="113"/>
      <c r="JEY1024" s="113"/>
      <c r="JEZ1024" s="113"/>
      <c r="JFA1024" s="113"/>
      <c r="JFB1024" s="113"/>
      <c r="JFC1024" s="113"/>
      <c r="JFD1024" s="113"/>
      <c r="JFE1024" s="113"/>
      <c r="JFF1024" s="113"/>
      <c r="JFG1024" s="113"/>
      <c r="JFH1024" s="113"/>
      <c r="JFI1024" s="113"/>
      <c r="JFJ1024" s="113"/>
      <c r="JFK1024" s="113"/>
      <c r="JFL1024" s="113"/>
      <c r="JFM1024" s="113"/>
      <c r="JFN1024" s="113"/>
      <c r="JFO1024" s="113"/>
      <c r="JFP1024" s="113"/>
      <c r="JFQ1024" s="113"/>
      <c r="JFR1024" s="113"/>
      <c r="JFS1024" s="113"/>
      <c r="JFT1024" s="113"/>
      <c r="JFU1024" s="113"/>
      <c r="JFV1024" s="113"/>
      <c r="JFW1024" s="113"/>
      <c r="JFX1024" s="113"/>
      <c r="JFY1024" s="113"/>
      <c r="JFZ1024" s="113"/>
      <c r="JGA1024" s="113"/>
      <c r="JGB1024" s="113"/>
      <c r="JGC1024" s="113"/>
      <c r="JGD1024" s="113"/>
      <c r="JGE1024" s="113"/>
      <c r="JGF1024" s="113"/>
      <c r="JGG1024" s="113"/>
      <c r="JGH1024" s="113"/>
      <c r="JGI1024" s="113"/>
      <c r="JGJ1024" s="113"/>
      <c r="JGK1024" s="113"/>
      <c r="JGL1024" s="113"/>
      <c r="JGM1024" s="113"/>
      <c r="JGN1024" s="113"/>
      <c r="JGO1024" s="113"/>
      <c r="JGP1024" s="113"/>
      <c r="JGQ1024" s="113"/>
      <c r="JGR1024" s="113"/>
      <c r="JGS1024" s="113"/>
      <c r="JGT1024" s="113"/>
      <c r="JGU1024" s="113"/>
      <c r="JGV1024" s="113"/>
      <c r="JGW1024" s="113"/>
      <c r="JGX1024" s="113"/>
      <c r="JGY1024" s="113"/>
      <c r="JGZ1024" s="113"/>
      <c r="JHA1024" s="113"/>
      <c r="JHB1024" s="113"/>
      <c r="JHC1024" s="113"/>
      <c r="JHD1024" s="113"/>
      <c r="JHE1024" s="113"/>
      <c r="JHF1024" s="113"/>
      <c r="JHG1024" s="113"/>
      <c r="JHH1024" s="113"/>
      <c r="JHI1024" s="113"/>
      <c r="JHJ1024" s="113"/>
      <c r="JHK1024" s="113"/>
      <c r="JHL1024" s="113"/>
      <c r="JHM1024" s="113"/>
      <c r="JHN1024" s="113"/>
      <c r="JHO1024" s="113"/>
      <c r="JHP1024" s="113"/>
      <c r="JHQ1024" s="113"/>
      <c r="JHR1024" s="113"/>
      <c r="JHS1024" s="113"/>
      <c r="JHT1024" s="113"/>
      <c r="JHU1024" s="113"/>
      <c r="JHV1024" s="113"/>
      <c r="JHW1024" s="113"/>
      <c r="JHX1024" s="113"/>
      <c r="JHY1024" s="113"/>
      <c r="JHZ1024" s="113"/>
      <c r="JIA1024" s="113"/>
      <c r="JIB1024" s="113"/>
      <c r="JIC1024" s="113"/>
      <c r="JID1024" s="113"/>
      <c r="JIE1024" s="113"/>
      <c r="JIF1024" s="113"/>
      <c r="JIG1024" s="113"/>
      <c r="JIH1024" s="113"/>
      <c r="JII1024" s="113"/>
      <c r="JIJ1024" s="113"/>
      <c r="JIK1024" s="113"/>
      <c r="JIL1024" s="113"/>
      <c r="JIM1024" s="113"/>
      <c r="JIN1024" s="113"/>
      <c r="JIO1024" s="113"/>
      <c r="JIP1024" s="113"/>
      <c r="JIQ1024" s="113"/>
      <c r="JIR1024" s="113"/>
      <c r="JIS1024" s="113"/>
      <c r="JIT1024" s="113"/>
      <c r="JIU1024" s="113"/>
      <c r="JIV1024" s="113"/>
      <c r="JIW1024" s="113"/>
      <c r="JIX1024" s="113"/>
      <c r="JIY1024" s="113"/>
      <c r="JIZ1024" s="113"/>
      <c r="JJA1024" s="113"/>
      <c r="JJB1024" s="113"/>
      <c r="JJC1024" s="113"/>
      <c r="JJD1024" s="113"/>
      <c r="JJE1024" s="113"/>
      <c r="JJF1024" s="113"/>
      <c r="JJG1024" s="113"/>
      <c r="JJH1024" s="113"/>
      <c r="JJI1024" s="113"/>
      <c r="JJJ1024" s="113"/>
      <c r="JJK1024" s="113"/>
      <c r="JJL1024" s="113"/>
      <c r="JJM1024" s="113"/>
      <c r="JJN1024" s="113"/>
      <c r="JJO1024" s="113"/>
      <c r="JJP1024" s="113"/>
      <c r="JJQ1024" s="113"/>
      <c r="JJR1024" s="113"/>
      <c r="JJS1024" s="113"/>
      <c r="JJT1024" s="113"/>
      <c r="JJU1024" s="113"/>
      <c r="JJV1024" s="113"/>
      <c r="JJW1024" s="113"/>
      <c r="JJX1024" s="113"/>
      <c r="JJY1024" s="113"/>
      <c r="JJZ1024" s="113"/>
      <c r="JKA1024" s="113"/>
      <c r="JKB1024" s="113"/>
      <c r="JKC1024" s="113"/>
      <c r="JKD1024" s="113"/>
      <c r="JKE1024" s="113"/>
      <c r="JKF1024" s="113"/>
      <c r="JKG1024" s="113"/>
      <c r="JKH1024" s="113"/>
      <c r="JKI1024" s="113"/>
      <c r="JKJ1024" s="113"/>
      <c r="JKK1024" s="113"/>
      <c r="JKL1024" s="113"/>
      <c r="JKM1024" s="113"/>
      <c r="JKN1024" s="113"/>
      <c r="JKO1024" s="113"/>
      <c r="JKP1024" s="113"/>
      <c r="JKQ1024" s="113"/>
      <c r="JKR1024" s="113"/>
      <c r="JKS1024" s="113"/>
      <c r="JKT1024" s="113"/>
      <c r="JKU1024" s="113"/>
      <c r="JKV1024" s="113"/>
      <c r="JKW1024" s="113"/>
      <c r="JKX1024" s="113"/>
      <c r="JKY1024" s="113"/>
      <c r="JKZ1024" s="113"/>
      <c r="JLA1024" s="113"/>
      <c r="JLB1024" s="113"/>
      <c r="JLC1024" s="113"/>
      <c r="JLD1024" s="113"/>
      <c r="JLE1024" s="113"/>
      <c r="JLF1024" s="113"/>
      <c r="JLG1024" s="113"/>
      <c r="JLH1024" s="113"/>
      <c r="JLI1024" s="113"/>
      <c r="JLJ1024" s="113"/>
      <c r="JLK1024" s="113"/>
      <c r="JLL1024" s="113"/>
      <c r="JLM1024" s="113"/>
      <c r="JLN1024" s="113"/>
      <c r="JLO1024" s="113"/>
      <c r="JLP1024" s="113"/>
      <c r="JLQ1024" s="113"/>
      <c r="JLR1024" s="113"/>
      <c r="JLS1024" s="113"/>
      <c r="JLT1024" s="113"/>
      <c r="JLU1024" s="113"/>
      <c r="JLV1024" s="113"/>
      <c r="JLW1024" s="113"/>
      <c r="JLX1024" s="113"/>
      <c r="JLY1024" s="113"/>
      <c r="JLZ1024" s="113"/>
      <c r="JMA1024" s="113"/>
      <c r="JMB1024" s="113"/>
      <c r="JMC1024" s="113"/>
      <c r="JMD1024" s="113"/>
      <c r="JME1024" s="113"/>
      <c r="JMF1024" s="113"/>
      <c r="JMG1024" s="113"/>
      <c r="JMH1024" s="113"/>
      <c r="JMI1024" s="113"/>
      <c r="JMJ1024" s="113"/>
      <c r="JMK1024" s="113"/>
      <c r="JML1024" s="113"/>
      <c r="JMM1024" s="113"/>
      <c r="JMN1024" s="113"/>
      <c r="JMO1024" s="113"/>
      <c r="JMP1024" s="113"/>
      <c r="JMQ1024" s="113"/>
      <c r="JMR1024" s="113"/>
      <c r="JMS1024" s="113"/>
      <c r="JMT1024" s="113"/>
      <c r="JMU1024" s="113"/>
      <c r="JMV1024" s="113"/>
      <c r="JMW1024" s="113"/>
      <c r="JMX1024" s="113"/>
      <c r="JMY1024" s="113"/>
      <c r="JMZ1024" s="113"/>
      <c r="JNA1024" s="113"/>
      <c r="JNB1024" s="113"/>
      <c r="JNC1024" s="113"/>
      <c r="JND1024" s="113"/>
      <c r="JNE1024" s="113"/>
      <c r="JNF1024" s="113"/>
      <c r="JNG1024" s="113"/>
      <c r="JNH1024" s="113"/>
      <c r="JNI1024" s="113"/>
      <c r="JNJ1024" s="113"/>
      <c r="JNK1024" s="113"/>
      <c r="JNL1024" s="113"/>
      <c r="JNM1024" s="113"/>
      <c r="JNN1024" s="113"/>
      <c r="JNO1024" s="113"/>
      <c r="JNP1024" s="113"/>
      <c r="JNQ1024" s="113"/>
      <c r="JNR1024" s="113"/>
      <c r="JNS1024" s="113"/>
      <c r="JNT1024" s="113"/>
      <c r="JNU1024" s="113"/>
      <c r="JNV1024" s="113"/>
      <c r="JNW1024" s="113"/>
      <c r="JNX1024" s="113"/>
      <c r="JNY1024" s="113"/>
      <c r="JNZ1024" s="113"/>
      <c r="JOA1024" s="113"/>
      <c r="JOB1024" s="113"/>
      <c r="JOC1024" s="113"/>
      <c r="JOD1024" s="113"/>
      <c r="JOE1024" s="113"/>
      <c r="JOF1024" s="113"/>
      <c r="JOG1024" s="113"/>
      <c r="JOH1024" s="113"/>
      <c r="JOI1024" s="113"/>
      <c r="JOJ1024" s="113"/>
      <c r="JOK1024" s="113"/>
      <c r="JOL1024" s="113"/>
      <c r="JOM1024" s="113"/>
      <c r="JON1024" s="113"/>
      <c r="JOO1024" s="113"/>
      <c r="JOP1024" s="113"/>
      <c r="JOQ1024" s="113"/>
      <c r="JOR1024" s="113"/>
      <c r="JOS1024" s="113"/>
      <c r="JOT1024" s="113"/>
      <c r="JOU1024" s="113"/>
      <c r="JOV1024" s="113"/>
      <c r="JOW1024" s="113"/>
      <c r="JOX1024" s="113"/>
      <c r="JOY1024" s="113"/>
      <c r="JOZ1024" s="113"/>
      <c r="JPA1024" s="113"/>
      <c r="JPB1024" s="113"/>
      <c r="JPC1024" s="113"/>
      <c r="JPD1024" s="113"/>
      <c r="JPE1024" s="113"/>
      <c r="JPF1024" s="113"/>
      <c r="JPG1024" s="113"/>
      <c r="JPH1024" s="113"/>
      <c r="JPI1024" s="113"/>
      <c r="JPJ1024" s="113"/>
      <c r="JPK1024" s="113"/>
      <c r="JPL1024" s="113"/>
      <c r="JPM1024" s="113"/>
      <c r="JPN1024" s="113"/>
      <c r="JPO1024" s="113"/>
      <c r="JPP1024" s="113"/>
      <c r="JPQ1024" s="113"/>
      <c r="JPR1024" s="113"/>
      <c r="JPS1024" s="113"/>
      <c r="JPT1024" s="113"/>
      <c r="JPU1024" s="113"/>
      <c r="JPV1024" s="113"/>
      <c r="JPW1024" s="113"/>
      <c r="JPX1024" s="113"/>
      <c r="JPY1024" s="113"/>
      <c r="JPZ1024" s="113"/>
      <c r="JQA1024" s="113"/>
      <c r="JQB1024" s="113"/>
      <c r="JQC1024" s="113"/>
      <c r="JQD1024" s="113"/>
      <c r="JQE1024" s="113"/>
      <c r="JQF1024" s="113"/>
      <c r="JQG1024" s="113"/>
      <c r="JQH1024" s="113"/>
      <c r="JQI1024" s="113"/>
      <c r="JQJ1024" s="113"/>
      <c r="JQK1024" s="113"/>
      <c r="JQL1024" s="113"/>
      <c r="JQM1024" s="113"/>
      <c r="JQN1024" s="113"/>
      <c r="JQO1024" s="113"/>
      <c r="JQP1024" s="113"/>
      <c r="JQQ1024" s="113"/>
      <c r="JQR1024" s="113"/>
      <c r="JQS1024" s="113"/>
      <c r="JQT1024" s="113"/>
      <c r="JQU1024" s="113"/>
      <c r="JQV1024" s="113"/>
      <c r="JQW1024" s="113"/>
      <c r="JQX1024" s="113"/>
      <c r="JQY1024" s="113"/>
      <c r="JQZ1024" s="113"/>
      <c r="JRA1024" s="113"/>
      <c r="JRB1024" s="113"/>
      <c r="JRC1024" s="113"/>
      <c r="JRD1024" s="113"/>
      <c r="JRE1024" s="113"/>
      <c r="JRF1024" s="113"/>
      <c r="JRG1024" s="113"/>
      <c r="JRH1024" s="113"/>
      <c r="JRI1024" s="113"/>
      <c r="JRJ1024" s="113"/>
      <c r="JRK1024" s="113"/>
      <c r="JRL1024" s="113"/>
      <c r="JRM1024" s="113"/>
      <c r="JRN1024" s="113"/>
      <c r="JRO1024" s="113"/>
      <c r="JRP1024" s="113"/>
      <c r="JRQ1024" s="113"/>
      <c r="JRR1024" s="113"/>
      <c r="JRS1024" s="113"/>
      <c r="JRT1024" s="113"/>
      <c r="JRU1024" s="113"/>
      <c r="JRV1024" s="113"/>
      <c r="JRW1024" s="113"/>
      <c r="JRX1024" s="113"/>
      <c r="JRY1024" s="113"/>
      <c r="JRZ1024" s="113"/>
      <c r="JSA1024" s="113"/>
      <c r="JSB1024" s="113"/>
      <c r="JSC1024" s="113"/>
      <c r="JSD1024" s="113"/>
      <c r="JSE1024" s="113"/>
      <c r="JSF1024" s="113"/>
      <c r="JSG1024" s="113"/>
      <c r="JSH1024" s="113"/>
      <c r="JSI1024" s="113"/>
      <c r="JSJ1024" s="113"/>
      <c r="JSK1024" s="113"/>
      <c r="JSL1024" s="113"/>
      <c r="JSM1024" s="113"/>
      <c r="JSN1024" s="113"/>
      <c r="JSO1024" s="113"/>
      <c r="JSP1024" s="113"/>
      <c r="JSQ1024" s="113"/>
      <c r="JSR1024" s="113"/>
      <c r="JSS1024" s="113"/>
      <c r="JST1024" s="113"/>
      <c r="JSU1024" s="113"/>
      <c r="JSV1024" s="113"/>
      <c r="JSW1024" s="113"/>
      <c r="JSX1024" s="113"/>
      <c r="JSY1024" s="113"/>
      <c r="JSZ1024" s="113"/>
      <c r="JTA1024" s="113"/>
      <c r="JTB1024" s="113"/>
      <c r="JTC1024" s="113"/>
      <c r="JTD1024" s="113"/>
      <c r="JTE1024" s="113"/>
      <c r="JTF1024" s="113"/>
      <c r="JTG1024" s="113"/>
      <c r="JTH1024" s="113"/>
      <c r="JTI1024" s="113"/>
      <c r="JTJ1024" s="113"/>
      <c r="JTK1024" s="113"/>
      <c r="JTL1024" s="113"/>
      <c r="JTM1024" s="113"/>
      <c r="JTN1024" s="113"/>
      <c r="JTO1024" s="113"/>
      <c r="JTP1024" s="113"/>
      <c r="JTQ1024" s="113"/>
      <c r="JTR1024" s="113"/>
      <c r="JTS1024" s="113"/>
      <c r="JTT1024" s="113"/>
      <c r="JTU1024" s="113"/>
      <c r="JTV1024" s="113"/>
      <c r="JTW1024" s="113"/>
      <c r="JTX1024" s="113"/>
      <c r="JTY1024" s="113"/>
      <c r="JTZ1024" s="113"/>
      <c r="JUA1024" s="113"/>
      <c r="JUB1024" s="113"/>
      <c r="JUC1024" s="113"/>
      <c r="JUD1024" s="113"/>
      <c r="JUE1024" s="113"/>
      <c r="JUF1024" s="113"/>
      <c r="JUG1024" s="113"/>
      <c r="JUH1024" s="113"/>
      <c r="JUI1024" s="113"/>
      <c r="JUJ1024" s="113"/>
      <c r="JUK1024" s="113"/>
      <c r="JUL1024" s="113"/>
      <c r="JUM1024" s="113"/>
      <c r="JUN1024" s="113"/>
      <c r="JUO1024" s="113"/>
      <c r="JUP1024" s="113"/>
      <c r="JUQ1024" s="113"/>
      <c r="JUR1024" s="113"/>
      <c r="JUS1024" s="113"/>
      <c r="JUT1024" s="113"/>
      <c r="JUU1024" s="113"/>
      <c r="JUV1024" s="113"/>
      <c r="JUW1024" s="113"/>
      <c r="JUX1024" s="113"/>
      <c r="JUY1024" s="113"/>
      <c r="JUZ1024" s="113"/>
      <c r="JVA1024" s="113"/>
      <c r="JVB1024" s="113"/>
      <c r="JVC1024" s="113"/>
      <c r="JVD1024" s="113"/>
      <c r="JVE1024" s="113"/>
      <c r="JVF1024" s="113"/>
      <c r="JVG1024" s="113"/>
      <c r="JVH1024" s="113"/>
      <c r="JVI1024" s="113"/>
      <c r="JVJ1024" s="113"/>
      <c r="JVK1024" s="113"/>
      <c r="JVL1024" s="113"/>
      <c r="JVM1024" s="113"/>
      <c r="JVN1024" s="113"/>
      <c r="JVO1024" s="113"/>
      <c r="JVP1024" s="113"/>
      <c r="JVQ1024" s="113"/>
      <c r="JVR1024" s="113"/>
      <c r="JVS1024" s="113"/>
      <c r="JVT1024" s="113"/>
      <c r="JVU1024" s="113"/>
      <c r="JVV1024" s="113"/>
      <c r="JVW1024" s="113"/>
      <c r="JVX1024" s="113"/>
      <c r="JVY1024" s="113"/>
      <c r="JVZ1024" s="113"/>
      <c r="JWA1024" s="113"/>
      <c r="JWB1024" s="113"/>
      <c r="JWC1024" s="113"/>
      <c r="JWD1024" s="113"/>
      <c r="JWE1024" s="113"/>
      <c r="JWF1024" s="113"/>
      <c r="JWG1024" s="113"/>
      <c r="JWH1024" s="113"/>
      <c r="JWI1024" s="113"/>
      <c r="JWJ1024" s="113"/>
      <c r="JWK1024" s="113"/>
      <c r="JWL1024" s="113"/>
      <c r="JWM1024" s="113"/>
      <c r="JWN1024" s="113"/>
      <c r="JWO1024" s="113"/>
      <c r="JWP1024" s="113"/>
      <c r="JWQ1024" s="113"/>
      <c r="JWR1024" s="113"/>
      <c r="JWS1024" s="113"/>
      <c r="JWT1024" s="113"/>
      <c r="JWU1024" s="113"/>
      <c r="JWV1024" s="113"/>
      <c r="JWW1024" s="113"/>
      <c r="JWX1024" s="113"/>
      <c r="JWY1024" s="113"/>
      <c r="JWZ1024" s="113"/>
      <c r="JXA1024" s="113"/>
      <c r="JXB1024" s="113"/>
      <c r="JXC1024" s="113"/>
      <c r="JXD1024" s="113"/>
      <c r="JXE1024" s="113"/>
      <c r="JXF1024" s="113"/>
      <c r="JXG1024" s="113"/>
      <c r="JXH1024" s="113"/>
      <c r="JXI1024" s="113"/>
      <c r="JXJ1024" s="113"/>
      <c r="JXK1024" s="113"/>
      <c r="JXL1024" s="113"/>
      <c r="JXM1024" s="113"/>
      <c r="JXN1024" s="113"/>
      <c r="JXO1024" s="113"/>
      <c r="JXP1024" s="113"/>
      <c r="JXQ1024" s="113"/>
      <c r="JXR1024" s="113"/>
      <c r="JXS1024" s="113"/>
      <c r="JXT1024" s="113"/>
      <c r="JXU1024" s="113"/>
      <c r="JXV1024" s="113"/>
      <c r="JXW1024" s="113"/>
      <c r="JXX1024" s="113"/>
      <c r="JXY1024" s="113"/>
      <c r="JXZ1024" s="113"/>
      <c r="JYA1024" s="113"/>
      <c r="JYB1024" s="113"/>
      <c r="JYC1024" s="113"/>
      <c r="JYD1024" s="113"/>
      <c r="JYE1024" s="113"/>
      <c r="JYF1024" s="113"/>
      <c r="JYG1024" s="113"/>
      <c r="JYH1024" s="113"/>
      <c r="JYI1024" s="113"/>
      <c r="JYJ1024" s="113"/>
      <c r="JYK1024" s="113"/>
      <c r="JYL1024" s="113"/>
      <c r="JYM1024" s="113"/>
      <c r="JYN1024" s="113"/>
      <c r="JYO1024" s="113"/>
      <c r="JYP1024" s="113"/>
      <c r="JYQ1024" s="113"/>
      <c r="JYR1024" s="113"/>
      <c r="JYS1024" s="113"/>
      <c r="JYT1024" s="113"/>
      <c r="JYU1024" s="113"/>
      <c r="JYV1024" s="113"/>
      <c r="JYW1024" s="113"/>
      <c r="JYX1024" s="113"/>
      <c r="JYY1024" s="113"/>
      <c r="JYZ1024" s="113"/>
      <c r="JZA1024" s="113"/>
      <c r="JZB1024" s="113"/>
      <c r="JZC1024" s="113"/>
      <c r="JZD1024" s="113"/>
      <c r="JZE1024" s="113"/>
      <c r="JZF1024" s="113"/>
      <c r="JZG1024" s="113"/>
      <c r="JZH1024" s="113"/>
      <c r="JZI1024" s="113"/>
      <c r="JZJ1024" s="113"/>
      <c r="JZK1024" s="113"/>
      <c r="JZL1024" s="113"/>
      <c r="JZM1024" s="113"/>
      <c r="JZN1024" s="113"/>
      <c r="JZO1024" s="113"/>
      <c r="JZP1024" s="113"/>
      <c r="JZQ1024" s="113"/>
      <c r="JZR1024" s="113"/>
      <c r="JZS1024" s="113"/>
      <c r="JZT1024" s="113"/>
      <c r="JZU1024" s="113"/>
      <c r="JZV1024" s="113"/>
      <c r="JZW1024" s="113"/>
      <c r="JZX1024" s="113"/>
      <c r="JZY1024" s="113"/>
      <c r="JZZ1024" s="113"/>
      <c r="KAA1024" s="113"/>
      <c r="KAB1024" s="113"/>
      <c r="KAC1024" s="113"/>
      <c r="KAD1024" s="113"/>
      <c r="KAE1024" s="113"/>
      <c r="KAF1024" s="113"/>
      <c r="KAG1024" s="113"/>
      <c r="KAH1024" s="113"/>
      <c r="KAI1024" s="113"/>
      <c r="KAJ1024" s="113"/>
      <c r="KAK1024" s="113"/>
      <c r="KAL1024" s="113"/>
      <c r="KAM1024" s="113"/>
      <c r="KAN1024" s="113"/>
      <c r="KAO1024" s="113"/>
      <c r="KAP1024" s="113"/>
      <c r="KAQ1024" s="113"/>
      <c r="KAR1024" s="113"/>
      <c r="KAS1024" s="113"/>
      <c r="KAT1024" s="113"/>
      <c r="KAU1024" s="113"/>
      <c r="KAV1024" s="113"/>
      <c r="KAW1024" s="113"/>
      <c r="KAX1024" s="113"/>
      <c r="KAY1024" s="113"/>
      <c r="KAZ1024" s="113"/>
      <c r="KBA1024" s="113"/>
      <c r="KBB1024" s="113"/>
      <c r="KBC1024" s="113"/>
      <c r="KBD1024" s="113"/>
      <c r="KBE1024" s="113"/>
      <c r="KBF1024" s="113"/>
      <c r="KBG1024" s="113"/>
      <c r="KBH1024" s="113"/>
      <c r="KBI1024" s="113"/>
      <c r="KBJ1024" s="113"/>
      <c r="KBK1024" s="113"/>
      <c r="KBL1024" s="113"/>
      <c r="KBM1024" s="113"/>
      <c r="KBN1024" s="113"/>
      <c r="KBO1024" s="113"/>
      <c r="KBP1024" s="113"/>
      <c r="KBQ1024" s="113"/>
      <c r="KBR1024" s="113"/>
      <c r="KBS1024" s="113"/>
      <c r="KBT1024" s="113"/>
      <c r="KBU1024" s="113"/>
      <c r="KBV1024" s="113"/>
      <c r="KBW1024" s="113"/>
      <c r="KBX1024" s="113"/>
      <c r="KBY1024" s="113"/>
      <c r="KBZ1024" s="113"/>
      <c r="KCA1024" s="113"/>
      <c r="KCB1024" s="113"/>
      <c r="KCC1024" s="113"/>
      <c r="KCD1024" s="113"/>
      <c r="KCE1024" s="113"/>
      <c r="KCF1024" s="113"/>
      <c r="KCG1024" s="113"/>
      <c r="KCH1024" s="113"/>
      <c r="KCI1024" s="113"/>
      <c r="KCJ1024" s="113"/>
      <c r="KCK1024" s="113"/>
      <c r="KCL1024" s="113"/>
      <c r="KCM1024" s="113"/>
      <c r="KCN1024" s="113"/>
      <c r="KCO1024" s="113"/>
      <c r="KCP1024" s="113"/>
      <c r="KCQ1024" s="113"/>
      <c r="KCR1024" s="113"/>
      <c r="KCS1024" s="113"/>
      <c r="KCT1024" s="113"/>
      <c r="KCU1024" s="113"/>
      <c r="KCV1024" s="113"/>
      <c r="KCW1024" s="113"/>
      <c r="KCX1024" s="113"/>
      <c r="KCY1024" s="113"/>
      <c r="KCZ1024" s="113"/>
      <c r="KDA1024" s="113"/>
      <c r="KDB1024" s="113"/>
      <c r="KDC1024" s="113"/>
      <c r="KDD1024" s="113"/>
      <c r="KDE1024" s="113"/>
      <c r="KDF1024" s="113"/>
      <c r="KDG1024" s="113"/>
      <c r="KDH1024" s="113"/>
      <c r="KDI1024" s="113"/>
      <c r="KDJ1024" s="113"/>
      <c r="KDK1024" s="113"/>
      <c r="KDL1024" s="113"/>
      <c r="KDM1024" s="113"/>
      <c r="KDN1024" s="113"/>
      <c r="KDO1024" s="113"/>
      <c r="KDP1024" s="113"/>
      <c r="KDQ1024" s="113"/>
      <c r="KDR1024" s="113"/>
      <c r="KDS1024" s="113"/>
      <c r="KDT1024" s="113"/>
      <c r="KDU1024" s="113"/>
      <c r="KDV1024" s="113"/>
      <c r="KDW1024" s="113"/>
      <c r="KDX1024" s="113"/>
      <c r="KDY1024" s="113"/>
      <c r="KDZ1024" s="113"/>
      <c r="KEA1024" s="113"/>
      <c r="KEB1024" s="113"/>
      <c r="KEC1024" s="113"/>
      <c r="KED1024" s="113"/>
      <c r="KEE1024" s="113"/>
      <c r="KEF1024" s="113"/>
      <c r="KEG1024" s="113"/>
      <c r="KEH1024" s="113"/>
      <c r="KEI1024" s="113"/>
      <c r="KEJ1024" s="113"/>
      <c r="KEK1024" s="113"/>
      <c r="KEL1024" s="113"/>
      <c r="KEM1024" s="113"/>
      <c r="KEN1024" s="113"/>
      <c r="KEO1024" s="113"/>
      <c r="KEP1024" s="113"/>
      <c r="KEQ1024" s="113"/>
      <c r="KER1024" s="113"/>
      <c r="KES1024" s="113"/>
      <c r="KET1024" s="113"/>
      <c r="KEU1024" s="113"/>
      <c r="KEV1024" s="113"/>
      <c r="KEW1024" s="113"/>
      <c r="KEX1024" s="113"/>
      <c r="KEY1024" s="113"/>
      <c r="KEZ1024" s="113"/>
      <c r="KFA1024" s="113"/>
      <c r="KFB1024" s="113"/>
      <c r="KFC1024" s="113"/>
      <c r="KFD1024" s="113"/>
      <c r="KFE1024" s="113"/>
      <c r="KFF1024" s="113"/>
      <c r="KFG1024" s="113"/>
      <c r="KFH1024" s="113"/>
      <c r="KFI1024" s="113"/>
      <c r="KFJ1024" s="113"/>
      <c r="KFK1024" s="113"/>
      <c r="KFL1024" s="113"/>
      <c r="KFM1024" s="113"/>
      <c r="KFN1024" s="113"/>
      <c r="KFO1024" s="113"/>
      <c r="KFP1024" s="113"/>
      <c r="KFQ1024" s="113"/>
      <c r="KFR1024" s="113"/>
      <c r="KFS1024" s="113"/>
      <c r="KFT1024" s="113"/>
      <c r="KFU1024" s="113"/>
      <c r="KFV1024" s="113"/>
      <c r="KFW1024" s="113"/>
      <c r="KFX1024" s="113"/>
      <c r="KFY1024" s="113"/>
      <c r="KFZ1024" s="113"/>
      <c r="KGA1024" s="113"/>
      <c r="KGB1024" s="113"/>
      <c r="KGC1024" s="113"/>
      <c r="KGD1024" s="113"/>
      <c r="KGE1024" s="113"/>
      <c r="KGF1024" s="113"/>
      <c r="KGG1024" s="113"/>
      <c r="KGH1024" s="113"/>
      <c r="KGI1024" s="113"/>
      <c r="KGJ1024" s="113"/>
      <c r="KGK1024" s="113"/>
      <c r="KGL1024" s="113"/>
      <c r="KGM1024" s="113"/>
      <c r="KGN1024" s="113"/>
      <c r="KGO1024" s="113"/>
      <c r="KGP1024" s="113"/>
      <c r="KGQ1024" s="113"/>
      <c r="KGR1024" s="113"/>
      <c r="KGS1024" s="113"/>
      <c r="KGT1024" s="113"/>
      <c r="KGU1024" s="113"/>
      <c r="KGV1024" s="113"/>
      <c r="KGW1024" s="113"/>
      <c r="KGX1024" s="113"/>
      <c r="KGY1024" s="113"/>
      <c r="KGZ1024" s="113"/>
      <c r="KHA1024" s="113"/>
      <c r="KHB1024" s="113"/>
      <c r="KHC1024" s="113"/>
      <c r="KHD1024" s="113"/>
      <c r="KHE1024" s="113"/>
      <c r="KHF1024" s="113"/>
      <c r="KHG1024" s="113"/>
      <c r="KHH1024" s="113"/>
      <c r="KHI1024" s="113"/>
      <c r="KHJ1024" s="113"/>
      <c r="KHK1024" s="113"/>
      <c r="KHL1024" s="113"/>
      <c r="KHM1024" s="113"/>
      <c r="KHN1024" s="113"/>
      <c r="KHO1024" s="113"/>
      <c r="KHP1024" s="113"/>
      <c r="KHQ1024" s="113"/>
      <c r="KHR1024" s="113"/>
      <c r="KHS1024" s="113"/>
      <c r="KHT1024" s="113"/>
      <c r="KHU1024" s="113"/>
      <c r="KHV1024" s="113"/>
      <c r="KHW1024" s="113"/>
      <c r="KHX1024" s="113"/>
      <c r="KHY1024" s="113"/>
      <c r="KHZ1024" s="113"/>
      <c r="KIA1024" s="113"/>
      <c r="KIB1024" s="113"/>
      <c r="KIC1024" s="113"/>
      <c r="KID1024" s="113"/>
      <c r="KIE1024" s="113"/>
      <c r="KIF1024" s="113"/>
      <c r="KIG1024" s="113"/>
      <c r="KIH1024" s="113"/>
      <c r="KII1024" s="113"/>
      <c r="KIJ1024" s="113"/>
      <c r="KIK1024" s="113"/>
      <c r="KIL1024" s="113"/>
      <c r="KIM1024" s="113"/>
      <c r="KIN1024" s="113"/>
      <c r="KIO1024" s="113"/>
      <c r="KIP1024" s="113"/>
      <c r="KIQ1024" s="113"/>
      <c r="KIR1024" s="113"/>
      <c r="KIS1024" s="113"/>
      <c r="KIT1024" s="113"/>
      <c r="KIU1024" s="113"/>
      <c r="KIV1024" s="113"/>
      <c r="KIW1024" s="113"/>
      <c r="KIX1024" s="113"/>
      <c r="KIY1024" s="113"/>
      <c r="KIZ1024" s="113"/>
      <c r="KJA1024" s="113"/>
      <c r="KJB1024" s="113"/>
      <c r="KJC1024" s="113"/>
      <c r="KJD1024" s="113"/>
      <c r="KJE1024" s="113"/>
      <c r="KJF1024" s="113"/>
      <c r="KJG1024" s="113"/>
      <c r="KJH1024" s="113"/>
      <c r="KJI1024" s="113"/>
      <c r="KJJ1024" s="113"/>
      <c r="KJK1024" s="113"/>
      <c r="KJL1024" s="113"/>
      <c r="KJM1024" s="113"/>
      <c r="KJN1024" s="113"/>
      <c r="KJO1024" s="113"/>
      <c r="KJP1024" s="113"/>
      <c r="KJQ1024" s="113"/>
      <c r="KJR1024" s="113"/>
      <c r="KJS1024" s="113"/>
      <c r="KJT1024" s="113"/>
      <c r="KJU1024" s="113"/>
      <c r="KJV1024" s="113"/>
      <c r="KJW1024" s="113"/>
      <c r="KJX1024" s="113"/>
      <c r="KJY1024" s="113"/>
      <c r="KJZ1024" s="113"/>
      <c r="KKA1024" s="113"/>
      <c r="KKB1024" s="113"/>
      <c r="KKC1024" s="113"/>
      <c r="KKD1024" s="113"/>
      <c r="KKE1024" s="113"/>
      <c r="KKF1024" s="113"/>
      <c r="KKG1024" s="113"/>
      <c r="KKH1024" s="113"/>
      <c r="KKI1024" s="113"/>
      <c r="KKJ1024" s="113"/>
      <c r="KKK1024" s="113"/>
      <c r="KKL1024" s="113"/>
      <c r="KKM1024" s="113"/>
      <c r="KKN1024" s="113"/>
      <c r="KKO1024" s="113"/>
      <c r="KKP1024" s="113"/>
      <c r="KKQ1024" s="113"/>
      <c r="KKR1024" s="113"/>
      <c r="KKS1024" s="113"/>
      <c r="KKT1024" s="113"/>
      <c r="KKU1024" s="113"/>
      <c r="KKV1024" s="113"/>
      <c r="KKW1024" s="113"/>
      <c r="KKX1024" s="113"/>
      <c r="KKY1024" s="113"/>
      <c r="KKZ1024" s="113"/>
      <c r="KLA1024" s="113"/>
      <c r="KLB1024" s="113"/>
      <c r="KLC1024" s="113"/>
      <c r="KLD1024" s="113"/>
      <c r="KLE1024" s="113"/>
      <c r="KLF1024" s="113"/>
      <c r="KLG1024" s="113"/>
      <c r="KLH1024" s="113"/>
      <c r="KLI1024" s="113"/>
      <c r="KLJ1024" s="113"/>
      <c r="KLK1024" s="113"/>
      <c r="KLL1024" s="113"/>
      <c r="KLM1024" s="113"/>
      <c r="KLN1024" s="113"/>
      <c r="KLO1024" s="113"/>
      <c r="KLP1024" s="113"/>
      <c r="KLQ1024" s="113"/>
      <c r="KLR1024" s="113"/>
      <c r="KLS1024" s="113"/>
      <c r="KLT1024" s="113"/>
      <c r="KLU1024" s="113"/>
      <c r="KLV1024" s="113"/>
      <c r="KLW1024" s="113"/>
      <c r="KLX1024" s="113"/>
      <c r="KLY1024" s="113"/>
      <c r="KLZ1024" s="113"/>
      <c r="KMA1024" s="113"/>
      <c r="KMB1024" s="113"/>
      <c r="KMC1024" s="113"/>
      <c r="KMD1024" s="113"/>
      <c r="KME1024" s="113"/>
      <c r="KMF1024" s="113"/>
      <c r="KMG1024" s="113"/>
      <c r="KMH1024" s="113"/>
      <c r="KMI1024" s="113"/>
      <c r="KMJ1024" s="113"/>
      <c r="KMK1024" s="113"/>
      <c r="KML1024" s="113"/>
      <c r="KMM1024" s="113"/>
      <c r="KMN1024" s="113"/>
      <c r="KMO1024" s="113"/>
      <c r="KMP1024" s="113"/>
      <c r="KMQ1024" s="113"/>
      <c r="KMR1024" s="113"/>
      <c r="KMS1024" s="113"/>
      <c r="KMT1024" s="113"/>
      <c r="KMU1024" s="113"/>
      <c r="KMV1024" s="113"/>
      <c r="KMW1024" s="113"/>
      <c r="KMX1024" s="113"/>
      <c r="KMY1024" s="113"/>
      <c r="KMZ1024" s="113"/>
      <c r="KNA1024" s="113"/>
      <c r="KNB1024" s="113"/>
      <c r="KNC1024" s="113"/>
      <c r="KND1024" s="113"/>
      <c r="KNE1024" s="113"/>
      <c r="KNF1024" s="113"/>
      <c r="KNG1024" s="113"/>
      <c r="KNH1024" s="113"/>
      <c r="KNI1024" s="113"/>
      <c r="KNJ1024" s="113"/>
      <c r="KNK1024" s="113"/>
      <c r="KNL1024" s="113"/>
      <c r="KNM1024" s="113"/>
      <c r="KNN1024" s="113"/>
      <c r="KNO1024" s="113"/>
      <c r="KNP1024" s="113"/>
      <c r="KNQ1024" s="113"/>
      <c r="KNR1024" s="113"/>
      <c r="KNS1024" s="113"/>
      <c r="KNT1024" s="113"/>
      <c r="KNU1024" s="113"/>
      <c r="KNV1024" s="113"/>
      <c r="KNW1024" s="113"/>
      <c r="KNX1024" s="113"/>
      <c r="KNY1024" s="113"/>
      <c r="KNZ1024" s="113"/>
      <c r="KOA1024" s="113"/>
      <c r="KOB1024" s="113"/>
      <c r="KOC1024" s="113"/>
      <c r="KOD1024" s="113"/>
      <c r="KOE1024" s="113"/>
      <c r="KOF1024" s="113"/>
      <c r="KOG1024" s="113"/>
      <c r="KOH1024" s="113"/>
      <c r="KOI1024" s="113"/>
      <c r="KOJ1024" s="113"/>
      <c r="KOK1024" s="113"/>
      <c r="KOL1024" s="113"/>
      <c r="KOM1024" s="113"/>
      <c r="KON1024" s="113"/>
      <c r="KOO1024" s="113"/>
      <c r="KOP1024" s="113"/>
      <c r="KOQ1024" s="113"/>
      <c r="KOR1024" s="113"/>
      <c r="KOS1024" s="113"/>
      <c r="KOT1024" s="113"/>
      <c r="KOU1024" s="113"/>
      <c r="KOV1024" s="113"/>
      <c r="KOW1024" s="113"/>
      <c r="KOX1024" s="113"/>
      <c r="KOY1024" s="113"/>
      <c r="KOZ1024" s="113"/>
      <c r="KPA1024" s="113"/>
      <c r="KPB1024" s="113"/>
      <c r="KPC1024" s="113"/>
      <c r="KPD1024" s="113"/>
      <c r="KPE1024" s="113"/>
      <c r="KPF1024" s="113"/>
      <c r="KPG1024" s="113"/>
      <c r="KPH1024" s="113"/>
      <c r="KPI1024" s="113"/>
      <c r="KPJ1024" s="113"/>
      <c r="KPK1024" s="113"/>
      <c r="KPL1024" s="113"/>
      <c r="KPM1024" s="113"/>
      <c r="KPN1024" s="113"/>
      <c r="KPO1024" s="113"/>
      <c r="KPP1024" s="113"/>
      <c r="KPQ1024" s="113"/>
      <c r="KPR1024" s="113"/>
      <c r="KPS1024" s="113"/>
      <c r="KPT1024" s="113"/>
      <c r="KPU1024" s="113"/>
      <c r="KPV1024" s="113"/>
      <c r="KPW1024" s="113"/>
      <c r="KPX1024" s="113"/>
      <c r="KPY1024" s="113"/>
      <c r="KPZ1024" s="113"/>
      <c r="KQA1024" s="113"/>
      <c r="KQB1024" s="113"/>
      <c r="KQC1024" s="113"/>
      <c r="KQD1024" s="113"/>
      <c r="KQE1024" s="113"/>
      <c r="KQF1024" s="113"/>
      <c r="KQG1024" s="113"/>
      <c r="KQH1024" s="113"/>
      <c r="KQI1024" s="113"/>
      <c r="KQJ1024" s="113"/>
      <c r="KQK1024" s="113"/>
      <c r="KQL1024" s="113"/>
      <c r="KQM1024" s="113"/>
      <c r="KQN1024" s="113"/>
      <c r="KQO1024" s="113"/>
      <c r="KQP1024" s="113"/>
      <c r="KQQ1024" s="113"/>
      <c r="KQR1024" s="113"/>
      <c r="KQS1024" s="113"/>
      <c r="KQT1024" s="113"/>
      <c r="KQU1024" s="113"/>
      <c r="KQV1024" s="113"/>
      <c r="KQW1024" s="113"/>
      <c r="KQX1024" s="113"/>
      <c r="KQY1024" s="113"/>
      <c r="KQZ1024" s="113"/>
      <c r="KRA1024" s="113"/>
      <c r="KRB1024" s="113"/>
      <c r="KRC1024" s="113"/>
      <c r="KRD1024" s="113"/>
      <c r="KRE1024" s="113"/>
      <c r="KRF1024" s="113"/>
      <c r="KRG1024" s="113"/>
      <c r="KRH1024" s="113"/>
      <c r="KRI1024" s="113"/>
      <c r="KRJ1024" s="113"/>
      <c r="KRK1024" s="113"/>
      <c r="KRL1024" s="113"/>
      <c r="KRM1024" s="113"/>
      <c r="KRN1024" s="113"/>
      <c r="KRO1024" s="113"/>
      <c r="KRP1024" s="113"/>
      <c r="KRQ1024" s="113"/>
      <c r="KRR1024" s="113"/>
      <c r="KRS1024" s="113"/>
      <c r="KRT1024" s="113"/>
      <c r="KRU1024" s="113"/>
      <c r="KRV1024" s="113"/>
      <c r="KRW1024" s="113"/>
      <c r="KRX1024" s="113"/>
      <c r="KRY1024" s="113"/>
      <c r="KRZ1024" s="113"/>
      <c r="KSA1024" s="113"/>
      <c r="KSB1024" s="113"/>
      <c r="KSC1024" s="113"/>
      <c r="KSD1024" s="113"/>
      <c r="KSE1024" s="113"/>
      <c r="KSF1024" s="113"/>
      <c r="KSG1024" s="113"/>
      <c r="KSH1024" s="113"/>
      <c r="KSI1024" s="113"/>
      <c r="KSJ1024" s="113"/>
      <c r="KSK1024" s="113"/>
      <c r="KSL1024" s="113"/>
      <c r="KSM1024" s="113"/>
      <c r="KSN1024" s="113"/>
      <c r="KSO1024" s="113"/>
      <c r="KSP1024" s="113"/>
      <c r="KSQ1024" s="113"/>
      <c r="KSR1024" s="113"/>
      <c r="KSS1024" s="113"/>
      <c r="KST1024" s="113"/>
      <c r="KSU1024" s="113"/>
      <c r="KSV1024" s="113"/>
      <c r="KSW1024" s="113"/>
      <c r="KSX1024" s="113"/>
      <c r="KSY1024" s="113"/>
      <c r="KSZ1024" s="113"/>
      <c r="KTA1024" s="113"/>
      <c r="KTB1024" s="113"/>
      <c r="KTC1024" s="113"/>
      <c r="KTD1024" s="113"/>
      <c r="KTE1024" s="113"/>
      <c r="KTF1024" s="113"/>
      <c r="KTG1024" s="113"/>
      <c r="KTH1024" s="113"/>
      <c r="KTI1024" s="113"/>
      <c r="KTJ1024" s="113"/>
      <c r="KTK1024" s="113"/>
      <c r="KTL1024" s="113"/>
      <c r="KTM1024" s="113"/>
      <c r="KTN1024" s="113"/>
      <c r="KTO1024" s="113"/>
      <c r="KTP1024" s="113"/>
      <c r="KTQ1024" s="113"/>
      <c r="KTR1024" s="113"/>
      <c r="KTS1024" s="113"/>
      <c r="KTT1024" s="113"/>
      <c r="KTU1024" s="113"/>
      <c r="KTV1024" s="113"/>
      <c r="KTW1024" s="113"/>
      <c r="KTX1024" s="113"/>
      <c r="KTY1024" s="113"/>
      <c r="KTZ1024" s="113"/>
      <c r="KUA1024" s="113"/>
      <c r="KUB1024" s="113"/>
      <c r="KUC1024" s="113"/>
      <c r="KUD1024" s="113"/>
      <c r="KUE1024" s="113"/>
      <c r="KUF1024" s="113"/>
      <c r="KUG1024" s="113"/>
      <c r="KUH1024" s="113"/>
      <c r="KUI1024" s="113"/>
      <c r="KUJ1024" s="113"/>
      <c r="KUK1024" s="113"/>
      <c r="KUL1024" s="113"/>
      <c r="KUM1024" s="113"/>
      <c r="KUN1024" s="113"/>
      <c r="KUO1024" s="113"/>
      <c r="KUP1024" s="113"/>
      <c r="KUQ1024" s="113"/>
      <c r="KUR1024" s="113"/>
      <c r="KUS1024" s="113"/>
      <c r="KUT1024" s="113"/>
      <c r="KUU1024" s="113"/>
      <c r="KUV1024" s="113"/>
      <c r="KUW1024" s="113"/>
      <c r="KUX1024" s="113"/>
      <c r="KUY1024" s="113"/>
      <c r="KUZ1024" s="113"/>
      <c r="KVA1024" s="113"/>
      <c r="KVB1024" s="113"/>
      <c r="KVC1024" s="113"/>
      <c r="KVD1024" s="113"/>
      <c r="KVE1024" s="113"/>
      <c r="KVF1024" s="113"/>
      <c r="KVG1024" s="113"/>
      <c r="KVH1024" s="113"/>
      <c r="KVI1024" s="113"/>
      <c r="KVJ1024" s="113"/>
      <c r="KVK1024" s="113"/>
      <c r="KVL1024" s="113"/>
      <c r="KVM1024" s="113"/>
      <c r="KVN1024" s="113"/>
      <c r="KVO1024" s="113"/>
      <c r="KVP1024" s="113"/>
      <c r="KVQ1024" s="113"/>
      <c r="KVR1024" s="113"/>
      <c r="KVS1024" s="113"/>
      <c r="KVT1024" s="113"/>
      <c r="KVU1024" s="113"/>
      <c r="KVV1024" s="113"/>
      <c r="KVW1024" s="113"/>
      <c r="KVX1024" s="113"/>
      <c r="KVY1024" s="113"/>
      <c r="KVZ1024" s="113"/>
      <c r="KWA1024" s="113"/>
      <c r="KWB1024" s="113"/>
      <c r="KWC1024" s="113"/>
      <c r="KWD1024" s="113"/>
      <c r="KWE1024" s="113"/>
      <c r="KWF1024" s="113"/>
      <c r="KWG1024" s="113"/>
      <c r="KWH1024" s="113"/>
      <c r="KWI1024" s="113"/>
      <c r="KWJ1024" s="113"/>
      <c r="KWK1024" s="113"/>
      <c r="KWL1024" s="113"/>
      <c r="KWM1024" s="113"/>
      <c r="KWN1024" s="113"/>
      <c r="KWO1024" s="113"/>
      <c r="KWP1024" s="113"/>
      <c r="KWQ1024" s="113"/>
      <c r="KWR1024" s="113"/>
      <c r="KWS1024" s="113"/>
      <c r="KWT1024" s="113"/>
      <c r="KWU1024" s="113"/>
      <c r="KWV1024" s="113"/>
      <c r="KWW1024" s="113"/>
      <c r="KWX1024" s="113"/>
      <c r="KWY1024" s="113"/>
      <c r="KWZ1024" s="113"/>
      <c r="KXA1024" s="113"/>
      <c r="KXB1024" s="113"/>
      <c r="KXC1024" s="113"/>
      <c r="KXD1024" s="113"/>
      <c r="KXE1024" s="113"/>
      <c r="KXF1024" s="113"/>
      <c r="KXG1024" s="113"/>
      <c r="KXH1024" s="113"/>
      <c r="KXI1024" s="113"/>
      <c r="KXJ1024" s="113"/>
      <c r="KXK1024" s="113"/>
      <c r="KXL1024" s="113"/>
      <c r="KXM1024" s="113"/>
      <c r="KXN1024" s="113"/>
      <c r="KXO1024" s="113"/>
      <c r="KXP1024" s="113"/>
      <c r="KXQ1024" s="113"/>
      <c r="KXR1024" s="113"/>
      <c r="KXS1024" s="113"/>
      <c r="KXT1024" s="113"/>
      <c r="KXU1024" s="113"/>
      <c r="KXV1024" s="113"/>
      <c r="KXW1024" s="113"/>
      <c r="KXX1024" s="113"/>
      <c r="KXY1024" s="113"/>
      <c r="KXZ1024" s="113"/>
      <c r="KYA1024" s="113"/>
      <c r="KYB1024" s="113"/>
      <c r="KYC1024" s="113"/>
      <c r="KYD1024" s="113"/>
      <c r="KYE1024" s="113"/>
      <c r="KYF1024" s="113"/>
      <c r="KYG1024" s="113"/>
      <c r="KYH1024" s="113"/>
      <c r="KYI1024" s="113"/>
      <c r="KYJ1024" s="113"/>
      <c r="KYK1024" s="113"/>
      <c r="KYL1024" s="113"/>
      <c r="KYM1024" s="113"/>
      <c r="KYN1024" s="113"/>
      <c r="KYO1024" s="113"/>
      <c r="KYP1024" s="113"/>
      <c r="KYQ1024" s="113"/>
      <c r="KYR1024" s="113"/>
      <c r="KYS1024" s="113"/>
      <c r="KYT1024" s="113"/>
      <c r="KYU1024" s="113"/>
      <c r="KYV1024" s="113"/>
      <c r="KYW1024" s="113"/>
      <c r="KYX1024" s="113"/>
      <c r="KYY1024" s="113"/>
      <c r="KYZ1024" s="113"/>
      <c r="KZA1024" s="113"/>
      <c r="KZB1024" s="113"/>
      <c r="KZC1024" s="113"/>
      <c r="KZD1024" s="113"/>
      <c r="KZE1024" s="113"/>
      <c r="KZF1024" s="113"/>
      <c r="KZG1024" s="113"/>
      <c r="KZH1024" s="113"/>
      <c r="KZI1024" s="113"/>
      <c r="KZJ1024" s="113"/>
      <c r="KZK1024" s="113"/>
      <c r="KZL1024" s="113"/>
      <c r="KZM1024" s="113"/>
      <c r="KZN1024" s="113"/>
      <c r="KZO1024" s="113"/>
      <c r="KZP1024" s="113"/>
      <c r="KZQ1024" s="113"/>
      <c r="KZR1024" s="113"/>
      <c r="KZS1024" s="113"/>
      <c r="KZT1024" s="113"/>
      <c r="KZU1024" s="113"/>
      <c r="KZV1024" s="113"/>
      <c r="KZW1024" s="113"/>
      <c r="KZX1024" s="113"/>
      <c r="KZY1024" s="113"/>
      <c r="KZZ1024" s="113"/>
      <c r="LAA1024" s="113"/>
      <c r="LAB1024" s="113"/>
      <c r="LAC1024" s="113"/>
      <c r="LAD1024" s="113"/>
      <c r="LAE1024" s="113"/>
      <c r="LAF1024" s="113"/>
      <c r="LAG1024" s="113"/>
      <c r="LAH1024" s="113"/>
      <c r="LAI1024" s="113"/>
      <c r="LAJ1024" s="113"/>
      <c r="LAK1024" s="113"/>
      <c r="LAL1024" s="113"/>
      <c r="LAM1024" s="113"/>
      <c r="LAN1024" s="113"/>
      <c r="LAO1024" s="113"/>
      <c r="LAP1024" s="113"/>
      <c r="LAQ1024" s="113"/>
      <c r="LAR1024" s="113"/>
      <c r="LAS1024" s="113"/>
      <c r="LAT1024" s="113"/>
      <c r="LAU1024" s="113"/>
      <c r="LAV1024" s="113"/>
      <c r="LAW1024" s="113"/>
      <c r="LAX1024" s="113"/>
      <c r="LAY1024" s="113"/>
      <c r="LAZ1024" s="113"/>
      <c r="LBA1024" s="113"/>
      <c r="LBB1024" s="113"/>
      <c r="LBC1024" s="113"/>
      <c r="LBD1024" s="113"/>
      <c r="LBE1024" s="113"/>
      <c r="LBF1024" s="113"/>
      <c r="LBG1024" s="113"/>
      <c r="LBH1024" s="113"/>
      <c r="LBI1024" s="113"/>
      <c r="LBJ1024" s="113"/>
      <c r="LBK1024" s="113"/>
      <c r="LBL1024" s="113"/>
      <c r="LBM1024" s="113"/>
      <c r="LBN1024" s="113"/>
      <c r="LBO1024" s="113"/>
      <c r="LBP1024" s="113"/>
      <c r="LBQ1024" s="113"/>
      <c r="LBR1024" s="113"/>
      <c r="LBS1024" s="113"/>
      <c r="LBT1024" s="113"/>
      <c r="LBU1024" s="113"/>
      <c r="LBV1024" s="113"/>
      <c r="LBW1024" s="113"/>
      <c r="LBX1024" s="113"/>
      <c r="LBY1024" s="113"/>
      <c r="LBZ1024" s="113"/>
      <c r="LCA1024" s="113"/>
      <c r="LCB1024" s="113"/>
      <c r="LCC1024" s="113"/>
      <c r="LCD1024" s="113"/>
      <c r="LCE1024" s="113"/>
      <c r="LCF1024" s="113"/>
      <c r="LCG1024" s="113"/>
      <c r="LCH1024" s="113"/>
      <c r="LCI1024" s="113"/>
      <c r="LCJ1024" s="113"/>
      <c r="LCK1024" s="113"/>
      <c r="LCL1024" s="113"/>
      <c r="LCM1024" s="113"/>
      <c r="LCN1024" s="113"/>
      <c r="LCO1024" s="113"/>
      <c r="LCP1024" s="113"/>
      <c r="LCQ1024" s="113"/>
      <c r="LCR1024" s="113"/>
      <c r="LCS1024" s="113"/>
      <c r="LCT1024" s="113"/>
      <c r="LCU1024" s="113"/>
      <c r="LCV1024" s="113"/>
      <c r="LCW1024" s="113"/>
      <c r="LCX1024" s="113"/>
      <c r="LCY1024" s="113"/>
      <c r="LCZ1024" s="113"/>
      <c r="LDA1024" s="113"/>
      <c r="LDB1024" s="113"/>
      <c r="LDC1024" s="113"/>
      <c r="LDD1024" s="113"/>
      <c r="LDE1024" s="113"/>
      <c r="LDF1024" s="113"/>
      <c r="LDG1024" s="113"/>
      <c r="LDH1024" s="113"/>
      <c r="LDI1024" s="113"/>
      <c r="LDJ1024" s="113"/>
      <c r="LDK1024" s="113"/>
      <c r="LDL1024" s="113"/>
      <c r="LDM1024" s="113"/>
      <c r="LDN1024" s="113"/>
      <c r="LDO1024" s="113"/>
      <c r="LDP1024" s="113"/>
      <c r="LDQ1024" s="113"/>
      <c r="LDR1024" s="113"/>
      <c r="LDS1024" s="113"/>
      <c r="LDT1024" s="113"/>
      <c r="LDU1024" s="113"/>
      <c r="LDV1024" s="113"/>
      <c r="LDW1024" s="113"/>
      <c r="LDX1024" s="113"/>
      <c r="LDY1024" s="113"/>
      <c r="LDZ1024" s="113"/>
      <c r="LEA1024" s="113"/>
      <c r="LEB1024" s="113"/>
      <c r="LEC1024" s="113"/>
      <c r="LED1024" s="113"/>
      <c r="LEE1024" s="113"/>
      <c r="LEF1024" s="113"/>
      <c r="LEG1024" s="113"/>
      <c r="LEH1024" s="113"/>
      <c r="LEI1024" s="113"/>
      <c r="LEJ1024" s="113"/>
      <c r="LEK1024" s="113"/>
      <c r="LEL1024" s="113"/>
      <c r="LEM1024" s="113"/>
      <c r="LEN1024" s="113"/>
      <c r="LEO1024" s="113"/>
      <c r="LEP1024" s="113"/>
      <c r="LEQ1024" s="113"/>
      <c r="LER1024" s="113"/>
      <c r="LES1024" s="113"/>
      <c r="LET1024" s="113"/>
      <c r="LEU1024" s="113"/>
      <c r="LEV1024" s="113"/>
      <c r="LEW1024" s="113"/>
      <c r="LEX1024" s="113"/>
      <c r="LEY1024" s="113"/>
      <c r="LEZ1024" s="113"/>
      <c r="LFA1024" s="113"/>
      <c r="LFB1024" s="113"/>
      <c r="LFC1024" s="113"/>
      <c r="LFD1024" s="113"/>
      <c r="LFE1024" s="113"/>
      <c r="LFF1024" s="113"/>
      <c r="LFG1024" s="113"/>
      <c r="LFH1024" s="113"/>
      <c r="LFI1024" s="113"/>
      <c r="LFJ1024" s="113"/>
      <c r="LFK1024" s="113"/>
      <c r="LFL1024" s="113"/>
      <c r="LFM1024" s="113"/>
      <c r="LFN1024" s="113"/>
      <c r="LFO1024" s="113"/>
      <c r="LFP1024" s="113"/>
      <c r="LFQ1024" s="113"/>
      <c r="LFR1024" s="113"/>
      <c r="LFS1024" s="113"/>
      <c r="LFT1024" s="113"/>
      <c r="LFU1024" s="113"/>
      <c r="LFV1024" s="113"/>
      <c r="LFW1024" s="113"/>
      <c r="LFX1024" s="113"/>
      <c r="LFY1024" s="113"/>
      <c r="LFZ1024" s="113"/>
      <c r="LGA1024" s="113"/>
      <c r="LGB1024" s="113"/>
      <c r="LGC1024" s="113"/>
      <c r="LGD1024" s="113"/>
      <c r="LGE1024" s="113"/>
      <c r="LGF1024" s="113"/>
      <c r="LGG1024" s="113"/>
      <c r="LGH1024" s="113"/>
      <c r="LGI1024" s="113"/>
      <c r="LGJ1024" s="113"/>
      <c r="LGK1024" s="113"/>
      <c r="LGL1024" s="113"/>
      <c r="LGM1024" s="113"/>
      <c r="LGN1024" s="113"/>
      <c r="LGO1024" s="113"/>
      <c r="LGP1024" s="113"/>
      <c r="LGQ1024" s="113"/>
      <c r="LGR1024" s="113"/>
      <c r="LGS1024" s="113"/>
      <c r="LGT1024" s="113"/>
      <c r="LGU1024" s="113"/>
      <c r="LGV1024" s="113"/>
      <c r="LGW1024" s="113"/>
      <c r="LGX1024" s="113"/>
      <c r="LGY1024" s="113"/>
      <c r="LGZ1024" s="113"/>
      <c r="LHA1024" s="113"/>
      <c r="LHB1024" s="113"/>
      <c r="LHC1024" s="113"/>
      <c r="LHD1024" s="113"/>
      <c r="LHE1024" s="113"/>
      <c r="LHF1024" s="113"/>
      <c r="LHG1024" s="113"/>
      <c r="LHH1024" s="113"/>
      <c r="LHI1024" s="113"/>
      <c r="LHJ1024" s="113"/>
      <c r="LHK1024" s="113"/>
      <c r="LHL1024" s="113"/>
      <c r="LHM1024" s="113"/>
      <c r="LHN1024" s="113"/>
      <c r="LHO1024" s="113"/>
      <c r="LHP1024" s="113"/>
      <c r="LHQ1024" s="113"/>
      <c r="LHR1024" s="113"/>
      <c r="LHS1024" s="113"/>
      <c r="LHT1024" s="113"/>
      <c r="LHU1024" s="113"/>
      <c r="LHV1024" s="113"/>
      <c r="LHW1024" s="113"/>
      <c r="LHX1024" s="113"/>
      <c r="LHY1024" s="113"/>
      <c r="LHZ1024" s="113"/>
      <c r="LIA1024" s="113"/>
      <c r="LIB1024" s="113"/>
      <c r="LIC1024" s="113"/>
      <c r="LID1024" s="113"/>
      <c r="LIE1024" s="113"/>
      <c r="LIF1024" s="113"/>
      <c r="LIG1024" s="113"/>
      <c r="LIH1024" s="113"/>
      <c r="LII1024" s="113"/>
      <c r="LIJ1024" s="113"/>
      <c r="LIK1024" s="113"/>
      <c r="LIL1024" s="113"/>
      <c r="LIM1024" s="113"/>
      <c r="LIN1024" s="113"/>
      <c r="LIO1024" s="113"/>
      <c r="LIP1024" s="113"/>
      <c r="LIQ1024" s="113"/>
      <c r="LIR1024" s="113"/>
      <c r="LIS1024" s="113"/>
      <c r="LIT1024" s="113"/>
      <c r="LIU1024" s="113"/>
      <c r="LIV1024" s="113"/>
      <c r="LIW1024" s="113"/>
      <c r="LIX1024" s="113"/>
      <c r="LIY1024" s="113"/>
      <c r="LIZ1024" s="113"/>
      <c r="LJA1024" s="113"/>
      <c r="LJB1024" s="113"/>
      <c r="LJC1024" s="113"/>
      <c r="LJD1024" s="113"/>
      <c r="LJE1024" s="113"/>
      <c r="LJF1024" s="113"/>
      <c r="LJG1024" s="113"/>
      <c r="LJH1024" s="113"/>
      <c r="LJI1024" s="113"/>
      <c r="LJJ1024" s="113"/>
      <c r="LJK1024" s="113"/>
      <c r="LJL1024" s="113"/>
      <c r="LJM1024" s="113"/>
      <c r="LJN1024" s="113"/>
      <c r="LJO1024" s="113"/>
      <c r="LJP1024" s="113"/>
      <c r="LJQ1024" s="113"/>
      <c r="LJR1024" s="113"/>
      <c r="LJS1024" s="113"/>
      <c r="LJT1024" s="113"/>
      <c r="LJU1024" s="113"/>
      <c r="LJV1024" s="113"/>
      <c r="LJW1024" s="113"/>
      <c r="LJX1024" s="113"/>
      <c r="LJY1024" s="113"/>
      <c r="LJZ1024" s="113"/>
      <c r="LKA1024" s="113"/>
      <c r="LKB1024" s="113"/>
      <c r="LKC1024" s="113"/>
      <c r="LKD1024" s="113"/>
      <c r="LKE1024" s="113"/>
      <c r="LKF1024" s="113"/>
      <c r="LKG1024" s="113"/>
      <c r="LKH1024" s="113"/>
      <c r="LKI1024" s="113"/>
      <c r="LKJ1024" s="113"/>
      <c r="LKK1024" s="113"/>
      <c r="LKL1024" s="113"/>
      <c r="LKM1024" s="113"/>
      <c r="LKN1024" s="113"/>
      <c r="LKO1024" s="113"/>
      <c r="LKP1024" s="113"/>
      <c r="LKQ1024" s="113"/>
      <c r="LKR1024" s="113"/>
      <c r="LKS1024" s="113"/>
      <c r="LKT1024" s="113"/>
      <c r="LKU1024" s="113"/>
      <c r="LKV1024" s="113"/>
      <c r="LKW1024" s="113"/>
      <c r="LKX1024" s="113"/>
      <c r="LKY1024" s="113"/>
      <c r="LKZ1024" s="113"/>
      <c r="LLA1024" s="113"/>
      <c r="LLB1024" s="113"/>
      <c r="LLC1024" s="113"/>
      <c r="LLD1024" s="113"/>
      <c r="LLE1024" s="113"/>
      <c r="LLF1024" s="113"/>
      <c r="LLG1024" s="113"/>
      <c r="LLH1024" s="113"/>
      <c r="LLI1024" s="113"/>
      <c r="LLJ1024" s="113"/>
      <c r="LLK1024" s="113"/>
      <c r="LLL1024" s="113"/>
      <c r="LLM1024" s="113"/>
      <c r="LLN1024" s="113"/>
      <c r="LLO1024" s="113"/>
      <c r="LLP1024" s="113"/>
      <c r="LLQ1024" s="113"/>
      <c r="LLR1024" s="113"/>
      <c r="LLS1024" s="113"/>
      <c r="LLT1024" s="113"/>
      <c r="LLU1024" s="113"/>
      <c r="LLV1024" s="113"/>
      <c r="LLW1024" s="113"/>
      <c r="LLX1024" s="113"/>
      <c r="LLY1024" s="113"/>
      <c r="LLZ1024" s="113"/>
      <c r="LMA1024" s="113"/>
      <c r="LMB1024" s="113"/>
      <c r="LMC1024" s="113"/>
      <c r="LMD1024" s="113"/>
      <c r="LME1024" s="113"/>
      <c r="LMF1024" s="113"/>
      <c r="LMG1024" s="113"/>
      <c r="LMH1024" s="113"/>
      <c r="LMI1024" s="113"/>
      <c r="LMJ1024" s="113"/>
      <c r="LMK1024" s="113"/>
      <c r="LML1024" s="113"/>
      <c r="LMM1024" s="113"/>
      <c r="LMN1024" s="113"/>
      <c r="LMO1024" s="113"/>
      <c r="LMP1024" s="113"/>
      <c r="LMQ1024" s="113"/>
      <c r="LMR1024" s="113"/>
      <c r="LMS1024" s="113"/>
      <c r="LMT1024" s="113"/>
      <c r="LMU1024" s="113"/>
      <c r="LMV1024" s="113"/>
      <c r="LMW1024" s="113"/>
      <c r="LMX1024" s="113"/>
      <c r="LMY1024" s="113"/>
      <c r="LMZ1024" s="113"/>
      <c r="LNA1024" s="113"/>
      <c r="LNB1024" s="113"/>
      <c r="LNC1024" s="113"/>
      <c r="LND1024" s="113"/>
      <c r="LNE1024" s="113"/>
      <c r="LNF1024" s="113"/>
      <c r="LNG1024" s="113"/>
      <c r="LNH1024" s="113"/>
      <c r="LNI1024" s="113"/>
      <c r="LNJ1024" s="113"/>
      <c r="LNK1024" s="113"/>
      <c r="LNL1024" s="113"/>
      <c r="LNM1024" s="113"/>
      <c r="LNN1024" s="113"/>
      <c r="LNO1024" s="113"/>
      <c r="LNP1024" s="113"/>
      <c r="LNQ1024" s="113"/>
      <c r="LNR1024" s="113"/>
      <c r="LNS1024" s="113"/>
      <c r="LNT1024" s="113"/>
      <c r="LNU1024" s="113"/>
      <c r="LNV1024" s="113"/>
      <c r="LNW1024" s="113"/>
      <c r="LNX1024" s="113"/>
      <c r="LNY1024" s="113"/>
      <c r="LNZ1024" s="113"/>
      <c r="LOA1024" s="113"/>
      <c r="LOB1024" s="113"/>
      <c r="LOC1024" s="113"/>
      <c r="LOD1024" s="113"/>
      <c r="LOE1024" s="113"/>
      <c r="LOF1024" s="113"/>
      <c r="LOG1024" s="113"/>
      <c r="LOH1024" s="113"/>
      <c r="LOI1024" s="113"/>
      <c r="LOJ1024" s="113"/>
      <c r="LOK1024" s="113"/>
      <c r="LOL1024" s="113"/>
      <c r="LOM1024" s="113"/>
      <c r="LON1024" s="113"/>
      <c r="LOO1024" s="113"/>
      <c r="LOP1024" s="113"/>
      <c r="LOQ1024" s="113"/>
      <c r="LOR1024" s="113"/>
      <c r="LOS1024" s="113"/>
      <c r="LOT1024" s="113"/>
      <c r="LOU1024" s="113"/>
      <c r="LOV1024" s="113"/>
      <c r="LOW1024" s="113"/>
      <c r="LOX1024" s="113"/>
      <c r="LOY1024" s="113"/>
      <c r="LOZ1024" s="113"/>
      <c r="LPA1024" s="113"/>
      <c r="LPB1024" s="113"/>
      <c r="LPC1024" s="113"/>
      <c r="LPD1024" s="113"/>
      <c r="LPE1024" s="113"/>
      <c r="LPF1024" s="113"/>
      <c r="LPG1024" s="113"/>
      <c r="LPH1024" s="113"/>
      <c r="LPI1024" s="113"/>
      <c r="LPJ1024" s="113"/>
      <c r="LPK1024" s="113"/>
      <c r="LPL1024" s="113"/>
      <c r="LPM1024" s="113"/>
      <c r="LPN1024" s="113"/>
      <c r="LPO1024" s="113"/>
      <c r="LPP1024" s="113"/>
      <c r="LPQ1024" s="113"/>
      <c r="LPR1024" s="113"/>
      <c r="LPS1024" s="113"/>
      <c r="LPT1024" s="113"/>
      <c r="LPU1024" s="113"/>
      <c r="LPV1024" s="113"/>
      <c r="LPW1024" s="113"/>
      <c r="LPX1024" s="113"/>
      <c r="LPY1024" s="113"/>
      <c r="LPZ1024" s="113"/>
      <c r="LQA1024" s="113"/>
      <c r="LQB1024" s="113"/>
      <c r="LQC1024" s="113"/>
      <c r="LQD1024" s="113"/>
      <c r="LQE1024" s="113"/>
      <c r="LQF1024" s="113"/>
      <c r="LQG1024" s="113"/>
      <c r="LQH1024" s="113"/>
      <c r="LQI1024" s="113"/>
      <c r="LQJ1024" s="113"/>
      <c r="LQK1024" s="113"/>
      <c r="LQL1024" s="113"/>
      <c r="LQM1024" s="113"/>
      <c r="LQN1024" s="113"/>
      <c r="LQO1024" s="113"/>
      <c r="LQP1024" s="113"/>
      <c r="LQQ1024" s="113"/>
      <c r="LQR1024" s="113"/>
      <c r="LQS1024" s="113"/>
      <c r="LQT1024" s="113"/>
      <c r="LQU1024" s="113"/>
      <c r="LQV1024" s="113"/>
      <c r="LQW1024" s="113"/>
      <c r="LQX1024" s="113"/>
      <c r="LQY1024" s="113"/>
      <c r="LQZ1024" s="113"/>
      <c r="LRA1024" s="113"/>
      <c r="LRB1024" s="113"/>
      <c r="LRC1024" s="113"/>
      <c r="LRD1024" s="113"/>
      <c r="LRE1024" s="113"/>
      <c r="LRF1024" s="113"/>
      <c r="LRG1024" s="113"/>
      <c r="LRH1024" s="113"/>
      <c r="LRI1024" s="113"/>
      <c r="LRJ1024" s="113"/>
      <c r="LRK1024" s="113"/>
      <c r="LRL1024" s="113"/>
      <c r="LRM1024" s="113"/>
      <c r="LRN1024" s="113"/>
      <c r="LRO1024" s="113"/>
      <c r="LRP1024" s="113"/>
      <c r="LRQ1024" s="113"/>
      <c r="LRR1024" s="113"/>
      <c r="LRS1024" s="113"/>
      <c r="LRT1024" s="113"/>
      <c r="LRU1024" s="113"/>
      <c r="LRV1024" s="113"/>
      <c r="LRW1024" s="113"/>
      <c r="LRX1024" s="113"/>
      <c r="LRY1024" s="113"/>
      <c r="LRZ1024" s="113"/>
      <c r="LSA1024" s="113"/>
      <c r="LSB1024" s="113"/>
      <c r="LSC1024" s="113"/>
      <c r="LSD1024" s="113"/>
      <c r="LSE1024" s="113"/>
      <c r="LSF1024" s="113"/>
      <c r="LSG1024" s="113"/>
      <c r="LSH1024" s="113"/>
      <c r="LSI1024" s="113"/>
      <c r="LSJ1024" s="113"/>
      <c r="LSK1024" s="113"/>
      <c r="LSL1024" s="113"/>
      <c r="LSM1024" s="113"/>
      <c r="LSN1024" s="113"/>
      <c r="LSO1024" s="113"/>
      <c r="LSP1024" s="113"/>
      <c r="LSQ1024" s="113"/>
      <c r="LSR1024" s="113"/>
      <c r="LSS1024" s="113"/>
      <c r="LST1024" s="113"/>
      <c r="LSU1024" s="113"/>
      <c r="LSV1024" s="113"/>
      <c r="LSW1024" s="113"/>
      <c r="LSX1024" s="113"/>
      <c r="LSY1024" s="113"/>
      <c r="LSZ1024" s="113"/>
      <c r="LTA1024" s="113"/>
      <c r="LTB1024" s="113"/>
      <c r="LTC1024" s="113"/>
      <c r="LTD1024" s="113"/>
      <c r="LTE1024" s="113"/>
      <c r="LTF1024" s="113"/>
      <c r="LTG1024" s="113"/>
      <c r="LTH1024" s="113"/>
      <c r="LTI1024" s="113"/>
      <c r="LTJ1024" s="113"/>
      <c r="LTK1024" s="113"/>
      <c r="LTL1024" s="113"/>
      <c r="LTM1024" s="113"/>
      <c r="LTN1024" s="113"/>
      <c r="LTO1024" s="113"/>
      <c r="LTP1024" s="113"/>
      <c r="LTQ1024" s="113"/>
      <c r="LTR1024" s="113"/>
      <c r="LTS1024" s="113"/>
      <c r="LTT1024" s="113"/>
      <c r="LTU1024" s="113"/>
      <c r="LTV1024" s="113"/>
      <c r="LTW1024" s="113"/>
      <c r="LTX1024" s="113"/>
      <c r="LTY1024" s="113"/>
      <c r="LTZ1024" s="113"/>
      <c r="LUA1024" s="113"/>
      <c r="LUB1024" s="113"/>
      <c r="LUC1024" s="113"/>
      <c r="LUD1024" s="113"/>
      <c r="LUE1024" s="113"/>
      <c r="LUF1024" s="113"/>
      <c r="LUG1024" s="113"/>
      <c r="LUH1024" s="113"/>
      <c r="LUI1024" s="113"/>
      <c r="LUJ1024" s="113"/>
      <c r="LUK1024" s="113"/>
      <c r="LUL1024" s="113"/>
      <c r="LUM1024" s="113"/>
      <c r="LUN1024" s="113"/>
      <c r="LUO1024" s="113"/>
      <c r="LUP1024" s="113"/>
      <c r="LUQ1024" s="113"/>
      <c r="LUR1024" s="113"/>
      <c r="LUS1024" s="113"/>
      <c r="LUT1024" s="113"/>
      <c r="LUU1024" s="113"/>
      <c r="LUV1024" s="113"/>
      <c r="LUW1024" s="113"/>
      <c r="LUX1024" s="113"/>
      <c r="LUY1024" s="113"/>
      <c r="LUZ1024" s="113"/>
      <c r="LVA1024" s="113"/>
      <c r="LVB1024" s="113"/>
      <c r="LVC1024" s="113"/>
      <c r="LVD1024" s="113"/>
      <c r="LVE1024" s="113"/>
      <c r="LVF1024" s="113"/>
      <c r="LVG1024" s="113"/>
      <c r="LVH1024" s="113"/>
      <c r="LVI1024" s="113"/>
      <c r="LVJ1024" s="113"/>
      <c r="LVK1024" s="113"/>
      <c r="LVL1024" s="113"/>
      <c r="LVM1024" s="113"/>
      <c r="LVN1024" s="113"/>
      <c r="LVO1024" s="113"/>
      <c r="LVP1024" s="113"/>
      <c r="LVQ1024" s="113"/>
      <c r="LVR1024" s="113"/>
      <c r="LVS1024" s="113"/>
      <c r="LVT1024" s="113"/>
      <c r="LVU1024" s="113"/>
      <c r="LVV1024" s="113"/>
      <c r="LVW1024" s="113"/>
      <c r="LVX1024" s="113"/>
      <c r="LVY1024" s="113"/>
      <c r="LVZ1024" s="113"/>
      <c r="LWA1024" s="113"/>
      <c r="LWB1024" s="113"/>
      <c r="LWC1024" s="113"/>
      <c r="LWD1024" s="113"/>
      <c r="LWE1024" s="113"/>
      <c r="LWF1024" s="113"/>
      <c r="LWG1024" s="113"/>
      <c r="LWH1024" s="113"/>
      <c r="LWI1024" s="113"/>
      <c r="LWJ1024" s="113"/>
      <c r="LWK1024" s="113"/>
      <c r="LWL1024" s="113"/>
      <c r="LWM1024" s="113"/>
      <c r="LWN1024" s="113"/>
      <c r="LWO1024" s="113"/>
      <c r="LWP1024" s="113"/>
      <c r="LWQ1024" s="113"/>
      <c r="LWR1024" s="113"/>
      <c r="LWS1024" s="113"/>
      <c r="LWT1024" s="113"/>
      <c r="LWU1024" s="113"/>
      <c r="LWV1024" s="113"/>
      <c r="LWW1024" s="113"/>
      <c r="LWX1024" s="113"/>
      <c r="LWY1024" s="113"/>
      <c r="LWZ1024" s="113"/>
      <c r="LXA1024" s="113"/>
      <c r="LXB1024" s="113"/>
      <c r="LXC1024" s="113"/>
      <c r="LXD1024" s="113"/>
      <c r="LXE1024" s="113"/>
      <c r="LXF1024" s="113"/>
      <c r="LXG1024" s="113"/>
      <c r="LXH1024" s="113"/>
      <c r="LXI1024" s="113"/>
      <c r="LXJ1024" s="113"/>
      <c r="LXK1024" s="113"/>
      <c r="LXL1024" s="113"/>
      <c r="LXM1024" s="113"/>
      <c r="LXN1024" s="113"/>
      <c r="LXO1024" s="113"/>
      <c r="LXP1024" s="113"/>
      <c r="LXQ1024" s="113"/>
      <c r="LXR1024" s="113"/>
      <c r="LXS1024" s="113"/>
      <c r="LXT1024" s="113"/>
      <c r="LXU1024" s="113"/>
      <c r="LXV1024" s="113"/>
      <c r="LXW1024" s="113"/>
      <c r="LXX1024" s="113"/>
      <c r="LXY1024" s="113"/>
      <c r="LXZ1024" s="113"/>
      <c r="LYA1024" s="113"/>
      <c r="LYB1024" s="113"/>
      <c r="LYC1024" s="113"/>
      <c r="LYD1024" s="113"/>
      <c r="LYE1024" s="113"/>
      <c r="LYF1024" s="113"/>
      <c r="LYG1024" s="113"/>
      <c r="LYH1024" s="113"/>
      <c r="LYI1024" s="113"/>
      <c r="LYJ1024" s="113"/>
      <c r="LYK1024" s="113"/>
      <c r="LYL1024" s="113"/>
      <c r="LYM1024" s="113"/>
      <c r="LYN1024" s="113"/>
      <c r="LYO1024" s="113"/>
      <c r="LYP1024" s="113"/>
      <c r="LYQ1024" s="113"/>
      <c r="LYR1024" s="113"/>
      <c r="LYS1024" s="113"/>
      <c r="LYT1024" s="113"/>
      <c r="LYU1024" s="113"/>
      <c r="LYV1024" s="113"/>
      <c r="LYW1024" s="113"/>
      <c r="LYX1024" s="113"/>
      <c r="LYY1024" s="113"/>
      <c r="LYZ1024" s="113"/>
      <c r="LZA1024" s="113"/>
      <c r="LZB1024" s="113"/>
      <c r="LZC1024" s="113"/>
      <c r="LZD1024" s="113"/>
      <c r="LZE1024" s="113"/>
      <c r="LZF1024" s="113"/>
      <c r="LZG1024" s="113"/>
      <c r="LZH1024" s="113"/>
      <c r="LZI1024" s="113"/>
      <c r="LZJ1024" s="113"/>
      <c r="LZK1024" s="113"/>
      <c r="LZL1024" s="113"/>
      <c r="LZM1024" s="113"/>
      <c r="LZN1024" s="113"/>
      <c r="LZO1024" s="113"/>
      <c r="LZP1024" s="113"/>
      <c r="LZQ1024" s="113"/>
      <c r="LZR1024" s="113"/>
      <c r="LZS1024" s="113"/>
      <c r="LZT1024" s="113"/>
      <c r="LZU1024" s="113"/>
      <c r="LZV1024" s="113"/>
      <c r="LZW1024" s="113"/>
      <c r="LZX1024" s="113"/>
      <c r="LZY1024" s="113"/>
      <c r="LZZ1024" s="113"/>
      <c r="MAA1024" s="113"/>
      <c r="MAB1024" s="113"/>
      <c r="MAC1024" s="113"/>
      <c r="MAD1024" s="113"/>
      <c r="MAE1024" s="113"/>
      <c r="MAF1024" s="113"/>
      <c r="MAG1024" s="113"/>
      <c r="MAH1024" s="113"/>
      <c r="MAI1024" s="113"/>
      <c r="MAJ1024" s="113"/>
      <c r="MAK1024" s="113"/>
      <c r="MAL1024" s="113"/>
      <c r="MAM1024" s="113"/>
      <c r="MAN1024" s="113"/>
      <c r="MAO1024" s="113"/>
      <c r="MAP1024" s="113"/>
      <c r="MAQ1024" s="113"/>
      <c r="MAR1024" s="113"/>
      <c r="MAS1024" s="113"/>
      <c r="MAT1024" s="113"/>
      <c r="MAU1024" s="113"/>
      <c r="MAV1024" s="113"/>
      <c r="MAW1024" s="113"/>
      <c r="MAX1024" s="113"/>
      <c r="MAY1024" s="113"/>
      <c r="MAZ1024" s="113"/>
      <c r="MBA1024" s="113"/>
      <c r="MBB1024" s="113"/>
      <c r="MBC1024" s="113"/>
      <c r="MBD1024" s="113"/>
      <c r="MBE1024" s="113"/>
      <c r="MBF1024" s="113"/>
      <c r="MBG1024" s="113"/>
      <c r="MBH1024" s="113"/>
      <c r="MBI1024" s="113"/>
      <c r="MBJ1024" s="113"/>
      <c r="MBK1024" s="113"/>
      <c r="MBL1024" s="113"/>
      <c r="MBM1024" s="113"/>
      <c r="MBN1024" s="113"/>
      <c r="MBO1024" s="113"/>
      <c r="MBP1024" s="113"/>
      <c r="MBQ1024" s="113"/>
      <c r="MBR1024" s="113"/>
      <c r="MBS1024" s="113"/>
      <c r="MBT1024" s="113"/>
      <c r="MBU1024" s="113"/>
      <c r="MBV1024" s="113"/>
      <c r="MBW1024" s="113"/>
      <c r="MBX1024" s="113"/>
      <c r="MBY1024" s="113"/>
      <c r="MBZ1024" s="113"/>
      <c r="MCA1024" s="113"/>
      <c r="MCB1024" s="113"/>
      <c r="MCC1024" s="113"/>
      <c r="MCD1024" s="113"/>
      <c r="MCE1024" s="113"/>
      <c r="MCF1024" s="113"/>
      <c r="MCG1024" s="113"/>
      <c r="MCH1024" s="113"/>
      <c r="MCI1024" s="113"/>
      <c r="MCJ1024" s="113"/>
      <c r="MCK1024" s="113"/>
      <c r="MCL1024" s="113"/>
      <c r="MCM1024" s="113"/>
      <c r="MCN1024" s="113"/>
      <c r="MCO1024" s="113"/>
      <c r="MCP1024" s="113"/>
      <c r="MCQ1024" s="113"/>
      <c r="MCR1024" s="113"/>
      <c r="MCS1024" s="113"/>
      <c r="MCT1024" s="113"/>
      <c r="MCU1024" s="113"/>
      <c r="MCV1024" s="113"/>
      <c r="MCW1024" s="113"/>
      <c r="MCX1024" s="113"/>
      <c r="MCY1024" s="113"/>
      <c r="MCZ1024" s="113"/>
      <c r="MDA1024" s="113"/>
      <c r="MDB1024" s="113"/>
      <c r="MDC1024" s="113"/>
      <c r="MDD1024" s="113"/>
      <c r="MDE1024" s="113"/>
      <c r="MDF1024" s="113"/>
      <c r="MDG1024" s="113"/>
      <c r="MDH1024" s="113"/>
      <c r="MDI1024" s="113"/>
      <c r="MDJ1024" s="113"/>
      <c r="MDK1024" s="113"/>
      <c r="MDL1024" s="113"/>
      <c r="MDM1024" s="113"/>
      <c r="MDN1024" s="113"/>
      <c r="MDO1024" s="113"/>
      <c r="MDP1024" s="113"/>
      <c r="MDQ1024" s="113"/>
      <c r="MDR1024" s="113"/>
      <c r="MDS1024" s="113"/>
      <c r="MDT1024" s="113"/>
      <c r="MDU1024" s="113"/>
      <c r="MDV1024" s="113"/>
      <c r="MDW1024" s="113"/>
      <c r="MDX1024" s="113"/>
      <c r="MDY1024" s="113"/>
      <c r="MDZ1024" s="113"/>
      <c r="MEA1024" s="113"/>
      <c r="MEB1024" s="113"/>
      <c r="MEC1024" s="113"/>
      <c r="MED1024" s="113"/>
      <c r="MEE1024" s="113"/>
      <c r="MEF1024" s="113"/>
      <c r="MEG1024" s="113"/>
      <c r="MEH1024" s="113"/>
      <c r="MEI1024" s="113"/>
      <c r="MEJ1024" s="113"/>
      <c r="MEK1024" s="113"/>
      <c r="MEL1024" s="113"/>
      <c r="MEM1024" s="113"/>
      <c r="MEN1024" s="113"/>
      <c r="MEO1024" s="113"/>
      <c r="MEP1024" s="113"/>
      <c r="MEQ1024" s="113"/>
      <c r="MER1024" s="113"/>
      <c r="MES1024" s="113"/>
      <c r="MET1024" s="113"/>
      <c r="MEU1024" s="113"/>
      <c r="MEV1024" s="113"/>
      <c r="MEW1024" s="113"/>
      <c r="MEX1024" s="113"/>
      <c r="MEY1024" s="113"/>
      <c r="MEZ1024" s="113"/>
      <c r="MFA1024" s="113"/>
      <c r="MFB1024" s="113"/>
      <c r="MFC1024" s="113"/>
      <c r="MFD1024" s="113"/>
      <c r="MFE1024" s="113"/>
      <c r="MFF1024" s="113"/>
      <c r="MFG1024" s="113"/>
      <c r="MFH1024" s="113"/>
      <c r="MFI1024" s="113"/>
      <c r="MFJ1024" s="113"/>
      <c r="MFK1024" s="113"/>
      <c r="MFL1024" s="113"/>
      <c r="MFM1024" s="113"/>
      <c r="MFN1024" s="113"/>
      <c r="MFO1024" s="113"/>
      <c r="MFP1024" s="113"/>
      <c r="MFQ1024" s="113"/>
      <c r="MFR1024" s="113"/>
      <c r="MFS1024" s="113"/>
      <c r="MFT1024" s="113"/>
      <c r="MFU1024" s="113"/>
      <c r="MFV1024" s="113"/>
      <c r="MFW1024" s="113"/>
      <c r="MFX1024" s="113"/>
      <c r="MFY1024" s="113"/>
      <c r="MFZ1024" s="113"/>
      <c r="MGA1024" s="113"/>
      <c r="MGB1024" s="113"/>
      <c r="MGC1024" s="113"/>
      <c r="MGD1024" s="113"/>
      <c r="MGE1024" s="113"/>
      <c r="MGF1024" s="113"/>
      <c r="MGG1024" s="113"/>
      <c r="MGH1024" s="113"/>
      <c r="MGI1024" s="113"/>
      <c r="MGJ1024" s="113"/>
      <c r="MGK1024" s="113"/>
      <c r="MGL1024" s="113"/>
      <c r="MGM1024" s="113"/>
      <c r="MGN1024" s="113"/>
      <c r="MGO1024" s="113"/>
      <c r="MGP1024" s="113"/>
      <c r="MGQ1024" s="113"/>
      <c r="MGR1024" s="113"/>
      <c r="MGS1024" s="113"/>
      <c r="MGT1024" s="113"/>
      <c r="MGU1024" s="113"/>
      <c r="MGV1024" s="113"/>
      <c r="MGW1024" s="113"/>
      <c r="MGX1024" s="113"/>
      <c r="MGY1024" s="113"/>
      <c r="MGZ1024" s="113"/>
      <c r="MHA1024" s="113"/>
      <c r="MHB1024" s="113"/>
      <c r="MHC1024" s="113"/>
      <c r="MHD1024" s="113"/>
      <c r="MHE1024" s="113"/>
      <c r="MHF1024" s="113"/>
      <c r="MHG1024" s="113"/>
      <c r="MHH1024" s="113"/>
      <c r="MHI1024" s="113"/>
      <c r="MHJ1024" s="113"/>
      <c r="MHK1024" s="113"/>
      <c r="MHL1024" s="113"/>
      <c r="MHM1024" s="113"/>
      <c r="MHN1024" s="113"/>
      <c r="MHO1024" s="113"/>
      <c r="MHP1024" s="113"/>
      <c r="MHQ1024" s="113"/>
      <c r="MHR1024" s="113"/>
      <c r="MHS1024" s="113"/>
      <c r="MHT1024" s="113"/>
      <c r="MHU1024" s="113"/>
      <c r="MHV1024" s="113"/>
      <c r="MHW1024" s="113"/>
      <c r="MHX1024" s="113"/>
      <c r="MHY1024" s="113"/>
      <c r="MHZ1024" s="113"/>
      <c r="MIA1024" s="113"/>
      <c r="MIB1024" s="113"/>
      <c r="MIC1024" s="113"/>
      <c r="MID1024" s="113"/>
      <c r="MIE1024" s="113"/>
      <c r="MIF1024" s="113"/>
      <c r="MIG1024" s="113"/>
      <c r="MIH1024" s="113"/>
      <c r="MII1024" s="113"/>
      <c r="MIJ1024" s="113"/>
      <c r="MIK1024" s="113"/>
      <c r="MIL1024" s="113"/>
      <c r="MIM1024" s="113"/>
      <c r="MIN1024" s="113"/>
      <c r="MIO1024" s="113"/>
      <c r="MIP1024" s="113"/>
      <c r="MIQ1024" s="113"/>
      <c r="MIR1024" s="113"/>
      <c r="MIS1024" s="113"/>
      <c r="MIT1024" s="113"/>
      <c r="MIU1024" s="113"/>
      <c r="MIV1024" s="113"/>
      <c r="MIW1024" s="113"/>
      <c r="MIX1024" s="113"/>
      <c r="MIY1024" s="113"/>
      <c r="MIZ1024" s="113"/>
      <c r="MJA1024" s="113"/>
      <c r="MJB1024" s="113"/>
      <c r="MJC1024" s="113"/>
      <c r="MJD1024" s="113"/>
      <c r="MJE1024" s="113"/>
      <c r="MJF1024" s="113"/>
      <c r="MJG1024" s="113"/>
      <c r="MJH1024" s="113"/>
      <c r="MJI1024" s="113"/>
      <c r="MJJ1024" s="113"/>
      <c r="MJK1024" s="113"/>
      <c r="MJL1024" s="113"/>
      <c r="MJM1024" s="113"/>
      <c r="MJN1024" s="113"/>
      <c r="MJO1024" s="113"/>
      <c r="MJP1024" s="113"/>
      <c r="MJQ1024" s="113"/>
      <c r="MJR1024" s="113"/>
      <c r="MJS1024" s="113"/>
      <c r="MJT1024" s="113"/>
      <c r="MJU1024" s="113"/>
      <c r="MJV1024" s="113"/>
      <c r="MJW1024" s="113"/>
      <c r="MJX1024" s="113"/>
      <c r="MJY1024" s="113"/>
      <c r="MJZ1024" s="113"/>
      <c r="MKA1024" s="113"/>
      <c r="MKB1024" s="113"/>
      <c r="MKC1024" s="113"/>
      <c r="MKD1024" s="113"/>
      <c r="MKE1024" s="113"/>
      <c r="MKF1024" s="113"/>
      <c r="MKG1024" s="113"/>
      <c r="MKH1024" s="113"/>
      <c r="MKI1024" s="113"/>
      <c r="MKJ1024" s="113"/>
      <c r="MKK1024" s="113"/>
      <c r="MKL1024" s="113"/>
      <c r="MKM1024" s="113"/>
      <c r="MKN1024" s="113"/>
      <c r="MKO1024" s="113"/>
      <c r="MKP1024" s="113"/>
      <c r="MKQ1024" s="113"/>
      <c r="MKR1024" s="113"/>
      <c r="MKS1024" s="113"/>
      <c r="MKT1024" s="113"/>
      <c r="MKU1024" s="113"/>
      <c r="MKV1024" s="113"/>
      <c r="MKW1024" s="113"/>
      <c r="MKX1024" s="113"/>
      <c r="MKY1024" s="113"/>
      <c r="MKZ1024" s="113"/>
      <c r="MLA1024" s="113"/>
      <c r="MLB1024" s="113"/>
      <c r="MLC1024" s="113"/>
      <c r="MLD1024" s="113"/>
      <c r="MLE1024" s="113"/>
      <c r="MLF1024" s="113"/>
      <c r="MLG1024" s="113"/>
      <c r="MLH1024" s="113"/>
      <c r="MLI1024" s="113"/>
      <c r="MLJ1024" s="113"/>
      <c r="MLK1024" s="113"/>
      <c r="MLL1024" s="113"/>
      <c r="MLM1024" s="113"/>
      <c r="MLN1024" s="113"/>
      <c r="MLO1024" s="113"/>
      <c r="MLP1024" s="113"/>
      <c r="MLQ1024" s="113"/>
      <c r="MLR1024" s="113"/>
      <c r="MLS1024" s="113"/>
      <c r="MLT1024" s="113"/>
      <c r="MLU1024" s="113"/>
      <c r="MLV1024" s="113"/>
      <c r="MLW1024" s="113"/>
      <c r="MLX1024" s="113"/>
      <c r="MLY1024" s="113"/>
      <c r="MLZ1024" s="113"/>
      <c r="MMA1024" s="113"/>
      <c r="MMB1024" s="113"/>
      <c r="MMC1024" s="113"/>
      <c r="MMD1024" s="113"/>
      <c r="MME1024" s="113"/>
      <c r="MMF1024" s="113"/>
      <c r="MMG1024" s="113"/>
      <c r="MMH1024" s="113"/>
      <c r="MMI1024" s="113"/>
      <c r="MMJ1024" s="113"/>
      <c r="MMK1024" s="113"/>
      <c r="MML1024" s="113"/>
      <c r="MMM1024" s="113"/>
      <c r="MMN1024" s="113"/>
      <c r="MMO1024" s="113"/>
      <c r="MMP1024" s="113"/>
      <c r="MMQ1024" s="113"/>
      <c r="MMR1024" s="113"/>
      <c r="MMS1024" s="113"/>
      <c r="MMT1024" s="113"/>
      <c r="MMU1024" s="113"/>
      <c r="MMV1024" s="113"/>
      <c r="MMW1024" s="113"/>
      <c r="MMX1024" s="113"/>
      <c r="MMY1024" s="113"/>
      <c r="MMZ1024" s="113"/>
      <c r="MNA1024" s="113"/>
      <c r="MNB1024" s="113"/>
      <c r="MNC1024" s="113"/>
      <c r="MND1024" s="113"/>
      <c r="MNE1024" s="113"/>
      <c r="MNF1024" s="113"/>
      <c r="MNG1024" s="113"/>
      <c r="MNH1024" s="113"/>
      <c r="MNI1024" s="113"/>
      <c r="MNJ1024" s="113"/>
      <c r="MNK1024" s="113"/>
      <c r="MNL1024" s="113"/>
      <c r="MNM1024" s="113"/>
      <c r="MNN1024" s="113"/>
      <c r="MNO1024" s="113"/>
      <c r="MNP1024" s="113"/>
      <c r="MNQ1024" s="113"/>
      <c r="MNR1024" s="113"/>
      <c r="MNS1024" s="113"/>
      <c r="MNT1024" s="113"/>
      <c r="MNU1024" s="113"/>
      <c r="MNV1024" s="113"/>
      <c r="MNW1024" s="113"/>
      <c r="MNX1024" s="113"/>
      <c r="MNY1024" s="113"/>
      <c r="MNZ1024" s="113"/>
      <c r="MOA1024" s="113"/>
      <c r="MOB1024" s="113"/>
      <c r="MOC1024" s="113"/>
      <c r="MOD1024" s="113"/>
      <c r="MOE1024" s="113"/>
      <c r="MOF1024" s="113"/>
      <c r="MOG1024" s="113"/>
      <c r="MOH1024" s="113"/>
      <c r="MOI1024" s="113"/>
      <c r="MOJ1024" s="113"/>
      <c r="MOK1024" s="113"/>
      <c r="MOL1024" s="113"/>
      <c r="MOM1024" s="113"/>
      <c r="MON1024" s="113"/>
      <c r="MOO1024" s="113"/>
      <c r="MOP1024" s="113"/>
      <c r="MOQ1024" s="113"/>
      <c r="MOR1024" s="113"/>
      <c r="MOS1024" s="113"/>
      <c r="MOT1024" s="113"/>
      <c r="MOU1024" s="113"/>
      <c r="MOV1024" s="113"/>
      <c r="MOW1024" s="113"/>
      <c r="MOX1024" s="113"/>
      <c r="MOY1024" s="113"/>
      <c r="MOZ1024" s="113"/>
      <c r="MPA1024" s="113"/>
      <c r="MPB1024" s="113"/>
      <c r="MPC1024" s="113"/>
      <c r="MPD1024" s="113"/>
      <c r="MPE1024" s="113"/>
      <c r="MPF1024" s="113"/>
      <c r="MPG1024" s="113"/>
      <c r="MPH1024" s="113"/>
      <c r="MPI1024" s="113"/>
      <c r="MPJ1024" s="113"/>
      <c r="MPK1024" s="113"/>
      <c r="MPL1024" s="113"/>
      <c r="MPM1024" s="113"/>
      <c r="MPN1024" s="113"/>
      <c r="MPO1024" s="113"/>
      <c r="MPP1024" s="113"/>
      <c r="MPQ1024" s="113"/>
      <c r="MPR1024" s="113"/>
      <c r="MPS1024" s="113"/>
      <c r="MPT1024" s="113"/>
      <c r="MPU1024" s="113"/>
      <c r="MPV1024" s="113"/>
      <c r="MPW1024" s="113"/>
      <c r="MPX1024" s="113"/>
      <c r="MPY1024" s="113"/>
      <c r="MPZ1024" s="113"/>
      <c r="MQA1024" s="113"/>
      <c r="MQB1024" s="113"/>
      <c r="MQC1024" s="113"/>
      <c r="MQD1024" s="113"/>
      <c r="MQE1024" s="113"/>
      <c r="MQF1024" s="113"/>
      <c r="MQG1024" s="113"/>
      <c r="MQH1024" s="113"/>
      <c r="MQI1024" s="113"/>
      <c r="MQJ1024" s="113"/>
      <c r="MQK1024" s="113"/>
      <c r="MQL1024" s="113"/>
      <c r="MQM1024" s="113"/>
      <c r="MQN1024" s="113"/>
      <c r="MQO1024" s="113"/>
      <c r="MQP1024" s="113"/>
      <c r="MQQ1024" s="113"/>
      <c r="MQR1024" s="113"/>
      <c r="MQS1024" s="113"/>
      <c r="MQT1024" s="113"/>
      <c r="MQU1024" s="113"/>
      <c r="MQV1024" s="113"/>
      <c r="MQW1024" s="113"/>
      <c r="MQX1024" s="113"/>
      <c r="MQY1024" s="113"/>
      <c r="MQZ1024" s="113"/>
      <c r="MRA1024" s="113"/>
      <c r="MRB1024" s="113"/>
      <c r="MRC1024" s="113"/>
      <c r="MRD1024" s="113"/>
      <c r="MRE1024" s="113"/>
      <c r="MRF1024" s="113"/>
      <c r="MRG1024" s="113"/>
      <c r="MRH1024" s="113"/>
      <c r="MRI1024" s="113"/>
      <c r="MRJ1024" s="113"/>
      <c r="MRK1024" s="113"/>
      <c r="MRL1024" s="113"/>
      <c r="MRM1024" s="113"/>
      <c r="MRN1024" s="113"/>
      <c r="MRO1024" s="113"/>
      <c r="MRP1024" s="113"/>
      <c r="MRQ1024" s="113"/>
      <c r="MRR1024" s="113"/>
      <c r="MRS1024" s="113"/>
      <c r="MRT1024" s="113"/>
      <c r="MRU1024" s="113"/>
      <c r="MRV1024" s="113"/>
      <c r="MRW1024" s="113"/>
      <c r="MRX1024" s="113"/>
      <c r="MRY1024" s="113"/>
      <c r="MRZ1024" s="113"/>
      <c r="MSA1024" s="113"/>
      <c r="MSB1024" s="113"/>
      <c r="MSC1024" s="113"/>
      <c r="MSD1024" s="113"/>
      <c r="MSE1024" s="113"/>
      <c r="MSF1024" s="113"/>
      <c r="MSG1024" s="113"/>
      <c r="MSH1024" s="113"/>
      <c r="MSI1024" s="113"/>
      <c r="MSJ1024" s="113"/>
      <c r="MSK1024" s="113"/>
      <c r="MSL1024" s="113"/>
      <c r="MSM1024" s="113"/>
      <c r="MSN1024" s="113"/>
      <c r="MSO1024" s="113"/>
      <c r="MSP1024" s="113"/>
      <c r="MSQ1024" s="113"/>
      <c r="MSR1024" s="113"/>
      <c r="MSS1024" s="113"/>
      <c r="MST1024" s="113"/>
      <c r="MSU1024" s="113"/>
      <c r="MSV1024" s="113"/>
      <c r="MSW1024" s="113"/>
      <c r="MSX1024" s="113"/>
      <c r="MSY1024" s="113"/>
      <c r="MSZ1024" s="113"/>
      <c r="MTA1024" s="113"/>
      <c r="MTB1024" s="113"/>
      <c r="MTC1024" s="113"/>
      <c r="MTD1024" s="113"/>
      <c r="MTE1024" s="113"/>
      <c r="MTF1024" s="113"/>
      <c r="MTG1024" s="113"/>
      <c r="MTH1024" s="113"/>
      <c r="MTI1024" s="113"/>
      <c r="MTJ1024" s="113"/>
      <c r="MTK1024" s="113"/>
      <c r="MTL1024" s="113"/>
      <c r="MTM1024" s="113"/>
      <c r="MTN1024" s="113"/>
      <c r="MTO1024" s="113"/>
      <c r="MTP1024" s="113"/>
      <c r="MTQ1024" s="113"/>
      <c r="MTR1024" s="113"/>
      <c r="MTS1024" s="113"/>
      <c r="MTT1024" s="113"/>
      <c r="MTU1024" s="113"/>
      <c r="MTV1024" s="113"/>
      <c r="MTW1024" s="113"/>
      <c r="MTX1024" s="113"/>
      <c r="MTY1024" s="113"/>
      <c r="MTZ1024" s="113"/>
      <c r="MUA1024" s="113"/>
      <c r="MUB1024" s="113"/>
      <c r="MUC1024" s="113"/>
      <c r="MUD1024" s="113"/>
      <c r="MUE1024" s="113"/>
      <c r="MUF1024" s="113"/>
      <c r="MUG1024" s="113"/>
      <c r="MUH1024" s="113"/>
      <c r="MUI1024" s="113"/>
      <c r="MUJ1024" s="113"/>
      <c r="MUK1024" s="113"/>
      <c r="MUL1024" s="113"/>
      <c r="MUM1024" s="113"/>
      <c r="MUN1024" s="113"/>
      <c r="MUO1024" s="113"/>
      <c r="MUP1024" s="113"/>
      <c r="MUQ1024" s="113"/>
      <c r="MUR1024" s="113"/>
      <c r="MUS1024" s="113"/>
      <c r="MUT1024" s="113"/>
      <c r="MUU1024" s="113"/>
      <c r="MUV1024" s="113"/>
      <c r="MUW1024" s="113"/>
      <c r="MUX1024" s="113"/>
      <c r="MUY1024" s="113"/>
      <c r="MUZ1024" s="113"/>
      <c r="MVA1024" s="113"/>
      <c r="MVB1024" s="113"/>
      <c r="MVC1024" s="113"/>
      <c r="MVD1024" s="113"/>
      <c r="MVE1024" s="113"/>
      <c r="MVF1024" s="113"/>
      <c r="MVG1024" s="113"/>
      <c r="MVH1024" s="113"/>
      <c r="MVI1024" s="113"/>
      <c r="MVJ1024" s="113"/>
      <c r="MVK1024" s="113"/>
      <c r="MVL1024" s="113"/>
      <c r="MVM1024" s="113"/>
      <c r="MVN1024" s="113"/>
      <c r="MVO1024" s="113"/>
      <c r="MVP1024" s="113"/>
      <c r="MVQ1024" s="113"/>
      <c r="MVR1024" s="113"/>
      <c r="MVS1024" s="113"/>
      <c r="MVT1024" s="113"/>
      <c r="MVU1024" s="113"/>
      <c r="MVV1024" s="113"/>
      <c r="MVW1024" s="113"/>
      <c r="MVX1024" s="113"/>
      <c r="MVY1024" s="113"/>
      <c r="MVZ1024" s="113"/>
      <c r="MWA1024" s="113"/>
      <c r="MWB1024" s="113"/>
      <c r="MWC1024" s="113"/>
      <c r="MWD1024" s="113"/>
      <c r="MWE1024" s="113"/>
      <c r="MWF1024" s="113"/>
      <c r="MWG1024" s="113"/>
      <c r="MWH1024" s="113"/>
      <c r="MWI1024" s="113"/>
      <c r="MWJ1024" s="113"/>
      <c r="MWK1024" s="113"/>
      <c r="MWL1024" s="113"/>
      <c r="MWM1024" s="113"/>
      <c r="MWN1024" s="113"/>
      <c r="MWO1024" s="113"/>
      <c r="MWP1024" s="113"/>
      <c r="MWQ1024" s="113"/>
      <c r="MWR1024" s="113"/>
      <c r="MWS1024" s="113"/>
      <c r="MWT1024" s="113"/>
      <c r="MWU1024" s="113"/>
      <c r="MWV1024" s="113"/>
      <c r="MWW1024" s="113"/>
      <c r="MWX1024" s="113"/>
      <c r="MWY1024" s="113"/>
      <c r="MWZ1024" s="113"/>
      <c r="MXA1024" s="113"/>
      <c r="MXB1024" s="113"/>
      <c r="MXC1024" s="113"/>
      <c r="MXD1024" s="113"/>
      <c r="MXE1024" s="113"/>
      <c r="MXF1024" s="113"/>
      <c r="MXG1024" s="113"/>
      <c r="MXH1024" s="113"/>
      <c r="MXI1024" s="113"/>
      <c r="MXJ1024" s="113"/>
      <c r="MXK1024" s="113"/>
      <c r="MXL1024" s="113"/>
      <c r="MXM1024" s="113"/>
      <c r="MXN1024" s="113"/>
      <c r="MXO1024" s="113"/>
      <c r="MXP1024" s="113"/>
      <c r="MXQ1024" s="113"/>
      <c r="MXR1024" s="113"/>
      <c r="MXS1024" s="113"/>
      <c r="MXT1024" s="113"/>
      <c r="MXU1024" s="113"/>
      <c r="MXV1024" s="113"/>
      <c r="MXW1024" s="113"/>
      <c r="MXX1024" s="113"/>
      <c r="MXY1024" s="113"/>
      <c r="MXZ1024" s="113"/>
      <c r="MYA1024" s="113"/>
      <c r="MYB1024" s="113"/>
      <c r="MYC1024" s="113"/>
      <c r="MYD1024" s="113"/>
      <c r="MYE1024" s="113"/>
      <c r="MYF1024" s="113"/>
      <c r="MYG1024" s="113"/>
      <c r="MYH1024" s="113"/>
      <c r="MYI1024" s="113"/>
      <c r="MYJ1024" s="113"/>
      <c r="MYK1024" s="113"/>
      <c r="MYL1024" s="113"/>
      <c r="MYM1024" s="113"/>
      <c r="MYN1024" s="113"/>
      <c r="MYO1024" s="113"/>
      <c r="MYP1024" s="113"/>
      <c r="MYQ1024" s="113"/>
      <c r="MYR1024" s="113"/>
      <c r="MYS1024" s="113"/>
      <c r="MYT1024" s="113"/>
      <c r="MYU1024" s="113"/>
      <c r="MYV1024" s="113"/>
      <c r="MYW1024" s="113"/>
      <c r="MYX1024" s="113"/>
      <c r="MYY1024" s="113"/>
      <c r="MYZ1024" s="113"/>
      <c r="MZA1024" s="113"/>
      <c r="MZB1024" s="113"/>
      <c r="MZC1024" s="113"/>
      <c r="MZD1024" s="113"/>
      <c r="MZE1024" s="113"/>
      <c r="MZF1024" s="113"/>
      <c r="MZG1024" s="113"/>
      <c r="MZH1024" s="113"/>
      <c r="MZI1024" s="113"/>
      <c r="MZJ1024" s="113"/>
      <c r="MZK1024" s="113"/>
      <c r="MZL1024" s="113"/>
      <c r="MZM1024" s="113"/>
      <c r="MZN1024" s="113"/>
      <c r="MZO1024" s="113"/>
      <c r="MZP1024" s="113"/>
      <c r="MZQ1024" s="113"/>
      <c r="MZR1024" s="113"/>
      <c r="MZS1024" s="113"/>
      <c r="MZT1024" s="113"/>
      <c r="MZU1024" s="113"/>
      <c r="MZV1024" s="113"/>
      <c r="MZW1024" s="113"/>
      <c r="MZX1024" s="113"/>
      <c r="MZY1024" s="113"/>
      <c r="MZZ1024" s="113"/>
      <c r="NAA1024" s="113"/>
      <c r="NAB1024" s="113"/>
      <c r="NAC1024" s="113"/>
      <c r="NAD1024" s="113"/>
      <c r="NAE1024" s="113"/>
      <c r="NAF1024" s="113"/>
      <c r="NAG1024" s="113"/>
      <c r="NAH1024" s="113"/>
      <c r="NAI1024" s="113"/>
      <c r="NAJ1024" s="113"/>
      <c r="NAK1024" s="113"/>
      <c r="NAL1024" s="113"/>
      <c r="NAM1024" s="113"/>
      <c r="NAN1024" s="113"/>
      <c r="NAO1024" s="113"/>
      <c r="NAP1024" s="113"/>
      <c r="NAQ1024" s="113"/>
      <c r="NAR1024" s="113"/>
      <c r="NAS1024" s="113"/>
      <c r="NAT1024" s="113"/>
      <c r="NAU1024" s="113"/>
      <c r="NAV1024" s="113"/>
      <c r="NAW1024" s="113"/>
      <c r="NAX1024" s="113"/>
      <c r="NAY1024" s="113"/>
      <c r="NAZ1024" s="113"/>
      <c r="NBA1024" s="113"/>
      <c r="NBB1024" s="113"/>
      <c r="NBC1024" s="113"/>
      <c r="NBD1024" s="113"/>
      <c r="NBE1024" s="113"/>
      <c r="NBF1024" s="113"/>
      <c r="NBG1024" s="113"/>
      <c r="NBH1024" s="113"/>
      <c r="NBI1024" s="113"/>
      <c r="NBJ1024" s="113"/>
      <c r="NBK1024" s="113"/>
      <c r="NBL1024" s="113"/>
      <c r="NBM1024" s="113"/>
      <c r="NBN1024" s="113"/>
      <c r="NBO1024" s="113"/>
      <c r="NBP1024" s="113"/>
      <c r="NBQ1024" s="113"/>
      <c r="NBR1024" s="113"/>
      <c r="NBS1024" s="113"/>
      <c r="NBT1024" s="113"/>
      <c r="NBU1024" s="113"/>
      <c r="NBV1024" s="113"/>
      <c r="NBW1024" s="113"/>
      <c r="NBX1024" s="113"/>
      <c r="NBY1024" s="113"/>
      <c r="NBZ1024" s="113"/>
      <c r="NCA1024" s="113"/>
      <c r="NCB1024" s="113"/>
      <c r="NCC1024" s="113"/>
      <c r="NCD1024" s="113"/>
      <c r="NCE1024" s="113"/>
      <c r="NCF1024" s="113"/>
      <c r="NCG1024" s="113"/>
      <c r="NCH1024" s="113"/>
      <c r="NCI1024" s="113"/>
      <c r="NCJ1024" s="113"/>
      <c r="NCK1024" s="113"/>
      <c r="NCL1024" s="113"/>
      <c r="NCM1024" s="113"/>
      <c r="NCN1024" s="113"/>
      <c r="NCO1024" s="113"/>
      <c r="NCP1024" s="113"/>
      <c r="NCQ1024" s="113"/>
      <c r="NCR1024" s="113"/>
      <c r="NCS1024" s="113"/>
      <c r="NCT1024" s="113"/>
      <c r="NCU1024" s="113"/>
      <c r="NCV1024" s="113"/>
      <c r="NCW1024" s="113"/>
      <c r="NCX1024" s="113"/>
      <c r="NCY1024" s="113"/>
      <c r="NCZ1024" s="113"/>
      <c r="NDA1024" s="113"/>
      <c r="NDB1024" s="113"/>
      <c r="NDC1024" s="113"/>
      <c r="NDD1024" s="113"/>
      <c r="NDE1024" s="113"/>
      <c r="NDF1024" s="113"/>
      <c r="NDG1024" s="113"/>
      <c r="NDH1024" s="113"/>
      <c r="NDI1024" s="113"/>
      <c r="NDJ1024" s="113"/>
      <c r="NDK1024" s="113"/>
      <c r="NDL1024" s="113"/>
      <c r="NDM1024" s="113"/>
      <c r="NDN1024" s="113"/>
      <c r="NDO1024" s="113"/>
      <c r="NDP1024" s="113"/>
      <c r="NDQ1024" s="113"/>
      <c r="NDR1024" s="113"/>
      <c r="NDS1024" s="113"/>
      <c r="NDT1024" s="113"/>
      <c r="NDU1024" s="113"/>
      <c r="NDV1024" s="113"/>
      <c r="NDW1024" s="113"/>
      <c r="NDX1024" s="113"/>
      <c r="NDY1024" s="113"/>
      <c r="NDZ1024" s="113"/>
      <c r="NEA1024" s="113"/>
      <c r="NEB1024" s="113"/>
      <c r="NEC1024" s="113"/>
      <c r="NED1024" s="113"/>
      <c r="NEE1024" s="113"/>
      <c r="NEF1024" s="113"/>
      <c r="NEG1024" s="113"/>
      <c r="NEH1024" s="113"/>
      <c r="NEI1024" s="113"/>
      <c r="NEJ1024" s="113"/>
      <c r="NEK1024" s="113"/>
      <c r="NEL1024" s="113"/>
      <c r="NEM1024" s="113"/>
      <c r="NEN1024" s="113"/>
      <c r="NEO1024" s="113"/>
      <c r="NEP1024" s="113"/>
      <c r="NEQ1024" s="113"/>
      <c r="NER1024" s="113"/>
      <c r="NES1024" s="113"/>
      <c r="NET1024" s="113"/>
      <c r="NEU1024" s="113"/>
      <c r="NEV1024" s="113"/>
      <c r="NEW1024" s="113"/>
      <c r="NEX1024" s="113"/>
      <c r="NEY1024" s="113"/>
      <c r="NEZ1024" s="113"/>
      <c r="NFA1024" s="113"/>
      <c r="NFB1024" s="113"/>
      <c r="NFC1024" s="113"/>
      <c r="NFD1024" s="113"/>
      <c r="NFE1024" s="113"/>
      <c r="NFF1024" s="113"/>
      <c r="NFG1024" s="113"/>
      <c r="NFH1024" s="113"/>
      <c r="NFI1024" s="113"/>
      <c r="NFJ1024" s="113"/>
      <c r="NFK1024" s="113"/>
      <c r="NFL1024" s="113"/>
      <c r="NFM1024" s="113"/>
      <c r="NFN1024" s="113"/>
      <c r="NFO1024" s="113"/>
      <c r="NFP1024" s="113"/>
      <c r="NFQ1024" s="113"/>
      <c r="NFR1024" s="113"/>
      <c r="NFS1024" s="113"/>
      <c r="NFT1024" s="113"/>
      <c r="NFU1024" s="113"/>
      <c r="NFV1024" s="113"/>
      <c r="NFW1024" s="113"/>
      <c r="NFX1024" s="113"/>
      <c r="NFY1024" s="113"/>
      <c r="NFZ1024" s="113"/>
      <c r="NGA1024" s="113"/>
      <c r="NGB1024" s="113"/>
      <c r="NGC1024" s="113"/>
      <c r="NGD1024" s="113"/>
      <c r="NGE1024" s="113"/>
      <c r="NGF1024" s="113"/>
      <c r="NGG1024" s="113"/>
      <c r="NGH1024" s="113"/>
      <c r="NGI1024" s="113"/>
      <c r="NGJ1024" s="113"/>
      <c r="NGK1024" s="113"/>
      <c r="NGL1024" s="113"/>
      <c r="NGM1024" s="113"/>
      <c r="NGN1024" s="113"/>
      <c r="NGO1024" s="113"/>
      <c r="NGP1024" s="113"/>
      <c r="NGQ1024" s="113"/>
      <c r="NGR1024" s="113"/>
      <c r="NGS1024" s="113"/>
      <c r="NGT1024" s="113"/>
      <c r="NGU1024" s="113"/>
      <c r="NGV1024" s="113"/>
      <c r="NGW1024" s="113"/>
      <c r="NGX1024" s="113"/>
      <c r="NGY1024" s="113"/>
      <c r="NGZ1024" s="113"/>
      <c r="NHA1024" s="113"/>
      <c r="NHB1024" s="113"/>
      <c r="NHC1024" s="113"/>
      <c r="NHD1024" s="113"/>
      <c r="NHE1024" s="113"/>
      <c r="NHF1024" s="113"/>
      <c r="NHG1024" s="113"/>
      <c r="NHH1024" s="113"/>
      <c r="NHI1024" s="113"/>
      <c r="NHJ1024" s="113"/>
      <c r="NHK1024" s="113"/>
      <c r="NHL1024" s="113"/>
      <c r="NHM1024" s="113"/>
      <c r="NHN1024" s="113"/>
      <c r="NHO1024" s="113"/>
      <c r="NHP1024" s="113"/>
      <c r="NHQ1024" s="113"/>
      <c r="NHR1024" s="113"/>
      <c r="NHS1024" s="113"/>
      <c r="NHT1024" s="113"/>
      <c r="NHU1024" s="113"/>
      <c r="NHV1024" s="113"/>
      <c r="NHW1024" s="113"/>
      <c r="NHX1024" s="113"/>
      <c r="NHY1024" s="113"/>
      <c r="NHZ1024" s="113"/>
      <c r="NIA1024" s="113"/>
      <c r="NIB1024" s="113"/>
      <c r="NIC1024" s="113"/>
      <c r="NID1024" s="113"/>
      <c r="NIE1024" s="113"/>
      <c r="NIF1024" s="113"/>
      <c r="NIG1024" s="113"/>
      <c r="NIH1024" s="113"/>
      <c r="NII1024" s="113"/>
      <c r="NIJ1024" s="113"/>
      <c r="NIK1024" s="113"/>
      <c r="NIL1024" s="113"/>
      <c r="NIM1024" s="113"/>
      <c r="NIN1024" s="113"/>
      <c r="NIO1024" s="113"/>
      <c r="NIP1024" s="113"/>
      <c r="NIQ1024" s="113"/>
      <c r="NIR1024" s="113"/>
      <c r="NIS1024" s="113"/>
      <c r="NIT1024" s="113"/>
      <c r="NIU1024" s="113"/>
      <c r="NIV1024" s="113"/>
      <c r="NIW1024" s="113"/>
      <c r="NIX1024" s="113"/>
      <c r="NIY1024" s="113"/>
      <c r="NIZ1024" s="113"/>
      <c r="NJA1024" s="113"/>
      <c r="NJB1024" s="113"/>
      <c r="NJC1024" s="113"/>
      <c r="NJD1024" s="113"/>
      <c r="NJE1024" s="113"/>
      <c r="NJF1024" s="113"/>
      <c r="NJG1024" s="113"/>
      <c r="NJH1024" s="113"/>
      <c r="NJI1024" s="113"/>
      <c r="NJJ1024" s="113"/>
      <c r="NJK1024" s="113"/>
      <c r="NJL1024" s="113"/>
      <c r="NJM1024" s="113"/>
      <c r="NJN1024" s="113"/>
      <c r="NJO1024" s="113"/>
      <c r="NJP1024" s="113"/>
      <c r="NJQ1024" s="113"/>
      <c r="NJR1024" s="113"/>
      <c r="NJS1024" s="113"/>
      <c r="NJT1024" s="113"/>
      <c r="NJU1024" s="113"/>
      <c r="NJV1024" s="113"/>
      <c r="NJW1024" s="113"/>
      <c r="NJX1024" s="113"/>
      <c r="NJY1024" s="113"/>
      <c r="NJZ1024" s="113"/>
      <c r="NKA1024" s="113"/>
      <c r="NKB1024" s="113"/>
      <c r="NKC1024" s="113"/>
      <c r="NKD1024" s="113"/>
      <c r="NKE1024" s="113"/>
      <c r="NKF1024" s="113"/>
      <c r="NKG1024" s="113"/>
      <c r="NKH1024" s="113"/>
      <c r="NKI1024" s="113"/>
      <c r="NKJ1024" s="113"/>
      <c r="NKK1024" s="113"/>
      <c r="NKL1024" s="113"/>
      <c r="NKM1024" s="113"/>
      <c r="NKN1024" s="113"/>
      <c r="NKO1024" s="113"/>
      <c r="NKP1024" s="113"/>
      <c r="NKQ1024" s="113"/>
      <c r="NKR1024" s="113"/>
      <c r="NKS1024" s="113"/>
      <c r="NKT1024" s="113"/>
      <c r="NKU1024" s="113"/>
      <c r="NKV1024" s="113"/>
      <c r="NKW1024" s="113"/>
      <c r="NKX1024" s="113"/>
      <c r="NKY1024" s="113"/>
      <c r="NKZ1024" s="113"/>
      <c r="NLA1024" s="113"/>
      <c r="NLB1024" s="113"/>
      <c r="NLC1024" s="113"/>
      <c r="NLD1024" s="113"/>
      <c r="NLE1024" s="113"/>
      <c r="NLF1024" s="113"/>
      <c r="NLG1024" s="113"/>
      <c r="NLH1024" s="113"/>
      <c r="NLI1024" s="113"/>
      <c r="NLJ1024" s="113"/>
      <c r="NLK1024" s="113"/>
      <c r="NLL1024" s="113"/>
      <c r="NLM1024" s="113"/>
      <c r="NLN1024" s="113"/>
      <c r="NLO1024" s="113"/>
      <c r="NLP1024" s="113"/>
      <c r="NLQ1024" s="113"/>
      <c r="NLR1024" s="113"/>
      <c r="NLS1024" s="113"/>
      <c r="NLT1024" s="113"/>
      <c r="NLU1024" s="113"/>
      <c r="NLV1024" s="113"/>
      <c r="NLW1024" s="113"/>
      <c r="NLX1024" s="113"/>
      <c r="NLY1024" s="113"/>
      <c r="NLZ1024" s="113"/>
      <c r="NMA1024" s="113"/>
      <c r="NMB1024" s="113"/>
      <c r="NMC1024" s="113"/>
      <c r="NMD1024" s="113"/>
      <c r="NME1024" s="113"/>
      <c r="NMF1024" s="113"/>
      <c r="NMG1024" s="113"/>
      <c r="NMH1024" s="113"/>
      <c r="NMI1024" s="113"/>
      <c r="NMJ1024" s="113"/>
      <c r="NMK1024" s="113"/>
      <c r="NML1024" s="113"/>
      <c r="NMM1024" s="113"/>
      <c r="NMN1024" s="113"/>
      <c r="NMO1024" s="113"/>
      <c r="NMP1024" s="113"/>
      <c r="NMQ1024" s="113"/>
      <c r="NMR1024" s="113"/>
      <c r="NMS1024" s="113"/>
      <c r="NMT1024" s="113"/>
      <c r="NMU1024" s="113"/>
      <c r="NMV1024" s="113"/>
      <c r="NMW1024" s="113"/>
      <c r="NMX1024" s="113"/>
      <c r="NMY1024" s="113"/>
      <c r="NMZ1024" s="113"/>
      <c r="NNA1024" s="113"/>
      <c r="NNB1024" s="113"/>
      <c r="NNC1024" s="113"/>
      <c r="NND1024" s="113"/>
      <c r="NNE1024" s="113"/>
      <c r="NNF1024" s="113"/>
      <c r="NNG1024" s="113"/>
      <c r="NNH1024" s="113"/>
      <c r="NNI1024" s="113"/>
      <c r="NNJ1024" s="113"/>
      <c r="NNK1024" s="113"/>
      <c r="NNL1024" s="113"/>
      <c r="NNM1024" s="113"/>
      <c r="NNN1024" s="113"/>
      <c r="NNO1024" s="113"/>
      <c r="NNP1024" s="113"/>
      <c r="NNQ1024" s="113"/>
      <c r="NNR1024" s="113"/>
      <c r="NNS1024" s="113"/>
      <c r="NNT1024" s="113"/>
      <c r="NNU1024" s="113"/>
      <c r="NNV1024" s="113"/>
      <c r="NNW1024" s="113"/>
      <c r="NNX1024" s="113"/>
      <c r="NNY1024" s="113"/>
      <c r="NNZ1024" s="113"/>
      <c r="NOA1024" s="113"/>
      <c r="NOB1024" s="113"/>
      <c r="NOC1024" s="113"/>
      <c r="NOD1024" s="113"/>
      <c r="NOE1024" s="113"/>
      <c r="NOF1024" s="113"/>
      <c r="NOG1024" s="113"/>
      <c r="NOH1024" s="113"/>
      <c r="NOI1024" s="113"/>
      <c r="NOJ1024" s="113"/>
      <c r="NOK1024" s="113"/>
      <c r="NOL1024" s="113"/>
      <c r="NOM1024" s="113"/>
      <c r="NON1024" s="113"/>
      <c r="NOO1024" s="113"/>
      <c r="NOP1024" s="113"/>
      <c r="NOQ1024" s="113"/>
      <c r="NOR1024" s="113"/>
      <c r="NOS1024" s="113"/>
      <c r="NOT1024" s="113"/>
      <c r="NOU1024" s="113"/>
      <c r="NOV1024" s="113"/>
      <c r="NOW1024" s="113"/>
      <c r="NOX1024" s="113"/>
      <c r="NOY1024" s="113"/>
      <c r="NOZ1024" s="113"/>
      <c r="NPA1024" s="113"/>
      <c r="NPB1024" s="113"/>
      <c r="NPC1024" s="113"/>
      <c r="NPD1024" s="113"/>
      <c r="NPE1024" s="113"/>
      <c r="NPF1024" s="113"/>
      <c r="NPG1024" s="113"/>
      <c r="NPH1024" s="113"/>
      <c r="NPI1024" s="113"/>
      <c r="NPJ1024" s="113"/>
      <c r="NPK1024" s="113"/>
      <c r="NPL1024" s="113"/>
      <c r="NPM1024" s="113"/>
      <c r="NPN1024" s="113"/>
      <c r="NPO1024" s="113"/>
      <c r="NPP1024" s="113"/>
      <c r="NPQ1024" s="113"/>
      <c r="NPR1024" s="113"/>
      <c r="NPS1024" s="113"/>
      <c r="NPT1024" s="113"/>
      <c r="NPU1024" s="113"/>
      <c r="NPV1024" s="113"/>
      <c r="NPW1024" s="113"/>
      <c r="NPX1024" s="113"/>
      <c r="NPY1024" s="113"/>
      <c r="NPZ1024" s="113"/>
      <c r="NQA1024" s="113"/>
      <c r="NQB1024" s="113"/>
      <c r="NQC1024" s="113"/>
      <c r="NQD1024" s="113"/>
      <c r="NQE1024" s="113"/>
      <c r="NQF1024" s="113"/>
      <c r="NQG1024" s="113"/>
      <c r="NQH1024" s="113"/>
      <c r="NQI1024" s="113"/>
      <c r="NQJ1024" s="113"/>
      <c r="NQK1024" s="113"/>
      <c r="NQL1024" s="113"/>
      <c r="NQM1024" s="113"/>
      <c r="NQN1024" s="113"/>
      <c r="NQO1024" s="113"/>
      <c r="NQP1024" s="113"/>
      <c r="NQQ1024" s="113"/>
      <c r="NQR1024" s="113"/>
      <c r="NQS1024" s="113"/>
      <c r="NQT1024" s="113"/>
      <c r="NQU1024" s="113"/>
      <c r="NQV1024" s="113"/>
      <c r="NQW1024" s="113"/>
      <c r="NQX1024" s="113"/>
      <c r="NQY1024" s="113"/>
      <c r="NQZ1024" s="113"/>
      <c r="NRA1024" s="113"/>
      <c r="NRB1024" s="113"/>
      <c r="NRC1024" s="113"/>
      <c r="NRD1024" s="113"/>
      <c r="NRE1024" s="113"/>
      <c r="NRF1024" s="113"/>
      <c r="NRG1024" s="113"/>
      <c r="NRH1024" s="113"/>
      <c r="NRI1024" s="113"/>
      <c r="NRJ1024" s="113"/>
      <c r="NRK1024" s="113"/>
      <c r="NRL1024" s="113"/>
      <c r="NRM1024" s="113"/>
      <c r="NRN1024" s="113"/>
      <c r="NRO1024" s="113"/>
      <c r="NRP1024" s="113"/>
      <c r="NRQ1024" s="113"/>
      <c r="NRR1024" s="113"/>
      <c r="NRS1024" s="113"/>
      <c r="NRT1024" s="113"/>
      <c r="NRU1024" s="113"/>
      <c r="NRV1024" s="113"/>
      <c r="NRW1024" s="113"/>
      <c r="NRX1024" s="113"/>
      <c r="NRY1024" s="113"/>
      <c r="NRZ1024" s="113"/>
      <c r="NSA1024" s="113"/>
      <c r="NSB1024" s="113"/>
      <c r="NSC1024" s="113"/>
      <c r="NSD1024" s="113"/>
      <c r="NSE1024" s="113"/>
      <c r="NSF1024" s="113"/>
      <c r="NSG1024" s="113"/>
      <c r="NSH1024" s="113"/>
      <c r="NSI1024" s="113"/>
      <c r="NSJ1024" s="113"/>
      <c r="NSK1024" s="113"/>
      <c r="NSL1024" s="113"/>
      <c r="NSM1024" s="113"/>
      <c r="NSN1024" s="113"/>
      <c r="NSO1024" s="113"/>
      <c r="NSP1024" s="113"/>
      <c r="NSQ1024" s="113"/>
      <c r="NSR1024" s="113"/>
      <c r="NSS1024" s="113"/>
      <c r="NST1024" s="113"/>
      <c r="NSU1024" s="113"/>
      <c r="NSV1024" s="113"/>
      <c r="NSW1024" s="113"/>
      <c r="NSX1024" s="113"/>
      <c r="NSY1024" s="113"/>
      <c r="NSZ1024" s="113"/>
      <c r="NTA1024" s="113"/>
      <c r="NTB1024" s="113"/>
      <c r="NTC1024" s="113"/>
      <c r="NTD1024" s="113"/>
      <c r="NTE1024" s="113"/>
      <c r="NTF1024" s="113"/>
      <c r="NTG1024" s="113"/>
      <c r="NTH1024" s="113"/>
      <c r="NTI1024" s="113"/>
      <c r="NTJ1024" s="113"/>
      <c r="NTK1024" s="113"/>
      <c r="NTL1024" s="113"/>
      <c r="NTM1024" s="113"/>
      <c r="NTN1024" s="113"/>
      <c r="NTO1024" s="113"/>
      <c r="NTP1024" s="113"/>
      <c r="NTQ1024" s="113"/>
      <c r="NTR1024" s="113"/>
      <c r="NTS1024" s="113"/>
      <c r="NTT1024" s="113"/>
      <c r="NTU1024" s="113"/>
      <c r="NTV1024" s="113"/>
      <c r="NTW1024" s="113"/>
      <c r="NTX1024" s="113"/>
      <c r="NTY1024" s="113"/>
      <c r="NTZ1024" s="113"/>
      <c r="NUA1024" s="113"/>
      <c r="NUB1024" s="113"/>
      <c r="NUC1024" s="113"/>
      <c r="NUD1024" s="113"/>
      <c r="NUE1024" s="113"/>
      <c r="NUF1024" s="113"/>
      <c r="NUG1024" s="113"/>
      <c r="NUH1024" s="113"/>
      <c r="NUI1024" s="113"/>
      <c r="NUJ1024" s="113"/>
      <c r="NUK1024" s="113"/>
      <c r="NUL1024" s="113"/>
      <c r="NUM1024" s="113"/>
      <c r="NUN1024" s="113"/>
      <c r="NUO1024" s="113"/>
      <c r="NUP1024" s="113"/>
      <c r="NUQ1024" s="113"/>
      <c r="NUR1024" s="113"/>
      <c r="NUS1024" s="113"/>
      <c r="NUT1024" s="113"/>
      <c r="NUU1024" s="113"/>
      <c r="NUV1024" s="113"/>
      <c r="NUW1024" s="113"/>
      <c r="NUX1024" s="113"/>
      <c r="NUY1024" s="113"/>
      <c r="NUZ1024" s="113"/>
      <c r="NVA1024" s="113"/>
      <c r="NVB1024" s="113"/>
      <c r="NVC1024" s="113"/>
      <c r="NVD1024" s="113"/>
      <c r="NVE1024" s="113"/>
      <c r="NVF1024" s="113"/>
      <c r="NVG1024" s="113"/>
      <c r="NVH1024" s="113"/>
      <c r="NVI1024" s="113"/>
      <c r="NVJ1024" s="113"/>
      <c r="NVK1024" s="113"/>
      <c r="NVL1024" s="113"/>
      <c r="NVM1024" s="113"/>
      <c r="NVN1024" s="113"/>
      <c r="NVO1024" s="113"/>
      <c r="NVP1024" s="113"/>
      <c r="NVQ1024" s="113"/>
      <c r="NVR1024" s="113"/>
      <c r="NVS1024" s="113"/>
      <c r="NVT1024" s="113"/>
      <c r="NVU1024" s="113"/>
      <c r="NVV1024" s="113"/>
      <c r="NVW1024" s="113"/>
      <c r="NVX1024" s="113"/>
      <c r="NVY1024" s="113"/>
      <c r="NVZ1024" s="113"/>
      <c r="NWA1024" s="113"/>
      <c r="NWB1024" s="113"/>
      <c r="NWC1024" s="113"/>
      <c r="NWD1024" s="113"/>
      <c r="NWE1024" s="113"/>
      <c r="NWF1024" s="113"/>
      <c r="NWG1024" s="113"/>
      <c r="NWH1024" s="113"/>
      <c r="NWI1024" s="113"/>
      <c r="NWJ1024" s="113"/>
      <c r="NWK1024" s="113"/>
      <c r="NWL1024" s="113"/>
      <c r="NWM1024" s="113"/>
      <c r="NWN1024" s="113"/>
      <c r="NWO1024" s="113"/>
      <c r="NWP1024" s="113"/>
      <c r="NWQ1024" s="113"/>
      <c r="NWR1024" s="113"/>
      <c r="NWS1024" s="113"/>
      <c r="NWT1024" s="113"/>
      <c r="NWU1024" s="113"/>
      <c r="NWV1024" s="113"/>
      <c r="NWW1024" s="113"/>
      <c r="NWX1024" s="113"/>
      <c r="NWY1024" s="113"/>
      <c r="NWZ1024" s="113"/>
      <c r="NXA1024" s="113"/>
      <c r="NXB1024" s="113"/>
      <c r="NXC1024" s="113"/>
      <c r="NXD1024" s="113"/>
      <c r="NXE1024" s="113"/>
      <c r="NXF1024" s="113"/>
      <c r="NXG1024" s="113"/>
      <c r="NXH1024" s="113"/>
      <c r="NXI1024" s="113"/>
      <c r="NXJ1024" s="113"/>
      <c r="NXK1024" s="113"/>
      <c r="NXL1024" s="113"/>
      <c r="NXM1024" s="113"/>
      <c r="NXN1024" s="113"/>
      <c r="NXO1024" s="113"/>
      <c r="NXP1024" s="113"/>
      <c r="NXQ1024" s="113"/>
      <c r="NXR1024" s="113"/>
      <c r="NXS1024" s="113"/>
      <c r="NXT1024" s="113"/>
      <c r="NXU1024" s="113"/>
      <c r="NXV1024" s="113"/>
      <c r="NXW1024" s="113"/>
      <c r="NXX1024" s="113"/>
      <c r="NXY1024" s="113"/>
      <c r="NXZ1024" s="113"/>
      <c r="NYA1024" s="113"/>
      <c r="NYB1024" s="113"/>
      <c r="NYC1024" s="113"/>
      <c r="NYD1024" s="113"/>
      <c r="NYE1024" s="113"/>
      <c r="NYF1024" s="113"/>
      <c r="NYG1024" s="113"/>
      <c r="NYH1024" s="113"/>
      <c r="NYI1024" s="113"/>
      <c r="NYJ1024" s="113"/>
      <c r="NYK1024" s="113"/>
      <c r="NYL1024" s="113"/>
      <c r="NYM1024" s="113"/>
      <c r="NYN1024" s="113"/>
      <c r="NYO1024" s="113"/>
      <c r="NYP1024" s="113"/>
      <c r="NYQ1024" s="113"/>
      <c r="NYR1024" s="113"/>
      <c r="NYS1024" s="113"/>
      <c r="NYT1024" s="113"/>
      <c r="NYU1024" s="113"/>
      <c r="NYV1024" s="113"/>
      <c r="NYW1024" s="113"/>
      <c r="NYX1024" s="113"/>
      <c r="NYY1024" s="113"/>
      <c r="NYZ1024" s="113"/>
      <c r="NZA1024" s="113"/>
      <c r="NZB1024" s="113"/>
      <c r="NZC1024" s="113"/>
      <c r="NZD1024" s="113"/>
      <c r="NZE1024" s="113"/>
      <c r="NZF1024" s="113"/>
      <c r="NZG1024" s="113"/>
      <c r="NZH1024" s="113"/>
      <c r="NZI1024" s="113"/>
      <c r="NZJ1024" s="113"/>
      <c r="NZK1024" s="113"/>
      <c r="NZL1024" s="113"/>
      <c r="NZM1024" s="113"/>
      <c r="NZN1024" s="113"/>
      <c r="NZO1024" s="113"/>
      <c r="NZP1024" s="113"/>
      <c r="NZQ1024" s="113"/>
      <c r="NZR1024" s="113"/>
      <c r="NZS1024" s="113"/>
      <c r="NZT1024" s="113"/>
      <c r="NZU1024" s="113"/>
      <c r="NZV1024" s="113"/>
      <c r="NZW1024" s="113"/>
      <c r="NZX1024" s="113"/>
      <c r="NZY1024" s="113"/>
      <c r="NZZ1024" s="113"/>
      <c r="OAA1024" s="113"/>
      <c r="OAB1024" s="113"/>
      <c r="OAC1024" s="113"/>
      <c r="OAD1024" s="113"/>
      <c r="OAE1024" s="113"/>
      <c r="OAF1024" s="113"/>
      <c r="OAG1024" s="113"/>
      <c r="OAH1024" s="113"/>
      <c r="OAI1024" s="113"/>
      <c r="OAJ1024" s="113"/>
      <c r="OAK1024" s="113"/>
      <c r="OAL1024" s="113"/>
      <c r="OAM1024" s="113"/>
      <c r="OAN1024" s="113"/>
      <c r="OAO1024" s="113"/>
      <c r="OAP1024" s="113"/>
      <c r="OAQ1024" s="113"/>
      <c r="OAR1024" s="113"/>
      <c r="OAS1024" s="113"/>
      <c r="OAT1024" s="113"/>
      <c r="OAU1024" s="113"/>
      <c r="OAV1024" s="113"/>
      <c r="OAW1024" s="113"/>
      <c r="OAX1024" s="113"/>
      <c r="OAY1024" s="113"/>
      <c r="OAZ1024" s="113"/>
      <c r="OBA1024" s="113"/>
      <c r="OBB1024" s="113"/>
      <c r="OBC1024" s="113"/>
      <c r="OBD1024" s="113"/>
      <c r="OBE1024" s="113"/>
      <c r="OBF1024" s="113"/>
      <c r="OBG1024" s="113"/>
      <c r="OBH1024" s="113"/>
      <c r="OBI1024" s="113"/>
      <c r="OBJ1024" s="113"/>
      <c r="OBK1024" s="113"/>
      <c r="OBL1024" s="113"/>
      <c r="OBM1024" s="113"/>
      <c r="OBN1024" s="113"/>
      <c r="OBO1024" s="113"/>
      <c r="OBP1024" s="113"/>
      <c r="OBQ1024" s="113"/>
      <c r="OBR1024" s="113"/>
      <c r="OBS1024" s="113"/>
      <c r="OBT1024" s="113"/>
      <c r="OBU1024" s="113"/>
      <c r="OBV1024" s="113"/>
      <c r="OBW1024" s="113"/>
      <c r="OBX1024" s="113"/>
      <c r="OBY1024" s="113"/>
      <c r="OBZ1024" s="113"/>
      <c r="OCA1024" s="113"/>
      <c r="OCB1024" s="113"/>
      <c r="OCC1024" s="113"/>
      <c r="OCD1024" s="113"/>
      <c r="OCE1024" s="113"/>
      <c r="OCF1024" s="113"/>
      <c r="OCG1024" s="113"/>
      <c r="OCH1024" s="113"/>
      <c r="OCI1024" s="113"/>
      <c r="OCJ1024" s="113"/>
      <c r="OCK1024" s="113"/>
      <c r="OCL1024" s="113"/>
      <c r="OCM1024" s="113"/>
      <c r="OCN1024" s="113"/>
      <c r="OCO1024" s="113"/>
      <c r="OCP1024" s="113"/>
      <c r="OCQ1024" s="113"/>
      <c r="OCR1024" s="113"/>
      <c r="OCS1024" s="113"/>
      <c r="OCT1024" s="113"/>
      <c r="OCU1024" s="113"/>
      <c r="OCV1024" s="113"/>
      <c r="OCW1024" s="113"/>
      <c r="OCX1024" s="113"/>
      <c r="OCY1024" s="113"/>
      <c r="OCZ1024" s="113"/>
      <c r="ODA1024" s="113"/>
      <c r="ODB1024" s="113"/>
      <c r="ODC1024" s="113"/>
      <c r="ODD1024" s="113"/>
      <c r="ODE1024" s="113"/>
      <c r="ODF1024" s="113"/>
      <c r="ODG1024" s="113"/>
      <c r="ODH1024" s="113"/>
      <c r="ODI1024" s="113"/>
      <c r="ODJ1024" s="113"/>
      <c r="ODK1024" s="113"/>
      <c r="ODL1024" s="113"/>
      <c r="ODM1024" s="113"/>
      <c r="ODN1024" s="113"/>
      <c r="ODO1024" s="113"/>
      <c r="ODP1024" s="113"/>
      <c r="ODQ1024" s="113"/>
      <c r="ODR1024" s="113"/>
      <c r="ODS1024" s="113"/>
      <c r="ODT1024" s="113"/>
      <c r="ODU1024" s="113"/>
      <c r="ODV1024" s="113"/>
      <c r="ODW1024" s="113"/>
      <c r="ODX1024" s="113"/>
      <c r="ODY1024" s="113"/>
      <c r="ODZ1024" s="113"/>
      <c r="OEA1024" s="113"/>
      <c r="OEB1024" s="113"/>
      <c r="OEC1024" s="113"/>
      <c r="OED1024" s="113"/>
      <c r="OEE1024" s="113"/>
      <c r="OEF1024" s="113"/>
      <c r="OEG1024" s="113"/>
      <c r="OEH1024" s="113"/>
      <c r="OEI1024" s="113"/>
      <c r="OEJ1024" s="113"/>
      <c r="OEK1024" s="113"/>
      <c r="OEL1024" s="113"/>
      <c r="OEM1024" s="113"/>
      <c r="OEN1024" s="113"/>
      <c r="OEO1024" s="113"/>
      <c r="OEP1024" s="113"/>
      <c r="OEQ1024" s="113"/>
      <c r="OER1024" s="113"/>
      <c r="OES1024" s="113"/>
      <c r="OET1024" s="113"/>
      <c r="OEU1024" s="113"/>
      <c r="OEV1024" s="113"/>
      <c r="OEW1024" s="113"/>
      <c r="OEX1024" s="113"/>
      <c r="OEY1024" s="113"/>
      <c r="OEZ1024" s="113"/>
      <c r="OFA1024" s="113"/>
      <c r="OFB1024" s="113"/>
      <c r="OFC1024" s="113"/>
      <c r="OFD1024" s="113"/>
      <c r="OFE1024" s="113"/>
      <c r="OFF1024" s="113"/>
      <c r="OFG1024" s="113"/>
      <c r="OFH1024" s="113"/>
      <c r="OFI1024" s="113"/>
      <c r="OFJ1024" s="113"/>
      <c r="OFK1024" s="113"/>
      <c r="OFL1024" s="113"/>
      <c r="OFM1024" s="113"/>
      <c r="OFN1024" s="113"/>
      <c r="OFO1024" s="113"/>
      <c r="OFP1024" s="113"/>
      <c r="OFQ1024" s="113"/>
      <c r="OFR1024" s="113"/>
      <c r="OFS1024" s="113"/>
      <c r="OFT1024" s="113"/>
      <c r="OFU1024" s="113"/>
      <c r="OFV1024" s="113"/>
      <c r="OFW1024" s="113"/>
      <c r="OFX1024" s="113"/>
      <c r="OFY1024" s="113"/>
      <c r="OFZ1024" s="113"/>
      <c r="OGA1024" s="113"/>
      <c r="OGB1024" s="113"/>
      <c r="OGC1024" s="113"/>
      <c r="OGD1024" s="113"/>
      <c r="OGE1024" s="113"/>
      <c r="OGF1024" s="113"/>
      <c r="OGG1024" s="113"/>
      <c r="OGH1024" s="113"/>
      <c r="OGI1024" s="113"/>
      <c r="OGJ1024" s="113"/>
      <c r="OGK1024" s="113"/>
      <c r="OGL1024" s="113"/>
      <c r="OGM1024" s="113"/>
      <c r="OGN1024" s="113"/>
      <c r="OGO1024" s="113"/>
      <c r="OGP1024" s="113"/>
      <c r="OGQ1024" s="113"/>
      <c r="OGR1024" s="113"/>
      <c r="OGS1024" s="113"/>
      <c r="OGT1024" s="113"/>
      <c r="OGU1024" s="113"/>
      <c r="OGV1024" s="113"/>
      <c r="OGW1024" s="113"/>
      <c r="OGX1024" s="113"/>
      <c r="OGY1024" s="113"/>
      <c r="OGZ1024" s="113"/>
      <c r="OHA1024" s="113"/>
      <c r="OHB1024" s="113"/>
      <c r="OHC1024" s="113"/>
      <c r="OHD1024" s="113"/>
      <c r="OHE1024" s="113"/>
      <c r="OHF1024" s="113"/>
      <c r="OHG1024" s="113"/>
      <c r="OHH1024" s="113"/>
      <c r="OHI1024" s="113"/>
      <c r="OHJ1024" s="113"/>
      <c r="OHK1024" s="113"/>
      <c r="OHL1024" s="113"/>
      <c r="OHM1024" s="113"/>
      <c r="OHN1024" s="113"/>
      <c r="OHO1024" s="113"/>
      <c r="OHP1024" s="113"/>
      <c r="OHQ1024" s="113"/>
      <c r="OHR1024" s="113"/>
      <c r="OHS1024" s="113"/>
      <c r="OHT1024" s="113"/>
      <c r="OHU1024" s="113"/>
      <c r="OHV1024" s="113"/>
      <c r="OHW1024" s="113"/>
      <c r="OHX1024" s="113"/>
      <c r="OHY1024" s="113"/>
      <c r="OHZ1024" s="113"/>
      <c r="OIA1024" s="113"/>
      <c r="OIB1024" s="113"/>
      <c r="OIC1024" s="113"/>
      <c r="OID1024" s="113"/>
      <c r="OIE1024" s="113"/>
      <c r="OIF1024" s="113"/>
      <c r="OIG1024" s="113"/>
      <c r="OIH1024" s="113"/>
      <c r="OII1024" s="113"/>
      <c r="OIJ1024" s="113"/>
      <c r="OIK1024" s="113"/>
      <c r="OIL1024" s="113"/>
      <c r="OIM1024" s="113"/>
      <c r="OIN1024" s="113"/>
      <c r="OIO1024" s="113"/>
      <c r="OIP1024" s="113"/>
      <c r="OIQ1024" s="113"/>
      <c r="OIR1024" s="113"/>
      <c r="OIS1024" s="113"/>
      <c r="OIT1024" s="113"/>
      <c r="OIU1024" s="113"/>
      <c r="OIV1024" s="113"/>
      <c r="OIW1024" s="113"/>
      <c r="OIX1024" s="113"/>
      <c r="OIY1024" s="113"/>
      <c r="OIZ1024" s="113"/>
      <c r="OJA1024" s="113"/>
      <c r="OJB1024" s="113"/>
      <c r="OJC1024" s="113"/>
      <c r="OJD1024" s="113"/>
      <c r="OJE1024" s="113"/>
      <c r="OJF1024" s="113"/>
      <c r="OJG1024" s="113"/>
      <c r="OJH1024" s="113"/>
      <c r="OJI1024" s="113"/>
      <c r="OJJ1024" s="113"/>
      <c r="OJK1024" s="113"/>
      <c r="OJL1024" s="113"/>
      <c r="OJM1024" s="113"/>
      <c r="OJN1024" s="113"/>
      <c r="OJO1024" s="113"/>
      <c r="OJP1024" s="113"/>
      <c r="OJQ1024" s="113"/>
      <c r="OJR1024" s="113"/>
      <c r="OJS1024" s="113"/>
      <c r="OJT1024" s="113"/>
      <c r="OJU1024" s="113"/>
      <c r="OJV1024" s="113"/>
      <c r="OJW1024" s="113"/>
      <c r="OJX1024" s="113"/>
      <c r="OJY1024" s="113"/>
      <c r="OJZ1024" s="113"/>
      <c r="OKA1024" s="113"/>
      <c r="OKB1024" s="113"/>
      <c r="OKC1024" s="113"/>
      <c r="OKD1024" s="113"/>
      <c r="OKE1024" s="113"/>
      <c r="OKF1024" s="113"/>
      <c r="OKG1024" s="113"/>
      <c r="OKH1024" s="113"/>
      <c r="OKI1024" s="113"/>
      <c r="OKJ1024" s="113"/>
      <c r="OKK1024" s="113"/>
      <c r="OKL1024" s="113"/>
      <c r="OKM1024" s="113"/>
      <c r="OKN1024" s="113"/>
      <c r="OKO1024" s="113"/>
      <c r="OKP1024" s="113"/>
      <c r="OKQ1024" s="113"/>
      <c r="OKR1024" s="113"/>
      <c r="OKS1024" s="113"/>
      <c r="OKT1024" s="113"/>
      <c r="OKU1024" s="113"/>
      <c r="OKV1024" s="113"/>
      <c r="OKW1024" s="113"/>
      <c r="OKX1024" s="113"/>
      <c r="OKY1024" s="113"/>
      <c r="OKZ1024" s="113"/>
      <c r="OLA1024" s="113"/>
      <c r="OLB1024" s="113"/>
      <c r="OLC1024" s="113"/>
      <c r="OLD1024" s="113"/>
      <c r="OLE1024" s="113"/>
      <c r="OLF1024" s="113"/>
      <c r="OLG1024" s="113"/>
      <c r="OLH1024" s="113"/>
      <c r="OLI1024" s="113"/>
      <c r="OLJ1024" s="113"/>
      <c r="OLK1024" s="113"/>
      <c r="OLL1024" s="113"/>
      <c r="OLM1024" s="113"/>
      <c r="OLN1024" s="113"/>
      <c r="OLO1024" s="113"/>
      <c r="OLP1024" s="113"/>
      <c r="OLQ1024" s="113"/>
      <c r="OLR1024" s="113"/>
      <c r="OLS1024" s="113"/>
      <c r="OLT1024" s="113"/>
      <c r="OLU1024" s="113"/>
      <c r="OLV1024" s="113"/>
      <c r="OLW1024" s="113"/>
      <c r="OLX1024" s="113"/>
      <c r="OLY1024" s="113"/>
      <c r="OLZ1024" s="113"/>
      <c r="OMA1024" s="113"/>
      <c r="OMB1024" s="113"/>
      <c r="OMC1024" s="113"/>
      <c r="OMD1024" s="113"/>
      <c r="OME1024" s="113"/>
      <c r="OMF1024" s="113"/>
      <c r="OMG1024" s="113"/>
      <c r="OMH1024" s="113"/>
      <c r="OMI1024" s="113"/>
      <c r="OMJ1024" s="113"/>
      <c r="OMK1024" s="113"/>
      <c r="OML1024" s="113"/>
      <c r="OMM1024" s="113"/>
      <c r="OMN1024" s="113"/>
      <c r="OMO1024" s="113"/>
      <c r="OMP1024" s="113"/>
      <c r="OMQ1024" s="113"/>
      <c r="OMR1024" s="113"/>
      <c r="OMS1024" s="113"/>
      <c r="OMT1024" s="113"/>
      <c r="OMU1024" s="113"/>
      <c r="OMV1024" s="113"/>
      <c r="OMW1024" s="113"/>
      <c r="OMX1024" s="113"/>
      <c r="OMY1024" s="113"/>
      <c r="OMZ1024" s="113"/>
      <c r="ONA1024" s="113"/>
      <c r="ONB1024" s="113"/>
      <c r="ONC1024" s="113"/>
      <c r="OND1024" s="113"/>
      <c r="ONE1024" s="113"/>
      <c r="ONF1024" s="113"/>
      <c r="ONG1024" s="113"/>
      <c r="ONH1024" s="113"/>
      <c r="ONI1024" s="113"/>
      <c r="ONJ1024" s="113"/>
      <c r="ONK1024" s="113"/>
      <c r="ONL1024" s="113"/>
      <c r="ONM1024" s="113"/>
      <c r="ONN1024" s="113"/>
      <c r="ONO1024" s="113"/>
      <c r="ONP1024" s="113"/>
      <c r="ONQ1024" s="113"/>
      <c r="ONR1024" s="113"/>
      <c r="ONS1024" s="113"/>
      <c r="ONT1024" s="113"/>
      <c r="ONU1024" s="113"/>
      <c r="ONV1024" s="113"/>
      <c r="ONW1024" s="113"/>
      <c r="ONX1024" s="113"/>
      <c r="ONY1024" s="113"/>
      <c r="ONZ1024" s="113"/>
      <c r="OOA1024" s="113"/>
      <c r="OOB1024" s="113"/>
      <c r="OOC1024" s="113"/>
      <c r="OOD1024" s="113"/>
      <c r="OOE1024" s="113"/>
      <c r="OOF1024" s="113"/>
      <c r="OOG1024" s="113"/>
      <c r="OOH1024" s="113"/>
      <c r="OOI1024" s="113"/>
      <c r="OOJ1024" s="113"/>
      <c r="OOK1024" s="113"/>
      <c r="OOL1024" s="113"/>
      <c r="OOM1024" s="113"/>
      <c r="OON1024" s="113"/>
      <c r="OOO1024" s="113"/>
      <c r="OOP1024" s="113"/>
      <c r="OOQ1024" s="113"/>
      <c r="OOR1024" s="113"/>
      <c r="OOS1024" s="113"/>
      <c r="OOT1024" s="113"/>
      <c r="OOU1024" s="113"/>
      <c r="OOV1024" s="113"/>
      <c r="OOW1024" s="113"/>
      <c r="OOX1024" s="113"/>
      <c r="OOY1024" s="113"/>
      <c r="OOZ1024" s="113"/>
      <c r="OPA1024" s="113"/>
      <c r="OPB1024" s="113"/>
      <c r="OPC1024" s="113"/>
      <c r="OPD1024" s="113"/>
      <c r="OPE1024" s="113"/>
      <c r="OPF1024" s="113"/>
      <c r="OPG1024" s="113"/>
      <c r="OPH1024" s="113"/>
      <c r="OPI1024" s="113"/>
      <c r="OPJ1024" s="113"/>
      <c r="OPK1024" s="113"/>
      <c r="OPL1024" s="113"/>
      <c r="OPM1024" s="113"/>
      <c r="OPN1024" s="113"/>
      <c r="OPO1024" s="113"/>
      <c r="OPP1024" s="113"/>
      <c r="OPQ1024" s="113"/>
      <c r="OPR1024" s="113"/>
      <c r="OPS1024" s="113"/>
      <c r="OPT1024" s="113"/>
      <c r="OPU1024" s="113"/>
      <c r="OPV1024" s="113"/>
      <c r="OPW1024" s="113"/>
      <c r="OPX1024" s="113"/>
      <c r="OPY1024" s="113"/>
      <c r="OPZ1024" s="113"/>
      <c r="OQA1024" s="113"/>
      <c r="OQB1024" s="113"/>
      <c r="OQC1024" s="113"/>
      <c r="OQD1024" s="113"/>
      <c r="OQE1024" s="113"/>
      <c r="OQF1024" s="113"/>
      <c r="OQG1024" s="113"/>
      <c r="OQH1024" s="113"/>
      <c r="OQI1024" s="113"/>
      <c r="OQJ1024" s="113"/>
      <c r="OQK1024" s="113"/>
      <c r="OQL1024" s="113"/>
      <c r="OQM1024" s="113"/>
      <c r="OQN1024" s="113"/>
      <c r="OQO1024" s="113"/>
      <c r="OQP1024" s="113"/>
      <c r="OQQ1024" s="113"/>
      <c r="OQR1024" s="113"/>
      <c r="OQS1024" s="113"/>
      <c r="OQT1024" s="113"/>
      <c r="OQU1024" s="113"/>
      <c r="OQV1024" s="113"/>
      <c r="OQW1024" s="113"/>
      <c r="OQX1024" s="113"/>
      <c r="OQY1024" s="113"/>
      <c r="OQZ1024" s="113"/>
      <c r="ORA1024" s="113"/>
      <c r="ORB1024" s="113"/>
      <c r="ORC1024" s="113"/>
      <c r="ORD1024" s="113"/>
      <c r="ORE1024" s="113"/>
      <c r="ORF1024" s="113"/>
      <c r="ORG1024" s="113"/>
      <c r="ORH1024" s="113"/>
      <c r="ORI1024" s="113"/>
      <c r="ORJ1024" s="113"/>
      <c r="ORK1024" s="113"/>
      <c r="ORL1024" s="113"/>
      <c r="ORM1024" s="113"/>
      <c r="ORN1024" s="113"/>
      <c r="ORO1024" s="113"/>
      <c r="ORP1024" s="113"/>
      <c r="ORQ1024" s="113"/>
      <c r="ORR1024" s="113"/>
      <c r="ORS1024" s="113"/>
      <c r="ORT1024" s="113"/>
      <c r="ORU1024" s="113"/>
      <c r="ORV1024" s="113"/>
      <c r="ORW1024" s="113"/>
      <c r="ORX1024" s="113"/>
      <c r="ORY1024" s="113"/>
      <c r="ORZ1024" s="113"/>
      <c r="OSA1024" s="113"/>
      <c r="OSB1024" s="113"/>
      <c r="OSC1024" s="113"/>
      <c r="OSD1024" s="113"/>
      <c r="OSE1024" s="113"/>
      <c r="OSF1024" s="113"/>
      <c r="OSG1024" s="113"/>
      <c r="OSH1024" s="113"/>
      <c r="OSI1024" s="113"/>
      <c r="OSJ1024" s="113"/>
      <c r="OSK1024" s="113"/>
      <c r="OSL1024" s="113"/>
      <c r="OSM1024" s="113"/>
      <c r="OSN1024" s="113"/>
      <c r="OSO1024" s="113"/>
      <c r="OSP1024" s="113"/>
      <c r="OSQ1024" s="113"/>
      <c r="OSR1024" s="113"/>
      <c r="OSS1024" s="113"/>
      <c r="OST1024" s="113"/>
      <c r="OSU1024" s="113"/>
      <c r="OSV1024" s="113"/>
      <c r="OSW1024" s="113"/>
      <c r="OSX1024" s="113"/>
      <c r="OSY1024" s="113"/>
      <c r="OSZ1024" s="113"/>
      <c r="OTA1024" s="113"/>
      <c r="OTB1024" s="113"/>
      <c r="OTC1024" s="113"/>
      <c r="OTD1024" s="113"/>
      <c r="OTE1024" s="113"/>
      <c r="OTF1024" s="113"/>
      <c r="OTG1024" s="113"/>
      <c r="OTH1024" s="113"/>
      <c r="OTI1024" s="113"/>
      <c r="OTJ1024" s="113"/>
      <c r="OTK1024" s="113"/>
      <c r="OTL1024" s="113"/>
      <c r="OTM1024" s="113"/>
      <c r="OTN1024" s="113"/>
      <c r="OTO1024" s="113"/>
      <c r="OTP1024" s="113"/>
      <c r="OTQ1024" s="113"/>
      <c r="OTR1024" s="113"/>
      <c r="OTS1024" s="113"/>
      <c r="OTT1024" s="113"/>
      <c r="OTU1024" s="113"/>
      <c r="OTV1024" s="113"/>
      <c r="OTW1024" s="113"/>
      <c r="OTX1024" s="113"/>
      <c r="OTY1024" s="113"/>
      <c r="OTZ1024" s="113"/>
      <c r="OUA1024" s="113"/>
      <c r="OUB1024" s="113"/>
      <c r="OUC1024" s="113"/>
      <c r="OUD1024" s="113"/>
      <c r="OUE1024" s="113"/>
      <c r="OUF1024" s="113"/>
      <c r="OUG1024" s="113"/>
      <c r="OUH1024" s="113"/>
      <c r="OUI1024" s="113"/>
      <c r="OUJ1024" s="113"/>
      <c r="OUK1024" s="113"/>
      <c r="OUL1024" s="113"/>
      <c r="OUM1024" s="113"/>
      <c r="OUN1024" s="113"/>
      <c r="OUO1024" s="113"/>
      <c r="OUP1024" s="113"/>
      <c r="OUQ1024" s="113"/>
      <c r="OUR1024" s="113"/>
      <c r="OUS1024" s="113"/>
      <c r="OUT1024" s="113"/>
      <c r="OUU1024" s="113"/>
      <c r="OUV1024" s="113"/>
      <c r="OUW1024" s="113"/>
      <c r="OUX1024" s="113"/>
      <c r="OUY1024" s="113"/>
      <c r="OUZ1024" s="113"/>
      <c r="OVA1024" s="113"/>
      <c r="OVB1024" s="113"/>
      <c r="OVC1024" s="113"/>
      <c r="OVD1024" s="113"/>
      <c r="OVE1024" s="113"/>
      <c r="OVF1024" s="113"/>
      <c r="OVG1024" s="113"/>
      <c r="OVH1024" s="113"/>
      <c r="OVI1024" s="113"/>
      <c r="OVJ1024" s="113"/>
      <c r="OVK1024" s="113"/>
      <c r="OVL1024" s="113"/>
      <c r="OVM1024" s="113"/>
      <c r="OVN1024" s="113"/>
      <c r="OVO1024" s="113"/>
      <c r="OVP1024" s="113"/>
      <c r="OVQ1024" s="113"/>
      <c r="OVR1024" s="113"/>
      <c r="OVS1024" s="113"/>
      <c r="OVT1024" s="113"/>
      <c r="OVU1024" s="113"/>
      <c r="OVV1024" s="113"/>
      <c r="OVW1024" s="113"/>
      <c r="OVX1024" s="113"/>
      <c r="OVY1024" s="113"/>
      <c r="OVZ1024" s="113"/>
      <c r="OWA1024" s="113"/>
      <c r="OWB1024" s="113"/>
      <c r="OWC1024" s="113"/>
      <c r="OWD1024" s="113"/>
      <c r="OWE1024" s="113"/>
      <c r="OWF1024" s="113"/>
      <c r="OWG1024" s="113"/>
      <c r="OWH1024" s="113"/>
      <c r="OWI1024" s="113"/>
      <c r="OWJ1024" s="113"/>
      <c r="OWK1024" s="113"/>
      <c r="OWL1024" s="113"/>
      <c r="OWM1024" s="113"/>
      <c r="OWN1024" s="113"/>
      <c r="OWO1024" s="113"/>
      <c r="OWP1024" s="113"/>
      <c r="OWQ1024" s="113"/>
      <c r="OWR1024" s="113"/>
      <c r="OWS1024" s="113"/>
      <c r="OWT1024" s="113"/>
      <c r="OWU1024" s="113"/>
      <c r="OWV1024" s="113"/>
      <c r="OWW1024" s="113"/>
      <c r="OWX1024" s="113"/>
      <c r="OWY1024" s="113"/>
      <c r="OWZ1024" s="113"/>
      <c r="OXA1024" s="113"/>
      <c r="OXB1024" s="113"/>
      <c r="OXC1024" s="113"/>
      <c r="OXD1024" s="113"/>
      <c r="OXE1024" s="113"/>
      <c r="OXF1024" s="113"/>
      <c r="OXG1024" s="113"/>
      <c r="OXH1024" s="113"/>
      <c r="OXI1024" s="113"/>
      <c r="OXJ1024" s="113"/>
      <c r="OXK1024" s="113"/>
      <c r="OXL1024" s="113"/>
      <c r="OXM1024" s="113"/>
      <c r="OXN1024" s="113"/>
      <c r="OXO1024" s="113"/>
      <c r="OXP1024" s="113"/>
      <c r="OXQ1024" s="113"/>
      <c r="OXR1024" s="113"/>
      <c r="OXS1024" s="113"/>
      <c r="OXT1024" s="113"/>
      <c r="OXU1024" s="113"/>
      <c r="OXV1024" s="113"/>
      <c r="OXW1024" s="113"/>
      <c r="OXX1024" s="113"/>
      <c r="OXY1024" s="113"/>
      <c r="OXZ1024" s="113"/>
      <c r="OYA1024" s="113"/>
      <c r="OYB1024" s="113"/>
      <c r="OYC1024" s="113"/>
      <c r="OYD1024" s="113"/>
      <c r="OYE1024" s="113"/>
      <c r="OYF1024" s="113"/>
      <c r="OYG1024" s="113"/>
      <c r="OYH1024" s="113"/>
      <c r="OYI1024" s="113"/>
      <c r="OYJ1024" s="113"/>
      <c r="OYK1024" s="113"/>
      <c r="OYL1024" s="113"/>
      <c r="OYM1024" s="113"/>
      <c r="OYN1024" s="113"/>
      <c r="OYO1024" s="113"/>
      <c r="OYP1024" s="113"/>
      <c r="OYQ1024" s="113"/>
      <c r="OYR1024" s="113"/>
      <c r="OYS1024" s="113"/>
      <c r="OYT1024" s="113"/>
      <c r="OYU1024" s="113"/>
      <c r="OYV1024" s="113"/>
      <c r="OYW1024" s="113"/>
      <c r="OYX1024" s="113"/>
      <c r="OYY1024" s="113"/>
      <c r="OYZ1024" s="113"/>
      <c r="OZA1024" s="113"/>
      <c r="OZB1024" s="113"/>
      <c r="OZC1024" s="113"/>
      <c r="OZD1024" s="113"/>
      <c r="OZE1024" s="113"/>
      <c r="OZF1024" s="113"/>
      <c r="OZG1024" s="113"/>
      <c r="OZH1024" s="113"/>
      <c r="OZI1024" s="113"/>
      <c r="OZJ1024" s="113"/>
      <c r="OZK1024" s="113"/>
      <c r="OZL1024" s="113"/>
      <c r="OZM1024" s="113"/>
      <c r="OZN1024" s="113"/>
      <c r="OZO1024" s="113"/>
      <c r="OZP1024" s="113"/>
      <c r="OZQ1024" s="113"/>
      <c r="OZR1024" s="113"/>
      <c r="OZS1024" s="113"/>
      <c r="OZT1024" s="113"/>
      <c r="OZU1024" s="113"/>
      <c r="OZV1024" s="113"/>
      <c r="OZW1024" s="113"/>
      <c r="OZX1024" s="113"/>
      <c r="OZY1024" s="113"/>
      <c r="OZZ1024" s="113"/>
      <c r="PAA1024" s="113"/>
      <c r="PAB1024" s="113"/>
      <c r="PAC1024" s="113"/>
      <c r="PAD1024" s="113"/>
      <c r="PAE1024" s="113"/>
      <c r="PAF1024" s="113"/>
      <c r="PAG1024" s="113"/>
      <c r="PAH1024" s="113"/>
      <c r="PAI1024" s="113"/>
      <c r="PAJ1024" s="113"/>
      <c r="PAK1024" s="113"/>
      <c r="PAL1024" s="113"/>
      <c r="PAM1024" s="113"/>
      <c r="PAN1024" s="113"/>
      <c r="PAO1024" s="113"/>
      <c r="PAP1024" s="113"/>
      <c r="PAQ1024" s="113"/>
      <c r="PAR1024" s="113"/>
      <c r="PAS1024" s="113"/>
      <c r="PAT1024" s="113"/>
      <c r="PAU1024" s="113"/>
      <c r="PAV1024" s="113"/>
      <c r="PAW1024" s="113"/>
      <c r="PAX1024" s="113"/>
      <c r="PAY1024" s="113"/>
      <c r="PAZ1024" s="113"/>
      <c r="PBA1024" s="113"/>
      <c r="PBB1024" s="113"/>
      <c r="PBC1024" s="113"/>
      <c r="PBD1024" s="113"/>
      <c r="PBE1024" s="113"/>
      <c r="PBF1024" s="113"/>
      <c r="PBG1024" s="113"/>
      <c r="PBH1024" s="113"/>
      <c r="PBI1024" s="113"/>
      <c r="PBJ1024" s="113"/>
      <c r="PBK1024" s="113"/>
      <c r="PBL1024" s="113"/>
      <c r="PBM1024" s="113"/>
      <c r="PBN1024" s="113"/>
      <c r="PBO1024" s="113"/>
      <c r="PBP1024" s="113"/>
      <c r="PBQ1024" s="113"/>
      <c r="PBR1024" s="113"/>
      <c r="PBS1024" s="113"/>
      <c r="PBT1024" s="113"/>
      <c r="PBU1024" s="113"/>
      <c r="PBV1024" s="113"/>
      <c r="PBW1024" s="113"/>
      <c r="PBX1024" s="113"/>
      <c r="PBY1024" s="113"/>
      <c r="PBZ1024" s="113"/>
      <c r="PCA1024" s="113"/>
      <c r="PCB1024" s="113"/>
      <c r="PCC1024" s="113"/>
      <c r="PCD1024" s="113"/>
      <c r="PCE1024" s="113"/>
      <c r="PCF1024" s="113"/>
      <c r="PCG1024" s="113"/>
      <c r="PCH1024" s="113"/>
      <c r="PCI1024" s="113"/>
      <c r="PCJ1024" s="113"/>
      <c r="PCK1024" s="113"/>
      <c r="PCL1024" s="113"/>
      <c r="PCM1024" s="113"/>
      <c r="PCN1024" s="113"/>
      <c r="PCO1024" s="113"/>
      <c r="PCP1024" s="113"/>
      <c r="PCQ1024" s="113"/>
      <c r="PCR1024" s="113"/>
      <c r="PCS1024" s="113"/>
      <c r="PCT1024" s="113"/>
      <c r="PCU1024" s="113"/>
      <c r="PCV1024" s="113"/>
      <c r="PCW1024" s="113"/>
      <c r="PCX1024" s="113"/>
      <c r="PCY1024" s="113"/>
      <c r="PCZ1024" s="113"/>
      <c r="PDA1024" s="113"/>
      <c r="PDB1024" s="113"/>
      <c r="PDC1024" s="113"/>
      <c r="PDD1024" s="113"/>
      <c r="PDE1024" s="113"/>
      <c r="PDF1024" s="113"/>
      <c r="PDG1024" s="113"/>
      <c r="PDH1024" s="113"/>
      <c r="PDI1024" s="113"/>
      <c r="PDJ1024" s="113"/>
      <c r="PDK1024" s="113"/>
      <c r="PDL1024" s="113"/>
      <c r="PDM1024" s="113"/>
      <c r="PDN1024" s="113"/>
      <c r="PDO1024" s="113"/>
      <c r="PDP1024" s="113"/>
      <c r="PDQ1024" s="113"/>
      <c r="PDR1024" s="113"/>
      <c r="PDS1024" s="113"/>
      <c r="PDT1024" s="113"/>
      <c r="PDU1024" s="113"/>
      <c r="PDV1024" s="113"/>
      <c r="PDW1024" s="113"/>
      <c r="PDX1024" s="113"/>
      <c r="PDY1024" s="113"/>
      <c r="PDZ1024" s="113"/>
      <c r="PEA1024" s="113"/>
      <c r="PEB1024" s="113"/>
      <c r="PEC1024" s="113"/>
      <c r="PED1024" s="113"/>
      <c r="PEE1024" s="113"/>
      <c r="PEF1024" s="113"/>
      <c r="PEG1024" s="113"/>
      <c r="PEH1024" s="113"/>
      <c r="PEI1024" s="113"/>
      <c r="PEJ1024" s="113"/>
      <c r="PEK1024" s="113"/>
      <c r="PEL1024" s="113"/>
      <c r="PEM1024" s="113"/>
      <c r="PEN1024" s="113"/>
      <c r="PEO1024" s="113"/>
      <c r="PEP1024" s="113"/>
      <c r="PEQ1024" s="113"/>
      <c r="PER1024" s="113"/>
      <c r="PES1024" s="113"/>
      <c r="PET1024" s="113"/>
      <c r="PEU1024" s="113"/>
      <c r="PEV1024" s="113"/>
      <c r="PEW1024" s="113"/>
      <c r="PEX1024" s="113"/>
      <c r="PEY1024" s="113"/>
      <c r="PEZ1024" s="113"/>
      <c r="PFA1024" s="113"/>
      <c r="PFB1024" s="113"/>
      <c r="PFC1024" s="113"/>
      <c r="PFD1024" s="113"/>
      <c r="PFE1024" s="113"/>
      <c r="PFF1024" s="113"/>
      <c r="PFG1024" s="113"/>
      <c r="PFH1024" s="113"/>
      <c r="PFI1024" s="113"/>
      <c r="PFJ1024" s="113"/>
      <c r="PFK1024" s="113"/>
      <c r="PFL1024" s="113"/>
      <c r="PFM1024" s="113"/>
      <c r="PFN1024" s="113"/>
      <c r="PFO1024" s="113"/>
      <c r="PFP1024" s="113"/>
      <c r="PFQ1024" s="113"/>
      <c r="PFR1024" s="113"/>
      <c r="PFS1024" s="113"/>
      <c r="PFT1024" s="113"/>
      <c r="PFU1024" s="113"/>
      <c r="PFV1024" s="113"/>
      <c r="PFW1024" s="113"/>
      <c r="PFX1024" s="113"/>
      <c r="PFY1024" s="113"/>
      <c r="PFZ1024" s="113"/>
      <c r="PGA1024" s="113"/>
      <c r="PGB1024" s="113"/>
      <c r="PGC1024" s="113"/>
      <c r="PGD1024" s="113"/>
      <c r="PGE1024" s="113"/>
      <c r="PGF1024" s="113"/>
      <c r="PGG1024" s="113"/>
      <c r="PGH1024" s="113"/>
      <c r="PGI1024" s="113"/>
      <c r="PGJ1024" s="113"/>
      <c r="PGK1024" s="113"/>
      <c r="PGL1024" s="113"/>
      <c r="PGM1024" s="113"/>
      <c r="PGN1024" s="113"/>
      <c r="PGO1024" s="113"/>
      <c r="PGP1024" s="113"/>
      <c r="PGQ1024" s="113"/>
      <c r="PGR1024" s="113"/>
      <c r="PGS1024" s="113"/>
      <c r="PGT1024" s="113"/>
      <c r="PGU1024" s="113"/>
      <c r="PGV1024" s="113"/>
      <c r="PGW1024" s="113"/>
      <c r="PGX1024" s="113"/>
      <c r="PGY1024" s="113"/>
      <c r="PGZ1024" s="113"/>
      <c r="PHA1024" s="113"/>
      <c r="PHB1024" s="113"/>
      <c r="PHC1024" s="113"/>
      <c r="PHD1024" s="113"/>
      <c r="PHE1024" s="113"/>
      <c r="PHF1024" s="113"/>
      <c r="PHG1024" s="113"/>
      <c r="PHH1024" s="113"/>
      <c r="PHI1024" s="113"/>
      <c r="PHJ1024" s="113"/>
      <c r="PHK1024" s="113"/>
      <c r="PHL1024" s="113"/>
      <c r="PHM1024" s="113"/>
      <c r="PHN1024" s="113"/>
      <c r="PHO1024" s="113"/>
      <c r="PHP1024" s="113"/>
      <c r="PHQ1024" s="113"/>
      <c r="PHR1024" s="113"/>
      <c r="PHS1024" s="113"/>
      <c r="PHT1024" s="113"/>
      <c r="PHU1024" s="113"/>
      <c r="PHV1024" s="113"/>
      <c r="PHW1024" s="113"/>
      <c r="PHX1024" s="113"/>
      <c r="PHY1024" s="113"/>
      <c r="PHZ1024" s="113"/>
      <c r="PIA1024" s="113"/>
      <c r="PIB1024" s="113"/>
      <c r="PIC1024" s="113"/>
      <c r="PID1024" s="113"/>
      <c r="PIE1024" s="113"/>
      <c r="PIF1024" s="113"/>
      <c r="PIG1024" s="113"/>
      <c r="PIH1024" s="113"/>
      <c r="PII1024" s="113"/>
      <c r="PIJ1024" s="113"/>
      <c r="PIK1024" s="113"/>
      <c r="PIL1024" s="113"/>
      <c r="PIM1024" s="113"/>
      <c r="PIN1024" s="113"/>
      <c r="PIO1024" s="113"/>
      <c r="PIP1024" s="113"/>
      <c r="PIQ1024" s="113"/>
      <c r="PIR1024" s="113"/>
      <c r="PIS1024" s="113"/>
      <c r="PIT1024" s="113"/>
      <c r="PIU1024" s="113"/>
      <c r="PIV1024" s="113"/>
      <c r="PIW1024" s="113"/>
      <c r="PIX1024" s="113"/>
      <c r="PIY1024" s="113"/>
      <c r="PIZ1024" s="113"/>
      <c r="PJA1024" s="113"/>
      <c r="PJB1024" s="113"/>
      <c r="PJC1024" s="113"/>
      <c r="PJD1024" s="113"/>
      <c r="PJE1024" s="113"/>
      <c r="PJF1024" s="113"/>
      <c r="PJG1024" s="113"/>
      <c r="PJH1024" s="113"/>
      <c r="PJI1024" s="113"/>
      <c r="PJJ1024" s="113"/>
      <c r="PJK1024" s="113"/>
      <c r="PJL1024" s="113"/>
      <c r="PJM1024" s="113"/>
      <c r="PJN1024" s="113"/>
      <c r="PJO1024" s="113"/>
      <c r="PJP1024" s="113"/>
      <c r="PJQ1024" s="113"/>
      <c r="PJR1024" s="113"/>
      <c r="PJS1024" s="113"/>
      <c r="PJT1024" s="113"/>
      <c r="PJU1024" s="113"/>
      <c r="PJV1024" s="113"/>
      <c r="PJW1024" s="113"/>
      <c r="PJX1024" s="113"/>
      <c r="PJY1024" s="113"/>
      <c r="PJZ1024" s="113"/>
      <c r="PKA1024" s="113"/>
      <c r="PKB1024" s="113"/>
      <c r="PKC1024" s="113"/>
      <c r="PKD1024" s="113"/>
      <c r="PKE1024" s="113"/>
      <c r="PKF1024" s="113"/>
      <c r="PKG1024" s="113"/>
      <c r="PKH1024" s="113"/>
      <c r="PKI1024" s="113"/>
      <c r="PKJ1024" s="113"/>
      <c r="PKK1024" s="113"/>
      <c r="PKL1024" s="113"/>
      <c r="PKM1024" s="113"/>
      <c r="PKN1024" s="113"/>
      <c r="PKO1024" s="113"/>
      <c r="PKP1024" s="113"/>
      <c r="PKQ1024" s="113"/>
      <c r="PKR1024" s="113"/>
      <c r="PKS1024" s="113"/>
      <c r="PKT1024" s="113"/>
      <c r="PKU1024" s="113"/>
      <c r="PKV1024" s="113"/>
      <c r="PKW1024" s="113"/>
      <c r="PKX1024" s="113"/>
      <c r="PKY1024" s="113"/>
      <c r="PKZ1024" s="113"/>
      <c r="PLA1024" s="113"/>
      <c r="PLB1024" s="113"/>
      <c r="PLC1024" s="113"/>
      <c r="PLD1024" s="113"/>
      <c r="PLE1024" s="113"/>
      <c r="PLF1024" s="113"/>
      <c r="PLG1024" s="113"/>
      <c r="PLH1024" s="113"/>
      <c r="PLI1024" s="113"/>
      <c r="PLJ1024" s="113"/>
      <c r="PLK1024" s="113"/>
      <c r="PLL1024" s="113"/>
      <c r="PLM1024" s="113"/>
      <c r="PLN1024" s="113"/>
      <c r="PLO1024" s="113"/>
      <c r="PLP1024" s="113"/>
      <c r="PLQ1024" s="113"/>
      <c r="PLR1024" s="113"/>
      <c r="PLS1024" s="113"/>
      <c r="PLT1024" s="113"/>
      <c r="PLU1024" s="113"/>
      <c r="PLV1024" s="113"/>
      <c r="PLW1024" s="113"/>
      <c r="PLX1024" s="113"/>
      <c r="PLY1024" s="113"/>
      <c r="PLZ1024" s="113"/>
      <c r="PMA1024" s="113"/>
      <c r="PMB1024" s="113"/>
      <c r="PMC1024" s="113"/>
      <c r="PMD1024" s="113"/>
      <c r="PME1024" s="113"/>
      <c r="PMF1024" s="113"/>
      <c r="PMG1024" s="113"/>
      <c r="PMH1024" s="113"/>
      <c r="PMI1024" s="113"/>
      <c r="PMJ1024" s="113"/>
      <c r="PMK1024" s="113"/>
      <c r="PML1024" s="113"/>
      <c r="PMM1024" s="113"/>
      <c r="PMN1024" s="113"/>
      <c r="PMO1024" s="113"/>
      <c r="PMP1024" s="113"/>
      <c r="PMQ1024" s="113"/>
      <c r="PMR1024" s="113"/>
      <c r="PMS1024" s="113"/>
      <c r="PMT1024" s="113"/>
      <c r="PMU1024" s="113"/>
      <c r="PMV1024" s="113"/>
      <c r="PMW1024" s="113"/>
      <c r="PMX1024" s="113"/>
      <c r="PMY1024" s="113"/>
      <c r="PMZ1024" s="113"/>
      <c r="PNA1024" s="113"/>
      <c r="PNB1024" s="113"/>
      <c r="PNC1024" s="113"/>
      <c r="PND1024" s="113"/>
      <c r="PNE1024" s="113"/>
      <c r="PNF1024" s="113"/>
      <c r="PNG1024" s="113"/>
      <c r="PNH1024" s="113"/>
      <c r="PNI1024" s="113"/>
      <c r="PNJ1024" s="113"/>
      <c r="PNK1024" s="113"/>
      <c r="PNL1024" s="113"/>
      <c r="PNM1024" s="113"/>
      <c r="PNN1024" s="113"/>
      <c r="PNO1024" s="113"/>
      <c r="PNP1024" s="113"/>
      <c r="PNQ1024" s="113"/>
      <c r="PNR1024" s="113"/>
      <c r="PNS1024" s="113"/>
      <c r="PNT1024" s="113"/>
      <c r="PNU1024" s="113"/>
      <c r="PNV1024" s="113"/>
      <c r="PNW1024" s="113"/>
      <c r="PNX1024" s="113"/>
      <c r="PNY1024" s="113"/>
      <c r="PNZ1024" s="113"/>
      <c r="POA1024" s="113"/>
      <c r="POB1024" s="113"/>
      <c r="POC1024" s="113"/>
      <c r="POD1024" s="113"/>
      <c r="POE1024" s="113"/>
      <c r="POF1024" s="113"/>
      <c r="POG1024" s="113"/>
      <c r="POH1024" s="113"/>
      <c r="POI1024" s="113"/>
      <c r="POJ1024" s="113"/>
      <c r="POK1024" s="113"/>
      <c r="POL1024" s="113"/>
      <c r="POM1024" s="113"/>
      <c r="PON1024" s="113"/>
      <c r="POO1024" s="113"/>
      <c r="POP1024" s="113"/>
      <c r="POQ1024" s="113"/>
      <c r="POR1024" s="113"/>
      <c r="POS1024" s="113"/>
      <c r="POT1024" s="113"/>
      <c r="POU1024" s="113"/>
      <c r="POV1024" s="113"/>
      <c r="POW1024" s="113"/>
      <c r="POX1024" s="113"/>
      <c r="POY1024" s="113"/>
      <c r="POZ1024" s="113"/>
      <c r="PPA1024" s="113"/>
      <c r="PPB1024" s="113"/>
      <c r="PPC1024" s="113"/>
      <c r="PPD1024" s="113"/>
      <c r="PPE1024" s="113"/>
      <c r="PPF1024" s="113"/>
      <c r="PPG1024" s="113"/>
      <c r="PPH1024" s="113"/>
      <c r="PPI1024" s="113"/>
      <c r="PPJ1024" s="113"/>
      <c r="PPK1024" s="113"/>
      <c r="PPL1024" s="113"/>
      <c r="PPM1024" s="113"/>
      <c r="PPN1024" s="113"/>
      <c r="PPO1024" s="113"/>
      <c r="PPP1024" s="113"/>
      <c r="PPQ1024" s="113"/>
      <c r="PPR1024" s="113"/>
      <c r="PPS1024" s="113"/>
      <c r="PPT1024" s="113"/>
      <c r="PPU1024" s="113"/>
      <c r="PPV1024" s="113"/>
      <c r="PPW1024" s="113"/>
      <c r="PPX1024" s="113"/>
      <c r="PPY1024" s="113"/>
      <c r="PPZ1024" s="113"/>
      <c r="PQA1024" s="113"/>
      <c r="PQB1024" s="113"/>
      <c r="PQC1024" s="113"/>
      <c r="PQD1024" s="113"/>
      <c r="PQE1024" s="113"/>
      <c r="PQF1024" s="113"/>
      <c r="PQG1024" s="113"/>
      <c r="PQH1024" s="113"/>
      <c r="PQI1024" s="113"/>
      <c r="PQJ1024" s="113"/>
      <c r="PQK1024" s="113"/>
      <c r="PQL1024" s="113"/>
      <c r="PQM1024" s="113"/>
      <c r="PQN1024" s="113"/>
      <c r="PQO1024" s="113"/>
      <c r="PQP1024" s="113"/>
      <c r="PQQ1024" s="113"/>
      <c r="PQR1024" s="113"/>
      <c r="PQS1024" s="113"/>
      <c r="PQT1024" s="113"/>
      <c r="PQU1024" s="113"/>
      <c r="PQV1024" s="113"/>
      <c r="PQW1024" s="113"/>
      <c r="PQX1024" s="113"/>
      <c r="PQY1024" s="113"/>
      <c r="PQZ1024" s="113"/>
      <c r="PRA1024" s="113"/>
      <c r="PRB1024" s="113"/>
      <c r="PRC1024" s="113"/>
      <c r="PRD1024" s="113"/>
      <c r="PRE1024" s="113"/>
      <c r="PRF1024" s="113"/>
      <c r="PRG1024" s="113"/>
      <c r="PRH1024" s="113"/>
      <c r="PRI1024" s="113"/>
      <c r="PRJ1024" s="113"/>
      <c r="PRK1024" s="113"/>
      <c r="PRL1024" s="113"/>
      <c r="PRM1024" s="113"/>
      <c r="PRN1024" s="113"/>
      <c r="PRO1024" s="113"/>
      <c r="PRP1024" s="113"/>
      <c r="PRQ1024" s="113"/>
      <c r="PRR1024" s="113"/>
      <c r="PRS1024" s="113"/>
      <c r="PRT1024" s="113"/>
      <c r="PRU1024" s="113"/>
      <c r="PRV1024" s="113"/>
      <c r="PRW1024" s="113"/>
      <c r="PRX1024" s="113"/>
      <c r="PRY1024" s="113"/>
      <c r="PRZ1024" s="113"/>
      <c r="PSA1024" s="113"/>
      <c r="PSB1024" s="113"/>
      <c r="PSC1024" s="113"/>
      <c r="PSD1024" s="113"/>
      <c r="PSE1024" s="113"/>
      <c r="PSF1024" s="113"/>
      <c r="PSG1024" s="113"/>
      <c r="PSH1024" s="113"/>
      <c r="PSI1024" s="113"/>
      <c r="PSJ1024" s="113"/>
      <c r="PSK1024" s="113"/>
      <c r="PSL1024" s="113"/>
      <c r="PSM1024" s="113"/>
      <c r="PSN1024" s="113"/>
      <c r="PSO1024" s="113"/>
      <c r="PSP1024" s="113"/>
      <c r="PSQ1024" s="113"/>
      <c r="PSR1024" s="113"/>
      <c r="PSS1024" s="113"/>
      <c r="PST1024" s="113"/>
      <c r="PSU1024" s="113"/>
      <c r="PSV1024" s="113"/>
      <c r="PSW1024" s="113"/>
      <c r="PSX1024" s="113"/>
      <c r="PSY1024" s="113"/>
      <c r="PSZ1024" s="113"/>
      <c r="PTA1024" s="113"/>
      <c r="PTB1024" s="113"/>
      <c r="PTC1024" s="113"/>
      <c r="PTD1024" s="113"/>
      <c r="PTE1024" s="113"/>
      <c r="PTF1024" s="113"/>
      <c r="PTG1024" s="113"/>
      <c r="PTH1024" s="113"/>
      <c r="PTI1024" s="113"/>
      <c r="PTJ1024" s="113"/>
      <c r="PTK1024" s="113"/>
      <c r="PTL1024" s="113"/>
      <c r="PTM1024" s="113"/>
      <c r="PTN1024" s="113"/>
      <c r="PTO1024" s="113"/>
      <c r="PTP1024" s="113"/>
      <c r="PTQ1024" s="113"/>
      <c r="PTR1024" s="113"/>
      <c r="PTS1024" s="113"/>
      <c r="PTT1024" s="113"/>
      <c r="PTU1024" s="113"/>
      <c r="PTV1024" s="113"/>
      <c r="PTW1024" s="113"/>
      <c r="PTX1024" s="113"/>
      <c r="PTY1024" s="113"/>
      <c r="PTZ1024" s="113"/>
      <c r="PUA1024" s="113"/>
      <c r="PUB1024" s="113"/>
      <c r="PUC1024" s="113"/>
      <c r="PUD1024" s="113"/>
      <c r="PUE1024" s="113"/>
      <c r="PUF1024" s="113"/>
      <c r="PUG1024" s="113"/>
      <c r="PUH1024" s="113"/>
      <c r="PUI1024" s="113"/>
      <c r="PUJ1024" s="113"/>
      <c r="PUK1024" s="113"/>
      <c r="PUL1024" s="113"/>
      <c r="PUM1024" s="113"/>
      <c r="PUN1024" s="113"/>
      <c r="PUO1024" s="113"/>
      <c r="PUP1024" s="113"/>
      <c r="PUQ1024" s="113"/>
      <c r="PUR1024" s="113"/>
      <c r="PUS1024" s="113"/>
      <c r="PUT1024" s="113"/>
      <c r="PUU1024" s="113"/>
      <c r="PUV1024" s="113"/>
      <c r="PUW1024" s="113"/>
      <c r="PUX1024" s="113"/>
      <c r="PUY1024" s="113"/>
      <c r="PUZ1024" s="113"/>
      <c r="PVA1024" s="113"/>
      <c r="PVB1024" s="113"/>
      <c r="PVC1024" s="113"/>
      <c r="PVD1024" s="113"/>
      <c r="PVE1024" s="113"/>
      <c r="PVF1024" s="113"/>
      <c r="PVG1024" s="113"/>
      <c r="PVH1024" s="113"/>
      <c r="PVI1024" s="113"/>
      <c r="PVJ1024" s="113"/>
      <c r="PVK1024" s="113"/>
      <c r="PVL1024" s="113"/>
      <c r="PVM1024" s="113"/>
      <c r="PVN1024" s="113"/>
      <c r="PVO1024" s="113"/>
      <c r="PVP1024" s="113"/>
      <c r="PVQ1024" s="113"/>
      <c r="PVR1024" s="113"/>
      <c r="PVS1024" s="113"/>
      <c r="PVT1024" s="113"/>
      <c r="PVU1024" s="113"/>
      <c r="PVV1024" s="113"/>
      <c r="PVW1024" s="113"/>
      <c r="PVX1024" s="113"/>
      <c r="PVY1024" s="113"/>
      <c r="PVZ1024" s="113"/>
      <c r="PWA1024" s="113"/>
      <c r="PWB1024" s="113"/>
      <c r="PWC1024" s="113"/>
      <c r="PWD1024" s="113"/>
      <c r="PWE1024" s="113"/>
      <c r="PWF1024" s="113"/>
      <c r="PWG1024" s="113"/>
      <c r="PWH1024" s="113"/>
      <c r="PWI1024" s="113"/>
      <c r="PWJ1024" s="113"/>
      <c r="PWK1024" s="113"/>
      <c r="PWL1024" s="113"/>
      <c r="PWM1024" s="113"/>
      <c r="PWN1024" s="113"/>
      <c r="PWO1024" s="113"/>
      <c r="PWP1024" s="113"/>
      <c r="PWQ1024" s="113"/>
      <c r="PWR1024" s="113"/>
      <c r="PWS1024" s="113"/>
      <c r="PWT1024" s="113"/>
      <c r="PWU1024" s="113"/>
      <c r="PWV1024" s="113"/>
      <c r="PWW1024" s="113"/>
      <c r="PWX1024" s="113"/>
      <c r="PWY1024" s="113"/>
      <c r="PWZ1024" s="113"/>
      <c r="PXA1024" s="113"/>
      <c r="PXB1024" s="113"/>
      <c r="PXC1024" s="113"/>
      <c r="PXD1024" s="113"/>
      <c r="PXE1024" s="113"/>
      <c r="PXF1024" s="113"/>
      <c r="PXG1024" s="113"/>
      <c r="PXH1024" s="113"/>
      <c r="PXI1024" s="113"/>
      <c r="PXJ1024" s="113"/>
      <c r="PXK1024" s="113"/>
      <c r="PXL1024" s="113"/>
      <c r="PXM1024" s="113"/>
      <c r="PXN1024" s="113"/>
      <c r="PXO1024" s="113"/>
      <c r="PXP1024" s="113"/>
      <c r="PXQ1024" s="113"/>
      <c r="PXR1024" s="113"/>
      <c r="PXS1024" s="113"/>
      <c r="PXT1024" s="113"/>
      <c r="PXU1024" s="113"/>
      <c r="PXV1024" s="113"/>
      <c r="PXW1024" s="113"/>
      <c r="PXX1024" s="113"/>
      <c r="PXY1024" s="113"/>
      <c r="PXZ1024" s="113"/>
      <c r="PYA1024" s="113"/>
      <c r="PYB1024" s="113"/>
      <c r="PYC1024" s="113"/>
      <c r="PYD1024" s="113"/>
      <c r="PYE1024" s="113"/>
      <c r="PYF1024" s="113"/>
      <c r="PYG1024" s="113"/>
      <c r="PYH1024" s="113"/>
      <c r="PYI1024" s="113"/>
      <c r="PYJ1024" s="113"/>
      <c r="PYK1024" s="113"/>
      <c r="PYL1024" s="113"/>
      <c r="PYM1024" s="113"/>
      <c r="PYN1024" s="113"/>
      <c r="PYO1024" s="113"/>
      <c r="PYP1024" s="113"/>
      <c r="PYQ1024" s="113"/>
      <c r="PYR1024" s="113"/>
      <c r="PYS1024" s="113"/>
      <c r="PYT1024" s="113"/>
      <c r="PYU1024" s="113"/>
      <c r="PYV1024" s="113"/>
      <c r="PYW1024" s="113"/>
      <c r="PYX1024" s="113"/>
      <c r="PYY1024" s="113"/>
      <c r="PYZ1024" s="113"/>
      <c r="PZA1024" s="113"/>
      <c r="PZB1024" s="113"/>
      <c r="PZC1024" s="113"/>
      <c r="PZD1024" s="113"/>
      <c r="PZE1024" s="113"/>
      <c r="PZF1024" s="113"/>
      <c r="PZG1024" s="113"/>
      <c r="PZH1024" s="113"/>
      <c r="PZI1024" s="113"/>
      <c r="PZJ1024" s="113"/>
      <c r="PZK1024" s="113"/>
      <c r="PZL1024" s="113"/>
      <c r="PZM1024" s="113"/>
      <c r="PZN1024" s="113"/>
      <c r="PZO1024" s="113"/>
      <c r="PZP1024" s="113"/>
      <c r="PZQ1024" s="113"/>
      <c r="PZR1024" s="113"/>
      <c r="PZS1024" s="113"/>
      <c r="PZT1024" s="113"/>
      <c r="PZU1024" s="113"/>
      <c r="PZV1024" s="113"/>
      <c r="PZW1024" s="113"/>
      <c r="PZX1024" s="113"/>
      <c r="PZY1024" s="113"/>
      <c r="PZZ1024" s="113"/>
      <c r="QAA1024" s="113"/>
      <c r="QAB1024" s="113"/>
      <c r="QAC1024" s="113"/>
      <c r="QAD1024" s="113"/>
      <c r="QAE1024" s="113"/>
      <c r="QAF1024" s="113"/>
      <c r="QAG1024" s="113"/>
      <c r="QAH1024" s="113"/>
      <c r="QAI1024" s="113"/>
      <c r="QAJ1024" s="113"/>
      <c r="QAK1024" s="113"/>
      <c r="QAL1024" s="113"/>
      <c r="QAM1024" s="113"/>
      <c r="QAN1024" s="113"/>
      <c r="QAO1024" s="113"/>
      <c r="QAP1024" s="113"/>
      <c r="QAQ1024" s="113"/>
      <c r="QAR1024" s="113"/>
      <c r="QAS1024" s="113"/>
      <c r="QAT1024" s="113"/>
      <c r="QAU1024" s="113"/>
      <c r="QAV1024" s="113"/>
      <c r="QAW1024" s="113"/>
      <c r="QAX1024" s="113"/>
      <c r="QAY1024" s="113"/>
      <c r="QAZ1024" s="113"/>
      <c r="QBA1024" s="113"/>
      <c r="QBB1024" s="113"/>
      <c r="QBC1024" s="113"/>
      <c r="QBD1024" s="113"/>
      <c r="QBE1024" s="113"/>
      <c r="QBF1024" s="113"/>
      <c r="QBG1024" s="113"/>
      <c r="QBH1024" s="113"/>
      <c r="QBI1024" s="113"/>
      <c r="QBJ1024" s="113"/>
      <c r="QBK1024" s="113"/>
      <c r="QBL1024" s="113"/>
      <c r="QBM1024" s="113"/>
      <c r="QBN1024" s="113"/>
      <c r="QBO1024" s="113"/>
      <c r="QBP1024" s="113"/>
      <c r="QBQ1024" s="113"/>
      <c r="QBR1024" s="113"/>
      <c r="QBS1024" s="113"/>
      <c r="QBT1024" s="113"/>
      <c r="QBU1024" s="113"/>
      <c r="QBV1024" s="113"/>
      <c r="QBW1024" s="113"/>
      <c r="QBX1024" s="113"/>
      <c r="QBY1024" s="113"/>
      <c r="QBZ1024" s="113"/>
      <c r="QCA1024" s="113"/>
      <c r="QCB1024" s="113"/>
      <c r="QCC1024" s="113"/>
      <c r="QCD1024" s="113"/>
      <c r="QCE1024" s="113"/>
      <c r="QCF1024" s="113"/>
      <c r="QCG1024" s="113"/>
      <c r="QCH1024" s="113"/>
      <c r="QCI1024" s="113"/>
      <c r="QCJ1024" s="113"/>
      <c r="QCK1024" s="113"/>
      <c r="QCL1024" s="113"/>
      <c r="QCM1024" s="113"/>
      <c r="QCN1024" s="113"/>
      <c r="QCO1024" s="113"/>
      <c r="QCP1024" s="113"/>
      <c r="QCQ1024" s="113"/>
      <c r="QCR1024" s="113"/>
      <c r="QCS1024" s="113"/>
      <c r="QCT1024" s="113"/>
      <c r="QCU1024" s="113"/>
      <c r="QCV1024" s="113"/>
      <c r="QCW1024" s="113"/>
      <c r="QCX1024" s="113"/>
      <c r="QCY1024" s="113"/>
      <c r="QCZ1024" s="113"/>
      <c r="QDA1024" s="113"/>
      <c r="QDB1024" s="113"/>
      <c r="QDC1024" s="113"/>
      <c r="QDD1024" s="113"/>
      <c r="QDE1024" s="113"/>
      <c r="QDF1024" s="113"/>
      <c r="QDG1024" s="113"/>
      <c r="QDH1024" s="113"/>
      <c r="QDI1024" s="113"/>
      <c r="QDJ1024" s="113"/>
      <c r="QDK1024" s="113"/>
      <c r="QDL1024" s="113"/>
      <c r="QDM1024" s="113"/>
      <c r="QDN1024" s="113"/>
      <c r="QDO1024" s="113"/>
      <c r="QDP1024" s="113"/>
      <c r="QDQ1024" s="113"/>
      <c r="QDR1024" s="113"/>
      <c r="QDS1024" s="113"/>
      <c r="QDT1024" s="113"/>
      <c r="QDU1024" s="113"/>
      <c r="QDV1024" s="113"/>
      <c r="QDW1024" s="113"/>
      <c r="QDX1024" s="113"/>
      <c r="QDY1024" s="113"/>
      <c r="QDZ1024" s="113"/>
      <c r="QEA1024" s="113"/>
      <c r="QEB1024" s="113"/>
      <c r="QEC1024" s="113"/>
      <c r="QED1024" s="113"/>
      <c r="QEE1024" s="113"/>
      <c r="QEF1024" s="113"/>
      <c r="QEG1024" s="113"/>
      <c r="QEH1024" s="113"/>
      <c r="QEI1024" s="113"/>
      <c r="QEJ1024" s="113"/>
      <c r="QEK1024" s="113"/>
      <c r="QEL1024" s="113"/>
      <c r="QEM1024" s="113"/>
      <c r="QEN1024" s="113"/>
      <c r="QEO1024" s="113"/>
      <c r="QEP1024" s="113"/>
      <c r="QEQ1024" s="113"/>
      <c r="QER1024" s="113"/>
      <c r="QES1024" s="113"/>
      <c r="QET1024" s="113"/>
      <c r="QEU1024" s="113"/>
      <c r="QEV1024" s="113"/>
      <c r="QEW1024" s="113"/>
      <c r="QEX1024" s="113"/>
      <c r="QEY1024" s="113"/>
      <c r="QEZ1024" s="113"/>
      <c r="QFA1024" s="113"/>
      <c r="QFB1024" s="113"/>
      <c r="QFC1024" s="113"/>
      <c r="QFD1024" s="113"/>
      <c r="QFE1024" s="113"/>
      <c r="QFF1024" s="113"/>
      <c r="QFG1024" s="113"/>
      <c r="QFH1024" s="113"/>
      <c r="QFI1024" s="113"/>
      <c r="QFJ1024" s="113"/>
      <c r="QFK1024" s="113"/>
      <c r="QFL1024" s="113"/>
      <c r="QFM1024" s="113"/>
      <c r="QFN1024" s="113"/>
      <c r="QFO1024" s="113"/>
      <c r="QFP1024" s="113"/>
      <c r="QFQ1024" s="113"/>
      <c r="QFR1024" s="113"/>
      <c r="QFS1024" s="113"/>
      <c r="QFT1024" s="113"/>
      <c r="QFU1024" s="113"/>
      <c r="QFV1024" s="113"/>
      <c r="QFW1024" s="113"/>
      <c r="QFX1024" s="113"/>
      <c r="QFY1024" s="113"/>
      <c r="QFZ1024" s="113"/>
      <c r="QGA1024" s="113"/>
      <c r="QGB1024" s="113"/>
      <c r="QGC1024" s="113"/>
      <c r="QGD1024" s="113"/>
      <c r="QGE1024" s="113"/>
      <c r="QGF1024" s="113"/>
      <c r="QGG1024" s="113"/>
      <c r="QGH1024" s="113"/>
      <c r="QGI1024" s="113"/>
      <c r="QGJ1024" s="113"/>
      <c r="QGK1024" s="113"/>
      <c r="QGL1024" s="113"/>
      <c r="QGM1024" s="113"/>
      <c r="QGN1024" s="113"/>
      <c r="QGO1024" s="113"/>
      <c r="QGP1024" s="113"/>
      <c r="QGQ1024" s="113"/>
      <c r="QGR1024" s="113"/>
      <c r="QGS1024" s="113"/>
      <c r="QGT1024" s="113"/>
      <c r="QGU1024" s="113"/>
      <c r="QGV1024" s="113"/>
      <c r="QGW1024" s="113"/>
      <c r="QGX1024" s="113"/>
      <c r="QGY1024" s="113"/>
      <c r="QGZ1024" s="113"/>
      <c r="QHA1024" s="113"/>
      <c r="QHB1024" s="113"/>
      <c r="QHC1024" s="113"/>
      <c r="QHD1024" s="113"/>
      <c r="QHE1024" s="113"/>
      <c r="QHF1024" s="113"/>
      <c r="QHG1024" s="113"/>
      <c r="QHH1024" s="113"/>
      <c r="QHI1024" s="113"/>
      <c r="QHJ1024" s="113"/>
      <c r="QHK1024" s="113"/>
      <c r="QHL1024" s="113"/>
      <c r="QHM1024" s="113"/>
      <c r="QHN1024" s="113"/>
      <c r="QHO1024" s="113"/>
      <c r="QHP1024" s="113"/>
      <c r="QHQ1024" s="113"/>
      <c r="QHR1024" s="113"/>
      <c r="QHS1024" s="113"/>
      <c r="QHT1024" s="113"/>
      <c r="QHU1024" s="113"/>
      <c r="QHV1024" s="113"/>
      <c r="QHW1024" s="113"/>
      <c r="QHX1024" s="113"/>
      <c r="QHY1024" s="113"/>
      <c r="QHZ1024" s="113"/>
      <c r="QIA1024" s="113"/>
      <c r="QIB1024" s="113"/>
      <c r="QIC1024" s="113"/>
      <c r="QID1024" s="113"/>
      <c r="QIE1024" s="113"/>
      <c r="QIF1024" s="113"/>
      <c r="QIG1024" s="113"/>
      <c r="QIH1024" s="113"/>
      <c r="QII1024" s="113"/>
      <c r="QIJ1024" s="113"/>
      <c r="QIK1024" s="113"/>
      <c r="QIL1024" s="113"/>
      <c r="QIM1024" s="113"/>
      <c r="QIN1024" s="113"/>
      <c r="QIO1024" s="113"/>
      <c r="QIP1024" s="113"/>
      <c r="QIQ1024" s="113"/>
      <c r="QIR1024" s="113"/>
      <c r="QIS1024" s="113"/>
      <c r="QIT1024" s="113"/>
      <c r="QIU1024" s="113"/>
      <c r="QIV1024" s="113"/>
      <c r="QIW1024" s="113"/>
      <c r="QIX1024" s="113"/>
      <c r="QIY1024" s="113"/>
      <c r="QIZ1024" s="113"/>
      <c r="QJA1024" s="113"/>
      <c r="QJB1024" s="113"/>
      <c r="QJC1024" s="113"/>
      <c r="QJD1024" s="113"/>
      <c r="QJE1024" s="113"/>
      <c r="QJF1024" s="113"/>
      <c r="QJG1024" s="113"/>
      <c r="QJH1024" s="113"/>
      <c r="QJI1024" s="113"/>
      <c r="QJJ1024" s="113"/>
      <c r="QJK1024" s="113"/>
      <c r="QJL1024" s="113"/>
      <c r="QJM1024" s="113"/>
      <c r="QJN1024" s="113"/>
      <c r="QJO1024" s="113"/>
      <c r="QJP1024" s="113"/>
      <c r="QJQ1024" s="113"/>
      <c r="QJR1024" s="113"/>
      <c r="QJS1024" s="113"/>
      <c r="QJT1024" s="113"/>
      <c r="QJU1024" s="113"/>
      <c r="QJV1024" s="113"/>
      <c r="QJW1024" s="113"/>
      <c r="QJX1024" s="113"/>
      <c r="QJY1024" s="113"/>
      <c r="QJZ1024" s="113"/>
      <c r="QKA1024" s="113"/>
      <c r="QKB1024" s="113"/>
      <c r="QKC1024" s="113"/>
      <c r="QKD1024" s="113"/>
      <c r="QKE1024" s="113"/>
      <c r="QKF1024" s="113"/>
      <c r="QKG1024" s="113"/>
      <c r="QKH1024" s="113"/>
      <c r="QKI1024" s="113"/>
      <c r="QKJ1024" s="113"/>
      <c r="QKK1024" s="113"/>
      <c r="QKL1024" s="113"/>
      <c r="QKM1024" s="113"/>
      <c r="QKN1024" s="113"/>
      <c r="QKO1024" s="113"/>
      <c r="QKP1024" s="113"/>
      <c r="QKQ1024" s="113"/>
      <c r="QKR1024" s="113"/>
      <c r="QKS1024" s="113"/>
      <c r="QKT1024" s="113"/>
      <c r="QKU1024" s="113"/>
      <c r="QKV1024" s="113"/>
      <c r="QKW1024" s="113"/>
      <c r="QKX1024" s="113"/>
      <c r="QKY1024" s="113"/>
      <c r="QKZ1024" s="113"/>
      <c r="QLA1024" s="113"/>
      <c r="QLB1024" s="113"/>
      <c r="QLC1024" s="113"/>
      <c r="QLD1024" s="113"/>
      <c r="QLE1024" s="113"/>
      <c r="QLF1024" s="113"/>
      <c r="QLG1024" s="113"/>
      <c r="QLH1024" s="113"/>
      <c r="QLI1024" s="113"/>
      <c r="QLJ1024" s="113"/>
      <c r="QLK1024" s="113"/>
      <c r="QLL1024" s="113"/>
      <c r="QLM1024" s="113"/>
      <c r="QLN1024" s="113"/>
      <c r="QLO1024" s="113"/>
      <c r="QLP1024" s="113"/>
      <c r="QLQ1024" s="113"/>
      <c r="QLR1024" s="113"/>
      <c r="QLS1024" s="113"/>
      <c r="QLT1024" s="113"/>
      <c r="QLU1024" s="113"/>
      <c r="QLV1024" s="113"/>
      <c r="QLW1024" s="113"/>
      <c r="QLX1024" s="113"/>
      <c r="QLY1024" s="113"/>
      <c r="QLZ1024" s="113"/>
      <c r="QMA1024" s="113"/>
      <c r="QMB1024" s="113"/>
      <c r="QMC1024" s="113"/>
      <c r="QMD1024" s="113"/>
      <c r="QME1024" s="113"/>
      <c r="QMF1024" s="113"/>
      <c r="QMG1024" s="113"/>
      <c r="QMH1024" s="113"/>
      <c r="QMI1024" s="113"/>
      <c r="QMJ1024" s="113"/>
      <c r="QMK1024" s="113"/>
      <c r="QML1024" s="113"/>
      <c r="QMM1024" s="113"/>
      <c r="QMN1024" s="113"/>
      <c r="QMO1024" s="113"/>
      <c r="QMP1024" s="113"/>
      <c r="QMQ1024" s="113"/>
      <c r="QMR1024" s="113"/>
      <c r="QMS1024" s="113"/>
      <c r="QMT1024" s="113"/>
      <c r="QMU1024" s="113"/>
      <c r="QMV1024" s="113"/>
      <c r="QMW1024" s="113"/>
      <c r="QMX1024" s="113"/>
      <c r="QMY1024" s="113"/>
      <c r="QMZ1024" s="113"/>
      <c r="QNA1024" s="113"/>
      <c r="QNB1024" s="113"/>
      <c r="QNC1024" s="113"/>
      <c r="QND1024" s="113"/>
      <c r="QNE1024" s="113"/>
      <c r="QNF1024" s="113"/>
      <c r="QNG1024" s="113"/>
      <c r="QNH1024" s="113"/>
      <c r="QNI1024" s="113"/>
      <c r="QNJ1024" s="113"/>
      <c r="QNK1024" s="113"/>
      <c r="QNL1024" s="113"/>
      <c r="QNM1024" s="113"/>
      <c r="QNN1024" s="113"/>
      <c r="QNO1024" s="113"/>
      <c r="QNP1024" s="113"/>
      <c r="QNQ1024" s="113"/>
      <c r="QNR1024" s="113"/>
      <c r="QNS1024" s="113"/>
      <c r="QNT1024" s="113"/>
      <c r="QNU1024" s="113"/>
      <c r="QNV1024" s="113"/>
      <c r="QNW1024" s="113"/>
      <c r="QNX1024" s="113"/>
      <c r="QNY1024" s="113"/>
      <c r="QNZ1024" s="113"/>
      <c r="QOA1024" s="113"/>
      <c r="QOB1024" s="113"/>
      <c r="QOC1024" s="113"/>
      <c r="QOD1024" s="113"/>
      <c r="QOE1024" s="113"/>
      <c r="QOF1024" s="113"/>
      <c r="QOG1024" s="113"/>
      <c r="QOH1024" s="113"/>
      <c r="QOI1024" s="113"/>
      <c r="QOJ1024" s="113"/>
      <c r="QOK1024" s="113"/>
      <c r="QOL1024" s="113"/>
      <c r="QOM1024" s="113"/>
      <c r="QON1024" s="113"/>
      <c r="QOO1024" s="113"/>
      <c r="QOP1024" s="113"/>
      <c r="QOQ1024" s="113"/>
      <c r="QOR1024" s="113"/>
      <c r="QOS1024" s="113"/>
      <c r="QOT1024" s="113"/>
      <c r="QOU1024" s="113"/>
      <c r="QOV1024" s="113"/>
      <c r="QOW1024" s="113"/>
      <c r="QOX1024" s="113"/>
      <c r="QOY1024" s="113"/>
      <c r="QOZ1024" s="113"/>
      <c r="QPA1024" s="113"/>
      <c r="QPB1024" s="113"/>
      <c r="QPC1024" s="113"/>
      <c r="QPD1024" s="113"/>
      <c r="QPE1024" s="113"/>
      <c r="QPF1024" s="113"/>
      <c r="QPG1024" s="113"/>
      <c r="QPH1024" s="113"/>
      <c r="QPI1024" s="113"/>
      <c r="QPJ1024" s="113"/>
      <c r="QPK1024" s="113"/>
      <c r="QPL1024" s="113"/>
      <c r="QPM1024" s="113"/>
      <c r="QPN1024" s="113"/>
      <c r="QPO1024" s="113"/>
      <c r="QPP1024" s="113"/>
      <c r="QPQ1024" s="113"/>
      <c r="QPR1024" s="113"/>
      <c r="QPS1024" s="113"/>
      <c r="QPT1024" s="113"/>
      <c r="QPU1024" s="113"/>
      <c r="QPV1024" s="113"/>
      <c r="QPW1024" s="113"/>
      <c r="QPX1024" s="113"/>
      <c r="QPY1024" s="113"/>
      <c r="QPZ1024" s="113"/>
      <c r="QQA1024" s="113"/>
      <c r="QQB1024" s="113"/>
      <c r="QQC1024" s="113"/>
      <c r="QQD1024" s="113"/>
      <c r="QQE1024" s="113"/>
      <c r="QQF1024" s="113"/>
      <c r="QQG1024" s="113"/>
      <c r="QQH1024" s="113"/>
      <c r="QQI1024" s="113"/>
      <c r="QQJ1024" s="113"/>
      <c r="QQK1024" s="113"/>
      <c r="QQL1024" s="113"/>
      <c r="QQM1024" s="113"/>
      <c r="QQN1024" s="113"/>
      <c r="QQO1024" s="113"/>
      <c r="QQP1024" s="113"/>
      <c r="QQQ1024" s="113"/>
      <c r="QQR1024" s="113"/>
      <c r="QQS1024" s="113"/>
      <c r="QQT1024" s="113"/>
      <c r="QQU1024" s="113"/>
      <c r="QQV1024" s="113"/>
      <c r="QQW1024" s="113"/>
      <c r="QQX1024" s="113"/>
      <c r="QQY1024" s="113"/>
      <c r="QQZ1024" s="113"/>
      <c r="QRA1024" s="113"/>
      <c r="QRB1024" s="113"/>
      <c r="QRC1024" s="113"/>
      <c r="QRD1024" s="113"/>
      <c r="QRE1024" s="113"/>
      <c r="QRF1024" s="113"/>
      <c r="QRG1024" s="113"/>
      <c r="QRH1024" s="113"/>
      <c r="QRI1024" s="113"/>
      <c r="QRJ1024" s="113"/>
      <c r="QRK1024" s="113"/>
      <c r="QRL1024" s="113"/>
      <c r="QRM1024" s="113"/>
      <c r="QRN1024" s="113"/>
      <c r="QRO1024" s="113"/>
      <c r="QRP1024" s="113"/>
      <c r="QRQ1024" s="113"/>
      <c r="QRR1024" s="113"/>
      <c r="QRS1024" s="113"/>
      <c r="QRT1024" s="113"/>
      <c r="QRU1024" s="113"/>
      <c r="QRV1024" s="113"/>
      <c r="QRW1024" s="113"/>
      <c r="QRX1024" s="113"/>
      <c r="QRY1024" s="113"/>
      <c r="QRZ1024" s="113"/>
      <c r="QSA1024" s="113"/>
      <c r="QSB1024" s="113"/>
      <c r="QSC1024" s="113"/>
      <c r="QSD1024" s="113"/>
      <c r="QSE1024" s="113"/>
      <c r="QSF1024" s="113"/>
      <c r="QSG1024" s="113"/>
      <c r="QSH1024" s="113"/>
      <c r="QSI1024" s="113"/>
      <c r="QSJ1024" s="113"/>
      <c r="QSK1024" s="113"/>
      <c r="QSL1024" s="113"/>
      <c r="QSM1024" s="113"/>
      <c r="QSN1024" s="113"/>
      <c r="QSO1024" s="113"/>
      <c r="QSP1024" s="113"/>
      <c r="QSQ1024" s="113"/>
      <c r="QSR1024" s="113"/>
      <c r="QSS1024" s="113"/>
      <c r="QST1024" s="113"/>
      <c r="QSU1024" s="113"/>
      <c r="QSV1024" s="113"/>
      <c r="QSW1024" s="113"/>
      <c r="QSX1024" s="113"/>
      <c r="QSY1024" s="113"/>
      <c r="QSZ1024" s="113"/>
      <c r="QTA1024" s="113"/>
      <c r="QTB1024" s="113"/>
      <c r="QTC1024" s="113"/>
      <c r="QTD1024" s="113"/>
      <c r="QTE1024" s="113"/>
      <c r="QTF1024" s="113"/>
      <c r="QTG1024" s="113"/>
      <c r="QTH1024" s="113"/>
      <c r="QTI1024" s="113"/>
      <c r="QTJ1024" s="113"/>
      <c r="QTK1024" s="113"/>
      <c r="QTL1024" s="113"/>
      <c r="QTM1024" s="113"/>
      <c r="QTN1024" s="113"/>
      <c r="QTO1024" s="113"/>
      <c r="QTP1024" s="113"/>
      <c r="QTQ1024" s="113"/>
      <c r="QTR1024" s="113"/>
      <c r="QTS1024" s="113"/>
      <c r="QTT1024" s="113"/>
      <c r="QTU1024" s="113"/>
      <c r="QTV1024" s="113"/>
      <c r="QTW1024" s="113"/>
      <c r="QTX1024" s="113"/>
      <c r="QTY1024" s="113"/>
      <c r="QTZ1024" s="113"/>
      <c r="QUA1024" s="113"/>
      <c r="QUB1024" s="113"/>
      <c r="QUC1024" s="113"/>
      <c r="QUD1024" s="113"/>
      <c r="QUE1024" s="113"/>
      <c r="QUF1024" s="113"/>
      <c r="QUG1024" s="113"/>
      <c r="QUH1024" s="113"/>
      <c r="QUI1024" s="113"/>
      <c r="QUJ1024" s="113"/>
      <c r="QUK1024" s="113"/>
      <c r="QUL1024" s="113"/>
      <c r="QUM1024" s="113"/>
      <c r="QUN1024" s="113"/>
      <c r="QUO1024" s="113"/>
      <c r="QUP1024" s="113"/>
      <c r="QUQ1024" s="113"/>
      <c r="QUR1024" s="113"/>
      <c r="QUS1024" s="113"/>
      <c r="QUT1024" s="113"/>
      <c r="QUU1024" s="113"/>
      <c r="QUV1024" s="113"/>
      <c r="QUW1024" s="113"/>
      <c r="QUX1024" s="113"/>
      <c r="QUY1024" s="113"/>
      <c r="QUZ1024" s="113"/>
      <c r="QVA1024" s="113"/>
      <c r="QVB1024" s="113"/>
      <c r="QVC1024" s="113"/>
      <c r="QVD1024" s="113"/>
      <c r="QVE1024" s="113"/>
      <c r="QVF1024" s="113"/>
      <c r="QVG1024" s="113"/>
      <c r="QVH1024" s="113"/>
      <c r="QVI1024" s="113"/>
      <c r="QVJ1024" s="113"/>
      <c r="QVK1024" s="113"/>
      <c r="QVL1024" s="113"/>
      <c r="QVM1024" s="113"/>
      <c r="QVN1024" s="113"/>
      <c r="QVO1024" s="113"/>
      <c r="QVP1024" s="113"/>
      <c r="QVQ1024" s="113"/>
      <c r="QVR1024" s="113"/>
      <c r="QVS1024" s="113"/>
      <c r="QVT1024" s="113"/>
      <c r="QVU1024" s="113"/>
      <c r="QVV1024" s="113"/>
      <c r="QVW1024" s="113"/>
      <c r="QVX1024" s="113"/>
      <c r="QVY1024" s="113"/>
      <c r="QVZ1024" s="113"/>
      <c r="QWA1024" s="113"/>
      <c r="QWB1024" s="113"/>
      <c r="QWC1024" s="113"/>
      <c r="QWD1024" s="113"/>
      <c r="QWE1024" s="113"/>
      <c r="QWF1024" s="113"/>
      <c r="QWG1024" s="113"/>
      <c r="QWH1024" s="113"/>
      <c r="QWI1024" s="113"/>
      <c r="QWJ1024" s="113"/>
      <c r="QWK1024" s="113"/>
      <c r="QWL1024" s="113"/>
      <c r="QWM1024" s="113"/>
      <c r="QWN1024" s="113"/>
      <c r="QWO1024" s="113"/>
      <c r="QWP1024" s="113"/>
      <c r="QWQ1024" s="113"/>
      <c r="QWR1024" s="113"/>
      <c r="QWS1024" s="113"/>
      <c r="QWT1024" s="113"/>
      <c r="QWU1024" s="113"/>
      <c r="QWV1024" s="113"/>
      <c r="QWW1024" s="113"/>
      <c r="QWX1024" s="113"/>
      <c r="QWY1024" s="113"/>
      <c r="QWZ1024" s="113"/>
      <c r="QXA1024" s="113"/>
      <c r="QXB1024" s="113"/>
      <c r="QXC1024" s="113"/>
      <c r="QXD1024" s="113"/>
      <c r="QXE1024" s="113"/>
      <c r="QXF1024" s="113"/>
      <c r="QXG1024" s="113"/>
      <c r="QXH1024" s="113"/>
      <c r="QXI1024" s="113"/>
      <c r="QXJ1024" s="113"/>
      <c r="QXK1024" s="113"/>
      <c r="QXL1024" s="113"/>
      <c r="QXM1024" s="113"/>
      <c r="QXN1024" s="113"/>
      <c r="QXO1024" s="113"/>
      <c r="QXP1024" s="113"/>
      <c r="QXQ1024" s="113"/>
      <c r="QXR1024" s="113"/>
      <c r="QXS1024" s="113"/>
      <c r="QXT1024" s="113"/>
      <c r="QXU1024" s="113"/>
      <c r="QXV1024" s="113"/>
      <c r="QXW1024" s="113"/>
      <c r="QXX1024" s="113"/>
      <c r="QXY1024" s="113"/>
      <c r="QXZ1024" s="113"/>
      <c r="QYA1024" s="113"/>
      <c r="QYB1024" s="113"/>
      <c r="QYC1024" s="113"/>
      <c r="QYD1024" s="113"/>
      <c r="QYE1024" s="113"/>
      <c r="QYF1024" s="113"/>
      <c r="QYG1024" s="113"/>
      <c r="QYH1024" s="113"/>
      <c r="QYI1024" s="113"/>
      <c r="QYJ1024" s="113"/>
      <c r="QYK1024" s="113"/>
      <c r="QYL1024" s="113"/>
      <c r="QYM1024" s="113"/>
      <c r="QYN1024" s="113"/>
      <c r="QYO1024" s="113"/>
      <c r="QYP1024" s="113"/>
      <c r="QYQ1024" s="113"/>
      <c r="QYR1024" s="113"/>
      <c r="QYS1024" s="113"/>
      <c r="QYT1024" s="113"/>
      <c r="QYU1024" s="113"/>
      <c r="QYV1024" s="113"/>
      <c r="QYW1024" s="113"/>
      <c r="QYX1024" s="113"/>
      <c r="QYY1024" s="113"/>
      <c r="QYZ1024" s="113"/>
      <c r="QZA1024" s="113"/>
      <c r="QZB1024" s="113"/>
      <c r="QZC1024" s="113"/>
      <c r="QZD1024" s="113"/>
      <c r="QZE1024" s="113"/>
      <c r="QZF1024" s="113"/>
      <c r="QZG1024" s="113"/>
      <c r="QZH1024" s="113"/>
      <c r="QZI1024" s="113"/>
      <c r="QZJ1024" s="113"/>
      <c r="QZK1024" s="113"/>
      <c r="QZL1024" s="113"/>
      <c r="QZM1024" s="113"/>
      <c r="QZN1024" s="113"/>
      <c r="QZO1024" s="113"/>
      <c r="QZP1024" s="113"/>
      <c r="QZQ1024" s="113"/>
      <c r="QZR1024" s="113"/>
      <c r="QZS1024" s="113"/>
      <c r="QZT1024" s="113"/>
      <c r="QZU1024" s="113"/>
      <c r="QZV1024" s="113"/>
      <c r="QZW1024" s="113"/>
      <c r="QZX1024" s="113"/>
      <c r="QZY1024" s="113"/>
      <c r="QZZ1024" s="113"/>
      <c r="RAA1024" s="113"/>
      <c r="RAB1024" s="113"/>
      <c r="RAC1024" s="113"/>
      <c r="RAD1024" s="113"/>
      <c r="RAE1024" s="113"/>
      <c r="RAF1024" s="113"/>
      <c r="RAG1024" s="113"/>
      <c r="RAH1024" s="113"/>
      <c r="RAI1024" s="113"/>
      <c r="RAJ1024" s="113"/>
      <c r="RAK1024" s="113"/>
      <c r="RAL1024" s="113"/>
      <c r="RAM1024" s="113"/>
      <c r="RAN1024" s="113"/>
      <c r="RAO1024" s="113"/>
      <c r="RAP1024" s="113"/>
      <c r="RAQ1024" s="113"/>
      <c r="RAR1024" s="113"/>
      <c r="RAS1024" s="113"/>
      <c r="RAT1024" s="113"/>
      <c r="RAU1024" s="113"/>
      <c r="RAV1024" s="113"/>
      <c r="RAW1024" s="113"/>
      <c r="RAX1024" s="113"/>
      <c r="RAY1024" s="113"/>
      <c r="RAZ1024" s="113"/>
      <c r="RBA1024" s="113"/>
      <c r="RBB1024" s="113"/>
      <c r="RBC1024" s="113"/>
      <c r="RBD1024" s="113"/>
      <c r="RBE1024" s="113"/>
      <c r="RBF1024" s="113"/>
      <c r="RBG1024" s="113"/>
      <c r="RBH1024" s="113"/>
      <c r="RBI1024" s="113"/>
      <c r="RBJ1024" s="113"/>
      <c r="RBK1024" s="113"/>
      <c r="RBL1024" s="113"/>
      <c r="RBM1024" s="113"/>
      <c r="RBN1024" s="113"/>
      <c r="RBO1024" s="113"/>
      <c r="RBP1024" s="113"/>
      <c r="RBQ1024" s="113"/>
      <c r="RBR1024" s="113"/>
      <c r="RBS1024" s="113"/>
      <c r="RBT1024" s="113"/>
      <c r="RBU1024" s="113"/>
      <c r="RBV1024" s="113"/>
      <c r="RBW1024" s="113"/>
      <c r="RBX1024" s="113"/>
      <c r="RBY1024" s="113"/>
      <c r="RBZ1024" s="113"/>
      <c r="RCA1024" s="113"/>
      <c r="RCB1024" s="113"/>
      <c r="RCC1024" s="113"/>
      <c r="RCD1024" s="113"/>
      <c r="RCE1024" s="113"/>
      <c r="RCF1024" s="113"/>
      <c r="RCG1024" s="113"/>
      <c r="RCH1024" s="113"/>
      <c r="RCI1024" s="113"/>
      <c r="RCJ1024" s="113"/>
      <c r="RCK1024" s="113"/>
      <c r="RCL1024" s="113"/>
      <c r="RCM1024" s="113"/>
      <c r="RCN1024" s="113"/>
      <c r="RCO1024" s="113"/>
      <c r="RCP1024" s="113"/>
      <c r="RCQ1024" s="113"/>
      <c r="RCR1024" s="113"/>
      <c r="RCS1024" s="113"/>
      <c r="RCT1024" s="113"/>
      <c r="RCU1024" s="113"/>
      <c r="RCV1024" s="113"/>
      <c r="RCW1024" s="113"/>
      <c r="RCX1024" s="113"/>
      <c r="RCY1024" s="113"/>
      <c r="RCZ1024" s="113"/>
      <c r="RDA1024" s="113"/>
      <c r="RDB1024" s="113"/>
      <c r="RDC1024" s="113"/>
      <c r="RDD1024" s="113"/>
      <c r="RDE1024" s="113"/>
      <c r="RDF1024" s="113"/>
      <c r="RDG1024" s="113"/>
      <c r="RDH1024" s="113"/>
      <c r="RDI1024" s="113"/>
      <c r="RDJ1024" s="113"/>
      <c r="RDK1024" s="113"/>
      <c r="RDL1024" s="113"/>
      <c r="RDM1024" s="113"/>
      <c r="RDN1024" s="113"/>
      <c r="RDO1024" s="113"/>
      <c r="RDP1024" s="113"/>
      <c r="RDQ1024" s="113"/>
      <c r="RDR1024" s="113"/>
      <c r="RDS1024" s="113"/>
      <c r="RDT1024" s="113"/>
      <c r="RDU1024" s="113"/>
      <c r="RDV1024" s="113"/>
      <c r="RDW1024" s="113"/>
      <c r="RDX1024" s="113"/>
      <c r="RDY1024" s="113"/>
      <c r="RDZ1024" s="113"/>
      <c r="REA1024" s="113"/>
      <c r="REB1024" s="113"/>
      <c r="REC1024" s="113"/>
      <c r="RED1024" s="113"/>
      <c r="REE1024" s="113"/>
      <c r="REF1024" s="113"/>
      <c r="REG1024" s="113"/>
      <c r="REH1024" s="113"/>
      <c r="REI1024" s="113"/>
      <c r="REJ1024" s="113"/>
      <c r="REK1024" s="113"/>
      <c r="REL1024" s="113"/>
      <c r="REM1024" s="113"/>
      <c r="REN1024" s="113"/>
      <c r="REO1024" s="113"/>
      <c r="REP1024" s="113"/>
      <c r="REQ1024" s="113"/>
      <c r="RER1024" s="113"/>
      <c r="RES1024" s="113"/>
      <c r="RET1024" s="113"/>
      <c r="REU1024" s="113"/>
      <c r="REV1024" s="113"/>
      <c r="REW1024" s="113"/>
      <c r="REX1024" s="113"/>
      <c r="REY1024" s="113"/>
      <c r="REZ1024" s="113"/>
      <c r="RFA1024" s="113"/>
      <c r="RFB1024" s="113"/>
      <c r="RFC1024" s="113"/>
      <c r="RFD1024" s="113"/>
      <c r="RFE1024" s="113"/>
      <c r="RFF1024" s="113"/>
      <c r="RFG1024" s="113"/>
      <c r="RFH1024" s="113"/>
      <c r="RFI1024" s="113"/>
      <c r="RFJ1024" s="113"/>
      <c r="RFK1024" s="113"/>
      <c r="RFL1024" s="113"/>
      <c r="RFM1024" s="113"/>
      <c r="RFN1024" s="113"/>
      <c r="RFO1024" s="113"/>
      <c r="RFP1024" s="113"/>
      <c r="RFQ1024" s="113"/>
      <c r="RFR1024" s="113"/>
      <c r="RFS1024" s="113"/>
      <c r="RFT1024" s="113"/>
      <c r="RFU1024" s="113"/>
      <c r="RFV1024" s="113"/>
      <c r="RFW1024" s="113"/>
      <c r="RFX1024" s="113"/>
      <c r="RFY1024" s="113"/>
      <c r="RFZ1024" s="113"/>
      <c r="RGA1024" s="113"/>
      <c r="RGB1024" s="113"/>
      <c r="RGC1024" s="113"/>
      <c r="RGD1024" s="113"/>
      <c r="RGE1024" s="113"/>
      <c r="RGF1024" s="113"/>
      <c r="RGG1024" s="113"/>
      <c r="RGH1024" s="113"/>
      <c r="RGI1024" s="113"/>
      <c r="RGJ1024" s="113"/>
      <c r="RGK1024" s="113"/>
      <c r="RGL1024" s="113"/>
      <c r="RGM1024" s="113"/>
      <c r="RGN1024" s="113"/>
      <c r="RGO1024" s="113"/>
      <c r="RGP1024" s="113"/>
      <c r="RGQ1024" s="113"/>
      <c r="RGR1024" s="113"/>
      <c r="RGS1024" s="113"/>
      <c r="RGT1024" s="113"/>
      <c r="RGU1024" s="113"/>
      <c r="RGV1024" s="113"/>
      <c r="RGW1024" s="113"/>
      <c r="RGX1024" s="113"/>
      <c r="RGY1024" s="113"/>
      <c r="RGZ1024" s="113"/>
      <c r="RHA1024" s="113"/>
      <c r="RHB1024" s="113"/>
      <c r="RHC1024" s="113"/>
      <c r="RHD1024" s="113"/>
      <c r="RHE1024" s="113"/>
      <c r="RHF1024" s="113"/>
      <c r="RHG1024" s="113"/>
      <c r="RHH1024" s="113"/>
      <c r="RHI1024" s="113"/>
      <c r="RHJ1024" s="113"/>
      <c r="RHK1024" s="113"/>
      <c r="RHL1024" s="113"/>
      <c r="RHM1024" s="113"/>
      <c r="RHN1024" s="113"/>
      <c r="RHO1024" s="113"/>
      <c r="RHP1024" s="113"/>
      <c r="RHQ1024" s="113"/>
      <c r="RHR1024" s="113"/>
      <c r="RHS1024" s="113"/>
      <c r="RHT1024" s="113"/>
      <c r="RHU1024" s="113"/>
      <c r="RHV1024" s="113"/>
      <c r="RHW1024" s="113"/>
      <c r="RHX1024" s="113"/>
      <c r="RHY1024" s="113"/>
      <c r="RHZ1024" s="113"/>
      <c r="RIA1024" s="113"/>
      <c r="RIB1024" s="113"/>
      <c r="RIC1024" s="113"/>
      <c r="RID1024" s="113"/>
      <c r="RIE1024" s="113"/>
      <c r="RIF1024" s="113"/>
      <c r="RIG1024" s="113"/>
      <c r="RIH1024" s="113"/>
      <c r="RII1024" s="113"/>
      <c r="RIJ1024" s="113"/>
      <c r="RIK1024" s="113"/>
      <c r="RIL1024" s="113"/>
      <c r="RIM1024" s="113"/>
      <c r="RIN1024" s="113"/>
      <c r="RIO1024" s="113"/>
      <c r="RIP1024" s="113"/>
      <c r="RIQ1024" s="113"/>
      <c r="RIR1024" s="113"/>
      <c r="RIS1024" s="113"/>
      <c r="RIT1024" s="113"/>
      <c r="RIU1024" s="113"/>
      <c r="RIV1024" s="113"/>
      <c r="RIW1024" s="113"/>
      <c r="RIX1024" s="113"/>
      <c r="RIY1024" s="113"/>
      <c r="RIZ1024" s="113"/>
      <c r="RJA1024" s="113"/>
      <c r="RJB1024" s="113"/>
      <c r="RJC1024" s="113"/>
      <c r="RJD1024" s="113"/>
      <c r="RJE1024" s="113"/>
      <c r="RJF1024" s="113"/>
      <c r="RJG1024" s="113"/>
      <c r="RJH1024" s="113"/>
      <c r="RJI1024" s="113"/>
      <c r="RJJ1024" s="113"/>
      <c r="RJK1024" s="113"/>
      <c r="RJL1024" s="113"/>
      <c r="RJM1024" s="113"/>
      <c r="RJN1024" s="113"/>
      <c r="RJO1024" s="113"/>
      <c r="RJP1024" s="113"/>
      <c r="RJQ1024" s="113"/>
      <c r="RJR1024" s="113"/>
      <c r="RJS1024" s="113"/>
      <c r="RJT1024" s="113"/>
      <c r="RJU1024" s="113"/>
      <c r="RJV1024" s="113"/>
      <c r="RJW1024" s="113"/>
      <c r="RJX1024" s="113"/>
      <c r="RJY1024" s="113"/>
      <c r="RJZ1024" s="113"/>
      <c r="RKA1024" s="113"/>
      <c r="RKB1024" s="113"/>
      <c r="RKC1024" s="113"/>
      <c r="RKD1024" s="113"/>
      <c r="RKE1024" s="113"/>
      <c r="RKF1024" s="113"/>
      <c r="RKG1024" s="113"/>
      <c r="RKH1024" s="113"/>
      <c r="RKI1024" s="113"/>
      <c r="RKJ1024" s="113"/>
      <c r="RKK1024" s="113"/>
      <c r="RKL1024" s="113"/>
      <c r="RKM1024" s="113"/>
      <c r="RKN1024" s="113"/>
      <c r="RKO1024" s="113"/>
      <c r="RKP1024" s="113"/>
      <c r="RKQ1024" s="113"/>
      <c r="RKR1024" s="113"/>
      <c r="RKS1024" s="113"/>
      <c r="RKT1024" s="113"/>
      <c r="RKU1024" s="113"/>
      <c r="RKV1024" s="113"/>
      <c r="RKW1024" s="113"/>
      <c r="RKX1024" s="113"/>
      <c r="RKY1024" s="113"/>
      <c r="RKZ1024" s="113"/>
      <c r="RLA1024" s="113"/>
      <c r="RLB1024" s="113"/>
      <c r="RLC1024" s="113"/>
      <c r="RLD1024" s="113"/>
      <c r="RLE1024" s="113"/>
      <c r="RLF1024" s="113"/>
      <c r="RLG1024" s="113"/>
      <c r="RLH1024" s="113"/>
      <c r="RLI1024" s="113"/>
      <c r="RLJ1024" s="113"/>
      <c r="RLK1024" s="113"/>
      <c r="RLL1024" s="113"/>
      <c r="RLM1024" s="113"/>
      <c r="RLN1024" s="113"/>
      <c r="RLO1024" s="113"/>
      <c r="RLP1024" s="113"/>
      <c r="RLQ1024" s="113"/>
      <c r="RLR1024" s="113"/>
      <c r="RLS1024" s="113"/>
      <c r="RLT1024" s="113"/>
      <c r="RLU1024" s="113"/>
      <c r="RLV1024" s="113"/>
      <c r="RLW1024" s="113"/>
      <c r="RLX1024" s="113"/>
      <c r="RLY1024" s="113"/>
      <c r="RLZ1024" s="113"/>
      <c r="RMA1024" s="113"/>
      <c r="RMB1024" s="113"/>
      <c r="RMC1024" s="113"/>
      <c r="RMD1024" s="113"/>
      <c r="RME1024" s="113"/>
      <c r="RMF1024" s="113"/>
      <c r="RMG1024" s="113"/>
      <c r="RMH1024" s="113"/>
      <c r="RMI1024" s="113"/>
      <c r="RMJ1024" s="113"/>
      <c r="RMK1024" s="113"/>
      <c r="RML1024" s="113"/>
      <c r="RMM1024" s="113"/>
      <c r="RMN1024" s="113"/>
      <c r="RMO1024" s="113"/>
      <c r="RMP1024" s="113"/>
      <c r="RMQ1024" s="113"/>
      <c r="RMR1024" s="113"/>
      <c r="RMS1024" s="113"/>
      <c r="RMT1024" s="113"/>
      <c r="RMU1024" s="113"/>
      <c r="RMV1024" s="113"/>
      <c r="RMW1024" s="113"/>
      <c r="RMX1024" s="113"/>
      <c r="RMY1024" s="113"/>
      <c r="RMZ1024" s="113"/>
      <c r="RNA1024" s="113"/>
      <c r="RNB1024" s="113"/>
      <c r="RNC1024" s="113"/>
      <c r="RND1024" s="113"/>
      <c r="RNE1024" s="113"/>
      <c r="RNF1024" s="113"/>
      <c r="RNG1024" s="113"/>
      <c r="RNH1024" s="113"/>
      <c r="RNI1024" s="113"/>
      <c r="RNJ1024" s="113"/>
      <c r="RNK1024" s="113"/>
      <c r="RNL1024" s="113"/>
      <c r="RNM1024" s="113"/>
      <c r="RNN1024" s="113"/>
      <c r="RNO1024" s="113"/>
      <c r="RNP1024" s="113"/>
      <c r="RNQ1024" s="113"/>
      <c r="RNR1024" s="113"/>
      <c r="RNS1024" s="113"/>
      <c r="RNT1024" s="113"/>
      <c r="RNU1024" s="113"/>
      <c r="RNV1024" s="113"/>
      <c r="RNW1024" s="113"/>
      <c r="RNX1024" s="113"/>
      <c r="RNY1024" s="113"/>
      <c r="RNZ1024" s="113"/>
      <c r="ROA1024" s="113"/>
      <c r="ROB1024" s="113"/>
      <c r="ROC1024" s="113"/>
      <c r="ROD1024" s="113"/>
      <c r="ROE1024" s="113"/>
      <c r="ROF1024" s="113"/>
      <c r="ROG1024" s="113"/>
      <c r="ROH1024" s="113"/>
      <c r="ROI1024" s="113"/>
      <c r="ROJ1024" s="113"/>
      <c r="ROK1024" s="113"/>
      <c r="ROL1024" s="113"/>
      <c r="ROM1024" s="113"/>
      <c r="RON1024" s="113"/>
      <c r="ROO1024" s="113"/>
      <c r="ROP1024" s="113"/>
      <c r="ROQ1024" s="113"/>
      <c r="ROR1024" s="113"/>
      <c r="ROS1024" s="113"/>
      <c r="ROT1024" s="113"/>
      <c r="ROU1024" s="113"/>
      <c r="ROV1024" s="113"/>
      <c r="ROW1024" s="113"/>
      <c r="ROX1024" s="113"/>
      <c r="ROY1024" s="113"/>
      <c r="ROZ1024" s="113"/>
      <c r="RPA1024" s="113"/>
      <c r="RPB1024" s="113"/>
      <c r="RPC1024" s="113"/>
      <c r="RPD1024" s="113"/>
      <c r="RPE1024" s="113"/>
      <c r="RPF1024" s="113"/>
      <c r="RPG1024" s="113"/>
      <c r="RPH1024" s="113"/>
      <c r="RPI1024" s="113"/>
      <c r="RPJ1024" s="113"/>
      <c r="RPK1024" s="113"/>
      <c r="RPL1024" s="113"/>
      <c r="RPM1024" s="113"/>
      <c r="RPN1024" s="113"/>
      <c r="RPO1024" s="113"/>
      <c r="RPP1024" s="113"/>
      <c r="RPQ1024" s="113"/>
      <c r="RPR1024" s="113"/>
      <c r="RPS1024" s="113"/>
      <c r="RPT1024" s="113"/>
      <c r="RPU1024" s="113"/>
      <c r="RPV1024" s="113"/>
      <c r="RPW1024" s="113"/>
      <c r="RPX1024" s="113"/>
      <c r="RPY1024" s="113"/>
      <c r="RPZ1024" s="113"/>
      <c r="RQA1024" s="113"/>
      <c r="RQB1024" s="113"/>
      <c r="RQC1024" s="113"/>
      <c r="RQD1024" s="113"/>
      <c r="RQE1024" s="113"/>
      <c r="RQF1024" s="113"/>
      <c r="RQG1024" s="113"/>
      <c r="RQH1024" s="113"/>
      <c r="RQI1024" s="113"/>
      <c r="RQJ1024" s="113"/>
      <c r="RQK1024" s="113"/>
      <c r="RQL1024" s="113"/>
      <c r="RQM1024" s="113"/>
      <c r="RQN1024" s="113"/>
      <c r="RQO1024" s="113"/>
      <c r="RQP1024" s="113"/>
      <c r="RQQ1024" s="113"/>
      <c r="RQR1024" s="113"/>
      <c r="RQS1024" s="113"/>
      <c r="RQT1024" s="113"/>
      <c r="RQU1024" s="113"/>
      <c r="RQV1024" s="113"/>
      <c r="RQW1024" s="113"/>
      <c r="RQX1024" s="113"/>
      <c r="RQY1024" s="113"/>
      <c r="RQZ1024" s="113"/>
      <c r="RRA1024" s="113"/>
      <c r="RRB1024" s="113"/>
      <c r="RRC1024" s="113"/>
      <c r="RRD1024" s="113"/>
      <c r="RRE1024" s="113"/>
      <c r="RRF1024" s="113"/>
      <c r="RRG1024" s="113"/>
      <c r="RRH1024" s="113"/>
      <c r="RRI1024" s="113"/>
      <c r="RRJ1024" s="113"/>
      <c r="RRK1024" s="113"/>
      <c r="RRL1024" s="113"/>
      <c r="RRM1024" s="113"/>
      <c r="RRN1024" s="113"/>
      <c r="RRO1024" s="113"/>
      <c r="RRP1024" s="113"/>
      <c r="RRQ1024" s="113"/>
      <c r="RRR1024" s="113"/>
      <c r="RRS1024" s="113"/>
      <c r="RRT1024" s="113"/>
      <c r="RRU1024" s="113"/>
      <c r="RRV1024" s="113"/>
      <c r="RRW1024" s="113"/>
      <c r="RRX1024" s="113"/>
      <c r="RRY1024" s="113"/>
      <c r="RRZ1024" s="113"/>
      <c r="RSA1024" s="113"/>
      <c r="RSB1024" s="113"/>
      <c r="RSC1024" s="113"/>
      <c r="RSD1024" s="113"/>
      <c r="RSE1024" s="113"/>
      <c r="RSF1024" s="113"/>
      <c r="RSG1024" s="113"/>
      <c r="RSH1024" s="113"/>
      <c r="RSI1024" s="113"/>
      <c r="RSJ1024" s="113"/>
      <c r="RSK1024" s="113"/>
      <c r="RSL1024" s="113"/>
      <c r="RSM1024" s="113"/>
      <c r="RSN1024" s="113"/>
      <c r="RSO1024" s="113"/>
      <c r="RSP1024" s="113"/>
      <c r="RSQ1024" s="113"/>
      <c r="RSR1024" s="113"/>
      <c r="RSS1024" s="113"/>
      <c r="RST1024" s="113"/>
      <c r="RSU1024" s="113"/>
      <c r="RSV1024" s="113"/>
      <c r="RSW1024" s="113"/>
      <c r="RSX1024" s="113"/>
      <c r="RSY1024" s="113"/>
      <c r="RSZ1024" s="113"/>
      <c r="RTA1024" s="113"/>
      <c r="RTB1024" s="113"/>
      <c r="RTC1024" s="113"/>
      <c r="RTD1024" s="113"/>
      <c r="RTE1024" s="113"/>
      <c r="RTF1024" s="113"/>
      <c r="RTG1024" s="113"/>
      <c r="RTH1024" s="113"/>
      <c r="RTI1024" s="113"/>
      <c r="RTJ1024" s="113"/>
      <c r="RTK1024" s="113"/>
      <c r="RTL1024" s="113"/>
      <c r="RTM1024" s="113"/>
      <c r="RTN1024" s="113"/>
      <c r="RTO1024" s="113"/>
      <c r="RTP1024" s="113"/>
      <c r="RTQ1024" s="113"/>
      <c r="RTR1024" s="113"/>
      <c r="RTS1024" s="113"/>
      <c r="RTT1024" s="113"/>
      <c r="RTU1024" s="113"/>
      <c r="RTV1024" s="113"/>
      <c r="RTW1024" s="113"/>
      <c r="RTX1024" s="113"/>
      <c r="RTY1024" s="113"/>
      <c r="RTZ1024" s="113"/>
      <c r="RUA1024" s="113"/>
      <c r="RUB1024" s="113"/>
      <c r="RUC1024" s="113"/>
      <c r="RUD1024" s="113"/>
      <c r="RUE1024" s="113"/>
      <c r="RUF1024" s="113"/>
      <c r="RUG1024" s="113"/>
      <c r="RUH1024" s="113"/>
      <c r="RUI1024" s="113"/>
      <c r="RUJ1024" s="113"/>
      <c r="RUK1024" s="113"/>
      <c r="RUL1024" s="113"/>
      <c r="RUM1024" s="113"/>
      <c r="RUN1024" s="113"/>
      <c r="RUO1024" s="113"/>
      <c r="RUP1024" s="113"/>
      <c r="RUQ1024" s="113"/>
      <c r="RUR1024" s="113"/>
      <c r="RUS1024" s="113"/>
      <c r="RUT1024" s="113"/>
      <c r="RUU1024" s="113"/>
      <c r="RUV1024" s="113"/>
      <c r="RUW1024" s="113"/>
      <c r="RUX1024" s="113"/>
      <c r="RUY1024" s="113"/>
      <c r="RUZ1024" s="113"/>
      <c r="RVA1024" s="113"/>
      <c r="RVB1024" s="113"/>
      <c r="RVC1024" s="113"/>
      <c r="RVD1024" s="113"/>
      <c r="RVE1024" s="113"/>
      <c r="RVF1024" s="113"/>
      <c r="RVG1024" s="113"/>
      <c r="RVH1024" s="113"/>
      <c r="RVI1024" s="113"/>
      <c r="RVJ1024" s="113"/>
      <c r="RVK1024" s="113"/>
      <c r="RVL1024" s="113"/>
      <c r="RVM1024" s="113"/>
      <c r="RVN1024" s="113"/>
      <c r="RVO1024" s="113"/>
      <c r="RVP1024" s="113"/>
      <c r="RVQ1024" s="113"/>
      <c r="RVR1024" s="113"/>
      <c r="RVS1024" s="113"/>
      <c r="RVT1024" s="113"/>
      <c r="RVU1024" s="113"/>
      <c r="RVV1024" s="113"/>
      <c r="RVW1024" s="113"/>
      <c r="RVX1024" s="113"/>
      <c r="RVY1024" s="113"/>
      <c r="RVZ1024" s="113"/>
      <c r="RWA1024" s="113"/>
      <c r="RWB1024" s="113"/>
      <c r="RWC1024" s="113"/>
      <c r="RWD1024" s="113"/>
      <c r="RWE1024" s="113"/>
      <c r="RWF1024" s="113"/>
      <c r="RWG1024" s="113"/>
      <c r="RWH1024" s="113"/>
      <c r="RWI1024" s="113"/>
      <c r="RWJ1024" s="113"/>
      <c r="RWK1024" s="113"/>
      <c r="RWL1024" s="113"/>
      <c r="RWM1024" s="113"/>
      <c r="RWN1024" s="113"/>
      <c r="RWO1024" s="113"/>
      <c r="RWP1024" s="113"/>
      <c r="RWQ1024" s="113"/>
      <c r="RWR1024" s="113"/>
      <c r="RWS1024" s="113"/>
      <c r="RWT1024" s="113"/>
      <c r="RWU1024" s="113"/>
      <c r="RWV1024" s="113"/>
      <c r="RWW1024" s="113"/>
      <c r="RWX1024" s="113"/>
      <c r="RWY1024" s="113"/>
      <c r="RWZ1024" s="113"/>
      <c r="RXA1024" s="113"/>
      <c r="RXB1024" s="113"/>
      <c r="RXC1024" s="113"/>
      <c r="RXD1024" s="113"/>
      <c r="RXE1024" s="113"/>
      <c r="RXF1024" s="113"/>
      <c r="RXG1024" s="113"/>
      <c r="RXH1024" s="113"/>
      <c r="RXI1024" s="113"/>
      <c r="RXJ1024" s="113"/>
      <c r="RXK1024" s="113"/>
      <c r="RXL1024" s="113"/>
      <c r="RXM1024" s="113"/>
      <c r="RXN1024" s="113"/>
      <c r="RXO1024" s="113"/>
      <c r="RXP1024" s="113"/>
      <c r="RXQ1024" s="113"/>
      <c r="RXR1024" s="113"/>
      <c r="RXS1024" s="113"/>
      <c r="RXT1024" s="113"/>
      <c r="RXU1024" s="113"/>
      <c r="RXV1024" s="113"/>
      <c r="RXW1024" s="113"/>
      <c r="RXX1024" s="113"/>
      <c r="RXY1024" s="113"/>
      <c r="RXZ1024" s="113"/>
      <c r="RYA1024" s="113"/>
      <c r="RYB1024" s="113"/>
      <c r="RYC1024" s="113"/>
      <c r="RYD1024" s="113"/>
      <c r="RYE1024" s="113"/>
      <c r="RYF1024" s="113"/>
      <c r="RYG1024" s="113"/>
      <c r="RYH1024" s="113"/>
      <c r="RYI1024" s="113"/>
      <c r="RYJ1024" s="113"/>
      <c r="RYK1024" s="113"/>
      <c r="RYL1024" s="113"/>
      <c r="RYM1024" s="113"/>
      <c r="RYN1024" s="113"/>
      <c r="RYO1024" s="113"/>
      <c r="RYP1024" s="113"/>
      <c r="RYQ1024" s="113"/>
      <c r="RYR1024" s="113"/>
      <c r="RYS1024" s="113"/>
      <c r="RYT1024" s="113"/>
      <c r="RYU1024" s="113"/>
      <c r="RYV1024" s="113"/>
      <c r="RYW1024" s="113"/>
      <c r="RYX1024" s="113"/>
      <c r="RYY1024" s="113"/>
      <c r="RYZ1024" s="113"/>
      <c r="RZA1024" s="113"/>
      <c r="RZB1024" s="113"/>
      <c r="RZC1024" s="113"/>
      <c r="RZD1024" s="113"/>
      <c r="RZE1024" s="113"/>
      <c r="RZF1024" s="113"/>
      <c r="RZG1024" s="113"/>
      <c r="RZH1024" s="113"/>
      <c r="RZI1024" s="113"/>
      <c r="RZJ1024" s="113"/>
      <c r="RZK1024" s="113"/>
      <c r="RZL1024" s="113"/>
      <c r="RZM1024" s="113"/>
      <c r="RZN1024" s="113"/>
      <c r="RZO1024" s="113"/>
      <c r="RZP1024" s="113"/>
      <c r="RZQ1024" s="113"/>
      <c r="RZR1024" s="113"/>
      <c r="RZS1024" s="113"/>
      <c r="RZT1024" s="113"/>
      <c r="RZU1024" s="113"/>
      <c r="RZV1024" s="113"/>
      <c r="RZW1024" s="113"/>
      <c r="RZX1024" s="113"/>
      <c r="RZY1024" s="113"/>
      <c r="RZZ1024" s="113"/>
      <c r="SAA1024" s="113"/>
      <c r="SAB1024" s="113"/>
      <c r="SAC1024" s="113"/>
      <c r="SAD1024" s="113"/>
      <c r="SAE1024" s="113"/>
      <c r="SAF1024" s="113"/>
      <c r="SAG1024" s="113"/>
      <c r="SAH1024" s="113"/>
      <c r="SAI1024" s="113"/>
      <c r="SAJ1024" s="113"/>
      <c r="SAK1024" s="113"/>
      <c r="SAL1024" s="113"/>
      <c r="SAM1024" s="113"/>
      <c r="SAN1024" s="113"/>
      <c r="SAO1024" s="113"/>
      <c r="SAP1024" s="113"/>
      <c r="SAQ1024" s="113"/>
      <c r="SAR1024" s="113"/>
      <c r="SAS1024" s="113"/>
      <c r="SAT1024" s="113"/>
      <c r="SAU1024" s="113"/>
      <c r="SAV1024" s="113"/>
      <c r="SAW1024" s="113"/>
      <c r="SAX1024" s="113"/>
      <c r="SAY1024" s="113"/>
      <c r="SAZ1024" s="113"/>
      <c r="SBA1024" s="113"/>
      <c r="SBB1024" s="113"/>
      <c r="SBC1024" s="113"/>
      <c r="SBD1024" s="113"/>
      <c r="SBE1024" s="113"/>
      <c r="SBF1024" s="113"/>
      <c r="SBG1024" s="113"/>
      <c r="SBH1024" s="113"/>
      <c r="SBI1024" s="113"/>
      <c r="SBJ1024" s="113"/>
      <c r="SBK1024" s="113"/>
      <c r="SBL1024" s="113"/>
      <c r="SBM1024" s="113"/>
      <c r="SBN1024" s="113"/>
      <c r="SBO1024" s="113"/>
      <c r="SBP1024" s="113"/>
      <c r="SBQ1024" s="113"/>
      <c r="SBR1024" s="113"/>
      <c r="SBS1024" s="113"/>
      <c r="SBT1024" s="113"/>
      <c r="SBU1024" s="113"/>
      <c r="SBV1024" s="113"/>
      <c r="SBW1024" s="113"/>
      <c r="SBX1024" s="113"/>
      <c r="SBY1024" s="113"/>
      <c r="SBZ1024" s="113"/>
      <c r="SCA1024" s="113"/>
      <c r="SCB1024" s="113"/>
      <c r="SCC1024" s="113"/>
      <c r="SCD1024" s="113"/>
      <c r="SCE1024" s="113"/>
      <c r="SCF1024" s="113"/>
      <c r="SCG1024" s="113"/>
      <c r="SCH1024" s="113"/>
      <c r="SCI1024" s="113"/>
      <c r="SCJ1024" s="113"/>
      <c r="SCK1024" s="113"/>
      <c r="SCL1024" s="113"/>
      <c r="SCM1024" s="113"/>
      <c r="SCN1024" s="113"/>
      <c r="SCO1024" s="113"/>
      <c r="SCP1024" s="113"/>
      <c r="SCQ1024" s="113"/>
      <c r="SCR1024" s="113"/>
      <c r="SCS1024" s="113"/>
      <c r="SCT1024" s="113"/>
      <c r="SCU1024" s="113"/>
      <c r="SCV1024" s="113"/>
      <c r="SCW1024" s="113"/>
      <c r="SCX1024" s="113"/>
      <c r="SCY1024" s="113"/>
      <c r="SCZ1024" s="113"/>
      <c r="SDA1024" s="113"/>
      <c r="SDB1024" s="113"/>
      <c r="SDC1024" s="113"/>
      <c r="SDD1024" s="113"/>
      <c r="SDE1024" s="113"/>
      <c r="SDF1024" s="113"/>
      <c r="SDG1024" s="113"/>
      <c r="SDH1024" s="113"/>
      <c r="SDI1024" s="113"/>
      <c r="SDJ1024" s="113"/>
      <c r="SDK1024" s="113"/>
      <c r="SDL1024" s="113"/>
      <c r="SDM1024" s="113"/>
      <c r="SDN1024" s="113"/>
      <c r="SDO1024" s="113"/>
      <c r="SDP1024" s="113"/>
      <c r="SDQ1024" s="113"/>
      <c r="SDR1024" s="113"/>
      <c r="SDS1024" s="113"/>
      <c r="SDT1024" s="113"/>
      <c r="SDU1024" s="113"/>
      <c r="SDV1024" s="113"/>
      <c r="SDW1024" s="113"/>
      <c r="SDX1024" s="113"/>
      <c r="SDY1024" s="113"/>
      <c r="SDZ1024" s="113"/>
      <c r="SEA1024" s="113"/>
      <c r="SEB1024" s="113"/>
      <c r="SEC1024" s="113"/>
      <c r="SED1024" s="113"/>
      <c r="SEE1024" s="113"/>
      <c r="SEF1024" s="113"/>
      <c r="SEG1024" s="113"/>
      <c r="SEH1024" s="113"/>
      <c r="SEI1024" s="113"/>
      <c r="SEJ1024" s="113"/>
      <c r="SEK1024" s="113"/>
      <c r="SEL1024" s="113"/>
      <c r="SEM1024" s="113"/>
      <c r="SEN1024" s="113"/>
      <c r="SEO1024" s="113"/>
      <c r="SEP1024" s="113"/>
      <c r="SEQ1024" s="113"/>
      <c r="SER1024" s="113"/>
      <c r="SES1024" s="113"/>
      <c r="SET1024" s="113"/>
      <c r="SEU1024" s="113"/>
      <c r="SEV1024" s="113"/>
      <c r="SEW1024" s="113"/>
      <c r="SEX1024" s="113"/>
      <c r="SEY1024" s="113"/>
      <c r="SEZ1024" s="113"/>
      <c r="SFA1024" s="113"/>
      <c r="SFB1024" s="113"/>
      <c r="SFC1024" s="113"/>
      <c r="SFD1024" s="113"/>
      <c r="SFE1024" s="113"/>
      <c r="SFF1024" s="113"/>
      <c r="SFG1024" s="113"/>
      <c r="SFH1024" s="113"/>
      <c r="SFI1024" s="113"/>
      <c r="SFJ1024" s="113"/>
      <c r="SFK1024" s="113"/>
      <c r="SFL1024" s="113"/>
      <c r="SFM1024" s="113"/>
      <c r="SFN1024" s="113"/>
      <c r="SFO1024" s="113"/>
      <c r="SFP1024" s="113"/>
      <c r="SFQ1024" s="113"/>
      <c r="SFR1024" s="113"/>
      <c r="SFS1024" s="113"/>
      <c r="SFT1024" s="113"/>
      <c r="SFU1024" s="113"/>
      <c r="SFV1024" s="113"/>
      <c r="SFW1024" s="113"/>
      <c r="SFX1024" s="113"/>
      <c r="SFY1024" s="113"/>
      <c r="SFZ1024" s="113"/>
      <c r="SGA1024" s="113"/>
      <c r="SGB1024" s="113"/>
      <c r="SGC1024" s="113"/>
      <c r="SGD1024" s="113"/>
      <c r="SGE1024" s="113"/>
      <c r="SGF1024" s="113"/>
      <c r="SGG1024" s="113"/>
      <c r="SGH1024" s="113"/>
      <c r="SGI1024" s="113"/>
      <c r="SGJ1024" s="113"/>
      <c r="SGK1024" s="113"/>
      <c r="SGL1024" s="113"/>
      <c r="SGM1024" s="113"/>
      <c r="SGN1024" s="113"/>
      <c r="SGO1024" s="113"/>
      <c r="SGP1024" s="113"/>
      <c r="SGQ1024" s="113"/>
      <c r="SGR1024" s="113"/>
      <c r="SGS1024" s="113"/>
      <c r="SGT1024" s="113"/>
      <c r="SGU1024" s="113"/>
      <c r="SGV1024" s="113"/>
      <c r="SGW1024" s="113"/>
      <c r="SGX1024" s="113"/>
      <c r="SGY1024" s="113"/>
      <c r="SGZ1024" s="113"/>
      <c r="SHA1024" s="113"/>
      <c r="SHB1024" s="113"/>
      <c r="SHC1024" s="113"/>
      <c r="SHD1024" s="113"/>
      <c r="SHE1024" s="113"/>
      <c r="SHF1024" s="113"/>
      <c r="SHG1024" s="113"/>
      <c r="SHH1024" s="113"/>
      <c r="SHI1024" s="113"/>
      <c r="SHJ1024" s="113"/>
      <c r="SHK1024" s="113"/>
      <c r="SHL1024" s="113"/>
      <c r="SHM1024" s="113"/>
      <c r="SHN1024" s="113"/>
      <c r="SHO1024" s="113"/>
      <c r="SHP1024" s="113"/>
      <c r="SHQ1024" s="113"/>
      <c r="SHR1024" s="113"/>
      <c r="SHS1024" s="113"/>
      <c r="SHT1024" s="113"/>
      <c r="SHU1024" s="113"/>
      <c r="SHV1024" s="113"/>
      <c r="SHW1024" s="113"/>
      <c r="SHX1024" s="113"/>
      <c r="SHY1024" s="113"/>
      <c r="SHZ1024" s="113"/>
      <c r="SIA1024" s="113"/>
      <c r="SIB1024" s="113"/>
      <c r="SIC1024" s="113"/>
      <c r="SID1024" s="113"/>
      <c r="SIE1024" s="113"/>
      <c r="SIF1024" s="113"/>
      <c r="SIG1024" s="113"/>
      <c r="SIH1024" s="113"/>
      <c r="SII1024" s="113"/>
      <c r="SIJ1024" s="113"/>
      <c r="SIK1024" s="113"/>
      <c r="SIL1024" s="113"/>
      <c r="SIM1024" s="113"/>
      <c r="SIN1024" s="113"/>
      <c r="SIO1024" s="113"/>
      <c r="SIP1024" s="113"/>
      <c r="SIQ1024" s="113"/>
      <c r="SIR1024" s="113"/>
      <c r="SIS1024" s="113"/>
      <c r="SIT1024" s="113"/>
      <c r="SIU1024" s="113"/>
      <c r="SIV1024" s="113"/>
      <c r="SIW1024" s="113"/>
      <c r="SIX1024" s="113"/>
      <c r="SIY1024" s="113"/>
      <c r="SIZ1024" s="113"/>
      <c r="SJA1024" s="113"/>
      <c r="SJB1024" s="113"/>
      <c r="SJC1024" s="113"/>
      <c r="SJD1024" s="113"/>
      <c r="SJE1024" s="113"/>
      <c r="SJF1024" s="113"/>
      <c r="SJG1024" s="113"/>
      <c r="SJH1024" s="113"/>
      <c r="SJI1024" s="113"/>
      <c r="SJJ1024" s="113"/>
      <c r="SJK1024" s="113"/>
      <c r="SJL1024" s="113"/>
      <c r="SJM1024" s="113"/>
      <c r="SJN1024" s="113"/>
      <c r="SJO1024" s="113"/>
      <c r="SJP1024" s="113"/>
      <c r="SJQ1024" s="113"/>
      <c r="SJR1024" s="113"/>
      <c r="SJS1024" s="113"/>
      <c r="SJT1024" s="113"/>
      <c r="SJU1024" s="113"/>
      <c r="SJV1024" s="113"/>
      <c r="SJW1024" s="113"/>
      <c r="SJX1024" s="113"/>
      <c r="SJY1024" s="113"/>
      <c r="SJZ1024" s="113"/>
      <c r="SKA1024" s="113"/>
      <c r="SKB1024" s="113"/>
      <c r="SKC1024" s="113"/>
      <c r="SKD1024" s="113"/>
      <c r="SKE1024" s="113"/>
      <c r="SKF1024" s="113"/>
      <c r="SKG1024" s="113"/>
      <c r="SKH1024" s="113"/>
      <c r="SKI1024" s="113"/>
      <c r="SKJ1024" s="113"/>
      <c r="SKK1024" s="113"/>
      <c r="SKL1024" s="113"/>
      <c r="SKM1024" s="113"/>
      <c r="SKN1024" s="113"/>
      <c r="SKO1024" s="113"/>
      <c r="SKP1024" s="113"/>
      <c r="SKQ1024" s="113"/>
      <c r="SKR1024" s="113"/>
      <c r="SKS1024" s="113"/>
      <c r="SKT1024" s="113"/>
      <c r="SKU1024" s="113"/>
      <c r="SKV1024" s="113"/>
      <c r="SKW1024" s="113"/>
      <c r="SKX1024" s="113"/>
      <c r="SKY1024" s="113"/>
      <c r="SKZ1024" s="113"/>
      <c r="SLA1024" s="113"/>
      <c r="SLB1024" s="113"/>
      <c r="SLC1024" s="113"/>
      <c r="SLD1024" s="113"/>
      <c r="SLE1024" s="113"/>
      <c r="SLF1024" s="113"/>
      <c r="SLG1024" s="113"/>
      <c r="SLH1024" s="113"/>
      <c r="SLI1024" s="113"/>
      <c r="SLJ1024" s="113"/>
      <c r="SLK1024" s="113"/>
      <c r="SLL1024" s="113"/>
      <c r="SLM1024" s="113"/>
      <c r="SLN1024" s="113"/>
      <c r="SLO1024" s="113"/>
      <c r="SLP1024" s="113"/>
      <c r="SLQ1024" s="113"/>
      <c r="SLR1024" s="113"/>
      <c r="SLS1024" s="113"/>
      <c r="SLT1024" s="113"/>
      <c r="SLU1024" s="113"/>
      <c r="SLV1024" s="113"/>
      <c r="SLW1024" s="113"/>
      <c r="SLX1024" s="113"/>
      <c r="SLY1024" s="113"/>
      <c r="SLZ1024" s="113"/>
      <c r="SMA1024" s="113"/>
      <c r="SMB1024" s="113"/>
      <c r="SMC1024" s="113"/>
      <c r="SMD1024" s="113"/>
      <c r="SME1024" s="113"/>
      <c r="SMF1024" s="113"/>
      <c r="SMG1024" s="113"/>
      <c r="SMH1024" s="113"/>
      <c r="SMI1024" s="113"/>
      <c r="SMJ1024" s="113"/>
      <c r="SMK1024" s="113"/>
      <c r="SML1024" s="113"/>
      <c r="SMM1024" s="113"/>
      <c r="SMN1024" s="113"/>
      <c r="SMO1024" s="113"/>
      <c r="SMP1024" s="113"/>
      <c r="SMQ1024" s="113"/>
      <c r="SMR1024" s="113"/>
      <c r="SMS1024" s="113"/>
      <c r="SMT1024" s="113"/>
      <c r="SMU1024" s="113"/>
      <c r="SMV1024" s="113"/>
      <c r="SMW1024" s="113"/>
      <c r="SMX1024" s="113"/>
      <c r="SMY1024" s="113"/>
      <c r="SMZ1024" s="113"/>
      <c r="SNA1024" s="113"/>
      <c r="SNB1024" s="113"/>
      <c r="SNC1024" s="113"/>
      <c r="SND1024" s="113"/>
      <c r="SNE1024" s="113"/>
      <c r="SNF1024" s="113"/>
      <c r="SNG1024" s="113"/>
      <c r="SNH1024" s="113"/>
      <c r="SNI1024" s="113"/>
      <c r="SNJ1024" s="113"/>
      <c r="SNK1024" s="113"/>
      <c r="SNL1024" s="113"/>
      <c r="SNM1024" s="113"/>
      <c r="SNN1024" s="113"/>
      <c r="SNO1024" s="113"/>
      <c r="SNP1024" s="113"/>
      <c r="SNQ1024" s="113"/>
      <c r="SNR1024" s="113"/>
      <c r="SNS1024" s="113"/>
      <c r="SNT1024" s="113"/>
      <c r="SNU1024" s="113"/>
      <c r="SNV1024" s="113"/>
      <c r="SNW1024" s="113"/>
      <c r="SNX1024" s="113"/>
      <c r="SNY1024" s="113"/>
      <c r="SNZ1024" s="113"/>
      <c r="SOA1024" s="113"/>
      <c r="SOB1024" s="113"/>
      <c r="SOC1024" s="113"/>
      <c r="SOD1024" s="113"/>
      <c r="SOE1024" s="113"/>
      <c r="SOF1024" s="113"/>
      <c r="SOG1024" s="113"/>
      <c r="SOH1024" s="113"/>
      <c r="SOI1024" s="113"/>
      <c r="SOJ1024" s="113"/>
      <c r="SOK1024" s="113"/>
      <c r="SOL1024" s="113"/>
      <c r="SOM1024" s="113"/>
      <c r="SON1024" s="113"/>
      <c r="SOO1024" s="113"/>
      <c r="SOP1024" s="113"/>
      <c r="SOQ1024" s="113"/>
      <c r="SOR1024" s="113"/>
      <c r="SOS1024" s="113"/>
      <c r="SOT1024" s="113"/>
      <c r="SOU1024" s="113"/>
      <c r="SOV1024" s="113"/>
      <c r="SOW1024" s="113"/>
      <c r="SOX1024" s="113"/>
      <c r="SOY1024" s="113"/>
      <c r="SOZ1024" s="113"/>
      <c r="SPA1024" s="113"/>
      <c r="SPB1024" s="113"/>
      <c r="SPC1024" s="113"/>
      <c r="SPD1024" s="113"/>
      <c r="SPE1024" s="113"/>
      <c r="SPF1024" s="113"/>
      <c r="SPG1024" s="113"/>
      <c r="SPH1024" s="113"/>
      <c r="SPI1024" s="113"/>
      <c r="SPJ1024" s="113"/>
      <c r="SPK1024" s="113"/>
      <c r="SPL1024" s="113"/>
      <c r="SPM1024" s="113"/>
      <c r="SPN1024" s="113"/>
      <c r="SPO1024" s="113"/>
      <c r="SPP1024" s="113"/>
      <c r="SPQ1024" s="113"/>
      <c r="SPR1024" s="113"/>
      <c r="SPS1024" s="113"/>
      <c r="SPT1024" s="113"/>
      <c r="SPU1024" s="113"/>
      <c r="SPV1024" s="113"/>
      <c r="SPW1024" s="113"/>
      <c r="SPX1024" s="113"/>
      <c r="SPY1024" s="113"/>
      <c r="SPZ1024" s="113"/>
      <c r="SQA1024" s="113"/>
      <c r="SQB1024" s="113"/>
      <c r="SQC1024" s="113"/>
      <c r="SQD1024" s="113"/>
      <c r="SQE1024" s="113"/>
      <c r="SQF1024" s="113"/>
      <c r="SQG1024" s="113"/>
      <c r="SQH1024" s="113"/>
      <c r="SQI1024" s="113"/>
      <c r="SQJ1024" s="113"/>
      <c r="SQK1024" s="113"/>
      <c r="SQL1024" s="113"/>
      <c r="SQM1024" s="113"/>
      <c r="SQN1024" s="113"/>
      <c r="SQO1024" s="113"/>
      <c r="SQP1024" s="113"/>
      <c r="SQQ1024" s="113"/>
      <c r="SQR1024" s="113"/>
      <c r="SQS1024" s="113"/>
      <c r="SQT1024" s="113"/>
      <c r="SQU1024" s="113"/>
      <c r="SQV1024" s="113"/>
      <c r="SQW1024" s="113"/>
      <c r="SQX1024" s="113"/>
      <c r="SQY1024" s="113"/>
      <c r="SQZ1024" s="113"/>
      <c r="SRA1024" s="113"/>
      <c r="SRB1024" s="113"/>
      <c r="SRC1024" s="113"/>
      <c r="SRD1024" s="113"/>
      <c r="SRE1024" s="113"/>
      <c r="SRF1024" s="113"/>
      <c r="SRG1024" s="113"/>
      <c r="SRH1024" s="113"/>
      <c r="SRI1024" s="113"/>
      <c r="SRJ1024" s="113"/>
      <c r="SRK1024" s="113"/>
      <c r="SRL1024" s="113"/>
      <c r="SRM1024" s="113"/>
      <c r="SRN1024" s="113"/>
      <c r="SRO1024" s="113"/>
      <c r="SRP1024" s="113"/>
      <c r="SRQ1024" s="113"/>
      <c r="SRR1024" s="113"/>
      <c r="SRS1024" s="113"/>
      <c r="SRT1024" s="113"/>
      <c r="SRU1024" s="113"/>
      <c r="SRV1024" s="113"/>
      <c r="SRW1024" s="113"/>
      <c r="SRX1024" s="113"/>
      <c r="SRY1024" s="113"/>
      <c r="SRZ1024" s="113"/>
      <c r="SSA1024" s="113"/>
      <c r="SSB1024" s="113"/>
      <c r="SSC1024" s="113"/>
      <c r="SSD1024" s="113"/>
      <c r="SSE1024" s="113"/>
      <c r="SSF1024" s="113"/>
      <c r="SSG1024" s="113"/>
      <c r="SSH1024" s="113"/>
      <c r="SSI1024" s="113"/>
      <c r="SSJ1024" s="113"/>
      <c r="SSK1024" s="113"/>
      <c r="SSL1024" s="113"/>
      <c r="SSM1024" s="113"/>
      <c r="SSN1024" s="113"/>
      <c r="SSO1024" s="113"/>
      <c r="SSP1024" s="113"/>
      <c r="SSQ1024" s="113"/>
      <c r="SSR1024" s="113"/>
      <c r="SSS1024" s="113"/>
      <c r="SST1024" s="113"/>
      <c r="SSU1024" s="113"/>
      <c r="SSV1024" s="113"/>
      <c r="SSW1024" s="113"/>
      <c r="SSX1024" s="113"/>
      <c r="SSY1024" s="113"/>
      <c r="SSZ1024" s="113"/>
      <c r="STA1024" s="113"/>
      <c r="STB1024" s="113"/>
      <c r="STC1024" s="113"/>
      <c r="STD1024" s="113"/>
      <c r="STE1024" s="113"/>
      <c r="STF1024" s="113"/>
      <c r="STG1024" s="113"/>
      <c r="STH1024" s="113"/>
      <c r="STI1024" s="113"/>
      <c r="STJ1024" s="113"/>
      <c r="STK1024" s="113"/>
      <c r="STL1024" s="113"/>
      <c r="STM1024" s="113"/>
      <c r="STN1024" s="113"/>
      <c r="STO1024" s="113"/>
      <c r="STP1024" s="113"/>
      <c r="STQ1024" s="113"/>
      <c r="STR1024" s="113"/>
      <c r="STS1024" s="113"/>
      <c r="STT1024" s="113"/>
      <c r="STU1024" s="113"/>
      <c r="STV1024" s="113"/>
      <c r="STW1024" s="113"/>
      <c r="STX1024" s="113"/>
      <c r="STY1024" s="113"/>
      <c r="STZ1024" s="113"/>
      <c r="SUA1024" s="113"/>
      <c r="SUB1024" s="113"/>
      <c r="SUC1024" s="113"/>
      <c r="SUD1024" s="113"/>
      <c r="SUE1024" s="113"/>
      <c r="SUF1024" s="113"/>
      <c r="SUG1024" s="113"/>
      <c r="SUH1024" s="113"/>
      <c r="SUI1024" s="113"/>
      <c r="SUJ1024" s="113"/>
      <c r="SUK1024" s="113"/>
      <c r="SUL1024" s="113"/>
      <c r="SUM1024" s="113"/>
      <c r="SUN1024" s="113"/>
      <c r="SUO1024" s="113"/>
      <c r="SUP1024" s="113"/>
      <c r="SUQ1024" s="113"/>
      <c r="SUR1024" s="113"/>
      <c r="SUS1024" s="113"/>
      <c r="SUT1024" s="113"/>
      <c r="SUU1024" s="113"/>
      <c r="SUV1024" s="113"/>
      <c r="SUW1024" s="113"/>
      <c r="SUX1024" s="113"/>
      <c r="SUY1024" s="113"/>
      <c r="SUZ1024" s="113"/>
      <c r="SVA1024" s="113"/>
      <c r="SVB1024" s="113"/>
      <c r="SVC1024" s="113"/>
      <c r="SVD1024" s="113"/>
      <c r="SVE1024" s="113"/>
      <c r="SVF1024" s="113"/>
      <c r="SVG1024" s="113"/>
      <c r="SVH1024" s="113"/>
      <c r="SVI1024" s="113"/>
      <c r="SVJ1024" s="113"/>
      <c r="SVK1024" s="113"/>
      <c r="SVL1024" s="113"/>
      <c r="SVM1024" s="113"/>
      <c r="SVN1024" s="113"/>
      <c r="SVO1024" s="113"/>
      <c r="SVP1024" s="113"/>
      <c r="SVQ1024" s="113"/>
      <c r="SVR1024" s="113"/>
      <c r="SVS1024" s="113"/>
      <c r="SVT1024" s="113"/>
      <c r="SVU1024" s="113"/>
      <c r="SVV1024" s="113"/>
      <c r="SVW1024" s="113"/>
      <c r="SVX1024" s="113"/>
      <c r="SVY1024" s="113"/>
      <c r="SVZ1024" s="113"/>
      <c r="SWA1024" s="113"/>
      <c r="SWB1024" s="113"/>
      <c r="SWC1024" s="113"/>
      <c r="SWD1024" s="113"/>
      <c r="SWE1024" s="113"/>
      <c r="SWF1024" s="113"/>
      <c r="SWG1024" s="113"/>
      <c r="SWH1024" s="113"/>
      <c r="SWI1024" s="113"/>
      <c r="SWJ1024" s="113"/>
      <c r="SWK1024" s="113"/>
      <c r="SWL1024" s="113"/>
      <c r="SWM1024" s="113"/>
      <c r="SWN1024" s="113"/>
      <c r="SWO1024" s="113"/>
      <c r="SWP1024" s="113"/>
      <c r="SWQ1024" s="113"/>
      <c r="SWR1024" s="113"/>
      <c r="SWS1024" s="113"/>
      <c r="SWT1024" s="113"/>
      <c r="SWU1024" s="113"/>
      <c r="SWV1024" s="113"/>
      <c r="SWW1024" s="113"/>
      <c r="SWX1024" s="113"/>
      <c r="SWY1024" s="113"/>
      <c r="SWZ1024" s="113"/>
      <c r="SXA1024" s="113"/>
      <c r="SXB1024" s="113"/>
      <c r="SXC1024" s="113"/>
      <c r="SXD1024" s="113"/>
      <c r="SXE1024" s="113"/>
      <c r="SXF1024" s="113"/>
      <c r="SXG1024" s="113"/>
      <c r="SXH1024" s="113"/>
      <c r="SXI1024" s="113"/>
      <c r="SXJ1024" s="113"/>
      <c r="SXK1024" s="113"/>
      <c r="SXL1024" s="113"/>
      <c r="SXM1024" s="113"/>
      <c r="SXN1024" s="113"/>
      <c r="SXO1024" s="113"/>
      <c r="SXP1024" s="113"/>
      <c r="SXQ1024" s="113"/>
      <c r="SXR1024" s="113"/>
      <c r="SXS1024" s="113"/>
      <c r="SXT1024" s="113"/>
      <c r="SXU1024" s="113"/>
      <c r="SXV1024" s="113"/>
      <c r="SXW1024" s="113"/>
      <c r="SXX1024" s="113"/>
      <c r="SXY1024" s="113"/>
      <c r="SXZ1024" s="113"/>
      <c r="SYA1024" s="113"/>
      <c r="SYB1024" s="113"/>
      <c r="SYC1024" s="113"/>
      <c r="SYD1024" s="113"/>
      <c r="SYE1024" s="113"/>
      <c r="SYF1024" s="113"/>
      <c r="SYG1024" s="113"/>
      <c r="SYH1024" s="113"/>
      <c r="SYI1024" s="113"/>
      <c r="SYJ1024" s="113"/>
      <c r="SYK1024" s="113"/>
      <c r="SYL1024" s="113"/>
      <c r="SYM1024" s="113"/>
      <c r="SYN1024" s="113"/>
      <c r="SYO1024" s="113"/>
      <c r="SYP1024" s="113"/>
      <c r="SYQ1024" s="113"/>
      <c r="SYR1024" s="113"/>
      <c r="SYS1024" s="113"/>
      <c r="SYT1024" s="113"/>
      <c r="SYU1024" s="113"/>
      <c r="SYV1024" s="113"/>
      <c r="SYW1024" s="113"/>
      <c r="SYX1024" s="113"/>
      <c r="SYY1024" s="113"/>
      <c r="SYZ1024" s="113"/>
      <c r="SZA1024" s="113"/>
      <c r="SZB1024" s="113"/>
      <c r="SZC1024" s="113"/>
      <c r="SZD1024" s="113"/>
      <c r="SZE1024" s="113"/>
      <c r="SZF1024" s="113"/>
      <c r="SZG1024" s="113"/>
      <c r="SZH1024" s="113"/>
      <c r="SZI1024" s="113"/>
      <c r="SZJ1024" s="113"/>
      <c r="SZK1024" s="113"/>
      <c r="SZL1024" s="113"/>
      <c r="SZM1024" s="113"/>
      <c r="SZN1024" s="113"/>
      <c r="SZO1024" s="113"/>
      <c r="SZP1024" s="113"/>
      <c r="SZQ1024" s="113"/>
      <c r="SZR1024" s="113"/>
      <c r="SZS1024" s="113"/>
      <c r="SZT1024" s="113"/>
      <c r="SZU1024" s="113"/>
      <c r="SZV1024" s="113"/>
      <c r="SZW1024" s="113"/>
      <c r="SZX1024" s="113"/>
      <c r="SZY1024" s="113"/>
      <c r="SZZ1024" s="113"/>
      <c r="TAA1024" s="113"/>
      <c r="TAB1024" s="113"/>
      <c r="TAC1024" s="113"/>
      <c r="TAD1024" s="113"/>
      <c r="TAE1024" s="113"/>
      <c r="TAF1024" s="113"/>
      <c r="TAG1024" s="113"/>
      <c r="TAH1024" s="113"/>
      <c r="TAI1024" s="113"/>
      <c r="TAJ1024" s="113"/>
      <c r="TAK1024" s="113"/>
      <c r="TAL1024" s="113"/>
      <c r="TAM1024" s="113"/>
      <c r="TAN1024" s="113"/>
      <c r="TAO1024" s="113"/>
      <c r="TAP1024" s="113"/>
      <c r="TAQ1024" s="113"/>
      <c r="TAR1024" s="113"/>
      <c r="TAS1024" s="113"/>
      <c r="TAT1024" s="113"/>
      <c r="TAU1024" s="113"/>
      <c r="TAV1024" s="113"/>
      <c r="TAW1024" s="113"/>
      <c r="TAX1024" s="113"/>
      <c r="TAY1024" s="113"/>
      <c r="TAZ1024" s="113"/>
      <c r="TBA1024" s="113"/>
      <c r="TBB1024" s="113"/>
      <c r="TBC1024" s="113"/>
      <c r="TBD1024" s="113"/>
      <c r="TBE1024" s="113"/>
      <c r="TBF1024" s="113"/>
      <c r="TBG1024" s="113"/>
      <c r="TBH1024" s="113"/>
      <c r="TBI1024" s="113"/>
      <c r="TBJ1024" s="113"/>
      <c r="TBK1024" s="113"/>
      <c r="TBL1024" s="113"/>
      <c r="TBM1024" s="113"/>
      <c r="TBN1024" s="113"/>
      <c r="TBO1024" s="113"/>
      <c r="TBP1024" s="113"/>
      <c r="TBQ1024" s="113"/>
      <c r="TBR1024" s="113"/>
      <c r="TBS1024" s="113"/>
      <c r="TBT1024" s="113"/>
      <c r="TBU1024" s="113"/>
      <c r="TBV1024" s="113"/>
      <c r="TBW1024" s="113"/>
      <c r="TBX1024" s="113"/>
      <c r="TBY1024" s="113"/>
      <c r="TBZ1024" s="113"/>
      <c r="TCA1024" s="113"/>
      <c r="TCB1024" s="113"/>
      <c r="TCC1024" s="113"/>
      <c r="TCD1024" s="113"/>
      <c r="TCE1024" s="113"/>
      <c r="TCF1024" s="113"/>
      <c r="TCG1024" s="113"/>
      <c r="TCH1024" s="113"/>
      <c r="TCI1024" s="113"/>
      <c r="TCJ1024" s="113"/>
      <c r="TCK1024" s="113"/>
      <c r="TCL1024" s="113"/>
      <c r="TCM1024" s="113"/>
      <c r="TCN1024" s="113"/>
      <c r="TCO1024" s="113"/>
      <c r="TCP1024" s="113"/>
      <c r="TCQ1024" s="113"/>
      <c r="TCR1024" s="113"/>
      <c r="TCS1024" s="113"/>
      <c r="TCT1024" s="113"/>
      <c r="TCU1024" s="113"/>
      <c r="TCV1024" s="113"/>
      <c r="TCW1024" s="113"/>
      <c r="TCX1024" s="113"/>
      <c r="TCY1024" s="113"/>
      <c r="TCZ1024" s="113"/>
      <c r="TDA1024" s="113"/>
      <c r="TDB1024" s="113"/>
      <c r="TDC1024" s="113"/>
      <c r="TDD1024" s="113"/>
      <c r="TDE1024" s="113"/>
      <c r="TDF1024" s="113"/>
      <c r="TDG1024" s="113"/>
      <c r="TDH1024" s="113"/>
      <c r="TDI1024" s="113"/>
      <c r="TDJ1024" s="113"/>
      <c r="TDK1024" s="113"/>
      <c r="TDL1024" s="113"/>
      <c r="TDM1024" s="113"/>
      <c r="TDN1024" s="113"/>
      <c r="TDO1024" s="113"/>
      <c r="TDP1024" s="113"/>
      <c r="TDQ1024" s="113"/>
      <c r="TDR1024" s="113"/>
      <c r="TDS1024" s="113"/>
      <c r="TDT1024" s="113"/>
      <c r="TDU1024" s="113"/>
      <c r="TDV1024" s="113"/>
      <c r="TDW1024" s="113"/>
      <c r="TDX1024" s="113"/>
      <c r="TDY1024" s="113"/>
      <c r="TDZ1024" s="113"/>
      <c r="TEA1024" s="113"/>
      <c r="TEB1024" s="113"/>
      <c r="TEC1024" s="113"/>
      <c r="TED1024" s="113"/>
      <c r="TEE1024" s="113"/>
      <c r="TEF1024" s="113"/>
      <c r="TEG1024" s="113"/>
      <c r="TEH1024" s="113"/>
      <c r="TEI1024" s="113"/>
      <c r="TEJ1024" s="113"/>
      <c r="TEK1024" s="113"/>
      <c r="TEL1024" s="113"/>
      <c r="TEM1024" s="113"/>
      <c r="TEN1024" s="113"/>
      <c r="TEO1024" s="113"/>
      <c r="TEP1024" s="113"/>
      <c r="TEQ1024" s="113"/>
      <c r="TER1024" s="113"/>
      <c r="TES1024" s="113"/>
      <c r="TET1024" s="113"/>
      <c r="TEU1024" s="113"/>
      <c r="TEV1024" s="113"/>
      <c r="TEW1024" s="113"/>
      <c r="TEX1024" s="113"/>
      <c r="TEY1024" s="113"/>
      <c r="TEZ1024" s="113"/>
      <c r="TFA1024" s="113"/>
      <c r="TFB1024" s="113"/>
      <c r="TFC1024" s="113"/>
      <c r="TFD1024" s="113"/>
      <c r="TFE1024" s="113"/>
      <c r="TFF1024" s="113"/>
      <c r="TFG1024" s="113"/>
      <c r="TFH1024" s="113"/>
      <c r="TFI1024" s="113"/>
      <c r="TFJ1024" s="113"/>
      <c r="TFK1024" s="113"/>
      <c r="TFL1024" s="113"/>
      <c r="TFM1024" s="113"/>
      <c r="TFN1024" s="113"/>
      <c r="TFO1024" s="113"/>
      <c r="TFP1024" s="113"/>
      <c r="TFQ1024" s="113"/>
      <c r="TFR1024" s="113"/>
      <c r="TFS1024" s="113"/>
      <c r="TFT1024" s="113"/>
      <c r="TFU1024" s="113"/>
      <c r="TFV1024" s="113"/>
      <c r="TFW1024" s="113"/>
      <c r="TFX1024" s="113"/>
      <c r="TFY1024" s="113"/>
      <c r="TFZ1024" s="113"/>
      <c r="TGA1024" s="113"/>
      <c r="TGB1024" s="113"/>
      <c r="TGC1024" s="113"/>
      <c r="TGD1024" s="113"/>
      <c r="TGE1024" s="113"/>
      <c r="TGF1024" s="113"/>
      <c r="TGG1024" s="113"/>
      <c r="TGH1024" s="113"/>
      <c r="TGI1024" s="113"/>
      <c r="TGJ1024" s="113"/>
      <c r="TGK1024" s="113"/>
      <c r="TGL1024" s="113"/>
      <c r="TGM1024" s="113"/>
      <c r="TGN1024" s="113"/>
      <c r="TGO1024" s="113"/>
      <c r="TGP1024" s="113"/>
      <c r="TGQ1024" s="113"/>
      <c r="TGR1024" s="113"/>
      <c r="TGS1024" s="113"/>
      <c r="TGT1024" s="113"/>
      <c r="TGU1024" s="113"/>
      <c r="TGV1024" s="113"/>
      <c r="TGW1024" s="113"/>
      <c r="TGX1024" s="113"/>
      <c r="TGY1024" s="113"/>
      <c r="TGZ1024" s="113"/>
      <c r="THA1024" s="113"/>
      <c r="THB1024" s="113"/>
      <c r="THC1024" s="113"/>
      <c r="THD1024" s="113"/>
      <c r="THE1024" s="113"/>
      <c r="THF1024" s="113"/>
      <c r="THG1024" s="113"/>
      <c r="THH1024" s="113"/>
      <c r="THI1024" s="113"/>
      <c r="THJ1024" s="113"/>
      <c r="THK1024" s="113"/>
      <c r="THL1024" s="113"/>
      <c r="THM1024" s="113"/>
      <c r="THN1024" s="113"/>
      <c r="THO1024" s="113"/>
      <c r="THP1024" s="113"/>
      <c r="THQ1024" s="113"/>
      <c r="THR1024" s="113"/>
      <c r="THS1024" s="113"/>
      <c r="THT1024" s="113"/>
      <c r="THU1024" s="113"/>
      <c r="THV1024" s="113"/>
      <c r="THW1024" s="113"/>
      <c r="THX1024" s="113"/>
      <c r="THY1024" s="113"/>
      <c r="THZ1024" s="113"/>
      <c r="TIA1024" s="113"/>
      <c r="TIB1024" s="113"/>
      <c r="TIC1024" s="113"/>
      <c r="TID1024" s="113"/>
      <c r="TIE1024" s="113"/>
      <c r="TIF1024" s="113"/>
      <c r="TIG1024" s="113"/>
      <c r="TIH1024" s="113"/>
      <c r="TII1024" s="113"/>
      <c r="TIJ1024" s="113"/>
      <c r="TIK1024" s="113"/>
      <c r="TIL1024" s="113"/>
      <c r="TIM1024" s="113"/>
      <c r="TIN1024" s="113"/>
      <c r="TIO1024" s="113"/>
      <c r="TIP1024" s="113"/>
      <c r="TIQ1024" s="113"/>
      <c r="TIR1024" s="113"/>
      <c r="TIS1024" s="113"/>
      <c r="TIT1024" s="113"/>
      <c r="TIU1024" s="113"/>
      <c r="TIV1024" s="113"/>
      <c r="TIW1024" s="113"/>
      <c r="TIX1024" s="113"/>
      <c r="TIY1024" s="113"/>
      <c r="TIZ1024" s="113"/>
      <c r="TJA1024" s="113"/>
      <c r="TJB1024" s="113"/>
      <c r="TJC1024" s="113"/>
      <c r="TJD1024" s="113"/>
      <c r="TJE1024" s="113"/>
      <c r="TJF1024" s="113"/>
      <c r="TJG1024" s="113"/>
      <c r="TJH1024" s="113"/>
      <c r="TJI1024" s="113"/>
      <c r="TJJ1024" s="113"/>
      <c r="TJK1024" s="113"/>
      <c r="TJL1024" s="113"/>
      <c r="TJM1024" s="113"/>
      <c r="TJN1024" s="113"/>
      <c r="TJO1024" s="113"/>
      <c r="TJP1024" s="113"/>
      <c r="TJQ1024" s="113"/>
      <c r="TJR1024" s="113"/>
      <c r="TJS1024" s="113"/>
      <c r="TJT1024" s="113"/>
      <c r="TJU1024" s="113"/>
      <c r="TJV1024" s="113"/>
      <c r="TJW1024" s="113"/>
      <c r="TJX1024" s="113"/>
      <c r="TJY1024" s="113"/>
      <c r="TJZ1024" s="113"/>
      <c r="TKA1024" s="113"/>
      <c r="TKB1024" s="113"/>
      <c r="TKC1024" s="113"/>
      <c r="TKD1024" s="113"/>
      <c r="TKE1024" s="113"/>
      <c r="TKF1024" s="113"/>
      <c r="TKG1024" s="113"/>
      <c r="TKH1024" s="113"/>
      <c r="TKI1024" s="113"/>
      <c r="TKJ1024" s="113"/>
      <c r="TKK1024" s="113"/>
      <c r="TKL1024" s="113"/>
      <c r="TKM1024" s="113"/>
      <c r="TKN1024" s="113"/>
      <c r="TKO1024" s="113"/>
      <c r="TKP1024" s="113"/>
      <c r="TKQ1024" s="113"/>
      <c r="TKR1024" s="113"/>
      <c r="TKS1024" s="113"/>
      <c r="TKT1024" s="113"/>
      <c r="TKU1024" s="113"/>
      <c r="TKV1024" s="113"/>
      <c r="TKW1024" s="113"/>
      <c r="TKX1024" s="113"/>
      <c r="TKY1024" s="113"/>
      <c r="TKZ1024" s="113"/>
      <c r="TLA1024" s="113"/>
      <c r="TLB1024" s="113"/>
      <c r="TLC1024" s="113"/>
      <c r="TLD1024" s="113"/>
      <c r="TLE1024" s="113"/>
      <c r="TLF1024" s="113"/>
      <c r="TLG1024" s="113"/>
      <c r="TLH1024" s="113"/>
      <c r="TLI1024" s="113"/>
      <c r="TLJ1024" s="113"/>
      <c r="TLK1024" s="113"/>
      <c r="TLL1024" s="113"/>
      <c r="TLM1024" s="113"/>
      <c r="TLN1024" s="113"/>
      <c r="TLO1024" s="113"/>
      <c r="TLP1024" s="113"/>
      <c r="TLQ1024" s="113"/>
      <c r="TLR1024" s="113"/>
      <c r="TLS1024" s="113"/>
      <c r="TLT1024" s="113"/>
      <c r="TLU1024" s="113"/>
      <c r="TLV1024" s="113"/>
      <c r="TLW1024" s="113"/>
      <c r="TLX1024" s="113"/>
      <c r="TLY1024" s="113"/>
      <c r="TLZ1024" s="113"/>
      <c r="TMA1024" s="113"/>
      <c r="TMB1024" s="113"/>
      <c r="TMC1024" s="113"/>
      <c r="TMD1024" s="113"/>
      <c r="TME1024" s="113"/>
      <c r="TMF1024" s="113"/>
      <c r="TMG1024" s="113"/>
      <c r="TMH1024" s="113"/>
      <c r="TMI1024" s="113"/>
      <c r="TMJ1024" s="113"/>
      <c r="TMK1024" s="113"/>
      <c r="TML1024" s="113"/>
      <c r="TMM1024" s="113"/>
      <c r="TMN1024" s="113"/>
      <c r="TMO1024" s="113"/>
      <c r="TMP1024" s="113"/>
      <c r="TMQ1024" s="113"/>
      <c r="TMR1024" s="113"/>
      <c r="TMS1024" s="113"/>
      <c r="TMT1024" s="113"/>
      <c r="TMU1024" s="113"/>
      <c r="TMV1024" s="113"/>
      <c r="TMW1024" s="113"/>
      <c r="TMX1024" s="113"/>
      <c r="TMY1024" s="113"/>
      <c r="TMZ1024" s="113"/>
      <c r="TNA1024" s="113"/>
      <c r="TNB1024" s="113"/>
      <c r="TNC1024" s="113"/>
      <c r="TND1024" s="113"/>
      <c r="TNE1024" s="113"/>
      <c r="TNF1024" s="113"/>
      <c r="TNG1024" s="113"/>
      <c r="TNH1024" s="113"/>
      <c r="TNI1024" s="113"/>
      <c r="TNJ1024" s="113"/>
      <c r="TNK1024" s="113"/>
      <c r="TNL1024" s="113"/>
      <c r="TNM1024" s="113"/>
      <c r="TNN1024" s="113"/>
      <c r="TNO1024" s="113"/>
      <c r="TNP1024" s="113"/>
      <c r="TNQ1024" s="113"/>
      <c r="TNR1024" s="113"/>
      <c r="TNS1024" s="113"/>
      <c r="TNT1024" s="113"/>
      <c r="TNU1024" s="113"/>
      <c r="TNV1024" s="113"/>
      <c r="TNW1024" s="113"/>
      <c r="TNX1024" s="113"/>
      <c r="TNY1024" s="113"/>
      <c r="TNZ1024" s="113"/>
      <c r="TOA1024" s="113"/>
      <c r="TOB1024" s="113"/>
      <c r="TOC1024" s="113"/>
      <c r="TOD1024" s="113"/>
      <c r="TOE1024" s="113"/>
      <c r="TOF1024" s="113"/>
      <c r="TOG1024" s="113"/>
      <c r="TOH1024" s="113"/>
      <c r="TOI1024" s="113"/>
      <c r="TOJ1024" s="113"/>
      <c r="TOK1024" s="113"/>
      <c r="TOL1024" s="113"/>
      <c r="TOM1024" s="113"/>
      <c r="TON1024" s="113"/>
      <c r="TOO1024" s="113"/>
      <c r="TOP1024" s="113"/>
      <c r="TOQ1024" s="113"/>
      <c r="TOR1024" s="113"/>
      <c r="TOS1024" s="113"/>
      <c r="TOT1024" s="113"/>
      <c r="TOU1024" s="113"/>
      <c r="TOV1024" s="113"/>
      <c r="TOW1024" s="113"/>
      <c r="TOX1024" s="113"/>
      <c r="TOY1024" s="113"/>
      <c r="TOZ1024" s="113"/>
      <c r="TPA1024" s="113"/>
      <c r="TPB1024" s="113"/>
      <c r="TPC1024" s="113"/>
      <c r="TPD1024" s="113"/>
      <c r="TPE1024" s="113"/>
      <c r="TPF1024" s="113"/>
      <c r="TPG1024" s="113"/>
      <c r="TPH1024" s="113"/>
      <c r="TPI1024" s="113"/>
      <c r="TPJ1024" s="113"/>
      <c r="TPK1024" s="113"/>
      <c r="TPL1024" s="113"/>
      <c r="TPM1024" s="113"/>
      <c r="TPN1024" s="113"/>
      <c r="TPO1024" s="113"/>
      <c r="TPP1024" s="113"/>
      <c r="TPQ1024" s="113"/>
      <c r="TPR1024" s="113"/>
      <c r="TPS1024" s="113"/>
      <c r="TPT1024" s="113"/>
      <c r="TPU1024" s="113"/>
      <c r="TPV1024" s="113"/>
      <c r="TPW1024" s="113"/>
      <c r="TPX1024" s="113"/>
      <c r="TPY1024" s="113"/>
      <c r="TPZ1024" s="113"/>
      <c r="TQA1024" s="113"/>
      <c r="TQB1024" s="113"/>
      <c r="TQC1024" s="113"/>
      <c r="TQD1024" s="113"/>
      <c r="TQE1024" s="113"/>
      <c r="TQF1024" s="113"/>
      <c r="TQG1024" s="113"/>
      <c r="TQH1024" s="113"/>
      <c r="TQI1024" s="113"/>
      <c r="TQJ1024" s="113"/>
      <c r="TQK1024" s="113"/>
      <c r="TQL1024" s="113"/>
      <c r="TQM1024" s="113"/>
      <c r="TQN1024" s="113"/>
      <c r="TQO1024" s="113"/>
      <c r="TQP1024" s="113"/>
      <c r="TQQ1024" s="113"/>
      <c r="TQR1024" s="113"/>
      <c r="TQS1024" s="113"/>
      <c r="TQT1024" s="113"/>
      <c r="TQU1024" s="113"/>
      <c r="TQV1024" s="113"/>
      <c r="TQW1024" s="113"/>
      <c r="TQX1024" s="113"/>
      <c r="TQY1024" s="113"/>
      <c r="TQZ1024" s="113"/>
      <c r="TRA1024" s="113"/>
      <c r="TRB1024" s="113"/>
      <c r="TRC1024" s="113"/>
      <c r="TRD1024" s="113"/>
      <c r="TRE1024" s="113"/>
      <c r="TRF1024" s="113"/>
      <c r="TRG1024" s="113"/>
      <c r="TRH1024" s="113"/>
      <c r="TRI1024" s="113"/>
      <c r="TRJ1024" s="113"/>
      <c r="TRK1024" s="113"/>
      <c r="TRL1024" s="113"/>
      <c r="TRM1024" s="113"/>
      <c r="TRN1024" s="113"/>
      <c r="TRO1024" s="113"/>
      <c r="TRP1024" s="113"/>
      <c r="TRQ1024" s="113"/>
      <c r="TRR1024" s="113"/>
      <c r="TRS1024" s="113"/>
      <c r="TRT1024" s="113"/>
      <c r="TRU1024" s="113"/>
      <c r="TRV1024" s="113"/>
      <c r="TRW1024" s="113"/>
      <c r="TRX1024" s="113"/>
      <c r="TRY1024" s="113"/>
      <c r="TRZ1024" s="113"/>
      <c r="TSA1024" s="113"/>
      <c r="TSB1024" s="113"/>
      <c r="TSC1024" s="113"/>
      <c r="TSD1024" s="113"/>
      <c r="TSE1024" s="113"/>
      <c r="TSF1024" s="113"/>
      <c r="TSG1024" s="113"/>
      <c r="TSH1024" s="113"/>
      <c r="TSI1024" s="113"/>
      <c r="TSJ1024" s="113"/>
      <c r="TSK1024" s="113"/>
      <c r="TSL1024" s="113"/>
      <c r="TSM1024" s="113"/>
      <c r="TSN1024" s="113"/>
      <c r="TSO1024" s="113"/>
      <c r="TSP1024" s="113"/>
      <c r="TSQ1024" s="113"/>
      <c r="TSR1024" s="113"/>
      <c r="TSS1024" s="113"/>
      <c r="TST1024" s="113"/>
      <c r="TSU1024" s="113"/>
      <c r="TSV1024" s="113"/>
      <c r="TSW1024" s="113"/>
      <c r="TSX1024" s="113"/>
      <c r="TSY1024" s="113"/>
      <c r="TSZ1024" s="113"/>
      <c r="TTA1024" s="113"/>
      <c r="TTB1024" s="113"/>
      <c r="TTC1024" s="113"/>
      <c r="TTD1024" s="113"/>
      <c r="TTE1024" s="113"/>
      <c r="TTF1024" s="113"/>
      <c r="TTG1024" s="113"/>
      <c r="TTH1024" s="113"/>
      <c r="TTI1024" s="113"/>
      <c r="TTJ1024" s="113"/>
      <c r="TTK1024" s="113"/>
      <c r="TTL1024" s="113"/>
      <c r="TTM1024" s="113"/>
      <c r="TTN1024" s="113"/>
      <c r="TTO1024" s="113"/>
      <c r="TTP1024" s="113"/>
      <c r="TTQ1024" s="113"/>
      <c r="TTR1024" s="113"/>
      <c r="TTS1024" s="113"/>
      <c r="TTT1024" s="113"/>
      <c r="TTU1024" s="113"/>
      <c r="TTV1024" s="113"/>
      <c r="TTW1024" s="113"/>
      <c r="TTX1024" s="113"/>
      <c r="TTY1024" s="113"/>
      <c r="TTZ1024" s="113"/>
      <c r="TUA1024" s="113"/>
      <c r="TUB1024" s="113"/>
      <c r="TUC1024" s="113"/>
      <c r="TUD1024" s="113"/>
      <c r="TUE1024" s="113"/>
      <c r="TUF1024" s="113"/>
      <c r="TUG1024" s="113"/>
      <c r="TUH1024" s="113"/>
      <c r="TUI1024" s="113"/>
      <c r="TUJ1024" s="113"/>
      <c r="TUK1024" s="113"/>
      <c r="TUL1024" s="113"/>
      <c r="TUM1024" s="113"/>
      <c r="TUN1024" s="113"/>
      <c r="TUO1024" s="113"/>
      <c r="TUP1024" s="113"/>
      <c r="TUQ1024" s="113"/>
      <c r="TUR1024" s="113"/>
      <c r="TUS1024" s="113"/>
      <c r="TUT1024" s="113"/>
      <c r="TUU1024" s="113"/>
      <c r="TUV1024" s="113"/>
      <c r="TUW1024" s="113"/>
      <c r="TUX1024" s="113"/>
      <c r="TUY1024" s="113"/>
      <c r="TUZ1024" s="113"/>
      <c r="TVA1024" s="113"/>
      <c r="TVB1024" s="113"/>
      <c r="TVC1024" s="113"/>
      <c r="TVD1024" s="113"/>
      <c r="TVE1024" s="113"/>
      <c r="TVF1024" s="113"/>
      <c r="TVG1024" s="113"/>
      <c r="TVH1024" s="113"/>
      <c r="TVI1024" s="113"/>
      <c r="TVJ1024" s="113"/>
      <c r="TVK1024" s="113"/>
      <c r="TVL1024" s="113"/>
      <c r="TVM1024" s="113"/>
      <c r="TVN1024" s="113"/>
      <c r="TVO1024" s="113"/>
      <c r="TVP1024" s="113"/>
      <c r="TVQ1024" s="113"/>
      <c r="TVR1024" s="113"/>
      <c r="TVS1024" s="113"/>
      <c r="TVT1024" s="113"/>
      <c r="TVU1024" s="113"/>
      <c r="TVV1024" s="113"/>
      <c r="TVW1024" s="113"/>
      <c r="TVX1024" s="113"/>
      <c r="TVY1024" s="113"/>
      <c r="TVZ1024" s="113"/>
      <c r="TWA1024" s="113"/>
      <c r="TWB1024" s="113"/>
      <c r="TWC1024" s="113"/>
      <c r="TWD1024" s="113"/>
      <c r="TWE1024" s="113"/>
      <c r="TWF1024" s="113"/>
      <c r="TWG1024" s="113"/>
      <c r="TWH1024" s="113"/>
      <c r="TWI1024" s="113"/>
      <c r="TWJ1024" s="113"/>
      <c r="TWK1024" s="113"/>
      <c r="TWL1024" s="113"/>
      <c r="TWM1024" s="113"/>
      <c r="TWN1024" s="113"/>
      <c r="TWO1024" s="113"/>
      <c r="TWP1024" s="113"/>
      <c r="TWQ1024" s="113"/>
      <c r="TWR1024" s="113"/>
      <c r="TWS1024" s="113"/>
      <c r="TWT1024" s="113"/>
      <c r="TWU1024" s="113"/>
      <c r="TWV1024" s="113"/>
      <c r="TWW1024" s="113"/>
      <c r="TWX1024" s="113"/>
      <c r="TWY1024" s="113"/>
      <c r="TWZ1024" s="113"/>
      <c r="TXA1024" s="113"/>
      <c r="TXB1024" s="113"/>
      <c r="TXC1024" s="113"/>
      <c r="TXD1024" s="113"/>
      <c r="TXE1024" s="113"/>
      <c r="TXF1024" s="113"/>
      <c r="TXG1024" s="113"/>
      <c r="TXH1024" s="113"/>
      <c r="TXI1024" s="113"/>
      <c r="TXJ1024" s="113"/>
      <c r="TXK1024" s="113"/>
      <c r="TXL1024" s="113"/>
      <c r="TXM1024" s="113"/>
      <c r="TXN1024" s="113"/>
      <c r="TXO1024" s="113"/>
      <c r="TXP1024" s="113"/>
      <c r="TXQ1024" s="113"/>
      <c r="TXR1024" s="113"/>
      <c r="TXS1024" s="113"/>
      <c r="TXT1024" s="113"/>
      <c r="TXU1024" s="113"/>
      <c r="TXV1024" s="113"/>
      <c r="TXW1024" s="113"/>
      <c r="TXX1024" s="113"/>
      <c r="TXY1024" s="113"/>
      <c r="TXZ1024" s="113"/>
      <c r="TYA1024" s="113"/>
      <c r="TYB1024" s="113"/>
      <c r="TYC1024" s="113"/>
      <c r="TYD1024" s="113"/>
      <c r="TYE1024" s="113"/>
      <c r="TYF1024" s="113"/>
      <c r="TYG1024" s="113"/>
      <c r="TYH1024" s="113"/>
      <c r="TYI1024" s="113"/>
      <c r="TYJ1024" s="113"/>
      <c r="TYK1024" s="113"/>
      <c r="TYL1024" s="113"/>
      <c r="TYM1024" s="113"/>
      <c r="TYN1024" s="113"/>
      <c r="TYO1024" s="113"/>
      <c r="TYP1024" s="113"/>
      <c r="TYQ1024" s="113"/>
      <c r="TYR1024" s="113"/>
      <c r="TYS1024" s="113"/>
      <c r="TYT1024" s="113"/>
      <c r="TYU1024" s="113"/>
      <c r="TYV1024" s="113"/>
      <c r="TYW1024" s="113"/>
      <c r="TYX1024" s="113"/>
      <c r="TYY1024" s="113"/>
      <c r="TYZ1024" s="113"/>
      <c r="TZA1024" s="113"/>
      <c r="TZB1024" s="113"/>
      <c r="TZC1024" s="113"/>
      <c r="TZD1024" s="113"/>
      <c r="TZE1024" s="113"/>
      <c r="TZF1024" s="113"/>
      <c r="TZG1024" s="113"/>
      <c r="TZH1024" s="113"/>
      <c r="TZI1024" s="113"/>
      <c r="TZJ1024" s="113"/>
      <c r="TZK1024" s="113"/>
      <c r="TZL1024" s="113"/>
      <c r="TZM1024" s="113"/>
      <c r="TZN1024" s="113"/>
      <c r="TZO1024" s="113"/>
      <c r="TZP1024" s="113"/>
      <c r="TZQ1024" s="113"/>
      <c r="TZR1024" s="113"/>
      <c r="TZS1024" s="113"/>
      <c r="TZT1024" s="113"/>
      <c r="TZU1024" s="113"/>
      <c r="TZV1024" s="113"/>
      <c r="TZW1024" s="113"/>
      <c r="TZX1024" s="113"/>
      <c r="TZY1024" s="113"/>
      <c r="TZZ1024" s="113"/>
      <c r="UAA1024" s="113"/>
      <c r="UAB1024" s="113"/>
      <c r="UAC1024" s="113"/>
      <c r="UAD1024" s="113"/>
      <c r="UAE1024" s="113"/>
      <c r="UAF1024" s="113"/>
      <c r="UAG1024" s="113"/>
      <c r="UAH1024" s="113"/>
      <c r="UAI1024" s="113"/>
      <c r="UAJ1024" s="113"/>
      <c r="UAK1024" s="113"/>
      <c r="UAL1024" s="113"/>
      <c r="UAM1024" s="113"/>
      <c r="UAN1024" s="113"/>
      <c r="UAO1024" s="113"/>
      <c r="UAP1024" s="113"/>
      <c r="UAQ1024" s="113"/>
      <c r="UAR1024" s="113"/>
      <c r="UAS1024" s="113"/>
      <c r="UAT1024" s="113"/>
      <c r="UAU1024" s="113"/>
      <c r="UAV1024" s="113"/>
      <c r="UAW1024" s="113"/>
      <c r="UAX1024" s="113"/>
      <c r="UAY1024" s="113"/>
      <c r="UAZ1024" s="113"/>
      <c r="UBA1024" s="113"/>
      <c r="UBB1024" s="113"/>
      <c r="UBC1024" s="113"/>
      <c r="UBD1024" s="113"/>
      <c r="UBE1024" s="113"/>
      <c r="UBF1024" s="113"/>
      <c r="UBG1024" s="113"/>
      <c r="UBH1024" s="113"/>
      <c r="UBI1024" s="113"/>
      <c r="UBJ1024" s="113"/>
      <c r="UBK1024" s="113"/>
      <c r="UBL1024" s="113"/>
      <c r="UBM1024" s="113"/>
      <c r="UBN1024" s="113"/>
      <c r="UBO1024" s="113"/>
      <c r="UBP1024" s="113"/>
      <c r="UBQ1024" s="113"/>
      <c r="UBR1024" s="113"/>
      <c r="UBS1024" s="113"/>
      <c r="UBT1024" s="113"/>
      <c r="UBU1024" s="113"/>
      <c r="UBV1024" s="113"/>
      <c r="UBW1024" s="113"/>
      <c r="UBX1024" s="113"/>
      <c r="UBY1024" s="113"/>
      <c r="UBZ1024" s="113"/>
      <c r="UCA1024" s="113"/>
      <c r="UCB1024" s="113"/>
      <c r="UCC1024" s="113"/>
      <c r="UCD1024" s="113"/>
      <c r="UCE1024" s="113"/>
      <c r="UCF1024" s="113"/>
      <c r="UCG1024" s="113"/>
      <c r="UCH1024" s="113"/>
      <c r="UCI1024" s="113"/>
      <c r="UCJ1024" s="113"/>
      <c r="UCK1024" s="113"/>
      <c r="UCL1024" s="113"/>
      <c r="UCM1024" s="113"/>
      <c r="UCN1024" s="113"/>
      <c r="UCO1024" s="113"/>
      <c r="UCP1024" s="113"/>
      <c r="UCQ1024" s="113"/>
      <c r="UCR1024" s="113"/>
      <c r="UCS1024" s="113"/>
      <c r="UCT1024" s="113"/>
      <c r="UCU1024" s="113"/>
      <c r="UCV1024" s="113"/>
      <c r="UCW1024" s="113"/>
      <c r="UCX1024" s="113"/>
      <c r="UCY1024" s="113"/>
      <c r="UCZ1024" s="113"/>
      <c r="UDA1024" s="113"/>
      <c r="UDB1024" s="113"/>
      <c r="UDC1024" s="113"/>
      <c r="UDD1024" s="113"/>
      <c r="UDE1024" s="113"/>
      <c r="UDF1024" s="113"/>
      <c r="UDG1024" s="113"/>
      <c r="UDH1024" s="113"/>
      <c r="UDI1024" s="113"/>
      <c r="UDJ1024" s="113"/>
      <c r="UDK1024" s="113"/>
      <c r="UDL1024" s="113"/>
      <c r="UDM1024" s="113"/>
      <c r="UDN1024" s="113"/>
      <c r="UDO1024" s="113"/>
      <c r="UDP1024" s="113"/>
      <c r="UDQ1024" s="113"/>
      <c r="UDR1024" s="113"/>
      <c r="UDS1024" s="113"/>
      <c r="UDT1024" s="113"/>
      <c r="UDU1024" s="113"/>
      <c r="UDV1024" s="113"/>
      <c r="UDW1024" s="113"/>
      <c r="UDX1024" s="113"/>
      <c r="UDY1024" s="113"/>
      <c r="UDZ1024" s="113"/>
      <c r="UEA1024" s="113"/>
      <c r="UEB1024" s="113"/>
      <c r="UEC1024" s="113"/>
      <c r="UED1024" s="113"/>
      <c r="UEE1024" s="113"/>
      <c r="UEF1024" s="113"/>
      <c r="UEG1024" s="113"/>
      <c r="UEH1024" s="113"/>
      <c r="UEI1024" s="113"/>
      <c r="UEJ1024" s="113"/>
      <c r="UEK1024" s="113"/>
      <c r="UEL1024" s="113"/>
      <c r="UEM1024" s="113"/>
      <c r="UEN1024" s="113"/>
      <c r="UEO1024" s="113"/>
      <c r="UEP1024" s="113"/>
      <c r="UEQ1024" s="113"/>
      <c r="UER1024" s="113"/>
      <c r="UES1024" s="113"/>
      <c r="UET1024" s="113"/>
      <c r="UEU1024" s="113"/>
      <c r="UEV1024" s="113"/>
      <c r="UEW1024" s="113"/>
      <c r="UEX1024" s="113"/>
      <c r="UEY1024" s="113"/>
      <c r="UEZ1024" s="113"/>
      <c r="UFA1024" s="113"/>
      <c r="UFB1024" s="113"/>
      <c r="UFC1024" s="113"/>
      <c r="UFD1024" s="113"/>
      <c r="UFE1024" s="113"/>
      <c r="UFF1024" s="113"/>
      <c r="UFG1024" s="113"/>
      <c r="UFH1024" s="113"/>
      <c r="UFI1024" s="113"/>
      <c r="UFJ1024" s="113"/>
      <c r="UFK1024" s="113"/>
      <c r="UFL1024" s="113"/>
      <c r="UFM1024" s="113"/>
      <c r="UFN1024" s="113"/>
      <c r="UFO1024" s="113"/>
      <c r="UFP1024" s="113"/>
      <c r="UFQ1024" s="113"/>
      <c r="UFR1024" s="113"/>
      <c r="UFS1024" s="113"/>
      <c r="UFT1024" s="113"/>
      <c r="UFU1024" s="113"/>
      <c r="UFV1024" s="113"/>
      <c r="UFW1024" s="113"/>
      <c r="UFX1024" s="113"/>
      <c r="UFY1024" s="113"/>
      <c r="UFZ1024" s="113"/>
      <c r="UGA1024" s="113"/>
      <c r="UGB1024" s="113"/>
      <c r="UGC1024" s="113"/>
      <c r="UGD1024" s="113"/>
      <c r="UGE1024" s="113"/>
      <c r="UGF1024" s="113"/>
      <c r="UGG1024" s="113"/>
      <c r="UGH1024" s="113"/>
      <c r="UGI1024" s="113"/>
      <c r="UGJ1024" s="113"/>
      <c r="UGK1024" s="113"/>
      <c r="UGL1024" s="113"/>
      <c r="UGM1024" s="113"/>
      <c r="UGN1024" s="113"/>
      <c r="UGO1024" s="113"/>
      <c r="UGP1024" s="113"/>
      <c r="UGQ1024" s="113"/>
      <c r="UGR1024" s="113"/>
      <c r="UGS1024" s="113"/>
      <c r="UGT1024" s="113"/>
      <c r="UGU1024" s="113"/>
      <c r="UGV1024" s="113"/>
      <c r="UGW1024" s="113"/>
      <c r="UGX1024" s="113"/>
      <c r="UGY1024" s="113"/>
      <c r="UGZ1024" s="113"/>
      <c r="UHA1024" s="113"/>
      <c r="UHB1024" s="113"/>
      <c r="UHC1024" s="113"/>
      <c r="UHD1024" s="113"/>
      <c r="UHE1024" s="113"/>
      <c r="UHF1024" s="113"/>
      <c r="UHG1024" s="113"/>
      <c r="UHH1024" s="113"/>
      <c r="UHI1024" s="113"/>
      <c r="UHJ1024" s="113"/>
      <c r="UHK1024" s="113"/>
      <c r="UHL1024" s="113"/>
      <c r="UHM1024" s="113"/>
      <c r="UHN1024" s="113"/>
      <c r="UHO1024" s="113"/>
      <c r="UHP1024" s="113"/>
      <c r="UHQ1024" s="113"/>
      <c r="UHR1024" s="113"/>
      <c r="UHS1024" s="113"/>
      <c r="UHT1024" s="113"/>
      <c r="UHU1024" s="113"/>
      <c r="UHV1024" s="113"/>
      <c r="UHW1024" s="113"/>
      <c r="UHX1024" s="113"/>
      <c r="UHY1024" s="113"/>
      <c r="UHZ1024" s="113"/>
      <c r="UIA1024" s="113"/>
      <c r="UIB1024" s="113"/>
      <c r="UIC1024" s="113"/>
      <c r="UID1024" s="113"/>
      <c r="UIE1024" s="113"/>
      <c r="UIF1024" s="113"/>
      <c r="UIG1024" s="113"/>
      <c r="UIH1024" s="113"/>
      <c r="UII1024" s="113"/>
      <c r="UIJ1024" s="113"/>
      <c r="UIK1024" s="113"/>
      <c r="UIL1024" s="113"/>
      <c r="UIM1024" s="113"/>
      <c r="UIN1024" s="113"/>
      <c r="UIO1024" s="113"/>
      <c r="UIP1024" s="113"/>
      <c r="UIQ1024" s="113"/>
      <c r="UIR1024" s="113"/>
      <c r="UIS1024" s="113"/>
      <c r="UIT1024" s="113"/>
      <c r="UIU1024" s="113"/>
      <c r="UIV1024" s="113"/>
      <c r="UIW1024" s="113"/>
      <c r="UIX1024" s="113"/>
      <c r="UIY1024" s="113"/>
      <c r="UIZ1024" s="113"/>
      <c r="UJA1024" s="113"/>
      <c r="UJB1024" s="113"/>
      <c r="UJC1024" s="113"/>
      <c r="UJD1024" s="113"/>
      <c r="UJE1024" s="113"/>
      <c r="UJF1024" s="113"/>
      <c r="UJG1024" s="113"/>
      <c r="UJH1024" s="113"/>
      <c r="UJI1024" s="113"/>
      <c r="UJJ1024" s="113"/>
      <c r="UJK1024" s="113"/>
      <c r="UJL1024" s="113"/>
      <c r="UJM1024" s="113"/>
      <c r="UJN1024" s="113"/>
      <c r="UJO1024" s="113"/>
      <c r="UJP1024" s="113"/>
      <c r="UJQ1024" s="113"/>
      <c r="UJR1024" s="113"/>
      <c r="UJS1024" s="113"/>
      <c r="UJT1024" s="113"/>
      <c r="UJU1024" s="113"/>
      <c r="UJV1024" s="113"/>
      <c r="UJW1024" s="113"/>
      <c r="UJX1024" s="113"/>
      <c r="UJY1024" s="113"/>
      <c r="UJZ1024" s="113"/>
      <c r="UKA1024" s="113"/>
      <c r="UKB1024" s="113"/>
      <c r="UKC1024" s="113"/>
      <c r="UKD1024" s="113"/>
      <c r="UKE1024" s="113"/>
      <c r="UKF1024" s="113"/>
      <c r="UKG1024" s="113"/>
      <c r="UKH1024" s="113"/>
      <c r="UKI1024" s="113"/>
      <c r="UKJ1024" s="113"/>
      <c r="UKK1024" s="113"/>
      <c r="UKL1024" s="113"/>
      <c r="UKM1024" s="113"/>
      <c r="UKN1024" s="113"/>
      <c r="UKO1024" s="113"/>
      <c r="UKP1024" s="113"/>
      <c r="UKQ1024" s="113"/>
      <c r="UKR1024" s="113"/>
      <c r="UKS1024" s="113"/>
      <c r="UKT1024" s="113"/>
      <c r="UKU1024" s="113"/>
      <c r="UKV1024" s="113"/>
      <c r="UKW1024" s="113"/>
      <c r="UKX1024" s="113"/>
      <c r="UKY1024" s="113"/>
      <c r="UKZ1024" s="113"/>
      <c r="ULA1024" s="113"/>
      <c r="ULB1024" s="113"/>
      <c r="ULC1024" s="113"/>
      <c r="ULD1024" s="113"/>
      <c r="ULE1024" s="113"/>
      <c r="ULF1024" s="113"/>
      <c r="ULG1024" s="113"/>
      <c r="ULH1024" s="113"/>
      <c r="ULI1024" s="113"/>
      <c r="ULJ1024" s="113"/>
      <c r="ULK1024" s="113"/>
      <c r="ULL1024" s="113"/>
      <c r="ULM1024" s="113"/>
      <c r="ULN1024" s="113"/>
      <c r="ULO1024" s="113"/>
      <c r="ULP1024" s="113"/>
      <c r="ULQ1024" s="113"/>
      <c r="ULR1024" s="113"/>
      <c r="ULS1024" s="113"/>
      <c r="ULT1024" s="113"/>
      <c r="ULU1024" s="113"/>
      <c r="ULV1024" s="113"/>
      <c r="ULW1024" s="113"/>
      <c r="ULX1024" s="113"/>
      <c r="ULY1024" s="113"/>
      <c r="ULZ1024" s="113"/>
      <c r="UMA1024" s="113"/>
      <c r="UMB1024" s="113"/>
      <c r="UMC1024" s="113"/>
      <c r="UMD1024" s="113"/>
      <c r="UME1024" s="113"/>
      <c r="UMF1024" s="113"/>
      <c r="UMG1024" s="113"/>
      <c r="UMH1024" s="113"/>
      <c r="UMI1024" s="113"/>
      <c r="UMJ1024" s="113"/>
      <c r="UMK1024" s="113"/>
      <c r="UML1024" s="113"/>
      <c r="UMM1024" s="113"/>
      <c r="UMN1024" s="113"/>
      <c r="UMO1024" s="113"/>
      <c r="UMP1024" s="113"/>
      <c r="UMQ1024" s="113"/>
      <c r="UMR1024" s="113"/>
      <c r="UMS1024" s="113"/>
      <c r="UMT1024" s="113"/>
      <c r="UMU1024" s="113"/>
      <c r="UMV1024" s="113"/>
      <c r="UMW1024" s="113"/>
      <c r="UMX1024" s="113"/>
      <c r="UMY1024" s="113"/>
      <c r="UMZ1024" s="113"/>
      <c r="UNA1024" s="113"/>
      <c r="UNB1024" s="113"/>
      <c r="UNC1024" s="113"/>
      <c r="UND1024" s="113"/>
      <c r="UNE1024" s="113"/>
      <c r="UNF1024" s="113"/>
      <c r="UNG1024" s="113"/>
      <c r="UNH1024" s="113"/>
      <c r="UNI1024" s="113"/>
      <c r="UNJ1024" s="113"/>
      <c r="UNK1024" s="113"/>
      <c r="UNL1024" s="113"/>
      <c r="UNM1024" s="113"/>
      <c r="UNN1024" s="113"/>
      <c r="UNO1024" s="113"/>
      <c r="UNP1024" s="113"/>
      <c r="UNQ1024" s="113"/>
      <c r="UNR1024" s="113"/>
      <c r="UNS1024" s="113"/>
      <c r="UNT1024" s="113"/>
      <c r="UNU1024" s="113"/>
      <c r="UNV1024" s="113"/>
      <c r="UNW1024" s="113"/>
      <c r="UNX1024" s="113"/>
      <c r="UNY1024" s="113"/>
      <c r="UNZ1024" s="113"/>
      <c r="UOA1024" s="113"/>
      <c r="UOB1024" s="113"/>
      <c r="UOC1024" s="113"/>
      <c r="UOD1024" s="113"/>
      <c r="UOE1024" s="113"/>
      <c r="UOF1024" s="113"/>
      <c r="UOG1024" s="113"/>
      <c r="UOH1024" s="113"/>
      <c r="UOI1024" s="113"/>
      <c r="UOJ1024" s="113"/>
      <c r="UOK1024" s="113"/>
      <c r="UOL1024" s="113"/>
      <c r="UOM1024" s="113"/>
      <c r="UON1024" s="113"/>
      <c r="UOO1024" s="113"/>
      <c r="UOP1024" s="113"/>
      <c r="UOQ1024" s="113"/>
      <c r="UOR1024" s="113"/>
      <c r="UOS1024" s="113"/>
      <c r="UOT1024" s="113"/>
      <c r="UOU1024" s="113"/>
      <c r="UOV1024" s="113"/>
      <c r="UOW1024" s="113"/>
      <c r="UOX1024" s="113"/>
      <c r="UOY1024" s="113"/>
      <c r="UOZ1024" s="113"/>
      <c r="UPA1024" s="113"/>
      <c r="UPB1024" s="113"/>
      <c r="UPC1024" s="113"/>
      <c r="UPD1024" s="113"/>
      <c r="UPE1024" s="113"/>
      <c r="UPF1024" s="113"/>
      <c r="UPG1024" s="113"/>
      <c r="UPH1024" s="113"/>
      <c r="UPI1024" s="113"/>
      <c r="UPJ1024" s="113"/>
      <c r="UPK1024" s="113"/>
      <c r="UPL1024" s="113"/>
      <c r="UPM1024" s="113"/>
      <c r="UPN1024" s="113"/>
      <c r="UPO1024" s="113"/>
      <c r="UPP1024" s="113"/>
      <c r="UPQ1024" s="113"/>
      <c r="UPR1024" s="113"/>
      <c r="UPS1024" s="113"/>
      <c r="UPT1024" s="113"/>
      <c r="UPU1024" s="113"/>
      <c r="UPV1024" s="113"/>
      <c r="UPW1024" s="113"/>
      <c r="UPX1024" s="113"/>
      <c r="UPY1024" s="113"/>
      <c r="UPZ1024" s="113"/>
      <c r="UQA1024" s="113"/>
      <c r="UQB1024" s="113"/>
      <c r="UQC1024" s="113"/>
      <c r="UQD1024" s="113"/>
      <c r="UQE1024" s="113"/>
      <c r="UQF1024" s="113"/>
      <c r="UQG1024" s="113"/>
      <c r="UQH1024" s="113"/>
      <c r="UQI1024" s="113"/>
      <c r="UQJ1024" s="113"/>
      <c r="UQK1024" s="113"/>
      <c r="UQL1024" s="113"/>
      <c r="UQM1024" s="113"/>
      <c r="UQN1024" s="113"/>
      <c r="UQO1024" s="113"/>
      <c r="UQP1024" s="113"/>
      <c r="UQQ1024" s="113"/>
      <c r="UQR1024" s="113"/>
      <c r="UQS1024" s="113"/>
      <c r="UQT1024" s="113"/>
      <c r="UQU1024" s="113"/>
      <c r="UQV1024" s="113"/>
      <c r="UQW1024" s="113"/>
      <c r="UQX1024" s="113"/>
      <c r="UQY1024" s="113"/>
      <c r="UQZ1024" s="113"/>
      <c r="URA1024" s="113"/>
      <c r="URB1024" s="113"/>
      <c r="URC1024" s="113"/>
      <c r="URD1024" s="113"/>
      <c r="URE1024" s="113"/>
      <c r="URF1024" s="113"/>
      <c r="URG1024" s="113"/>
      <c r="URH1024" s="113"/>
      <c r="URI1024" s="113"/>
      <c r="URJ1024" s="113"/>
      <c r="URK1024" s="113"/>
      <c r="URL1024" s="113"/>
      <c r="URM1024" s="113"/>
      <c r="URN1024" s="113"/>
      <c r="URO1024" s="113"/>
      <c r="URP1024" s="113"/>
      <c r="URQ1024" s="113"/>
      <c r="URR1024" s="113"/>
      <c r="URS1024" s="113"/>
      <c r="URT1024" s="113"/>
      <c r="URU1024" s="113"/>
      <c r="URV1024" s="113"/>
      <c r="URW1024" s="113"/>
      <c r="URX1024" s="113"/>
      <c r="URY1024" s="113"/>
      <c r="URZ1024" s="113"/>
      <c r="USA1024" s="113"/>
      <c r="USB1024" s="113"/>
      <c r="USC1024" s="113"/>
      <c r="USD1024" s="113"/>
      <c r="USE1024" s="113"/>
      <c r="USF1024" s="113"/>
      <c r="USG1024" s="113"/>
      <c r="USH1024" s="113"/>
      <c r="USI1024" s="113"/>
      <c r="USJ1024" s="113"/>
      <c r="USK1024" s="113"/>
      <c r="USL1024" s="113"/>
      <c r="USM1024" s="113"/>
      <c r="USN1024" s="113"/>
      <c r="USO1024" s="113"/>
      <c r="USP1024" s="113"/>
      <c r="USQ1024" s="113"/>
      <c r="USR1024" s="113"/>
      <c r="USS1024" s="113"/>
      <c r="UST1024" s="113"/>
      <c r="USU1024" s="113"/>
      <c r="USV1024" s="113"/>
      <c r="USW1024" s="113"/>
      <c r="USX1024" s="113"/>
      <c r="USY1024" s="113"/>
      <c r="USZ1024" s="113"/>
      <c r="UTA1024" s="113"/>
      <c r="UTB1024" s="113"/>
      <c r="UTC1024" s="113"/>
      <c r="UTD1024" s="113"/>
      <c r="UTE1024" s="113"/>
      <c r="UTF1024" s="113"/>
      <c r="UTG1024" s="113"/>
      <c r="UTH1024" s="113"/>
      <c r="UTI1024" s="113"/>
      <c r="UTJ1024" s="113"/>
      <c r="UTK1024" s="113"/>
      <c r="UTL1024" s="113"/>
      <c r="UTM1024" s="113"/>
      <c r="UTN1024" s="113"/>
      <c r="UTO1024" s="113"/>
      <c r="UTP1024" s="113"/>
      <c r="UTQ1024" s="113"/>
      <c r="UTR1024" s="113"/>
      <c r="UTS1024" s="113"/>
      <c r="UTT1024" s="113"/>
      <c r="UTU1024" s="113"/>
      <c r="UTV1024" s="113"/>
      <c r="UTW1024" s="113"/>
      <c r="UTX1024" s="113"/>
      <c r="UTY1024" s="113"/>
      <c r="UTZ1024" s="113"/>
      <c r="UUA1024" s="113"/>
      <c r="UUB1024" s="113"/>
      <c r="UUC1024" s="113"/>
      <c r="UUD1024" s="113"/>
      <c r="UUE1024" s="113"/>
      <c r="UUF1024" s="113"/>
      <c r="UUG1024" s="113"/>
      <c r="UUH1024" s="113"/>
      <c r="UUI1024" s="113"/>
      <c r="UUJ1024" s="113"/>
      <c r="UUK1024" s="113"/>
      <c r="UUL1024" s="113"/>
      <c r="UUM1024" s="113"/>
      <c r="UUN1024" s="113"/>
      <c r="UUO1024" s="113"/>
      <c r="UUP1024" s="113"/>
      <c r="UUQ1024" s="113"/>
      <c r="UUR1024" s="113"/>
      <c r="UUS1024" s="113"/>
      <c r="UUT1024" s="113"/>
      <c r="UUU1024" s="113"/>
      <c r="UUV1024" s="113"/>
      <c r="UUW1024" s="113"/>
      <c r="UUX1024" s="113"/>
      <c r="UUY1024" s="113"/>
      <c r="UUZ1024" s="113"/>
      <c r="UVA1024" s="113"/>
      <c r="UVB1024" s="113"/>
      <c r="UVC1024" s="113"/>
      <c r="UVD1024" s="113"/>
      <c r="UVE1024" s="113"/>
      <c r="UVF1024" s="113"/>
      <c r="UVG1024" s="113"/>
      <c r="UVH1024" s="113"/>
      <c r="UVI1024" s="113"/>
      <c r="UVJ1024" s="113"/>
      <c r="UVK1024" s="113"/>
      <c r="UVL1024" s="113"/>
      <c r="UVM1024" s="113"/>
      <c r="UVN1024" s="113"/>
      <c r="UVO1024" s="113"/>
      <c r="UVP1024" s="113"/>
      <c r="UVQ1024" s="113"/>
      <c r="UVR1024" s="113"/>
      <c r="UVS1024" s="113"/>
      <c r="UVT1024" s="113"/>
      <c r="UVU1024" s="113"/>
      <c r="UVV1024" s="113"/>
      <c r="UVW1024" s="113"/>
      <c r="UVX1024" s="113"/>
      <c r="UVY1024" s="113"/>
      <c r="UVZ1024" s="113"/>
      <c r="UWA1024" s="113"/>
      <c r="UWB1024" s="113"/>
      <c r="UWC1024" s="113"/>
      <c r="UWD1024" s="113"/>
      <c r="UWE1024" s="113"/>
      <c r="UWF1024" s="113"/>
      <c r="UWG1024" s="113"/>
      <c r="UWH1024" s="113"/>
      <c r="UWI1024" s="113"/>
      <c r="UWJ1024" s="113"/>
      <c r="UWK1024" s="113"/>
      <c r="UWL1024" s="113"/>
      <c r="UWM1024" s="113"/>
      <c r="UWN1024" s="113"/>
      <c r="UWO1024" s="113"/>
      <c r="UWP1024" s="113"/>
      <c r="UWQ1024" s="113"/>
      <c r="UWR1024" s="113"/>
      <c r="UWS1024" s="113"/>
      <c r="UWT1024" s="113"/>
      <c r="UWU1024" s="113"/>
      <c r="UWV1024" s="113"/>
      <c r="UWW1024" s="113"/>
      <c r="UWX1024" s="113"/>
      <c r="UWY1024" s="113"/>
      <c r="UWZ1024" s="113"/>
      <c r="UXA1024" s="113"/>
      <c r="UXB1024" s="113"/>
      <c r="UXC1024" s="113"/>
      <c r="UXD1024" s="113"/>
      <c r="UXE1024" s="113"/>
      <c r="UXF1024" s="113"/>
      <c r="UXG1024" s="113"/>
      <c r="UXH1024" s="113"/>
      <c r="UXI1024" s="113"/>
      <c r="UXJ1024" s="113"/>
      <c r="UXK1024" s="113"/>
      <c r="UXL1024" s="113"/>
      <c r="UXM1024" s="113"/>
      <c r="UXN1024" s="113"/>
      <c r="UXO1024" s="113"/>
      <c r="UXP1024" s="113"/>
      <c r="UXQ1024" s="113"/>
      <c r="UXR1024" s="113"/>
      <c r="UXS1024" s="113"/>
      <c r="UXT1024" s="113"/>
      <c r="UXU1024" s="113"/>
      <c r="UXV1024" s="113"/>
      <c r="UXW1024" s="113"/>
      <c r="UXX1024" s="113"/>
      <c r="UXY1024" s="113"/>
      <c r="UXZ1024" s="113"/>
      <c r="UYA1024" s="113"/>
      <c r="UYB1024" s="113"/>
      <c r="UYC1024" s="113"/>
      <c r="UYD1024" s="113"/>
      <c r="UYE1024" s="113"/>
      <c r="UYF1024" s="113"/>
      <c r="UYG1024" s="113"/>
      <c r="UYH1024" s="113"/>
      <c r="UYI1024" s="113"/>
      <c r="UYJ1024" s="113"/>
      <c r="UYK1024" s="113"/>
      <c r="UYL1024" s="113"/>
      <c r="UYM1024" s="113"/>
      <c r="UYN1024" s="113"/>
      <c r="UYO1024" s="113"/>
      <c r="UYP1024" s="113"/>
      <c r="UYQ1024" s="113"/>
      <c r="UYR1024" s="113"/>
      <c r="UYS1024" s="113"/>
      <c r="UYT1024" s="113"/>
      <c r="UYU1024" s="113"/>
      <c r="UYV1024" s="113"/>
      <c r="UYW1024" s="113"/>
      <c r="UYX1024" s="113"/>
      <c r="UYY1024" s="113"/>
      <c r="UYZ1024" s="113"/>
      <c r="UZA1024" s="113"/>
      <c r="UZB1024" s="113"/>
      <c r="UZC1024" s="113"/>
      <c r="UZD1024" s="113"/>
      <c r="UZE1024" s="113"/>
      <c r="UZF1024" s="113"/>
      <c r="UZG1024" s="113"/>
      <c r="UZH1024" s="113"/>
      <c r="UZI1024" s="113"/>
      <c r="UZJ1024" s="113"/>
      <c r="UZK1024" s="113"/>
      <c r="UZL1024" s="113"/>
      <c r="UZM1024" s="113"/>
      <c r="UZN1024" s="113"/>
      <c r="UZO1024" s="113"/>
      <c r="UZP1024" s="113"/>
      <c r="UZQ1024" s="113"/>
      <c r="UZR1024" s="113"/>
      <c r="UZS1024" s="113"/>
      <c r="UZT1024" s="113"/>
      <c r="UZU1024" s="113"/>
      <c r="UZV1024" s="113"/>
      <c r="UZW1024" s="113"/>
      <c r="UZX1024" s="113"/>
      <c r="UZY1024" s="113"/>
      <c r="UZZ1024" s="113"/>
      <c r="VAA1024" s="113"/>
      <c r="VAB1024" s="113"/>
      <c r="VAC1024" s="113"/>
      <c r="VAD1024" s="113"/>
      <c r="VAE1024" s="113"/>
      <c r="VAF1024" s="113"/>
      <c r="VAG1024" s="113"/>
      <c r="VAH1024" s="113"/>
      <c r="VAI1024" s="113"/>
      <c r="VAJ1024" s="113"/>
      <c r="VAK1024" s="113"/>
      <c r="VAL1024" s="113"/>
      <c r="VAM1024" s="113"/>
      <c r="VAN1024" s="113"/>
      <c r="VAO1024" s="113"/>
      <c r="VAP1024" s="113"/>
      <c r="VAQ1024" s="113"/>
      <c r="VAR1024" s="113"/>
      <c r="VAS1024" s="113"/>
      <c r="VAT1024" s="113"/>
      <c r="VAU1024" s="113"/>
      <c r="VAV1024" s="113"/>
      <c r="VAW1024" s="113"/>
      <c r="VAX1024" s="113"/>
      <c r="VAY1024" s="113"/>
      <c r="VAZ1024" s="113"/>
      <c r="VBA1024" s="113"/>
      <c r="VBB1024" s="113"/>
      <c r="VBC1024" s="113"/>
      <c r="VBD1024" s="113"/>
      <c r="VBE1024" s="113"/>
      <c r="VBF1024" s="113"/>
      <c r="VBG1024" s="113"/>
      <c r="VBH1024" s="113"/>
      <c r="VBI1024" s="113"/>
      <c r="VBJ1024" s="113"/>
      <c r="VBK1024" s="113"/>
      <c r="VBL1024" s="113"/>
      <c r="VBM1024" s="113"/>
      <c r="VBN1024" s="113"/>
      <c r="VBO1024" s="113"/>
      <c r="VBP1024" s="113"/>
      <c r="VBQ1024" s="113"/>
      <c r="VBR1024" s="113"/>
      <c r="VBS1024" s="113"/>
      <c r="VBT1024" s="113"/>
      <c r="VBU1024" s="113"/>
      <c r="VBV1024" s="113"/>
      <c r="VBW1024" s="113"/>
      <c r="VBX1024" s="113"/>
      <c r="VBY1024" s="113"/>
      <c r="VBZ1024" s="113"/>
      <c r="VCA1024" s="113"/>
      <c r="VCB1024" s="113"/>
      <c r="VCC1024" s="113"/>
      <c r="VCD1024" s="113"/>
      <c r="VCE1024" s="113"/>
      <c r="VCF1024" s="113"/>
      <c r="VCG1024" s="113"/>
      <c r="VCH1024" s="113"/>
      <c r="VCI1024" s="113"/>
      <c r="VCJ1024" s="113"/>
      <c r="VCK1024" s="113"/>
      <c r="VCL1024" s="113"/>
      <c r="VCM1024" s="113"/>
      <c r="VCN1024" s="113"/>
      <c r="VCO1024" s="113"/>
      <c r="VCP1024" s="113"/>
      <c r="VCQ1024" s="113"/>
      <c r="VCR1024" s="113"/>
      <c r="VCS1024" s="113"/>
      <c r="VCT1024" s="113"/>
      <c r="VCU1024" s="113"/>
      <c r="VCV1024" s="113"/>
      <c r="VCW1024" s="113"/>
      <c r="VCX1024" s="113"/>
      <c r="VCY1024" s="113"/>
      <c r="VCZ1024" s="113"/>
      <c r="VDA1024" s="113"/>
      <c r="VDB1024" s="113"/>
      <c r="VDC1024" s="113"/>
      <c r="VDD1024" s="113"/>
      <c r="VDE1024" s="113"/>
      <c r="VDF1024" s="113"/>
      <c r="VDG1024" s="113"/>
      <c r="VDH1024" s="113"/>
      <c r="VDI1024" s="113"/>
      <c r="VDJ1024" s="113"/>
      <c r="VDK1024" s="113"/>
      <c r="VDL1024" s="113"/>
      <c r="VDM1024" s="113"/>
      <c r="VDN1024" s="113"/>
      <c r="VDO1024" s="113"/>
      <c r="VDP1024" s="113"/>
      <c r="VDQ1024" s="113"/>
      <c r="VDR1024" s="113"/>
      <c r="VDS1024" s="113"/>
      <c r="VDT1024" s="113"/>
      <c r="VDU1024" s="113"/>
      <c r="VDV1024" s="113"/>
      <c r="VDW1024" s="113"/>
      <c r="VDX1024" s="113"/>
      <c r="VDY1024" s="113"/>
      <c r="VDZ1024" s="113"/>
      <c r="VEA1024" s="113"/>
      <c r="VEB1024" s="113"/>
      <c r="VEC1024" s="113"/>
      <c r="VED1024" s="113"/>
      <c r="VEE1024" s="113"/>
      <c r="VEF1024" s="113"/>
      <c r="VEG1024" s="113"/>
      <c r="VEH1024" s="113"/>
      <c r="VEI1024" s="113"/>
      <c r="VEJ1024" s="113"/>
      <c r="VEK1024" s="113"/>
      <c r="VEL1024" s="113"/>
      <c r="VEM1024" s="113"/>
      <c r="VEN1024" s="113"/>
      <c r="VEO1024" s="113"/>
      <c r="VEP1024" s="113"/>
      <c r="VEQ1024" s="113"/>
      <c r="VER1024" s="113"/>
      <c r="VES1024" s="113"/>
      <c r="VET1024" s="113"/>
      <c r="VEU1024" s="113"/>
      <c r="VEV1024" s="113"/>
      <c r="VEW1024" s="113"/>
      <c r="VEX1024" s="113"/>
      <c r="VEY1024" s="113"/>
      <c r="VEZ1024" s="113"/>
      <c r="VFA1024" s="113"/>
      <c r="VFB1024" s="113"/>
      <c r="VFC1024" s="113"/>
      <c r="VFD1024" s="113"/>
      <c r="VFE1024" s="113"/>
      <c r="VFF1024" s="113"/>
      <c r="VFG1024" s="113"/>
      <c r="VFH1024" s="113"/>
      <c r="VFI1024" s="113"/>
      <c r="VFJ1024" s="113"/>
      <c r="VFK1024" s="113"/>
      <c r="VFL1024" s="113"/>
      <c r="VFM1024" s="113"/>
      <c r="VFN1024" s="113"/>
      <c r="VFO1024" s="113"/>
      <c r="VFP1024" s="113"/>
      <c r="VFQ1024" s="113"/>
      <c r="VFR1024" s="113"/>
      <c r="VFS1024" s="113"/>
      <c r="VFT1024" s="113"/>
      <c r="VFU1024" s="113"/>
      <c r="VFV1024" s="113"/>
      <c r="VFW1024" s="113"/>
      <c r="VFX1024" s="113"/>
      <c r="VFY1024" s="113"/>
      <c r="VFZ1024" s="113"/>
      <c r="VGA1024" s="113"/>
      <c r="VGB1024" s="113"/>
      <c r="VGC1024" s="113"/>
      <c r="VGD1024" s="113"/>
      <c r="VGE1024" s="113"/>
      <c r="VGF1024" s="113"/>
      <c r="VGG1024" s="113"/>
      <c r="VGH1024" s="113"/>
      <c r="VGI1024" s="113"/>
      <c r="VGJ1024" s="113"/>
      <c r="VGK1024" s="113"/>
      <c r="VGL1024" s="113"/>
      <c r="VGM1024" s="113"/>
      <c r="VGN1024" s="113"/>
      <c r="VGO1024" s="113"/>
      <c r="VGP1024" s="113"/>
      <c r="VGQ1024" s="113"/>
      <c r="VGR1024" s="113"/>
      <c r="VGS1024" s="113"/>
      <c r="VGT1024" s="113"/>
      <c r="VGU1024" s="113"/>
      <c r="VGV1024" s="113"/>
      <c r="VGW1024" s="113"/>
      <c r="VGX1024" s="113"/>
      <c r="VGY1024" s="113"/>
      <c r="VGZ1024" s="113"/>
      <c r="VHA1024" s="113"/>
      <c r="VHB1024" s="113"/>
      <c r="VHC1024" s="113"/>
      <c r="VHD1024" s="113"/>
      <c r="VHE1024" s="113"/>
      <c r="VHF1024" s="113"/>
      <c r="VHG1024" s="113"/>
      <c r="VHH1024" s="113"/>
      <c r="VHI1024" s="113"/>
      <c r="VHJ1024" s="113"/>
      <c r="VHK1024" s="113"/>
      <c r="VHL1024" s="113"/>
      <c r="VHM1024" s="113"/>
      <c r="VHN1024" s="113"/>
      <c r="VHO1024" s="113"/>
      <c r="VHP1024" s="113"/>
      <c r="VHQ1024" s="113"/>
      <c r="VHR1024" s="113"/>
      <c r="VHS1024" s="113"/>
      <c r="VHT1024" s="113"/>
      <c r="VHU1024" s="113"/>
      <c r="VHV1024" s="113"/>
      <c r="VHW1024" s="113"/>
      <c r="VHX1024" s="113"/>
      <c r="VHY1024" s="113"/>
      <c r="VHZ1024" s="113"/>
      <c r="VIA1024" s="113"/>
      <c r="VIB1024" s="113"/>
      <c r="VIC1024" s="113"/>
      <c r="VID1024" s="113"/>
      <c r="VIE1024" s="113"/>
      <c r="VIF1024" s="113"/>
      <c r="VIG1024" s="113"/>
      <c r="VIH1024" s="113"/>
      <c r="VII1024" s="113"/>
      <c r="VIJ1024" s="113"/>
      <c r="VIK1024" s="113"/>
      <c r="VIL1024" s="113"/>
      <c r="VIM1024" s="113"/>
      <c r="VIN1024" s="113"/>
      <c r="VIO1024" s="113"/>
      <c r="VIP1024" s="113"/>
      <c r="VIQ1024" s="113"/>
      <c r="VIR1024" s="113"/>
      <c r="VIS1024" s="113"/>
      <c r="VIT1024" s="113"/>
      <c r="VIU1024" s="113"/>
      <c r="VIV1024" s="113"/>
      <c r="VIW1024" s="113"/>
      <c r="VIX1024" s="113"/>
      <c r="VIY1024" s="113"/>
      <c r="VIZ1024" s="113"/>
      <c r="VJA1024" s="113"/>
      <c r="VJB1024" s="113"/>
      <c r="VJC1024" s="113"/>
      <c r="VJD1024" s="113"/>
      <c r="VJE1024" s="113"/>
      <c r="VJF1024" s="113"/>
      <c r="VJG1024" s="113"/>
      <c r="VJH1024" s="113"/>
      <c r="VJI1024" s="113"/>
      <c r="VJJ1024" s="113"/>
      <c r="VJK1024" s="113"/>
      <c r="VJL1024" s="113"/>
      <c r="VJM1024" s="113"/>
      <c r="VJN1024" s="113"/>
      <c r="VJO1024" s="113"/>
      <c r="VJP1024" s="113"/>
      <c r="VJQ1024" s="113"/>
      <c r="VJR1024" s="113"/>
      <c r="VJS1024" s="113"/>
      <c r="VJT1024" s="113"/>
      <c r="VJU1024" s="113"/>
      <c r="VJV1024" s="113"/>
      <c r="VJW1024" s="113"/>
      <c r="VJX1024" s="113"/>
      <c r="VJY1024" s="113"/>
      <c r="VJZ1024" s="113"/>
      <c r="VKA1024" s="113"/>
      <c r="VKB1024" s="113"/>
      <c r="VKC1024" s="113"/>
      <c r="VKD1024" s="113"/>
      <c r="VKE1024" s="113"/>
      <c r="VKF1024" s="113"/>
      <c r="VKG1024" s="113"/>
      <c r="VKH1024" s="113"/>
      <c r="VKI1024" s="113"/>
      <c r="VKJ1024" s="113"/>
      <c r="VKK1024" s="113"/>
      <c r="VKL1024" s="113"/>
      <c r="VKM1024" s="113"/>
      <c r="VKN1024" s="113"/>
      <c r="VKO1024" s="113"/>
      <c r="VKP1024" s="113"/>
      <c r="VKQ1024" s="113"/>
      <c r="VKR1024" s="113"/>
      <c r="VKS1024" s="113"/>
      <c r="VKT1024" s="113"/>
      <c r="VKU1024" s="113"/>
      <c r="VKV1024" s="113"/>
      <c r="VKW1024" s="113"/>
      <c r="VKX1024" s="113"/>
      <c r="VKY1024" s="113"/>
      <c r="VKZ1024" s="113"/>
      <c r="VLA1024" s="113"/>
      <c r="VLB1024" s="113"/>
      <c r="VLC1024" s="113"/>
      <c r="VLD1024" s="113"/>
      <c r="VLE1024" s="113"/>
      <c r="VLF1024" s="113"/>
      <c r="VLG1024" s="113"/>
      <c r="VLH1024" s="113"/>
      <c r="VLI1024" s="113"/>
      <c r="VLJ1024" s="113"/>
      <c r="VLK1024" s="113"/>
      <c r="VLL1024" s="113"/>
      <c r="VLM1024" s="113"/>
      <c r="VLN1024" s="113"/>
      <c r="VLO1024" s="113"/>
      <c r="VLP1024" s="113"/>
      <c r="VLQ1024" s="113"/>
      <c r="VLR1024" s="113"/>
      <c r="VLS1024" s="113"/>
      <c r="VLT1024" s="113"/>
      <c r="VLU1024" s="113"/>
      <c r="VLV1024" s="113"/>
      <c r="VLW1024" s="113"/>
      <c r="VLX1024" s="113"/>
      <c r="VLY1024" s="113"/>
      <c r="VLZ1024" s="113"/>
      <c r="VMA1024" s="113"/>
      <c r="VMB1024" s="113"/>
      <c r="VMC1024" s="113"/>
      <c r="VMD1024" s="113"/>
      <c r="VME1024" s="113"/>
      <c r="VMF1024" s="113"/>
      <c r="VMG1024" s="113"/>
      <c r="VMH1024" s="113"/>
      <c r="VMI1024" s="113"/>
      <c r="VMJ1024" s="113"/>
      <c r="VMK1024" s="113"/>
      <c r="VML1024" s="113"/>
      <c r="VMM1024" s="113"/>
      <c r="VMN1024" s="113"/>
      <c r="VMO1024" s="113"/>
      <c r="VMP1024" s="113"/>
      <c r="VMQ1024" s="113"/>
      <c r="VMR1024" s="113"/>
      <c r="VMS1024" s="113"/>
      <c r="VMT1024" s="113"/>
      <c r="VMU1024" s="113"/>
      <c r="VMV1024" s="113"/>
      <c r="VMW1024" s="113"/>
      <c r="VMX1024" s="113"/>
      <c r="VMY1024" s="113"/>
      <c r="VMZ1024" s="113"/>
      <c r="VNA1024" s="113"/>
      <c r="VNB1024" s="113"/>
      <c r="VNC1024" s="113"/>
      <c r="VND1024" s="113"/>
      <c r="VNE1024" s="113"/>
      <c r="VNF1024" s="113"/>
      <c r="VNG1024" s="113"/>
      <c r="VNH1024" s="113"/>
      <c r="VNI1024" s="113"/>
      <c r="VNJ1024" s="113"/>
      <c r="VNK1024" s="113"/>
      <c r="VNL1024" s="113"/>
      <c r="VNM1024" s="113"/>
      <c r="VNN1024" s="113"/>
      <c r="VNO1024" s="113"/>
      <c r="VNP1024" s="113"/>
      <c r="VNQ1024" s="113"/>
      <c r="VNR1024" s="113"/>
      <c r="VNS1024" s="113"/>
      <c r="VNT1024" s="113"/>
      <c r="VNU1024" s="113"/>
      <c r="VNV1024" s="113"/>
      <c r="VNW1024" s="113"/>
      <c r="VNX1024" s="113"/>
      <c r="VNY1024" s="113"/>
      <c r="VNZ1024" s="113"/>
      <c r="VOA1024" s="113"/>
      <c r="VOB1024" s="113"/>
      <c r="VOC1024" s="113"/>
      <c r="VOD1024" s="113"/>
      <c r="VOE1024" s="113"/>
      <c r="VOF1024" s="113"/>
      <c r="VOG1024" s="113"/>
      <c r="VOH1024" s="113"/>
      <c r="VOI1024" s="113"/>
      <c r="VOJ1024" s="113"/>
      <c r="VOK1024" s="113"/>
      <c r="VOL1024" s="113"/>
      <c r="VOM1024" s="113"/>
      <c r="VON1024" s="113"/>
      <c r="VOO1024" s="113"/>
      <c r="VOP1024" s="113"/>
      <c r="VOQ1024" s="113"/>
      <c r="VOR1024" s="113"/>
      <c r="VOS1024" s="113"/>
      <c r="VOT1024" s="113"/>
      <c r="VOU1024" s="113"/>
      <c r="VOV1024" s="113"/>
      <c r="VOW1024" s="113"/>
      <c r="VOX1024" s="113"/>
      <c r="VOY1024" s="113"/>
      <c r="VOZ1024" s="113"/>
      <c r="VPA1024" s="113"/>
      <c r="VPB1024" s="113"/>
      <c r="VPC1024" s="113"/>
      <c r="VPD1024" s="113"/>
      <c r="VPE1024" s="113"/>
      <c r="VPF1024" s="113"/>
      <c r="VPG1024" s="113"/>
      <c r="VPH1024" s="113"/>
      <c r="VPI1024" s="113"/>
      <c r="VPJ1024" s="113"/>
      <c r="VPK1024" s="113"/>
      <c r="VPL1024" s="113"/>
      <c r="VPM1024" s="113"/>
      <c r="VPN1024" s="113"/>
      <c r="VPO1024" s="113"/>
      <c r="VPP1024" s="113"/>
      <c r="VPQ1024" s="113"/>
      <c r="VPR1024" s="113"/>
      <c r="VPS1024" s="113"/>
      <c r="VPT1024" s="113"/>
      <c r="VPU1024" s="113"/>
      <c r="VPV1024" s="113"/>
      <c r="VPW1024" s="113"/>
      <c r="VPX1024" s="113"/>
      <c r="VPY1024" s="113"/>
      <c r="VPZ1024" s="113"/>
      <c r="VQA1024" s="113"/>
      <c r="VQB1024" s="113"/>
      <c r="VQC1024" s="113"/>
      <c r="VQD1024" s="113"/>
      <c r="VQE1024" s="113"/>
      <c r="VQF1024" s="113"/>
      <c r="VQG1024" s="113"/>
      <c r="VQH1024" s="113"/>
      <c r="VQI1024" s="113"/>
      <c r="VQJ1024" s="113"/>
      <c r="VQK1024" s="113"/>
      <c r="VQL1024" s="113"/>
      <c r="VQM1024" s="113"/>
      <c r="VQN1024" s="113"/>
      <c r="VQO1024" s="113"/>
      <c r="VQP1024" s="113"/>
      <c r="VQQ1024" s="113"/>
      <c r="VQR1024" s="113"/>
      <c r="VQS1024" s="113"/>
      <c r="VQT1024" s="113"/>
      <c r="VQU1024" s="113"/>
      <c r="VQV1024" s="113"/>
      <c r="VQW1024" s="113"/>
      <c r="VQX1024" s="113"/>
      <c r="VQY1024" s="113"/>
      <c r="VQZ1024" s="113"/>
      <c r="VRA1024" s="113"/>
      <c r="VRB1024" s="113"/>
      <c r="VRC1024" s="113"/>
      <c r="VRD1024" s="113"/>
      <c r="VRE1024" s="113"/>
      <c r="VRF1024" s="113"/>
      <c r="VRG1024" s="113"/>
      <c r="VRH1024" s="113"/>
      <c r="VRI1024" s="113"/>
      <c r="VRJ1024" s="113"/>
      <c r="VRK1024" s="113"/>
      <c r="VRL1024" s="113"/>
      <c r="VRM1024" s="113"/>
      <c r="VRN1024" s="113"/>
      <c r="VRO1024" s="113"/>
      <c r="VRP1024" s="113"/>
      <c r="VRQ1024" s="113"/>
      <c r="VRR1024" s="113"/>
      <c r="VRS1024" s="113"/>
      <c r="VRT1024" s="113"/>
      <c r="VRU1024" s="113"/>
      <c r="VRV1024" s="113"/>
      <c r="VRW1024" s="113"/>
      <c r="VRX1024" s="113"/>
      <c r="VRY1024" s="113"/>
      <c r="VRZ1024" s="113"/>
      <c r="VSA1024" s="113"/>
      <c r="VSB1024" s="113"/>
      <c r="VSC1024" s="113"/>
      <c r="VSD1024" s="113"/>
      <c r="VSE1024" s="113"/>
      <c r="VSF1024" s="113"/>
      <c r="VSG1024" s="113"/>
      <c r="VSH1024" s="113"/>
      <c r="VSI1024" s="113"/>
      <c r="VSJ1024" s="113"/>
      <c r="VSK1024" s="113"/>
      <c r="VSL1024" s="113"/>
      <c r="VSM1024" s="113"/>
      <c r="VSN1024" s="113"/>
      <c r="VSO1024" s="113"/>
      <c r="VSP1024" s="113"/>
      <c r="VSQ1024" s="113"/>
      <c r="VSR1024" s="113"/>
      <c r="VSS1024" s="113"/>
      <c r="VST1024" s="113"/>
      <c r="VSU1024" s="113"/>
      <c r="VSV1024" s="113"/>
      <c r="VSW1024" s="113"/>
      <c r="VSX1024" s="113"/>
      <c r="VSY1024" s="113"/>
      <c r="VSZ1024" s="113"/>
      <c r="VTA1024" s="113"/>
      <c r="VTB1024" s="113"/>
      <c r="VTC1024" s="113"/>
      <c r="VTD1024" s="113"/>
      <c r="VTE1024" s="113"/>
      <c r="VTF1024" s="113"/>
      <c r="VTG1024" s="113"/>
      <c r="VTH1024" s="113"/>
      <c r="VTI1024" s="113"/>
      <c r="VTJ1024" s="113"/>
      <c r="VTK1024" s="113"/>
      <c r="VTL1024" s="113"/>
      <c r="VTM1024" s="113"/>
      <c r="VTN1024" s="113"/>
      <c r="VTO1024" s="113"/>
      <c r="VTP1024" s="113"/>
      <c r="VTQ1024" s="113"/>
      <c r="VTR1024" s="113"/>
      <c r="VTS1024" s="113"/>
      <c r="VTT1024" s="113"/>
      <c r="VTU1024" s="113"/>
      <c r="VTV1024" s="113"/>
      <c r="VTW1024" s="113"/>
      <c r="VTX1024" s="113"/>
      <c r="VTY1024" s="113"/>
      <c r="VTZ1024" s="113"/>
      <c r="VUA1024" s="113"/>
      <c r="VUB1024" s="113"/>
      <c r="VUC1024" s="113"/>
      <c r="VUD1024" s="113"/>
      <c r="VUE1024" s="113"/>
      <c r="VUF1024" s="113"/>
      <c r="VUG1024" s="113"/>
      <c r="VUH1024" s="113"/>
      <c r="VUI1024" s="113"/>
      <c r="VUJ1024" s="113"/>
      <c r="VUK1024" s="113"/>
      <c r="VUL1024" s="113"/>
      <c r="VUM1024" s="113"/>
      <c r="VUN1024" s="113"/>
      <c r="VUO1024" s="113"/>
      <c r="VUP1024" s="113"/>
      <c r="VUQ1024" s="113"/>
      <c r="VUR1024" s="113"/>
      <c r="VUS1024" s="113"/>
      <c r="VUT1024" s="113"/>
      <c r="VUU1024" s="113"/>
      <c r="VUV1024" s="113"/>
      <c r="VUW1024" s="113"/>
      <c r="VUX1024" s="113"/>
      <c r="VUY1024" s="113"/>
      <c r="VUZ1024" s="113"/>
      <c r="VVA1024" s="113"/>
      <c r="VVB1024" s="113"/>
      <c r="VVC1024" s="113"/>
      <c r="VVD1024" s="113"/>
      <c r="VVE1024" s="113"/>
      <c r="VVF1024" s="113"/>
      <c r="VVG1024" s="113"/>
      <c r="VVH1024" s="113"/>
      <c r="VVI1024" s="113"/>
      <c r="VVJ1024" s="113"/>
      <c r="VVK1024" s="113"/>
      <c r="VVL1024" s="113"/>
      <c r="VVM1024" s="113"/>
      <c r="VVN1024" s="113"/>
      <c r="VVO1024" s="113"/>
      <c r="VVP1024" s="113"/>
      <c r="VVQ1024" s="113"/>
      <c r="VVR1024" s="113"/>
      <c r="VVS1024" s="113"/>
      <c r="VVT1024" s="113"/>
      <c r="VVU1024" s="113"/>
      <c r="VVV1024" s="113"/>
      <c r="VVW1024" s="113"/>
      <c r="VVX1024" s="113"/>
      <c r="VVY1024" s="113"/>
      <c r="VVZ1024" s="113"/>
      <c r="VWA1024" s="113"/>
      <c r="VWB1024" s="113"/>
      <c r="VWC1024" s="113"/>
      <c r="VWD1024" s="113"/>
      <c r="VWE1024" s="113"/>
      <c r="VWF1024" s="113"/>
      <c r="VWG1024" s="113"/>
      <c r="VWH1024" s="113"/>
      <c r="VWI1024" s="113"/>
      <c r="VWJ1024" s="113"/>
      <c r="VWK1024" s="113"/>
      <c r="VWL1024" s="113"/>
      <c r="VWM1024" s="113"/>
      <c r="VWN1024" s="113"/>
      <c r="VWO1024" s="113"/>
      <c r="VWP1024" s="113"/>
      <c r="VWQ1024" s="113"/>
      <c r="VWR1024" s="113"/>
      <c r="VWS1024" s="113"/>
      <c r="VWT1024" s="113"/>
      <c r="VWU1024" s="113"/>
      <c r="VWV1024" s="113"/>
      <c r="VWW1024" s="113"/>
      <c r="VWX1024" s="113"/>
      <c r="VWY1024" s="113"/>
      <c r="VWZ1024" s="113"/>
      <c r="VXA1024" s="113"/>
      <c r="VXB1024" s="113"/>
      <c r="VXC1024" s="113"/>
      <c r="VXD1024" s="113"/>
      <c r="VXE1024" s="113"/>
      <c r="VXF1024" s="113"/>
      <c r="VXG1024" s="113"/>
      <c r="VXH1024" s="113"/>
      <c r="VXI1024" s="113"/>
      <c r="VXJ1024" s="113"/>
      <c r="VXK1024" s="113"/>
      <c r="VXL1024" s="113"/>
      <c r="VXM1024" s="113"/>
      <c r="VXN1024" s="113"/>
      <c r="VXO1024" s="113"/>
      <c r="VXP1024" s="113"/>
      <c r="VXQ1024" s="113"/>
      <c r="VXR1024" s="113"/>
      <c r="VXS1024" s="113"/>
      <c r="VXT1024" s="113"/>
      <c r="VXU1024" s="113"/>
      <c r="VXV1024" s="113"/>
      <c r="VXW1024" s="113"/>
      <c r="VXX1024" s="113"/>
      <c r="VXY1024" s="113"/>
      <c r="VXZ1024" s="113"/>
      <c r="VYA1024" s="113"/>
      <c r="VYB1024" s="113"/>
      <c r="VYC1024" s="113"/>
      <c r="VYD1024" s="113"/>
      <c r="VYE1024" s="113"/>
      <c r="VYF1024" s="113"/>
      <c r="VYG1024" s="113"/>
      <c r="VYH1024" s="113"/>
      <c r="VYI1024" s="113"/>
      <c r="VYJ1024" s="113"/>
      <c r="VYK1024" s="113"/>
      <c r="VYL1024" s="113"/>
      <c r="VYM1024" s="113"/>
      <c r="VYN1024" s="113"/>
      <c r="VYO1024" s="113"/>
      <c r="VYP1024" s="113"/>
      <c r="VYQ1024" s="113"/>
      <c r="VYR1024" s="113"/>
      <c r="VYS1024" s="113"/>
      <c r="VYT1024" s="113"/>
      <c r="VYU1024" s="113"/>
      <c r="VYV1024" s="113"/>
      <c r="VYW1024" s="113"/>
      <c r="VYX1024" s="113"/>
      <c r="VYY1024" s="113"/>
      <c r="VYZ1024" s="113"/>
      <c r="VZA1024" s="113"/>
      <c r="VZB1024" s="113"/>
      <c r="VZC1024" s="113"/>
      <c r="VZD1024" s="113"/>
      <c r="VZE1024" s="113"/>
      <c r="VZF1024" s="113"/>
      <c r="VZG1024" s="113"/>
      <c r="VZH1024" s="113"/>
      <c r="VZI1024" s="113"/>
      <c r="VZJ1024" s="113"/>
      <c r="VZK1024" s="113"/>
      <c r="VZL1024" s="113"/>
      <c r="VZM1024" s="113"/>
      <c r="VZN1024" s="113"/>
      <c r="VZO1024" s="113"/>
      <c r="VZP1024" s="113"/>
      <c r="VZQ1024" s="113"/>
      <c r="VZR1024" s="113"/>
      <c r="VZS1024" s="113"/>
      <c r="VZT1024" s="113"/>
      <c r="VZU1024" s="113"/>
      <c r="VZV1024" s="113"/>
      <c r="VZW1024" s="113"/>
      <c r="VZX1024" s="113"/>
      <c r="VZY1024" s="113"/>
      <c r="VZZ1024" s="113"/>
      <c r="WAA1024" s="113"/>
      <c r="WAB1024" s="113"/>
      <c r="WAC1024" s="113"/>
      <c r="WAD1024" s="113"/>
      <c r="WAE1024" s="113"/>
      <c r="WAF1024" s="113"/>
      <c r="WAG1024" s="113"/>
      <c r="WAH1024" s="113"/>
      <c r="WAI1024" s="113"/>
      <c r="WAJ1024" s="113"/>
      <c r="WAK1024" s="113"/>
      <c r="WAL1024" s="113"/>
      <c r="WAM1024" s="113"/>
      <c r="WAN1024" s="113"/>
      <c r="WAO1024" s="113"/>
      <c r="WAP1024" s="113"/>
      <c r="WAQ1024" s="113"/>
      <c r="WAR1024" s="113"/>
      <c r="WAS1024" s="113"/>
      <c r="WAT1024" s="113"/>
      <c r="WAU1024" s="113"/>
      <c r="WAV1024" s="113"/>
      <c r="WAW1024" s="113"/>
      <c r="WAX1024" s="113"/>
      <c r="WAY1024" s="113"/>
      <c r="WAZ1024" s="113"/>
      <c r="WBA1024" s="113"/>
      <c r="WBB1024" s="113"/>
      <c r="WBC1024" s="113"/>
      <c r="WBD1024" s="113"/>
      <c r="WBE1024" s="113"/>
      <c r="WBF1024" s="113"/>
      <c r="WBG1024" s="113"/>
      <c r="WBH1024" s="113"/>
      <c r="WBI1024" s="113"/>
      <c r="WBJ1024" s="113"/>
      <c r="WBK1024" s="113"/>
      <c r="WBL1024" s="113"/>
      <c r="WBM1024" s="113"/>
      <c r="WBN1024" s="113"/>
      <c r="WBO1024" s="113"/>
      <c r="WBP1024" s="113"/>
      <c r="WBQ1024" s="113"/>
      <c r="WBR1024" s="113"/>
      <c r="WBS1024" s="113"/>
      <c r="WBT1024" s="113"/>
      <c r="WBU1024" s="113"/>
      <c r="WBV1024" s="113"/>
      <c r="WBW1024" s="113"/>
      <c r="WBX1024" s="113"/>
      <c r="WBY1024" s="113"/>
      <c r="WBZ1024" s="113"/>
      <c r="WCA1024" s="113"/>
      <c r="WCB1024" s="113"/>
      <c r="WCC1024" s="113"/>
      <c r="WCD1024" s="113"/>
      <c r="WCE1024" s="113"/>
      <c r="WCF1024" s="113"/>
      <c r="WCG1024" s="113"/>
      <c r="WCH1024" s="113"/>
      <c r="WCI1024" s="113"/>
      <c r="WCJ1024" s="113"/>
      <c r="WCK1024" s="113"/>
      <c r="WCL1024" s="113"/>
      <c r="WCM1024" s="113"/>
      <c r="WCN1024" s="113"/>
      <c r="WCO1024" s="113"/>
      <c r="WCP1024" s="113"/>
      <c r="WCQ1024" s="113"/>
      <c r="WCR1024" s="113"/>
      <c r="WCS1024" s="113"/>
      <c r="WCT1024" s="113"/>
      <c r="WCU1024" s="113"/>
      <c r="WCV1024" s="113"/>
      <c r="WCW1024" s="113"/>
      <c r="WCX1024" s="113"/>
      <c r="WCY1024" s="113"/>
      <c r="WCZ1024" s="113"/>
      <c r="WDA1024" s="113"/>
      <c r="WDB1024" s="113"/>
      <c r="WDC1024" s="113"/>
      <c r="WDD1024" s="113"/>
      <c r="WDE1024" s="113"/>
      <c r="WDF1024" s="113"/>
      <c r="WDG1024" s="113"/>
      <c r="WDH1024" s="113"/>
      <c r="WDI1024" s="113"/>
      <c r="WDJ1024" s="113"/>
      <c r="WDK1024" s="113"/>
      <c r="WDL1024" s="113"/>
      <c r="WDM1024" s="113"/>
      <c r="WDN1024" s="113"/>
      <c r="WDO1024" s="113"/>
      <c r="WDP1024" s="113"/>
      <c r="WDQ1024" s="113"/>
      <c r="WDR1024" s="113"/>
      <c r="WDS1024" s="113"/>
      <c r="WDT1024" s="113"/>
      <c r="WDU1024" s="113"/>
      <c r="WDV1024" s="113"/>
      <c r="WDW1024" s="113"/>
      <c r="WDX1024" s="113"/>
      <c r="WDY1024" s="113"/>
      <c r="WDZ1024" s="113"/>
      <c r="WEA1024" s="113"/>
      <c r="WEB1024" s="113"/>
      <c r="WEC1024" s="113"/>
      <c r="WED1024" s="113"/>
      <c r="WEE1024" s="113"/>
      <c r="WEF1024" s="113"/>
      <c r="WEG1024" s="113"/>
      <c r="WEH1024" s="113"/>
      <c r="WEI1024" s="113"/>
      <c r="WEJ1024" s="113"/>
      <c r="WEK1024" s="113"/>
      <c r="WEL1024" s="113"/>
      <c r="WEM1024" s="113"/>
      <c r="WEN1024" s="113"/>
      <c r="WEO1024" s="113"/>
      <c r="WEP1024" s="113"/>
      <c r="WEQ1024" s="113"/>
      <c r="WER1024" s="113"/>
      <c r="WES1024" s="113"/>
      <c r="WET1024" s="113"/>
      <c r="WEU1024" s="113"/>
      <c r="WEV1024" s="113"/>
      <c r="WEW1024" s="113"/>
      <c r="WEX1024" s="113"/>
      <c r="WEY1024" s="113"/>
      <c r="WEZ1024" s="113"/>
      <c r="WFA1024" s="113"/>
      <c r="WFB1024" s="113"/>
      <c r="WFC1024" s="113"/>
      <c r="WFD1024" s="113"/>
      <c r="WFE1024" s="113"/>
      <c r="WFF1024" s="113"/>
      <c r="WFG1024" s="113"/>
      <c r="WFH1024" s="113"/>
      <c r="WFI1024" s="113"/>
      <c r="WFJ1024" s="113"/>
      <c r="WFK1024" s="113"/>
      <c r="WFL1024" s="113"/>
      <c r="WFM1024" s="113"/>
      <c r="WFN1024" s="113"/>
      <c r="WFO1024" s="113"/>
      <c r="WFP1024" s="113"/>
      <c r="WFQ1024" s="113"/>
      <c r="WFR1024" s="113"/>
      <c r="WFS1024" s="113"/>
      <c r="WFT1024" s="113"/>
      <c r="WFU1024" s="113"/>
      <c r="WFV1024" s="113"/>
      <c r="WFW1024" s="113"/>
      <c r="WFX1024" s="113"/>
      <c r="WFY1024" s="113"/>
      <c r="WFZ1024" s="113"/>
      <c r="WGA1024" s="113"/>
      <c r="WGB1024" s="113"/>
      <c r="WGC1024" s="113"/>
      <c r="WGD1024" s="113"/>
      <c r="WGE1024" s="113"/>
      <c r="WGF1024" s="113"/>
      <c r="WGG1024" s="113"/>
      <c r="WGH1024" s="113"/>
      <c r="WGI1024" s="113"/>
      <c r="WGJ1024" s="113"/>
      <c r="WGK1024" s="113"/>
      <c r="WGL1024" s="113"/>
      <c r="WGM1024" s="113"/>
      <c r="WGN1024" s="113"/>
      <c r="WGO1024" s="113"/>
      <c r="WGP1024" s="113"/>
      <c r="WGQ1024" s="113"/>
      <c r="WGR1024" s="113"/>
      <c r="WGS1024" s="113"/>
      <c r="WGT1024" s="113"/>
      <c r="WGU1024" s="113"/>
      <c r="WGV1024" s="113"/>
      <c r="WGW1024" s="113"/>
      <c r="WGX1024" s="113"/>
      <c r="WGY1024" s="113"/>
      <c r="WGZ1024" s="113"/>
      <c r="WHA1024" s="113"/>
      <c r="WHB1024" s="113"/>
      <c r="WHC1024" s="113"/>
      <c r="WHD1024" s="113"/>
      <c r="WHE1024" s="113"/>
      <c r="WHF1024" s="113"/>
      <c r="WHG1024" s="113"/>
      <c r="WHH1024" s="113"/>
      <c r="WHI1024" s="113"/>
      <c r="WHJ1024" s="113"/>
      <c r="WHK1024" s="113"/>
      <c r="WHL1024" s="113"/>
      <c r="WHM1024" s="113"/>
      <c r="WHN1024" s="113"/>
      <c r="WHO1024" s="113"/>
      <c r="WHP1024" s="113"/>
      <c r="WHQ1024" s="113"/>
      <c r="WHR1024" s="113"/>
      <c r="WHS1024" s="113"/>
      <c r="WHT1024" s="113"/>
      <c r="WHU1024" s="113"/>
      <c r="WHV1024" s="113"/>
      <c r="WHW1024" s="113"/>
      <c r="WHX1024" s="113"/>
      <c r="WHY1024" s="113"/>
      <c r="WHZ1024" s="113"/>
      <c r="WIA1024" s="113"/>
      <c r="WIB1024" s="113"/>
      <c r="WIC1024" s="113"/>
      <c r="WID1024" s="113"/>
      <c r="WIE1024" s="113"/>
      <c r="WIF1024" s="113"/>
      <c r="WIG1024" s="113"/>
      <c r="WIH1024" s="113"/>
      <c r="WII1024" s="113"/>
      <c r="WIJ1024" s="113"/>
      <c r="WIK1024" s="113"/>
      <c r="WIL1024" s="113"/>
      <c r="WIM1024" s="113"/>
      <c r="WIN1024" s="113"/>
      <c r="WIO1024" s="113"/>
      <c r="WIP1024" s="113"/>
      <c r="WIQ1024" s="113"/>
      <c r="WIR1024" s="113"/>
      <c r="WIS1024" s="113"/>
      <c r="WIT1024" s="113"/>
      <c r="WIU1024" s="113"/>
      <c r="WIV1024" s="113"/>
      <c r="WIW1024" s="113"/>
      <c r="WIX1024" s="113"/>
      <c r="WIY1024" s="113"/>
      <c r="WIZ1024" s="113"/>
      <c r="WJA1024" s="113"/>
      <c r="WJB1024" s="113"/>
      <c r="WJC1024" s="113"/>
      <c r="WJD1024" s="113"/>
      <c r="WJE1024" s="113"/>
      <c r="WJF1024" s="113"/>
      <c r="WJG1024" s="113"/>
      <c r="WJH1024" s="113"/>
      <c r="WJI1024" s="113"/>
      <c r="WJJ1024" s="113"/>
      <c r="WJK1024" s="113"/>
      <c r="WJL1024" s="113"/>
      <c r="WJM1024" s="113"/>
      <c r="WJN1024" s="113"/>
      <c r="WJO1024" s="113"/>
      <c r="WJP1024" s="113"/>
      <c r="WJQ1024" s="113"/>
      <c r="WJR1024" s="113"/>
      <c r="WJS1024" s="113"/>
      <c r="WJT1024" s="113"/>
      <c r="WJU1024" s="113"/>
      <c r="WJV1024" s="113"/>
      <c r="WJW1024" s="113"/>
      <c r="WJX1024" s="113"/>
      <c r="WJY1024" s="113"/>
      <c r="WJZ1024" s="113"/>
      <c r="WKA1024" s="113"/>
      <c r="WKB1024" s="113"/>
      <c r="WKC1024" s="113"/>
      <c r="WKD1024" s="113"/>
      <c r="WKE1024" s="113"/>
      <c r="WKF1024" s="113"/>
      <c r="WKG1024" s="113"/>
      <c r="WKH1024" s="113"/>
      <c r="WKI1024" s="113"/>
      <c r="WKJ1024" s="113"/>
      <c r="WKK1024" s="113"/>
      <c r="WKL1024" s="113"/>
      <c r="WKM1024" s="113"/>
      <c r="WKN1024" s="113"/>
      <c r="WKO1024" s="113"/>
      <c r="WKP1024" s="113"/>
      <c r="WKQ1024" s="113"/>
      <c r="WKR1024" s="113"/>
      <c r="WKS1024" s="113"/>
      <c r="WKT1024" s="113"/>
      <c r="WKU1024" s="113"/>
      <c r="WKV1024" s="113"/>
      <c r="WKW1024" s="113"/>
      <c r="WKX1024" s="113"/>
      <c r="WKY1024" s="113"/>
      <c r="WKZ1024" s="113"/>
      <c r="WLA1024" s="113"/>
      <c r="WLB1024" s="113"/>
      <c r="WLC1024" s="113"/>
      <c r="WLD1024" s="113"/>
      <c r="WLE1024" s="113"/>
      <c r="WLF1024" s="113"/>
      <c r="WLG1024" s="113"/>
      <c r="WLH1024" s="113"/>
      <c r="WLI1024" s="113"/>
      <c r="WLJ1024" s="113"/>
      <c r="WLK1024" s="113"/>
      <c r="WLL1024" s="113"/>
      <c r="WLM1024" s="113"/>
      <c r="WLN1024" s="113"/>
      <c r="WLO1024" s="113"/>
      <c r="WLP1024" s="113"/>
      <c r="WLQ1024" s="113"/>
      <c r="WLR1024" s="113"/>
      <c r="WLS1024" s="113"/>
      <c r="WLT1024" s="113"/>
      <c r="WLU1024" s="113"/>
      <c r="WLV1024" s="113"/>
      <c r="WLW1024" s="113"/>
      <c r="WLX1024" s="113"/>
      <c r="WLY1024" s="113"/>
      <c r="WLZ1024" s="113"/>
      <c r="WMA1024" s="113"/>
      <c r="WMB1024" s="113"/>
      <c r="WMC1024" s="113"/>
      <c r="WMD1024" s="113"/>
      <c r="WME1024" s="113"/>
      <c r="WMF1024" s="113"/>
      <c r="WMG1024" s="113"/>
      <c r="WMH1024" s="113"/>
      <c r="WMI1024" s="113"/>
      <c r="WMJ1024" s="113"/>
      <c r="WMK1024" s="113"/>
      <c r="WML1024" s="113"/>
      <c r="WMM1024" s="113"/>
      <c r="WMN1024" s="113"/>
      <c r="WMO1024" s="113"/>
      <c r="WMP1024" s="113"/>
      <c r="WMQ1024" s="113"/>
      <c r="WMR1024" s="113"/>
      <c r="WMS1024" s="113"/>
      <c r="WMT1024" s="113"/>
      <c r="WMU1024" s="113"/>
      <c r="WMV1024" s="113"/>
      <c r="WMW1024" s="113"/>
      <c r="WMX1024" s="113"/>
      <c r="WMY1024" s="113"/>
      <c r="WMZ1024" s="113"/>
      <c r="WNA1024" s="113"/>
      <c r="WNB1024" s="113"/>
      <c r="WNC1024" s="113"/>
      <c r="WND1024" s="113"/>
      <c r="WNE1024" s="113"/>
      <c r="WNF1024" s="113"/>
      <c r="WNG1024" s="113"/>
      <c r="WNH1024" s="113"/>
      <c r="WNI1024" s="113"/>
      <c r="WNJ1024" s="113"/>
      <c r="WNK1024" s="113"/>
      <c r="WNL1024" s="113"/>
      <c r="WNM1024" s="113"/>
      <c r="WNN1024" s="113"/>
      <c r="WNO1024" s="113"/>
      <c r="WNP1024" s="113"/>
      <c r="WNQ1024" s="113"/>
      <c r="WNR1024" s="113"/>
      <c r="WNS1024" s="113"/>
      <c r="WNT1024" s="113"/>
      <c r="WNU1024" s="113"/>
      <c r="WNV1024" s="113"/>
      <c r="WNW1024" s="113"/>
      <c r="WNX1024" s="113"/>
      <c r="WNY1024" s="113"/>
      <c r="WNZ1024" s="113"/>
      <c r="WOA1024" s="113"/>
      <c r="WOB1024" s="113"/>
      <c r="WOC1024" s="113"/>
      <c r="WOD1024" s="113"/>
      <c r="WOE1024" s="113"/>
      <c r="WOF1024" s="113"/>
      <c r="WOG1024" s="113"/>
      <c r="WOH1024" s="113"/>
      <c r="WOI1024" s="113"/>
      <c r="WOJ1024" s="113"/>
      <c r="WOK1024" s="113"/>
      <c r="WOL1024" s="113"/>
      <c r="WOM1024" s="113"/>
      <c r="WON1024" s="113"/>
      <c r="WOO1024" s="113"/>
      <c r="WOP1024" s="113"/>
      <c r="WOQ1024" s="113"/>
      <c r="WOR1024" s="113"/>
      <c r="WOS1024" s="113"/>
      <c r="WOT1024" s="113"/>
      <c r="WOU1024" s="113"/>
      <c r="WOV1024" s="113"/>
      <c r="WOW1024" s="113"/>
      <c r="WOX1024" s="113"/>
      <c r="WOY1024" s="113"/>
      <c r="WOZ1024" s="113"/>
      <c r="WPA1024" s="113"/>
      <c r="WPB1024" s="113"/>
      <c r="WPC1024" s="113"/>
      <c r="WPD1024" s="113"/>
      <c r="WPE1024" s="113"/>
      <c r="WPF1024" s="113"/>
      <c r="WPG1024" s="113"/>
      <c r="WPH1024" s="113"/>
      <c r="WPI1024" s="113"/>
      <c r="WPJ1024" s="113"/>
      <c r="WPK1024" s="113"/>
      <c r="WPL1024" s="113"/>
      <c r="WPM1024" s="113"/>
      <c r="WPN1024" s="113"/>
      <c r="WPO1024" s="113"/>
      <c r="WPP1024" s="113"/>
      <c r="WPQ1024" s="113"/>
      <c r="WPR1024" s="113"/>
      <c r="WPS1024" s="113"/>
      <c r="WPT1024" s="113"/>
      <c r="WPU1024" s="113"/>
      <c r="WPV1024" s="113"/>
      <c r="WPW1024" s="113"/>
      <c r="WPX1024" s="113"/>
      <c r="WPY1024" s="113"/>
      <c r="WPZ1024" s="113"/>
      <c r="WQA1024" s="113"/>
      <c r="WQB1024" s="113"/>
      <c r="WQC1024" s="113"/>
      <c r="WQD1024" s="113"/>
      <c r="WQE1024" s="113"/>
      <c r="WQF1024" s="113"/>
      <c r="WQG1024" s="113"/>
      <c r="WQH1024" s="113"/>
      <c r="WQI1024" s="113"/>
      <c r="WQJ1024" s="113"/>
      <c r="WQK1024" s="113"/>
      <c r="WQL1024" s="113"/>
      <c r="WQM1024" s="113"/>
      <c r="WQN1024" s="113"/>
      <c r="WQO1024" s="113"/>
      <c r="WQP1024" s="113"/>
      <c r="WQQ1024" s="113"/>
      <c r="WQR1024" s="113"/>
      <c r="WQS1024" s="113"/>
      <c r="WQT1024" s="113"/>
      <c r="WQU1024" s="113"/>
      <c r="WQV1024" s="113"/>
      <c r="WQW1024" s="113"/>
      <c r="WQX1024" s="113"/>
      <c r="WQY1024" s="113"/>
      <c r="WQZ1024" s="113"/>
      <c r="WRA1024" s="113"/>
      <c r="WRB1024" s="113"/>
      <c r="WRC1024" s="113"/>
      <c r="WRD1024" s="113"/>
      <c r="WRE1024" s="113"/>
      <c r="WRF1024" s="113"/>
      <c r="WRG1024" s="113"/>
      <c r="WRH1024" s="113"/>
      <c r="WRI1024" s="113"/>
      <c r="WRJ1024" s="113"/>
      <c r="WRK1024" s="113"/>
      <c r="WRL1024" s="113"/>
      <c r="WRM1024" s="113"/>
      <c r="WRN1024" s="113"/>
      <c r="WRO1024" s="113"/>
      <c r="WRP1024" s="113"/>
      <c r="WRQ1024" s="113"/>
      <c r="WRR1024" s="113"/>
      <c r="WRS1024" s="113"/>
      <c r="WRT1024" s="113"/>
      <c r="WRU1024" s="113"/>
      <c r="WRV1024" s="113"/>
      <c r="WRW1024" s="113"/>
      <c r="WRX1024" s="113"/>
      <c r="WRY1024" s="113"/>
      <c r="WRZ1024" s="113"/>
      <c r="WSA1024" s="113"/>
      <c r="WSB1024" s="113"/>
      <c r="WSC1024" s="113"/>
      <c r="WSD1024" s="113"/>
      <c r="WSE1024" s="113"/>
      <c r="WSF1024" s="113"/>
      <c r="WSG1024" s="113"/>
      <c r="WSH1024" s="113"/>
      <c r="WSI1024" s="113"/>
      <c r="WSJ1024" s="113"/>
      <c r="WSK1024" s="113"/>
      <c r="WSL1024" s="113"/>
      <c r="WSM1024" s="113"/>
      <c r="WSN1024" s="113"/>
      <c r="WSO1024" s="113"/>
      <c r="WSP1024" s="113"/>
      <c r="WSQ1024" s="113"/>
      <c r="WSR1024" s="113"/>
      <c r="WSS1024" s="113"/>
      <c r="WST1024" s="113"/>
      <c r="WSU1024" s="113"/>
      <c r="WSV1024" s="113"/>
      <c r="WSW1024" s="113"/>
      <c r="WSX1024" s="113"/>
      <c r="WSY1024" s="113"/>
      <c r="WSZ1024" s="113"/>
      <c r="WTA1024" s="113"/>
      <c r="WTB1024" s="113"/>
      <c r="WTC1024" s="113"/>
      <c r="WTD1024" s="113"/>
      <c r="WTE1024" s="113"/>
      <c r="WTF1024" s="113"/>
      <c r="WTG1024" s="113"/>
      <c r="WTH1024" s="113"/>
      <c r="WTI1024" s="113"/>
      <c r="WTJ1024" s="113"/>
      <c r="WTK1024" s="113"/>
      <c r="WTL1024" s="113"/>
      <c r="WTM1024" s="113"/>
      <c r="WTN1024" s="113"/>
      <c r="WTO1024" s="113"/>
      <c r="WTP1024" s="113"/>
      <c r="WTQ1024" s="113"/>
      <c r="WTR1024" s="113"/>
      <c r="WTS1024" s="113"/>
      <c r="WTT1024" s="113"/>
      <c r="WTU1024" s="113"/>
      <c r="WTV1024" s="113"/>
      <c r="WTW1024" s="113"/>
      <c r="WTX1024" s="113"/>
      <c r="WTY1024" s="113"/>
      <c r="WTZ1024" s="113"/>
      <c r="WUA1024" s="113"/>
      <c r="WUB1024" s="113"/>
      <c r="WUC1024" s="113"/>
      <c r="WUD1024" s="113"/>
      <c r="WUE1024" s="113"/>
      <c r="WUF1024" s="113"/>
      <c r="WUG1024" s="113"/>
      <c r="WUH1024" s="113"/>
      <c r="WUI1024" s="113"/>
      <c r="WUJ1024" s="113"/>
      <c r="WUK1024" s="113"/>
      <c r="WUL1024" s="113"/>
      <c r="WUM1024" s="113"/>
      <c r="WUN1024" s="113"/>
      <c r="WUO1024" s="113"/>
      <c r="WUP1024" s="113"/>
      <c r="WUQ1024" s="113"/>
      <c r="WUR1024" s="113"/>
      <c r="WUS1024" s="113"/>
      <c r="WUT1024" s="113"/>
      <c r="WUU1024" s="113"/>
      <c r="WUV1024" s="113"/>
      <c r="WUW1024" s="113"/>
      <c r="WUX1024" s="113"/>
      <c r="WUY1024" s="113"/>
      <c r="WUZ1024" s="113"/>
      <c r="WVA1024" s="113"/>
      <c r="WVB1024" s="113"/>
      <c r="WVC1024" s="113"/>
      <c r="WVD1024" s="113"/>
      <c r="WVE1024" s="113"/>
      <c r="WVF1024" s="113"/>
      <c r="WVG1024" s="113"/>
      <c r="WVH1024" s="113"/>
      <c r="WVI1024" s="113"/>
      <c r="WVJ1024" s="113"/>
      <c r="WVK1024" s="113"/>
      <c r="WVL1024" s="113"/>
      <c r="WVM1024" s="113"/>
      <c r="WVN1024" s="113"/>
      <c r="WVO1024" s="113"/>
      <c r="WVP1024" s="113"/>
      <c r="WVQ1024" s="113"/>
      <c r="WVR1024" s="113"/>
      <c r="WVS1024" s="113"/>
      <c r="WVT1024" s="113"/>
      <c r="WVU1024" s="113"/>
      <c r="WVV1024" s="113"/>
      <c r="WVW1024" s="113"/>
      <c r="WVX1024" s="113"/>
      <c r="WVY1024" s="113"/>
      <c r="WVZ1024" s="113"/>
      <c r="WWA1024" s="113"/>
      <c r="WWB1024" s="113"/>
      <c r="WWC1024" s="113"/>
      <c r="WWD1024" s="113"/>
      <c r="WWE1024" s="113"/>
      <c r="WWF1024" s="113"/>
      <c r="WWG1024" s="113"/>
      <c r="WWH1024" s="113"/>
      <c r="WWI1024" s="113"/>
      <c r="WWJ1024" s="113"/>
      <c r="WWK1024" s="113"/>
      <c r="WWL1024" s="113"/>
      <c r="WWM1024" s="113"/>
      <c r="WWN1024" s="113"/>
      <c r="WWO1024" s="113"/>
      <c r="WWP1024" s="113"/>
      <c r="WWQ1024" s="113"/>
      <c r="WWR1024" s="113"/>
      <c r="WWS1024" s="113"/>
      <c r="WWT1024" s="113"/>
      <c r="WWU1024" s="113"/>
      <c r="WWV1024" s="113"/>
      <c r="WWW1024" s="113"/>
      <c r="WWX1024" s="113"/>
      <c r="WWY1024" s="113"/>
      <c r="WWZ1024" s="113"/>
      <c r="WXA1024" s="113"/>
      <c r="WXB1024" s="113"/>
      <c r="WXC1024" s="113"/>
      <c r="WXD1024" s="113"/>
      <c r="WXE1024" s="113"/>
      <c r="WXF1024" s="113"/>
      <c r="WXG1024" s="113"/>
      <c r="WXH1024" s="113"/>
      <c r="WXI1024" s="113"/>
      <c r="WXJ1024" s="113"/>
      <c r="WXK1024" s="113"/>
      <c r="WXL1024" s="113"/>
      <c r="WXM1024" s="113"/>
      <c r="WXN1024" s="113"/>
      <c r="WXO1024" s="113"/>
      <c r="WXP1024" s="113"/>
      <c r="WXQ1024" s="113"/>
      <c r="WXR1024" s="113"/>
      <c r="WXS1024" s="113"/>
      <c r="WXT1024" s="113"/>
      <c r="WXU1024" s="113"/>
      <c r="WXV1024" s="113"/>
      <c r="WXW1024" s="113"/>
      <c r="WXX1024" s="113"/>
      <c r="WXY1024" s="113"/>
      <c r="WXZ1024" s="113"/>
      <c r="WYA1024" s="113"/>
      <c r="WYB1024" s="113"/>
      <c r="WYC1024" s="113"/>
      <c r="WYD1024" s="113"/>
      <c r="WYE1024" s="113"/>
      <c r="WYF1024" s="113"/>
      <c r="WYG1024" s="113"/>
      <c r="WYH1024" s="113"/>
      <c r="WYI1024" s="113"/>
      <c r="WYJ1024" s="113"/>
      <c r="WYK1024" s="113"/>
      <c r="WYL1024" s="113"/>
      <c r="WYM1024" s="113"/>
      <c r="WYN1024" s="113"/>
      <c r="WYO1024" s="113"/>
      <c r="WYP1024" s="113"/>
      <c r="WYQ1024" s="113"/>
      <c r="WYR1024" s="113"/>
      <c r="WYS1024" s="113"/>
      <c r="WYT1024" s="113"/>
      <c r="WYU1024" s="113"/>
      <c r="WYV1024" s="113"/>
      <c r="WYW1024" s="113"/>
      <c r="WYX1024" s="113"/>
      <c r="WYY1024" s="113"/>
      <c r="WYZ1024" s="113"/>
      <c r="WZA1024" s="113"/>
      <c r="WZB1024" s="113"/>
      <c r="WZC1024" s="113"/>
      <c r="WZD1024" s="113"/>
      <c r="WZE1024" s="113"/>
      <c r="WZF1024" s="113"/>
      <c r="WZG1024" s="113"/>
      <c r="WZH1024" s="113"/>
      <c r="WZI1024" s="113"/>
      <c r="WZJ1024" s="113"/>
      <c r="WZK1024" s="113"/>
      <c r="WZL1024" s="113"/>
      <c r="WZM1024" s="113"/>
      <c r="WZN1024" s="113"/>
      <c r="WZO1024" s="113"/>
      <c r="WZP1024" s="113"/>
      <c r="WZQ1024" s="113"/>
      <c r="WZR1024" s="113"/>
      <c r="WZS1024" s="113"/>
      <c r="WZT1024" s="113"/>
      <c r="WZU1024" s="113"/>
      <c r="WZV1024" s="113"/>
      <c r="WZW1024" s="113"/>
      <c r="WZX1024" s="113"/>
      <c r="WZY1024" s="113"/>
      <c r="WZZ1024" s="113"/>
      <c r="XAA1024" s="113"/>
      <c r="XAB1024" s="113"/>
      <c r="XAC1024" s="113"/>
      <c r="XAD1024" s="113"/>
      <c r="XAE1024" s="113"/>
      <c r="XAF1024" s="113"/>
      <c r="XAG1024" s="113"/>
      <c r="XAH1024" s="113"/>
      <c r="XAI1024" s="113"/>
      <c r="XAJ1024" s="113"/>
      <c r="XAK1024" s="113"/>
      <c r="XAL1024" s="113"/>
      <c r="XAM1024" s="113"/>
      <c r="XAN1024" s="113"/>
      <c r="XAO1024" s="113"/>
      <c r="XAP1024" s="113"/>
      <c r="XAQ1024" s="113"/>
      <c r="XAR1024" s="113"/>
      <c r="XAS1024" s="113"/>
      <c r="XAT1024" s="113"/>
      <c r="XAU1024" s="113"/>
      <c r="XAV1024" s="113"/>
      <c r="XAW1024" s="113"/>
      <c r="XAX1024" s="113"/>
      <c r="XAY1024" s="113"/>
      <c r="XAZ1024" s="113"/>
      <c r="XBA1024" s="113"/>
      <c r="XBB1024" s="113"/>
      <c r="XBC1024" s="113"/>
      <c r="XBD1024" s="113"/>
      <c r="XBE1024" s="113"/>
      <c r="XBF1024" s="113"/>
      <c r="XBG1024" s="113"/>
      <c r="XBH1024" s="113"/>
      <c r="XBI1024" s="113"/>
      <c r="XBJ1024" s="113"/>
      <c r="XBK1024" s="113"/>
      <c r="XBL1024" s="113"/>
      <c r="XBM1024" s="113"/>
      <c r="XBN1024" s="113"/>
      <c r="XBO1024" s="113"/>
      <c r="XBP1024" s="113"/>
      <c r="XBQ1024" s="113"/>
      <c r="XBR1024" s="113"/>
      <c r="XBS1024" s="113"/>
      <c r="XBT1024" s="113"/>
      <c r="XBU1024" s="113"/>
      <c r="XBV1024" s="113"/>
      <c r="XBW1024" s="113"/>
      <c r="XBX1024" s="113"/>
      <c r="XBY1024" s="113"/>
      <c r="XBZ1024" s="113"/>
      <c r="XCA1024" s="113"/>
      <c r="XCB1024" s="113"/>
      <c r="XCC1024" s="113"/>
      <c r="XCD1024" s="113"/>
      <c r="XCE1024" s="113"/>
      <c r="XCF1024" s="113"/>
      <c r="XCG1024" s="113"/>
      <c r="XCH1024" s="113"/>
      <c r="XCI1024" s="113"/>
      <c r="XCJ1024" s="113"/>
      <c r="XCK1024" s="113"/>
      <c r="XCL1024" s="113"/>
      <c r="XCM1024" s="113"/>
      <c r="XCN1024" s="113"/>
      <c r="XCO1024" s="113"/>
      <c r="XCP1024" s="113"/>
      <c r="XCQ1024" s="113"/>
      <c r="XCR1024" s="113"/>
      <c r="XCS1024" s="113"/>
      <c r="XCT1024" s="113"/>
      <c r="XCU1024" s="113"/>
      <c r="XCV1024" s="113"/>
      <c r="XCW1024" s="113"/>
      <c r="XCX1024" s="113"/>
      <c r="XCY1024" s="113"/>
      <c r="XCZ1024" s="113"/>
      <c r="XDA1024" s="113"/>
      <c r="XDB1024" s="113"/>
      <c r="XDC1024" s="113"/>
      <c r="XDD1024" s="113"/>
      <c r="XDE1024" s="113"/>
      <c r="XDF1024" s="113"/>
      <c r="XDG1024" s="113"/>
      <c r="XDH1024" s="113"/>
      <c r="XDI1024" s="113"/>
      <c r="XDJ1024" s="113"/>
      <c r="XDK1024" s="113"/>
      <c r="XDL1024" s="113"/>
      <c r="XDM1024" s="113"/>
      <c r="XDN1024" s="113"/>
      <c r="XDO1024" s="113"/>
      <c r="XDP1024" s="113"/>
      <c r="XDQ1024" s="113"/>
      <c r="XDR1024" s="113"/>
      <c r="XDS1024" s="113"/>
      <c r="XDT1024" s="113"/>
      <c r="XDU1024" s="113"/>
      <c r="XDV1024" s="113"/>
      <c r="XDW1024" s="113"/>
      <c r="XDX1024" s="113"/>
      <c r="XDY1024" s="113"/>
      <c r="XDZ1024" s="113"/>
      <c r="XEA1024" s="113"/>
      <c r="XEB1024" s="113"/>
      <c r="XEC1024" s="113"/>
      <c r="XED1024" s="113"/>
      <c r="XEE1024" s="113"/>
      <c r="XEF1024" s="113"/>
      <c r="XEG1024" s="113"/>
      <c r="XEH1024" s="113"/>
      <c r="XEI1024" s="113"/>
      <c r="XEJ1024" s="113"/>
      <c r="XEK1024" s="113"/>
      <c r="XEL1024" s="113"/>
      <c r="XEM1024" s="113"/>
      <c r="XEN1024" s="113"/>
      <c r="XEO1024" s="113"/>
      <c r="XEP1024" s="113"/>
      <c r="XEQ1024" s="113"/>
      <c r="XER1024" s="113"/>
      <c r="XES1024" s="113"/>
      <c r="XET1024" s="113"/>
      <c r="XEU1024" s="113"/>
      <c r="XEV1024" s="113"/>
      <c r="XEW1024" s="113"/>
      <c r="XEX1024" s="113"/>
      <c r="XEY1024" s="113"/>
      <c r="XEZ1024" s="113"/>
      <c r="XFA1024" s="113"/>
    </row>
    <row r="1025" spans="1:15" ht="20.100000000000001" customHeight="1" x14ac:dyDescent="0.3">
      <c r="A1025" s="77" t="s">
        <v>4384</v>
      </c>
      <c r="B1025" s="160" t="s">
        <v>1190</v>
      </c>
      <c r="C1025" s="176" t="s">
        <v>4366</v>
      </c>
      <c r="D1025" s="80"/>
      <c r="E1025" s="78"/>
      <c r="F1025" s="81"/>
      <c r="G1025" s="82"/>
      <c r="H1025" s="81"/>
      <c r="I1025" s="82"/>
      <c r="J1025" s="81"/>
      <c r="K1025" s="82"/>
      <c r="L1025" s="146" t="s">
        <v>1</v>
      </c>
      <c r="M1025" s="146" t="s">
        <v>1</v>
      </c>
      <c r="N1025" s="146" t="s">
        <v>1</v>
      </c>
      <c r="O1025" s="84"/>
    </row>
    <row r="1026" spans="1:15" ht="20.100000000000001" customHeight="1" x14ac:dyDescent="0.3">
      <c r="A1026" s="68" t="s">
        <v>4385</v>
      </c>
      <c r="B1026" s="181" t="s">
        <v>1189</v>
      </c>
      <c r="C1026" s="176" t="s">
        <v>4366</v>
      </c>
      <c r="D1026" s="71"/>
      <c r="E1026" s="69"/>
      <c r="F1026" s="72"/>
      <c r="G1026" s="73"/>
      <c r="H1026" s="72"/>
      <c r="I1026" s="73"/>
      <c r="J1026" s="72"/>
      <c r="K1026" s="73"/>
      <c r="L1026" s="146" t="s">
        <v>1</v>
      </c>
      <c r="M1026" s="146" t="s">
        <v>1</v>
      </c>
      <c r="N1026" s="146" t="s">
        <v>1</v>
      </c>
      <c r="O1026" s="75"/>
    </row>
    <row r="1027" spans="1:15" ht="20.100000000000001" customHeight="1" x14ac:dyDescent="0.3">
      <c r="A1027" s="116" t="s">
        <v>4386</v>
      </c>
      <c r="B1027" s="176" t="s">
        <v>1188</v>
      </c>
      <c r="C1027" s="176" t="s">
        <v>4366</v>
      </c>
      <c r="D1027" s="118"/>
      <c r="E1027" s="117"/>
      <c r="F1027" s="132"/>
      <c r="G1027" s="136"/>
      <c r="H1027" s="132"/>
      <c r="I1027" s="136"/>
      <c r="J1027" s="132"/>
      <c r="K1027" s="136"/>
      <c r="L1027" s="146" t="s">
        <v>1</v>
      </c>
      <c r="M1027" s="146" t="s">
        <v>1</v>
      </c>
      <c r="N1027" s="146" t="s">
        <v>1</v>
      </c>
      <c r="O1027" s="153"/>
    </row>
    <row r="1028" spans="1:15" ht="20.100000000000001" customHeight="1" x14ac:dyDescent="0.3">
      <c r="A1028" s="116" t="s">
        <v>4387</v>
      </c>
      <c r="B1028" s="176" t="s">
        <v>1187</v>
      </c>
      <c r="C1028" s="176" t="s">
        <v>4366</v>
      </c>
      <c r="D1028" s="118" t="s">
        <v>1170</v>
      </c>
      <c r="E1028" s="117"/>
      <c r="F1028" s="132"/>
      <c r="G1028" s="136"/>
      <c r="H1028" s="132"/>
      <c r="I1028" s="136"/>
      <c r="J1028" s="132"/>
      <c r="K1028" s="136"/>
      <c r="L1028" s="146" t="s">
        <v>1</v>
      </c>
      <c r="M1028" s="146" t="s">
        <v>1</v>
      </c>
      <c r="N1028" s="146" t="s">
        <v>1</v>
      </c>
      <c r="O1028" s="153"/>
    </row>
    <row r="1029" spans="1:15" ht="20.100000000000001" customHeight="1" x14ac:dyDescent="0.3">
      <c r="A1029" s="77"/>
      <c r="B1029" s="160"/>
      <c r="C1029" s="160"/>
      <c r="D1029" s="80" t="s">
        <v>1169</v>
      </c>
      <c r="E1029" s="78"/>
      <c r="F1029" s="81"/>
      <c r="G1029" s="82"/>
      <c r="H1029" s="81"/>
      <c r="I1029" s="82"/>
      <c r="J1029" s="81"/>
      <c r="K1029" s="82"/>
      <c r="L1029" s="144"/>
      <c r="M1029" s="144"/>
      <c r="N1029" s="144"/>
      <c r="O1029" s="84"/>
    </row>
    <row r="1030" spans="1:15" ht="20.100000000000001" customHeight="1" x14ac:dyDescent="0.3">
      <c r="A1030" s="77"/>
      <c r="B1030" s="160"/>
      <c r="C1030" s="160"/>
      <c r="D1030" s="80" t="s">
        <v>1168</v>
      </c>
      <c r="E1030" s="78"/>
      <c r="F1030" s="81"/>
      <c r="G1030" s="82"/>
      <c r="H1030" s="81"/>
      <c r="I1030" s="82"/>
      <c r="J1030" s="81"/>
      <c r="K1030" s="82"/>
      <c r="L1030" s="144"/>
      <c r="M1030" s="144"/>
      <c r="N1030" s="144"/>
      <c r="O1030" s="84"/>
    </row>
    <row r="1031" spans="1:15" ht="20.100000000000001" customHeight="1" x14ac:dyDescent="0.3">
      <c r="A1031" s="116" t="s">
        <v>4388</v>
      </c>
      <c r="B1031" s="176" t="s">
        <v>1186</v>
      </c>
      <c r="C1031" s="176" t="s">
        <v>4366</v>
      </c>
      <c r="D1031" s="118" t="s">
        <v>574</v>
      </c>
      <c r="E1031" s="117"/>
      <c r="F1031" s="132"/>
      <c r="G1031" s="136"/>
      <c r="H1031" s="132"/>
      <c r="I1031" s="136"/>
      <c r="J1031" s="132"/>
      <c r="K1031" s="136"/>
      <c r="L1031" s="146" t="s">
        <v>1</v>
      </c>
      <c r="M1031" s="146" t="s">
        <v>1</v>
      </c>
      <c r="N1031" s="146" t="s">
        <v>1</v>
      </c>
      <c r="O1031" s="153"/>
    </row>
    <row r="1032" spans="1:15" ht="20.100000000000001" customHeight="1" x14ac:dyDescent="0.3">
      <c r="A1032" s="77"/>
      <c r="B1032" s="160"/>
      <c r="C1032" s="177"/>
      <c r="D1032" s="80" t="s">
        <v>575</v>
      </c>
      <c r="E1032" s="78"/>
      <c r="F1032" s="81"/>
      <c r="G1032" s="82"/>
      <c r="H1032" s="81"/>
      <c r="I1032" s="82"/>
      <c r="J1032" s="81"/>
      <c r="K1032" s="82"/>
      <c r="L1032" s="83"/>
      <c r="M1032" s="83"/>
      <c r="N1032" s="83"/>
      <c r="O1032" s="84"/>
    </row>
    <row r="1033" spans="1:15" ht="20.100000000000001" customHeight="1" x14ac:dyDescent="0.3">
      <c r="A1033" s="116" t="s">
        <v>4389</v>
      </c>
      <c r="B1033" s="176" t="s">
        <v>1185</v>
      </c>
      <c r="C1033" s="176" t="s">
        <v>4366</v>
      </c>
      <c r="D1033" s="118" t="s">
        <v>574</v>
      </c>
      <c r="E1033" s="117"/>
      <c r="F1033" s="132"/>
      <c r="G1033" s="136"/>
      <c r="H1033" s="132"/>
      <c r="I1033" s="136"/>
      <c r="J1033" s="132"/>
      <c r="K1033" s="136"/>
      <c r="L1033" s="146" t="s">
        <v>1</v>
      </c>
      <c r="M1033" s="146" t="s">
        <v>1</v>
      </c>
      <c r="N1033" s="146" t="s">
        <v>1</v>
      </c>
      <c r="O1033" s="153"/>
    </row>
    <row r="1034" spans="1:15" ht="20.100000000000001" customHeight="1" x14ac:dyDescent="0.3">
      <c r="A1034" s="77"/>
      <c r="B1034" s="160"/>
      <c r="C1034" s="177"/>
      <c r="D1034" s="80" t="s">
        <v>575</v>
      </c>
      <c r="E1034" s="78"/>
      <c r="F1034" s="81"/>
      <c r="G1034" s="82"/>
      <c r="H1034" s="81"/>
      <c r="I1034" s="82"/>
      <c r="J1034" s="81"/>
      <c r="K1034" s="82"/>
      <c r="L1034" s="83"/>
      <c r="M1034" s="83"/>
      <c r="N1034" s="83"/>
      <c r="O1034" s="84"/>
    </row>
    <row r="1035" spans="1:15" ht="20.100000000000001" customHeight="1" x14ac:dyDescent="0.3">
      <c r="A1035" s="116" t="s">
        <v>4390</v>
      </c>
      <c r="B1035" s="176" t="s">
        <v>1184</v>
      </c>
      <c r="C1035" s="176" t="s">
        <v>4366</v>
      </c>
      <c r="D1035" s="118" t="s">
        <v>574</v>
      </c>
      <c r="E1035" s="117"/>
      <c r="F1035" s="132"/>
      <c r="G1035" s="136"/>
      <c r="H1035" s="132"/>
      <c r="I1035" s="136"/>
      <c r="J1035" s="132"/>
      <c r="K1035" s="136"/>
      <c r="L1035" s="146" t="s">
        <v>1</v>
      </c>
      <c r="M1035" s="146" t="s">
        <v>1</v>
      </c>
      <c r="N1035" s="146" t="s">
        <v>1</v>
      </c>
      <c r="O1035" s="153"/>
    </row>
    <row r="1036" spans="1:15" ht="20.100000000000001" customHeight="1" x14ac:dyDescent="0.3">
      <c r="A1036" s="77"/>
      <c r="B1036" s="160"/>
      <c r="C1036" s="177"/>
      <c r="D1036" s="80" t="s">
        <v>575</v>
      </c>
      <c r="E1036" s="78"/>
      <c r="F1036" s="81"/>
      <c r="G1036" s="82"/>
      <c r="H1036" s="81"/>
      <c r="I1036" s="82"/>
      <c r="J1036" s="81"/>
      <c r="K1036" s="82"/>
      <c r="L1036" s="83"/>
      <c r="M1036" s="83"/>
      <c r="N1036" s="83"/>
      <c r="O1036" s="84"/>
    </row>
    <row r="1037" spans="1:15" ht="20.100000000000001" customHeight="1" x14ac:dyDescent="0.3">
      <c r="A1037" s="116" t="s">
        <v>4391</v>
      </c>
      <c r="B1037" s="176" t="s">
        <v>1183</v>
      </c>
      <c r="C1037" s="176" t="s">
        <v>4366</v>
      </c>
      <c r="D1037" s="118" t="s">
        <v>1163</v>
      </c>
      <c r="E1037" s="117"/>
      <c r="F1037" s="132"/>
      <c r="G1037" s="136"/>
      <c r="H1037" s="132"/>
      <c r="I1037" s="136"/>
      <c r="J1037" s="132"/>
      <c r="K1037" s="136"/>
      <c r="L1037" s="146" t="s">
        <v>1</v>
      </c>
      <c r="M1037" s="146" t="s">
        <v>1</v>
      </c>
      <c r="N1037" s="146" t="s">
        <v>1</v>
      </c>
      <c r="O1037" s="153"/>
    </row>
    <row r="1038" spans="1:15" ht="20.100000000000001" customHeight="1" x14ac:dyDescent="0.3">
      <c r="A1038" s="77"/>
      <c r="B1038" s="160"/>
      <c r="C1038" s="189"/>
      <c r="D1038" s="80" t="s">
        <v>699</v>
      </c>
      <c r="E1038" s="78"/>
      <c r="F1038" s="81"/>
      <c r="G1038" s="82"/>
      <c r="H1038" s="81"/>
      <c r="I1038" s="82"/>
      <c r="J1038" s="81"/>
      <c r="K1038" s="82"/>
      <c r="L1038" s="83"/>
      <c r="M1038" s="83"/>
      <c r="N1038" s="83"/>
      <c r="O1038" s="84"/>
    </row>
    <row r="1039" spans="1:15" ht="20.100000000000001" customHeight="1" x14ac:dyDescent="0.3">
      <c r="A1039" s="77"/>
      <c r="B1039" s="160"/>
      <c r="C1039" s="189"/>
      <c r="D1039" s="80" t="s">
        <v>700</v>
      </c>
      <c r="E1039" s="78"/>
      <c r="F1039" s="81"/>
      <c r="G1039" s="82"/>
      <c r="H1039" s="81"/>
      <c r="I1039" s="82"/>
      <c r="J1039" s="81"/>
      <c r="K1039" s="82"/>
      <c r="L1039" s="83"/>
      <c r="M1039" s="83"/>
      <c r="N1039" s="83"/>
      <c r="O1039" s="84"/>
    </row>
    <row r="1040" spans="1:15" ht="20.100000000000001" customHeight="1" x14ac:dyDescent="0.3">
      <c r="A1040" s="77"/>
      <c r="B1040" s="160"/>
      <c r="C1040" s="189"/>
      <c r="D1040" s="80" t="s">
        <v>701</v>
      </c>
      <c r="E1040" s="78"/>
      <c r="F1040" s="81"/>
      <c r="G1040" s="82"/>
      <c r="H1040" s="81"/>
      <c r="I1040" s="82"/>
      <c r="J1040" s="81"/>
      <c r="K1040" s="82"/>
      <c r="L1040" s="83"/>
      <c r="M1040" s="83"/>
      <c r="N1040" s="83"/>
      <c r="O1040" s="84"/>
    </row>
    <row r="1041" spans="1:15" ht="20.100000000000001" customHeight="1" x14ac:dyDescent="0.3">
      <c r="A1041" s="77"/>
      <c r="B1041" s="160"/>
      <c r="C1041" s="189"/>
      <c r="D1041" s="80" t="s">
        <v>702</v>
      </c>
      <c r="E1041" s="78"/>
      <c r="F1041" s="81"/>
      <c r="G1041" s="82"/>
      <c r="H1041" s="81"/>
      <c r="I1041" s="82"/>
      <c r="J1041" s="81"/>
      <c r="K1041" s="82"/>
      <c r="L1041" s="83"/>
      <c r="M1041" s="83"/>
      <c r="N1041" s="83"/>
      <c r="O1041" s="84"/>
    </row>
    <row r="1042" spans="1:15" ht="20.100000000000001" customHeight="1" x14ac:dyDescent="0.3">
      <c r="A1042" s="77"/>
      <c r="B1042" s="160"/>
      <c r="C1042" s="189"/>
      <c r="D1042" s="80" t="s">
        <v>703</v>
      </c>
      <c r="E1042" s="78"/>
      <c r="F1042" s="81"/>
      <c r="G1042" s="82"/>
      <c r="H1042" s="81"/>
      <c r="I1042" s="82"/>
      <c r="J1042" s="81"/>
      <c r="K1042" s="82"/>
      <c r="L1042" s="83"/>
      <c r="M1042" s="83"/>
      <c r="N1042" s="83"/>
      <c r="O1042" s="84"/>
    </row>
    <row r="1043" spans="1:15" ht="20.100000000000001" customHeight="1" x14ac:dyDescent="0.3">
      <c r="A1043" s="77"/>
      <c r="B1043" s="160"/>
      <c r="C1043" s="189"/>
      <c r="D1043" s="80" t="s">
        <v>1162</v>
      </c>
      <c r="E1043" s="78"/>
      <c r="F1043" s="81"/>
      <c r="G1043" s="82"/>
      <c r="H1043" s="81"/>
      <c r="I1043" s="82"/>
      <c r="J1043" s="81"/>
      <c r="K1043" s="82"/>
      <c r="L1043" s="83"/>
      <c r="M1043" s="83"/>
      <c r="N1043" s="83"/>
      <c r="O1043" s="84"/>
    </row>
    <row r="1044" spans="1:15" ht="20.100000000000001" customHeight="1" x14ac:dyDescent="0.3">
      <c r="A1044" s="77"/>
      <c r="B1044" s="160"/>
      <c r="C1044" s="189"/>
      <c r="D1044" s="80" t="s">
        <v>704</v>
      </c>
      <c r="E1044" s="78"/>
      <c r="F1044" s="81"/>
      <c r="G1044" s="82"/>
      <c r="H1044" s="81"/>
      <c r="I1044" s="82"/>
      <c r="J1044" s="81"/>
      <c r="K1044" s="82"/>
      <c r="L1044" s="83"/>
      <c r="M1044" s="83"/>
      <c r="N1044" s="83"/>
      <c r="O1044" s="84"/>
    </row>
    <row r="1045" spans="1:15" ht="20.100000000000001" customHeight="1" x14ac:dyDescent="0.3">
      <c r="A1045" s="77"/>
      <c r="B1045" s="160"/>
      <c r="C1045" s="189"/>
      <c r="D1045" s="80" t="s">
        <v>705</v>
      </c>
      <c r="E1045" s="78"/>
      <c r="F1045" s="81"/>
      <c r="G1045" s="82"/>
      <c r="H1045" s="81"/>
      <c r="I1045" s="82"/>
      <c r="J1045" s="81"/>
      <c r="K1045" s="82"/>
      <c r="L1045" s="83"/>
      <c r="M1045" s="83"/>
      <c r="N1045" s="83"/>
      <c r="O1045" s="84"/>
    </row>
    <row r="1046" spans="1:15" ht="20.100000000000001" customHeight="1" x14ac:dyDescent="0.3">
      <c r="A1046" s="77"/>
      <c r="B1046" s="160"/>
      <c r="C1046" s="189"/>
      <c r="D1046" s="80" t="s">
        <v>1990</v>
      </c>
      <c r="E1046" s="78"/>
      <c r="F1046" s="81"/>
      <c r="G1046" s="82"/>
      <c r="H1046" s="81"/>
      <c r="I1046" s="82"/>
      <c r="J1046" s="81"/>
      <c r="K1046" s="82"/>
      <c r="L1046" s="83"/>
      <c r="M1046" s="83"/>
      <c r="N1046" s="83"/>
      <c r="O1046" s="84"/>
    </row>
    <row r="1047" spans="1:15" ht="20.100000000000001" customHeight="1" x14ac:dyDescent="0.3">
      <c r="A1047" s="77"/>
      <c r="B1047" s="160"/>
      <c r="C1047" s="189"/>
      <c r="D1047" s="80" t="s">
        <v>1991</v>
      </c>
      <c r="E1047" s="78"/>
      <c r="F1047" s="81"/>
      <c r="G1047" s="82"/>
      <c r="H1047" s="81"/>
      <c r="I1047" s="82"/>
      <c r="J1047" s="81"/>
      <c r="K1047" s="82"/>
      <c r="L1047" s="83"/>
      <c r="M1047" s="83"/>
      <c r="N1047" s="83"/>
      <c r="O1047" s="84"/>
    </row>
    <row r="1048" spans="1:15" ht="20.100000000000001" customHeight="1" x14ac:dyDescent="0.3">
      <c r="A1048" s="77"/>
      <c r="B1048" s="160"/>
      <c r="C1048" s="189"/>
      <c r="D1048" s="80" t="s">
        <v>1992</v>
      </c>
      <c r="E1048" s="78"/>
      <c r="F1048" s="81"/>
      <c r="G1048" s="82"/>
      <c r="H1048" s="81"/>
      <c r="I1048" s="82"/>
      <c r="J1048" s="81"/>
      <c r="K1048" s="82"/>
      <c r="L1048" s="83"/>
      <c r="M1048" s="83"/>
      <c r="N1048" s="83"/>
      <c r="O1048" s="84"/>
    </row>
    <row r="1049" spans="1:15" ht="20.100000000000001" customHeight="1" x14ac:dyDescent="0.3">
      <c r="A1049" s="77"/>
      <c r="B1049" s="160"/>
      <c r="C1049" s="189"/>
      <c r="D1049" s="80" t="s">
        <v>1993</v>
      </c>
      <c r="E1049" s="78"/>
      <c r="F1049" s="81"/>
      <c r="G1049" s="82"/>
      <c r="H1049" s="81"/>
      <c r="I1049" s="82"/>
      <c r="J1049" s="81"/>
      <c r="K1049" s="82"/>
      <c r="L1049" s="83"/>
      <c r="M1049" s="83"/>
      <c r="N1049" s="83"/>
      <c r="O1049" s="84"/>
    </row>
    <row r="1050" spans="1:15" ht="20.100000000000001" customHeight="1" x14ac:dyDescent="0.3">
      <c r="A1050" s="77"/>
      <c r="B1050" s="160"/>
      <c r="C1050" s="189"/>
      <c r="D1050" s="80" t="s">
        <v>2000</v>
      </c>
      <c r="E1050" s="78"/>
      <c r="F1050" s="81"/>
      <c r="G1050" s="82"/>
      <c r="H1050" s="81"/>
      <c r="I1050" s="82"/>
      <c r="J1050" s="81"/>
      <c r="K1050" s="82"/>
      <c r="L1050" s="83"/>
      <c r="M1050" s="83"/>
      <c r="N1050" s="83"/>
      <c r="O1050" s="84"/>
    </row>
    <row r="1051" spans="1:15" ht="20.100000000000001" customHeight="1" x14ac:dyDescent="0.3">
      <c r="A1051" s="77"/>
      <c r="B1051" s="160"/>
      <c r="C1051" s="189"/>
      <c r="D1051" s="80" t="s">
        <v>1994</v>
      </c>
      <c r="E1051" s="78"/>
      <c r="F1051" s="81"/>
      <c r="G1051" s="82"/>
      <c r="H1051" s="81"/>
      <c r="I1051" s="82"/>
      <c r="J1051" s="81"/>
      <c r="K1051" s="82"/>
      <c r="L1051" s="83"/>
      <c r="M1051" s="83"/>
      <c r="N1051" s="83"/>
      <c r="O1051" s="84"/>
    </row>
    <row r="1052" spans="1:15" ht="20.100000000000001" customHeight="1" x14ac:dyDescent="0.3">
      <c r="A1052" s="77"/>
      <c r="B1052" s="160"/>
      <c r="C1052" s="189"/>
      <c r="D1052" s="80" t="s">
        <v>1995</v>
      </c>
      <c r="E1052" s="78"/>
      <c r="F1052" s="81"/>
      <c r="G1052" s="82"/>
      <c r="H1052" s="81"/>
      <c r="I1052" s="82"/>
      <c r="J1052" s="81"/>
      <c r="K1052" s="82"/>
      <c r="L1052" s="83"/>
      <c r="M1052" s="83"/>
      <c r="N1052" s="83"/>
      <c r="O1052" s="84"/>
    </row>
    <row r="1053" spans="1:15" ht="20.100000000000001" customHeight="1" x14ac:dyDescent="0.3">
      <c r="A1053" s="77"/>
      <c r="B1053" s="160"/>
      <c r="C1053" s="189"/>
      <c r="D1053" s="80" t="s">
        <v>1996</v>
      </c>
      <c r="E1053" s="78"/>
      <c r="F1053" s="81"/>
      <c r="G1053" s="82"/>
      <c r="H1053" s="81"/>
      <c r="I1053" s="82"/>
      <c r="J1053" s="81"/>
      <c r="K1053" s="82"/>
      <c r="L1053" s="83"/>
      <c r="M1053" s="83"/>
      <c r="N1053" s="83"/>
      <c r="O1053" s="84"/>
    </row>
    <row r="1054" spans="1:15" ht="20.100000000000001" customHeight="1" x14ac:dyDescent="0.3">
      <c r="A1054" s="77"/>
      <c r="B1054" s="160"/>
      <c r="C1054" s="189"/>
      <c r="D1054" s="80" t="s">
        <v>1997</v>
      </c>
      <c r="E1054" s="78"/>
      <c r="F1054" s="81"/>
      <c r="G1054" s="82"/>
      <c r="H1054" s="81"/>
      <c r="I1054" s="82"/>
      <c r="J1054" s="81"/>
      <c r="K1054" s="82"/>
      <c r="L1054" s="83"/>
      <c r="M1054" s="83"/>
      <c r="N1054" s="83"/>
      <c r="O1054" s="84"/>
    </row>
    <row r="1055" spans="1:15" ht="20.100000000000001" customHeight="1" x14ac:dyDescent="0.3">
      <c r="A1055" s="77"/>
      <c r="B1055" s="160"/>
      <c r="C1055" s="189"/>
      <c r="D1055" s="80" t="s">
        <v>1998</v>
      </c>
      <c r="E1055" s="78"/>
      <c r="F1055" s="81"/>
      <c r="G1055" s="82"/>
      <c r="H1055" s="81"/>
      <c r="I1055" s="82"/>
      <c r="J1055" s="81"/>
      <c r="K1055" s="82"/>
      <c r="L1055" s="83"/>
      <c r="M1055" s="83"/>
      <c r="N1055" s="83"/>
      <c r="O1055" s="84"/>
    </row>
    <row r="1056" spans="1:15" ht="20.100000000000001" customHeight="1" x14ac:dyDescent="0.3">
      <c r="A1056" s="77"/>
      <c r="B1056" s="160"/>
      <c r="C1056" s="189"/>
      <c r="D1056" s="80" t="s">
        <v>2006</v>
      </c>
      <c r="E1056" s="78"/>
      <c r="F1056" s="81"/>
      <c r="G1056" s="82"/>
      <c r="H1056" s="81"/>
      <c r="I1056" s="82"/>
      <c r="J1056" s="81"/>
      <c r="K1056" s="82"/>
      <c r="L1056" s="83"/>
      <c r="M1056" s="83"/>
      <c r="N1056" s="83"/>
      <c r="O1056" s="84"/>
    </row>
    <row r="1057" spans="1:15" ht="20.100000000000001" customHeight="1" x14ac:dyDescent="0.3">
      <c r="A1057" s="77"/>
      <c r="B1057" s="160"/>
      <c r="C1057" s="189"/>
      <c r="D1057" s="80" t="s">
        <v>2007</v>
      </c>
      <c r="E1057" s="78"/>
      <c r="F1057" s="81"/>
      <c r="G1057" s="82"/>
      <c r="H1057" s="81"/>
      <c r="I1057" s="82"/>
      <c r="J1057" s="81"/>
      <c r="K1057" s="82"/>
      <c r="L1057" s="83"/>
      <c r="M1057" s="83"/>
      <c r="N1057" s="83"/>
      <c r="O1057" s="84"/>
    </row>
    <row r="1058" spans="1:15" ht="20.100000000000001" customHeight="1" x14ac:dyDescent="0.3">
      <c r="A1058" s="77"/>
      <c r="B1058" s="160"/>
      <c r="C1058" s="189"/>
      <c r="D1058" s="80" t="s">
        <v>2008</v>
      </c>
      <c r="E1058" s="78"/>
      <c r="F1058" s="81"/>
      <c r="G1058" s="82"/>
      <c r="H1058" s="81"/>
      <c r="I1058" s="82"/>
      <c r="J1058" s="81"/>
      <c r="K1058" s="82"/>
      <c r="L1058" s="83"/>
      <c r="M1058" s="83"/>
      <c r="N1058" s="83"/>
      <c r="O1058" s="84"/>
    </row>
    <row r="1059" spans="1:15" ht="20.100000000000001" customHeight="1" x14ac:dyDescent="0.3">
      <c r="A1059" s="77"/>
      <c r="B1059" s="160"/>
      <c r="C1059" s="189"/>
      <c r="D1059" s="80" t="s">
        <v>2009</v>
      </c>
      <c r="E1059" s="78"/>
      <c r="F1059" s="81"/>
      <c r="G1059" s="82"/>
      <c r="H1059" s="81"/>
      <c r="I1059" s="82"/>
      <c r="J1059" s="81"/>
      <c r="K1059" s="82"/>
      <c r="L1059" s="83"/>
      <c r="M1059" s="83"/>
      <c r="N1059" s="83"/>
      <c r="O1059" s="84"/>
    </row>
    <row r="1060" spans="1:15" ht="20.100000000000001" customHeight="1" x14ac:dyDescent="0.3">
      <c r="A1060" s="116" t="s">
        <v>4392</v>
      </c>
      <c r="B1060" s="176" t="s">
        <v>1182</v>
      </c>
      <c r="C1060" s="182" t="s">
        <v>4393</v>
      </c>
      <c r="D1060" s="118"/>
      <c r="E1060" s="117"/>
      <c r="F1060" s="132"/>
      <c r="G1060" s="136"/>
      <c r="H1060" s="132"/>
      <c r="I1060" s="136"/>
      <c r="J1060" s="132"/>
      <c r="K1060" s="136"/>
      <c r="L1060" s="146" t="s">
        <v>1</v>
      </c>
      <c r="M1060" s="146" t="s">
        <v>1</v>
      </c>
      <c r="N1060" s="146" t="s">
        <v>1</v>
      </c>
      <c r="O1060" s="153"/>
    </row>
    <row r="1061" spans="1:15" ht="20.100000000000001" customHeight="1" x14ac:dyDescent="0.3">
      <c r="A1061" s="116" t="s">
        <v>4394</v>
      </c>
      <c r="B1061" s="176" t="s">
        <v>267</v>
      </c>
      <c r="C1061" s="176" t="s">
        <v>4395</v>
      </c>
      <c r="D1061" s="118"/>
      <c r="E1061" s="117"/>
      <c r="F1061" s="132"/>
      <c r="G1061" s="136"/>
      <c r="H1061" s="132"/>
      <c r="I1061" s="136"/>
      <c r="J1061" s="132"/>
      <c r="K1061" s="136"/>
      <c r="L1061" s="146" t="s">
        <v>1</v>
      </c>
      <c r="M1061" s="146" t="s">
        <v>1</v>
      </c>
      <c r="N1061" s="146" t="s">
        <v>1</v>
      </c>
      <c r="O1061" s="153"/>
    </row>
    <row r="1062" spans="1:15" ht="20.100000000000001" customHeight="1" x14ac:dyDescent="0.3">
      <c r="A1062" s="116" t="s">
        <v>4396</v>
      </c>
      <c r="B1062" s="176" t="s">
        <v>268</v>
      </c>
      <c r="C1062" s="176" t="s">
        <v>4395</v>
      </c>
      <c r="D1062" s="118"/>
      <c r="E1062" s="117" t="s">
        <v>2163</v>
      </c>
      <c r="F1062" s="132"/>
      <c r="G1062" s="136"/>
      <c r="H1062" s="132"/>
      <c r="I1062" s="136"/>
      <c r="J1062" s="132"/>
      <c r="K1062" s="136"/>
      <c r="L1062" s="146" t="s">
        <v>1</v>
      </c>
      <c r="M1062" s="146" t="s">
        <v>1</v>
      </c>
      <c r="N1062" s="146" t="s">
        <v>1</v>
      </c>
      <c r="O1062" s="153"/>
    </row>
    <row r="1063" spans="1:15" ht="20.100000000000001" customHeight="1" x14ac:dyDescent="0.3">
      <c r="A1063" s="77"/>
      <c r="B1063" s="160"/>
      <c r="C1063" s="189"/>
      <c r="D1063" s="80" t="s">
        <v>5547</v>
      </c>
      <c r="E1063" s="78"/>
      <c r="F1063" s="81"/>
      <c r="G1063" s="82"/>
      <c r="H1063" s="81"/>
      <c r="I1063" s="82"/>
      <c r="J1063" s="81"/>
      <c r="K1063" s="82"/>
      <c r="L1063" s="83"/>
      <c r="M1063" s="83"/>
      <c r="N1063" s="83"/>
      <c r="O1063" s="84"/>
    </row>
    <row r="1064" spans="1:15" ht="20.100000000000001" customHeight="1" x14ac:dyDescent="0.3">
      <c r="A1064" s="77"/>
      <c r="B1064" s="160"/>
      <c r="C1064" s="189"/>
      <c r="D1064" s="80" t="s">
        <v>110</v>
      </c>
      <c r="E1064" s="78"/>
      <c r="F1064" s="81"/>
      <c r="G1064" s="82"/>
      <c r="H1064" s="81"/>
      <c r="I1064" s="82"/>
      <c r="J1064" s="81"/>
      <c r="K1064" s="82"/>
      <c r="L1064" s="83"/>
      <c r="M1064" s="83"/>
      <c r="N1064" s="83"/>
      <c r="O1064" s="84"/>
    </row>
    <row r="1065" spans="1:15" ht="20.100000000000001" customHeight="1" x14ac:dyDescent="0.3">
      <c r="A1065" s="116" t="s">
        <v>4397</v>
      </c>
      <c r="B1065" s="176" t="s">
        <v>269</v>
      </c>
      <c r="C1065" s="182" t="s">
        <v>4398</v>
      </c>
      <c r="D1065" s="118" t="s">
        <v>2160</v>
      </c>
      <c r="E1065" s="117"/>
      <c r="F1065" s="132"/>
      <c r="G1065" s="136"/>
      <c r="H1065" s="132"/>
      <c r="I1065" s="136"/>
      <c r="J1065" s="132"/>
      <c r="K1065" s="136"/>
      <c r="L1065" s="146" t="s">
        <v>1</v>
      </c>
      <c r="M1065" s="146" t="s">
        <v>1</v>
      </c>
      <c r="N1065" s="146" t="s">
        <v>1</v>
      </c>
      <c r="O1065" s="153"/>
    </row>
    <row r="1066" spans="1:15" ht="20.100000000000001" customHeight="1" x14ac:dyDescent="0.3">
      <c r="A1066" s="77"/>
      <c r="B1066" s="160"/>
      <c r="C1066" s="177"/>
      <c r="D1066" s="80" t="s">
        <v>112</v>
      </c>
      <c r="E1066" s="78"/>
      <c r="F1066" s="81"/>
      <c r="G1066" s="82"/>
      <c r="H1066" s="81"/>
      <c r="I1066" s="82"/>
      <c r="J1066" s="81"/>
      <c r="K1066" s="82"/>
      <c r="L1066" s="83"/>
      <c r="M1066" s="83"/>
      <c r="N1066" s="83"/>
      <c r="O1066" s="84"/>
    </row>
    <row r="1067" spans="1:15" ht="20.100000000000001" customHeight="1" x14ac:dyDescent="0.3">
      <c r="A1067" s="77"/>
      <c r="B1067" s="160"/>
      <c r="C1067" s="177"/>
      <c r="D1067" s="80" t="s">
        <v>113</v>
      </c>
      <c r="E1067" s="78"/>
      <c r="F1067" s="81"/>
      <c r="G1067" s="82"/>
      <c r="H1067" s="81"/>
      <c r="I1067" s="82"/>
      <c r="J1067" s="81"/>
      <c r="K1067" s="82"/>
      <c r="L1067" s="83"/>
      <c r="M1067" s="83"/>
      <c r="N1067" s="83"/>
      <c r="O1067" s="84"/>
    </row>
    <row r="1068" spans="1:15" ht="20.100000000000001" customHeight="1" x14ac:dyDescent="0.3">
      <c r="A1068" s="77"/>
      <c r="B1068" s="160"/>
      <c r="C1068" s="177"/>
      <c r="D1068" s="80" t="s">
        <v>114</v>
      </c>
      <c r="E1068" s="78"/>
      <c r="F1068" s="81"/>
      <c r="G1068" s="82"/>
      <c r="H1068" s="81"/>
      <c r="I1068" s="82"/>
      <c r="J1068" s="81"/>
      <c r="K1068" s="82"/>
      <c r="L1068" s="83"/>
      <c r="M1068" s="83"/>
      <c r="N1068" s="83"/>
      <c r="O1068" s="84"/>
    </row>
    <row r="1069" spans="1:15" ht="20.100000000000001" customHeight="1" x14ac:dyDescent="0.3">
      <c r="A1069" s="116" t="s">
        <v>4399</v>
      </c>
      <c r="B1069" s="176" t="s">
        <v>270</v>
      </c>
      <c r="C1069" s="176" t="s">
        <v>4395</v>
      </c>
      <c r="D1069" s="118"/>
      <c r="E1069" s="117"/>
      <c r="F1069" s="132"/>
      <c r="G1069" s="136"/>
      <c r="H1069" s="132"/>
      <c r="I1069" s="136"/>
      <c r="J1069" s="132"/>
      <c r="K1069" s="136"/>
      <c r="L1069" s="146" t="s">
        <v>1</v>
      </c>
      <c r="M1069" s="146" t="s">
        <v>1</v>
      </c>
      <c r="N1069" s="146" t="s">
        <v>1</v>
      </c>
      <c r="O1069" s="153"/>
    </row>
    <row r="1070" spans="1:15" ht="20.100000000000001" customHeight="1" x14ac:dyDescent="0.3">
      <c r="A1070" s="116" t="s">
        <v>4400</v>
      </c>
      <c r="B1070" s="176" t="s">
        <v>271</v>
      </c>
      <c r="C1070" s="176" t="s">
        <v>4395</v>
      </c>
      <c r="D1070" s="118"/>
      <c r="E1070" s="117" t="s">
        <v>2163</v>
      </c>
      <c r="F1070" s="132"/>
      <c r="G1070" s="136"/>
      <c r="H1070" s="132"/>
      <c r="I1070" s="136"/>
      <c r="J1070" s="132"/>
      <c r="K1070" s="136"/>
      <c r="L1070" s="146" t="s">
        <v>1</v>
      </c>
      <c r="M1070" s="146" t="s">
        <v>1</v>
      </c>
      <c r="N1070" s="146" t="s">
        <v>1</v>
      </c>
      <c r="O1070" s="153"/>
    </row>
    <row r="1071" spans="1:15" ht="20.100000000000001" customHeight="1" x14ac:dyDescent="0.3">
      <c r="A1071" s="77"/>
      <c r="B1071" s="160"/>
      <c r="C1071" s="189"/>
      <c r="D1071" s="80" t="s">
        <v>108</v>
      </c>
      <c r="E1071" s="78"/>
      <c r="F1071" s="81"/>
      <c r="G1071" s="82"/>
      <c r="H1071" s="81"/>
      <c r="I1071" s="82"/>
      <c r="J1071" s="81"/>
      <c r="K1071" s="82"/>
      <c r="L1071" s="83"/>
      <c r="M1071" s="83"/>
      <c r="N1071" s="83"/>
      <c r="O1071" s="84"/>
    </row>
    <row r="1072" spans="1:15" ht="20.100000000000001" customHeight="1" x14ac:dyDescent="0.3">
      <c r="A1072" s="77"/>
      <c r="B1072" s="160"/>
      <c r="C1072" s="189"/>
      <c r="D1072" s="80" t="s">
        <v>110</v>
      </c>
      <c r="E1072" s="78"/>
      <c r="F1072" s="81"/>
      <c r="G1072" s="82"/>
      <c r="H1072" s="81"/>
      <c r="I1072" s="82"/>
      <c r="J1072" s="81"/>
      <c r="K1072" s="82"/>
      <c r="L1072" s="83"/>
      <c r="M1072" s="83"/>
      <c r="N1072" s="83"/>
      <c r="O1072" s="84"/>
    </row>
    <row r="1073" spans="1:15" ht="20.100000000000001" customHeight="1" x14ac:dyDescent="0.3">
      <c r="A1073" s="116" t="s">
        <v>4401</v>
      </c>
      <c r="B1073" s="176" t="s">
        <v>272</v>
      </c>
      <c r="C1073" s="182" t="s">
        <v>4402</v>
      </c>
      <c r="D1073" s="118" t="s">
        <v>111</v>
      </c>
      <c r="E1073" s="117"/>
      <c r="F1073" s="132"/>
      <c r="G1073" s="136"/>
      <c r="H1073" s="132"/>
      <c r="I1073" s="136"/>
      <c r="J1073" s="132"/>
      <c r="K1073" s="136"/>
      <c r="L1073" s="146" t="s">
        <v>1</v>
      </c>
      <c r="M1073" s="146" t="s">
        <v>1</v>
      </c>
      <c r="N1073" s="146" t="s">
        <v>1</v>
      </c>
      <c r="O1073" s="153"/>
    </row>
    <row r="1074" spans="1:15" ht="20.100000000000001" customHeight="1" x14ac:dyDescent="0.3">
      <c r="A1074" s="77"/>
      <c r="B1074" s="160"/>
      <c r="C1074" s="177"/>
      <c r="D1074" s="80" t="s">
        <v>112</v>
      </c>
      <c r="E1074" s="78"/>
      <c r="F1074" s="81"/>
      <c r="G1074" s="82"/>
      <c r="H1074" s="81"/>
      <c r="I1074" s="82"/>
      <c r="J1074" s="81"/>
      <c r="K1074" s="82"/>
      <c r="L1074" s="83"/>
      <c r="M1074" s="83"/>
      <c r="N1074" s="83"/>
      <c r="O1074" s="84"/>
    </row>
    <row r="1075" spans="1:15" ht="20.100000000000001" customHeight="1" x14ac:dyDescent="0.3">
      <c r="A1075" s="77"/>
      <c r="B1075" s="160"/>
      <c r="C1075" s="177"/>
      <c r="D1075" s="80" t="s">
        <v>113</v>
      </c>
      <c r="E1075" s="78"/>
      <c r="F1075" s="81"/>
      <c r="G1075" s="82"/>
      <c r="H1075" s="81"/>
      <c r="I1075" s="82"/>
      <c r="J1075" s="81"/>
      <c r="K1075" s="82"/>
      <c r="L1075" s="83"/>
      <c r="M1075" s="83"/>
      <c r="N1075" s="83"/>
      <c r="O1075" s="84"/>
    </row>
    <row r="1076" spans="1:15" ht="20.100000000000001" customHeight="1" x14ac:dyDescent="0.3">
      <c r="A1076" s="77"/>
      <c r="B1076" s="160"/>
      <c r="C1076" s="177"/>
      <c r="D1076" s="80" t="s">
        <v>114</v>
      </c>
      <c r="E1076" s="78"/>
      <c r="F1076" s="81"/>
      <c r="G1076" s="82"/>
      <c r="H1076" s="81"/>
      <c r="I1076" s="82"/>
      <c r="J1076" s="81"/>
      <c r="K1076" s="82"/>
      <c r="L1076" s="83"/>
      <c r="M1076" s="83"/>
      <c r="N1076" s="83"/>
      <c r="O1076" s="84"/>
    </row>
    <row r="1077" spans="1:15" ht="20.100000000000001" customHeight="1" x14ac:dyDescent="0.3">
      <c r="A1077" s="116" t="s">
        <v>4403</v>
      </c>
      <c r="B1077" s="176" t="s">
        <v>273</v>
      </c>
      <c r="C1077" s="176" t="s">
        <v>4395</v>
      </c>
      <c r="D1077" s="118"/>
      <c r="E1077" s="117"/>
      <c r="F1077" s="132"/>
      <c r="G1077" s="136"/>
      <c r="H1077" s="132"/>
      <c r="I1077" s="136"/>
      <c r="J1077" s="132"/>
      <c r="K1077" s="136"/>
      <c r="L1077" s="146" t="s">
        <v>1</v>
      </c>
      <c r="M1077" s="146" t="s">
        <v>1</v>
      </c>
      <c r="N1077" s="146" t="s">
        <v>1</v>
      </c>
      <c r="O1077" s="153"/>
    </row>
    <row r="1078" spans="1:15" ht="20.100000000000001" customHeight="1" x14ac:dyDescent="0.3">
      <c r="A1078" s="116" t="s">
        <v>4404</v>
      </c>
      <c r="B1078" s="176" t="s">
        <v>274</v>
      </c>
      <c r="C1078" s="176" t="s">
        <v>4395</v>
      </c>
      <c r="D1078" s="118" t="s">
        <v>156</v>
      </c>
      <c r="E1078" s="117"/>
      <c r="F1078" s="132"/>
      <c r="G1078" s="136"/>
      <c r="H1078" s="132"/>
      <c r="I1078" s="136"/>
      <c r="J1078" s="132"/>
      <c r="K1078" s="136"/>
      <c r="L1078" s="146" t="s">
        <v>1</v>
      </c>
      <c r="M1078" s="146" t="s">
        <v>1</v>
      </c>
      <c r="N1078" s="146" t="s">
        <v>1</v>
      </c>
      <c r="O1078" s="153"/>
    </row>
    <row r="1079" spans="1:15" ht="20.100000000000001" customHeight="1" x14ac:dyDescent="0.3">
      <c r="A1079" s="77"/>
      <c r="B1079" s="160"/>
      <c r="C1079" s="177"/>
      <c r="D1079" s="80" t="s">
        <v>157</v>
      </c>
      <c r="E1079" s="78"/>
      <c r="F1079" s="81"/>
      <c r="G1079" s="82"/>
      <c r="H1079" s="81"/>
      <c r="I1079" s="82"/>
      <c r="J1079" s="81"/>
      <c r="K1079" s="82"/>
      <c r="L1079" s="83"/>
      <c r="M1079" s="83"/>
      <c r="N1079" s="83"/>
      <c r="O1079" s="84"/>
    </row>
    <row r="1080" spans="1:15" ht="20.100000000000001" customHeight="1" x14ac:dyDescent="0.3">
      <c r="A1080" s="77"/>
      <c r="B1080" s="160"/>
      <c r="C1080" s="177"/>
      <c r="D1080" s="80" t="s">
        <v>158</v>
      </c>
      <c r="E1080" s="78"/>
      <c r="F1080" s="81"/>
      <c r="G1080" s="82"/>
      <c r="H1080" s="81"/>
      <c r="I1080" s="82"/>
      <c r="J1080" s="81"/>
      <c r="K1080" s="82"/>
      <c r="L1080" s="83"/>
      <c r="M1080" s="83"/>
      <c r="N1080" s="83"/>
      <c r="O1080" s="84"/>
    </row>
    <row r="1081" spans="1:15" ht="20.100000000000001" customHeight="1" x14ac:dyDescent="0.3">
      <c r="A1081" s="77"/>
      <c r="B1081" s="160"/>
      <c r="C1081" s="177"/>
      <c r="D1081" s="80" t="s">
        <v>381</v>
      </c>
      <c r="E1081" s="78"/>
      <c r="F1081" s="81"/>
      <c r="G1081" s="82"/>
      <c r="H1081" s="81"/>
      <c r="I1081" s="82"/>
      <c r="J1081" s="81"/>
      <c r="K1081" s="82"/>
      <c r="L1081" s="83"/>
      <c r="M1081" s="83"/>
      <c r="N1081" s="83"/>
      <c r="O1081" s="84"/>
    </row>
    <row r="1082" spans="1:15" ht="20.100000000000001" customHeight="1" x14ac:dyDescent="0.3">
      <c r="A1082" s="77"/>
      <c r="B1082" s="160"/>
      <c r="C1082" s="177"/>
      <c r="D1082" s="80" t="s">
        <v>382</v>
      </c>
      <c r="E1082" s="78"/>
      <c r="F1082" s="81"/>
      <c r="G1082" s="82"/>
      <c r="H1082" s="81"/>
      <c r="I1082" s="82"/>
      <c r="J1082" s="81"/>
      <c r="K1082" s="82"/>
      <c r="L1082" s="83"/>
      <c r="M1082" s="83"/>
      <c r="N1082" s="83"/>
      <c r="O1082" s="84"/>
    </row>
    <row r="1083" spans="1:15" ht="20.100000000000001" customHeight="1" x14ac:dyDescent="0.3">
      <c r="A1083" s="77"/>
      <c r="B1083" s="160"/>
      <c r="C1083" s="177"/>
      <c r="D1083" s="80" t="s">
        <v>159</v>
      </c>
      <c r="E1083" s="78"/>
      <c r="F1083" s="81"/>
      <c r="G1083" s="82"/>
      <c r="H1083" s="81"/>
      <c r="I1083" s="82"/>
      <c r="J1083" s="81"/>
      <c r="K1083" s="82"/>
      <c r="L1083" s="83"/>
      <c r="M1083" s="83"/>
      <c r="N1083" s="83"/>
      <c r="O1083" s="84"/>
    </row>
    <row r="1084" spans="1:15" ht="20.100000000000001" customHeight="1" x14ac:dyDescent="0.3">
      <c r="A1084" s="77"/>
      <c r="B1084" s="160"/>
      <c r="C1084" s="177"/>
      <c r="D1084" s="80" t="s">
        <v>160</v>
      </c>
      <c r="E1084" s="78"/>
      <c r="F1084" s="81"/>
      <c r="G1084" s="82"/>
      <c r="H1084" s="81"/>
      <c r="I1084" s="82"/>
      <c r="J1084" s="81"/>
      <c r="K1084" s="82"/>
      <c r="L1084" s="83"/>
      <c r="M1084" s="83"/>
      <c r="N1084" s="83"/>
      <c r="O1084" s="84"/>
    </row>
    <row r="1085" spans="1:15" ht="20.100000000000001" customHeight="1" x14ac:dyDescent="0.3">
      <c r="A1085" s="77"/>
      <c r="B1085" s="160"/>
      <c r="C1085" s="177"/>
      <c r="D1085" s="80" t="s">
        <v>243</v>
      </c>
      <c r="E1085" s="78"/>
      <c r="F1085" s="81"/>
      <c r="G1085" s="82"/>
      <c r="H1085" s="81"/>
      <c r="I1085" s="82"/>
      <c r="J1085" s="81"/>
      <c r="K1085" s="82"/>
      <c r="L1085" s="83"/>
      <c r="M1085" s="83"/>
      <c r="N1085" s="83"/>
      <c r="O1085" s="84"/>
    </row>
    <row r="1086" spans="1:15" ht="20.100000000000001" customHeight="1" x14ac:dyDescent="0.3">
      <c r="A1086" s="77"/>
      <c r="B1086" s="160"/>
      <c r="C1086" s="177"/>
      <c r="D1086" s="80" t="s">
        <v>161</v>
      </c>
      <c r="E1086" s="78"/>
      <c r="F1086" s="81"/>
      <c r="G1086" s="82"/>
      <c r="H1086" s="81"/>
      <c r="I1086" s="82"/>
      <c r="J1086" s="81"/>
      <c r="K1086" s="82"/>
      <c r="L1086" s="83"/>
      <c r="M1086" s="83"/>
      <c r="N1086" s="83"/>
      <c r="O1086" s="84"/>
    </row>
    <row r="1087" spans="1:15" ht="20.100000000000001" customHeight="1" x14ac:dyDescent="0.3">
      <c r="A1087" s="77"/>
      <c r="B1087" s="160"/>
      <c r="C1087" s="177"/>
      <c r="D1087" s="80" t="s">
        <v>1922</v>
      </c>
      <c r="E1087" s="78"/>
      <c r="F1087" s="81"/>
      <c r="G1087" s="82"/>
      <c r="H1087" s="81"/>
      <c r="I1087" s="82"/>
      <c r="J1087" s="81"/>
      <c r="K1087" s="82"/>
      <c r="L1087" s="83"/>
      <c r="M1087" s="83"/>
      <c r="N1087" s="83"/>
      <c r="O1087" s="84"/>
    </row>
    <row r="1088" spans="1:15" ht="20.100000000000001" customHeight="1" x14ac:dyDescent="0.3">
      <c r="A1088" s="77"/>
      <c r="B1088" s="160"/>
      <c r="C1088" s="177"/>
      <c r="D1088" s="80" t="s">
        <v>162</v>
      </c>
      <c r="E1088" s="78"/>
      <c r="F1088" s="81"/>
      <c r="G1088" s="82"/>
      <c r="H1088" s="81"/>
      <c r="I1088" s="82"/>
      <c r="J1088" s="81"/>
      <c r="K1088" s="82"/>
      <c r="L1088" s="83"/>
      <c r="M1088" s="83"/>
      <c r="N1088" s="83"/>
      <c r="O1088" s="84"/>
    </row>
    <row r="1089" spans="1:15" ht="20.100000000000001" customHeight="1" x14ac:dyDescent="0.3">
      <c r="A1089" s="77"/>
      <c r="B1089" s="160"/>
      <c r="C1089" s="177"/>
      <c r="D1089" s="80" t="s">
        <v>1923</v>
      </c>
      <c r="E1089" s="78"/>
      <c r="F1089" s="81"/>
      <c r="G1089" s="82"/>
      <c r="H1089" s="81"/>
      <c r="I1089" s="82"/>
      <c r="J1089" s="81"/>
      <c r="K1089" s="82"/>
      <c r="L1089" s="83"/>
      <c r="M1089" s="83"/>
      <c r="N1089" s="83"/>
      <c r="O1089" s="84"/>
    </row>
    <row r="1090" spans="1:15" ht="20.100000000000001" customHeight="1" x14ac:dyDescent="0.3">
      <c r="A1090" s="77"/>
      <c r="B1090" s="160"/>
      <c r="C1090" s="177"/>
      <c r="D1090" s="80" t="s">
        <v>163</v>
      </c>
      <c r="E1090" s="78"/>
      <c r="F1090" s="81"/>
      <c r="G1090" s="82"/>
      <c r="H1090" s="81"/>
      <c r="I1090" s="82"/>
      <c r="J1090" s="81"/>
      <c r="K1090" s="82"/>
      <c r="L1090" s="83"/>
      <c r="M1090" s="83"/>
      <c r="N1090" s="83"/>
      <c r="O1090" s="84"/>
    </row>
    <row r="1091" spans="1:15" ht="20.100000000000001" customHeight="1" x14ac:dyDescent="0.3">
      <c r="A1091" s="77"/>
      <c r="B1091" s="160"/>
      <c r="C1091" s="177"/>
      <c r="D1091" s="80" t="s">
        <v>1924</v>
      </c>
      <c r="E1091" s="78"/>
      <c r="F1091" s="81"/>
      <c r="G1091" s="82"/>
      <c r="H1091" s="81"/>
      <c r="I1091" s="82"/>
      <c r="J1091" s="81"/>
      <c r="K1091" s="82"/>
      <c r="L1091" s="83"/>
      <c r="M1091" s="83"/>
      <c r="N1091" s="83"/>
      <c r="O1091" s="84"/>
    </row>
    <row r="1092" spans="1:15" ht="20.100000000000001" customHeight="1" x14ac:dyDescent="0.3">
      <c r="A1092" s="77"/>
      <c r="B1092" s="160"/>
      <c r="C1092" s="177"/>
      <c r="D1092" s="80" t="s">
        <v>1925</v>
      </c>
      <c r="E1092" s="78"/>
      <c r="F1092" s="81"/>
      <c r="G1092" s="82"/>
      <c r="H1092" s="81"/>
      <c r="I1092" s="82"/>
      <c r="J1092" s="81"/>
      <c r="K1092" s="82"/>
      <c r="L1092" s="83"/>
      <c r="M1092" s="83"/>
      <c r="N1092" s="83"/>
      <c r="O1092" s="84"/>
    </row>
    <row r="1093" spans="1:15" ht="20.100000000000001" customHeight="1" x14ac:dyDescent="0.3">
      <c r="A1093" s="77"/>
      <c r="B1093" s="160"/>
      <c r="C1093" s="177"/>
      <c r="D1093" s="80" t="s">
        <v>164</v>
      </c>
      <c r="E1093" s="78"/>
      <c r="F1093" s="81"/>
      <c r="G1093" s="82"/>
      <c r="H1093" s="81"/>
      <c r="I1093" s="82"/>
      <c r="J1093" s="81"/>
      <c r="K1093" s="82"/>
      <c r="L1093" s="83"/>
      <c r="M1093" s="83"/>
      <c r="N1093" s="83"/>
      <c r="O1093" s="84"/>
    </row>
    <row r="1094" spans="1:15" ht="20.100000000000001" customHeight="1" x14ac:dyDescent="0.3">
      <c r="A1094" s="77"/>
      <c r="B1094" s="160"/>
      <c r="C1094" s="177"/>
      <c r="D1094" s="80" t="s">
        <v>1926</v>
      </c>
      <c r="E1094" s="78"/>
      <c r="F1094" s="81"/>
      <c r="G1094" s="82"/>
      <c r="H1094" s="81"/>
      <c r="I1094" s="82"/>
      <c r="J1094" s="81"/>
      <c r="K1094" s="82"/>
      <c r="L1094" s="83"/>
      <c r="M1094" s="83"/>
      <c r="N1094" s="83"/>
      <c r="O1094" s="84"/>
    </row>
    <row r="1095" spans="1:15" ht="20.100000000000001" customHeight="1" x14ac:dyDescent="0.3">
      <c r="A1095" s="77"/>
      <c r="B1095" s="160"/>
      <c r="C1095" s="177"/>
      <c r="D1095" s="80" t="s">
        <v>165</v>
      </c>
      <c r="E1095" s="78"/>
      <c r="F1095" s="81"/>
      <c r="G1095" s="82"/>
      <c r="H1095" s="81"/>
      <c r="I1095" s="82"/>
      <c r="J1095" s="81"/>
      <c r="K1095" s="82"/>
      <c r="L1095" s="83"/>
      <c r="M1095" s="83"/>
      <c r="N1095" s="83"/>
      <c r="O1095" s="84"/>
    </row>
    <row r="1096" spans="1:15" ht="20.100000000000001" customHeight="1" x14ac:dyDescent="0.3">
      <c r="A1096" s="77"/>
      <c r="B1096" s="160"/>
      <c r="C1096" s="177"/>
      <c r="D1096" s="80" t="s">
        <v>1927</v>
      </c>
      <c r="E1096" s="78"/>
      <c r="F1096" s="81"/>
      <c r="G1096" s="82"/>
      <c r="H1096" s="81"/>
      <c r="I1096" s="82"/>
      <c r="J1096" s="81"/>
      <c r="K1096" s="82"/>
      <c r="L1096" s="83"/>
      <c r="M1096" s="83"/>
      <c r="N1096" s="83"/>
      <c r="O1096" s="84"/>
    </row>
    <row r="1097" spans="1:15" ht="20.100000000000001" customHeight="1" x14ac:dyDescent="0.3">
      <c r="A1097" s="77"/>
      <c r="B1097" s="160"/>
      <c r="C1097" s="177"/>
      <c r="D1097" s="80" t="s">
        <v>1928</v>
      </c>
      <c r="E1097" s="78"/>
      <c r="F1097" s="81"/>
      <c r="G1097" s="82"/>
      <c r="H1097" s="81"/>
      <c r="I1097" s="82"/>
      <c r="J1097" s="81"/>
      <c r="K1097" s="82"/>
      <c r="L1097" s="83"/>
      <c r="M1097" s="83"/>
      <c r="N1097" s="83"/>
      <c r="O1097" s="84"/>
    </row>
    <row r="1098" spans="1:15" ht="20.100000000000001" customHeight="1" x14ac:dyDescent="0.3">
      <c r="A1098" s="77"/>
      <c r="B1098" s="160"/>
      <c r="C1098" s="177"/>
      <c r="D1098" s="80" t="s">
        <v>166</v>
      </c>
      <c r="E1098" s="78"/>
      <c r="F1098" s="81"/>
      <c r="G1098" s="82"/>
      <c r="H1098" s="81"/>
      <c r="I1098" s="82"/>
      <c r="J1098" s="81"/>
      <c r="K1098" s="82"/>
      <c r="L1098" s="83"/>
      <c r="M1098" s="83"/>
      <c r="N1098" s="83"/>
      <c r="O1098" s="84"/>
    </row>
    <row r="1099" spans="1:15" ht="20.100000000000001" customHeight="1" x14ac:dyDescent="0.3">
      <c r="A1099" s="116" t="s">
        <v>4405</v>
      </c>
      <c r="B1099" s="176" t="s">
        <v>275</v>
      </c>
      <c r="C1099" s="176" t="s">
        <v>4395</v>
      </c>
      <c r="D1099" s="118"/>
      <c r="E1099" s="117"/>
      <c r="F1099" s="132"/>
      <c r="G1099" s="136"/>
      <c r="H1099" s="132"/>
      <c r="I1099" s="136"/>
      <c r="J1099" s="132"/>
      <c r="K1099" s="136"/>
      <c r="L1099" s="146" t="s">
        <v>1</v>
      </c>
      <c r="M1099" s="146" t="s">
        <v>1</v>
      </c>
      <c r="N1099" s="146" t="s">
        <v>1</v>
      </c>
      <c r="O1099" s="153"/>
    </row>
    <row r="1100" spans="1:15" ht="20.100000000000001" customHeight="1" x14ac:dyDescent="0.3">
      <c r="A1100" s="116" t="s">
        <v>4406</v>
      </c>
      <c r="B1100" s="176" t="s">
        <v>276</v>
      </c>
      <c r="C1100" s="176" t="s">
        <v>4395</v>
      </c>
      <c r="D1100" s="118" t="s">
        <v>167</v>
      </c>
      <c r="E1100" s="117"/>
      <c r="F1100" s="132"/>
      <c r="G1100" s="136"/>
      <c r="H1100" s="132"/>
      <c r="I1100" s="136"/>
      <c r="J1100" s="132"/>
      <c r="K1100" s="136"/>
      <c r="L1100" s="146" t="s">
        <v>1</v>
      </c>
      <c r="M1100" s="146" t="s">
        <v>1</v>
      </c>
      <c r="N1100" s="146" t="s">
        <v>1</v>
      </c>
      <c r="O1100" s="153"/>
    </row>
    <row r="1101" spans="1:15" ht="20.100000000000001" customHeight="1" x14ac:dyDescent="0.3">
      <c r="A1101" s="77"/>
      <c r="B1101" s="160"/>
      <c r="C1101" s="177"/>
      <c r="D1101" s="80" t="s">
        <v>385</v>
      </c>
      <c r="E1101" s="78"/>
      <c r="F1101" s="81"/>
      <c r="G1101" s="82"/>
      <c r="H1101" s="81"/>
      <c r="I1101" s="82"/>
      <c r="J1101" s="81"/>
      <c r="K1101" s="82"/>
      <c r="L1101" s="83"/>
      <c r="M1101" s="83"/>
      <c r="N1101" s="83"/>
      <c r="O1101" s="84"/>
    </row>
    <row r="1102" spans="1:15" ht="20.100000000000001" customHeight="1" x14ac:dyDescent="0.3">
      <c r="A1102" s="77"/>
      <c r="B1102" s="160"/>
      <c r="C1102" s="177"/>
      <c r="D1102" s="80" t="s">
        <v>386</v>
      </c>
      <c r="E1102" s="78"/>
      <c r="F1102" s="81"/>
      <c r="G1102" s="82"/>
      <c r="H1102" s="81"/>
      <c r="I1102" s="82"/>
      <c r="J1102" s="81"/>
      <c r="K1102" s="82"/>
      <c r="L1102" s="83"/>
      <c r="M1102" s="83"/>
      <c r="N1102" s="83"/>
      <c r="O1102" s="84"/>
    </row>
    <row r="1103" spans="1:15" ht="20.100000000000001" customHeight="1" x14ac:dyDescent="0.3">
      <c r="A1103" s="77"/>
      <c r="B1103" s="160"/>
      <c r="C1103" s="177"/>
      <c r="D1103" s="80" t="s">
        <v>387</v>
      </c>
      <c r="E1103" s="78"/>
      <c r="F1103" s="81"/>
      <c r="G1103" s="82"/>
      <c r="H1103" s="81"/>
      <c r="I1103" s="82"/>
      <c r="J1103" s="81"/>
      <c r="K1103" s="82"/>
      <c r="L1103" s="83"/>
      <c r="M1103" s="83"/>
      <c r="N1103" s="83"/>
      <c r="O1103" s="84"/>
    </row>
    <row r="1104" spans="1:15" ht="20.100000000000001" customHeight="1" x14ac:dyDescent="0.3">
      <c r="A1104" s="77"/>
      <c r="B1104" s="160"/>
      <c r="C1104" s="177"/>
      <c r="D1104" s="80" t="s">
        <v>388</v>
      </c>
      <c r="E1104" s="78"/>
      <c r="F1104" s="81"/>
      <c r="G1104" s="82"/>
      <c r="H1104" s="81"/>
      <c r="I1104" s="82"/>
      <c r="J1104" s="81"/>
      <c r="K1104" s="82"/>
      <c r="L1104" s="83"/>
      <c r="M1104" s="83"/>
      <c r="N1104" s="83"/>
      <c r="O1104" s="84"/>
    </row>
    <row r="1105" spans="1:15" ht="20.100000000000001" customHeight="1" x14ac:dyDescent="0.3">
      <c r="A1105" s="77"/>
      <c r="B1105" s="160"/>
      <c r="C1105" s="177"/>
      <c r="D1105" s="80" t="s">
        <v>389</v>
      </c>
      <c r="E1105" s="78"/>
      <c r="F1105" s="81"/>
      <c r="G1105" s="82"/>
      <c r="H1105" s="81"/>
      <c r="I1105" s="82"/>
      <c r="J1105" s="81"/>
      <c r="K1105" s="82"/>
      <c r="L1105" s="83"/>
      <c r="M1105" s="83"/>
      <c r="N1105" s="83"/>
      <c r="O1105" s="84"/>
    </row>
    <row r="1106" spans="1:15" ht="20.100000000000001" customHeight="1" x14ac:dyDescent="0.3">
      <c r="A1106" s="77"/>
      <c r="B1106" s="160"/>
      <c r="C1106" s="177"/>
      <c r="D1106" s="80" t="s">
        <v>390</v>
      </c>
      <c r="E1106" s="78"/>
      <c r="F1106" s="81"/>
      <c r="G1106" s="82"/>
      <c r="H1106" s="81"/>
      <c r="I1106" s="82"/>
      <c r="J1106" s="81"/>
      <c r="K1106" s="82"/>
      <c r="L1106" s="83"/>
      <c r="M1106" s="83"/>
      <c r="N1106" s="83"/>
      <c r="O1106" s="84"/>
    </row>
    <row r="1107" spans="1:15" ht="20.100000000000001" customHeight="1" x14ac:dyDescent="0.3">
      <c r="A1107" s="77"/>
      <c r="B1107" s="160"/>
      <c r="C1107" s="177"/>
      <c r="D1107" s="80" t="s">
        <v>391</v>
      </c>
      <c r="E1107" s="78"/>
      <c r="F1107" s="81"/>
      <c r="G1107" s="82"/>
      <c r="H1107" s="81"/>
      <c r="I1107" s="82"/>
      <c r="J1107" s="81"/>
      <c r="K1107" s="82"/>
      <c r="L1107" s="83"/>
      <c r="M1107" s="83"/>
      <c r="N1107" s="83"/>
      <c r="O1107" s="84"/>
    </row>
    <row r="1108" spans="1:15" ht="20.100000000000001" customHeight="1" x14ac:dyDescent="0.3">
      <c r="A1108" s="77"/>
      <c r="B1108" s="160"/>
      <c r="C1108" s="177"/>
      <c r="D1108" s="80" t="s">
        <v>392</v>
      </c>
      <c r="E1108" s="78"/>
      <c r="F1108" s="81"/>
      <c r="G1108" s="82"/>
      <c r="H1108" s="81"/>
      <c r="I1108" s="82"/>
      <c r="J1108" s="81"/>
      <c r="K1108" s="82"/>
      <c r="L1108" s="83"/>
      <c r="M1108" s="83"/>
      <c r="N1108" s="83"/>
      <c r="O1108" s="84"/>
    </row>
    <row r="1109" spans="1:15" ht="20.100000000000001" customHeight="1" x14ac:dyDescent="0.3">
      <c r="A1109" s="77"/>
      <c r="B1109" s="160"/>
      <c r="C1109" s="177"/>
      <c r="D1109" s="80" t="s">
        <v>1949</v>
      </c>
      <c r="E1109" s="78"/>
      <c r="F1109" s="81"/>
      <c r="G1109" s="82"/>
      <c r="H1109" s="81"/>
      <c r="I1109" s="82"/>
      <c r="J1109" s="81"/>
      <c r="K1109" s="82"/>
      <c r="L1109" s="83"/>
      <c r="M1109" s="83"/>
      <c r="N1109" s="83"/>
      <c r="O1109" s="84"/>
    </row>
    <row r="1110" spans="1:15" ht="20.100000000000001" customHeight="1" x14ac:dyDescent="0.3">
      <c r="A1110" s="116" t="s">
        <v>4407</v>
      </c>
      <c r="B1110" s="176" t="s">
        <v>277</v>
      </c>
      <c r="C1110" s="176" t="s">
        <v>4395</v>
      </c>
      <c r="D1110" s="118" t="s">
        <v>395</v>
      </c>
      <c r="E1110" s="117"/>
      <c r="F1110" s="132"/>
      <c r="G1110" s="136"/>
      <c r="H1110" s="132"/>
      <c r="I1110" s="136"/>
      <c r="J1110" s="132"/>
      <c r="K1110" s="136"/>
      <c r="L1110" s="146" t="s">
        <v>1</v>
      </c>
      <c r="M1110" s="146" t="s">
        <v>1</v>
      </c>
      <c r="N1110" s="146" t="s">
        <v>1</v>
      </c>
      <c r="O1110" s="153"/>
    </row>
    <row r="1111" spans="1:15" ht="20.100000000000001" customHeight="1" x14ac:dyDescent="0.3">
      <c r="A1111" s="77"/>
      <c r="B1111" s="160"/>
      <c r="C1111" s="177"/>
      <c r="D1111" s="80" t="s">
        <v>396</v>
      </c>
      <c r="E1111" s="78"/>
      <c r="F1111" s="81"/>
      <c r="G1111" s="82"/>
      <c r="H1111" s="81"/>
      <c r="I1111" s="82"/>
      <c r="J1111" s="81"/>
      <c r="K1111" s="82"/>
      <c r="L1111" s="83"/>
      <c r="M1111" s="83"/>
      <c r="N1111" s="83"/>
      <c r="O1111" s="84"/>
    </row>
    <row r="1112" spans="1:15" ht="20.100000000000001" customHeight="1" x14ac:dyDescent="0.3">
      <c r="A1112" s="77"/>
      <c r="B1112" s="160"/>
      <c r="C1112" s="177"/>
      <c r="D1112" s="80" t="s">
        <v>244</v>
      </c>
      <c r="E1112" s="78"/>
      <c r="F1112" s="81"/>
      <c r="G1112" s="82"/>
      <c r="H1112" s="81"/>
      <c r="I1112" s="82"/>
      <c r="J1112" s="81"/>
      <c r="K1112" s="82"/>
      <c r="L1112" s="83"/>
      <c r="M1112" s="83"/>
      <c r="N1112" s="83"/>
      <c r="O1112" s="84"/>
    </row>
    <row r="1113" spans="1:15" ht="20.100000000000001" customHeight="1" x14ac:dyDescent="0.3">
      <c r="A1113" s="77"/>
      <c r="B1113" s="160"/>
      <c r="C1113" s="177"/>
      <c r="D1113" s="80" t="s">
        <v>1181</v>
      </c>
      <c r="E1113" s="78"/>
      <c r="F1113" s="81"/>
      <c r="G1113" s="82"/>
      <c r="H1113" s="81"/>
      <c r="I1113" s="82"/>
      <c r="J1113" s="81"/>
      <c r="K1113" s="82"/>
      <c r="L1113" s="83"/>
      <c r="M1113" s="83"/>
      <c r="N1113" s="83"/>
      <c r="O1113" s="84"/>
    </row>
    <row r="1114" spans="1:15" ht="20.100000000000001" customHeight="1" x14ac:dyDescent="0.3">
      <c r="A1114" s="77"/>
      <c r="B1114" s="160"/>
      <c r="C1114" s="177"/>
      <c r="D1114" s="80" t="s">
        <v>1180</v>
      </c>
      <c r="E1114" s="78"/>
      <c r="F1114" s="81"/>
      <c r="G1114" s="82"/>
      <c r="H1114" s="81"/>
      <c r="I1114" s="82"/>
      <c r="J1114" s="81"/>
      <c r="K1114" s="82"/>
      <c r="L1114" s="83"/>
      <c r="M1114" s="83"/>
      <c r="N1114" s="83"/>
      <c r="O1114" s="84"/>
    </row>
    <row r="1115" spans="1:15" ht="20.100000000000001" customHeight="1" x14ac:dyDescent="0.3">
      <c r="A1115" s="77"/>
      <c r="B1115" s="160"/>
      <c r="C1115" s="177"/>
      <c r="D1115" s="80" t="s">
        <v>1179</v>
      </c>
      <c r="E1115" s="78"/>
      <c r="F1115" s="81"/>
      <c r="G1115" s="82"/>
      <c r="H1115" s="81"/>
      <c r="I1115" s="82"/>
      <c r="J1115" s="81"/>
      <c r="K1115" s="82"/>
      <c r="L1115" s="83"/>
      <c r="M1115" s="83"/>
      <c r="N1115" s="83"/>
      <c r="O1115" s="84"/>
    </row>
    <row r="1116" spans="1:15" ht="20.100000000000001" customHeight="1" x14ac:dyDescent="0.3">
      <c r="A1116" s="116" t="s">
        <v>4408</v>
      </c>
      <c r="B1116" s="176" t="s">
        <v>1178</v>
      </c>
      <c r="C1116" s="176" t="s">
        <v>4395</v>
      </c>
      <c r="D1116" s="118"/>
      <c r="E1116" s="176" t="s">
        <v>2069</v>
      </c>
      <c r="F1116" s="132"/>
      <c r="G1116" s="136"/>
      <c r="H1116" s="132"/>
      <c r="I1116" s="136"/>
      <c r="J1116" s="132"/>
      <c r="K1116" s="136"/>
      <c r="L1116" s="146" t="s">
        <v>1</v>
      </c>
      <c r="M1116" s="146" t="s">
        <v>1</v>
      </c>
      <c r="N1116" s="146" t="s">
        <v>1</v>
      </c>
      <c r="O1116" s="153"/>
    </row>
    <row r="1117" spans="1:15" ht="20.100000000000001" customHeight="1" x14ac:dyDescent="0.3">
      <c r="A1117" s="77"/>
      <c r="B1117" s="160"/>
      <c r="C1117" s="189"/>
      <c r="D1117" s="80" t="s">
        <v>2065</v>
      </c>
      <c r="E1117" s="160"/>
      <c r="F1117" s="81"/>
      <c r="G1117" s="82"/>
      <c r="H1117" s="81"/>
      <c r="I1117" s="82"/>
      <c r="J1117" s="81"/>
      <c r="K1117" s="82"/>
      <c r="L1117" s="83"/>
      <c r="M1117" s="83"/>
      <c r="N1117" s="83"/>
      <c r="O1117" s="84"/>
    </row>
    <row r="1118" spans="1:15" ht="20.100000000000001" customHeight="1" x14ac:dyDescent="0.3">
      <c r="A1118" s="77"/>
      <c r="B1118" s="160"/>
      <c r="C1118" s="189"/>
      <c r="D1118" s="80" t="s">
        <v>2067</v>
      </c>
      <c r="E1118" s="78"/>
      <c r="F1118" s="81"/>
      <c r="G1118" s="82"/>
      <c r="H1118" s="81"/>
      <c r="I1118" s="82"/>
      <c r="J1118" s="81"/>
      <c r="K1118" s="82"/>
      <c r="L1118" s="83"/>
      <c r="M1118" s="83"/>
      <c r="N1118" s="83"/>
      <c r="O1118" s="84"/>
    </row>
    <row r="1119" spans="1:15" ht="20.100000000000001" customHeight="1" x14ac:dyDescent="0.3">
      <c r="A1119" s="116" t="s">
        <v>4409</v>
      </c>
      <c r="B1119" s="176" t="s">
        <v>1177</v>
      </c>
      <c r="C1119" s="182" t="s">
        <v>4410</v>
      </c>
      <c r="D1119" s="118" t="s">
        <v>1688</v>
      </c>
      <c r="E1119" s="117"/>
      <c r="F1119" s="132"/>
      <c r="G1119" s="136"/>
      <c r="H1119" s="132"/>
      <c r="I1119" s="136"/>
      <c r="J1119" s="132"/>
      <c r="K1119" s="136"/>
      <c r="L1119" s="146" t="s">
        <v>1</v>
      </c>
      <c r="M1119" s="146" t="s">
        <v>1</v>
      </c>
      <c r="N1119" s="146" t="s">
        <v>1</v>
      </c>
      <c r="O1119" s="153"/>
    </row>
    <row r="1120" spans="1:15" ht="20.100000000000001" customHeight="1" x14ac:dyDescent="0.3">
      <c r="A1120" s="77"/>
      <c r="B1120" s="160"/>
      <c r="C1120" s="189"/>
      <c r="D1120" s="80" t="s">
        <v>1687</v>
      </c>
      <c r="E1120" s="78"/>
      <c r="F1120" s="81"/>
      <c r="G1120" s="82"/>
      <c r="H1120" s="81"/>
      <c r="I1120" s="82"/>
      <c r="J1120" s="81"/>
      <c r="K1120" s="82"/>
      <c r="L1120" s="83"/>
      <c r="M1120" s="83"/>
      <c r="N1120" s="83"/>
      <c r="O1120" s="84"/>
    </row>
    <row r="1121" spans="1:16381" ht="20.100000000000001" customHeight="1" x14ac:dyDescent="0.3">
      <c r="A1121" s="77"/>
      <c r="B1121" s="160"/>
      <c r="C1121" s="189"/>
      <c r="D1121" s="80" t="s">
        <v>2157</v>
      </c>
      <c r="E1121" s="78"/>
      <c r="F1121" s="81"/>
      <c r="G1121" s="82"/>
      <c r="H1121" s="81"/>
      <c r="I1121" s="82"/>
      <c r="J1121" s="81"/>
      <c r="K1121" s="82"/>
      <c r="L1121" s="83"/>
      <c r="M1121" s="83"/>
      <c r="N1121" s="83"/>
      <c r="O1121" s="84"/>
    </row>
    <row r="1122" spans="1:16381" ht="20.100000000000001" customHeight="1" x14ac:dyDescent="0.3">
      <c r="A1122" s="77"/>
      <c r="B1122" s="160"/>
      <c r="C1122" s="189"/>
      <c r="D1122" s="80" t="s">
        <v>1686</v>
      </c>
      <c r="E1122" s="78"/>
      <c r="F1122" s="81"/>
      <c r="G1122" s="82"/>
      <c r="H1122" s="81"/>
      <c r="I1122" s="82"/>
      <c r="J1122" s="81"/>
      <c r="K1122" s="82"/>
      <c r="L1122" s="83"/>
      <c r="M1122" s="83"/>
      <c r="N1122" s="83"/>
      <c r="O1122" s="84"/>
    </row>
    <row r="1123" spans="1:16381" ht="20.100000000000001" customHeight="1" x14ac:dyDescent="0.3">
      <c r="A1123" s="77"/>
      <c r="B1123" s="160"/>
      <c r="C1123" s="189"/>
      <c r="D1123" s="80" t="s">
        <v>1685</v>
      </c>
      <c r="E1123" s="78"/>
      <c r="F1123" s="81"/>
      <c r="G1123" s="82"/>
      <c r="H1123" s="81"/>
      <c r="I1123" s="82"/>
      <c r="J1123" s="81"/>
      <c r="K1123" s="82"/>
      <c r="L1123" s="83"/>
      <c r="M1123" s="83"/>
      <c r="N1123" s="83"/>
      <c r="O1123" s="84"/>
    </row>
    <row r="1124" spans="1:16381" ht="20.100000000000001" customHeight="1" x14ac:dyDescent="0.3">
      <c r="A1124" s="77"/>
      <c r="B1124" s="160"/>
      <c r="C1124" s="189"/>
      <c r="D1124" s="80" t="s">
        <v>1684</v>
      </c>
      <c r="E1124" s="78"/>
      <c r="F1124" s="81"/>
      <c r="G1124" s="82"/>
      <c r="H1124" s="81"/>
      <c r="I1124" s="82"/>
      <c r="J1124" s="81"/>
      <c r="K1124" s="82"/>
      <c r="L1124" s="83"/>
      <c r="M1124" s="83"/>
      <c r="N1124" s="83"/>
      <c r="O1124" s="84"/>
    </row>
    <row r="1125" spans="1:16381" ht="20.100000000000001" customHeight="1" x14ac:dyDescent="0.3">
      <c r="A1125" s="77"/>
      <c r="B1125" s="160"/>
      <c r="C1125" s="189"/>
      <c r="D1125" s="80" t="s">
        <v>1683</v>
      </c>
      <c r="E1125" s="78"/>
      <c r="F1125" s="81"/>
      <c r="G1125" s="82"/>
      <c r="H1125" s="81"/>
      <c r="I1125" s="82"/>
      <c r="J1125" s="81"/>
      <c r="K1125" s="82"/>
      <c r="L1125" s="83"/>
      <c r="M1125" s="83"/>
      <c r="N1125" s="83"/>
      <c r="O1125" s="84"/>
    </row>
    <row r="1126" spans="1:16381" ht="20.100000000000001" customHeight="1" x14ac:dyDescent="0.3">
      <c r="A1126" s="77"/>
      <c r="B1126" s="160"/>
      <c r="C1126" s="189"/>
      <c r="D1126" s="80" t="s">
        <v>1682</v>
      </c>
      <c r="E1126" s="78"/>
      <c r="F1126" s="81"/>
      <c r="G1126" s="82"/>
      <c r="H1126" s="81"/>
      <c r="I1126" s="82"/>
      <c r="J1126" s="81"/>
      <c r="K1126" s="82"/>
      <c r="L1126" s="83"/>
      <c r="M1126" s="83"/>
      <c r="N1126" s="83"/>
      <c r="O1126" s="84"/>
    </row>
    <row r="1127" spans="1:16381" ht="20.100000000000001" customHeight="1" x14ac:dyDescent="0.3">
      <c r="A1127" s="116" t="s">
        <v>4411</v>
      </c>
      <c r="B1127" s="176" t="s">
        <v>1176</v>
      </c>
      <c r="C1127" s="176" t="s">
        <v>4395</v>
      </c>
      <c r="D1127" s="118" t="s">
        <v>504</v>
      </c>
      <c r="E1127" s="117"/>
      <c r="F1127" s="132"/>
      <c r="G1127" s="136"/>
      <c r="H1127" s="132"/>
      <c r="I1127" s="136"/>
      <c r="J1127" s="132"/>
      <c r="K1127" s="136"/>
      <c r="L1127" s="146" t="s">
        <v>1</v>
      </c>
      <c r="M1127" s="146" t="s">
        <v>1</v>
      </c>
      <c r="N1127" s="146" t="s">
        <v>1</v>
      </c>
      <c r="O1127" s="153"/>
    </row>
    <row r="1128" spans="1:16381" ht="20.100000000000001" customHeight="1" x14ac:dyDescent="0.3">
      <c r="B1128" s="160"/>
      <c r="C1128" s="177"/>
      <c r="D1128" s="80" t="s">
        <v>505</v>
      </c>
      <c r="E1128" s="78"/>
      <c r="F1128" s="81"/>
      <c r="G1128" s="82"/>
      <c r="H1128" s="81"/>
      <c r="I1128" s="82"/>
      <c r="J1128" s="81"/>
      <c r="K1128" s="82"/>
      <c r="L1128" s="83"/>
      <c r="M1128" s="83"/>
      <c r="N1128" s="83"/>
      <c r="O1128" s="84"/>
    </row>
    <row r="1129" spans="1:16381" ht="20.100000000000001" customHeight="1" x14ac:dyDescent="0.3">
      <c r="A1129" s="77"/>
      <c r="B1129" s="160"/>
      <c r="C1129" s="177"/>
      <c r="D1129" s="80" t="s">
        <v>506</v>
      </c>
      <c r="E1129" s="78"/>
      <c r="F1129" s="81"/>
      <c r="G1129" s="82"/>
      <c r="H1129" s="81"/>
      <c r="I1129" s="82"/>
      <c r="J1129" s="81"/>
      <c r="K1129" s="82"/>
      <c r="L1129" s="83"/>
      <c r="M1129" s="83"/>
      <c r="N1129" s="83"/>
      <c r="O1129" s="84"/>
    </row>
    <row r="1130" spans="1:16381" ht="20.100000000000001" customHeight="1" x14ac:dyDescent="0.3">
      <c r="A1130" s="77"/>
      <c r="B1130" s="160"/>
      <c r="C1130" s="177"/>
      <c r="D1130" s="80" t="s">
        <v>507</v>
      </c>
      <c r="E1130" s="78"/>
      <c r="F1130" s="81"/>
      <c r="G1130" s="82"/>
      <c r="H1130" s="81"/>
      <c r="I1130" s="82"/>
      <c r="J1130" s="81"/>
      <c r="K1130" s="82"/>
      <c r="L1130" s="83"/>
      <c r="M1130" s="83"/>
      <c r="N1130" s="83"/>
      <c r="O1130" s="84"/>
    </row>
    <row r="1131" spans="1:16381" ht="20.100000000000001" customHeight="1" x14ac:dyDescent="0.3">
      <c r="A1131" s="77"/>
      <c r="B1131" s="160"/>
      <c r="C1131" s="177"/>
      <c r="D1131" s="80" t="s">
        <v>508</v>
      </c>
      <c r="E1131" s="78"/>
      <c r="F1131" s="81"/>
      <c r="G1131" s="82"/>
      <c r="H1131" s="81"/>
      <c r="I1131" s="82"/>
      <c r="J1131" s="81"/>
      <c r="K1131" s="82"/>
      <c r="L1131" s="83"/>
      <c r="M1131" s="83"/>
      <c r="N1131" s="83"/>
      <c r="O1131" s="84"/>
    </row>
    <row r="1132" spans="1:16381" ht="20.100000000000001" customHeight="1" x14ac:dyDescent="0.3">
      <c r="A1132" s="77"/>
      <c r="B1132" s="160"/>
      <c r="C1132" s="177"/>
      <c r="D1132" s="80" t="s">
        <v>509</v>
      </c>
      <c r="E1132" s="78"/>
      <c r="F1132" s="81"/>
      <c r="G1132" s="82"/>
      <c r="H1132" s="81"/>
      <c r="I1132" s="82"/>
      <c r="J1132" s="81"/>
      <c r="K1132" s="82"/>
      <c r="L1132" s="83"/>
      <c r="M1132" s="83"/>
      <c r="N1132" s="83"/>
      <c r="O1132" s="84"/>
    </row>
    <row r="1133" spans="1:16381" ht="20.100000000000001" customHeight="1" x14ac:dyDescent="0.3">
      <c r="A1133" s="77"/>
      <c r="B1133" s="160"/>
      <c r="C1133" s="177"/>
      <c r="D1133" s="80" t="s">
        <v>510</v>
      </c>
      <c r="E1133" s="78"/>
      <c r="F1133" s="81"/>
      <c r="G1133" s="82"/>
      <c r="H1133" s="81"/>
      <c r="I1133" s="82"/>
      <c r="J1133" s="81"/>
      <c r="K1133" s="82"/>
      <c r="L1133" s="83"/>
      <c r="M1133" s="83"/>
      <c r="N1133" s="83"/>
      <c r="O1133" s="84"/>
    </row>
    <row r="1134" spans="1:16381" ht="20.100000000000001" customHeight="1" x14ac:dyDescent="0.3">
      <c r="A1134" s="85"/>
      <c r="B1134" s="162"/>
      <c r="C1134" s="180"/>
      <c r="D1134" s="80" t="s">
        <v>511</v>
      </c>
      <c r="E1134" s="86"/>
      <c r="F1134" s="89"/>
      <c r="G1134" s="90"/>
      <c r="H1134" s="89"/>
      <c r="I1134" s="90"/>
      <c r="J1134" s="89"/>
      <c r="K1134" s="90"/>
      <c r="L1134" s="92"/>
      <c r="M1134" s="92"/>
      <c r="N1134" s="92"/>
      <c r="O1134" s="93"/>
    </row>
    <row r="1135" spans="1:16381" s="233" customFormat="1" ht="20.100000000000001" customHeight="1" x14ac:dyDescent="0.3">
      <c r="A1135" s="116" t="s">
        <v>4412</v>
      </c>
      <c r="B1135" s="176" t="s">
        <v>1175</v>
      </c>
      <c r="C1135" s="176" t="s">
        <v>4395</v>
      </c>
      <c r="D1135" s="118" t="s">
        <v>397</v>
      </c>
      <c r="E1135" s="117"/>
      <c r="F1135" s="132"/>
      <c r="G1135" s="136"/>
      <c r="H1135" s="132"/>
      <c r="I1135" s="136"/>
      <c r="J1135" s="132"/>
      <c r="K1135" s="136"/>
      <c r="L1135" s="146" t="s">
        <v>1</v>
      </c>
      <c r="M1135" s="146" t="s">
        <v>1</v>
      </c>
      <c r="N1135" s="146" t="s">
        <v>1</v>
      </c>
      <c r="O1135" s="153"/>
      <c r="P1135" s="113"/>
      <c r="Q1135" s="113"/>
      <c r="R1135" s="113"/>
      <c r="S1135" s="113"/>
      <c r="T1135" s="113"/>
      <c r="U1135" s="113"/>
      <c r="V1135" s="113"/>
      <c r="W1135" s="113"/>
      <c r="X1135" s="113"/>
      <c r="Y1135" s="113"/>
      <c r="Z1135" s="113"/>
      <c r="AA1135" s="113"/>
      <c r="AB1135" s="113"/>
      <c r="AC1135" s="113"/>
      <c r="AD1135" s="113"/>
      <c r="AE1135" s="113"/>
      <c r="AF1135" s="113"/>
      <c r="AG1135" s="113"/>
      <c r="AH1135" s="113"/>
      <c r="AI1135" s="113"/>
      <c r="AJ1135" s="113"/>
      <c r="AK1135" s="113"/>
      <c r="AL1135" s="113"/>
      <c r="AM1135" s="113"/>
      <c r="AN1135" s="113"/>
      <c r="AO1135" s="113"/>
      <c r="AP1135" s="113"/>
      <c r="AQ1135" s="113"/>
      <c r="AR1135" s="113"/>
      <c r="AS1135" s="113"/>
      <c r="AT1135" s="113"/>
      <c r="AU1135" s="113"/>
      <c r="AV1135" s="113"/>
      <c r="AW1135" s="113"/>
      <c r="AX1135" s="113"/>
      <c r="AY1135" s="113"/>
      <c r="AZ1135" s="113"/>
      <c r="BA1135" s="113"/>
      <c r="BB1135" s="113"/>
      <c r="BC1135" s="113"/>
      <c r="BD1135" s="113"/>
      <c r="BE1135" s="113"/>
      <c r="BF1135" s="113"/>
      <c r="BG1135" s="113"/>
      <c r="BH1135" s="113"/>
      <c r="BI1135" s="113"/>
      <c r="BJ1135" s="113"/>
      <c r="BK1135" s="113"/>
      <c r="BL1135" s="113"/>
      <c r="BM1135" s="113"/>
      <c r="BN1135" s="113"/>
      <c r="BO1135" s="113"/>
      <c r="BP1135" s="113"/>
      <c r="BQ1135" s="113"/>
      <c r="BR1135" s="113"/>
      <c r="BS1135" s="113"/>
      <c r="BT1135" s="113"/>
      <c r="BU1135" s="113"/>
      <c r="BV1135" s="113"/>
      <c r="BW1135" s="113"/>
      <c r="BX1135" s="113"/>
      <c r="BY1135" s="113"/>
      <c r="BZ1135" s="113"/>
      <c r="CA1135" s="113"/>
      <c r="CB1135" s="113"/>
      <c r="CC1135" s="113"/>
      <c r="CD1135" s="113"/>
      <c r="CE1135" s="113"/>
      <c r="CF1135" s="113"/>
      <c r="CG1135" s="113"/>
      <c r="CH1135" s="113"/>
      <c r="CI1135" s="113"/>
      <c r="CJ1135" s="113"/>
      <c r="CK1135" s="113"/>
      <c r="CL1135" s="113"/>
      <c r="CM1135" s="113"/>
      <c r="CN1135" s="113"/>
      <c r="CO1135" s="113"/>
      <c r="CP1135" s="113"/>
      <c r="CQ1135" s="113"/>
      <c r="CR1135" s="113"/>
      <c r="CS1135" s="113"/>
      <c r="CT1135" s="113"/>
      <c r="CU1135" s="113"/>
      <c r="CV1135" s="113"/>
      <c r="CW1135" s="113"/>
      <c r="CX1135" s="113"/>
      <c r="CY1135" s="113"/>
      <c r="CZ1135" s="113"/>
      <c r="DA1135" s="113"/>
      <c r="DB1135" s="113"/>
      <c r="DC1135" s="113"/>
      <c r="DD1135" s="113"/>
      <c r="DE1135" s="113"/>
      <c r="DF1135" s="113"/>
      <c r="DG1135" s="113"/>
      <c r="DH1135" s="113"/>
      <c r="DI1135" s="113"/>
      <c r="DJ1135" s="113"/>
      <c r="DK1135" s="113"/>
      <c r="DL1135" s="113"/>
      <c r="DM1135" s="113"/>
      <c r="DN1135" s="113"/>
      <c r="DO1135" s="113"/>
      <c r="DP1135" s="113"/>
      <c r="DQ1135" s="113"/>
      <c r="DR1135" s="113"/>
      <c r="DS1135" s="113"/>
      <c r="DT1135" s="113"/>
      <c r="DU1135" s="113"/>
      <c r="DV1135" s="113"/>
      <c r="DW1135" s="113"/>
      <c r="DX1135" s="113"/>
      <c r="DY1135" s="113"/>
      <c r="DZ1135" s="113"/>
      <c r="EA1135" s="113"/>
      <c r="EB1135" s="113"/>
      <c r="EC1135" s="113"/>
      <c r="ED1135" s="113"/>
      <c r="EE1135" s="113"/>
      <c r="EF1135" s="113"/>
      <c r="EG1135" s="113"/>
      <c r="EH1135" s="113"/>
      <c r="EI1135" s="113"/>
      <c r="EJ1135" s="113"/>
      <c r="EK1135" s="113"/>
      <c r="EL1135" s="113"/>
      <c r="EM1135" s="113"/>
      <c r="EN1135" s="113"/>
      <c r="EO1135" s="113"/>
      <c r="EP1135" s="113"/>
      <c r="EQ1135" s="113"/>
      <c r="ER1135" s="113"/>
      <c r="ES1135" s="113"/>
      <c r="ET1135" s="113"/>
      <c r="EU1135" s="113"/>
      <c r="EV1135" s="113"/>
      <c r="EW1135" s="113"/>
      <c r="EX1135" s="113"/>
      <c r="EY1135" s="113"/>
      <c r="EZ1135" s="113"/>
      <c r="FA1135" s="113"/>
      <c r="FB1135" s="113"/>
      <c r="FC1135" s="113"/>
      <c r="FD1135" s="113"/>
      <c r="FE1135" s="113"/>
      <c r="FF1135" s="113"/>
      <c r="FG1135" s="113"/>
      <c r="FH1135" s="113"/>
      <c r="FI1135" s="113"/>
      <c r="FJ1135" s="113"/>
      <c r="FK1135" s="113"/>
      <c r="FL1135" s="113"/>
      <c r="FM1135" s="113"/>
      <c r="FN1135" s="113"/>
      <c r="FO1135" s="113"/>
      <c r="FP1135" s="113"/>
      <c r="FQ1135" s="113"/>
      <c r="FR1135" s="113"/>
      <c r="FS1135" s="113"/>
      <c r="FT1135" s="113"/>
      <c r="FU1135" s="113"/>
      <c r="FV1135" s="113"/>
      <c r="FW1135" s="113"/>
      <c r="FX1135" s="113"/>
      <c r="FY1135" s="113"/>
      <c r="FZ1135" s="113"/>
      <c r="GA1135" s="113"/>
      <c r="GB1135" s="113"/>
      <c r="GC1135" s="113"/>
      <c r="GD1135" s="113"/>
      <c r="GE1135" s="113"/>
      <c r="GF1135" s="113"/>
      <c r="GG1135" s="113"/>
      <c r="GH1135" s="113"/>
      <c r="GI1135" s="113"/>
      <c r="GJ1135" s="113"/>
      <c r="GK1135" s="113"/>
      <c r="GL1135" s="113"/>
      <c r="GM1135" s="113"/>
      <c r="GN1135" s="113"/>
      <c r="GO1135" s="113"/>
      <c r="GP1135" s="113"/>
      <c r="GQ1135" s="113"/>
      <c r="GR1135" s="113"/>
      <c r="GS1135" s="113"/>
      <c r="GT1135" s="113"/>
      <c r="GU1135" s="113"/>
      <c r="GV1135" s="113"/>
      <c r="GW1135" s="113"/>
      <c r="GX1135" s="113"/>
      <c r="GY1135" s="113"/>
      <c r="GZ1135" s="113"/>
      <c r="HA1135" s="113"/>
      <c r="HB1135" s="113"/>
      <c r="HC1135" s="113"/>
      <c r="HD1135" s="113"/>
      <c r="HE1135" s="113"/>
      <c r="HF1135" s="113"/>
      <c r="HG1135" s="113"/>
      <c r="HH1135" s="113"/>
      <c r="HI1135" s="113"/>
      <c r="HJ1135" s="113"/>
      <c r="HK1135" s="113"/>
      <c r="HL1135" s="113"/>
      <c r="HM1135" s="113"/>
      <c r="HN1135" s="113"/>
      <c r="HO1135" s="113"/>
      <c r="HP1135" s="113"/>
      <c r="HQ1135" s="113"/>
      <c r="HR1135" s="113"/>
      <c r="HS1135" s="113"/>
      <c r="HT1135" s="113"/>
      <c r="HU1135" s="113"/>
      <c r="HV1135" s="113"/>
      <c r="HW1135" s="113"/>
      <c r="HX1135" s="113"/>
      <c r="HY1135" s="113"/>
      <c r="HZ1135" s="113"/>
      <c r="IA1135" s="113"/>
      <c r="IB1135" s="113"/>
      <c r="IC1135" s="113"/>
      <c r="ID1135" s="113"/>
      <c r="IE1135" s="113"/>
      <c r="IF1135" s="113"/>
      <c r="IG1135" s="113"/>
      <c r="IH1135" s="113"/>
      <c r="II1135" s="113"/>
      <c r="IJ1135" s="113"/>
      <c r="IK1135" s="113"/>
      <c r="IL1135" s="113"/>
      <c r="IM1135" s="113"/>
      <c r="IN1135" s="113"/>
      <c r="IO1135" s="113"/>
      <c r="IP1135" s="113"/>
      <c r="IQ1135" s="113"/>
      <c r="IR1135" s="113"/>
      <c r="IS1135" s="113"/>
      <c r="IT1135" s="113"/>
      <c r="IU1135" s="113"/>
      <c r="IV1135" s="113"/>
      <c r="IW1135" s="113"/>
      <c r="IX1135" s="113"/>
      <c r="IY1135" s="113"/>
      <c r="IZ1135" s="113"/>
      <c r="JA1135" s="113"/>
      <c r="JB1135" s="113"/>
      <c r="JC1135" s="113"/>
      <c r="JD1135" s="113"/>
      <c r="JE1135" s="113"/>
      <c r="JF1135" s="113"/>
      <c r="JG1135" s="113"/>
      <c r="JH1135" s="113"/>
      <c r="JI1135" s="113"/>
      <c r="JJ1135" s="113"/>
      <c r="JK1135" s="113"/>
      <c r="JL1135" s="113"/>
      <c r="JM1135" s="113"/>
      <c r="JN1135" s="113"/>
      <c r="JO1135" s="113"/>
      <c r="JP1135" s="113"/>
      <c r="JQ1135" s="113"/>
      <c r="JR1135" s="113"/>
      <c r="JS1135" s="113"/>
      <c r="JT1135" s="113"/>
      <c r="JU1135" s="113"/>
      <c r="JV1135" s="113"/>
      <c r="JW1135" s="113"/>
      <c r="JX1135" s="113"/>
      <c r="JY1135" s="113"/>
      <c r="JZ1135" s="113"/>
      <c r="KA1135" s="113"/>
      <c r="KB1135" s="113"/>
      <c r="KC1135" s="113"/>
      <c r="KD1135" s="113"/>
      <c r="KE1135" s="113"/>
      <c r="KF1135" s="113"/>
      <c r="KG1135" s="113"/>
      <c r="KH1135" s="113"/>
      <c r="KI1135" s="113"/>
      <c r="KJ1135" s="113"/>
      <c r="KK1135" s="113"/>
      <c r="KL1135" s="113"/>
      <c r="KM1135" s="113"/>
      <c r="KN1135" s="113"/>
      <c r="KO1135" s="113"/>
      <c r="KP1135" s="113"/>
      <c r="KQ1135" s="113"/>
      <c r="KR1135" s="113"/>
      <c r="KS1135" s="113"/>
      <c r="KT1135" s="113"/>
      <c r="KU1135" s="113"/>
      <c r="KV1135" s="113"/>
      <c r="KW1135" s="113"/>
      <c r="KX1135" s="113"/>
      <c r="KY1135" s="113"/>
      <c r="KZ1135" s="113"/>
      <c r="LA1135" s="113"/>
      <c r="LB1135" s="113"/>
      <c r="LC1135" s="113"/>
      <c r="LD1135" s="113"/>
      <c r="LE1135" s="113"/>
      <c r="LF1135" s="113"/>
      <c r="LG1135" s="113"/>
      <c r="LH1135" s="113"/>
      <c r="LI1135" s="113"/>
      <c r="LJ1135" s="113"/>
      <c r="LK1135" s="113"/>
      <c r="LL1135" s="113"/>
      <c r="LM1135" s="113"/>
      <c r="LN1135" s="113"/>
      <c r="LO1135" s="113"/>
      <c r="LP1135" s="113"/>
      <c r="LQ1135" s="113"/>
      <c r="LR1135" s="113"/>
      <c r="LS1135" s="113"/>
      <c r="LT1135" s="113"/>
      <c r="LU1135" s="113"/>
      <c r="LV1135" s="113"/>
      <c r="LW1135" s="113"/>
      <c r="LX1135" s="113"/>
      <c r="LY1135" s="113"/>
      <c r="LZ1135" s="113"/>
      <c r="MA1135" s="113"/>
      <c r="MB1135" s="113"/>
      <c r="MC1135" s="113"/>
      <c r="MD1135" s="113"/>
      <c r="ME1135" s="113"/>
      <c r="MF1135" s="113"/>
      <c r="MG1135" s="113"/>
      <c r="MH1135" s="113"/>
      <c r="MI1135" s="113"/>
      <c r="MJ1135" s="113"/>
      <c r="MK1135" s="113"/>
      <c r="ML1135" s="113"/>
      <c r="MM1135" s="113"/>
      <c r="MN1135" s="113"/>
      <c r="MO1135" s="113"/>
      <c r="MP1135" s="113"/>
      <c r="MQ1135" s="113"/>
      <c r="MR1135" s="113"/>
      <c r="MS1135" s="113"/>
      <c r="MT1135" s="113"/>
      <c r="MU1135" s="113"/>
      <c r="MV1135" s="113"/>
      <c r="MW1135" s="113"/>
      <c r="MX1135" s="113"/>
      <c r="MY1135" s="113"/>
      <c r="MZ1135" s="113"/>
      <c r="NA1135" s="113"/>
      <c r="NB1135" s="113"/>
      <c r="NC1135" s="113"/>
      <c r="ND1135" s="113"/>
      <c r="NE1135" s="113"/>
      <c r="NF1135" s="113"/>
      <c r="NG1135" s="113"/>
      <c r="NH1135" s="113"/>
      <c r="NI1135" s="113"/>
      <c r="NJ1135" s="113"/>
      <c r="NK1135" s="113"/>
      <c r="NL1135" s="113"/>
      <c r="NM1135" s="113"/>
      <c r="NN1135" s="113"/>
      <c r="NO1135" s="113"/>
      <c r="NP1135" s="113"/>
      <c r="NQ1135" s="113"/>
      <c r="NR1135" s="113"/>
      <c r="NS1135" s="113"/>
      <c r="NT1135" s="113"/>
      <c r="NU1135" s="113"/>
      <c r="NV1135" s="113"/>
      <c r="NW1135" s="113"/>
      <c r="NX1135" s="113"/>
      <c r="NY1135" s="113"/>
      <c r="NZ1135" s="113"/>
      <c r="OA1135" s="113"/>
      <c r="OB1135" s="113"/>
      <c r="OC1135" s="113"/>
      <c r="OD1135" s="113"/>
      <c r="OE1135" s="113"/>
      <c r="OF1135" s="113"/>
      <c r="OG1135" s="113"/>
      <c r="OH1135" s="113"/>
      <c r="OI1135" s="113"/>
      <c r="OJ1135" s="113"/>
      <c r="OK1135" s="113"/>
      <c r="OL1135" s="113"/>
      <c r="OM1135" s="113"/>
      <c r="ON1135" s="113"/>
      <c r="OO1135" s="113"/>
      <c r="OP1135" s="113"/>
      <c r="OQ1135" s="113"/>
      <c r="OR1135" s="113"/>
      <c r="OS1135" s="113"/>
      <c r="OT1135" s="113"/>
      <c r="OU1135" s="113"/>
      <c r="OV1135" s="113"/>
      <c r="OW1135" s="113"/>
      <c r="OX1135" s="113"/>
      <c r="OY1135" s="113"/>
      <c r="OZ1135" s="113"/>
      <c r="PA1135" s="113"/>
      <c r="PB1135" s="113"/>
      <c r="PC1135" s="113"/>
      <c r="PD1135" s="113"/>
      <c r="PE1135" s="113"/>
      <c r="PF1135" s="113"/>
      <c r="PG1135" s="113"/>
      <c r="PH1135" s="113"/>
      <c r="PI1135" s="113"/>
      <c r="PJ1135" s="113"/>
      <c r="PK1135" s="113"/>
      <c r="PL1135" s="113"/>
      <c r="PM1135" s="113"/>
      <c r="PN1135" s="113"/>
      <c r="PO1135" s="113"/>
      <c r="PP1135" s="113"/>
      <c r="PQ1135" s="113"/>
      <c r="PR1135" s="113"/>
      <c r="PS1135" s="113"/>
      <c r="PT1135" s="113"/>
      <c r="PU1135" s="113"/>
      <c r="PV1135" s="113"/>
      <c r="PW1135" s="113"/>
      <c r="PX1135" s="113"/>
      <c r="PY1135" s="113"/>
      <c r="PZ1135" s="113"/>
      <c r="QA1135" s="113"/>
      <c r="QB1135" s="113"/>
      <c r="QC1135" s="113"/>
      <c r="QD1135" s="113"/>
      <c r="QE1135" s="113"/>
      <c r="QF1135" s="113"/>
      <c r="QG1135" s="113"/>
      <c r="QH1135" s="113"/>
      <c r="QI1135" s="113"/>
      <c r="QJ1135" s="113"/>
      <c r="QK1135" s="113"/>
      <c r="QL1135" s="113"/>
      <c r="QM1135" s="113"/>
      <c r="QN1135" s="113"/>
      <c r="QO1135" s="113"/>
      <c r="QP1135" s="113"/>
      <c r="QQ1135" s="113"/>
      <c r="QR1135" s="113"/>
      <c r="QS1135" s="113"/>
      <c r="QT1135" s="113"/>
      <c r="QU1135" s="113"/>
      <c r="QV1135" s="113"/>
      <c r="QW1135" s="113"/>
      <c r="QX1135" s="113"/>
      <c r="QY1135" s="113"/>
      <c r="QZ1135" s="113"/>
      <c r="RA1135" s="113"/>
      <c r="RB1135" s="113"/>
      <c r="RC1135" s="113"/>
      <c r="RD1135" s="113"/>
      <c r="RE1135" s="113"/>
      <c r="RF1135" s="113"/>
      <c r="RG1135" s="113"/>
      <c r="RH1135" s="113"/>
      <c r="RI1135" s="113"/>
      <c r="RJ1135" s="113"/>
      <c r="RK1135" s="113"/>
      <c r="RL1135" s="113"/>
      <c r="RM1135" s="113"/>
      <c r="RN1135" s="113"/>
      <c r="RO1135" s="113"/>
      <c r="RP1135" s="113"/>
      <c r="RQ1135" s="113"/>
      <c r="RR1135" s="113"/>
      <c r="RS1135" s="113"/>
      <c r="RT1135" s="113"/>
      <c r="RU1135" s="113"/>
      <c r="RV1135" s="113"/>
      <c r="RW1135" s="113"/>
      <c r="RX1135" s="113"/>
      <c r="RY1135" s="113"/>
      <c r="RZ1135" s="113"/>
      <c r="SA1135" s="113"/>
      <c r="SB1135" s="113"/>
      <c r="SC1135" s="113"/>
      <c r="SD1135" s="113"/>
      <c r="SE1135" s="113"/>
      <c r="SF1135" s="113"/>
      <c r="SG1135" s="113"/>
      <c r="SH1135" s="113"/>
      <c r="SI1135" s="113"/>
      <c r="SJ1135" s="113"/>
      <c r="SK1135" s="113"/>
      <c r="SL1135" s="113"/>
      <c r="SM1135" s="113"/>
      <c r="SN1135" s="113"/>
      <c r="SO1135" s="113"/>
      <c r="SP1135" s="113"/>
      <c r="SQ1135" s="113"/>
      <c r="SR1135" s="113"/>
      <c r="SS1135" s="113"/>
      <c r="ST1135" s="113"/>
      <c r="SU1135" s="113"/>
      <c r="SV1135" s="113"/>
      <c r="SW1135" s="113"/>
      <c r="SX1135" s="113"/>
      <c r="SY1135" s="113"/>
      <c r="SZ1135" s="113"/>
      <c r="TA1135" s="113"/>
      <c r="TB1135" s="113"/>
      <c r="TC1135" s="113"/>
      <c r="TD1135" s="113"/>
      <c r="TE1135" s="113"/>
      <c r="TF1135" s="113"/>
      <c r="TG1135" s="113"/>
      <c r="TH1135" s="113"/>
      <c r="TI1135" s="113"/>
      <c r="TJ1135" s="113"/>
      <c r="TK1135" s="113"/>
      <c r="TL1135" s="113"/>
      <c r="TM1135" s="113"/>
      <c r="TN1135" s="113"/>
      <c r="TO1135" s="113"/>
      <c r="TP1135" s="113"/>
      <c r="TQ1135" s="113"/>
      <c r="TR1135" s="113"/>
      <c r="TS1135" s="113"/>
      <c r="TT1135" s="113"/>
      <c r="TU1135" s="113"/>
      <c r="TV1135" s="113"/>
      <c r="TW1135" s="113"/>
      <c r="TX1135" s="113"/>
      <c r="TY1135" s="113"/>
      <c r="TZ1135" s="113"/>
      <c r="UA1135" s="113"/>
      <c r="UB1135" s="113"/>
      <c r="UC1135" s="113"/>
      <c r="UD1135" s="113"/>
      <c r="UE1135" s="113"/>
      <c r="UF1135" s="113"/>
      <c r="UG1135" s="113"/>
      <c r="UH1135" s="113"/>
      <c r="UI1135" s="113"/>
      <c r="UJ1135" s="113"/>
      <c r="UK1135" s="113"/>
      <c r="UL1135" s="113"/>
      <c r="UM1135" s="113"/>
      <c r="UN1135" s="113"/>
      <c r="UO1135" s="113"/>
      <c r="UP1135" s="113"/>
      <c r="UQ1135" s="113"/>
      <c r="UR1135" s="113"/>
      <c r="US1135" s="113"/>
      <c r="UT1135" s="113"/>
      <c r="UU1135" s="113"/>
      <c r="UV1135" s="113"/>
      <c r="UW1135" s="113"/>
      <c r="UX1135" s="113"/>
      <c r="UY1135" s="113"/>
      <c r="UZ1135" s="113"/>
      <c r="VA1135" s="113"/>
      <c r="VB1135" s="113"/>
      <c r="VC1135" s="113"/>
      <c r="VD1135" s="113"/>
      <c r="VE1135" s="113"/>
      <c r="VF1135" s="113"/>
      <c r="VG1135" s="113"/>
      <c r="VH1135" s="113"/>
      <c r="VI1135" s="113"/>
      <c r="VJ1135" s="113"/>
      <c r="VK1135" s="113"/>
      <c r="VL1135" s="113"/>
      <c r="VM1135" s="113"/>
      <c r="VN1135" s="113"/>
      <c r="VO1135" s="113"/>
      <c r="VP1135" s="113"/>
      <c r="VQ1135" s="113"/>
      <c r="VR1135" s="113"/>
      <c r="VS1135" s="113"/>
      <c r="VT1135" s="113"/>
      <c r="VU1135" s="113"/>
      <c r="VV1135" s="113"/>
      <c r="VW1135" s="113"/>
      <c r="VX1135" s="113"/>
      <c r="VY1135" s="113"/>
      <c r="VZ1135" s="113"/>
      <c r="WA1135" s="113"/>
      <c r="WB1135" s="113"/>
      <c r="WC1135" s="113"/>
      <c r="WD1135" s="113"/>
      <c r="WE1135" s="113"/>
      <c r="WF1135" s="113"/>
      <c r="WG1135" s="113"/>
      <c r="WH1135" s="113"/>
      <c r="WI1135" s="113"/>
      <c r="WJ1135" s="113"/>
      <c r="WK1135" s="113"/>
      <c r="WL1135" s="113"/>
      <c r="WM1135" s="113"/>
      <c r="WN1135" s="113"/>
      <c r="WO1135" s="113"/>
      <c r="WP1135" s="113"/>
      <c r="WQ1135" s="113"/>
      <c r="WR1135" s="113"/>
      <c r="WS1135" s="113"/>
      <c r="WT1135" s="113"/>
      <c r="WU1135" s="113"/>
      <c r="WV1135" s="113"/>
      <c r="WW1135" s="113"/>
      <c r="WX1135" s="113"/>
      <c r="WY1135" s="113"/>
      <c r="WZ1135" s="113"/>
      <c r="XA1135" s="113"/>
      <c r="XB1135" s="113"/>
      <c r="XC1135" s="113"/>
      <c r="XD1135" s="113"/>
      <c r="XE1135" s="113"/>
      <c r="XF1135" s="113"/>
      <c r="XG1135" s="113"/>
      <c r="XH1135" s="113"/>
      <c r="XI1135" s="113"/>
      <c r="XJ1135" s="113"/>
      <c r="XK1135" s="113"/>
      <c r="XL1135" s="113"/>
      <c r="XM1135" s="113"/>
      <c r="XN1135" s="113"/>
      <c r="XO1135" s="113"/>
      <c r="XP1135" s="113"/>
      <c r="XQ1135" s="113"/>
      <c r="XR1135" s="113"/>
      <c r="XS1135" s="113"/>
      <c r="XT1135" s="113"/>
      <c r="XU1135" s="113"/>
      <c r="XV1135" s="113"/>
      <c r="XW1135" s="113"/>
      <c r="XX1135" s="113"/>
      <c r="XY1135" s="113"/>
      <c r="XZ1135" s="113"/>
      <c r="YA1135" s="113"/>
      <c r="YB1135" s="113"/>
      <c r="YC1135" s="113"/>
      <c r="YD1135" s="113"/>
      <c r="YE1135" s="113"/>
      <c r="YF1135" s="113"/>
      <c r="YG1135" s="113"/>
      <c r="YH1135" s="113"/>
      <c r="YI1135" s="113"/>
      <c r="YJ1135" s="113"/>
      <c r="YK1135" s="113"/>
      <c r="YL1135" s="113"/>
      <c r="YM1135" s="113"/>
      <c r="YN1135" s="113"/>
      <c r="YO1135" s="113"/>
      <c r="YP1135" s="113"/>
      <c r="YQ1135" s="113"/>
      <c r="YR1135" s="113"/>
      <c r="YS1135" s="113"/>
      <c r="YT1135" s="113"/>
      <c r="YU1135" s="113"/>
      <c r="YV1135" s="113"/>
      <c r="YW1135" s="113"/>
      <c r="YX1135" s="113"/>
      <c r="YY1135" s="113"/>
      <c r="YZ1135" s="113"/>
      <c r="ZA1135" s="113"/>
      <c r="ZB1135" s="113"/>
      <c r="ZC1135" s="113"/>
      <c r="ZD1135" s="113"/>
      <c r="ZE1135" s="113"/>
      <c r="ZF1135" s="113"/>
      <c r="ZG1135" s="113"/>
      <c r="ZH1135" s="113"/>
      <c r="ZI1135" s="113"/>
      <c r="ZJ1135" s="113"/>
      <c r="ZK1135" s="113"/>
      <c r="ZL1135" s="113"/>
      <c r="ZM1135" s="113"/>
      <c r="ZN1135" s="113"/>
      <c r="ZO1135" s="113"/>
      <c r="ZP1135" s="113"/>
      <c r="ZQ1135" s="113"/>
      <c r="ZR1135" s="113"/>
      <c r="ZS1135" s="113"/>
      <c r="ZT1135" s="113"/>
      <c r="ZU1135" s="113"/>
      <c r="ZV1135" s="113"/>
      <c r="ZW1135" s="113"/>
      <c r="ZX1135" s="113"/>
      <c r="ZY1135" s="113"/>
      <c r="ZZ1135" s="113"/>
      <c r="AAA1135" s="113"/>
      <c r="AAB1135" s="113"/>
      <c r="AAC1135" s="113"/>
      <c r="AAD1135" s="113"/>
      <c r="AAE1135" s="113"/>
      <c r="AAF1135" s="113"/>
      <c r="AAG1135" s="113"/>
      <c r="AAH1135" s="113"/>
      <c r="AAI1135" s="113"/>
      <c r="AAJ1135" s="113"/>
      <c r="AAK1135" s="113"/>
      <c r="AAL1135" s="113"/>
      <c r="AAM1135" s="113"/>
      <c r="AAN1135" s="113"/>
      <c r="AAO1135" s="113"/>
      <c r="AAP1135" s="113"/>
      <c r="AAQ1135" s="113"/>
      <c r="AAR1135" s="113"/>
      <c r="AAS1135" s="113"/>
      <c r="AAT1135" s="113"/>
      <c r="AAU1135" s="113"/>
      <c r="AAV1135" s="113"/>
      <c r="AAW1135" s="113"/>
      <c r="AAX1135" s="113"/>
      <c r="AAY1135" s="113"/>
      <c r="AAZ1135" s="113"/>
      <c r="ABA1135" s="113"/>
      <c r="ABB1135" s="113"/>
      <c r="ABC1135" s="113"/>
      <c r="ABD1135" s="113"/>
      <c r="ABE1135" s="113"/>
      <c r="ABF1135" s="113"/>
      <c r="ABG1135" s="113"/>
      <c r="ABH1135" s="113"/>
      <c r="ABI1135" s="113"/>
      <c r="ABJ1135" s="113"/>
      <c r="ABK1135" s="113"/>
      <c r="ABL1135" s="113"/>
      <c r="ABM1135" s="113"/>
      <c r="ABN1135" s="113"/>
      <c r="ABO1135" s="113"/>
      <c r="ABP1135" s="113"/>
      <c r="ABQ1135" s="113"/>
      <c r="ABR1135" s="113"/>
      <c r="ABS1135" s="113"/>
      <c r="ABT1135" s="113"/>
      <c r="ABU1135" s="113"/>
      <c r="ABV1135" s="113"/>
      <c r="ABW1135" s="113"/>
      <c r="ABX1135" s="113"/>
      <c r="ABY1135" s="113"/>
      <c r="ABZ1135" s="113"/>
      <c r="ACA1135" s="113"/>
      <c r="ACB1135" s="113"/>
      <c r="ACC1135" s="113"/>
      <c r="ACD1135" s="113"/>
      <c r="ACE1135" s="113"/>
      <c r="ACF1135" s="113"/>
      <c r="ACG1135" s="113"/>
      <c r="ACH1135" s="113"/>
      <c r="ACI1135" s="113"/>
      <c r="ACJ1135" s="113"/>
      <c r="ACK1135" s="113"/>
      <c r="ACL1135" s="113"/>
      <c r="ACM1135" s="113"/>
      <c r="ACN1135" s="113"/>
      <c r="ACO1135" s="113"/>
      <c r="ACP1135" s="113"/>
      <c r="ACQ1135" s="113"/>
      <c r="ACR1135" s="113"/>
      <c r="ACS1135" s="113"/>
      <c r="ACT1135" s="113"/>
      <c r="ACU1135" s="113"/>
      <c r="ACV1135" s="113"/>
      <c r="ACW1135" s="113"/>
      <c r="ACX1135" s="113"/>
      <c r="ACY1135" s="113"/>
      <c r="ACZ1135" s="113"/>
      <c r="ADA1135" s="113"/>
      <c r="ADB1135" s="113"/>
      <c r="ADC1135" s="113"/>
      <c r="ADD1135" s="113"/>
      <c r="ADE1135" s="113"/>
      <c r="ADF1135" s="113"/>
      <c r="ADG1135" s="113"/>
      <c r="ADH1135" s="113"/>
      <c r="ADI1135" s="113"/>
      <c r="ADJ1135" s="113"/>
      <c r="ADK1135" s="113"/>
      <c r="ADL1135" s="113"/>
      <c r="ADM1135" s="113"/>
      <c r="ADN1135" s="113"/>
      <c r="ADO1135" s="113"/>
      <c r="ADP1135" s="113"/>
      <c r="ADQ1135" s="113"/>
      <c r="ADR1135" s="113"/>
      <c r="ADS1135" s="113"/>
      <c r="ADT1135" s="113"/>
      <c r="ADU1135" s="113"/>
      <c r="ADV1135" s="113"/>
      <c r="ADW1135" s="113"/>
      <c r="ADX1135" s="113"/>
      <c r="ADY1135" s="113"/>
      <c r="ADZ1135" s="113"/>
      <c r="AEA1135" s="113"/>
      <c r="AEB1135" s="113"/>
      <c r="AEC1135" s="113"/>
      <c r="AED1135" s="113"/>
      <c r="AEE1135" s="113"/>
      <c r="AEF1135" s="113"/>
      <c r="AEG1135" s="113"/>
      <c r="AEH1135" s="113"/>
      <c r="AEI1135" s="113"/>
      <c r="AEJ1135" s="113"/>
      <c r="AEK1135" s="113"/>
      <c r="AEL1135" s="113"/>
      <c r="AEM1135" s="113"/>
      <c r="AEN1135" s="113"/>
      <c r="AEO1135" s="113"/>
      <c r="AEP1135" s="113"/>
      <c r="AEQ1135" s="113"/>
      <c r="AER1135" s="113"/>
      <c r="AES1135" s="113"/>
      <c r="AET1135" s="113"/>
      <c r="AEU1135" s="113"/>
      <c r="AEV1135" s="113"/>
      <c r="AEW1135" s="113"/>
      <c r="AEX1135" s="113"/>
      <c r="AEY1135" s="113"/>
      <c r="AEZ1135" s="113"/>
      <c r="AFA1135" s="113"/>
      <c r="AFB1135" s="113"/>
      <c r="AFC1135" s="113"/>
      <c r="AFD1135" s="113"/>
      <c r="AFE1135" s="113"/>
      <c r="AFF1135" s="113"/>
      <c r="AFG1135" s="113"/>
      <c r="AFH1135" s="113"/>
      <c r="AFI1135" s="113"/>
      <c r="AFJ1135" s="113"/>
      <c r="AFK1135" s="113"/>
      <c r="AFL1135" s="113"/>
      <c r="AFM1135" s="113"/>
      <c r="AFN1135" s="113"/>
      <c r="AFO1135" s="113"/>
      <c r="AFP1135" s="113"/>
      <c r="AFQ1135" s="113"/>
      <c r="AFR1135" s="113"/>
      <c r="AFS1135" s="113"/>
      <c r="AFT1135" s="113"/>
      <c r="AFU1135" s="113"/>
      <c r="AFV1135" s="113"/>
      <c r="AFW1135" s="113"/>
      <c r="AFX1135" s="113"/>
      <c r="AFY1135" s="113"/>
      <c r="AFZ1135" s="113"/>
      <c r="AGA1135" s="113"/>
      <c r="AGB1135" s="113"/>
      <c r="AGC1135" s="113"/>
      <c r="AGD1135" s="113"/>
      <c r="AGE1135" s="113"/>
      <c r="AGF1135" s="113"/>
      <c r="AGG1135" s="113"/>
      <c r="AGH1135" s="113"/>
      <c r="AGI1135" s="113"/>
      <c r="AGJ1135" s="113"/>
      <c r="AGK1135" s="113"/>
      <c r="AGL1135" s="113"/>
      <c r="AGM1135" s="113"/>
      <c r="AGN1135" s="113"/>
      <c r="AGO1135" s="113"/>
      <c r="AGP1135" s="113"/>
      <c r="AGQ1135" s="113"/>
      <c r="AGR1135" s="113"/>
      <c r="AGS1135" s="113"/>
      <c r="AGT1135" s="113"/>
      <c r="AGU1135" s="113"/>
      <c r="AGV1135" s="113"/>
      <c r="AGW1135" s="113"/>
      <c r="AGX1135" s="113"/>
      <c r="AGY1135" s="113"/>
      <c r="AGZ1135" s="113"/>
      <c r="AHA1135" s="113"/>
      <c r="AHB1135" s="113"/>
      <c r="AHC1135" s="113"/>
      <c r="AHD1135" s="113"/>
      <c r="AHE1135" s="113"/>
      <c r="AHF1135" s="113"/>
      <c r="AHG1135" s="113"/>
      <c r="AHH1135" s="113"/>
      <c r="AHI1135" s="113"/>
      <c r="AHJ1135" s="113"/>
      <c r="AHK1135" s="113"/>
      <c r="AHL1135" s="113"/>
      <c r="AHM1135" s="113"/>
      <c r="AHN1135" s="113"/>
      <c r="AHO1135" s="113"/>
      <c r="AHP1135" s="113"/>
      <c r="AHQ1135" s="113"/>
      <c r="AHR1135" s="113"/>
      <c r="AHS1135" s="113"/>
      <c r="AHT1135" s="113"/>
      <c r="AHU1135" s="113"/>
      <c r="AHV1135" s="113"/>
      <c r="AHW1135" s="113"/>
      <c r="AHX1135" s="113"/>
      <c r="AHY1135" s="113"/>
      <c r="AHZ1135" s="113"/>
      <c r="AIA1135" s="113"/>
      <c r="AIB1135" s="113"/>
      <c r="AIC1135" s="113"/>
      <c r="AID1135" s="113"/>
      <c r="AIE1135" s="113"/>
      <c r="AIF1135" s="113"/>
      <c r="AIG1135" s="113"/>
      <c r="AIH1135" s="113"/>
      <c r="AII1135" s="113"/>
      <c r="AIJ1135" s="113"/>
      <c r="AIK1135" s="113"/>
      <c r="AIL1135" s="113"/>
      <c r="AIM1135" s="113"/>
      <c r="AIN1135" s="113"/>
      <c r="AIO1135" s="113"/>
      <c r="AIP1135" s="113"/>
      <c r="AIQ1135" s="113"/>
      <c r="AIR1135" s="113"/>
      <c r="AIS1135" s="113"/>
      <c r="AIT1135" s="113"/>
      <c r="AIU1135" s="113"/>
      <c r="AIV1135" s="113"/>
      <c r="AIW1135" s="113"/>
      <c r="AIX1135" s="113"/>
      <c r="AIY1135" s="113"/>
      <c r="AIZ1135" s="113"/>
      <c r="AJA1135" s="113"/>
      <c r="AJB1135" s="113"/>
      <c r="AJC1135" s="113"/>
      <c r="AJD1135" s="113"/>
      <c r="AJE1135" s="113"/>
      <c r="AJF1135" s="113"/>
      <c r="AJG1135" s="113"/>
      <c r="AJH1135" s="113"/>
      <c r="AJI1135" s="113"/>
      <c r="AJJ1135" s="113"/>
      <c r="AJK1135" s="113"/>
      <c r="AJL1135" s="113"/>
      <c r="AJM1135" s="113"/>
      <c r="AJN1135" s="113"/>
      <c r="AJO1135" s="113"/>
      <c r="AJP1135" s="113"/>
      <c r="AJQ1135" s="113"/>
      <c r="AJR1135" s="113"/>
      <c r="AJS1135" s="113"/>
      <c r="AJT1135" s="113"/>
      <c r="AJU1135" s="113"/>
      <c r="AJV1135" s="113"/>
      <c r="AJW1135" s="113"/>
      <c r="AJX1135" s="113"/>
      <c r="AJY1135" s="113"/>
      <c r="AJZ1135" s="113"/>
      <c r="AKA1135" s="113"/>
      <c r="AKB1135" s="113"/>
      <c r="AKC1135" s="113"/>
      <c r="AKD1135" s="113"/>
      <c r="AKE1135" s="113"/>
      <c r="AKF1135" s="113"/>
      <c r="AKG1135" s="113"/>
      <c r="AKH1135" s="113"/>
      <c r="AKI1135" s="113"/>
      <c r="AKJ1135" s="113"/>
      <c r="AKK1135" s="113"/>
      <c r="AKL1135" s="113"/>
      <c r="AKM1135" s="113"/>
      <c r="AKN1135" s="113"/>
      <c r="AKO1135" s="113"/>
      <c r="AKP1135" s="113"/>
      <c r="AKQ1135" s="113"/>
      <c r="AKR1135" s="113"/>
      <c r="AKS1135" s="113"/>
      <c r="AKT1135" s="113"/>
      <c r="AKU1135" s="113"/>
      <c r="AKV1135" s="113"/>
      <c r="AKW1135" s="113"/>
      <c r="AKX1135" s="113"/>
      <c r="AKY1135" s="113"/>
      <c r="AKZ1135" s="113"/>
      <c r="ALA1135" s="113"/>
      <c r="ALB1135" s="113"/>
      <c r="ALC1135" s="113"/>
      <c r="ALD1135" s="113"/>
      <c r="ALE1135" s="113"/>
      <c r="ALF1135" s="113"/>
      <c r="ALG1135" s="113"/>
      <c r="ALH1135" s="113"/>
      <c r="ALI1135" s="113"/>
      <c r="ALJ1135" s="113"/>
      <c r="ALK1135" s="113"/>
      <c r="ALL1135" s="113"/>
      <c r="ALM1135" s="113"/>
      <c r="ALN1135" s="113"/>
      <c r="ALO1135" s="113"/>
      <c r="ALP1135" s="113"/>
      <c r="ALQ1135" s="113"/>
      <c r="ALR1135" s="113"/>
      <c r="ALS1135" s="113"/>
      <c r="ALT1135" s="113"/>
      <c r="ALU1135" s="113"/>
      <c r="ALV1135" s="113"/>
      <c r="ALW1135" s="113"/>
      <c r="ALX1135" s="113"/>
      <c r="ALY1135" s="113"/>
      <c r="ALZ1135" s="113"/>
      <c r="AMA1135" s="113"/>
      <c r="AMB1135" s="113"/>
      <c r="AMC1135" s="113"/>
      <c r="AMD1135" s="113"/>
      <c r="AME1135" s="113"/>
      <c r="AMF1135" s="113"/>
      <c r="AMG1135" s="113"/>
      <c r="AMH1135" s="113"/>
      <c r="AMI1135" s="113"/>
      <c r="AMJ1135" s="113"/>
      <c r="AMK1135" s="113"/>
      <c r="AML1135" s="113"/>
      <c r="AMM1135" s="113"/>
      <c r="AMN1135" s="113"/>
      <c r="AMO1135" s="113"/>
      <c r="AMP1135" s="113"/>
      <c r="AMQ1135" s="113"/>
      <c r="AMR1135" s="113"/>
      <c r="AMS1135" s="113"/>
      <c r="AMT1135" s="113"/>
      <c r="AMU1135" s="113"/>
      <c r="AMV1135" s="113"/>
      <c r="AMW1135" s="113"/>
      <c r="AMX1135" s="113"/>
      <c r="AMY1135" s="113"/>
      <c r="AMZ1135" s="113"/>
      <c r="ANA1135" s="113"/>
      <c r="ANB1135" s="113"/>
      <c r="ANC1135" s="113"/>
      <c r="AND1135" s="113"/>
      <c r="ANE1135" s="113"/>
      <c r="ANF1135" s="113"/>
      <c r="ANG1135" s="113"/>
      <c r="ANH1135" s="113"/>
      <c r="ANI1135" s="113"/>
      <c r="ANJ1135" s="113"/>
      <c r="ANK1135" s="113"/>
      <c r="ANL1135" s="113"/>
      <c r="ANM1135" s="113"/>
      <c r="ANN1135" s="113"/>
      <c r="ANO1135" s="113"/>
      <c r="ANP1135" s="113"/>
      <c r="ANQ1135" s="113"/>
      <c r="ANR1135" s="113"/>
      <c r="ANS1135" s="113"/>
      <c r="ANT1135" s="113"/>
      <c r="ANU1135" s="113"/>
      <c r="ANV1135" s="113"/>
      <c r="ANW1135" s="113"/>
      <c r="ANX1135" s="113"/>
      <c r="ANY1135" s="113"/>
      <c r="ANZ1135" s="113"/>
      <c r="AOA1135" s="113"/>
      <c r="AOB1135" s="113"/>
      <c r="AOC1135" s="113"/>
      <c r="AOD1135" s="113"/>
      <c r="AOE1135" s="113"/>
      <c r="AOF1135" s="113"/>
      <c r="AOG1135" s="113"/>
      <c r="AOH1135" s="113"/>
      <c r="AOI1135" s="113"/>
      <c r="AOJ1135" s="113"/>
      <c r="AOK1135" s="113"/>
      <c r="AOL1135" s="113"/>
      <c r="AOM1135" s="113"/>
      <c r="AON1135" s="113"/>
      <c r="AOO1135" s="113"/>
      <c r="AOP1135" s="113"/>
      <c r="AOQ1135" s="113"/>
      <c r="AOR1135" s="113"/>
      <c r="AOS1135" s="113"/>
      <c r="AOT1135" s="113"/>
      <c r="AOU1135" s="113"/>
      <c r="AOV1135" s="113"/>
      <c r="AOW1135" s="113"/>
      <c r="AOX1135" s="113"/>
      <c r="AOY1135" s="113"/>
      <c r="AOZ1135" s="113"/>
      <c r="APA1135" s="113"/>
      <c r="APB1135" s="113"/>
      <c r="APC1135" s="113"/>
      <c r="APD1135" s="113"/>
      <c r="APE1135" s="113"/>
      <c r="APF1135" s="113"/>
      <c r="APG1135" s="113"/>
      <c r="APH1135" s="113"/>
      <c r="API1135" s="113"/>
      <c r="APJ1135" s="113"/>
      <c r="APK1135" s="113"/>
      <c r="APL1135" s="113"/>
      <c r="APM1135" s="113"/>
      <c r="APN1135" s="113"/>
      <c r="APO1135" s="113"/>
      <c r="APP1135" s="113"/>
      <c r="APQ1135" s="113"/>
      <c r="APR1135" s="113"/>
      <c r="APS1135" s="113"/>
      <c r="APT1135" s="113"/>
      <c r="APU1135" s="113"/>
      <c r="APV1135" s="113"/>
      <c r="APW1135" s="113"/>
      <c r="APX1135" s="113"/>
      <c r="APY1135" s="113"/>
      <c r="APZ1135" s="113"/>
      <c r="AQA1135" s="113"/>
      <c r="AQB1135" s="113"/>
      <c r="AQC1135" s="113"/>
      <c r="AQD1135" s="113"/>
      <c r="AQE1135" s="113"/>
      <c r="AQF1135" s="113"/>
      <c r="AQG1135" s="113"/>
      <c r="AQH1135" s="113"/>
      <c r="AQI1135" s="113"/>
      <c r="AQJ1135" s="113"/>
      <c r="AQK1135" s="113"/>
      <c r="AQL1135" s="113"/>
      <c r="AQM1135" s="113"/>
      <c r="AQN1135" s="113"/>
      <c r="AQO1135" s="113"/>
      <c r="AQP1135" s="113"/>
      <c r="AQQ1135" s="113"/>
      <c r="AQR1135" s="113"/>
      <c r="AQS1135" s="113"/>
      <c r="AQT1135" s="113"/>
      <c r="AQU1135" s="113"/>
      <c r="AQV1135" s="113"/>
      <c r="AQW1135" s="113"/>
      <c r="AQX1135" s="113"/>
      <c r="AQY1135" s="113"/>
      <c r="AQZ1135" s="113"/>
      <c r="ARA1135" s="113"/>
      <c r="ARB1135" s="113"/>
      <c r="ARC1135" s="113"/>
      <c r="ARD1135" s="113"/>
      <c r="ARE1135" s="113"/>
      <c r="ARF1135" s="113"/>
      <c r="ARG1135" s="113"/>
      <c r="ARH1135" s="113"/>
      <c r="ARI1135" s="113"/>
      <c r="ARJ1135" s="113"/>
      <c r="ARK1135" s="113"/>
      <c r="ARL1135" s="113"/>
      <c r="ARM1135" s="113"/>
      <c r="ARN1135" s="113"/>
      <c r="ARO1135" s="113"/>
      <c r="ARP1135" s="113"/>
      <c r="ARQ1135" s="113"/>
      <c r="ARR1135" s="113"/>
      <c r="ARS1135" s="113"/>
      <c r="ART1135" s="113"/>
      <c r="ARU1135" s="113"/>
      <c r="ARV1135" s="113"/>
      <c r="ARW1135" s="113"/>
      <c r="ARX1135" s="113"/>
      <c r="ARY1135" s="113"/>
      <c r="ARZ1135" s="113"/>
      <c r="ASA1135" s="113"/>
      <c r="ASB1135" s="113"/>
      <c r="ASC1135" s="113"/>
      <c r="ASD1135" s="113"/>
      <c r="ASE1135" s="113"/>
      <c r="ASF1135" s="113"/>
      <c r="ASG1135" s="113"/>
      <c r="ASH1135" s="113"/>
      <c r="ASI1135" s="113"/>
      <c r="ASJ1135" s="113"/>
      <c r="ASK1135" s="113"/>
      <c r="ASL1135" s="113"/>
      <c r="ASM1135" s="113"/>
      <c r="ASN1135" s="113"/>
      <c r="ASO1135" s="113"/>
      <c r="ASP1135" s="113"/>
      <c r="ASQ1135" s="113"/>
      <c r="ASR1135" s="113"/>
      <c r="ASS1135" s="113"/>
      <c r="AST1135" s="113"/>
      <c r="ASU1135" s="113"/>
      <c r="ASV1135" s="113"/>
      <c r="ASW1135" s="113"/>
      <c r="ASX1135" s="113"/>
      <c r="ASY1135" s="113"/>
      <c r="ASZ1135" s="113"/>
      <c r="ATA1135" s="113"/>
      <c r="ATB1135" s="113"/>
      <c r="ATC1135" s="113"/>
      <c r="ATD1135" s="113"/>
      <c r="ATE1135" s="113"/>
      <c r="ATF1135" s="113"/>
      <c r="ATG1135" s="113"/>
      <c r="ATH1135" s="113"/>
      <c r="ATI1135" s="113"/>
      <c r="ATJ1135" s="113"/>
      <c r="ATK1135" s="113"/>
      <c r="ATL1135" s="113"/>
      <c r="ATM1135" s="113"/>
      <c r="ATN1135" s="113"/>
      <c r="ATO1135" s="113"/>
      <c r="ATP1135" s="113"/>
      <c r="ATQ1135" s="113"/>
      <c r="ATR1135" s="113"/>
      <c r="ATS1135" s="113"/>
      <c r="ATT1135" s="113"/>
      <c r="ATU1135" s="113"/>
      <c r="ATV1135" s="113"/>
      <c r="ATW1135" s="113"/>
      <c r="ATX1135" s="113"/>
      <c r="ATY1135" s="113"/>
      <c r="ATZ1135" s="113"/>
      <c r="AUA1135" s="113"/>
      <c r="AUB1135" s="113"/>
      <c r="AUC1135" s="113"/>
      <c r="AUD1135" s="113"/>
      <c r="AUE1135" s="113"/>
      <c r="AUF1135" s="113"/>
      <c r="AUG1135" s="113"/>
      <c r="AUH1135" s="113"/>
      <c r="AUI1135" s="113"/>
      <c r="AUJ1135" s="113"/>
      <c r="AUK1135" s="113"/>
      <c r="AUL1135" s="113"/>
      <c r="AUM1135" s="113"/>
      <c r="AUN1135" s="113"/>
      <c r="AUO1135" s="113"/>
      <c r="AUP1135" s="113"/>
      <c r="AUQ1135" s="113"/>
      <c r="AUR1135" s="113"/>
      <c r="AUS1135" s="113"/>
      <c r="AUT1135" s="113"/>
      <c r="AUU1135" s="113"/>
      <c r="AUV1135" s="113"/>
      <c r="AUW1135" s="113"/>
      <c r="AUX1135" s="113"/>
      <c r="AUY1135" s="113"/>
      <c r="AUZ1135" s="113"/>
      <c r="AVA1135" s="113"/>
      <c r="AVB1135" s="113"/>
      <c r="AVC1135" s="113"/>
      <c r="AVD1135" s="113"/>
      <c r="AVE1135" s="113"/>
      <c r="AVF1135" s="113"/>
      <c r="AVG1135" s="113"/>
      <c r="AVH1135" s="113"/>
      <c r="AVI1135" s="113"/>
      <c r="AVJ1135" s="113"/>
      <c r="AVK1135" s="113"/>
      <c r="AVL1135" s="113"/>
      <c r="AVM1135" s="113"/>
      <c r="AVN1135" s="113"/>
      <c r="AVO1135" s="113"/>
      <c r="AVP1135" s="113"/>
      <c r="AVQ1135" s="113"/>
      <c r="AVR1135" s="113"/>
      <c r="AVS1135" s="113"/>
      <c r="AVT1135" s="113"/>
      <c r="AVU1135" s="113"/>
      <c r="AVV1135" s="113"/>
      <c r="AVW1135" s="113"/>
      <c r="AVX1135" s="113"/>
      <c r="AVY1135" s="113"/>
      <c r="AVZ1135" s="113"/>
      <c r="AWA1135" s="113"/>
      <c r="AWB1135" s="113"/>
      <c r="AWC1135" s="113"/>
      <c r="AWD1135" s="113"/>
      <c r="AWE1135" s="113"/>
      <c r="AWF1135" s="113"/>
      <c r="AWG1135" s="113"/>
      <c r="AWH1135" s="113"/>
      <c r="AWI1135" s="113"/>
      <c r="AWJ1135" s="113"/>
      <c r="AWK1135" s="113"/>
      <c r="AWL1135" s="113"/>
      <c r="AWM1135" s="113"/>
      <c r="AWN1135" s="113"/>
      <c r="AWO1135" s="113"/>
      <c r="AWP1135" s="113"/>
      <c r="AWQ1135" s="113"/>
      <c r="AWR1135" s="113"/>
      <c r="AWS1135" s="113"/>
      <c r="AWT1135" s="113"/>
      <c r="AWU1135" s="113"/>
      <c r="AWV1135" s="113"/>
      <c r="AWW1135" s="113"/>
      <c r="AWX1135" s="113"/>
      <c r="AWY1135" s="113"/>
      <c r="AWZ1135" s="113"/>
      <c r="AXA1135" s="113"/>
      <c r="AXB1135" s="113"/>
      <c r="AXC1135" s="113"/>
      <c r="AXD1135" s="113"/>
      <c r="AXE1135" s="113"/>
      <c r="AXF1135" s="113"/>
      <c r="AXG1135" s="113"/>
      <c r="AXH1135" s="113"/>
      <c r="AXI1135" s="113"/>
      <c r="AXJ1135" s="113"/>
      <c r="AXK1135" s="113"/>
      <c r="AXL1135" s="113"/>
      <c r="AXM1135" s="113"/>
      <c r="AXN1135" s="113"/>
      <c r="AXO1135" s="113"/>
      <c r="AXP1135" s="113"/>
      <c r="AXQ1135" s="113"/>
      <c r="AXR1135" s="113"/>
      <c r="AXS1135" s="113"/>
      <c r="AXT1135" s="113"/>
      <c r="AXU1135" s="113"/>
      <c r="AXV1135" s="113"/>
      <c r="AXW1135" s="113"/>
      <c r="AXX1135" s="113"/>
      <c r="AXY1135" s="113"/>
      <c r="AXZ1135" s="113"/>
      <c r="AYA1135" s="113"/>
      <c r="AYB1135" s="113"/>
      <c r="AYC1135" s="113"/>
      <c r="AYD1135" s="113"/>
      <c r="AYE1135" s="113"/>
      <c r="AYF1135" s="113"/>
      <c r="AYG1135" s="113"/>
      <c r="AYH1135" s="113"/>
      <c r="AYI1135" s="113"/>
      <c r="AYJ1135" s="113"/>
      <c r="AYK1135" s="113"/>
      <c r="AYL1135" s="113"/>
      <c r="AYM1135" s="113"/>
      <c r="AYN1135" s="113"/>
      <c r="AYO1135" s="113"/>
      <c r="AYP1135" s="113"/>
      <c r="AYQ1135" s="113"/>
      <c r="AYR1135" s="113"/>
      <c r="AYS1135" s="113"/>
      <c r="AYT1135" s="113"/>
      <c r="AYU1135" s="113"/>
      <c r="AYV1135" s="113"/>
      <c r="AYW1135" s="113"/>
      <c r="AYX1135" s="113"/>
      <c r="AYY1135" s="113"/>
      <c r="AYZ1135" s="113"/>
      <c r="AZA1135" s="113"/>
      <c r="AZB1135" s="113"/>
      <c r="AZC1135" s="113"/>
      <c r="AZD1135" s="113"/>
      <c r="AZE1135" s="113"/>
      <c r="AZF1135" s="113"/>
      <c r="AZG1135" s="113"/>
      <c r="AZH1135" s="113"/>
      <c r="AZI1135" s="113"/>
      <c r="AZJ1135" s="113"/>
      <c r="AZK1135" s="113"/>
      <c r="AZL1135" s="113"/>
      <c r="AZM1135" s="113"/>
      <c r="AZN1135" s="113"/>
      <c r="AZO1135" s="113"/>
      <c r="AZP1135" s="113"/>
      <c r="AZQ1135" s="113"/>
      <c r="AZR1135" s="113"/>
      <c r="AZS1135" s="113"/>
      <c r="AZT1135" s="113"/>
      <c r="AZU1135" s="113"/>
      <c r="AZV1135" s="113"/>
      <c r="AZW1135" s="113"/>
      <c r="AZX1135" s="113"/>
      <c r="AZY1135" s="113"/>
      <c r="AZZ1135" s="113"/>
      <c r="BAA1135" s="113"/>
      <c r="BAB1135" s="113"/>
      <c r="BAC1135" s="113"/>
      <c r="BAD1135" s="113"/>
      <c r="BAE1135" s="113"/>
      <c r="BAF1135" s="113"/>
      <c r="BAG1135" s="113"/>
      <c r="BAH1135" s="113"/>
      <c r="BAI1135" s="113"/>
      <c r="BAJ1135" s="113"/>
      <c r="BAK1135" s="113"/>
      <c r="BAL1135" s="113"/>
      <c r="BAM1135" s="113"/>
      <c r="BAN1135" s="113"/>
      <c r="BAO1135" s="113"/>
      <c r="BAP1135" s="113"/>
      <c r="BAQ1135" s="113"/>
      <c r="BAR1135" s="113"/>
      <c r="BAS1135" s="113"/>
      <c r="BAT1135" s="113"/>
      <c r="BAU1135" s="113"/>
      <c r="BAV1135" s="113"/>
      <c r="BAW1135" s="113"/>
      <c r="BAX1135" s="113"/>
      <c r="BAY1135" s="113"/>
      <c r="BAZ1135" s="113"/>
      <c r="BBA1135" s="113"/>
      <c r="BBB1135" s="113"/>
      <c r="BBC1135" s="113"/>
      <c r="BBD1135" s="113"/>
      <c r="BBE1135" s="113"/>
      <c r="BBF1135" s="113"/>
      <c r="BBG1135" s="113"/>
      <c r="BBH1135" s="113"/>
      <c r="BBI1135" s="113"/>
      <c r="BBJ1135" s="113"/>
      <c r="BBK1135" s="113"/>
      <c r="BBL1135" s="113"/>
      <c r="BBM1135" s="113"/>
      <c r="BBN1135" s="113"/>
      <c r="BBO1135" s="113"/>
      <c r="BBP1135" s="113"/>
      <c r="BBQ1135" s="113"/>
      <c r="BBR1135" s="113"/>
      <c r="BBS1135" s="113"/>
      <c r="BBT1135" s="113"/>
      <c r="BBU1135" s="113"/>
      <c r="BBV1135" s="113"/>
      <c r="BBW1135" s="113"/>
      <c r="BBX1135" s="113"/>
      <c r="BBY1135" s="113"/>
      <c r="BBZ1135" s="113"/>
      <c r="BCA1135" s="113"/>
      <c r="BCB1135" s="113"/>
      <c r="BCC1135" s="113"/>
      <c r="BCD1135" s="113"/>
      <c r="BCE1135" s="113"/>
      <c r="BCF1135" s="113"/>
      <c r="BCG1135" s="113"/>
      <c r="BCH1135" s="113"/>
      <c r="BCI1135" s="113"/>
      <c r="BCJ1135" s="113"/>
      <c r="BCK1135" s="113"/>
      <c r="BCL1135" s="113"/>
      <c r="BCM1135" s="113"/>
      <c r="BCN1135" s="113"/>
      <c r="BCO1135" s="113"/>
      <c r="BCP1135" s="113"/>
      <c r="BCQ1135" s="113"/>
      <c r="BCR1135" s="113"/>
      <c r="BCS1135" s="113"/>
      <c r="BCT1135" s="113"/>
      <c r="BCU1135" s="113"/>
      <c r="BCV1135" s="113"/>
      <c r="BCW1135" s="113"/>
      <c r="BCX1135" s="113"/>
      <c r="BCY1135" s="113"/>
      <c r="BCZ1135" s="113"/>
      <c r="BDA1135" s="113"/>
      <c r="BDB1135" s="113"/>
      <c r="BDC1135" s="113"/>
      <c r="BDD1135" s="113"/>
      <c r="BDE1135" s="113"/>
      <c r="BDF1135" s="113"/>
      <c r="BDG1135" s="113"/>
      <c r="BDH1135" s="113"/>
      <c r="BDI1135" s="113"/>
      <c r="BDJ1135" s="113"/>
      <c r="BDK1135" s="113"/>
      <c r="BDL1135" s="113"/>
      <c r="BDM1135" s="113"/>
      <c r="BDN1135" s="113"/>
      <c r="BDO1135" s="113"/>
      <c r="BDP1135" s="113"/>
      <c r="BDQ1135" s="113"/>
      <c r="BDR1135" s="113"/>
      <c r="BDS1135" s="113"/>
      <c r="BDT1135" s="113"/>
      <c r="BDU1135" s="113"/>
      <c r="BDV1135" s="113"/>
      <c r="BDW1135" s="113"/>
      <c r="BDX1135" s="113"/>
      <c r="BDY1135" s="113"/>
      <c r="BDZ1135" s="113"/>
      <c r="BEA1135" s="113"/>
      <c r="BEB1135" s="113"/>
      <c r="BEC1135" s="113"/>
      <c r="BED1135" s="113"/>
      <c r="BEE1135" s="113"/>
      <c r="BEF1135" s="113"/>
      <c r="BEG1135" s="113"/>
      <c r="BEH1135" s="113"/>
      <c r="BEI1135" s="113"/>
      <c r="BEJ1135" s="113"/>
      <c r="BEK1135" s="113"/>
      <c r="BEL1135" s="113"/>
      <c r="BEM1135" s="113"/>
      <c r="BEN1135" s="113"/>
      <c r="BEO1135" s="113"/>
      <c r="BEP1135" s="113"/>
      <c r="BEQ1135" s="113"/>
      <c r="BER1135" s="113"/>
      <c r="BES1135" s="113"/>
      <c r="BET1135" s="113"/>
      <c r="BEU1135" s="113"/>
      <c r="BEV1135" s="113"/>
      <c r="BEW1135" s="113"/>
      <c r="BEX1135" s="113"/>
      <c r="BEY1135" s="113"/>
      <c r="BEZ1135" s="113"/>
      <c r="BFA1135" s="113"/>
      <c r="BFB1135" s="113"/>
      <c r="BFC1135" s="113"/>
      <c r="BFD1135" s="113"/>
      <c r="BFE1135" s="113"/>
      <c r="BFF1135" s="113"/>
      <c r="BFG1135" s="113"/>
      <c r="BFH1135" s="113"/>
      <c r="BFI1135" s="113"/>
      <c r="BFJ1135" s="113"/>
      <c r="BFK1135" s="113"/>
      <c r="BFL1135" s="113"/>
      <c r="BFM1135" s="113"/>
      <c r="BFN1135" s="113"/>
      <c r="BFO1135" s="113"/>
      <c r="BFP1135" s="113"/>
      <c r="BFQ1135" s="113"/>
      <c r="BFR1135" s="113"/>
      <c r="BFS1135" s="113"/>
      <c r="BFT1135" s="113"/>
      <c r="BFU1135" s="113"/>
      <c r="BFV1135" s="113"/>
      <c r="BFW1135" s="113"/>
      <c r="BFX1135" s="113"/>
      <c r="BFY1135" s="113"/>
      <c r="BFZ1135" s="113"/>
      <c r="BGA1135" s="113"/>
      <c r="BGB1135" s="113"/>
      <c r="BGC1135" s="113"/>
      <c r="BGD1135" s="113"/>
      <c r="BGE1135" s="113"/>
      <c r="BGF1135" s="113"/>
      <c r="BGG1135" s="113"/>
      <c r="BGH1135" s="113"/>
      <c r="BGI1135" s="113"/>
      <c r="BGJ1135" s="113"/>
      <c r="BGK1135" s="113"/>
      <c r="BGL1135" s="113"/>
      <c r="BGM1135" s="113"/>
      <c r="BGN1135" s="113"/>
      <c r="BGO1135" s="113"/>
      <c r="BGP1135" s="113"/>
      <c r="BGQ1135" s="113"/>
      <c r="BGR1135" s="113"/>
      <c r="BGS1135" s="113"/>
      <c r="BGT1135" s="113"/>
      <c r="BGU1135" s="113"/>
      <c r="BGV1135" s="113"/>
      <c r="BGW1135" s="113"/>
      <c r="BGX1135" s="113"/>
      <c r="BGY1135" s="113"/>
      <c r="BGZ1135" s="113"/>
      <c r="BHA1135" s="113"/>
      <c r="BHB1135" s="113"/>
      <c r="BHC1135" s="113"/>
      <c r="BHD1135" s="113"/>
      <c r="BHE1135" s="113"/>
      <c r="BHF1135" s="113"/>
      <c r="BHG1135" s="113"/>
      <c r="BHH1135" s="113"/>
      <c r="BHI1135" s="113"/>
      <c r="BHJ1135" s="113"/>
      <c r="BHK1135" s="113"/>
      <c r="BHL1135" s="113"/>
      <c r="BHM1135" s="113"/>
      <c r="BHN1135" s="113"/>
      <c r="BHO1135" s="113"/>
      <c r="BHP1135" s="113"/>
      <c r="BHQ1135" s="113"/>
      <c r="BHR1135" s="113"/>
      <c r="BHS1135" s="113"/>
      <c r="BHT1135" s="113"/>
      <c r="BHU1135" s="113"/>
      <c r="BHV1135" s="113"/>
      <c r="BHW1135" s="113"/>
      <c r="BHX1135" s="113"/>
      <c r="BHY1135" s="113"/>
      <c r="BHZ1135" s="113"/>
      <c r="BIA1135" s="113"/>
      <c r="BIB1135" s="113"/>
      <c r="BIC1135" s="113"/>
      <c r="BID1135" s="113"/>
      <c r="BIE1135" s="113"/>
      <c r="BIF1135" s="113"/>
      <c r="BIG1135" s="113"/>
      <c r="BIH1135" s="113"/>
      <c r="BII1135" s="113"/>
      <c r="BIJ1135" s="113"/>
      <c r="BIK1135" s="113"/>
      <c r="BIL1135" s="113"/>
      <c r="BIM1135" s="113"/>
      <c r="BIN1135" s="113"/>
      <c r="BIO1135" s="113"/>
      <c r="BIP1135" s="113"/>
      <c r="BIQ1135" s="113"/>
      <c r="BIR1135" s="113"/>
      <c r="BIS1135" s="113"/>
      <c r="BIT1135" s="113"/>
      <c r="BIU1135" s="113"/>
      <c r="BIV1135" s="113"/>
      <c r="BIW1135" s="113"/>
      <c r="BIX1135" s="113"/>
      <c r="BIY1135" s="113"/>
      <c r="BIZ1135" s="113"/>
      <c r="BJA1135" s="113"/>
      <c r="BJB1135" s="113"/>
      <c r="BJC1135" s="113"/>
      <c r="BJD1135" s="113"/>
      <c r="BJE1135" s="113"/>
      <c r="BJF1135" s="113"/>
      <c r="BJG1135" s="113"/>
      <c r="BJH1135" s="113"/>
      <c r="BJI1135" s="113"/>
      <c r="BJJ1135" s="113"/>
      <c r="BJK1135" s="113"/>
      <c r="BJL1135" s="113"/>
      <c r="BJM1135" s="113"/>
      <c r="BJN1135" s="113"/>
      <c r="BJO1135" s="113"/>
      <c r="BJP1135" s="113"/>
      <c r="BJQ1135" s="113"/>
      <c r="BJR1135" s="113"/>
      <c r="BJS1135" s="113"/>
      <c r="BJT1135" s="113"/>
      <c r="BJU1135" s="113"/>
      <c r="BJV1135" s="113"/>
      <c r="BJW1135" s="113"/>
      <c r="BJX1135" s="113"/>
      <c r="BJY1135" s="113"/>
      <c r="BJZ1135" s="113"/>
      <c r="BKA1135" s="113"/>
      <c r="BKB1135" s="113"/>
      <c r="BKC1135" s="113"/>
      <c r="BKD1135" s="113"/>
      <c r="BKE1135" s="113"/>
      <c r="BKF1135" s="113"/>
      <c r="BKG1135" s="113"/>
      <c r="BKH1135" s="113"/>
      <c r="BKI1135" s="113"/>
      <c r="BKJ1135" s="113"/>
      <c r="BKK1135" s="113"/>
      <c r="BKL1135" s="113"/>
      <c r="BKM1135" s="113"/>
      <c r="BKN1135" s="113"/>
      <c r="BKO1135" s="113"/>
      <c r="BKP1135" s="113"/>
      <c r="BKQ1135" s="113"/>
      <c r="BKR1135" s="113"/>
      <c r="BKS1135" s="113"/>
      <c r="BKT1135" s="113"/>
      <c r="BKU1135" s="113"/>
      <c r="BKV1135" s="113"/>
      <c r="BKW1135" s="113"/>
      <c r="BKX1135" s="113"/>
      <c r="BKY1135" s="113"/>
      <c r="BKZ1135" s="113"/>
      <c r="BLA1135" s="113"/>
      <c r="BLB1135" s="113"/>
      <c r="BLC1135" s="113"/>
      <c r="BLD1135" s="113"/>
      <c r="BLE1135" s="113"/>
      <c r="BLF1135" s="113"/>
      <c r="BLG1135" s="113"/>
      <c r="BLH1135" s="113"/>
      <c r="BLI1135" s="113"/>
      <c r="BLJ1135" s="113"/>
      <c r="BLK1135" s="113"/>
      <c r="BLL1135" s="113"/>
      <c r="BLM1135" s="113"/>
      <c r="BLN1135" s="113"/>
      <c r="BLO1135" s="113"/>
      <c r="BLP1135" s="113"/>
      <c r="BLQ1135" s="113"/>
      <c r="BLR1135" s="113"/>
      <c r="BLS1135" s="113"/>
      <c r="BLT1135" s="113"/>
      <c r="BLU1135" s="113"/>
      <c r="BLV1135" s="113"/>
      <c r="BLW1135" s="113"/>
      <c r="BLX1135" s="113"/>
      <c r="BLY1135" s="113"/>
      <c r="BLZ1135" s="113"/>
      <c r="BMA1135" s="113"/>
      <c r="BMB1135" s="113"/>
      <c r="BMC1135" s="113"/>
      <c r="BMD1135" s="113"/>
      <c r="BME1135" s="113"/>
      <c r="BMF1135" s="113"/>
      <c r="BMG1135" s="113"/>
      <c r="BMH1135" s="113"/>
      <c r="BMI1135" s="113"/>
      <c r="BMJ1135" s="113"/>
      <c r="BMK1135" s="113"/>
      <c r="BML1135" s="113"/>
      <c r="BMM1135" s="113"/>
      <c r="BMN1135" s="113"/>
      <c r="BMO1135" s="113"/>
      <c r="BMP1135" s="113"/>
      <c r="BMQ1135" s="113"/>
      <c r="BMR1135" s="113"/>
      <c r="BMS1135" s="113"/>
      <c r="BMT1135" s="113"/>
      <c r="BMU1135" s="113"/>
      <c r="BMV1135" s="113"/>
      <c r="BMW1135" s="113"/>
      <c r="BMX1135" s="113"/>
      <c r="BMY1135" s="113"/>
      <c r="BMZ1135" s="113"/>
      <c r="BNA1135" s="113"/>
      <c r="BNB1135" s="113"/>
      <c r="BNC1135" s="113"/>
      <c r="BND1135" s="113"/>
      <c r="BNE1135" s="113"/>
      <c r="BNF1135" s="113"/>
      <c r="BNG1135" s="113"/>
      <c r="BNH1135" s="113"/>
      <c r="BNI1135" s="113"/>
      <c r="BNJ1135" s="113"/>
      <c r="BNK1135" s="113"/>
      <c r="BNL1135" s="113"/>
      <c r="BNM1135" s="113"/>
      <c r="BNN1135" s="113"/>
      <c r="BNO1135" s="113"/>
      <c r="BNP1135" s="113"/>
      <c r="BNQ1135" s="113"/>
      <c r="BNR1135" s="113"/>
      <c r="BNS1135" s="113"/>
      <c r="BNT1135" s="113"/>
      <c r="BNU1135" s="113"/>
      <c r="BNV1135" s="113"/>
      <c r="BNW1135" s="113"/>
      <c r="BNX1135" s="113"/>
      <c r="BNY1135" s="113"/>
      <c r="BNZ1135" s="113"/>
      <c r="BOA1135" s="113"/>
      <c r="BOB1135" s="113"/>
      <c r="BOC1135" s="113"/>
      <c r="BOD1135" s="113"/>
      <c r="BOE1135" s="113"/>
      <c r="BOF1135" s="113"/>
      <c r="BOG1135" s="113"/>
      <c r="BOH1135" s="113"/>
      <c r="BOI1135" s="113"/>
      <c r="BOJ1135" s="113"/>
      <c r="BOK1135" s="113"/>
      <c r="BOL1135" s="113"/>
      <c r="BOM1135" s="113"/>
      <c r="BON1135" s="113"/>
      <c r="BOO1135" s="113"/>
      <c r="BOP1135" s="113"/>
      <c r="BOQ1135" s="113"/>
      <c r="BOR1135" s="113"/>
      <c r="BOS1135" s="113"/>
      <c r="BOT1135" s="113"/>
      <c r="BOU1135" s="113"/>
      <c r="BOV1135" s="113"/>
      <c r="BOW1135" s="113"/>
      <c r="BOX1135" s="113"/>
      <c r="BOY1135" s="113"/>
      <c r="BOZ1135" s="113"/>
      <c r="BPA1135" s="113"/>
      <c r="BPB1135" s="113"/>
      <c r="BPC1135" s="113"/>
      <c r="BPD1135" s="113"/>
      <c r="BPE1135" s="113"/>
      <c r="BPF1135" s="113"/>
      <c r="BPG1135" s="113"/>
      <c r="BPH1135" s="113"/>
      <c r="BPI1135" s="113"/>
      <c r="BPJ1135" s="113"/>
      <c r="BPK1135" s="113"/>
      <c r="BPL1135" s="113"/>
      <c r="BPM1135" s="113"/>
      <c r="BPN1135" s="113"/>
      <c r="BPO1135" s="113"/>
      <c r="BPP1135" s="113"/>
      <c r="BPQ1135" s="113"/>
      <c r="BPR1135" s="113"/>
      <c r="BPS1135" s="113"/>
      <c r="BPT1135" s="113"/>
      <c r="BPU1135" s="113"/>
      <c r="BPV1135" s="113"/>
      <c r="BPW1135" s="113"/>
      <c r="BPX1135" s="113"/>
      <c r="BPY1135" s="113"/>
      <c r="BPZ1135" s="113"/>
      <c r="BQA1135" s="113"/>
      <c r="BQB1135" s="113"/>
      <c r="BQC1135" s="113"/>
      <c r="BQD1135" s="113"/>
      <c r="BQE1135" s="113"/>
      <c r="BQF1135" s="113"/>
      <c r="BQG1135" s="113"/>
      <c r="BQH1135" s="113"/>
      <c r="BQI1135" s="113"/>
      <c r="BQJ1135" s="113"/>
      <c r="BQK1135" s="113"/>
      <c r="BQL1135" s="113"/>
      <c r="BQM1135" s="113"/>
      <c r="BQN1135" s="113"/>
      <c r="BQO1135" s="113"/>
      <c r="BQP1135" s="113"/>
      <c r="BQQ1135" s="113"/>
      <c r="BQR1135" s="113"/>
      <c r="BQS1135" s="113"/>
      <c r="BQT1135" s="113"/>
      <c r="BQU1135" s="113"/>
      <c r="BQV1135" s="113"/>
      <c r="BQW1135" s="113"/>
      <c r="BQX1135" s="113"/>
      <c r="BQY1135" s="113"/>
      <c r="BQZ1135" s="113"/>
      <c r="BRA1135" s="113"/>
      <c r="BRB1135" s="113"/>
      <c r="BRC1135" s="113"/>
      <c r="BRD1135" s="113"/>
      <c r="BRE1135" s="113"/>
      <c r="BRF1135" s="113"/>
      <c r="BRG1135" s="113"/>
      <c r="BRH1135" s="113"/>
      <c r="BRI1135" s="113"/>
      <c r="BRJ1135" s="113"/>
      <c r="BRK1135" s="113"/>
      <c r="BRL1135" s="113"/>
      <c r="BRM1135" s="113"/>
      <c r="BRN1135" s="113"/>
      <c r="BRO1135" s="113"/>
      <c r="BRP1135" s="113"/>
      <c r="BRQ1135" s="113"/>
      <c r="BRR1135" s="113"/>
      <c r="BRS1135" s="113"/>
      <c r="BRT1135" s="113"/>
      <c r="BRU1135" s="113"/>
      <c r="BRV1135" s="113"/>
      <c r="BRW1135" s="113"/>
      <c r="BRX1135" s="113"/>
      <c r="BRY1135" s="113"/>
      <c r="BRZ1135" s="113"/>
      <c r="BSA1135" s="113"/>
      <c r="BSB1135" s="113"/>
      <c r="BSC1135" s="113"/>
      <c r="BSD1135" s="113"/>
      <c r="BSE1135" s="113"/>
      <c r="BSF1135" s="113"/>
      <c r="BSG1135" s="113"/>
      <c r="BSH1135" s="113"/>
      <c r="BSI1135" s="113"/>
      <c r="BSJ1135" s="113"/>
      <c r="BSK1135" s="113"/>
      <c r="BSL1135" s="113"/>
      <c r="BSM1135" s="113"/>
      <c r="BSN1135" s="113"/>
      <c r="BSO1135" s="113"/>
      <c r="BSP1135" s="113"/>
      <c r="BSQ1135" s="113"/>
      <c r="BSR1135" s="113"/>
      <c r="BSS1135" s="113"/>
      <c r="BST1135" s="113"/>
      <c r="BSU1135" s="113"/>
      <c r="BSV1135" s="113"/>
      <c r="BSW1135" s="113"/>
      <c r="BSX1135" s="113"/>
      <c r="BSY1135" s="113"/>
      <c r="BSZ1135" s="113"/>
      <c r="BTA1135" s="113"/>
      <c r="BTB1135" s="113"/>
      <c r="BTC1135" s="113"/>
      <c r="BTD1135" s="113"/>
      <c r="BTE1135" s="113"/>
      <c r="BTF1135" s="113"/>
      <c r="BTG1135" s="113"/>
      <c r="BTH1135" s="113"/>
      <c r="BTI1135" s="113"/>
      <c r="BTJ1135" s="113"/>
      <c r="BTK1135" s="113"/>
      <c r="BTL1135" s="113"/>
      <c r="BTM1135" s="113"/>
      <c r="BTN1135" s="113"/>
      <c r="BTO1135" s="113"/>
      <c r="BTP1135" s="113"/>
      <c r="BTQ1135" s="113"/>
      <c r="BTR1135" s="113"/>
      <c r="BTS1135" s="113"/>
      <c r="BTT1135" s="113"/>
      <c r="BTU1135" s="113"/>
      <c r="BTV1135" s="113"/>
      <c r="BTW1135" s="113"/>
      <c r="BTX1135" s="113"/>
      <c r="BTY1135" s="113"/>
      <c r="BTZ1135" s="113"/>
      <c r="BUA1135" s="113"/>
      <c r="BUB1135" s="113"/>
      <c r="BUC1135" s="113"/>
      <c r="BUD1135" s="113"/>
      <c r="BUE1135" s="113"/>
      <c r="BUF1135" s="113"/>
      <c r="BUG1135" s="113"/>
      <c r="BUH1135" s="113"/>
      <c r="BUI1135" s="113"/>
      <c r="BUJ1135" s="113"/>
      <c r="BUK1135" s="113"/>
      <c r="BUL1135" s="113"/>
      <c r="BUM1135" s="113"/>
      <c r="BUN1135" s="113"/>
      <c r="BUO1135" s="113"/>
      <c r="BUP1135" s="113"/>
      <c r="BUQ1135" s="113"/>
      <c r="BUR1135" s="113"/>
      <c r="BUS1135" s="113"/>
      <c r="BUT1135" s="113"/>
      <c r="BUU1135" s="113"/>
      <c r="BUV1135" s="113"/>
      <c r="BUW1135" s="113"/>
      <c r="BUX1135" s="113"/>
      <c r="BUY1135" s="113"/>
      <c r="BUZ1135" s="113"/>
      <c r="BVA1135" s="113"/>
      <c r="BVB1135" s="113"/>
      <c r="BVC1135" s="113"/>
      <c r="BVD1135" s="113"/>
      <c r="BVE1135" s="113"/>
      <c r="BVF1135" s="113"/>
      <c r="BVG1135" s="113"/>
      <c r="BVH1135" s="113"/>
      <c r="BVI1135" s="113"/>
      <c r="BVJ1135" s="113"/>
      <c r="BVK1135" s="113"/>
      <c r="BVL1135" s="113"/>
      <c r="BVM1135" s="113"/>
      <c r="BVN1135" s="113"/>
      <c r="BVO1135" s="113"/>
      <c r="BVP1135" s="113"/>
      <c r="BVQ1135" s="113"/>
      <c r="BVR1135" s="113"/>
      <c r="BVS1135" s="113"/>
      <c r="BVT1135" s="113"/>
      <c r="BVU1135" s="113"/>
      <c r="BVV1135" s="113"/>
      <c r="BVW1135" s="113"/>
      <c r="BVX1135" s="113"/>
      <c r="BVY1135" s="113"/>
      <c r="BVZ1135" s="113"/>
      <c r="BWA1135" s="113"/>
      <c r="BWB1135" s="113"/>
      <c r="BWC1135" s="113"/>
      <c r="BWD1135" s="113"/>
      <c r="BWE1135" s="113"/>
      <c r="BWF1135" s="113"/>
      <c r="BWG1135" s="113"/>
      <c r="BWH1135" s="113"/>
      <c r="BWI1135" s="113"/>
      <c r="BWJ1135" s="113"/>
      <c r="BWK1135" s="113"/>
      <c r="BWL1135" s="113"/>
      <c r="BWM1135" s="113"/>
      <c r="BWN1135" s="113"/>
      <c r="BWO1135" s="113"/>
      <c r="BWP1135" s="113"/>
      <c r="BWQ1135" s="113"/>
      <c r="BWR1135" s="113"/>
      <c r="BWS1135" s="113"/>
      <c r="BWT1135" s="113"/>
      <c r="BWU1135" s="113"/>
      <c r="BWV1135" s="113"/>
      <c r="BWW1135" s="113"/>
      <c r="BWX1135" s="113"/>
      <c r="BWY1135" s="113"/>
      <c r="BWZ1135" s="113"/>
      <c r="BXA1135" s="113"/>
      <c r="BXB1135" s="113"/>
      <c r="BXC1135" s="113"/>
      <c r="BXD1135" s="113"/>
      <c r="BXE1135" s="113"/>
      <c r="BXF1135" s="113"/>
      <c r="BXG1135" s="113"/>
      <c r="BXH1135" s="113"/>
      <c r="BXI1135" s="113"/>
      <c r="BXJ1135" s="113"/>
      <c r="BXK1135" s="113"/>
      <c r="BXL1135" s="113"/>
      <c r="BXM1135" s="113"/>
      <c r="BXN1135" s="113"/>
      <c r="BXO1135" s="113"/>
      <c r="BXP1135" s="113"/>
      <c r="BXQ1135" s="113"/>
      <c r="BXR1135" s="113"/>
      <c r="BXS1135" s="113"/>
      <c r="BXT1135" s="113"/>
      <c r="BXU1135" s="113"/>
      <c r="BXV1135" s="113"/>
      <c r="BXW1135" s="113"/>
      <c r="BXX1135" s="113"/>
      <c r="BXY1135" s="113"/>
      <c r="BXZ1135" s="113"/>
      <c r="BYA1135" s="113"/>
      <c r="BYB1135" s="113"/>
      <c r="BYC1135" s="113"/>
      <c r="BYD1135" s="113"/>
      <c r="BYE1135" s="113"/>
      <c r="BYF1135" s="113"/>
      <c r="BYG1135" s="113"/>
      <c r="BYH1135" s="113"/>
      <c r="BYI1135" s="113"/>
      <c r="BYJ1135" s="113"/>
      <c r="BYK1135" s="113"/>
      <c r="BYL1135" s="113"/>
      <c r="BYM1135" s="113"/>
      <c r="BYN1135" s="113"/>
      <c r="BYO1135" s="113"/>
      <c r="BYP1135" s="113"/>
      <c r="BYQ1135" s="113"/>
      <c r="BYR1135" s="113"/>
      <c r="BYS1135" s="113"/>
      <c r="BYT1135" s="113"/>
      <c r="BYU1135" s="113"/>
      <c r="BYV1135" s="113"/>
      <c r="BYW1135" s="113"/>
      <c r="BYX1135" s="113"/>
      <c r="BYY1135" s="113"/>
      <c r="BYZ1135" s="113"/>
      <c r="BZA1135" s="113"/>
      <c r="BZB1135" s="113"/>
      <c r="BZC1135" s="113"/>
      <c r="BZD1135" s="113"/>
      <c r="BZE1135" s="113"/>
      <c r="BZF1135" s="113"/>
      <c r="BZG1135" s="113"/>
      <c r="BZH1135" s="113"/>
      <c r="BZI1135" s="113"/>
      <c r="BZJ1135" s="113"/>
      <c r="BZK1135" s="113"/>
      <c r="BZL1135" s="113"/>
      <c r="BZM1135" s="113"/>
      <c r="BZN1135" s="113"/>
      <c r="BZO1135" s="113"/>
      <c r="BZP1135" s="113"/>
      <c r="BZQ1135" s="113"/>
      <c r="BZR1135" s="113"/>
      <c r="BZS1135" s="113"/>
      <c r="BZT1135" s="113"/>
      <c r="BZU1135" s="113"/>
      <c r="BZV1135" s="113"/>
      <c r="BZW1135" s="113"/>
      <c r="BZX1135" s="113"/>
      <c r="BZY1135" s="113"/>
      <c r="BZZ1135" s="113"/>
      <c r="CAA1135" s="113"/>
      <c r="CAB1135" s="113"/>
      <c r="CAC1135" s="113"/>
      <c r="CAD1135" s="113"/>
      <c r="CAE1135" s="113"/>
      <c r="CAF1135" s="113"/>
      <c r="CAG1135" s="113"/>
      <c r="CAH1135" s="113"/>
      <c r="CAI1135" s="113"/>
      <c r="CAJ1135" s="113"/>
      <c r="CAK1135" s="113"/>
      <c r="CAL1135" s="113"/>
      <c r="CAM1135" s="113"/>
      <c r="CAN1135" s="113"/>
      <c r="CAO1135" s="113"/>
      <c r="CAP1135" s="113"/>
      <c r="CAQ1135" s="113"/>
      <c r="CAR1135" s="113"/>
      <c r="CAS1135" s="113"/>
      <c r="CAT1135" s="113"/>
      <c r="CAU1135" s="113"/>
      <c r="CAV1135" s="113"/>
      <c r="CAW1135" s="113"/>
      <c r="CAX1135" s="113"/>
      <c r="CAY1135" s="113"/>
      <c r="CAZ1135" s="113"/>
      <c r="CBA1135" s="113"/>
      <c r="CBB1135" s="113"/>
      <c r="CBC1135" s="113"/>
      <c r="CBD1135" s="113"/>
      <c r="CBE1135" s="113"/>
      <c r="CBF1135" s="113"/>
      <c r="CBG1135" s="113"/>
      <c r="CBH1135" s="113"/>
      <c r="CBI1135" s="113"/>
      <c r="CBJ1135" s="113"/>
      <c r="CBK1135" s="113"/>
      <c r="CBL1135" s="113"/>
      <c r="CBM1135" s="113"/>
      <c r="CBN1135" s="113"/>
      <c r="CBO1135" s="113"/>
      <c r="CBP1135" s="113"/>
      <c r="CBQ1135" s="113"/>
      <c r="CBR1135" s="113"/>
      <c r="CBS1135" s="113"/>
      <c r="CBT1135" s="113"/>
      <c r="CBU1135" s="113"/>
      <c r="CBV1135" s="113"/>
      <c r="CBW1135" s="113"/>
      <c r="CBX1135" s="113"/>
      <c r="CBY1135" s="113"/>
      <c r="CBZ1135" s="113"/>
      <c r="CCA1135" s="113"/>
      <c r="CCB1135" s="113"/>
      <c r="CCC1135" s="113"/>
      <c r="CCD1135" s="113"/>
      <c r="CCE1135" s="113"/>
      <c r="CCF1135" s="113"/>
      <c r="CCG1135" s="113"/>
      <c r="CCH1135" s="113"/>
      <c r="CCI1135" s="113"/>
      <c r="CCJ1135" s="113"/>
      <c r="CCK1135" s="113"/>
      <c r="CCL1135" s="113"/>
      <c r="CCM1135" s="113"/>
      <c r="CCN1135" s="113"/>
      <c r="CCO1135" s="113"/>
      <c r="CCP1135" s="113"/>
      <c r="CCQ1135" s="113"/>
      <c r="CCR1135" s="113"/>
      <c r="CCS1135" s="113"/>
      <c r="CCT1135" s="113"/>
      <c r="CCU1135" s="113"/>
      <c r="CCV1135" s="113"/>
      <c r="CCW1135" s="113"/>
      <c r="CCX1135" s="113"/>
      <c r="CCY1135" s="113"/>
      <c r="CCZ1135" s="113"/>
      <c r="CDA1135" s="113"/>
      <c r="CDB1135" s="113"/>
      <c r="CDC1135" s="113"/>
      <c r="CDD1135" s="113"/>
      <c r="CDE1135" s="113"/>
      <c r="CDF1135" s="113"/>
      <c r="CDG1135" s="113"/>
      <c r="CDH1135" s="113"/>
      <c r="CDI1135" s="113"/>
      <c r="CDJ1135" s="113"/>
      <c r="CDK1135" s="113"/>
      <c r="CDL1135" s="113"/>
      <c r="CDM1135" s="113"/>
      <c r="CDN1135" s="113"/>
      <c r="CDO1135" s="113"/>
      <c r="CDP1135" s="113"/>
      <c r="CDQ1135" s="113"/>
      <c r="CDR1135" s="113"/>
      <c r="CDS1135" s="113"/>
      <c r="CDT1135" s="113"/>
      <c r="CDU1135" s="113"/>
      <c r="CDV1135" s="113"/>
      <c r="CDW1135" s="113"/>
      <c r="CDX1135" s="113"/>
      <c r="CDY1135" s="113"/>
      <c r="CDZ1135" s="113"/>
      <c r="CEA1135" s="113"/>
      <c r="CEB1135" s="113"/>
      <c r="CEC1135" s="113"/>
      <c r="CED1135" s="113"/>
      <c r="CEE1135" s="113"/>
      <c r="CEF1135" s="113"/>
      <c r="CEG1135" s="113"/>
      <c r="CEH1135" s="113"/>
      <c r="CEI1135" s="113"/>
      <c r="CEJ1135" s="113"/>
      <c r="CEK1135" s="113"/>
      <c r="CEL1135" s="113"/>
      <c r="CEM1135" s="113"/>
      <c r="CEN1135" s="113"/>
      <c r="CEO1135" s="113"/>
      <c r="CEP1135" s="113"/>
      <c r="CEQ1135" s="113"/>
      <c r="CER1135" s="113"/>
      <c r="CES1135" s="113"/>
      <c r="CET1135" s="113"/>
      <c r="CEU1135" s="113"/>
      <c r="CEV1135" s="113"/>
      <c r="CEW1135" s="113"/>
      <c r="CEX1135" s="113"/>
      <c r="CEY1135" s="113"/>
      <c r="CEZ1135" s="113"/>
      <c r="CFA1135" s="113"/>
      <c r="CFB1135" s="113"/>
      <c r="CFC1135" s="113"/>
      <c r="CFD1135" s="113"/>
      <c r="CFE1135" s="113"/>
      <c r="CFF1135" s="113"/>
      <c r="CFG1135" s="113"/>
      <c r="CFH1135" s="113"/>
      <c r="CFI1135" s="113"/>
      <c r="CFJ1135" s="113"/>
      <c r="CFK1135" s="113"/>
      <c r="CFL1135" s="113"/>
      <c r="CFM1135" s="113"/>
      <c r="CFN1135" s="113"/>
      <c r="CFO1135" s="113"/>
      <c r="CFP1135" s="113"/>
      <c r="CFQ1135" s="113"/>
      <c r="CFR1135" s="113"/>
      <c r="CFS1135" s="113"/>
      <c r="CFT1135" s="113"/>
      <c r="CFU1135" s="113"/>
      <c r="CFV1135" s="113"/>
      <c r="CFW1135" s="113"/>
      <c r="CFX1135" s="113"/>
      <c r="CFY1135" s="113"/>
      <c r="CFZ1135" s="113"/>
      <c r="CGA1135" s="113"/>
      <c r="CGB1135" s="113"/>
      <c r="CGC1135" s="113"/>
      <c r="CGD1135" s="113"/>
      <c r="CGE1135" s="113"/>
      <c r="CGF1135" s="113"/>
      <c r="CGG1135" s="113"/>
      <c r="CGH1135" s="113"/>
      <c r="CGI1135" s="113"/>
      <c r="CGJ1135" s="113"/>
      <c r="CGK1135" s="113"/>
      <c r="CGL1135" s="113"/>
      <c r="CGM1135" s="113"/>
      <c r="CGN1135" s="113"/>
      <c r="CGO1135" s="113"/>
      <c r="CGP1135" s="113"/>
      <c r="CGQ1135" s="113"/>
      <c r="CGR1135" s="113"/>
      <c r="CGS1135" s="113"/>
      <c r="CGT1135" s="113"/>
      <c r="CGU1135" s="113"/>
      <c r="CGV1135" s="113"/>
      <c r="CGW1135" s="113"/>
      <c r="CGX1135" s="113"/>
      <c r="CGY1135" s="113"/>
      <c r="CGZ1135" s="113"/>
      <c r="CHA1135" s="113"/>
      <c r="CHB1135" s="113"/>
      <c r="CHC1135" s="113"/>
      <c r="CHD1135" s="113"/>
      <c r="CHE1135" s="113"/>
      <c r="CHF1135" s="113"/>
      <c r="CHG1135" s="113"/>
      <c r="CHH1135" s="113"/>
      <c r="CHI1135" s="113"/>
      <c r="CHJ1135" s="113"/>
      <c r="CHK1135" s="113"/>
      <c r="CHL1135" s="113"/>
      <c r="CHM1135" s="113"/>
      <c r="CHN1135" s="113"/>
      <c r="CHO1135" s="113"/>
      <c r="CHP1135" s="113"/>
      <c r="CHQ1135" s="113"/>
      <c r="CHR1135" s="113"/>
      <c r="CHS1135" s="113"/>
      <c r="CHT1135" s="113"/>
      <c r="CHU1135" s="113"/>
      <c r="CHV1135" s="113"/>
      <c r="CHW1135" s="113"/>
      <c r="CHX1135" s="113"/>
      <c r="CHY1135" s="113"/>
      <c r="CHZ1135" s="113"/>
      <c r="CIA1135" s="113"/>
      <c r="CIB1135" s="113"/>
      <c r="CIC1135" s="113"/>
      <c r="CID1135" s="113"/>
      <c r="CIE1135" s="113"/>
      <c r="CIF1135" s="113"/>
      <c r="CIG1135" s="113"/>
      <c r="CIH1135" s="113"/>
      <c r="CII1135" s="113"/>
      <c r="CIJ1135" s="113"/>
      <c r="CIK1135" s="113"/>
      <c r="CIL1135" s="113"/>
      <c r="CIM1135" s="113"/>
      <c r="CIN1135" s="113"/>
      <c r="CIO1135" s="113"/>
      <c r="CIP1135" s="113"/>
      <c r="CIQ1135" s="113"/>
      <c r="CIR1135" s="113"/>
      <c r="CIS1135" s="113"/>
      <c r="CIT1135" s="113"/>
      <c r="CIU1135" s="113"/>
      <c r="CIV1135" s="113"/>
      <c r="CIW1135" s="113"/>
      <c r="CIX1135" s="113"/>
      <c r="CIY1135" s="113"/>
      <c r="CIZ1135" s="113"/>
      <c r="CJA1135" s="113"/>
      <c r="CJB1135" s="113"/>
      <c r="CJC1135" s="113"/>
      <c r="CJD1135" s="113"/>
      <c r="CJE1135" s="113"/>
      <c r="CJF1135" s="113"/>
      <c r="CJG1135" s="113"/>
      <c r="CJH1135" s="113"/>
      <c r="CJI1135" s="113"/>
      <c r="CJJ1135" s="113"/>
      <c r="CJK1135" s="113"/>
      <c r="CJL1135" s="113"/>
      <c r="CJM1135" s="113"/>
      <c r="CJN1135" s="113"/>
      <c r="CJO1135" s="113"/>
      <c r="CJP1135" s="113"/>
      <c r="CJQ1135" s="113"/>
      <c r="CJR1135" s="113"/>
      <c r="CJS1135" s="113"/>
      <c r="CJT1135" s="113"/>
      <c r="CJU1135" s="113"/>
      <c r="CJV1135" s="113"/>
      <c r="CJW1135" s="113"/>
      <c r="CJX1135" s="113"/>
      <c r="CJY1135" s="113"/>
      <c r="CJZ1135" s="113"/>
      <c r="CKA1135" s="113"/>
      <c r="CKB1135" s="113"/>
      <c r="CKC1135" s="113"/>
      <c r="CKD1135" s="113"/>
      <c r="CKE1135" s="113"/>
      <c r="CKF1135" s="113"/>
      <c r="CKG1135" s="113"/>
      <c r="CKH1135" s="113"/>
      <c r="CKI1135" s="113"/>
      <c r="CKJ1135" s="113"/>
      <c r="CKK1135" s="113"/>
      <c r="CKL1135" s="113"/>
      <c r="CKM1135" s="113"/>
      <c r="CKN1135" s="113"/>
      <c r="CKO1135" s="113"/>
      <c r="CKP1135" s="113"/>
      <c r="CKQ1135" s="113"/>
      <c r="CKR1135" s="113"/>
      <c r="CKS1135" s="113"/>
      <c r="CKT1135" s="113"/>
      <c r="CKU1135" s="113"/>
      <c r="CKV1135" s="113"/>
      <c r="CKW1135" s="113"/>
      <c r="CKX1135" s="113"/>
      <c r="CKY1135" s="113"/>
      <c r="CKZ1135" s="113"/>
      <c r="CLA1135" s="113"/>
      <c r="CLB1135" s="113"/>
      <c r="CLC1135" s="113"/>
      <c r="CLD1135" s="113"/>
      <c r="CLE1135" s="113"/>
      <c r="CLF1135" s="113"/>
      <c r="CLG1135" s="113"/>
      <c r="CLH1135" s="113"/>
      <c r="CLI1135" s="113"/>
      <c r="CLJ1135" s="113"/>
      <c r="CLK1135" s="113"/>
      <c r="CLL1135" s="113"/>
      <c r="CLM1135" s="113"/>
      <c r="CLN1135" s="113"/>
      <c r="CLO1135" s="113"/>
      <c r="CLP1135" s="113"/>
      <c r="CLQ1135" s="113"/>
      <c r="CLR1135" s="113"/>
      <c r="CLS1135" s="113"/>
      <c r="CLT1135" s="113"/>
      <c r="CLU1135" s="113"/>
      <c r="CLV1135" s="113"/>
      <c r="CLW1135" s="113"/>
      <c r="CLX1135" s="113"/>
      <c r="CLY1135" s="113"/>
      <c r="CLZ1135" s="113"/>
      <c r="CMA1135" s="113"/>
      <c r="CMB1135" s="113"/>
      <c r="CMC1135" s="113"/>
      <c r="CMD1135" s="113"/>
      <c r="CME1135" s="113"/>
      <c r="CMF1135" s="113"/>
      <c r="CMG1135" s="113"/>
      <c r="CMH1135" s="113"/>
      <c r="CMI1135" s="113"/>
      <c r="CMJ1135" s="113"/>
      <c r="CMK1135" s="113"/>
      <c r="CML1135" s="113"/>
      <c r="CMM1135" s="113"/>
      <c r="CMN1135" s="113"/>
      <c r="CMO1135" s="113"/>
      <c r="CMP1135" s="113"/>
      <c r="CMQ1135" s="113"/>
      <c r="CMR1135" s="113"/>
      <c r="CMS1135" s="113"/>
      <c r="CMT1135" s="113"/>
      <c r="CMU1135" s="113"/>
      <c r="CMV1135" s="113"/>
      <c r="CMW1135" s="113"/>
      <c r="CMX1135" s="113"/>
      <c r="CMY1135" s="113"/>
      <c r="CMZ1135" s="113"/>
      <c r="CNA1135" s="113"/>
      <c r="CNB1135" s="113"/>
      <c r="CNC1135" s="113"/>
      <c r="CND1135" s="113"/>
      <c r="CNE1135" s="113"/>
      <c r="CNF1135" s="113"/>
      <c r="CNG1135" s="113"/>
      <c r="CNH1135" s="113"/>
      <c r="CNI1135" s="113"/>
      <c r="CNJ1135" s="113"/>
      <c r="CNK1135" s="113"/>
      <c r="CNL1135" s="113"/>
      <c r="CNM1135" s="113"/>
      <c r="CNN1135" s="113"/>
      <c r="CNO1135" s="113"/>
      <c r="CNP1135" s="113"/>
      <c r="CNQ1135" s="113"/>
      <c r="CNR1135" s="113"/>
      <c r="CNS1135" s="113"/>
      <c r="CNT1135" s="113"/>
      <c r="CNU1135" s="113"/>
      <c r="CNV1135" s="113"/>
      <c r="CNW1135" s="113"/>
      <c r="CNX1135" s="113"/>
      <c r="CNY1135" s="113"/>
      <c r="CNZ1135" s="113"/>
      <c r="COA1135" s="113"/>
      <c r="COB1135" s="113"/>
      <c r="COC1135" s="113"/>
      <c r="COD1135" s="113"/>
      <c r="COE1135" s="113"/>
      <c r="COF1135" s="113"/>
      <c r="COG1135" s="113"/>
      <c r="COH1135" s="113"/>
      <c r="COI1135" s="113"/>
      <c r="COJ1135" s="113"/>
      <c r="COK1135" s="113"/>
      <c r="COL1135" s="113"/>
      <c r="COM1135" s="113"/>
      <c r="CON1135" s="113"/>
      <c r="COO1135" s="113"/>
      <c r="COP1135" s="113"/>
      <c r="COQ1135" s="113"/>
      <c r="COR1135" s="113"/>
      <c r="COS1135" s="113"/>
      <c r="COT1135" s="113"/>
      <c r="COU1135" s="113"/>
      <c r="COV1135" s="113"/>
      <c r="COW1135" s="113"/>
      <c r="COX1135" s="113"/>
      <c r="COY1135" s="113"/>
      <c r="COZ1135" s="113"/>
      <c r="CPA1135" s="113"/>
      <c r="CPB1135" s="113"/>
      <c r="CPC1135" s="113"/>
      <c r="CPD1135" s="113"/>
      <c r="CPE1135" s="113"/>
      <c r="CPF1135" s="113"/>
      <c r="CPG1135" s="113"/>
      <c r="CPH1135" s="113"/>
      <c r="CPI1135" s="113"/>
      <c r="CPJ1135" s="113"/>
      <c r="CPK1135" s="113"/>
      <c r="CPL1135" s="113"/>
      <c r="CPM1135" s="113"/>
      <c r="CPN1135" s="113"/>
      <c r="CPO1135" s="113"/>
      <c r="CPP1135" s="113"/>
      <c r="CPQ1135" s="113"/>
      <c r="CPR1135" s="113"/>
      <c r="CPS1135" s="113"/>
      <c r="CPT1135" s="113"/>
      <c r="CPU1135" s="113"/>
      <c r="CPV1135" s="113"/>
      <c r="CPW1135" s="113"/>
      <c r="CPX1135" s="113"/>
      <c r="CPY1135" s="113"/>
      <c r="CPZ1135" s="113"/>
      <c r="CQA1135" s="113"/>
      <c r="CQB1135" s="113"/>
      <c r="CQC1135" s="113"/>
      <c r="CQD1135" s="113"/>
      <c r="CQE1135" s="113"/>
      <c r="CQF1135" s="113"/>
      <c r="CQG1135" s="113"/>
      <c r="CQH1135" s="113"/>
      <c r="CQI1135" s="113"/>
      <c r="CQJ1135" s="113"/>
      <c r="CQK1135" s="113"/>
      <c r="CQL1135" s="113"/>
      <c r="CQM1135" s="113"/>
      <c r="CQN1135" s="113"/>
      <c r="CQO1135" s="113"/>
      <c r="CQP1135" s="113"/>
      <c r="CQQ1135" s="113"/>
      <c r="CQR1135" s="113"/>
      <c r="CQS1135" s="113"/>
      <c r="CQT1135" s="113"/>
      <c r="CQU1135" s="113"/>
      <c r="CQV1135" s="113"/>
      <c r="CQW1135" s="113"/>
      <c r="CQX1135" s="113"/>
      <c r="CQY1135" s="113"/>
      <c r="CQZ1135" s="113"/>
      <c r="CRA1135" s="113"/>
      <c r="CRB1135" s="113"/>
      <c r="CRC1135" s="113"/>
      <c r="CRD1135" s="113"/>
      <c r="CRE1135" s="113"/>
      <c r="CRF1135" s="113"/>
      <c r="CRG1135" s="113"/>
      <c r="CRH1135" s="113"/>
      <c r="CRI1135" s="113"/>
      <c r="CRJ1135" s="113"/>
      <c r="CRK1135" s="113"/>
      <c r="CRL1135" s="113"/>
      <c r="CRM1135" s="113"/>
      <c r="CRN1135" s="113"/>
      <c r="CRO1135" s="113"/>
      <c r="CRP1135" s="113"/>
      <c r="CRQ1135" s="113"/>
      <c r="CRR1135" s="113"/>
      <c r="CRS1135" s="113"/>
      <c r="CRT1135" s="113"/>
      <c r="CRU1135" s="113"/>
      <c r="CRV1135" s="113"/>
      <c r="CRW1135" s="113"/>
      <c r="CRX1135" s="113"/>
      <c r="CRY1135" s="113"/>
      <c r="CRZ1135" s="113"/>
      <c r="CSA1135" s="113"/>
      <c r="CSB1135" s="113"/>
      <c r="CSC1135" s="113"/>
      <c r="CSD1135" s="113"/>
      <c r="CSE1135" s="113"/>
      <c r="CSF1135" s="113"/>
      <c r="CSG1135" s="113"/>
      <c r="CSH1135" s="113"/>
      <c r="CSI1135" s="113"/>
      <c r="CSJ1135" s="113"/>
      <c r="CSK1135" s="113"/>
      <c r="CSL1135" s="113"/>
      <c r="CSM1135" s="113"/>
      <c r="CSN1135" s="113"/>
      <c r="CSO1135" s="113"/>
      <c r="CSP1135" s="113"/>
      <c r="CSQ1135" s="113"/>
      <c r="CSR1135" s="113"/>
      <c r="CSS1135" s="113"/>
      <c r="CST1135" s="113"/>
      <c r="CSU1135" s="113"/>
      <c r="CSV1135" s="113"/>
      <c r="CSW1135" s="113"/>
      <c r="CSX1135" s="113"/>
      <c r="CSY1135" s="113"/>
      <c r="CSZ1135" s="113"/>
      <c r="CTA1135" s="113"/>
      <c r="CTB1135" s="113"/>
      <c r="CTC1135" s="113"/>
      <c r="CTD1135" s="113"/>
      <c r="CTE1135" s="113"/>
      <c r="CTF1135" s="113"/>
      <c r="CTG1135" s="113"/>
      <c r="CTH1135" s="113"/>
      <c r="CTI1135" s="113"/>
      <c r="CTJ1135" s="113"/>
      <c r="CTK1135" s="113"/>
      <c r="CTL1135" s="113"/>
      <c r="CTM1135" s="113"/>
      <c r="CTN1135" s="113"/>
      <c r="CTO1135" s="113"/>
      <c r="CTP1135" s="113"/>
      <c r="CTQ1135" s="113"/>
      <c r="CTR1135" s="113"/>
      <c r="CTS1135" s="113"/>
      <c r="CTT1135" s="113"/>
      <c r="CTU1135" s="113"/>
      <c r="CTV1135" s="113"/>
      <c r="CTW1135" s="113"/>
      <c r="CTX1135" s="113"/>
      <c r="CTY1135" s="113"/>
      <c r="CTZ1135" s="113"/>
      <c r="CUA1135" s="113"/>
      <c r="CUB1135" s="113"/>
      <c r="CUC1135" s="113"/>
      <c r="CUD1135" s="113"/>
      <c r="CUE1135" s="113"/>
      <c r="CUF1135" s="113"/>
      <c r="CUG1135" s="113"/>
      <c r="CUH1135" s="113"/>
      <c r="CUI1135" s="113"/>
      <c r="CUJ1135" s="113"/>
      <c r="CUK1135" s="113"/>
      <c r="CUL1135" s="113"/>
      <c r="CUM1135" s="113"/>
      <c r="CUN1135" s="113"/>
      <c r="CUO1135" s="113"/>
      <c r="CUP1135" s="113"/>
      <c r="CUQ1135" s="113"/>
      <c r="CUR1135" s="113"/>
      <c r="CUS1135" s="113"/>
      <c r="CUT1135" s="113"/>
      <c r="CUU1135" s="113"/>
      <c r="CUV1135" s="113"/>
      <c r="CUW1135" s="113"/>
      <c r="CUX1135" s="113"/>
      <c r="CUY1135" s="113"/>
      <c r="CUZ1135" s="113"/>
      <c r="CVA1135" s="113"/>
      <c r="CVB1135" s="113"/>
      <c r="CVC1135" s="113"/>
      <c r="CVD1135" s="113"/>
      <c r="CVE1135" s="113"/>
      <c r="CVF1135" s="113"/>
      <c r="CVG1135" s="113"/>
      <c r="CVH1135" s="113"/>
      <c r="CVI1135" s="113"/>
      <c r="CVJ1135" s="113"/>
      <c r="CVK1135" s="113"/>
      <c r="CVL1135" s="113"/>
      <c r="CVM1135" s="113"/>
      <c r="CVN1135" s="113"/>
      <c r="CVO1135" s="113"/>
      <c r="CVP1135" s="113"/>
      <c r="CVQ1135" s="113"/>
      <c r="CVR1135" s="113"/>
      <c r="CVS1135" s="113"/>
      <c r="CVT1135" s="113"/>
      <c r="CVU1135" s="113"/>
      <c r="CVV1135" s="113"/>
      <c r="CVW1135" s="113"/>
      <c r="CVX1135" s="113"/>
      <c r="CVY1135" s="113"/>
      <c r="CVZ1135" s="113"/>
      <c r="CWA1135" s="113"/>
      <c r="CWB1135" s="113"/>
      <c r="CWC1135" s="113"/>
      <c r="CWD1135" s="113"/>
      <c r="CWE1135" s="113"/>
      <c r="CWF1135" s="113"/>
      <c r="CWG1135" s="113"/>
      <c r="CWH1135" s="113"/>
      <c r="CWI1135" s="113"/>
      <c r="CWJ1135" s="113"/>
      <c r="CWK1135" s="113"/>
      <c r="CWL1135" s="113"/>
      <c r="CWM1135" s="113"/>
      <c r="CWN1135" s="113"/>
      <c r="CWO1135" s="113"/>
      <c r="CWP1135" s="113"/>
      <c r="CWQ1135" s="113"/>
      <c r="CWR1135" s="113"/>
      <c r="CWS1135" s="113"/>
      <c r="CWT1135" s="113"/>
      <c r="CWU1135" s="113"/>
      <c r="CWV1135" s="113"/>
      <c r="CWW1135" s="113"/>
      <c r="CWX1135" s="113"/>
      <c r="CWY1135" s="113"/>
      <c r="CWZ1135" s="113"/>
      <c r="CXA1135" s="113"/>
      <c r="CXB1135" s="113"/>
      <c r="CXC1135" s="113"/>
      <c r="CXD1135" s="113"/>
      <c r="CXE1135" s="113"/>
      <c r="CXF1135" s="113"/>
      <c r="CXG1135" s="113"/>
      <c r="CXH1135" s="113"/>
      <c r="CXI1135" s="113"/>
      <c r="CXJ1135" s="113"/>
      <c r="CXK1135" s="113"/>
      <c r="CXL1135" s="113"/>
      <c r="CXM1135" s="113"/>
      <c r="CXN1135" s="113"/>
      <c r="CXO1135" s="113"/>
      <c r="CXP1135" s="113"/>
      <c r="CXQ1135" s="113"/>
      <c r="CXR1135" s="113"/>
      <c r="CXS1135" s="113"/>
      <c r="CXT1135" s="113"/>
      <c r="CXU1135" s="113"/>
      <c r="CXV1135" s="113"/>
      <c r="CXW1135" s="113"/>
      <c r="CXX1135" s="113"/>
      <c r="CXY1135" s="113"/>
      <c r="CXZ1135" s="113"/>
      <c r="CYA1135" s="113"/>
      <c r="CYB1135" s="113"/>
      <c r="CYC1135" s="113"/>
      <c r="CYD1135" s="113"/>
      <c r="CYE1135" s="113"/>
      <c r="CYF1135" s="113"/>
      <c r="CYG1135" s="113"/>
      <c r="CYH1135" s="113"/>
      <c r="CYI1135" s="113"/>
      <c r="CYJ1135" s="113"/>
      <c r="CYK1135" s="113"/>
      <c r="CYL1135" s="113"/>
      <c r="CYM1135" s="113"/>
      <c r="CYN1135" s="113"/>
      <c r="CYO1135" s="113"/>
      <c r="CYP1135" s="113"/>
      <c r="CYQ1135" s="113"/>
      <c r="CYR1135" s="113"/>
      <c r="CYS1135" s="113"/>
      <c r="CYT1135" s="113"/>
      <c r="CYU1135" s="113"/>
      <c r="CYV1135" s="113"/>
      <c r="CYW1135" s="113"/>
      <c r="CYX1135" s="113"/>
      <c r="CYY1135" s="113"/>
      <c r="CYZ1135" s="113"/>
      <c r="CZA1135" s="113"/>
      <c r="CZB1135" s="113"/>
      <c r="CZC1135" s="113"/>
      <c r="CZD1135" s="113"/>
      <c r="CZE1135" s="113"/>
      <c r="CZF1135" s="113"/>
      <c r="CZG1135" s="113"/>
      <c r="CZH1135" s="113"/>
      <c r="CZI1135" s="113"/>
      <c r="CZJ1135" s="113"/>
      <c r="CZK1135" s="113"/>
      <c r="CZL1135" s="113"/>
      <c r="CZM1135" s="113"/>
      <c r="CZN1135" s="113"/>
      <c r="CZO1135" s="113"/>
      <c r="CZP1135" s="113"/>
      <c r="CZQ1135" s="113"/>
      <c r="CZR1135" s="113"/>
      <c r="CZS1135" s="113"/>
      <c r="CZT1135" s="113"/>
      <c r="CZU1135" s="113"/>
      <c r="CZV1135" s="113"/>
      <c r="CZW1135" s="113"/>
      <c r="CZX1135" s="113"/>
      <c r="CZY1135" s="113"/>
      <c r="CZZ1135" s="113"/>
      <c r="DAA1135" s="113"/>
      <c r="DAB1135" s="113"/>
      <c r="DAC1135" s="113"/>
      <c r="DAD1135" s="113"/>
      <c r="DAE1135" s="113"/>
      <c r="DAF1135" s="113"/>
      <c r="DAG1135" s="113"/>
      <c r="DAH1135" s="113"/>
      <c r="DAI1135" s="113"/>
      <c r="DAJ1135" s="113"/>
      <c r="DAK1135" s="113"/>
      <c r="DAL1135" s="113"/>
      <c r="DAM1135" s="113"/>
      <c r="DAN1135" s="113"/>
      <c r="DAO1135" s="113"/>
      <c r="DAP1135" s="113"/>
      <c r="DAQ1135" s="113"/>
      <c r="DAR1135" s="113"/>
      <c r="DAS1135" s="113"/>
      <c r="DAT1135" s="113"/>
      <c r="DAU1135" s="113"/>
      <c r="DAV1135" s="113"/>
      <c r="DAW1135" s="113"/>
      <c r="DAX1135" s="113"/>
      <c r="DAY1135" s="113"/>
      <c r="DAZ1135" s="113"/>
      <c r="DBA1135" s="113"/>
      <c r="DBB1135" s="113"/>
      <c r="DBC1135" s="113"/>
      <c r="DBD1135" s="113"/>
      <c r="DBE1135" s="113"/>
      <c r="DBF1135" s="113"/>
      <c r="DBG1135" s="113"/>
      <c r="DBH1135" s="113"/>
      <c r="DBI1135" s="113"/>
      <c r="DBJ1135" s="113"/>
      <c r="DBK1135" s="113"/>
      <c r="DBL1135" s="113"/>
      <c r="DBM1135" s="113"/>
      <c r="DBN1135" s="113"/>
      <c r="DBO1135" s="113"/>
      <c r="DBP1135" s="113"/>
      <c r="DBQ1135" s="113"/>
      <c r="DBR1135" s="113"/>
      <c r="DBS1135" s="113"/>
      <c r="DBT1135" s="113"/>
      <c r="DBU1135" s="113"/>
      <c r="DBV1135" s="113"/>
      <c r="DBW1135" s="113"/>
      <c r="DBX1135" s="113"/>
      <c r="DBY1135" s="113"/>
      <c r="DBZ1135" s="113"/>
      <c r="DCA1135" s="113"/>
      <c r="DCB1135" s="113"/>
      <c r="DCC1135" s="113"/>
      <c r="DCD1135" s="113"/>
      <c r="DCE1135" s="113"/>
      <c r="DCF1135" s="113"/>
      <c r="DCG1135" s="113"/>
      <c r="DCH1135" s="113"/>
      <c r="DCI1135" s="113"/>
      <c r="DCJ1135" s="113"/>
      <c r="DCK1135" s="113"/>
      <c r="DCL1135" s="113"/>
      <c r="DCM1135" s="113"/>
      <c r="DCN1135" s="113"/>
      <c r="DCO1135" s="113"/>
      <c r="DCP1135" s="113"/>
      <c r="DCQ1135" s="113"/>
      <c r="DCR1135" s="113"/>
      <c r="DCS1135" s="113"/>
      <c r="DCT1135" s="113"/>
      <c r="DCU1135" s="113"/>
      <c r="DCV1135" s="113"/>
      <c r="DCW1135" s="113"/>
      <c r="DCX1135" s="113"/>
      <c r="DCY1135" s="113"/>
      <c r="DCZ1135" s="113"/>
      <c r="DDA1135" s="113"/>
      <c r="DDB1135" s="113"/>
      <c r="DDC1135" s="113"/>
      <c r="DDD1135" s="113"/>
      <c r="DDE1135" s="113"/>
      <c r="DDF1135" s="113"/>
      <c r="DDG1135" s="113"/>
      <c r="DDH1135" s="113"/>
      <c r="DDI1135" s="113"/>
      <c r="DDJ1135" s="113"/>
      <c r="DDK1135" s="113"/>
      <c r="DDL1135" s="113"/>
      <c r="DDM1135" s="113"/>
      <c r="DDN1135" s="113"/>
      <c r="DDO1135" s="113"/>
      <c r="DDP1135" s="113"/>
      <c r="DDQ1135" s="113"/>
      <c r="DDR1135" s="113"/>
      <c r="DDS1135" s="113"/>
      <c r="DDT1135" s="113"/>
      <c r="DDU1135" s="113"/>
      <c r="DDV1135" s="113"/>
      <c r="DDW1135" s="113"/>
      <c r="DDX1135" s="113"/>
      <c r="DDY1135" s="113"/>
      <c r="DDZ1135" s="113"/>
      <c r="DEA1135" s="113"/>
      <c r="DEB1135" s="113"/>
      <c r="DEC1135" s="113"/>
      <c r="DED1135" s="113"/>
      <c r="DEE1135" s="113"/>
      <c r="DEF1135" s="113"/>
      <c r="DEG1135" s="113"/>
      <c r="DEH1135" s="113"/>
      <c r="DEI1135" s="113"/>
      <c r="DEJ1135" s="113"/>
      <c r="DEK1135" s="113"/>
      <c r="DEL1135" s="113"/>
      <c r="DEM1135" s="113"/>
      <c r="DEN1135" s="113"/>
      <c r="DEO1135" s="113"/>
      <c r="DEP1135" s="113"/>
      <c r="DEQ1135" s="113"/>
      <c r="DER1135" s="113"/>
      <c r="DES1135" s="113"/>
      <c r="DET1135" s="113"/>
      <c r="DEU1135" s="113"/>
      <c r="DEV1135" s="113"/>
      <c r="DEW1135" s="113"/>
      <c r="DEX1135" s="113"/>
      <c r="DEY1135" s="113"/>
      <c r="DEZ1135" s="113"/>
      <c r="DFA1135" s="113"/>
      <c r="DFB1135" s="113"/>
      <c r="DFC1135" s="113"/>
      <c r="DFD1135" s="113"/>
      <c r="DFE1135" s="113"/>
      <c r="DFF1135" s="113"/>
      <c r="DFG1135" s="113"/>
      <c r="DFH1135" s="113"/>
      <c r="DFI1135" s="113"/>
      <c r="DFJ1135" s="113"/>
      <c r="DFK1135" s="113"/>
      <c r="DFL1135" s="113"/>
      <c r="DFM1135" s="113"/>
      <c r="DFN1135" s="113"/>
      <c r="DFO1135" s="113"/>
      <c r="DFP1135" s="113"/>
      <c r="DFQ1135" s="113"/>
      <c r="DFR1135" s="113"/>
      <c r="DFS1135" s="113"/>
      <c r="DFT1135" s="113"/>
      <c r="DFU1135" s="113"/>
      <c r="DFV1135" s="113"/>
      <c r="DFW1135" s="113"/>
      <c r="DFX1135" s="113"/>
      <c r="DFY1135" s="113"/>
      <c r="DFZ1135" s="113"/>
      <c r="DGA1135" s="113"/>
      <c r="DGB1135" s="113"/>
      <c r="DGC1135" s="113"/>
      <c r="DGD1135" s="113"/>
      <c r="DGE1135" s="113"/>
      <c r="DGF1135" s="113"/>
      <c r="DGG1135" s="113"/>
      <c r="DGH1135" s="113"/>
      <c r="DGI1135" s="113"/>
      <c r="DGJ1135" s="113"/>
      <c r="DGK1135" s="113"/>
      <c r="DGL1135" s="113"/>
      <c r="DGM1135" s="113"/>
      <c r="DGN1135" s="113"/>
      <c r="DGO1135" s="113"/>
      <c r="DGP1135" s="113"/>
      <c r="DGQ1135" s="113"/>
      <c r="DGR1135" s="113"/>
      <c r="DGS1135" s="113"/>
      <c r="DGT1135" s="113"/>
      <c r="DGU1135" s="113"/>
      <c r="DGV1135" s="113"/>
      <c r="DGW1135" s="113"/>
      <c r="DGX1135" s="113"/>
      <c r="DGY1135" s="113"/>
      <c r="DGZ1135" s="113"/>
      <c r="DHA1135" s="113"/>
      <c r="DHB1135" s="113"/>
      <c r="DHC1135" s="113"/>
      <c r="DHD1135" s="113"/>
      <c r="DHE1135" s="113"/>
      <c r="DHF1135" s="113"/>
      <c r="DHG1135" s="113"/>
      <c r="DHH1135" s="113"/>
      <c r="DHI1135" s="113"/>
      <c r="DHJ1135" s="113"/>
      <c r="DHK1135" s="113"/>
      <c r="DHL1135" s="113"/>
      <c r="DHM1135" s="113"/>
      <c r="DHN1135" s="113"/>
      <c r="DHO1135" s="113"/>
      <c r="DHP1135" s="113"/>
      <c r="DHQ1135" s="113"/>
      <c r="DHR1135" s="113"/>
      <c r="DHS1135" s="113"/>
      <c r="DHT1135" s="113"/>
      <c r="DHU1135" s="113"/>
      <c r="DHV1135" s="113"/>
      <c r="DHW1135" s="113"/>
      <c r="DHX1135" s="113"/>
      <c r="DHY1135" s="113"/>
      <c r="DHZ1135" s="113"/>
      <c r="DIA1135" s="113"/>
      <c r="DIB1135" s="113"/>
      <c r="DIC1135" s="113"/>
      <c r="DID1135" s="113"/>
      <c r="DIE1135" s="113"/>
      <c r="DIF1135" s="113"/>
      <c r="DIG1135" s="113"/>
      <c r="DIH1135" s="113"/>
      <c r="DII1135" s="113"/>
      <c r="DIJ1135" s="113"/>
      <c r="DIK1135" s="113"/>
      <c r="DIL1135" s="113"/>
      <c r="DIM1135" s="113"/>
      <c r="DIN1135" s="113"/>
      <c r="DIO1135" s="113"/>
      <c r="DIP1135" s="113"/>
      <c r="DIQ1135" s="113"/>
      <c r="DIR1135" s="113"/>
      <c r="DIS1135" s="113"/>
      <c r="DIT1135" s="113"/>
      <c r="DIU1135" s="113"/>
      <c r="DIV1135" s="113"/>
      <c r="DIW1135" s="113"/>
      <c r="DIX1135" s="113"/>
      <c r="DIY1135" s="113"/>
      <c r="DIZ1135" s="113"/>
      <c r="DJA1135" s="113"/>
      <c r="DJB1135" s="113"/>
      <c r="DJC1135" s="113"/>
      <c r="DJD1135" s="113"/>
      <c r="DJE1135" s="113"/>
      <c r="DJF1135" s="113"/>
      <c r="DJG1135" s="113"/>
      <c r="DJH1135" s="113"/>
      <c r="DJI1135" s="113"/>
      <c r="DJJ1135" s="113"/>
      <c r="DJK1135" s="113"/>
      <c r="DJL1135" s="113"/>
      <c r="DJM1135" s="113"/>
      <c r="DJN1135" s="113"/>
      <c r="DJO1135" s="113"/>
      <c r="DJP1135" s="113"/>
      <c r="DJQ1135" s="113"/>
      <c r="DJR1135" s="113"/>
      <c r="DJS1135" s="113"/>
      <c r="DJT1135" s="113"/>
      <c r="DJU1135" s="113"/>
      <c r="DJV1135" s="113"/>
      <c r="DJW1135" s="113"/>
      <c r="DJX1135" s="113"/>
      <c r="DJY1135" s="113"/>
      <c r="DJZ1135" s="113"/>
      <c r="DKA1135" s="113"/>
      <c r="DKB1135" s="113"/>
      <c r="DKC1135" s="113"/>
      <c r="DKD1135" s="113"/>
      <c r="DKE1135" s="113"/>
      <c r="DKF1135" s="113"/>
      <c r="DKG1135" s="113"/>
      <c r="DKH1135" s="113"/>
      <c r="DKI1135" s="113"/>
      <c r="DKJ1135" s="113"/>
      <c r="DKK1135" s="113"/>
      <c r="DKL1135" s="113"/>
      <c r="DKM1135" s="113"/>
      <c r="DKN1135" s="113"/>
      <c r="DKO1135" s="113"/>
      <c r="DKP1135" s="113"/>
      <c r="DKQ1135" s="113"/>
      <c r="DKR1135" s="113"/>
      <c r="DKS1135" s="113"/>
      <c r="DKT1135" s="113"/>
      <c r="DKU1135" s="113"/>
      <c r="DKV1135" s="113"/>
      <c r="DKW1135" s="113"/>
      <c r="DKX1135" s="113"/>
      <c r="DKY1135" s="113"/>
      <c r="DKZ1135" s="113"/>
      <c r="DLA1135" s="113"/>
      <c r="DLB1135" s="113"/>
      <c r="DLC1135" s="113"/>
      <c r="DLD1135" s="113"/>
      <c r="DLE1135" s="113"/>
      <c r="DLF1135" s="113"/>
      <c r="DLG1135" s="113"/>
      <c r="DLH1135" s="113"/>
      <c r="DLI1135" s="113"/>
      <c r="DLJ1135" s="113"/>
      <c r="DLK1135" s="113"/>
      <c r="DLL1135" s="113"/>
      <c r="DLM1135" s="113"/>
      <c r="DLN1135" s="113"/>
      <c r="DLO1135" s="113"/>
      <c r="DLP1135" s="113"/>
      <c r="DLQ1135" s="113"/>
      <c r="DLR1135" s="113"/>
      <c r="DLS1135" s="113"/>
      <c r="DLT1135" s="113"/>
      <c r="DLU1135" s="113"/>
      <c r="DLV1135" s="113"/>
      <c r="DLW1135" s="113"/>
      <c r="DLX1135" s="113"/>
      <c r="DLY1135" s="113"/>
      <c r="DLZ1135" s="113"/>
      <c r="DMA1135" s="113"/>
      <c r="DMB1135" s="113"/>
      <c r="DMC1135" s="113"/>
      <c r="DMD1135" s="113"/>
      <c r="DME1135" s="113"/>
      <c r="DMF1135" s="113"/>
      <c r="DMG1135" s="113"/>
      <c r="DMH1135" s="113"/>
      <c r="DMI1135" s="113"/>
      <c r="DMJ1135" s="113"/>
      <c r="DMK1135" s="113"/>
      <c r="DML1135" s="113"/>
      <c r="DMM1135" s="113"/>
      <c r="DMN1135" s="113"/>
      <c r="DMO1135" s="113"/>
      <c r="DMP1135" s="113"/>
      <c r="DMQ1135" s="113"/>
      <c r="DMR1135" s="113"/>
      <c r="DMS1135" s="113"/>
      <c r="DMT1135" s="113"/>
      <c r="DMU1135" s="113"/>
      <c r="DMV1135" s="113"/>
      <c r="DMW1135" s="113"/>
      <c r="DMX1135" s="113"/>
      <c r="DMY1135" s="113"/>
      <c r="DMZ1135" s="113"/>
      <c r="DNA1135" s="113"/>
      <c r="DNB1135" s="113"/>
      <c r="DNC1135" s="113"/>
      <c r="DND1135" s="113"/>
      <c r="DNE1135" s="113"/>
      <c r="DNF1135" s="113"/>
      <c r="DNG1135" s="113"/>
      <c r="DNH1135" s="113"/>
      <c r="DNI1135" s="113"/>
      <c r="DNJ1135" s="113"/>
      <c r="DNK1135" s="113"/>
      <c r="DNL1135" s="113"/>
      <c r="DNM1135" s="113"/>
      <c r="DNN1135" s="113"/>
      <c r="DNO1135" s="113"/>
      <c r="DNP1135" s="113"/>
      <c r="DNQ1135" s="113"/>
      <c r="DNR1135" s="113"/>
      <c r="DNS1135" s="113"/>
      <c r="DNT1135" s="113"/>
      <c r="DNU1135" s="113"/>
      <c r="DNV1135" s="113"/>
      <c r="DNW1135" s="113"/>
      <c r="DNX1135" s="113"/>
      <c r="DNY1135" s="113"/>
      <c r="DNZ1135" s="113"/>
      <c r="DOA1135" s="113"/>
      <c r="DOB1135" s="113"/>
      <c r="DOC1135" s="113"/>
      <c r="DOD1135" s="113"/>
      <c r="DOE1135" s="113"/>
      <c r="DOF1135" s="113"/>
      <c r="DOG1135" s="113"/>
      <c r="DOH1135" s="113"/>
      <c r="DOI1135" s="113"/>
      <c r="DOJ1135" s="113"/>
      <c r="DOK1135" s="113"/>
      <c r="DOL1135" s="113"/>
      <c r="DOM1135" s="113"/>
      <c r="DON1135" s="113"/>
      <c r="DOO1135" s="113"/>
      <c r="DOP1135" s="113"/>
      <c r="DOQ1135" s="113"/>
      <c r="DOR1135" s="113"/>
      <c r="DOS1135" s="113"/>
      <c r="DOT1135" s="113"/>
      <c r="DOU1135" s="113"/>
      <c r="DOV1135" s="113"/>
      <c r="DOW1135" s="113"/>
      <c r="DOX1135" s="113"/>
      <c r="DOY1135" s="113"/>
      <c r="DOZ1135" s="113"/>
      <c r="DPA1135" s="113"/>
      <c r="DPB1135" s="113"/>
      <c r="DPC1135" s="113"/>
      <c r="DPD1135" s="113"/>
      <c r="DPE1135" s="113"/>
      <c r="DPF1135" s="113"/>
      <c r="DPG1135" s="113"/>
      <c r="DPH1135" s="113"/>
      <c r="DPI1135" s="113"/>
      <c r="DPJ1135" s="113"/>
      <c r="DPK1135" s="113"/>
      <c r="DPL1135" s="113"/>
      <c r="DPM1135" s="113"/>
      <c r="DPN1135" s="113"/>
      <c r="DPO1135" s="113"/>
      <c r="DPP1135" s="113"/>
      <c r="DPQ1135" s="113"/>
      <c r="DPR1135" s="113"/>
      <c r="DPS1135" s="113"/>
      <c r="DPT1135" s="113"/>
      <c r="DPU1135" s="113"/>
      <c r="DPV1135" s="113"/>
      <c r="DPW1135" s="113"/>
      <c r="DPX1135" s="113"/>
      <c r="DPY1135" s="113"/>
      <c r="DPZ1135" s="113"/>
      <c r="DQA1135" s="113"/>
      <c r="DQB1135" s="113"/>
      <c r="DQC1135" s="113"/>
      <c r="DQD1135" s="113"/>
      <c r="DQE1135" s="113"/>
      <c r="DQF1135" s="113"/>
      <c r="DQG1135" s="113"/>
      <c r="DQH1135" s="113"/>
      <c r="DQI1135" s="113"/>
      <c r="DQJ1135" s="113"/>
      <c r="DQK1135" s="113"/>
      <c r="DQL1135" s="113"/>
      <c r="DQM1135" s="113"/>
      <c r="DQN1135" s="113"/>
      <c r="DQO1135" s="113"/>
      <c r="DQP1135" s="113"/>
      <c r="DQQ1135" s="113"/>
      <c r="DQR1135" s="113"/>
      <c r="DQS1135" s="113"/>
      <c r="DQT1135" s="113"/>
      <c r="DQU1135" s="113"/>
      <c r="DQV1135" s="113"/>
      <c r="DQW1135" s="113"/>
      <c r="DQX1135" s="113"/>
      <c r="DQY1135" s="113"/>
      <c r="DQZ1135" s="113"/>
      <c r="DRA1135" s="113"/>
      <c r="DRB1135" s="113"/>
      <c r="DRC1135" s="113"/>
      <c r="DRD1135" s="113"/>
      <c r="DRE1135" s="113"/>
      <c r="DRF1135" s="113"/>
      <c r="DRG1135" s="113"/>
      <c r="DRH1135" s="113"/>
      <c r="DRI1135" s="113"/>
      <c r="DRJ1135" s="113"/>
      <c r="DRK1135" s="113"/>
      <c r="DRL1135" s="113"/>
      <c r="DRM1135" s="113"/>
      <c r="DRN1135" s="113"/>
      <c r="DRO1135" s="113"/>
      <c r="DRP1135" s="113"/>
      <c r="DRQ1135" s="113"/>
      <c r="DRR1135" s="113"/>
      <c r="DRS1135" s="113"/>
      <c r="DRT1135" s="113"/>
      <c r="DRU1135" s="113"/>
      <c r="DRV1135" s="113"/>
      <c r="DRW1135" s="113"/>
      <c r="DRX1135" s="113"/>
      <c r="DRY1135" s="113"/>
      <c r="DRZ1135" s="113"/>
      <c r="DSA1135" s="113"/>
      <c r="DSB1135" s="113"/>
      <c r="DSC1135" s="113"/>
      <c r="DSD1135" s="113"/>
      <c r="DSE1135" s="113"/>
      <c r="DSF1135" s="113"/>
      <c r="DSG1135" s="113"/>
      <c r="DSH1135" s="113"/>
      <c r="DSI1135" s="113"/>
      <c r="DSJ1135" s="113"/>
      <c r="DSK1135" s="113"/>
      <c r="DSL1135" s="113"/>
      <c r="DSM1135" s="113"/>
      <c r="DSN1135" s="113"/>
      <c r="DSO1135" s="113"/>
      <c r="DSP1135" s="113"/>
      <c r="DSQ1135" s="113"/>
      <c r="DSR1135" s="113"/>
      <c r="DSS1135" s="113"/>
      <c r="DST1135" s="113"/>
      <c r="DSU1135" s="113"/>
      <c r="DSV1135" s="113"/>
      <c r="DSW1135" s="113"/>
      <c r="DSX1135" s="113"/>
      <c r="DSY1135" s="113"/>
      <c r="DSZ1135" s="113"/>
      <c r="DTA1135" s="113"/>
      <c r="DTB1135" s="113"/>
      <c r="DTC1135" s="113"/>
      <c r="DTD1135" s="113"/>
      <c r="DTE1135" s="113"/>
      <c r="DTF1135" s="113"/>
      <c r="DTG1135" s="113"/>
      <c r="DTH1135" s="113"/>
      <c r="DTI1135" s="113"/>
      <c r="DTJ1135" s="113"/>
      <c r="DTK1135" s="113"/>
      <c r="DTL1135" s="113"/>
      <c r="DTM1135" s="113"/>
      <c r="DTN1135" s="113"/>
      <c r="DTO1135" s="113"/>
      <c r="DTP1135" s="113"/>
      <c r="DTQ1135" s="113"/>
      <c r="DTR1135" s="113"/>
      <c r="DTS1135" s="113"/>
      <c r="DTT1135" s="113"/>
      <c r="DTU1135" s="113"/>
      <c r="DTV1135" s="113"/>
      <c r="DTW1135" s="113"/>
      <c r="DTX1135" s="113"/>
      <c r="DTY1135" s="113"/>
      <c r="DTZ1135" s="113"/>
      <c r="DUA1135" s="113"/>
      <c r="DUB1135" s="113"/>
      <c r="DUC1135" s="113"/>
      <c r="DUD1135" s="113"/>
      <c r="DUE1135" s="113"/>
      <c r="DUF1135" s="113"/>
      <c r="DUG1135" s="113"/>
      <c r="DUH1135" s="113"/>
      <c r="DUI1135" s="113"/>
      <c r="DUJ1135" s="113"/>
      <c r="DUK1135" s="113"/>
      <c r="DUL1135" s="113"/>
      <c r="DUM1135" s="113"/>
      <c r="DUN1135" s="113"/>
      <c r="DUO1135" s="113"/>
      <c r="DUP1135" s="113"/>
      <c r="DUQ1135" s="113"/>
      <c r="DUR1135" s="113"/>
      <c r="DUS1135" s="113"/>
      <c r="DUT1135" s="113"/>
      <c r="DUU1135" s="113"/>
      <c r="DUV1135" s="113"/>
      <c r="DUW1135" s="113"/>
      <c r="DUX1135" s="113"/>
      <c r="DUY1135" s="113"/>
      <c r="DUZ1135" s="113"/>
      <c r="DVA1135" s="113"/>
      <c r="DVB1135" s="113"/>
      <c r="DVC1135" s="113"/>
      <c r="DVD1135" s="113"/>
      <c r="DVE1135" s="113"/>
      <c r="DVF1135" s="113"/>
      <c r="DVG1135" s="113"/>
      <c r="DVH1135" s="113"/>
      <c r="DVI1135" s="113"/>
      <c r="DVJ1135" s="113"/>
      <c r="DVK1135" s="113"/>
      <c r="DVL1135" s="113"/>
      <c r="DVM1135" s="113"/>
      <c r="DVN1135" s="113"/>
      <c r="DVO1135" s="113"/>
      <c r="DVP1135" s="113"/>
      <c r="DVQ1135" s="113"/>
      <c r="DVR1135" s="113"/>
      <c r="DVS1135" s="113"/>
      <c r="DVT1135" s="113"/>
      <c r="DVU1135" s="113"/>
      <c r="DVV1135" s="113"/>
      <c r="DVW1135" s="113"/>
      <c r="DVX1135" s="113"/>
      <c r="DVY1135" s="113"/>
      <c r="DVZ1135" s="113"/>
      <c r="DWA1135" s="113"/>
      <c r="DWB1135" s="113"/>
      <c r="DWC1135" s="113"/>
      <c r="DWD1135" s="113"/>
      <c r="DWE1135" s="113"/>
      <c r="DWF1135" s="113"/>
      <c r="DWG1135" s="113"/>
      <c r="DWH1135" s="113"/>
      <c r="DWI1135" s="113"/>
      <c r="DWJ1135" s="113"/>
      <c r="DWK1135" s="113"/>
      <c r="DWL1135" s="113"/>
      <c r="DWM1135" s="113"/>
      <c r="DWN1135" s="113"/>
      <c r="DWO1135" s="113"/>
      <c r="DWP1135" s="113"/>
      <c r="DWQ1135" s="113"/>
      <c r="DWR1135" s="113"/>
      <c r="DWS1135" s="113"/>
      <c r="DWT1135" s="113"/>
      <c r="DWU1135" s="113"/>
      <c r="DWV1135" s="113"/>
      <c r="DWW1135" s="113"/>
      <c r="DWX1135" s="113"/>
      <c r="DWY1135" s="113"/>
      <c r="DWZ1135" s="113"/>
      <c r="DXA1135" s="113"/>
      <c r="DXB1135" s="113"/>
      <c r="DXC1135" s="113"/>
      <c r="DXD1135" s="113"/>
      <c r="DXE1135" s="113"/>
      <c r="DXF1135" s="113"/>
      <c r="DXG1135" s="113"/>
      <c r="DXH1135" s="113"/>
      <c r="DXI1135" s="113"/>
      <c r="DXJ1135" s="113"/>
      <c r="DXK1135" s="113"/>
      <c r="DXL1135" s="113"/>
      <c r="DXM1135" s="113"/>
      <c r="DXN1135" s="113"/>
      <c r="DXO1135" s="113"/>
      <c r="DXP1135" s="113"/>
      <c r="DXQ1135" s="113"/>
      <c r="DXR1135" s="113"/>
      <c r="DXS1135" s="113"/>
      <c r="DXT1135" s="113"/>
      <c r="DXU1135" s="113"/>
      <c r="DXV1135" s="113"/>
      <c r="DXW1135" s="113"/>
      <c r="DXX1135" s="113"/>
      <c r="DXY1135" s="113"/>
      <c r="DXZ1135" s="113"/>
      <c r="DYA1135" s="113"/>
      <c r="DYB1135" s="113"/>
      <c r="DYC1135" s="113"/>
      <c r="DYD1135" s="113"/>
      <c r="DYE1135" s="113"/>
      <c r="DYF1135" s="113"/>
      <c r="DYG1135" s="113"/>
      <c r="DYH1135" s="113"/>
      <c r="DYI1135" s="113"/>
      <c r="DYJ1135" s="113"/>
      <c r="DYK1135" s="113"/>
      <c r="DYL1135" s="113"/>
      <c r="DYM1135" s="113"/>
      <c r="DYN1135" s="113"/>
      <c r="DYO1135" s="113"/>
      <c r="DYP1135" s="113"/>
      <c r="DYQ1135" s="113"/>
      <c r="DYR1135" s="113"/>
      <c r="DYS1135" s="113"/>
      <c r="DYT1135" s="113"/>
      <c r="DYU1135" s="113"/>
      <c r="DYV1135" s="113"/>
      <c r="DYW1135" s="113"/>
      <c r="DYX1135" s="113"/>
      <c r="DYY1135" s="113"/>
      <c r="DYZ1135" s="113"/>
      <c r="DZA1135" s="113"/>
      <c r="DZB1135" s="113"/>
      <c r="DZC1135" s="113"/>
      <c r="DZD1135" s="113"/>
      <c r="DZE1135" s="113"/>
      <c r="DZF1135" s="113"/>
      <c r="DZG1135" s="113"/>
      <c r="DZH1135" s="113"/>
      <c r="DZI1135" s="113"/>
      <c r="DZJ1135" s="113"/>
      <c r="DZK1135" s="113"/>
      <c r="DZL1135" s="113"/>
      <c r="DZM1135" s="113"/>
      <c r="DZN1135" s="113"/>
      <c r="DZO1135" s="113"/>
      <c r="DZP1135" s="113"/>
      <c r="DZQ1135" s="113"/>
      <c r="DZR1135" s="113"/>
      <c r="DZS1135" s="113"/>
      <c r="DZT1135" s="113"/>
      <c r="DZU1135" s="113"/>
      <c r="DZV1135" s="113"/>
      <c r="DZW1135" s="113"/>
      <c r="DZX1135" s="113"/>
      <c r="DZY1135" s="113"/>
      <c r="DZZ1135" s="113"/>
      <c r="EAA1135" s="113"/>
      <c r="EAB1135" s="113"/>
      <c r="EAC1135" s="113"/>
      <c r="EAD1135" s="113"/>
      <c r="EAE1135" s="113"/>
      <c r="EAF1135" s="113"/>
      <c r="EAG1135" s="113"/>
      <c r="EAH1135" s="113"/>
      <c r="EAI1135" s="113"/>
      <c r="EAJ1135" s="113"/>
      <c r="EAK1135" s="113"/>
      <c r="EAL1135" s="113"/>
      <c r="EAM1135" s="113"/>
      <c r="EAN1135" s="113"/>
      <c r="EAO1135" s="113"/>
      <c r="EAP1135" s="113"/>
      <c r="EAQ1135" s="113"/>
      <c r="EAR1135" s="113"/>
      <c r="EAS1135" s="113"/>
      <c r="EAT1135" s="113"/>
      <c r="EAU1135" s="113"/>
      <c r="EAV1135" s="113"/>
      <c r="EAW1135" s="113"/>
      <c r="EAX1135" s="113"/>
      <c r="EAY1135" s="113"/>
      <c r="EAZ1135" s="113"/>
      <c r="EBA1135" s="113"/>
      <c r="EBB1135" s="113"/>
      <c r="EBC1135" s="113"/>
      <c r="EBD1135" s="113"/>
      <c r="EBE1135" s="113"/>
      <c r="EBF1135" s="113"/>
      <c r="EBG1135" s="113"/>
      <c r="EBH1135" s="113"/>
      <c r="EBI1135" s="113"/>
      <c r="EBJ1135" s="113"/>
      <c r="EBK1135" s="113"/>
      <c r="EBL1135" s="113"/>
      <c r="EBM1135" s="113"/>
      <c r="EBN1135" s="113"/>
      <c r="EBO1135" s="113"/>
      <c r="EBP1135" s="113"/>
      <c r="EBQ1135" s="113"/>
      <c r="EBR1135" s="113"/>
      <c r="EBS1135" s="113"/>
      <c r="EBT1135" s="113"/>
      <c r="EBU1135" s="113"/>
      <c r="EBV1135" s="113"/>
      <c r="EBW1135" s="113"/>
      <c r="EBX1135" s="113"/>
      <c r="EBY1135" s="113"/>
      <c r="EBZ1135" s="113"/>
      <c r="ECA1135" s="113"/>
      <c r="ECB1135" s="113"/>
      <c r="ECC1135" s="113"/>
      <c r="ECD1135" s="113"/>
      <c r="ECE1135" s="113"/>
      <c r="ECF1135" s="113"/>
      <c r="ECG1135" s="113"/>
      <c r="ECH1135" s="113"/>
      <c r="ECI1135" s="113"/>
      <c r="ECJ1135" s="113"/>
      <c r="ECK1135" s="113"/>
      <c r="ECL1135" s="113"/>
      <c r="ECM1135" s="113"/>
      <c r="ECN1135" s="113"/>
      <c r="ECO1135" s="113"/>
      <c r="ECP1135" s="113"/>
      <c r="ECQ1135" s="113"/>
      <c r="ECR1135" s="113"/>
      <c r="ECS1135" s="113"/>
      <c r="ECT1135" s="113"/>
      <c r="ECU1135" s="113"/>
      <c r="ECV1135" s="113"/>
      <c r="ECW1135" s="113"/>
      <c r="ECX1135" s="113"/>
      <c r="ECY1135" s="113"/>
      <c r="ECZ1135" s="113"/>
      <c r="EDA1135" s="113"/>
      <c r="EDB1135" s="113"/>
      <c r="EDC1135" s="113"/>
      <c r="EDD1135" s="113"/>
      <c r="EDE1135" s="113"/>
      <c r="EDF1135" s="113"/>
      <c r="EDG1135" s="113"/>
      <c r="EDH1135" s="113"/>
      <c r="EDI1135" s="113"/>
      <c r="EDJ1135" s="113"/>
      <c r="EDK1135" s="113"/>
      <c r="EDL1135" s="113"/>
      <c r="EDM1135" s="113"/>
      <c r="EDN1135" s="113"/>
      <c r="EDO1135" s="113"/>
      <c r="EDP1135" s="113"/>
      <c r="EDQ1135" s="113"/>
      <c r="EDR1135" s="113"/>
      <c r="EDS1135" s="113"/>
      <c r="EDT1135" s="113"/>
      <c r="EDU1135" s="113"/>
      <c r="EDV1135" s="113"/>
      <c r="EDW1135" s="113"/>
      <c r="EDX1135" s="113"/>
      <c r="EDY1135" s="113"/>
      <c r="EDZ1135" s="113"/>
      <c r="EEA1135" s="113"/>
      <c r="EEB1135" s="113"/>
      <c r="EEC1135" s="113"/>
      <c r="EED1135" s="113"/>
      <c r="EEE1135" s="113"/>
      <c r="EEF1135" s="113"/>
      <c r="EEG1135" s="113"/>
      <c r="EEH1135" s="113"/>
      <c r="EEI1135" s="113"/>
      <c r="EEJ1135" s="113"/>
      <c r="EEK1135" s="113"/>
      <c r="EEL1135" s="113"/>
      <c r="EEM1135" s="113"/>
      <c r="EEN1135" s="113"/>
      <c r="EEO1135" s="113"/>
      <c r="EEP1135" s="113"/>
      <c r="EEQ1135" s="113"/>
      <c r="EER1135" s="113"/>
      <c r="EES1135" s="113"/>
      <c r="EET1135" s="113"/>
      <c r="EEU1135" s="113"/>
      <c r="EEV1135" s="113"/>
      <c r="EEW1135" s="113"/>
      <c r="EEX1135" s="113"/>
      <c r="EEY1135" s="113"/>
      <c r="EEZ1135" s="113"/>
      <c r="EFA1135" s="113"/>
      <c r="EFB1135" s="113"/>
      <c r="EFC1135" s="113"/>
      <c r="EFD1135" s="113"/>
      <c r="EFE1135" s="113"/>
      <c r="EFF1135" s="113"/>
      <c r="EFG1135" s="113"/>
      <c r="EFH1135" s="113"/>
      <c r="EFI1135" s="113"/>
      <c r="EFJ1135" s="113"/>
      <c r="EFK1135" s="113"/>
      <c r="EFL1135" s="113"/>
      <c r="EFM1135" s="113"/>
      <c r="EFN1135" s="113"/>
      <c r="EFO1135" s="113"/>
      <c r="EFP1135" s="113"/>
      <c r="EFQ1135" s="113"/>
      <c r="EFR1135" s="113"/>
      <c r="EFS1135" s="113"/>
      <c r="EFT1135" s="113"/>
      <c r="EFU1135" s="113"/>
      <c r="EFV1135" s="113"/>
      <c r="EFW1135" s="113"/>
      <c r="EFX1135" s="113"/>
      <c r="EFY1135" s="113"/>
      <c r="EFZ1135" s="113"/>
      <c r="EGA1135" s="113"/>
      <c r="EGB1135" s="113"/>
      <c r="EGC1135" s="113"/>
      <c r="EGD1135" s="113"/>
      <c r="EGE1135" s="113"/>
      <c r="EGF1135" s="113"/>
      <c r="EGG1135" s="113"/>
      <c r="EGH1135" s="113"/>
      <c r="EGI1135" s="113"/>
      <c r="EGJ1135" s="113"/>
      <c r="EGK1135" s="113"/>
      <c r="EGL1135" s="113"/>
      <c r="EGM1135" s="113"/>
      <c r="EGN1135" s="113"/>
      <c r="EGO1135" s="113"/>
      <c r="EGP1135" s="113"/>
      <c r="EGQ1135" s="113"/>
      <c r="EGR1135" s="113"/>
      <c r="EGS1135" s="113"/>
      <c r="EGT1135" s="113"/>
      <c r="EGU1135" s="113"/>
      <c r="EGV1135" s="113"/>
      <c r="EGW1135" s="113"/>
      <c r="EGX1135" s="113"/>
      <c r="EGY1135" s="113"/>
      <c r="EGZ1135" s="113"/>
      <c r="EHA1135" s="113"/>
      <c r="EHB1135" s="113"/>
      <c r="EHC1135" s="113"/>
      <c r="EHD1135" s="113"/>
      <c r="EHE1135" s="113"/>
      <c r="EHF1135" s="113"/>
      <c r="EHG1135" s="113"/>
      <c r="EHH1135" s="113"/>
      <c r="EHI1135" s="113"/>
      <c r="EHJ1135" s="113"/>
      <c r="EHK1135" s="113"/>
      <c r="EHL1135" s="113"/>
      <c r="EHM1135" s="113"/>
      <c r="EHN1135" s="113"/>
      <c r="EHO1135" s="113"/>
      <c r="EHP1135" s="113"/>
      <c r="EHQ1135" s="113"/>
      <c r="EHR1135" s="113"/>
      <c r="EHS1135" s="113"/>
      <c r="EHT1135" s="113"/>
      <c r="EHU1135" s="113"/>
      <c r="EHV1135" s="113"/>
      <c r="EHW1135" s="113"/>
      <c r="EHX1135" s="113"/>
      <c r="EHY1135" s="113"/>
      <c r="EHZ1135" s="113"/>
      <c r="EIA1135" s="113"/>
      <c r="EIB1135" s="113"/>
      <c r="EIC1135" s="113"/>
      <c r="EID1135" s="113"/>
      <c r="EIE1135" s="113"/>
      <c r="EIF1135" s="113"/>
      <c r="EIG1135" s="113"/>
      <c r="EIH1135" s="113"/>
      <c r="EII1135" s="113"/>
      <c r="EIJ1135" s="113"/>
      <c r="EIK1135" s="113"/>
      <c r="EIL1135" s="113"/>
      <c r="EIM1135" s="113"/>
      <c r="EIN1135" s="113"/>
      <c r="EIO1135" s="113"/>
      <c r="EIP1135" s="113"/>
      <c r="EIQ1135" s="113"/>
      <c r="EIR1135" s="113"/>
      <c r="EIS1135" s="113"/>
      <c r="EIT1135" s="113"/>
      <c r="EIU1135" s="113"/>
      <c r="EIV1135" s="113"/>
      <c r="EIW1135" s="113"/>
      <c r="EIX1135" s="113"/>
      <c r="EIY1135" s="113"/>
      <c r="EIZ1135" s="113"/>
      <c r="EJA1135" s="113"/>
      <c r="EJB1135" s="113"/>
      <c r="EJC1135" s="113"/>
      <c r="EJD1135" s="113"/>
      <c r="EJE1135" s="113"/>
      <c r="EJF1135" s="113"/>
      <c r="EJG1135" s="113"/>
      <c r="EJH1135" s="113"/>
      <c r="EJI1135" s="113"/>
      <c r="EJJ1135" s="113"/>
      <c r="EJK1135" s="113"/>
      <c r="EJL1135" s="113"/>
      <c r="EJM1135" s="113"/>
      <c r="EJN1135" s="113"/>
      <c r="EJO1135" s="113"/>
      <c r="EJP1135" s="113"/>
      <c r="EJQ1135" s="113"/>
      <c r="EJR1135" s="113"/>
      <c r="EJS1135" s="113"/>
      <c r="EJT1135" s="113"/>
      <c r="EJU1135" s="113"/>
      <c r="EJV1135" s="113"/>
      <c r="EJW1135" s="113"/>
      <c r="EJX1135" s="113"/>
      <c r="EJY1135" s="113"/>
      <c r="EJZ1135" s="113"/>
      <c r="EKA1135" s="113"/>
      <c r="EKB1135" s="113"/>
      <c r="EKC1135" s="113"/>
      <c r="EKD1135" s="113"/>
      <c r="EKE1135" s="113"/>
      <c r="EKF1135" s="113"/>
      <c r="EKG1135" s="113"/>
      <c r="EKH1135" s="113"/>
      <c r="EKI1135" s="113"/>
      <c r="EKJ1135" s="113"/>
      <c r="EKK1135" s="113"/>
      <c r="EKL1135" s="113"/>
      <c r="EKM1135" s="113"/>
      <c r="EKN1135" s="113"/>
      <c r="EKO1135" s="113"/>
      <c r="EKP1135" s="113"/>
      <c r="EKQ1135" s="113"/>
      <c r="EKR1135" s="113"/>
      <c r="EKS1135" s="113"/>
      <c r="EKT1135" s="113"/>
      <c r="EKU1135" s="113"/>
      <c r="EKV1135" s="113"/>
      <c r="EKW1135" s="113"/>
      <c r="EKX1135" s="113"/>
      <c r="EKY1135" s="113"/>
      <c r="EKZ1135" s="113"/>
      <c r="ELA1135" s="113"/>
      <c r="ELB1135" s="113"/>
      <c r="ELC1135" s="113"/>
      <c r="ELD1135" s="113"/>
      <c r="ELE1135" s="113"/>
      <c r="ELF1135" s="113"/>
      <c r="ELG1135" s="113"/>
      <c r="ELH1135" s="113"/>
      <c r="ELI1135" s="113"/>
      <c r="ELJ1135" s="113"/>
      <c r="ELK1135" s="113"/>
      <c r="ELL1135" s="113"/>
      <c r="ELM1135" s="113"/>
      <c r="ELN1135" s="113"/>
      <c r="ELO1135" s="113"/>
      <c r="ELP1135" s="113"/>
      <c r="ELQ1135" s="113"/>
      <c r="ELR1135" s="113"/>
      <c r="ELS1135" s="113"/>
      <c r="ELT1135" s="113"/>
      <c r="ELU1135" s="113"/>
      <c r="ELV1135" s="113"/>
      <c r="ELW1135" s="113"/>
      <c r="ELX1135" s="113"/>
      <c r="ELY1135" s="113"/>
      <c r="ELZ1135" s="113"/>
      <c r="EMA1135" s="113"/>
      <c r="EMB1135" s="113"/>
      <c r="EMC1135" s="113"/>
      <c r="EMD1135" s="113"/>
      <c r="EME1135" s="113"/>
      <c r="EMF1135" s="113"/>
      <c r="EMG1135" s="113"/>
      <c r="EMH1135" s="113"/>
      <c r="EMI1135" s="113"/>
      <c r="EMJ1135" s="113"/>
      <c r="EMK1135" s="113"/>
      <c r="EML1135" s="113"/>
      <c r="EMM1135" s="113"/>
      <c r="EMN1135" s="113"/>
      <c r="EMO1135" s="113"/>
      <c r="EMP1135" s="113"/>
      <c r="EMQ1135" s="113"/>
      <c r="EMR1135" s="113"/>
      <c r="EMS1135" s="113"/>
      <c r="EMT1135" s="113"/>
      <c r="EMU1135" s="113"/>
      <c r="EMV1135" s="113"/>
      <c r="EMW1135" s="113"/>
      <c r="EMX1135" s="113"/>
      <c r="EMY1135" s="113"/>
      <c r="EMZ1135" s="113"/>
      <c r="ENA1135" s="113"/>
      <c r="ENB1135" s="113"/>
      <c r="ENC1135" s="113"/>
      <c r="END1135" s="113"/>
      <c r="ENE1135" s="113"/>
      <c r="ENF1135" s="113"/>
      <c r="ENG1135" s="113"/>
      <c r="ENH1135" s="113"/>
      <c r="ENI1135" s="113"/>
      <c r="ENJ1135" s="113"/>
      <c r="ENK1135" s="113"/>
      <c r="ENL1135" s="113"/>
      <c r="ENM1135" s="113"/>
      <c r="ENN1135" s="113"/>
      <c r="ENO1135" s="113"/>
      <c r="ENP1135" s="113"/>
      <c r="ENQ1135" s="113"/>
      <c r="ENR1135" s="113"/>
      <c r="ENS1135" s="113"/>
      <c r="ENT1135" s="113"/>
      <c r="ENU1135" s="113"/>
      <c r="ENV1135" s="113"/>
      <c r="ENW1135" s="113"/>
      <c r="ENX1135" s="113"/>
      <c r="ENY1135" s="113"/>
      <c r="ENZ1135" s="113"/>
      <c r="EOA1135" s="113"/>
      <c r="EOB1135" s="113"/>
      <c r="EOC1135" s="113"/>
      <c r="EOD1135" s="113"/>
      <c r="EOE1135" s="113"/>
      <c r="EOF1135" s="113"/>
      <c r="EOG1135" s="113"/>
      <c r="EOH1135" s="113"/>
      <c r="EOI1135" s="113"/>
      <c r="EOJ1135" s="113"/>
      <c r="EOK1135" s="113"/>
      <c r="EOL1135" s="113"/>
      <c r="EOM1135" s="113"/>
      <c r="EON1135" s="113"/>
      <c r="EOO1135" s="113"/>
      <c r="EOP1135" s="113"/>
      <c r="EOQ1135" s="113"/>
      <c r="EOR1135" s="113"/>
      <c r="EOS1135" s="113"/>
      <c r="EOT1135" s="113"/>
      <c r="EOU1135" s="113"/>
      <c r="EOV1135" s="113"/>
      <c r="EOW1135" s="113"/>
      <c r="EOX1135" s="113"/>
      <c r="EOY1135" s="113"/>
      <c r="EOZ1135" s="113"/>
      <c r="EPA1135" s="113"/>
      <c r="EPB1135" s="113"/>
      <c r="EPC1135" s="113"/>
      <c r="EPD1135" s="113"/>
      <c r="EPE1135" s="113"/>
      <c r="EPF1135" s="113"/>
      <c r="EPG1135" s="113"/>
      <c r="EPH1135" s="113"/>
      <c r="EPI1135" s="113"/>
      <c r="EPJ1135" s="113"/>
      <c r="EPK1135" s="113"/>
      <c r="EPL1135" s="113"/>
      <c r="EPM1135" s="113"/>
      <c r="EPN1135" s="113"/>
      <c r="EPO1135" s="113"/>
      <c r="EPP1135" s="113"/>
      <c r="EPQ1135" s="113"/>
      <c r="EPR1135" s="113"/>
      <c r="EPS1135" s="113"/>
      <c r="EPT1135" s="113"/>
      <c r="EPU1135" s="113"/>
      <c r="EPV1135" s="113"/>
      <c r="EPW1135" s="113"/>
      <c r="EPX1135" s="113"/>
      <c r="EPY1135" s="113"/>
      <c r="EPZ1135" s="113"/>
      <c r="EQA1135" s="113"/>
      <c r="EQB1135" s="113"/>
      <c r="EQC1135" s="113"/>
      <c r="EQD1135" s="113"/>
      <c r="EQE1135" s="113"/>
      <c r="EQF1135" s="113"/>
      <c r="EQG1135" s="113"/>
      <c r="EQH1135" s="113"/>
      <c r="EQI1135" s="113"/>
      <c r="EQJ1135" s="113"/>
      <c r="EQK1135" s="113"/>
      <c r="EQL1135" s="113"/>
      <c r="EQM1135" s="113"/>
      <c r="EQN1135" s="113"/>
      <c r="EQO1135" s="113"/>
      <c r="EQP1135" s="113"/>
      <c r="EQQ1135" s="113"/>
      <c r="EQR1135" s="113"/>
      <c r="EQS1135" s="113"/>
      <c r="EQT1135" s="113"/>
      <c r="EQU1135" s="113"/>
      <c r="EQV1135" s="113"/>
      <c r="EQW1135" s="113"/>
      <c r="EQX1135" s="113"/>
      <c r="EQY1135" s="113"/>
      <c r="EQZ1135" s="113"/>
      <c r="ERA1135" s="113"/>
      <c r="ERB1135" s="113"/>
      <c r="ERC1135" s="113"/>
      <c r="ERD1135" s="113"/>
      <c r="ERE1135" s="113"/>
      <c r="ERF1135" s="113"/>
      <c r="ERG1135" s="113"/>
      <c r="ERH1135" s="113"/>
      <c r="ERI1135" s="113"/>
      <c r="ERJ1135" s="113"/>
      <c r="ERK1135" s="113"/>
      <c r="ERL1135" s="113"/>
      <c r="ERM1135" s="113"/>
      <c r="ERN1135" s="113"/>
      <c r="ERO1135" s="113"/>
      <c r="ERP1135" s="113"/>
      <c r="ERQ1135" s="113"/>
      <c r="ERR1135" s="113"/>
      <c r="ERS1135" s="113"/>
      <c r="ERT1135" s="113"/>
      <c r="ERU1135" s="113"/>
      <c r="ERV1135" s="113"/>
      <c r="ERW1135" s="113"/>
      <c r="ERX1135" s="113"/>
      <c r="ERY1135" s="113"/>
      <c r="ERZ1135" s="113"/>
      <c r="ESA1135" s="113"/>
      <c r="ESB1135" s="113"/>
      <c r="ESC1135" s="113"/>
      <c r="ESD1135" s="113"/>
      <c r="ESE1135" s="113"/>
      <c r="ESF1135" s="113"/>
      <c r="ESG1135" s="113"/>
      <c r="ESH1135" s="113"/>
      <c r="ESI1135" s="113"/>
      <c r="ESJ1135" s="113"/>
      <c r="ESK1135" s="113"/>
      <c r="ESL1135" s="113"/>
      <c r="ESM1135" s="113"/>
      <c r="ESN1135" s="113"/>
      <c r="ESO1135" s="113"/>
      <c r="ESP1135" s="113"/>
      <c r="ESQ1135" s="113"/>
      <c r="ESR1135" s="113"/>
      <c r="ESS1135" s="113"/>
      <c r="EST1135" s="113"/>
      <c r="ESU1135" s="113"/>
      <c r="ESV1135" s="113"/>
      <c r="ESW1135" s="113"/>
      <c r="ESX1135" s="113"/>
      <c r="ESY1135" s="113"/>
      <c r="ESZ1135" s="113"/>
      <c r="ETA1135" s="113"/>
      <c r="ETB1135" s="113"/>
      <c r="ETC1135" s="113"/>
      <c r="ETD1135" s="113"/>
      <c r="ETE1135" s="113"/>
      <c r="ETF1135" s="113"/>
      <c r="ETG1135" s="113"/>
      <c r="ETH1135" s="113"/>
      <c r="ETI1135" s="113"/>
      <c r="ETJ1135" s="113"/>
      <c r="ETK1135" s="113"/>
      <c r="ETL1135" s="113"/>
      <c r="ETM1135" s="113"/>
      <c r="ETN1135" s="113"/>
      <c r="ETO1135" s="113"/>
      <c r="ETP1135" s="113"/>
      <c r="ETQ1135" s="113"/>
      <c r="ETR1135" s="113"/>
      <c r="ETS1135" s="113"/>
      <c r="ETT1135" s="113"/>
      <c r="ETU1135" s="113"/>
      <c r="ETV1135" s="113"/>
      <c r="ETW1135" s="113"/>
      <c r="ETX1135" s="113"/>
      <c r="ETY1135" s="113"/>
      <c r="ETZ1135" s="113"/>
      <c r="EUA1135" s="113"/>
      <c r="EUB1135" s="113"/>
      <c r="EUC1135" s="113"/>
      <c r="EUD1135" s="113"/>
      <c r="EUE1135" s="113"/>
      <c r="EUF1135" s="113"/>
      <c r="EUG1135" s="113"/>
      <c r="EUH1135" s="113"/>
      <c r="EUI1135" s="113"/>
      <c r="EUJ1135" s="113"/>
      <c r="EUK1135" s="113"/>
      <c r="EUL1135" s="113"/>
      <c r="EUM1135" s="113"/>
      <c r="EUN1135" s="113"/>
      <c r="EUO1135" s="113"/>
      <c r="EUP1135" s="113"/>
      <c r="EUQ1135" s="113"/>
      <c r="EUR1135" s="113"/>
      <c r="EUS1135" s="113"/>
      <c r="EUT1135" s="113"/>
      <c r="EUU1135" s="113"/>
      <c r="EUV1135" s="113"/>
      <c r="EUW1135" s="113"/>
      <c r="EUX1135" s="113"/>
      <c r="EUY1135" s="113"/>
      <c r="EUZ1135" s="113"/>
      <c r="EVA1135" s="113"/>
      <c r="EVB1135" s="113"/>
      <c r="EVC1135" s="113"/>
      <c r="EVD1135" s="113"/>
      <c r="EVE1135" s="113"/>
      <c r="EVF1135" s="113"/>
      <c r="EVG1135" s="113"/>
      <c r="EVH1135" s="113"/>
      <c r="EVI1135" s="113"/>
      <c r="EVJ1135" s="113"/>
      <c r="EVK1135" s="113"/>
      <c r="EVL1135" s="113"/>
      <c r="EVM1135" s="113"/>
      <c r="EVN1135" s="113"/>
      <c r="EVO1135" s="113"/>
      <c r="EVP1135" s="113"/>
      <c r="EVQ1135" s="113"/>
      <c r="EVR1135" s="113"/>
      <c r="EVS1135" s="113"/>
      <c r="EVT1135" s="113"/>
      <c r="EVU1135" s="113"/>
      <c r="EVV1135" s="113"/>
      <c r="EVW1135" s="113"/>
      <c r="EVX1135" s="113"/>
      <c r="EVY1135" s="113"/>
      <c r="EVZ1135" s="113"/>
      <c r="EWA1135" s="113"/>
      <c r="EWB1135" s="113"/>
      <c r="EWC1135" s="113"/>
      <c r="EWD1135" s="113"/>
      <c r="EWE1135" s="113"/>
      <c r="EWF1135" s="113"/>
      <c r="EWG1135" s="113"/>
      <c r="EWH1135" s="113"/>
      <c r="EWI1135" s="113"/>
      <c r="EWJ1135" s="113"/>
      <c r="EWK1135" s="113"/>
      <c r="EWL1135" s="113"/>
      <c r="EWM1135" s="113"/>
      <c r="EWN1135" s="113"/>
      <c r="EWO1135" s="113"/>
      <c r="EWP1135" s="113"/>
      <c r="EWQ1135" s="113"/>
      <c r="EWR1135" s="113"/>
      <c r="EWS1135" s="113"/>
      <c r="EWT1135" s="113"/>
      <c r="EWU1135" s="113"/>
      <c r="EWV1135" s="113"/>
      <c r="EWW1135" s="113"/>
      <c r="EWX1135" s="113"/>
      <c r="EWY1135" s="113"/>
      <c r="EWZ1135" s="113"/>
      <c r="EXA1135" s="113"/>
      <c r="EXB1135" s="113"/>
      <c r="EXC1135" s="113"/>
      <c r="EXD1135" s="113"/>
      <c r="EXE1135" s="113"/>
      <c r="EXF1135" s="113"/>
      <c r="EXG1135" s="113"/>
      <c r="EXH1135" s="113"/>
      <c r="EXI1135" s="113"/>
      <c r="EXJ1135" s="113"/>
      <c r="EXK1135" s="113"/>
      <c r="EXL1135" s="113"/>
      <c r="EXM1135" s="113"/>
      <c r="EXN1135" s="113"/>
      <c r="EXO1135" s="113"/>
      <c r="EXP1135" s="113"/>
      <c r="EXQ1135" s="113"/>
      <c r="EXR1135" s="113"/>
      <c r="EXS1135" s="113"/>
      <c r="EXT1135" s="113"/>
      <c r="EXU1135" s="113"/>
      <c r="EXV1135" s="113"/>
      <c r="EXW1135" s="113"/>
      <c r="EXX1135" s="113"/>
      <c r="EXY1135" s="113"/>
      <c r="EXZ1135" s="113"/>
      <c r="EYA1135" s="113"/>
      <c r="EYB1135" s="113"/>
      <c r="EYC1135" s="113"/>
      <c r="EYD1135" s="113"/>
      <c r="EYE1135" s="113"/>
      <c r="EYF1135" s="113"/>
      <c r="EYG1135" s="113"/>
      <c r="EYH1135" s="113"/>
      <c r="EYI1135" s="113"/>
      <c r="EYJ1135" s="113"/>
      <c r="EYK1135" s="113"/>
      <c r="EYL1135" s="113"/>
      <c r="EYM1135" s="113"/>
      <c r="EYN1135" s="113"/>
      <c r="EYO1135" s="113"/>
      <c r="EYP1135" s="113"/>
      <c r="EYQ1135" s="113"/>
      <c r="EYR1135" s="113"/>
      <c r="EYS1135" s="113"/>
      <c r="EYT1135" s="113"/>
      <c r="EYU1135" s="113"/>
      <c r="EYV1135" s="113"/>
      <c r="EYW1135" s="113"/>
      <c r="EYX1135" s="113"/>
      <c r="EYY1135" s="113"/>
      <c r="EYZ1135" s="113"/>
      <c r="EZA1135" s="113"/>
      <c r="EZB1135" s="113"/>
      <c r="EZC1135" s="113"/>
      <c r="EZD1135" s="113"/>
      <c r="EZE1135" s="113"/>
      <c r="EZF1135" s="113"/>
      <c r="EZG1135" s="113"/>
      <c r="EZH1135" s="113"/>
      <c r="EZI1135" s="113"/>
      <c r="EZJ1135" s="113"/>
      <c r="EZK1135" s="113"/>
      <c r="EZL1135" s="113"/>
      <c r="EZM1135" s="113"/>
      <c r="EZN1135" s="113"/>
      <c r="EZO1135" s="113"/>
      <c r="EZP1135" s="113"/>
      <c r="EZQ1135" s="113"/>
      <c r="EZR1135" s="113"/>
      <c r="EZS1135" s="113"/>
      <c r="EZT1135" s="113"/>
      <c r="EZU1135" s="113"/>
      <c r="EZV1135" s="113"/>
      <c r="EZW1135" s="113"/>
      <c r="EZX1135" s="113"/>
      <c r="EZY1135" s="113"/>
      <c r="EZZ1135" s="113"/>
      <c r="FAA1135" s="113"/>
      <c r="FAB1135" s="113"/>
      <c r="FAC1135" s="113"/>
      <c r="FAD1135" s="113"/>
      <c r="FAE1135" s="113"/>
      <c r="FAF1135" s="113"/>
      <c r="FAG1135" s="113"/>
      <c r="FAH1135" s="113"/>
      <c r="FAI1135" s="113"/>
      <c r="FAJ1135" s="113"/>
      <c r="FAK1135" s="113"/>
      <c r="FAL1135" s="113"/>
      <c r="FAM1135" s="113"/>
      <c r="FAN1135" s="113"/>
      <c r="FAO1135" s="113"/>
      <c r="FAP1135" s="113"/>
      <c r="FAQ1135" s="113"/>
      <c r="FAR1135" s="113"/>
      <c r="FAS1135" s="113"/>
      <c r="FAT1135" s="113"/>
      <c r="FAU1135" s="113"/>
      <c r="FAV1135" s="113"/>
      <c r="FAW1135" s="113"/>
      <c r="FAX1135" s="113"/>
      <c r="FAY1135" s="113"/>
      <c r="FAZ1135" s="113"/>
      <c r="FBA1135" s="113"/>
      <c r="FBB1135" s="113"/>
      <c r="FBC1135" s="113"/>
      <c r="FBD1135" s="113"/>
      <c r="FBE1135" s="113"/>
      <c r="FBF1135" s="113"/>
      <c r="FBG1135" s="113"/>
      <c r="FBH1135" s="113"/>
      <c r="FBI1135" s="113"/>
      <c r="FBJ1135" s="113"/>
      <c r="FBK1135" s="113"/>
      <c r="FBL1135" s="113"/>
      <c r="FBM1135" s="113"/>
      <c r="FBN1135" s="113"/>
      <c r="FBO1135" s="113"/>
      <c r="FBP1135" s="113"/>
      <c r="FBQ1135" s="113"/>
      <c r="FBR1135" s="113"/>
      <c r="FBS1135" s="113"/>
      <c r="FBT1135" s="113"/>
      <c r="FBU1135" s="113"/>
      <c r="FBV1135" s="113"/>
      <c r="FBW1135" s="113"/>
      <c r="FBX1135" s="113"/>
      <c r="FBY1135" s="113"/>
      <c r="FBZ1135" s="113"/>
      <c r="FCA1135" s="113"/>
      <c r="FCB1135" s="113"/>
      <c r="FCC1135" s="113"/>
      <c r="FCD1135" s="113"/>
      <c r="FCE1135" s="113"/>
      <c r="FCF1135" s="113"/>
      <c r="FCG1135" s="113"/>
      <c r="FCH1135" s="113"/>
      <c r="FCI1135" s="113"/>
      <c r="FCJ1135" s="113"/>
      <c r="FCK1135" s="113"/>
      <c r="FCL1135" s="113"/>
      <c r="FCM1135" s="113"/>
      <c r="FCN1135" s="113"/>
      <c r="FCO1135" s="113"/>
      <c r="FCP1135" s="113"/>
      <c r="FCQ1135" s="113"/>
      <c r="FCR1135" s="113"/>
      <c r="FCS1135" s="113"/>
      <c r="FCT1135" s="113"/>
      <c r="FCU1135" s="113"/>
      <c r="FCV1135" s="113"/>
      <c r="FCW1135" s="113"/>
      <c r="FCX1135" s="113"/>
      <c r="FCY1135" s="113"/>
      <c r="FCZ1135" s="113"/>
      <c r="FDA1135" s="113"/>
      <c r="FDB1135" s="113"/>
      <c r="FDC1135" s="113"/>
      <c r="FDD1135" s="113"/>
      <c r="FDE1135" s="113"/>
      <c r="FDF1135" s="113"/>
      <c r="FDG1135" s="113"/>
      <c r="FDH1135" s="113"/>
      <c r="FDI1135" s="113"/>
      <c r="FDJ1135" s="113"/>
      <c r="FDK1135" s="113"/>
      <c r="FDL1135" s="113"/>
      <c r="FDM1135" s="113"/>
      <c r="FDN1135" s="113"/>
      <c r="FDO1135" s="113"/>
      <c r="FDP1135" s="113"/>
      <c r="FDQ1135" s="113"/>
      <c r="FDR1135" s="113"/>
      <c r="FDS1135" s="113"/>
      <c r="FDT1135" s="113"/>
      <c r="FDU1135" s="113"/>
      <c r="FDV1135" s="113"/>
      <c r="FDW1135" s="113"/>
      <c r="FDX1135" s="113"/>
      <c r="FDY1135" s="113"/>
      <c r="FDZ1135" s="113"/>
      <c r="FEA1135" s="113"/>
      <c r="FEB1135" s="113"/>
      <c r="FEC1135" s="113"/>
      <c r="FED1135" s="113"/>
      <c r="FEE1135" s="113"/>
      <c r="FEF1135" s="113"/>
      <c r="FEG1135" s="113"/>
      <c r="FEH1135" s="113"/>
      <c r="FEI1135" s="113"/>
      <c r="FEJ1135" s="113"/>
      <c r="FEK1135" s="113"/>
      <c r="FEL1135" s="113"/>
      <c r="FEM1135" s="113"/>
      <c r="FEN1135" s="113"/>
      <c r="FEO1135" s="113"/>
      <c r="FEP1135" s="113"/>
      <c r="FEQ1135" s="113"/>
      <c r="FER1135" s="113"/>
      <c r="FES1135" s="113"/>
      <c r="FET1135" s="113"/>
      <c r="FEU1135" s="113"/>
      <c r="FEV1135" s="113"/>
      <c r="FEW1135" s="113"/>
      <c r="FEX1135" s="113"/>
      <c r="FEY1135" s="113"/>
      <c r="FEZ1135" s="113"/>
      <c r="FFA1135" s="113"/>
      <c r="FFB1135" s="113"/>
      <c r="FFC1135" s="113"/>
      <c r="FFD1135" s="113"/>
      <c r="FFE1135" s="113"/>
      <c r="FFF1135" s="113"/>
      <c r="FFG1135" s="113"/>
      <c r="FFH1135" s="113"/>
      <c r="FFI1135" s="113"/>
      <c r="FFJ1135" s="113"/>
      <c r="FFK1135" s="113"/>
      <c r="FFL1135" s="113"/>
      <c r="FFM1135" s="113"/>
      <c r="FFN1135" s="113"/>
      <c r="FFO1135" s="113"/>
      <c r="FFP1135" s="113"/>
      <c r="FFQ1135" s="113"/>
      <c r="FFR1135" s="113"/>
      <c r="FFS1135" s="113"/>
      <c r="FFT1135" s="113"/>
      <c r="FFU1135" s="113"/>
      <c r="FFV1135" s="113"/>
      <c r="FFW1135" s="113"/>
      <c r="FFX1135" s="113"/>
      <c r="FFY1135" s="113"/>
      <c r="FFZ1135" s="113"/>
      <c r="FGA1135" s="113"/>
      <c r="FGB1135" s="113"/>
      <c r="FGC1135" s="113"/>
      <c r="FGD1135" s="113"/>
      <c r="FGE1135" s="113"/>
      <c r="FGF1135" s="113"/>
      <c r="FGG1135" s="113"/>
      <c r="FGH1135" s="113"/>
      <c r="FGI1135" s="113"/>
      <c r="FGJ1135" s="113"/>
      <c r="FGK1135" s="113"/>
      <c r="FGL1135" s="113"/>
      <c r="FGM1135" s="113"/>
      <c r="FGN1135" s="113"/>
      <c r="FGO1135" s="113"/>
      <c r="FGP1135" s="113"/>
      <c r="FGQ1135" s="113"/>
      <c r="FGR1135" s="113"/>
      <c r="FGS1135" s="113"/>
      <c r="FGT1135" s="113"/>
      <c r="FGU1135" s="113"/>
      <c r="FGV1135" s="113"/>
      <c r="FGW1135" s="113"/>
      <c r="FGX1135" s="113"/>
      <c r="FGY1135" s="113"/>
      <c r="FGZ1135" s="113"/>
      <c r="FHA1135" s="113"/>
      <c r="FHB1135" s="113"/>
      <c r="FHC1135" s="113"/>
      <c r="FHD1135" s="113"/>
      <c r="FHE1135" s="113"/>
      <c r="FHF1135" s="113"/>
      <c r="FHG1135" s="113"/>
      <c r="FHH1135" s="113"/>
      <c r="FHI1135" s="113"/>
      <c r="FHJ1135" s="113"/>
      <c r="FHK1135" s="113"/>
      <c r="FHL1135" s="113"/>
      <c r="FHM1135" s="113"/>
      <c r="FHN1135" s="113"/>
      <c r="FHO1135" s="113"/>
      <c r="FHP1135" s="113"/>
      <c r="FHQ1135" s="113"/>
      <c r="FHR1135" s="113"/>
      <c r="FHS1135" s="113"/>
      <c r="FHT1135" s="113"/>
      <c r="FHU1135" s="113"/>
      <c r="FHV1135" s="113"/>
      <c r="FHW1135" s="113"/>
      <c r="FHX1135" s="113"/>
      <c r="FHY1135" s="113"/>
      <c r="FHZ1135" s="113"/>
      <c r="FIA1135" s="113"/>
      <c r="FIB1135" s="113"/>
      <c r="FIC1135" s="113"/>
      <c r="FID1135" s="113"/>
      <c r="FIE1135" s="113"/>
      <c r="FIF1135" s="113"/>
      <c r="FIG1135" s="113"/>
      <c r="FIH1135" s="113"/>
      <c r="FII1135" s="113"/>
      <c r="FIJ1135" s="113"/>
      <c r="FIK1135" s="113"/>
      <c r="FIL1135" s="113"/>
      <c r="FIM1135" s="113"/>
      <c r="FIN1135" s="113"/>
      <c r="FIO1135" s="113"/>
      <c r="FIP1135" s="113"/>
      <c r="FIQ1135" s="113"/>
      <c r="FIR1135" s="113"/>
      <c r="FIS1135" s="113"/>
      <c r="FIT1135" s="113"/>
      <c r="FIU1135" s="113"/>
      <c r="FIV1135" s="113"/>
      <c r="FIW1135" s="113"/>
      <c r="FIX1135" s="113"/>
      <c r="FIY1135" s="113"/>
      <c r="FIZ1135" s="113"/>
      <c r="FJA1135" s="113"/>
      <c r="FJB1135" s="113"/>
      <c r="FJC1135" s="113"/>
      <c r="FJD1135" s="113"/>
      <c r="FJE1135" s="113"/>
      <c r="FJF1135" s="113"/>
      <c r="FJG1135" s="113"/>
      <c r="FJH1135" s="113"/>
      <c r="FJI1135" s="113"/>
      <c r="FJJ1135" s="113"/>
      <c r="FJK1135" s="113"/>
      <c r="FJL1135" s="113"/>
      <c r="FJM1135" s="113"/>
      <c r="FJN1135" s="113"/>
      <c r="FJO1135" s="113"/>
      <c r="FJP1135" s="113"/>
      <c r="FJQ1135" s="113"/>
      <c r="FJR1135" s="113"/>
      <c r="FJS1135" s="113"/>
      <c r="FJT1135" s="113"/>
      <c r="FJU1135" s="113"/>
      <c r="FJV1135" s="113"/>
      <c r="FJW1135" s="113"/>
      <c r="FJX1135" s="113"/>
      <c r="FJY1135" s="113"/>
      <c r="FJZ1135" s="113"/>
      <c r="FKA1135" s="113"/>
      <c r="FKB1135" s="113"/>
      <c r="FKC1135" s="113"/>
      <c r="FKD1135" s="113"/>
      <c r="FKE1135" s="113"/>
      <c r="FKF1135" s="113"/>
      <c r="FKG1135" s="113"/>
      <c r="FKH1135" s="113"/>
      <c r="FKI1135" s="113"/>
      <c r="FKJ1135" s="113"/>
      <c r="FKK1135" s="113"/>
      <c r="FKL1135" s="113"/>
      <c r="FKM1135" s="113"/>
      <c r="FKN1135" s="113"/>
      <c r="FKO1135" s="113"/>
      <c r="FKP1135" s="113"/>
      <c r="FKQ1135" s="113"/>
      <c r="FKR1135" s="113"/>
      <c r="FKS1135" s="113"/>
      <c r="FKT1135" s="113"/>
      <c r="FKU1135" s="113"/>
      <c r="FKV1135" s="113"/>
      <c r="FKW1135" s="113"/>
      <c r="FKX1135" s="113"/>
      <c r="FKY1135" s="113"/>
      <c r="FKZ1135" s="113"/>
      <c r="FLA1135" s="113"/>
      <c r="FLB1135" s="113"/>
      <c r="FLC1135" s="113"/>
      <c r="FLD1135" s="113"/>
      <c r="FLE1135" s="113"/>
      <c r="FLF1135" s="113"/>
      <c r="FLG1135" s="113"/>
      <c r="FLH1135" s="113"/>
      <c r="FLI1135" s="113"/>
      <c r="FLJ1135" s="113"/>
      <c r="FLK1135" s="113"/>
      <c r="FLL1135" s="113"/>
      <c r="FLM1135" s="113"/>
      <c r="FLN1135" s="113"/>
      <c r="FLO1135" s="113"/>
      <c r="FLP1135" s="113"/>
      <c r="FLQ1135" s="113"/>
      <c r="FLR1135" s="113"/>
      <c r="FLS1135" s="113"/>
      <c r="FLT1135" s="113"/>
      <c r="FLU1135" s="113"/>
      <c r="FLV1135" s="113"/>
      <c r="FLW1135" s="113"/>
      <c r="FLX1135" s="113"/>
      <c r="FLY1135" s="113"/>
      <c r="FLZ1135" s="113"/>
      <c r="FMA1135" s="113"/>
      <c r="FMB1135" s="113"/>
      <c r="FMC1135" s="113"/>
      <c r="FMD1135" s="113"/>
      <c r="FME1135" s="113"/>
      <c r="FMF1135" s="113"/>
      <c r="FMG1135" s="113"/>
      <c r="FMH1135" s="113"/>
      <c r="FMI1135" s="113"/>
      <c r="FMJ1135" s="113"/>
      <c r="FMK1135" s="113"/>
      <c r="FML1135" s="113"/>
      <c r="FMM1135" s="113"/>
      <c r="FMN1135" s="113"/>
      <c r="FMO1135" s="113"/>
      <c r="FMP1135" s="113"/>
      <c r="FMQ1135" s="113"/>
      <c r="FMR1135" s="113"/>
      <c r="FMS1135" s="113"/>
      <c r="FMT1135" s="113"/>
      <c r="FMU1135" s="113"/>
      <c r="FMV1135" s="113"/>
      <c r="FMW1135" s="113"/>
      <c r="FMX1135" s="113"/>
      <c r="FMY1135" s="113"/>
      <c r="FMZ1135" s="113"/>
      <c r="FNA1135" s="113"/>
      <c r="FNB1135" s="113"/>
      <c r="FNC1135" s="113"/>
      <c r="FND1135" s="113"/>
      <c r="FNE1135" s="113"/>
      <c r="FNF1135" s="113"/>
      <c r="FNG1135" s="113"/>
      <c r="FNH1135" s="113"/>
      <c r="FNI1135" s="113"/>
      <c r="FNJ1135" s="113"/>
      <c r="FNK1135" s="113"/>
      <c r="FNL1135" s="113"/>
      <c r="FNM1135" s="113"/>
      <c r="FNN1135" s="113"/>
      <c r="FNO1135" s="113"/>
      <c r="FNP1135" s="113"/>
      <c r="FNQ1135" s="113"/>
      <c r="FNR1135" s="113"/>
      <c r="FNS1135" s="113"/>
      <c r="FNT1135" s="113"/>
      <c r="FNU1135" s="113"/>
      <c r="FNV1135" s="113"/>
      <c r="FNW1135" s="113"/>
      <c r="FNX1135" s="113"/>
      <c r="FNY1135" s="113"/>
      <c r="FNZ1135" s="113"/>
      <c r="FOA1135" s="113"/>
      <c r="FOB1135" s="113"/>
      <c r="FOC1135" s="113"/>
      <c r="FOD1135" s="113"/>
      <c r="FOE1135" s="113"/>
      <c r="FOF1135" s="113"/>
      <c r="FOG1135" s="113"/>
      <c r="FOH1135" s="113"/>
      <c r="FOI1135" s="113"/>
      <c r="FOJ1135" s="113"/>
      <c r="FOK1135" s="113"/>
      <c r="FOL1135" s="113"/>
      <c r="FOM1135" s="113"/>
      <c r="FON1135" s="113"/>
      <c r="FOO1135" s="113"/>
      <c r="FOP1135" s="113"/>
      <c r="FOQ1135" s="113"/>
      <c r="FOR1135" s="113"/>
      <c r="FOS1135" s="113"/>
      <c r="FOT1135" s="113"/>
      <c r="FOU1135" s="113"/>
      <c r="FOV1135" s="113"/>
      <c r="FOW1135" s="113"/>
      <c r="FOX1135" s="113"/>
      <c r="FOY1135" s="113"/>
      <c r="FOZ1135" s="113"/>
      <c r="FPA1135" s="113"/>
      <c r="FPB1135" s="113"/>
      <c r="FPC1135" s="113"/>
      <c r="FPD1135" s="113"/>
      <c r="FPE1135" s="113"/>
      <c r="FPF1135" s="113"/>
      <c r="FPG1135" s="113"/>
      <c r="FPH1135" s="113"/>
      <c r="FPI1135" s="113"/>
      <c r="FPJ1135" s="113"/>
      <c r="FPK1135" s="113"/>
      <c r="FPL1135" s="113"/>
      <c r="FPM1135" s="113"/>
      <c r="FPN1135" s="113"/>
      <c r="FPO1135" s="113"/>
      <c r="FPP1135" s="113"/>
      <c r="FPQ1135" s="113"/>
      <c r="FPR1135" s="113"/>
      <c r="FPS1135" s="113"/>
      <c r="FPT1135" s="113"/>
      <c r="FPU1135" s="113"/>
      <c r="FPV1135" s="113"/>
      <c r="FPW1135" s="113"/>
      <c r="FPX1135" s="113"/>
      <c r="FPY1135" s="113"/>
      <c r="FPZ1135" s="113"/>
      <c r="FQA1135" s="113"/>
      <c r="FQB1135" s="113"/>
      <c r="FQC1135" s="113"/>
      <c r="FQD1135" s="113"/>
      <c r="FQE1135" s="113"/>
      <c r="FQF1135" s="113"/>
      <c r="FQG1135" s="113"/>
      <c r="FQH1135" s="113"/>
      <c r="FQI1135" s="113"/>
      <c r="FQJ1135" s="113"/>
      <c r="FQK1135" s="113"/>
      <c r="FQL1135" s="113"/>
      <c r="FQM1135" s="113"/>
      <c r="FQN1135" s="113"/>
      <c r="FQO1135" s="113"/>
      <c r="FQP1135" s="113"/>
      <c r="FQQ1135" s="113"/>
      <c r="FQR1135" s="113"/>
      <c r="FQS1135" s="113"/>
      <c r="FQT1135" s="113"/>
      <c r="FQU1135" s="113"/>
      <c r="FQV1135" s="113"/>
      <c r="FQW1135" s="113"/>
      <c r="FQX1135" s="113"/>
      <c r="FQY1135" s="113"/>
      <c r="FQZ1135" s="113"/>
      <c r="FRA1135" s="113"/>
      <c r="FRB1135" s="113"/>
      <c r="FRC1135" s="113"/>
      <c r="FRD1135" s="113"/>
      <c r="FRE1135" s="113"/>
      <c r="FRF1135" s="113"/>
      <c r="FRG1135" s="113"/>
      <c r="FRH1135" s="113"/>
      <c r="FRI1135" s="113"/>
      <c r="FRJ1135" s="113"/>
      <c r="FRK1135" s="113"/>
      <c r="FRL1135" s="113"/>
      <c r="FRM1135" s="113"/>
      <c r="FRN1135" s="113"/>
      <c r="FRO1135" s="113"/>
      <c r="FRP1135" s="113"/>
      <c r="FRQ1135" s="113"/>
      <c r="FRR1135" s="113"/>
      <c r="FRS1135" s="113"/>
      <c r="FRT1135" s="113"/>
      <c r="FRU1135" s="113"/>
      <c r="FRV1135" s="113"/>
      <c r="FRW1135" s="113"/>
      <c r="FRX1135" s="113"/>
      <c r="FRY1135" s="113"/>
      <c r="FRZ1135" s="113"/>
      <c r="FSA1135" s="113"/>
      <c r="FSB1135" s="113"/>
      <c r="FSC1135" s="113"/>
      <c r="FSD1135" s="113"/>
      <c r="FSE1135" s="113"/>
      <c r="FSF1135" s="113"/>
      <c r="FSG1135" s="113"/>
      <c r="FSH1135" s="113"/>
      <c r="FSI1135" s="113"/>
      <c r="FSJ1135" s="113"/>
      <c r="FSK1135" s="113"/>
      <c r="FSL1135" s="113"/>
      <c r="FSM1135" s="113"/>
      <c r="FSN1135" s="113"/>
      <c r="FSO1135" s="113"/>
      <c r="FSP1135" s="113"/>
      <c r="FSQ1135" s="113"/>
      <c r="FSR1135" s="113"/>
      <c r="FSS1135" s="113"/>
      <c r="FST1135" s="113"/>
      <c r="FSU1135" s="113"/>
      <c r="FSV1135" s="113"/>
      <c r="FSW1135" s="113"/>
      <c r="FSX1135" s="113"/>
      <c r="FSY1135" s="113"/>
      <c r="FSZ1135" s="113"/>
      <c r="FTA1135" s="113"/>
      <c r="FTB1135" s="113"/>
      <c r="FTC1135" s="113"/>
      <c r="FTD1135" s="113"/>
      <c r="FTE1135" s="113"/>
      <c r="FTF1135" s="113"/>
      <c r="FTG1135" s="113"/>
      <c r="FTH1135" s="113"/>
      <c r="FTI1135" s="113"/>
      <c r="FTJ1135" s="113"/>
      <c r="FTK1135" s="113"/>
      <c r="FTL1135" s="113"/>
      <c r="FTM1135" s="113"/>
      <c r="FTN1135" s="113"/>
      <c r="FTO1135" s="113"/>
      <c r="FTP1135" s="113"/>
      <c r="FTQ1135" s="113"/>
      <c r="FTR1135" s="113"/>
      <c r="FTS1135" s="113"/>
      <c r="FTT1135" s="113"/>
      <c r="FTU1135" s="113"/>
      <c r="FTV1135" s="113"/>
      <c r="FTW1135" s="113"/>
      <c r="FTX1135" s="113"/>
      <c r="FTY1135" s="113"/>
      <c r="FTZ1135" s="113"/>
      <c r="FUA1135" s="113"/>
      <c r="FUB1135" s="113"/>
      <c r="FUC1135" s="113"/>
      <c r="FUD1135" s="113"/>
      <c r="FUE1135" s="113"/>
      <c r="FUF1135" s="113"/>
      <c r="FUG1135" s="113"/>
      <c r="FUH1135" s="113"/>
      <c r="FUI1135" s="113"/>
      <c r="FUJ1135" s="113"/>
      <c r="FUK1135" s="113"/>
      <c r="FUL1135" s="113"/>
      <c r="FUM1135" s="113"/>
      <c r="FUN1135" s="113"/>
      <c r="FUO1135" s="113"/>
      <c r="FUP1135" s="113"/>
      <c r="FUQ1135" s="113"/>
      <c r="FUR1135" s="113"/>
      <c r="FUS1135" s="113"/>
      <c r="FUT1135" s="113"/>
      <c r="FUU1135" s="113"/>
      <c r="FUV1135" s="113"/>
      <c r="FUW1135" s="113"/>
      <c r="FUX1135" s="113"/>
      <c r="FUY1135" s="113"/>
      <c r="FUZ1135" s="113"/>
      <c r="FVA1135" s="113"/>
      <c r="FVB1135" s="113"/>
      <c r="FVC1135" s="113"/>
      <c r="FVD1135" s="113"/>
      <c r="FVE1135" s="113"/>
      <c r="FVF1135" s="113"/>
      <c r="FVG1135" s="113"/>
      <c r="FVH1135" s="113"/>
      <c r="FVI1135" s="113"/>
      <c r="FVJ1135" s="113"/>
      <c r="FVK1135" s="113"/>
      <c r="FVL1135" s="113"/>
      <c r="FVM1135" s="113"/>
      <c r="FVN1135" s="113"/>
      <c r="FVO1135" s="113"/>
      <c r="FVP1135" s="113"/>
      <c r="FVQ1135" s="113"/>
      <c r="FVR1135" s="113"/>
      <c r="FVS1135" s="113"/>
      <c r="FVT1135" s="113"/>
      <c r="FVU1135" s="113"/>
      <c r="FVV1135" s="113"/>
      <c r="FVW1135" s="113"/>
      <c r="FVX1135" s="113"/>
      <c r="FVY1135" s="113"/>
      <c r="FVZ1135" s="113"/>
      <c r="FWA1135" s="113"/>
      <c r="FWB1135" s="113"/>
      <c r="FWC1135" s="113"/>
      <c r="FWD1135" s="113"/>
      <c r="FWE1135" s="113"/>
      <c r="FWF1135" s="113"/>
      <c r="FWG1135" s="113"/>
      <c r="FWH1135" s="113"/>
      <c r="FWI1135" s="113"/>
      <c r="FWJ1135" s="113"/>
      <c r="FWK1135" s="113"/>
      <c r="FWL1135" s="113"/>
      <c r="FWM1135" s="113"/>
      <c r="FWN1135" s="113"/>
      <c r="FWO1135" s="113"/>
      <c r="FWP1135" s="113"/>
      <c r="FWQ1135" s="113"/>
      <c r="FWR1135" s="113"/>
      <c r="FWS1135" s="113"/>
      <c r="FWT1135" s="113"/>
      <c r="FWU1135" s="113"/>
      <c r="FWV1135" s="113"/>
      <c r="FWW1135" s="113"/>
      <c r="FWX1135" s="113"/>
      <c r="FWY1135" s="113"/>
      <c r="FWZ1135" s="113"/>
      <c r="FXA1135" s="113"/>
      <c r="FXB1135" s="113"/>
      <c r="FXC1135" s="113"/>
      <c r="FXD1135" s="113"/>
      <c r="FXE1135" s="113"/>
      <c r="FXF1135" s="113"/>
      <c r="FXG1135" s="113"/>
      <c r="FXH1135" s="113"/>
      <c r="FXI1135" s="113"/>
      <c r="FXJ1135" s="113"/>
      <c r="FXK1135" s="113"/>
      <c r="FXL1135" s="113"/>
      <c r="FXM1135" s="113"/>
      <c r="FXN1135" s="113"/>
      <c r="FXO1135" s="113"/>
      <c r="FXP1135" s="113"/>
      <c r="FXQ1135" s="113"/>
      <c r="FXR1135" s="113"/>
      <c r="FXS1135" s="113"/>
      <c r="FXT1135" s="113"/>
      <c r="FXU1135" s="113"/>
      <c r="FXV1135" s="113"/>
      <c r="FXW1135" s="113"/>
      <c r="FXX1135" s="113"/>
      <c r="FXY1135" s="113"/>
      <c r="FXZ1135" s="113"/>
      <c r="FYA1135" s="113"/>
      <c r="FYB1135" s="113"/>
      <c r="FYC1135" s="113"/>
      <c r="FYD1135" s="113"/>
      <c r="FYE1135" s="113"/>
      <c r="FYF1135" s="113"/>
      <c r="FYG1135" s="113"/>
      <c r="FYH1135" s="113"/>
      <c r="FYI1135" s="113"/>
      <c r="FYJ1135" s="113"/>
      <c r="FYK1135" s="113"/>
      <c r="FYL1135" s="113"/>
      <c r="FYM1135" s="113"/>
      <c r="FYN1135" s="113"/>
      <c r="FYO1135" s="113"/>
      <c r="FYP1135" s="113"/>
      <c r="FYQ1135" s="113"/>
      <c r="FYR1135" s="113"/>
      <c r="FYS1135" s="113"/>
      <c r="FYT1135" s="113"/>
      <c r="FYU1135" s="113"/>
      <c r="FYV1135" s="113"/>
      <c r="FYW1135" s="113"/>
      <c r="FYX1135" s="113"/>
      <c r="FYY1135" s="113"/>
      <c r="FYZ1135" s="113"/>
      <c r="FZA1135" s="113"/>
      <c r="FZB1135" s="113"/>
      <c r="FZC1135" s="113"/>
      <c r="FZD1135" s="113"/>
      <c r="FZE1135" s="113"/>
      <c r="FZF1135" s="113"/>
      <c r="FZG1135" s="113"/>
      <c r="FZH1135" s="113"/>
      <c r="FZI1135" s="113"/>
      <c r="FZJ1135" s="113"/>
      <c r="FZK1135" s="113"/>
      <c r="FZL1135" s="113"/>
      <c r="FZM1135" s="113"/>
      <c r="FZN1135" s="113"/>
      <c r="FZO1135" s="113"/>
      <c r="FZP1135" s="113"/>
      <c r="FZQ1135" s="113"/>
      <c r="FZR1135" s="113"/>
      <c r="FZS1135" s="113"/>
      <c r="FZT1135" s="113"/>
      <c r="FZU1135" s="113"/>
      <c r="FZV1135" s="113"/>
      <c r="FZW1135" s="113"/>
      <c r="FZX1135" s="113"/>
      <c r="FZY1135" s="113"/>
      <c r="FZZ1135" s="113"/>
      <c r="GAA1135" s="113"/>
      <c r="GAB1135" s="113"/>
      <c r="GAC1135" s="113"/>
      <c r="GAD1135" s="113"/>
      <c r="GAE1135" s="113"/>
      <c r="GAF1135" s="113"/>
      <c r="GAG1135" s="113"/>
      <c r="GAH1135" s="113"/>
      <c r="GAI1135" s="113"/>
      <c r="GAJ1135" s="113"/>
      <c r="GAK1135" s="113"/>
      <c r="GAL1135" s="113"/>
      <c r="GAM1135" s="113"/>
      <c r="GAN1135" s="113"/>
      <c r="GAO1135" s="113"/>
      <c r="GAP1135" s="113"/>
      <c r="GAQ1135" s="113"/>
      <c r="GAR1135" s="113"/>
      <c r="GAS1135" s="113"/>
      <c r="GAT1135" s="113"/>
      <c r="GAU1135" s="113"/>
      <c r="GAV1135" s="113"/>
      <c r="GAW1135" s="113"/>
      <c r="GAX1135" s="113"/>
      <c r="GAY1135" s="113"/>
      <c r="GAZ1135" s="113"/>
      <c r="GBA1135" s="113"/>
      <c r="GBB1135" s="113"/>
      <c r="GBC1135" s="113"/>
      <c r="GBD1135" s="113"/>
      <c r="GBE1135" s="113"/>
      <c r="GBF1135" s="113"/>
      <c r="GBG1135" s="113"/>
      <c r="GBH1135" s="113"/>
      <c r="GBI1135" s="113"/>
      <c r="GBJ1135" s="113"/>
      <c r="GBK1135" s="113"/>
      <c r="GBL1135" s="113"/>
      <c r="GBM1135" s="113"/>
      <c r="GBN1135" s="113"/>
      <c r="GBO1135" s="113"/>
      <c r="GBP1135" s="113"/>
      <c r="GBQ1135" s="113"/>
      <c r="GBR1135" s="113"/>
      <c r="GBS1135" s="113"/>
      <c r="GBT1135" s="113"/>
      <c r="GBU1135" s="113"/>
      <c r="GBV1135" s="113"/>
      <c r="GBW1135" s="113"/>
      <c r="GBX1135" s="113"/>
      <c r="GBY1135" s="113"/>
      <c r="GBZ1135" s="113"/>
      <c r="GCA1135" s="113"/>
      <c r="GCB1135" s="113"/>
      <c r="GCC1135" s="113"/>
      <c r="GCD1135" s="113"/>
      <c r="GCE1135" s="113"/>
      <c r="GCF1135" s="113"/>
      <c r="GCG1135" s="113"/>
      <c r="GCH1135" s="113"/>
      <c r="GCI1135" s="113"/>
      <c r="GCJ1135" s="113"/>
      <c r="GCK1135" s="113"/>
      <c r="GCL1135" s="113"/>
      <c r="GCM1135" s="113"/>
      <c r="GCN1135" s="113"/>
      <c r="GCO1135" s="113"/>
      <c r="GCP1135" s="113"/>
      <c r="GCQ1135" s="113"/>
      <c r="GCR1135" s="113"/>
      <c r="GCS1135" s="113"/>
      <c r="GCT1135" s="113"/>
      <c r="GCU1135" s="113"/>
      <c r="GCV1135" s="113"/>
      <c r="GCW1135" s="113"/>
      <c r="GCX1135" s="113"/>
      <c r="GCY1135" s="113"/>
      <c r="GCZ1135" s="113"/>
      <c r="GDA1135" s="113"/>
      <c r="GDB1135" s="113"/>
      <c r="GDC1135" s="113"/>
      <c r="GDD1135" s="113"/>
      <c r="GDE1135" s="113"/>
      <c r="GDF1135" s="113"/>
      <c r="GDG1135" s="113"/>
      <c r="GDH1135" s="113"/>
      <c r="GDI1135" s="113"/>
      <c r="GDJ1135" s="113"/>
      <c r="GDK1135" s="113"/>
      <c r="GDL1135" s="113"/>
      <c r="GDM1135" s="113"/>
      <c r="GDN1135" s="113"/>
      <c r="GDO1135" s="113"/>
      <c r="GDP1135" s="113"/>
      <c r="GDQ1135" s="113"/>
      <c r="GDR1135" s="113"/>
      <c r="GDS1135" s="113"/>
      <c r="GDT1135" s="113"/>
      <c r="GDU1135" s="113"/>
      <c r="GDV1135" s="113"/>
      <c r="GDW1135" s="113"/>
      <c r="GDX1135" s="113"/>
      <c r="GDY1135" s="113"/>
      <c r="GDZ1135" s="113"/>
      <c r="GEA1135" s="113"/>
      <c r="GEB1135" s="113"/>
      <c r="GEC1135" s="113"/>
      <c r="GED1135" s="113"/>
      <c r="GEE1135" s="113"/>
      <c r="GEF1135" s="113"/>
      <c r="GEG1135" s="113"/>
      <c r="GEH1135" s="113"/>
      <c r="GEI1135" s="113"/>
      <c r="GEJ1135" s="113"/>
      <c r="GEK1135" s="113"/>
      <c r="GEL1135" s="113"/>
      <c r="GEM1135" s="113"/>
      <c r="GEN1135" s="113"/>
      <c r="GEO1135" s="113"/>
      <c r="GEP1135" s="113"/>
      <c r="GEQ1135" s="113"/>
      <c r="GER1135" s="113"/>
      <c r="GES1135" s="113"/>
      <c r="GET1135" s="113"/>
      <c r="GEU1135" s="113"/>
      <c r="GEV1135" s="113"/>
      <c r="GEW1135" s="113"/>
      <c r="GEX1135" s="113"/>
      <c r="GEY1135" s="113"/>
      <c r="GEZ1135" s="113"/>
      <c r="GFA1135" s="113"/>
      <c r="GFB1135" s="113"/>
      <c r="GFC1135" s="113"/>
      <c r="GFD1135" s="113"/>
      <c r="GFE1135" s="113"/>
      <c r="GFF1135" s="113"/>
      <c r="GFG1135" s="113"/>
      <c r="GFH1135" s="113"/>
      <c r="GFI1135" s="113"/>
      <c r="GFJ1135" s="113"/>
      <c r="GFK1135" s="113"/>
      <c r="GFL1135" s="113"/>
      <c r="GFM1135" s="113"/>
      <c r="GFN1135" s="113"/>
      <c r="GFO1135" s="113"/>
      <c r="GFP1135" s="113"/>
      <c r="GFQ1135" s="113"/>
      <c r="GFR1135" s="113"/>
      <c r="GFS1135" s="113"/>
      <c r="GFT1135" s="113"/>
      <c r="GFU1135" s="113"/>
      <c r="GFV1135" s="113"/>
      <c r="GFW1135" s="113"/>
      <c r="GFX1135" s="113"/>
      <c r="GFY1135" s="113"/>
      <c r="GFZ1135" s="113"/>
      <c r="GGA1135" s="113"/>
      <c r="GGB1135" s="113"/>
      <c r="GGC1135" s="113"/>
      <c r="GGD1135" s="113"/>
      <c r="GGE1135" s="113"/>
      <c r="GGF1135" s="113"/>
      <c r="GGG1135" s="113"/>
      <c r="GGH1135" s="113"/>
      <c r="GGI1135" s="113"/>
      <c r="GGJ1135" s="113"/>
      <c r="GGK1135" s="113"/>
      <c r="GGL1135" s="113"/>
      <c r="GGM1135" s="113"/>
      <c r="GGN1135" s="113"/>
      <c r="GGO1135" s="113"/>
      <c r="GGP1135" s="113"/>
      <c r="GGQ1135" s="113"/>
      <c r="GGR1135" s="113"/>
      <c r="GGS1135" s="113"/>
      <c r="GGT1135" s="113"/>
      <c r="GGU1135" s="113"/>
      <c r="GGV1135" s="113"/>
      <c r="GGW1135" s="113"/>
      <c r="GGX1135" s="113"/>
      <c r="GGY1135" s="113"/>
      <c r="GGZ1135" s="113"/>
      <c r="GHA1135" s="113"/>
      <c r="GHB1135" s="113"/>
      <c r="GHC1135" s="113"/>
      <c r="GHD1135" s="113"/>
      <c r="GHE1135" s="113"/>
      <c r="GHF1135" s="113"/>
      <c r="GHG1135" s="113"/>
      <c r="GHH1135" s="113"/>
      <c r="GHI1135" s="113"/>
      <c r="GHJ1135" s="113"/>
      <c r="GHK1135" s="113"/>
      <c r="GHL1135" s="113"/>
      <c r="GHM1135" s="113"/>
      <c r="GHN1135" s="113"/>
      <c r="GHO1135" s="113"/>
      <c r="GHP1135" s="113"/>
      <c r="GHQ1135" s="113"/>
      <c r="GHR1135" s="113"/>
      <c r="GHS1135" s="113"/>
      <c r="GHT1135" s="113"/>
      <c r="GHU1135" s="113"/>
      <c r="GHV1135" s="113"/>
      <c r="GHW1135" s="113"/>
      <c r="GHX1135" s="113"/>
      <c r="GHY1135" s="113"/>
      <c r="GHZ1135" s="113"/>
      <c r="GIA1135" s="113"/>
      <c r="GIB1135" s="113"/>
      <c r="GIC1135" s="113"/>
      <c r="GID1135" s="113"/>
      <c r="GIE1135" s="113"/>
      <c r="GIF1135" s="113"/>
      <c r="GIG1135" s="113"/>
      <c r="GIH1135" s="113"/>
      <c r="GII1135" s="113"/>
      <c r="GIJ1135" s="113"/>
      <c r="GIK1135" s="113"/>
      <c r="GIL1135" s="113"/>
      <c r="GIM1135" s="113"/>
      <c r="GIN1135" s="113"/>
      <c r="GIO1135" s="113"/>
      <c r="GIP1135" s="113"/>
      <c r="GIQ1135" s="113"/>
      <c r="GIR1135" s="113"/>
      <c r="GIS1135" s="113"/>
      <c r="GIT1135" s="113"/>
      <c r="GIU1135" s="113"/>
      <c r="GIV1135" s="113"/>
      <c r="GIW1135" s="113"/>
      <c r="GIX1135" s="113"/>
      <c r="GIY1135" s="113"/>
      <c r="GIZ1135" s="113"/>
      <c r="GJA1135" s="113"/>
      <c r="GJB1135" s="113"/>
      <c r="GJC1135" s="113"/>
      <c r="GJD1135" s="113"/>
      <c r="GJE1135" s="113"/>
      <c r="GJF1135" s="113"/>
      <c r="GJG1135" s="113"/>
      <c r="GJH1135" s="113"/>
      <c r="GJI1135" s="113"/>
      <c r="GJJ1135" s="113"/>
      <c r="GJK1135" s="113"/>
      <c r="GJL1135" s="113"/>
      <c r="GJM1135" s="113"/>
      <c r="GJN1135" s="113"/>
      <c r="GJO1135" s="113"/>
      <c r="GJP1135" s="113"/>
      <c r="GJQ1135" s="113"/>
      <c r="GJR1135" s="113"/>
      <c r="GJS1135" s="113"/>
      <c r="GJT1135" s="113"/>
      <c r="GJU1135" s="113"/>
      <c r="GJV1135" s="113"/>
      <c r="GJW1135" s="113"/>
      <c r="GJX1135" s="113"/>
      <c r="GJY1135" s="113"/>
      <c r="GJZ1135" s="113"/>
      <c r="GKA1135" s="113"/>
      <c r="GKB1135" s="113"/>
      <c r="GKC1135" s="113"/>
      <c r="GKD1135" s="113"/>
      <c r="GKE1135" s="113"/>
      <c r="GKF1135" s="113"/>
      <c r="GKG1135" s="113"/>
      <c r="GKH1135" s="113"/>
      <c r="GKI1135" s="113"/>
      <c r="GKJ1135" s="113"/>
      <c r="GKK1135" s="113"/>
      <c r="GKL1135" s="113"/>
      <c r="GKM1135" s="113"/>
      <c r="GKN1135" s="113"/>
      <c r="GKO1135" s="113"/>
      <c r="GKP1135" s="113"/>
      <c r="GKQ1135" s="113"/>
      <c r="GKR1135" s="113"/>
      <c r="GKS1135" s="113"/>
      <c r="GKT1135" s="113"/>
      <c r="GKU1135" s="113"/>
      <c r="GKV1135" s="113"/>
      <c r="GKW1135" s="113"/>
      <c r="GKX1135" s="113"/>
      <c r="GKY1135" s="113"/>
      <c r="GKZ1135" s="113"/>
      <c r="GLA1135" s="113"/>
      <c r="GLB1135" s="113"/>
      <c r="GLC1135" s="113"/>
      <c r="GLD1135" s="113"/>
      <c r="GLE1135" s="113"/>
      <c r="GLF1135" s="113"/>
      <c r="GLG1135" s="113"/>
      <c r="GLH1135" s="113"/>
      <c r="GLI1135" s="113"/>
      <c r="GLJ1135" s="113"/>
      <c r="GLK1135" s="113"/>
      <c r="GLL1135" s="113"/>
      <c r="GLM1135" s="113"/>
      <c r="GLN1135" s="113"/>
      <c r="GLO1135" s="113"/>
      <c r="GLP1135" s="113"/>
      <c r="GLQ1135" s="113"/>
      <c r="GLR1135" s="113"/>
      <c r="GLS1135" s="113"/>
      <c r="GLT1135" s="113"/>
      <c r="GLU1135" s="113"/>
      <c r="GLV1135" s="113"/>
      <c r="GLW1135" s="113"/>
      <c r="GLX1135" s="113"/>
      <c r="GLY1135" s="113"/>
      <c r="GLZ1135" s="113"/>
      <c r="GMA1135" s="113"/>
      <c r="GMB1135" s="113"/>
      <c r="GMC1135" s="113"/>
      <c r="GMD1135" s="113"/>
      <c r="GME1135" s="113"/>
      <c r="GMF1135" s="113"/>
      <c r="GMG1135" s="113"/>
      <c r="GMH1135" s="113"/>
      <c r="GMI1135" s="113"/>
      <c r="GMJ1135" s="113"/>
      <c r="GMK1135" s="113"/>
      <c r="GML1135" s="113"/>
      <c r="GMM1135" s="113"/>
      <c r="GMN1135" s="113"/>
      <c r="GMO1135" s="113"/>
      <c r="GMP1135" s="113"/>
      <c r="GMQ1135" s="113"/>
      <c r="GMR1135" s="113"/>
      <c r="GMS1135" s="113"/>
      <c r="GMT1135" s="113"/>
      <c r="GMU1135" s="113"/>
      <c r="GMV1135" s="113"/>
      <c r="GMW1135" s="113"/>
      <c r="GMX1135" s="113"/>
      <c r="GMY1135" s="113"/>
      <c r="GMZ1135" s="113"/>
      <c r="GNA1135" s="113"/>
      <c r="GNB1135" s="113"/>
      <c r="GNC1135" s="113"/>
      <c r="GND1135" s="113"/>
      <c r="GNE1135" s="113"/>
      <c r="GNF1135" s="113"/>
      <c r="GNG1135" s="113"/>
      <c r="GNH1135" s="113"/>
      <c r="GNI1135" s="113"/>
      <c r="GNJ1135" s="113"/>
      <c r="GNK1135" s="113"/>
      <c r="GNL1135" s="113"/>
      <c r="GNM1135" s="113"/>
      <c r="GNN1135" s="113"/>
      <c r="GNO1135" s="113"/>
      <c r="GNP1135" s="113"/>
      <c r="GNQ1135" s="113"/>
      <c r="GNR1135" s="113"/>
      <c r="GNS1135" s="113"/>
      <c r="GNT1135" s="113"/>
      <c r="GNU1135" s="113"/>
      <c r="GNV1135" s="113"/>
      <c r="GNW1135" s="113"/>
      <c r="GNX1135" s="113"/>
      <c r="GNY1135" s="113"/>
      <c r="GNZ1135" s="113"/>
      <c r="GOA1135" s="113"/>
      <c r="GOB1135" s="113"/>
      <c r="GOC1135" s="113"/>
      <c r="GOD1135" s="113"/>
      <c r="GOE1135" s="113"/>
      <c r="GOF1135" s="113"/>
      <c r="GOG1135" s="113"/>
      <c r="GOH1135" s="113"/>
      <c r="GOI1135" s="113"/>
      <c r="GOJ1135" s="113"/>
      <c r="GOK1135" s="113"/>
      <c r="GOL1135" s="113"/>
      <c r="GOM1135" s="113"/>
      <c r="GON1135" s="113"/>
      <c r="GOO1135" s="113"/>
      <c r="GOP1135" s="113"/>
      <c r="GOQ1135" s="113"/>
      <c r="GOR1135" s="113"/>
      <c r="GOS1135" s="113"/>
      <c r="GOT1135" s="113"/>
      <c r="GOU1135" s="113"/>
      <c r="GOV1135" s="113"/>
      <c r="GOW1135" s="113"/>
      <c r="GOX1135" s="113"/>
      <c r="GOY1135" s="113"/>
      <c r="GOZ1135" s="113"/>
      <c r="GPA1135" s="113"/>
      <c r="GPB1135" s="113"/>
      <c r="GPC1135" s="113"/>
      <c r="GPD1135" s="113"/>
      <c r="GPE1135" s="113"/>
      <c r="GPF1135" s="113"/>
      <c r="GPG1135" s="113"/>
      <c r="GPH1135" s="113"/>
      <c r="GPI1135" s="113"/>
      <c r="GPJ1135" s="113"/>
      <c r="GPK1135" s="113"/>
      <c r="GPL1135" s="113"/>
      <c r="GPM1135" s="113"/>
      <c r="GPN1135" s="113"/>
      <c r="GPO1135" s="113"/>
      <c r="GPP1135" s="113"/>
      <c r="GPQ1135" s="113"/>
      <c r="GPR1135" s="113"/>
      <c r="GPS1135" s="113"/>
      <c r="GPT1135" s="113"/>
      <c r="GPU1135" s="113"/>
      <c r="GPV1135" s="113"/>
      <c r="GPW1135" s="113"/>
      <c r="GPX1135" s="113"/>
      <c r="GPY1135" s="113"/>
      <c r="GPZ1135" s="113"/>
      <c r="GQA1135" s="113"/>
      <c r="GQB1135" s="113"/>
      <c r="GQC1135" s="113"/>
      <c r="GQD1135" s="113"/>
      <c r="GQE1135" s="113"/>
      <c r="GQF1135" s="113"/>
      <c r="GQG1135" s="113"/>
      <c r="GQH1135" s="113"/>
      <c r="GQI1135" s="113"/>
      <c r="GQJ1135" s="113"/>
      <c r="GQK1135" s="113"/>
      <c r="GQL1135" s="113"/>
      <c r="GQM1135" s="113"/>
      <c r="GQN1135" s="113"/>
      <c r="GQO1135" s="113"/>
      <c r="GQP1135" s="113"/>
      <c r="GQQ1135" s="113"/>
      <c r="GQR1135" s="113"/>
      <c r="GQS1135" s="113"/>
      <c r="GQT1135" s="113"/>
      <c r="GQU1135" s="113"/>
      <c r="GQV1135" s="113"/>
      <c r="GQW1135" s="113"/>
      <c r="GQX1135" s="113"/>
      <c r="GQY1135" s="113"/>
      <c r="GQZ1135" s="113"/>
      <c r="GRA1135" s="113"/>
      <c r="GRB1135" s="113"/>
      <c r="GRC1135" s="113"/>
      <c r="GRD1135" s="113"/>
      <c r="GRE1135" s="113"/>
      <c r="GRF1135" s="113"/>
      <c r="GRG1135" s="113"/>
      <c r="GRH1135" s="113"/>
      <c r="GRI1135" s="113"/>
      <c r="GRJ1135" s="113"/>
      <c r="GRK1135" s="113"/>
      <c r="GRL1135" s="113"/>
      <c r="GRM1135" s="113"/>
      <c r="GRN1135" s="113"/>
      <c r="GRO1135" s="113"/>
      <c r="GRP1135" s="113"/>
      <c r="GRQ1135" s="113"/>
      <c r="GRR1135" s="113"/>
      <c r="GRS1135" s="113"/>
      <c r="GRT1135" s="113"/>
      <c r="GRU1135" s="113"/>
      <c r="GRV1135" s="113"/>
      <c r="GRW1135" s="113"/>
      <c r="GRX1135" s="113"/>
      <c r="GRY1135" s="113"/>
      <c r="GRZ1135" s="113"/>
      <c r="GSA1135" s="113"/>
      <c r="GSB1135" s="113"/>
      <c r="GSC1135" s="113"/>
      <c r="GSD1135" s="113"/>
      <c r="GSE1135" s="113"/>
      <c r="GSF1135" s="113"/>
      <c r="GSG1135" s="113"/>
      <c r="GSH1135" s="113"/>
      <c r="GSI1135" s="113"/>
      <c r="GSJ1135" s="113"/>
      <c r="GSK1135" s="113"/>
      <c r="GSL1135" s="113"/>
      <c r="GSM1135" s="113"/>
      <c r="GSN1135" s="113"/>
      <c r="GSO1135" s="113"/>
      <c r="GSP1135" s="113"/>
      <c r="GSQ1135" s="113"/>
      <c r="GSR1135" s="113"/>
      <c r="GSS1135" s="113"/>
      <c r="GST1135" s="113"/>
      <c r="GSU1135" s="113"/>
      <c r="GSV1135" s="113"/>
      <c r="GSW1135" s="113"/>
      <c r="GSX1135" s="113"/>
      <c r="GSY1135" s="113"/>
      <c r="GSZ1135" s="113"/>
      <c r="GTA1135" s="113"/>
      <c r="GTB1135" s="113"/>
      <c r="GTC1135" s="113"/>
      <c r="GTD1135" s="113"/>
      <c r="GTE1135" s="113"/>
      <c r="GTF1135" s="113"/>
      <c r="GTG1135" s="113"/>
      <c r="GTH1135" s="113"/>
      <c r="GTI1135" s="113"/>
      <c r="GTJ1135" s="113"/>
      <c r="GTK1135" s="113"/>
      <c r="GTL1135" s="113"/>
      <c r="GTM1135" s="113"/>
      <c r="GTN1135" s="113"/>
      <c r="GTO1135" s="113"/>
      <c r="GTP1135" s="113"/>
      <c r="GTQ1135" s="113"/>
      <c r="GTR1135" s="113"/>
      <c r="GTS1135" s="113"/>
      <c r="GTT1135" s="113"/>
      <c r="GTU1135" s="113"/>
      <c r="GTV1135" s="113"/>
      <c r="GTW1135" s="113"/>
      <c r="GTX1135" s="113"/>
      <c r="GTY1135" s="113"/>
      <c r="GTZ1135" s="113"/>
      <c r="GUA1135" s="113"/>
      <c r="GUB1135" s="113"/>
      <c r="GUC1135" s="113"/>
      <c r="GUD1135" s="113"/>
      <c r="GUE1135" s="113"/>
      <c r="GUF1135" s="113"/>
      <c r="GUG1135" s="113"/>
      <c r="GUH1135" s="113"/>
      <c r="GUI1135" s="113"/>
      <c r="GUJ1135" s="113"/>
      <c r="GUK1135" s="113"/>
      <c r="GUL1135" s="113"/>
      <c r="GUM1135" s="113"/>
      <c r="GUN1135" s="113"/>
      <c r="GUO1135" s="113"/>
      <c r="GUP1135" s="113"/>
      <c r="GUQ1135" s="113"/>
      <c r="GUR1135" s="113"/>
      <c r="GUS1135" s="113"/>
      <c r="GUT1135" s="113"/>
      <c r="GUU1135" s="113"/>
      <c r="GUV1135" s="113"/>
      <c r="GUW1135" s="113"/>
      <c r="GUX1135" s="113"/>
      <c r="GUY1135" s="113"/>
      <c r="GUZ1135" s="113"/>
      <c r="GVA1135" s="113"/>
      <c r="GVB1135" s="113"/>
      <c r="GVC1135" s="113"/>
      <c r="GVD1135" s="113"/>
      <c r="GVE1135" s="113"/>
      <c r="GVF1135" s="113"/>
      <c r="GVG1135" s="113"/>
      <c r="GVH1135" s="113"/>
      <c r="GVI1135" s="113"/>
      <c r="GVJ1135" s="113"/>
      <c r="GVK1135" s="113"/>
      <c r="GVL1135" s="113"/>
      <c r="GVM1135" s="113"/>
      <c r="GVN1135" s="113"/>
      <c r="GVO1135" s="113"/>
      <c r="GVP1135" s="113"/>
      <c r="GVQ1135" s="113"/>
      <c r="GVR1135" s="113"/>
      <c r="GVS1135" s="113"/>
      <c r="GVT1135" s="113"/>
      <c r="GVU1135" s="113"/>
      <c r="GVV1135" s="113"/>
      <c r="GVW1135" s="113"/>
      <c r="GVX1135" s="113"/>
      <c r="GVY1135" s="113"/>
      <c r="GVZ1135" s="113"/>
      <c r="GWA1135" s="113"/>
      <c r="GWB1135" s="113"/>
      <c r="GWC1135" s="113"/>
      <c r="GWD1135" s="113"/>
      <c r="GWE1135" s="113"/>
      <c r="GWF1135" s="113"/>
      <c r="GWG1135" s="113"/>
      <c r="GWH1135" s="113"/>
      <c r="GWI1135" s="113"/>
      <c r="GWJ1135" s="113"/>
      <c r="GWK1135" s="113"/>
      <c r="GWL1135" s="113"/>
      <c r="GWM1135" s="113"/>
      <c r="GWN1135" s="113"/>
      <c r="GWO1135" s="113"/>
      <c r="GWP1135" s="113"/>
      <c r="GWQ1135" s="113"/>
      <c r="GWR1135" s="113"/>
      <c r="GWS1135" s="113"/>
      <c r="GWT1135" s="113"/>
      <c r="GWU1135" s="113"/>
      <c r="GWV1135" s="113"/>
      <c r="GWW1135" s="113"/>
      <c r="GWX1135" s="113"/>
      <c r="GWY1135" s="113"/>
      <c r="GWZ1135" s="113"/>
      <c r="GXA1135" s="113"/>
      <c r="GXB1135" s="113"/>
      <c r="GXC1135" s="113"/>
      <c r="GXD1135" s="113"/>
      <c r="GXE1135" s="113"/>
      <c r="GXF1135" s="113"/>
      <c r="GXG1135" s="113"/>
      <c r="GXH1135" s="113"/>
      <c r="GXI1135" s="113"/>
      <c r="GXJ1135" s="113"/>
      <c r="GXK1135" s="113"/>
      <c r="GXL1135" s="113"/>
      <c r="GXM1135" s="113"/>
      <c r="GXN1135" s="113"/>
      <c r="GXO1135" s="113"/>
      <c r="GXP1135" s="113"/>
      <c r="GXQ1135" s="113"/>
      <c r="GXR1135" s="113"/>
      <c r="GXS1135" s="113"/>
      <c r="GXT1135" s="113"/>
      <c r="GXU1135" s="113"/>
      <c r="GXV1135" s="113"/>
      <c r="GXW1135" s="113"/>
      <c r="GXX1135" s="113"/>
      <c r="GXY1135" s="113"/>
      <c r="GXZ1135" s="113"/>
      <c r="GYA1135" s="113"/>
      <c r="GYB1135" s="113"/>
      <c r="GYC1135" s="113"/>
      <c r="GYD1135" s="113"/>
      <c r="GYE1135" s="113"/>
      <c r="GYF1135" s="113"/>
      <c r="GYG1135" s="113"/>
      <c r="GYH1135" s="113"/>
      <c r="GYI1135" s="113"/>
      <c r="GYJ1135" s="113"/>
      <c r="GYK1135" s="113"/>
      <c r="GYL1135" s="113"/>
      <c r="GYM1135" s="113"/>
      <c r="GYN1135" s="113"/>
      <c r="GYO1135" s="113"/>
      <c r="GYP1135" s="113"/>
      <c r="GYQ1135" s="113"/>
      <c r="GYR1135" s="113"/>
      <c r="GYS1135" s="113"/>
      <c r="GYT1135" s="113"/>
      <c r="GYU1135" s="113"/>
      <c r="GYV1135" s="113"/>
      <c r="GYW1135" s="113"/>
      <c r="GYX1135" s="113"/>
      <c r="GYY1135" s="113"/>
      <c r="GYZ1135" s="113"/>
      <c r="GZA1135" s="113"/>
      <c r="GZB1135" s="113"/>
      <c r="GZC1135" s="113"/>
      <c r="GZD1135" s="113"/>
      <c r="GZE1135" s="113"/>
      <c r="GZF1135" s="113"/>
      <c r="GZG1135" s="113"/>
      <c r="GZH1135" s="113"/>
      <c r="GZI1135" s="113"/>
      <c r="GZJ1135" s="113"/>
      <c r="GZK1135" s="113"/>
      <c r="GZL1135" s="113"/>
      <c r="GZM1135" s="113"/>
      <c r="GZN1135" s="113"/>
      <c r="GZO1135" s="113"/>
      <c r="GZP1135" s="113"/>
      <c r="GZQ1135" s="113"/>
      <c r="GZR1135" s="113"/>
      <c r="GZS1135" s="113"/>
      <c r="GZT1135" s="113"/>
      <c r="GZU1135" s="113"/>
      <c r="GZV1135" s="113"/>
      <c r="GZW1135" s="113"/>
      <c r="GZX1135" s="113"/>
      <c r="GZY1135" s="113"/>
      <c r="GZZ1135" s="113"/>
      <c r="HAA1135" s="113"/>
      <c r="HAB1135" s="113"/>
      <c r="HAC1135" s="113"/>
      <c r="HAD1135" s="113"/>
      <c r="HAE1135" s="113"/>
      <c r="HAF1135" s="113"/>
      <c r="HAG1135" s="113"/>
      <c r="HAH1135" s="113"/>
      <c r="HAI1135" s="113"/>
      <c r="HAJ1135" s="113"/>
      <c r="HAK1135" s="113"/>
      <c r="HAL1135" s="113"/>
      <c r="HAM1135" s="113"/>
      <c r="HAN1135" s="113"/>
      <c r="HAO1135" s="113"/>
      <c r="HAP1135" s="113"/>
      <c r="HAQ1135" s="113"/>
      <c r="HAR1135" s="113"/>
      <c r="HAS1135" s="113"/>
      <c r="HAT1135" s="113"/>
      <c r="HAU1135" s="113"/>
      <c r="HAV1135" s="113"/>
      <c r="HAW1135" s="113"/>
      <c r="HAX1135" s="113"/>
      <c r="HAY1135" s="113"/>
      <c r="HAZ1135" s="113"/>
      <c r="HBA1135" s="113"/>
      <c r="HBB1135" s="113"/>
      <c r="HBC1135" s="113"/>
      <c r="HBD1135" s="113"/>
      <c r="HBE1135" s="113"/>
      <c r="HBF1135" s="113"/>
      <c r="HBG1135" s="113"/>
      <c r="HBH1135" s="113"/>
      <c r="HBI1135" s="113"/>
      <c r="HBJ1135" s="113"/>
      <c r="HBK1135" s="113"/>
      <c r="HBL1135" s="113"/>
      <c r="HBM1135" s="113"/>
      <c r="HBN1135" s="113"/>
      <c r="HBO1135" s="113"/>
      <c r="HBP1135" s="113"/>
      <c r="HBQ1135" s="113"/>
      <c r="HBR1135" s="113"/>
      <c r="HBS1135" s="113"/>
      <c r="HBT1135" s="113"/>
      <c r="HBU1135" s="113"/>
      <c r="HBV1135" s="113"/>
      <c r="HBW1135" s="113"/>
      <c r="HBX1135" s="113"/>
      <c r="HBY1135" s="113"/>
      <c r="HBZ1135" s="113"/>
      <c r="HCA1135" s="113"/>
      <c r="HCB1135" s="113"/>
      <c r="HCC1135" s="113"/>
      <c r="HCD1135" s="113"/>
      <c r="HCE1135" s="113"/>
      <c r="HCF1135" s="113"/>
      <c r="HCG1135" s="113"/>
      <c r="HCH1135" s="113"/>
      <c r="HCI1135" s="113"/>
      <c r="HCJ1135" s="113"/>
      <c r="HCK1135" s="113"/>
      <c r="HCL1135" s="113"/>
      <c r="HCM1135" s="113"/>
      <c r="HCN1135" s="113"/>
      <c r="HCO1135" s="113"/>
      <c r="HCP1135" s="113"/>
      <c r="HCQ1135" s="113"/>
      <c r="HCR1135" s="113"/>
      <c r="HCS1135" s="113"/>
      <c r="HCT1135" s="113"/>
      <c r="HCU1135" s="113"/>
      <c r="HCV1135" s="113"/>
      <c r="HCW1135" s="113"/>
      <c r="HCX1135" s="113"/>
      <c r="HCY1135" s="113"/>
      <c r="HCZ1135" s="113"/>
      <c r="HDA1135" s="113"/>
      <c r="HDB1135" s="113"/>
      <c r="HDC1135" s="113"/>
      <c r="HDD1135" s="113"/>
      <c r="HDE1135" s="113"/>
      <c r="HDF1135" s="113"/>
      <c r="HDG1135" s="113"/>
      <c r="HDH1135" s="113"/>
      <c r="HDI1135" s="113"/>
      <c r="HDJ1135" s="113"/>
      <c r="HDK1135" s="113"/>
      <c r="HDL1135" s="113"/>
      <c r="HDM1135" s="113"/>
      <c r="HDN1135" s="113"/>
      <c r="HDO1135" s="113"/>
      <c r="HDP1135" s="113"/>
      <c r="HDQ1135" s="113"/>
      <c r="HDR1135" s="113"/>
      <c r="HDS1135" s="113"/>
      <c r="HDT1135" s="113"/>
      <c r="HDU1135" s="113"/>
      <c r="HDV1135" s="113"/>
      <c r="HDW1135" s="113"/>
      <c r="HDX1135" s="113"/>
      <c r="HDY1135" s="113"/>
      <c r="HDZ1135" s="113"/>
      <c r="HEA1135" s="113"/>
      <c r="HEB1135" s="113"/>
      <c r="HEC1135" s="113"/>
      <c r="HED1135" s="113"/>
      <c r="HEE1135" s="113"/>
      <c r="HEF1135" s="113"/>
      <c r="HEG1135" s="113"/>
      <c r="HEH1135" s="113"/>
      <c r="HEI1135" s="113"/>
      <c r="HEJ1135" s="113"/>
      <c r="HEK1135" s="113"/>
      <c r="HEL1135" s="113"/>
      <c r="HEM1135" s="113"/>
      <c r="HEN1135" s="113"/>
      <c r="HEO1135" s="113"/>
      <c r="HEP1135" s="113"/>
      <c r="HEQ1135" s="113"/>
      <c r="HER1135" s="113"/>
      <c r="HES1135" s="113"/>
      <c r="HET1135" s="113"/>
      <c r="HEU1135" s="113"/>
      <c r="HEV1135" s="113"/>
      <c r="HEW1135" s="113"/>
      <c r="HEX1135" s="113"/>
      <c r="HEY1135" s="113"/>
      <c r="HEZ1135" s="113"/>
      <c r="HFA1135" s="113"/>
      <c r="HFB1135" s="113"/>
      <c r="HFC1135" s="113"/>
      <c r="HFD1135" s="113"/>
      <c r="HFE1135" s="113"/>
      <c r="HFF1135" s="113"/>
      <c r="HFG1135" s="113"/>
      <c r="HFH1135" s="113"/>
      <c r="HFI1135" s="113"/>
      <c r="HFJ1135" s="113"/>
      <c r="HFK1135" s="113"/>
      <c r="HFL1135" s="113"/>
      <c r="HFM1135" s="113"/>
      <c r="HFN1135" s="113"/>
      <c r="HFO1135" s="113"/>
      <c r="HFP1135" s="113"/>
      <c r="HFQ1135" s="113"/>
      <c r="HFR1135" s="113"/>
      <c r="HFS1135" s="113"/>
      <c r="HFT1135" s="113"/>
      <c r="HFU1135" s="113"/>
      <c r="HFV1135" s="113"/>
      <c r="HFW1135" s="113"/>
      <c r="HFX1135" s="113"/>
      <c r="HFY1135" s="113"/>
      <c r="HFZ1135" s="113"/>
      <c r="HGA1135" s="113"/>
      <c r="HGB1135" s="113"/>
      <c r="HGC1135" s="113"/>
      <c r="HGD1135" s="113"/>
      <c r="HGE1135" s="113"/>
      <c r="HGF1135" s="113"/>
      <c r="HGG1135" s="113"/>
      <c r="HGH1135" s="113"/>
      <c r="HGI1135" s="113"/>
      <c r="HGJ1135" s="113"/>
      <c r="HGK1135" s="113"/>
      <c r="HGL1135" s="113"/>
      <c r="HGM1135" s="113"/>
      <c r="HGN1135" s="113"/>
      <c r="HGO1135" s="113"/>
      <c r="HGP1135" s="113"/>
      <c r="HGQ1135" s="113"/>
      <c r="HGR1135" s="113"/>
      <c r="HGS1135" s="113"/>
      <c r="HGT1135" s="113"/>
      <c r="HGU1135" s="113"/>
      <c r="HGV1135" s="113"/>
      <c r="HGW1135" s="113"/>
      <c r="HGX1135" s="113"/>
      <c r="HGY1135" s="113"/>
      <c r="HGZ1135" s="113"/>
      <c r="HHA1135" s="113"/>
      <c r="HHB1135" s="113"/>
      <c r="HHC1135" s="113"/>
      <c r="HHD1135" s="113"/>
      <c r="HHE1135" s="113"/>
      <c r="HHF1135" s="113"/>
      <c r="HHG1135" s="113"/>
      <c r="HHH1135" s="113"/>
      <c r="HHI1135" s="113"/>
      <c r="HHJ1135" s="113"/>
      <c r="HHK1135" s="113"/>
      <c r="HHL1135" s="113"/>
      <c r="HHM1135" s="113"/>
      <c r="HHN1135" s="113"/>
      <c r="HHO1135" s="113"/>
      <c r="HHP1135" s="113"/>
      <c r="HHQ1135" s="113"/>
      <c r="HHR1135" s="113"/>
      <c r="HHS1135" s="113"/>
      <c r="HHT1135" s="113"/>
      <c r="HHU1135" s="113"/>
      <c r="HHV1135" s="113"/>
      <c r="HHW1135" s="113"/>
      <c r="HHX1135" s="113"/>
      <c r="HHY1135" s="113"/>
      <c r="HHZ1135" s="113"/>
      <c r="HIA1135" s="113"/>
      <c r="HIB1135" s="113"/>
      <c r="HIC1135" s="113"/>
      <c r="HID1135" s="113"/>
      <c r="HIE1135" s="113"/>
      <c r="HIF1135" s="113"/>
      <c r="HIG1135" s="113"/>
      <c r="HIH1135" s="113"/>
      <c r="HII1135" s="113"/>
      <c r="HIJ1135" s="113"/>
      <c r="HIK1135" s="113"/>
      <c r="HIL1135" s="113"/>
      <c r="HIM1135" s="113"/>
      <c r="HIN1135" s="113"/>
      <c r="HIO1135" s="113"/>
      <c r="HIP1135" s="113"/>
      <c r="HIQ1135" s="113"/>
      <c r="HIR1135" s="113"/>
      <c r="HIS1135" s="113"/>
      <c r="HIT1135" s="113"/>
      <c r="HIU1135" s="113"/>
      <c r="HIV1135" s="113"/>
      <c r="HIW1135" s="113"/>
      <c r="HIX1135" s="113"/>
      <c r="HIY1135" s="113"/>
      <c r="HIZ1135" s="113"/>
      <c r="HJA1135" s="113"/>
      <c r="HJB1135" s="113"/>
      <c r="HJC1135" s="113"/>
      <c r="HJD1135" s="113"/>
      <c r="HJE1135" s="113"/>
      <c r="HJF1135" s="113"/>
      <c r="HJG1135" s="113"/>
      <c r="HJH1135" s="113"/>
      <c r="HJI1135" s="113"/>
      <c r="HJJ1135" s="113"/>
      <c r="HJK1135" s="113"/>
      <c r="HJL1135" s="113"/>
      <c r="HJM1135" s="113"/>
      <c r="HJN1135" s="113"/>
      <c r="HJO1135" s="113"/>
      <c r="HJP1135" s="113"/>
      <c r="HJQ1135" s="113"/>
      <c r="HJR1135" s="113"/>
      <c r="HJS1135" s="113"/>
      <c r="HJT1135" s="113"/>
      <c r="HJU1135" s="113"/>
      <c r="HJV1135" s="113"/>
      <c r="HJW1135" s="113"/>
      <c r="HJX1135" s="113"/>
      <c r="HJY1135" s="113"/>
      <c r="HJZ1135" s="113"/>
      <c r="HKA1135" s="113"/>
      <c r="HKB1135" s="113"/>
      <c r="HKC1135" s="113"/>
      <c r="HKD1135" s="113"/>
      <c r="HKE1135" s="113"/>
      <c r="HKF1135" s="113"/>
      <c r="HKG1135" s="113"/>
      <c r="HKH1135" s="113"/>
      <c r="HKI1135" s="113"/>
      <c r="HKJ1135" s="113"/>
      <c r="HKK1135" s="113"/>
      <c r="HKL1135" s="113"/>
      <c r="HKM1135" s="113"/>
      <c r="HKN1135" s="113"/>
      <c r="HKO1135" s="113"/>
      <c r="HKP1135" s="113"/>
      <c r="HKQ1135" s="113"/>
      <c r="HKR1135" s="113"/>
      <c r="HKS1135" s="113"/>
      <c r="HKT1135" s="113"/>
      <c r="HKU1135" s="113"/>
      <c r="HKV1135" s="113"/>
      <c r="HKW1135" s="113"/>
      <c r="HKX1135" s="113"/>
      <c r="HKY1135" s="113"/>
      <c r="HKZ1135" s="113"/>
      <c r="HLA1135" s="113"/>
      <c r="HLB1135" s="113"/>
      <c r="HLC1135" s="113"/>
      <c r="HLD1135" s="113"/>
      <c r="HLE1135" s="113"/>
      <c r="HLF1135" s="113"/>
      <c r="HLG1135" s="113"/>
      <c r="HLH1135" s="113"/>
      <c r="HLI1135" s="113"/>
      <c r="HLJ1135" s="113"/>
      <c r="HLK1135" s="113"/>
      <c r="HLL1135" s="113"/>
      <c r="HLM1135" s="113"/>
      <c r="HLN1135" s="113"/>
      <c r="HLO1135" s="113"/>
      <c r="HLP1135" s="113"/>
      <c r="HLQ1135" s="113"/>
      <c r="HLR1135" s="113"/>
      <c r="HLS1135" s="113"/>
      <c r="HLT1135" s="113"/>
      <c r="HLU1135" s="113"/>
      <c r="HLV1135" s="113"/>
      <c r="HLW1135" s="113"/>
      <c r="HLX1135" s="113"/>
      <c r="HLY1135" s="113"/>
      <c r="HLZ1135" s="113"/>
      <c r="HMA1135" s="113"/>
      <c r="HMB1135" s="113"/>
      <c r="HMC1135" s="113"/>
      <c r="HMD1135" s="113"/>
      <c r="HME1135" s="113"/>
      <c r="HMF1135" s="113"/>
      <c r="HMG1135" s="113"/>
      <c r="HMH1135" s="113"/>
      <c r="HMI1135" s="113"/>
      <c r="HMJ1135" s="113"/>
      <c r="HMK1135" s="113"/>
      <c r="HML1135" s="113"/>
      <c r="HMM1135" s="113"/>
      <c r="HMN1135" s="113"/>
      <c r="HMO1135" s="113"/>
      <c r="HMP1135" s="113"/>
      <c r="HMQ1135" s="113"/>
      <c r="HMR1135" s="113"/>
      <c r="HMS1135" s="113"/>
      <c r="HMT1135" s="113"/>
      <c r="HMU1135" s="113"/>
      <c r="HMV1135" s="113"/>
      <c r="HMW1135" s="113"/>
      <c r="HMX1135" s="113"/>
      <c r="HMY1135" s="113"/>
      <c r="HMZ1135" s="113"/>
      <c r="HNA1135" s="113"/>
      <c r="HNB1135" s="113"/>
      <c r="HNC1135" s="113"/>
      <c r="HND1135" s="113"/>
      <c r="HNE1135" s="113"/>
      <c r="HNF1135" s="113"/>
      <c r="HNG1135" s="113"/>
      <c r="HNH1135" s="113"/>
      <c r="HNI1135" s="113"/>
      <c r="HNJ1135" s="113"/>
      <c r="HNK1135" s="113"/>
      <c r="HNL1135" s="113"/>
      <c r="HNM1135" s="113"/>
      <c r="HNN1135" s="113"/>
      <c r="HNO1135" s="113"/>
      <c r="HNP1135" s="113"/>
      <c r="HNQ1135" s="113"/>
      <c r="HNR1135" s="113"/>
      <c r="HNS1135" s="113"/>
      <c r="HNT1135" s="113"/>
      <c r="HNU1135" s="113"/>
      <c r="HNV1135" s="113"/>
      <c r="HNW1135" s="113"/>
      <c r="HNX1135" s="113"/>
      <c r="HNY1135" s="113"/>
      <c r="HNZ1135" s="113"/>
      <c r="HOA1135" s="113"/>
      <c r="HOB1135" s="113"/>
      <c r="HOC1135" s="113"/>
      <c r="HOD1135" s="113"/>
      <c r="HOE1135" s="113"/>
      <c r="HOF1135" s="113"/>
      <c r="HOG1135" s="113"/>
      <c r="HOH1135" s="113"/>
      <c r="HOI1135" s="113"/>
      <c r="HOJ1135" s="113"/>
      <c r="HOK1135" s="113"/>
      <c r="HOL1135" s="113"/>
      <c r="HOM1135" s="113"/>
      <c r="HON1135" s="113"/>
      <c r="HOO1135" s="113"/>
      <c r="HOP1135" s="113"/>
      <c r="HOQ1135" s="113"/>
      <c r="HOR1135" s="113"/>
      <c r="HOS1135" s="113"/>
      <c r="HOT1135" s="113"/>
      <c r="HOU1135" s="113"/>
      <c r="HOV1135" s="113"/>
      <c r="HOW1135" s="113"/>
      <c r="HOX1135" s="113"/>
      <c r="HOY1135" s="113"/>
      <c r="HOZ1135" s="113"/>
      <c r="HPA1135" s="113"/>
      <c r="HPB1135" s="113"/>
      <c r="HPC1135" s="113"/>
      <c r="HPD1135" s="113"/>
      <c r="HPE1135" s="113"/>
      <c r="HPF1135" s="113"/>
      <c r="HPG1135" s="113"/>
      <c r="HPH1135" s="113"/>
      <c r="HPI1135" s="113"/>
      <c r="HPJ1135" s="113"/>
      <c r="HPK1135" s="113"/>
      <c r="HPL1135" s="113"/>
      <c r="HPM1135" s="113"/>
      <c r="HPN1135" s="113"/>
      <c r="HPO1135" s="113"/>
      <c r="HPP1135" s="113"/>
      <c r="HPQ1135" s="113"/>
      <c r="HPR1135" s="113"/>
      <c r="HPS1135" s="113"/>
      <c r="HPT1135" s="113"/>
      <c r="HPU1135" s="113"/>
      <c r="HPV1135" s="113"/>
      <c r="HPW1135" s="113"/>
      <c r="HPX1135" s="113"/>
      <c r="HPY1135" s="113"/>
      <c r="HPZ1135" s="113"/>
      <c r="HQA1135" s="113"/>
      <c r="HQB1135" s="113"/>
      <c r="HQC1135" s="113"/>
      <c r="HQD1135" s="113"/>
      <c r="HQE1135" s="113"/>
      <c r="HQF1135" s="113"/>
      <c r="HQG1135" s="113"/>
      <c r="HQH1135" s="113"/>
      <c r="HQI1135" s="113"/>
      <c r="HQJ1135" s="113"/>
      <c r="HQK1135" s="113"/>
      <c r="HQL1135" s="113"/>
      <c r="HQM1135" s="113"/>
      <c r="HQN1135" s="113"/>
      <c r="HQO1135" s="113"/>
      <c r="HQP1135" s="113"/>
      <c r="HQQ1135" s="113"/>
      <c r="HQR1135" s="113"/>
      <c r="HQS1135" s="113"/>
      <c r="HQT1135" s="113"/>
      <c r="HQU1135" s="113"/>
      <c r="HQV1135" s="113"/>
      <c r="HQW1135" s="113"/>
      <c r="HQX1135" s="113"/>
      <c r="HQY1135" s="113"/>
      <c r="HQZ1135" s="113"/>
      <c r="HRA1135" s="113"/>
      <c r="HRB1135" s="113"/>
      <c r="HRC1135" s="113"/>
      <c r="HRD1135" s="113"/>
      <c r="HRE1135" s="113"/>
      <c r="HRF1135" s="113"/>
      <c r="HRG1135" s="113"/>
      <c r="HRH1135" s="113"/>
      <c r="HRI1135" s="113"/>
      <c r="HRJ1135" s="113"/>
      <c r="HRK1135" s="113"/>
      <c r="HRL1135" s="113"/>
      <c r="HRM1135" s="113"/>
      <c r="HRN1135" s="113"/>
      <c r="HRO1135" s="113"/>
      <c r="HRP1135" s="113"/>
      <c r="HRQ1135" s="113"/>
      <c r="HRR1135" s="113"/>
      <c r="HRS1135" s="113"/>
      <c r="HRT1135" s="113"/>
      <c r="HRU1135" s="113"/>
      <c r="HRV1135" s="113"/>
      <c r="HRW1135" s="113"/>
      <c r="HRX1135" s="113"/>
      <c r="HRY1135" s="113"/>
      <c r="HRZ1135" s="113"/>
      <c r="HSA1135" s="113"/>
      <c r="HSB1135" s="113"/>
      <c r="HSC1135" s="113"/>
      <c r="HSD1135" s="113"/>
      <c r="HSE1135" s="113"/>
      <c r="HSF1135" s="113"/>
      <c r="HSG1135" s="113"/>
      <c r="HSH1135" s="113"/>
      <c r="HSI1135" s="113"/>
      <c r="HSJ1135" s="113"/>
      <c r="HSK1135" s="113"/>
      <c r="HSL1135" s="113"/>
      <c r="HSM1135" s="113"/>
      <c r="HSN1135" s="113"/>
      <c r="HSO1135" s="113"/>
      <c r="HSP1135" s="113"/>
      <c r="HSQ1135" s="113"/>
      <c r="HSR1135" s="113"/>
      <c r="HSS1135" s="113"/>
      <c r="HST1135" s="113"/>
      <c r="HSU1135" s="113"/>
      <c r="HSV1135" s="113"/>
      <c r="HSW1135" s="113"/>
      <c r="HSX1135" s="113"/>
      <c r="HSY1135" s="113"/>
      <c r="HSZ1135" s="113"/>
      <c r="HTA1135" s="113"/>
      <c r="HTB1135" s="113"/>
      <c r="HTC1135" s="113"/>
      <c r="HTD1135" s="113"/>
      <c r="HTE1135" s="113"/>
      <c r="HTF1135" s="113"/>
      <c r="HTG1135" s="113"/>
      <c r="HTH1135" s="113"/>
      <c r="HTI1135" s="113"/>
      <c r="HTJ1135" s="113"/>
      <c r="HTK1135" s="113"/>
      <c r="HTL1135" s="113"/>
      <c r="HTM1135" s="113"/>
      <c r="HTN1135" s="113"/>
      <c r="HTO1135" s="113"/>
      <c r="HTP1135" s="113"/>
      <c r="HTQ1135" s="113"/>
      <c r="HTR1135" s="113"/>
      <c r="HTS1135" s="113"/>
      <c r="HTT1135" s="113"/>
      <c r="HTU1135" s="113"/>
      <c r="HTV1135" s="113"/>
      <c r="HTW1135" s="113"/>
      <c r="HTX1135" s="113"/>
      <c r="HTY1135" s="113"/>
      <c r="HTZ1135" s="113"/>
      <c r="HUA1135" s="113"/>
      <c r="HUB1135" s="113"/>
      <c r="HUC1135" s="113"/>
      <c r="HUD1135" s="113"/>
      <c r="HUE1135" s="113"/>
      <c r="HUF1135" s="113"/>
      <c r="HUG1135" s="113"/>
      <c r="HUH1135" s="113"/>
      <c r="HUI1135" s="113"/>
      <c r="HUJ1135" s="113"/>
      <c r="HUK1135" s="113"/>
      <c r="HUL1135" s="113"/>
      <c r="HUM1135" s="113"/>
      <c r="HUN1135" s="113"/>
      <c r="HUO1135" s="113"/>
      <c r="HUP1135" s="113"/>
      <c r="HUQ1135" s="113"/>
      <c r="HUR1135" s="113"/>
      <c r="HUS1135" s="113"/>
      <c r="HUT1135" s="113"/>
      <c r="HUU1135" s="113"/>
      <c r="HUV1135" s="113"/>
      <c r="HUW1135" s="113"/>
      <c r="HUX1135" s="113"/>
      <c r="HUY1135" s="113"/>
      <c r="HUZ1135" s="113"/>
      <c r="HVA1135" s="113"/>
      <c r="HVB1135" s="113"/>
      <c r="HVC1135" s="113"/>
      <c r="HVD1135" s="113"/>
      <c r="HVE1135" s="113"/>
      <c r="HVF1135" s="113"/>
      <c r="HVG1135" s="113"/>
      <c r="HVH1135" s="113"/>
      <c r="HVI1135" s="113"/>
      <c r="HVJ1135" s="113"/>
      <c r="HVK1135" s="113"/>
      <c r="HVL1135" s="113"/>
      <c r="HVM1135" s="113"/>
      <c r="HVN1135" s="113"/>
      <c r="HVO1135" s="113"/>
      <c r="HVP1135" s="113"/>
      <c r="HVQ1135" s="113"/>
      <c r="HVR1135" s="113"/>
      <c r="HVS1135" s="113"/>
      <c r="HVT1135" s="113"/>
      <c r="HVU1135" s="113"/>
      <c r="HVV1135" s="113"/>
      <c r="HVW1135" s="113"/>
      <c r="HVX1135" s="113"/>
      <c r="HVY1135" s="113"/>
      <c r="HVZ1135" s="113"/>
      <c r="HWA1135" s="113"/>
      <c r="HWB1135" s="113"/>
      <c r="HWC1135" s="113"/>
      <c r="HWD1135" s="113"/>
      <c r="HWE1135" s="113"/>
      <c r="HWF1135" s="113"/>
      <c r="HWG1135" s="113"/>
      <c r="HWH1135" s="113"/>
      <c r="HWI1135" s="113"/>
      <c r="HWJ1135" s="113"/>
      <c r="HWK1135" s="113"/>
      <c r="HWL1135" s="113"/>
      <c r="HWM1135" s="113"/>
      <c r="HWN1135" s="113"/>
      <c r="HWO1135" s="113"/>
      <c r="HWP1135" s="113"/>
      <c r="HWQ1135" s="113"/>
      <c r="HWR1135" s="113"/>
      <c r="HWS1135" s="113"/>
      <c r="HWT1135" s="113"/>
      <c r="HWU1135" s="113"/>
      <c r="HWV1135" s="113"/>
      <c r="HWW1135" s="113"/>
      <c r="HWX1135" s="113"/>
      <c r="HWY1135" s="113"/>
      <c r="HWZ1135" s="113"/>
      <c r="HXA1135" s="113"/>
      <c r="HXB1135" s="113"/>
      <c r="HXC1135" s="113"/>
      <c r="HXD1135" s="113"/>
      <c r="HXE1135" s="113"/>
      <c r="HXF1135" s="113"/>
      <c r="HXG1135" s="113"/>
      <c r="HXH1135" s="113"/>
      <c r="HXI1135" s="113"/>
      <c r="HXJ1135" s="113"/>
      <c r="HXK1135" s="113"/>
      <c r="HXL1135" s="113"/>
      <c r="HXM1135" s="113"/>
      <c r="HXN1135" s="113"/>
      <c r="HXO1135" s="113"/>
      <c r="HXP1135" s="113"/>
      <c r="HXQ1135" s="113"/>
      <c r="HXR1135" s="113"/>
      <c r="HXS1135" s="113"/>
      <c r="HXT1135" s="113"/>
      <c r="HXU1135" s="113"/>
      <c r="HXV1135" s="113"/>
      <c r="HXW1135" s="113"/>
      <c r="HXX1135" s="113"/>
      <c r="HXY1135" s="113"/>
      <c r="HXZ1135" s="113"/>
      <c r="HYA1135" s="113"/>
      <c r="HYB1135" s="113"/>
      <c r="HYC1135" s="113"/>
      <c r="HYD1135" s="113"/>
      <c r="HYE1135" s="113"/>
      <c r="HYF1135" s="113"/>
      <c r="HYG1135" s="113"/>
      <c r="HYH1135" s="113"/>
      <c r="HYI1135" s="113"/>
      <c r="HYJ1135" s="113"/>
      <c r="HYK1135" s="113"/>
      <c r="HYL1135" s="113"/>
      <c r="HYM1135" s="113"/>
      <c r="HYN1135" s="113"/>
      <c r="HYO1135" s="113"/>
      <c r="HYP1135" s="113"/>
      <c r="HYQ1135" s="113"/>
      <c r="HYR1135" s="113"/>
      <c r="HYS1135" s="113"/>
      <c r="HYT1135" s="113"/>
      <c r="HYU1135" s="113"/>
      <c r="HYV1135" s="113"/>
      <c r="HYW1135" s="113"/>
      <c r="HYX1135" s="113"/>
      <c r="HYY1135" s="113"/>
      <c r="HYZ1135" s="113"/>
      <c r="HZA1135" s="113"/>
      <c r="HZB1135" s="113"/>
      <c r="HZC1135" s="113"/>
      <c r="HZD1135" s="113"/>
      <c r="HZE1135" s="113"/>
      <c r="HZF1135" s="113"/>
      <c r="HZG1135" s="113"/>
      <c r="HZH1135" s="113"/>
      <c r="HZI1135" s="113"/>
      <c r="HZJ1135" s="113"/>
      <c r="HZK1135" s="113"/>
      <c r="HZL1135" s="113"/>
      <c r="HZM1135" s="113"/>
      <c r="HZN1135" s="113"/>
      <c r="HZO1135" s="113"/>
      <c r="HZP1135" s="113"/>
      <c r="HZQ1135" s="113"/>
      <c r="HZR1135" s="113"/>
      <c r="HZS1135" s="113"/>
      <c r="HZT1135" s="113"/>
      <c r="HZU1135" s="113"/>
      <c r="HZV1135" s="113"/>
      <c r="HZW1135" s="113"/>
      <c r="HZX1135" s="113"/>
      <c r="HZY1135" s="113"/>
      <c r="HZZ1135" s="113"/>
      <c r="IAA1135" s="113"/>
      <c r="IAB1135" s="113"/>
      <c r="IAC1135" s="113"/>
      <c r="IAD1135" s="113"/>
      <c r="IAE1135" s="113"/>
      <c r="IAF1135" s="113"/>
      <c r="IAG1135" s="113"/>
      <c r="IAH1135" s="113"/>
      <c r="IAI1135" s="113"/>
      <c r="IAJ1135" s="113"/>
      <c r="IAK1135" s="113"/>
      <c r="IAL1135" s="113"/>
      <c r="IAM1135" s="113"/>
      <c r="IAN1135" s="113"/>
      <c r="IAO1135" s="113"/>
      <c r="IAP1135" s="113"/>
      <c r="IAQ1135" s="113"/>
      <c r="IAR1135" s="113"/>
      <c r="IAS1135" s="113"/>
      <c r="IAT1135" s="113"/>
      <c r="IAU1135" s="113"/>
      <c r="IAV1135" s="113"/>
      <c r="IAW1135" s="113"/>
      <c r="IAX1135" s="113"/>
      <c r="IAY1135" s="113"/>
      <c r="IAZ1135" s="113"/>
      <c r="IBA1135" s="113"/>
      <c r="IBB1135" s="113"/>
      <c r="IBC1135" s="113"/>
      <c r="IBD1135" s="113"/>
      <c r="IBE1135" s="113"/>
      <c r="IBF1135" s="113"/>
      <c r="IBG1135" s="113"/>
      <c r="IBH1135" s="113"/>
      <c r="IBI1135" s="113"/>
      <c r="IBJ1135" s="113"/>
      <c r="IBK1135" s="113"/>
      <c r="IBL1135" s="113"/>
      <c r="IBM1135" s="113"/>
      <c r="IBN1135" s="113"/>
      <c r="IBO1135" s="113"/>
      <c r="IBP1135" s="113"/>
      <c r="IBQ1135" s="113"/>
      <c r="IBR1135" s="113"/>
      <c r="IBS1135" s="113"/>
      <c r="IBT1135" s="113"/>
      <c r="IBU1135" s="113"/>
      <c r="IBV1135" s="113"/>
      <c r="IBW1135" s="113"/>
      <c r="IBX1135" s="113"/>
      <c r="IBY1135" s="113"/>
      <c r="IBZ1135" s="113"/>
      <c r="ICA1135" s="113"/>
      <c r="ICB1135" s="113"/>
      <c r="ICC1135" s="113"/>
      <c r="ICD1135" s="113"/>
      <c r="ICE1135" s="113"/>
      <c r="ICF1135" s="113"/>
      <c r="ICG1135" s="113"/>
      <c r="ICH1135" s="113"/>
      <c r="ICI1135" s="113"/>
      <c r="ICJ1135" s="113"/>
      <c r="ICK1135" s="113"/>
      <c r="ICL1135" s="113"/>
      <c r="ICM1135" s="113"/>
      <c r="ICN1135" s="113"/>
      <c r="ICO1135" s="113"/>
      <c r="ICP1135" s="113"/>
      <c r="ICQ1135" s="113"/>
      <c r="ICR1135" s="113"/>
      <c r="ICS1135" s="113"/>
      <c r="ICT1135" s="113"/>
      <c r="ICU1135" s="113"/>
      <c r="ICV1135" s="113"/>
      <c r="ICW1135" s="113"/>
      <c r="ICX1135" s="113"/>
      <c r="ICY1135" s="113"/>
      <c r="ICZ1135" s="113"/>
      <c r="IDA1135" s="113"/>
      <c r="IDB1135" s="113"/>
      <c r="IDC1135" s="113"/>
      <c r="IDD1135" s="113"/>
      <c r="IDE1135" s="113"/>
      <c r="IDF1135" s="113"/>
      <c r="IDG1135" s="113"/>
      <c r="IDH1135" s="113"/>
      <c r="IDI1135" s="113"/>
      <c r="IDJ1135" s="113"/>
      <c r="IDK1135" s="113"/>
      <c r="IDL1135" s="113"/>
      <c r="IDM1135" s="113"/>
      <c r="IDN1135" s="113"/>
      <c r="IDO1135" s="113"/>
      <c r="IDP1135" s="113"/>
      <c r="IDQ1135" s="113"/>
      <c r="IDR1135" s="113"/>
      <c r="IDS1135" s="113"/>
      <c r="IDT1135" s="113"/>
      <c r="IDU1135" s="113"/>
      <c r="IDV1135" s="113"/>
      <c r="IDW1135" s="113"/>
      <c r="IDX1135" s="113"/>
      <c r="IDY1135" s="113"/>
      <c r="IDZ1135" s="113"/>
      <c r="IEA1135" s="113"/>
      <c r="IEB1135" s="113"/>
      <c r="IEC1135" s="113"/>
      <c r="IED1135" s="113"/>
      <c r="IEE1135" s="113"/>
      <c r="IEF1135" s="113"/>
      <c r="IEG1135" s="113"/>
      <c r="IEH1135" s="113"/>
      <c r="IEI1135" s="113"/>
      <c r="IEJ1135" s="113"/>
      <c r="IEK1135" s="113"/>
      <c r="IEL1135" s="113"/>
      <c r="IEM1135" s="113"/>
      <c r="IEN1135" s="113"/>
      <c r="IEO1135" s="113"/>
      <c r="IEP1135" s="113"/>
      <c r="IEQ1135" s="113"/>
      <c r="IER1135" s="113"/>
      <c r="IES1135" s="113"/>
      <c r="IET1135" s="113"/>
      <c r="IEU1135" s="113"/>
      <c r="IEV1135" s="113"/>
      <c r="IEW1135" s="113"/>
      <c r="IEX1135" s="113"/>
      <c r="IEY1135" s="113"/>
      <c r="IEZ1135" s="113"/>
      <c r="IFA1135" s="113"/>
      <c r="IFB1135" s="113"/>
      <c r="IFC1135" s="113"/>
      <c r="IFD1135" s="113"/>
      <c r="IFE1135" s="113"/>
      <c r="IFF1135" s="113"/>
      <c r="IFG1135" s="113"/>
      <c r="IFH1135" s="113"/>
      <c r="IFI1135" s="113"/>
      <c r="IFJ1135" s="113"/>
      <c r="IFK1135" s="113"/>
      <c r="IFL1135" s="113"/>
      <c r="IFM1135" s="113"/>
      <c r="IFN1135" s="113"/>
      <c r="IFO1135" s="113"/>
      <c r="IFP1135" s="113"/>
      <c r="IFQ1135" s="113"/>
      <c r="IFR1135" s="113"/>
      <c r="IFS1135" s="113"/>
      <c r="IFT1135" s="113"/>
      <c r="IFU1135" s="113"/>
      <c r="IFV1135" s="113"/>
      <c r="IFW1135" s="113"/>
      <c r="IFX1135" s="113"/>
      <c r="IFY1135" s="113"/>
      <c r="IFZ1135" s="113"/>
      <c r="IGA1135" s="113"/>
      <c r="IGB1135" s="113"/>
      <c r="IGC1135" s="113"/>
      <c r="IGD1135" s="113"/>
      <c r="IGE1135" s="113"/>
      <c r="IGF1135" s="113"/>
      <c r="IGG1135" s="113"/>
      <c r="IGH1135" s="113"/>
      <c r="IGI1135" s="113"/>
      <c r="IGJ1135" s="113"/>
      <c r="IGK1135" s="113"/>
      <c r="IGL1135" s="113"/>
      <c r="IGM1135" s="113"/>
      <c r="IGN1135" s="113"/>
      <c r="IGO1135" s="113"/>
      <c r="IGP1135" s="113"/>
      <c r="IGQ1135" s="113"/>
      <c r="IGR1135" s="113"/>
      <c r="IGS1135" s="113"/>
      <c r="IGT1135" s="113"/>
      <c r="IGU1135" s="113"/>
      <c r="IGV1135" s="113"/>
      <c r="IGW1135" s="113"/>
      <c r="IGX1135" s="113"/>
      <c r="IGY1135" s="113"/>
      <c r="IGZ1135" s="113"/>
      <c r="IHA1135" s="113"/>
      <c r="IHB1135" s="113"/>
      <c r="IHC1135" s="113"/>
      <c r="IHD1135" s="113"/>
      <c r="IHE1135" s="113"/>
      <c r="IHF1135" s="113"/>
      <c r="IHG1135" s="113"/>
      <c r="IHH1135" s="113"/>
      <c r="IHI1135" s="113"/>
      <c r="IHJ1135" s="113"/>
      <c r="IHK1135" s="113"/>
      <c r="IHL1135" s="113"/>
      <c r="IHM1135" s="113"/>
      <c r="IHN1135" s="113"/>
      <c r="IHO1135" s="113"/>
      <c r="IHP1135" s="113"/>
      <c r="IHQ1135" s="113"/>
      <c r="IHR1135" s="113"/>
      <c r="IHS1135" s="113"/>
      <c r="IHT1135" s="113"/>
      <c r="IHU1135" s="113"/>
      <c r="IHV1135" s="113"/>
      <c r="IHW1135" s="113"/>
      <c r="IHX1135" s="113"/>
      <c r="IHY1135" s="113"/>
      <c r="IHZ1135" s="113"/>
      <c r="IIA1135" s="113"/>
      <c r="IIB1135" s="113"/>
      <c r="IIC1135" s="113"/>
      <c r="IID1135" s="113"/>
      <c r="IIE1135" s="113"/>
      <c r="IIF1135" s="113"/>
      <c r="IIG1135" s="113"/>
      <c r="IIH1135" s="113"/>
      <c r="III1135" s="113"/>
      <c r="IIJ1135" s="113"/>
      <c r="IIK1135" s="113"/>
      <c r="IIL1135" s="113"/>
      <c r="IIM1135" s="113"/>
      <c r="IIN1135" s="113"/>
      <c r="IIO1135" s="113"/>
      <c r="IIP1135" s="113"/>
      <c r="IIQ1135" s="113"/>
      <c r="IIR1135" s="113"/>
      <c r="IIS1135" s="113"/>
      <c r="IIT1135" s="113"/>
      <c r="IIU1135" s="113"/>
      <c r="IIV1135" s="113"/>
      <c r="IIW1135" s="113"/>
      <c r="IIX1135" s="113"/>
      <c r="IIY1135" s="113"/>
      <c r="IIZ1135" s="113"/>
      <c r="IJA1135" s="113"/>
      <c r="IJB1135" s="113"/>
      <c r="IJC1135" s="113"/>
      <c r="IJD1135" s="113"/>
      <c r="IJE1135" s="113"/>
      <c r="IJF1135" s="113"/>
      <c r="IJG1135" s="113"/>
      <c r="IJH1135" s="113"/>
      <c r="IJI1135" s="113"/>
      <c r="IJJ1135" s="113"/>
      <c r="IJK1135" s="113"/>
      <c r="IJL1135" s="113"/>
      <c r="IJM1135" s="113"/>
      <c r="IJN1135" s="113"/>
      <c r="IJO1135" s="113"/>
      <c r="IJP1135" s="113"/>
      <c r="IJQ1135" s="113"/>
      <c r="IJR1135" s="113"/>
      <c r="IJS1135" s="113"/>
      <c r="IJT1135" s="113"/>
      <c r="IJU1135" s="113"/>
      <c r="IJV1135" s="113"/>
      <c r="IJW1135" s="113"/>
      <c r="IJX1135" s="113"/>
      <c r="IJY1135" s="113"/>
      <c r="IJZ1135" s="113"/>
      <c r="IKA1135" s="113"/>
      <c r="IKB1135" s="113"/>
      <c r="IKC1135" s="113"/>
      <c r="IKD1135" s="113"/>
      <c r="IKE1135" s="113"/>
      <c r="IKF1135" s="113"/>
      <c r="IKG1135" s="113"/>
      <c r="IKH1135" s="113"/>
      <c r="IKI1135" s="113"/>
      <c r="IKJ1135" s="113"/>
      <c r="IKK1135" s="113"/>
      <c r="IKL1135" s="113"/>
      <c r="IKM1135" s="113"/>
      <c r="IKN1135" s="113"/>
      <c r="IKO1135" s="113"/>
      <c r="IKP1135" s="113"/>
      <c r="IKQ1135" s="113"/>
      <c r="IKR1135" s="113"/>
      <c r="IKS1135" s="113"/>
      <c r="IKT1135" s="113"/>
      <c r="IKU1135" s="113"/>
      <c r="IKV1135" s="113"/>
      <c r="IKW1135" s="113"/>
      <c r="IKX1135" s="113"/>
      <c r="IKY1135" s="113"/>
      <c r="IKZ1135" s="113"/>
      <c r="ILA1135" s="113"/>
      <c r="ILB1135" s="113"/>
      <c r="ILC1135" s="113"/>
      <c r="ILD1135" s="113"/>
      <c r="ILE1135" s="113"/>
      <c r="ILF1135" s="113"/>
      <c r="ILG1135" s="113"/>
      <c r="ILH1135" s="113"/>
      <c r="ILI1135" s="113"/>
      <c r="ILJ1135" s="113"/>
      <c r="ILK1135" s="113"/>
      <c r="ILL1135" s="113"/>
      <c r="ILM1135" s="113"/>
      <c r="ILN1135" s="113"/>
      <c r="ILO1135" s="113"/>
      <c r="ILP1135" s="113"/>
      <c r="ILQ1135" s="113"/>
      <c r="ILR1135" s="113"/>
      <c r="ILS1135" s="113"/>
      <c r="ILT1135" s="113"/>
      <c r="ILU1135" s="113"/>
      <c r="ILV1135" s="113"/>
      <c r="ILW1135" s="113"/>
      <c r="ILX1135" s="113"/>
      <c r="ILY1135" s="113"/>
      <c r="ILZ1135" s="113"/>
      <c r="IMA1135" s="113"/>
      <c r="IMB1135" s="113"/>
      <c r="IMC1135" s="113"/>
      <c r="IMD1135" s="113"/>
      <c r="IME1135" s="113"/>
      <c r="IMF1135" s="113"/>
      <c r="IMG1135" s="113"/>
      <c r="IMH1135" s="113"/>
      <c r="IMI1135" s="113"/>
      <c r="IMJ1135" s="113"/>
      <c r="IMK1135" s="113"/>
      <c r="IML1135" s="113"/>
      <c r="IMM1135" s="113"/>
      <c r="IMN1135" s="113"/>
      <c r="IMO1135" s="113"/>
      <c r="IMP1135" s="113"/>
      <c r="IMQ1135" s="113"/>
      <c r="IMR1135" s="113"/>
      <c r="IMS1135" s="113"/>
      <c r="IMT1135" s="113"/>
      <c r="IMU1135" s="113"/>
      <c r="IMV1135" s="113"/>
      <c r="IMW1135" s="113"/>
      <c r="IMX1135" s="113"/>
      <c r="IMY1135" s="113"/>
      <c r="IMZ1135" s="113"/>
      <c r="INA1135" s="113"/>
      <c r="INB1135" s="113"/>
      <c r="INC1135" s="113"/>
      <c r="IND1135" s="113"/>
      <c r="INE1135" s="113"/>
      <c r="INF1135" s="113"/>
      <c r="ING1135" s="113"/>
      <c r="INH1135" s="113"/>
      <c r="INI1135" s="113"/>
      <c r="INJ1135" s="113"/>
      <c r="INK1135" s="113"/>
      <c r="INL1135" s="113"/>
      <c r="INM1135" s="113"/>
      <c r="INN1135" s="113"/>
      <c r="INO1135" s="113"/>
      <c r="INP1135" s="113"/>
      <c r="INQ1135" s="113"/>
      <c r="INR1135" s="113"/>
      <c r="INS1135" s="113"/>
      <c r="INT1135" s="113"/>
      <c r="INU1135" s="113"/>
      <c r="INV1135" s="113"/>
      <c r="INW1135" s="113"/>
      <c r="INX1135" s="113"/>
      <c r="INY1135" s="113"/>
      <c r="INZ1135" s="113"/>
      <c r="IOA1135" s="113"/>
      <c r="IOB1135" s="113"/>
      <c r="IOC1135" s="113"/>
      <c r="IOD1135" s="113"/>
      <c r="IOE1135" s="113"/>
      <c r="IOF1135" s="113"/>
      <c r="IOG1135" s="113"/>
      <c r="IOH1135" s="113"/>
      <c r="IOI1135" s="113"/>
      <c r="IOJ1135" s="113"/>
      <c r="IOK1135" s="113"/>
      <c r="IOL1135" s="113"/>
      <c r="IOM1135" s="113"/>
      <c r="ION1135" s="113"/>
      <c r="IOO1135" s="113"/>
      <c r="IOP1135" s="113"/>
      <c r="IOQ1135" s="113"/>
      <c r="IOR1135" s="113"/>
      <c r="IOS1135" s="113"/>
      <c r="IOT1135" s="113"/>
      <c r="IOU1135" s="113"/>
      <c r="IOV1135" s="113"/>
      <c r="IOW1135" s="113"/>
      <c r="IOX1135" s="113"/>
      <c r="IOY1135" s="113"/>
      <c r="IOZ1135" s="113"/>
      <c r="IPA1135" s="113"/>
      <c r="IPB1135" s="113"/>
      <c r="IPC1135" s="113"/>
      <c r="IPD1135" s="113"/>
      <c r="IPE1135" s="113"/>
      <c r="IPF1135" s="113"/>
      <c r="IPG1135" s="113"/>
      <c r="IPH1135" s="113"/>
      <c r="IPI1135" s="113"/>
      <c r="IPJ1135" s="113"/>
      <c r="IPK1135" s="113"/>
      <c r="IPL1135" s="113"/>
      <c r="IPM1135" s="113"/>
      <c r="IPN1135" s="113"/>
      <c r="IPO1135" s="113"/>
      <c r="IPP1135" s="113"/>
      <c r="IPQ1135" s="113"/>
      <c r="IPR1135" s="113"/>
      <c r="IPS1135" s="113"/>
      <c r="IPT1135" s="113"/>
      <c r="IPU1135" s="113"/>
      <c r="IPV1135" s="113"/>
      <c r="IPW1135" s="113"/>
      <c r="IPX1135" s="113"/>
      <c r="IPY1135" s="113"/>
      <c r="IPZ1135" s="113"/>
      <c r="IQA1135" s="113"/>
      <c r="IQB1135" s="113"/>
      <c r="IQC1135" s="113"/>
      <c r="IQD1135" s="113"/>
      <c r="IQE1135" s="113"/>
      <c r="IQF1135" s="113"/>
      <c r="IQG1135" s="113"/>
      <c r="IQH1135" s="113"/>
      <c r="IQI1135" s="113"/>
      <c r="IQJ1135" s="113"/>
      <c r="IQK1135" s="113"/>
      <c r="IQL1135" s="113"/>
      <c r="IQM1135" s="113"/>
      <c r="IQN1135" s="113"/>
      <c r="IQO1135" s="113"/>
      <c r="IQP1135" s="113"/>
      <c r="IQQ1135" s="113"/>
      <c r="IQR1135" s="113"/>
      <c r="IQS1135" s="113"/>
      <c r="IQT1135" s="113"/>
      <c r="IQU1135" s="113"/>
      <c r="IQV1135" s="113"/>
      <c r="IQW1135" s="113"/>
      <c r="IQX1135" s="113"/>
      <c r="IQY1135" s="113"/>
      <c r="IQZ1135" s="113"/>
      <c r="IRA1135" s="113"/>
      <c r="IRB1135" s="113"/>
      <c r="IRC1135" s="113"/>
      <c r="IRD1135" s="113"/>
      <c r="IRE1135" s="113"/>
      <c r="IRF1135" s="113"/>
      <c r="IRG1135" s="113"/>
      <c r="IRH1135" s="113"/>
      <c r="IRI1135" s="113"/>
      <c r="IRJ1135" s="113"/>
      <c r="IRK1135" s="113"/>
      <c r="IRL1135" s="113"/>
      <c r="IRM1135" s="113"/>
      <c r="IRN1135" s="113"/>
      <c r="IRO1135" s="113"/>
      <c r="IRP1135" s="113"/>
      <c r="IRQ1135" s="113"/>
      <c r="IRR1135" s="113"/>
      <c r="IRS1135" s="113"/>
      <c r="IRT1135" s="113"/>
      <c r="IRU1135" s="113"/>
      <c r="IRV1135" s="113"/>
      <c r="IRW1135" s="113"/>
      <c r="IRX1135" s="113"/>
      <c r="IRY1135" s="113"/>
      <c r="IRZ1135" s="113"/>
      <c r="ISA1135" s="113"/>
      <c r="ISB1135" s="113"/>
      <c r="ISC1135" s="113"/>
      <c r="ISD1135" s="113"/>
      <c r="ISE1135" s="113"/>
      <c r="ISF1135" s="113"/>
      <c r="ISG1135" s="113"/>
      <c r="ISH1135" s="113"/>
      <c r="ISI1135" s="113"/>
      <c r="ISJ1135" s="113"/>
      <c r="ISK1135" s="113"/>
      <c r="ISL1135" s="113"/>
      <c r="ISM1135" s="113"/>
      <c r="ISN1135" s="113"/>
      <c r="ISO1135" s="113"/>
      <c r="ISP1135" s="113"/>
      <c r="ISQ1135" s="113"/>
      <c r="ISR1135" s="113"/>
      <c r="ISS1135" s="113"/>
      <c r="IST1135" s="113"/>
      <c r="ISU1135" s="113"/>
      <c r="ISV1135" s="113"/>
      <c r="ISW1135" s="113"/>
      <c r="ISX1135" s="113"/>
      <c r="ISY1135" s="113"/>
      <c r="ISZ1135" s="113"/>
      <c r="ITA1135" s="113"/>
      <c r="ITB1135" s="113"/>
      <c r="ITC1135" s="113"/>
      <c r="ITD1135" s="113"/>
      <c r="ITE1135" s="113"/>
      <c r="ITF1135" s="113"/>
      <c r="ITG1135" s="113"/>
      <c r="ITH1135" s="113"/>
      <c r="ITI1135" s="113"/>
      <c r="ITJ1135" s="113"/>
      <c r="ITK1135" s="113"/>
      <c r="ITL1135" s="113"/>
      <c r="ITM1135" s="113"/>
      <c r="ITN1135" s="113"/>
      <c r="ITO1135" s="113"/>
      <c r="ITP1135" s="113"/>
      <c r="ITQ1135" s="113"/>
      <c r="ITR1135" s="113"/>
      <c r="ITS1135" s="113"/>
      <c r="ITT1135" s="113"/>
      <c r="ITU1135" s="113"/>
      <c r="ITV1135" s="113"/>
      <c r="ITW1135" s="113"/>
      <c r="ITX1135" s="113"/>
      <c r="ITY1135" s="113"/>
      <c r="ITZ1135" s="113"/>
      <c r="IUA1135" s="113"/>
      <c r="IUB1135" s="113"/>
      <c r="IUC1135" s="113"/>
      <c r="IUD1135" s="113"/>
      <c r="IUE1135" s="113"/>
      <c r="IUF1135" s="113"/>
      <c r="IUG1135" s="113"/>
      <c r="IUH1135" s="113"/>
      <c r="IUI1135" s="113"/>
      <c r="IUJ1135" s="113"/>
      <c r="IUK1135" s="113"/>
      <c r="IUL1135" s="113"/>
      <c r="IUM1135" s="113"/>
      <c r="IUN1135" s="113"/>
      <c r="IUO1135" s="113"/>
      <c r="IUP1135" s="113"/>
      <c r="IUQ1135" s="113"/>
      <c r="IUR1135" s="113"/>
      <c r="IUS1135" s="113"/>
      <c r="IUT1135" s="113"/>
      <c r="IUU1135" s="113"/>
      <c r="IUV1135" s="113"/>
      <c r="IUW1135" s="113"/>
      <c r="IUX1135" s="113"/>
      <c r="IUY1135" s="113"/>
      <c r="IUZ1135" s="113"/>
      <c r="IVA1135" s="113"/>
      <c r="IVB1135" s="113"/>
      <c r="IVC1135" s="113"/>
      <c r="IVD1135" s="113"/>
      <c r="IVE1135" s="113"/>
      <c r="IVF1135" s="113"/>
      <c r="IVG1135" s="113"/>
      <c r="IVH1135" s="113"/>
      <c r="IVI1135" s="113"/>
      <c r="IVJ1135" s="113"/>
      <c r="IVK1135" s="113"/>
      <c r="IVL1135" s="113"/>
      <c r="IVM1135" s="113"/>
      <c r="IVN1135" s="113"/>
      <c r="IVO1135" s="113"/>
      <c r="IVP1135" s="113"/>
      <c r="IVQ1135" s="113"/>
      <c r="IVR1135" s="113"/>
      <c r="IVS1135" s="113"/>
      <c r="IVT1135" s="113"/>
      <c r="IVU1135" s="113"/>
      <c r="IVV1135" s="113"/>
      <c r="IVW1135" s="113"/>
      <c r="IVX1135" s="113"/>
      <c r="IVY1135" s="113"/>
      <c r="IVZ1135" s="113"/>
      <c r="IWA1135" s="113"/>
      <c r="IWB1135" s="113"/>
      <c r="IWC1135" s="113"/>
      <c r="IWD1135" s="113"/>
      <c r="IWE1135" s="113"/>
      <c r="IWF1135" s="113"/>
      <c r="IWG1135" s="113"/>
      <c r="IWH1135" s="113"/>
      <c r="IWI1135" s="113"/>
      <c r="IWJ1135" s="113"/>
      <c r="IWK1135" s="113"/>
      <c r="IWL1135" s="113"/>
      <c r="IWM1135" s="113"/>
      <c r="IWN1135" s="113"/>
      <c r="IWO1135" s="113"/>
      <c r="IWP1135" s="113"/>
      <c r="IWQ1135" s="113"/>
      <c r="IWR1135" s="113"/>
      <c r="IWS1135" s="113"/>
      <c r="IWT1135" s="113"/>
      <c r="IWU1135" s="113"/>
      <c r="IWV1135" s="113"/>
      <c r="IWW1135" s="113"/>
      <c r="IWX1135" s="113"/>
      <c r="IWY1135" s="113"/>
      <c r="IWZ1135" s="113"/>
      <c r="IXA1135" s="113"/>
      <c r="IXB1135" s="113"/>
      <c r="IXC1135" s="113"/>
      <c r="IXD1135" s="113"/>
      <c r="IXE1135" s="113"/>
      <c r="IXF1135" s="113"/>
      <c r="IXG1135" s="113"/>
      <c r="IXH1135" s="113"/>
      <c r="IXI1135" s="113"/>
      <c r="IXJ1135" s="113"/>
      <c r="IXK1135" s="113"/>
      <c r="IXL1135" s="113"/>
      <c r="IXM1135" s="113"/>
      <c r="IXN1135" s="113"/>
      <c r="IXO1135" s="113"/>
      <c r="IXP1135" s="113"/>
      <c r="IXQ1135" s="113"/>
      <c r="IXR1135" s="113"/>
      <c r="IXS1135" s="113"/>
      <c r="IXT1135" s="113"/>
      <c r="IXU1135" s="113"/>
      <c r="IXV1135" s="113"/>
      <c r="IXW1135" s="113"/>
      <c r="IXX1135" s="113"/>
      <c r="IXY1135" s="113"/>
      <c r="IXZ1135" s="113"/>
      <c r="IYA1135" s="113"/>
      <c r="IYB1135" s="113"/>
      <c r="IYC1135" s="113"/>
      <c r="IYD1135" s="113"/>
      <c r="IYE1135" s="113"/>
      <c r="IYF1135" s="113"/>
      <c r="IYG1135" s="113"/>
      <c r="IYH1135" s="113"/>
      <c r="IYI1135" s="113"/>
      <c r="IYJ1135" s="113"/>
      <c r="IYK1135" s="113"/>
      <c r="IYL1135" s="113"/>
      <c r="IYM1135" s="113"/>
      <c r="IYN1135" s="113"/>
      <c r="IYO1135" s="113"/>
      <c r="IYP1135" s="113"/>
      <c r="IYQ1135" s="113"/>
      <c r="IYR1135" s="113"/>
      <c r="IYS1135" s="113"/>
      <c r="IYT1135" s="113"/>
      <c r="IYU1135" s="113"/>
      <c r="IYV1135" s="113"/>
      <c r="IYW1135" s="113"/>
      <c r="IYX1135" s="113"/>
      <c r="IYY1135" s="113"/>
      <c r="IYZ1135" s="113"/>
      <c r="IZA1135" s="113"/>
      <c r="IZB1135" s="113"/>
      <c r="IZC1135" s="113"/>
      <c r="IZD1135" s="113"/>
      <c r="IZE1135" s="113"/>
      <c r="IZF1135" s="113"/>
      <c r="IZG1135" s="113"/>
      <c r="IZH1135" s="113"/>
      <c r="IZI1135" s="113"/>
      <c r="IZJ1135" s="113"/>
      <c r="IZK1135" s="113"/>
      <c r="IZL1135" s="113"/>
      <c r="IZM1135" s="113"/>
      <c r="IZN1135" s="113"/>
      <c r="IZO1135" s="113"/>
      <c r="IZP1135" s="113"/>
      <c r="IZQ1135" s="113"/>
      <c r="IZR1135" s="113"/>
      <c r="IZS1135" s="113"/>
      <c r="IZT1135" s="113"/>
      <c r="IZU1135" s="113"/>
      <c r="IZV1135" s="113"/>
      <c r="IZW1135" s="113"/>
      <c r="IZX1135" s="113"/>
      <c r="IZY1135" s="113"/>
      <c r="IZZ1135" s="113"/>
      <c r="JAA1135" s="113"/>
      <c r="JAB1135" s="113"/>
      <c r="JAC1135" s="113"/>
      <c r="JAD1135" s="113"/>
      <c r="JAE1135" s="113"/>
      <c r="JAF1135" s="113"/>
      <c r="JAG1135" s="113"/>
      <c r="JAH1135" s="113"/>
      <c r="JAI1135" s="113"/>
      <c r="JAJ1135" s="113"/>
      <c r="JAK1135" s="113"/>
      <c r="JAL1135" s="113"/>
      <c r="JAM1135" s="113"/>
      <c r="JAN1135" s="113"/>
      <c r="JAO1135" s="113"/>
      <c r="JAP1135" s="113"/>
      <c r="JAQ1135" s="113"/>
      <c r="JAR1135" s="113"/>
      <c r="JAS1135" s="113"/>
      <c r="JAT1135" s="113"/>
      <c r="JAU1135" s="113"/>
      <c r="JAV1135" s="113"/>
      <c r="JAW1135" s="113"/>
      <c r="JAX1135" s="113"/>
      <c r="JAY1135" s="113"/>
      <c r="JAZ1135" s="113"/>
      <c r="JBA1135" s="113"/>
      <c r="JBB1135" s="113"/>
      <c r="JBC1135" s="113"/>
      <c r="JBD1135" s="113"/>
      <c r="JBE1135" s="113"/>
      <c r="JBF1135" s="113"/>
      <c r="JBG1135" s="113"/>
      <c r="JBH1135" s="113"/>
      <c r="JBI1135" s="113"/>
      <c r="JBJ1135" s="113"/>
      <c r="JBK1135" s="113"/>
      <c r="JBL1135" s="113"/>
      <c r="JBM1135" s="113"/>
      <c r="JBN1135" s="113"/>
      <c r="JBO1135" s="113"/>
      <c r="JBP1135" s="113"/>
      <c r="JBQ1135" s="113"/>
      <c r="JBR1135" s="113"/>
      <c r="JBS1135" s="113"/>
      <c r="JBT1135" s="113"/>
      <c r="JBU1135" s="113"/>
      <c r="JBV1135" s="113"/>
      <c r="JBW1135" s="113"/>
      <c r="JBX1135" s="113"/>
      <c r="JBY1135" s="113"/>
      <c r="JBZ1135" s="113"/>
      <c r="JCA1135" s="113"/>
      <c r="JCB1135" s="113"/>
      <c r="JCC1135" s="113"/>
      <c r="JCD1135" s="113"/>
      <c r="JCE1135" s="113"/>
      <c r="JCF1135" s="113"/>
      <c r="JCG1135" s="113"/>
      <c r="JCH1135" s="113"/>
      <c r="JCI1135" s="113"/>
      <c r="JCJ1135" s="113"/>
      <c r="JCK1135" s="113"/>
      <c r="JCL1135" s="113"/>
      <c r="JCM1135" s="113"/>
      <c r="JCN1135" s="113"/>
      <c r="JCO1135" s="113"/>
      <c r="JCP1135" s="113"/>
      <c r="JCQ1135" s="113"/>
      <c r="JCR1135" s="113"/>
      <c r="JCS1135" s="113"/>
      <c r="JCT1135" s="113"/>
      <c r="JCU1135" s="113"/>
      <c r="JCV1135" s="113"/>
      <c r="JCW1135" s="113"/>
      <c r="JCX1135" s="113"/>
      <c r="JCY1135" s="113"/>
      <c r="JCZ1135" s="113"/>
      <c r="JDA1135" s="113"/>
      <c r="JDB1135" s="113"/>
      <c r="JDC1135" s="113"/>
      <c r="JDD1135" s="113"/>
      <c r="JDE1135" s="113"/>
      <c r="JDF1135" s="113"/>
      <c r="JDG1135" s="113"/>
      <c r="JDH1135" s="113"/>
      <c r="JDI1135" s="113"/>
      <c r="JDJ1135" s="113"/>
      <c r="JDK1135" s="113"/>
      <c r="JDL1135" s="113"/>
      <c r="JDM1135" s="113"/>
      <c r="JDN1135" s="113"/>
      <c r="JDO1135" s="113"/>
      <c r="JDP1135" s="113"/>
      <c r="JDQ1135" s="113"/>
      <c r="JDR1135" s="113"/>
      <c r="JDS1135" s="113"/>
      <c r="JDT1135" s="113"/>
      <c r="JDU1135" s="113"/>
      <c r="JDV1135" s="113"/>
      <c r="JDW1135" s="113"/>
      <c r="JDX1135" s="113"/>
      <c r="JDY1135" s="113"/>
      <c r="JDZ1135" s="113"/>
      <c r="JEA1135" s="113"/>
      <c r="JEB1135" s="113"/>
      <c r="JEC1135" s="113"/>
      <c r="JED1135" s="113"/>
      <c r="JEE1135" s="113"/>
      <c r="JEF1135" s="113"/>
      <c r="JEG1135" s="113"/>
      <c r="JEH1135" s="113"/>
      <c r="JEI1135" s="113"/>
      <c r="JEJ1135" s="113"/>
      <c r="JEK1135" s="113"/>
      <c r="JEL1135" s="113"/>
      <c r="JEM1135" s="113"/>
      <c r="JEN1135" s="113"/>
      <c r="JEO1135" s="113"/>
      <c r="JEP1135" s="113"/>
      <c r="JEQ1135" s="113"/>
      <c r="JER1135" s="113"/>
      <c r="JES1135" s="113"/>
      <c r="JET1135" s="113"/>
      <c r="JEU1135" s="113"/>
      <c r="JEV1135" s="113"/>
      <c r="JEW1135" s="113"/>
      <c r="JEX1135" s="113"/>
      <c r="JEY1135" s="113"/>
      <c r="JEZ1135" s="113"/>
      <c r="JFA1135" s="113"/>
      <c r="JFB1135" s="113"/>
      <c r="JFC1135" s="113"/>
      <c r="JFD1135" s="113"/>
      <c r="JFE1135" s="113"/>
      <c r="JFF1135" s="113"/>
      <c r="JFG1135" s="113"/>
      <c r="JFH1135" s="113"/>
      <c r="JFI1135" s="113"/>
      <c r="JFJ1135" s="113"/>
      <c r="JFK1135" s="113"/>
      <c r="JFL1135" s="113"/>
      <c r="JFM1135" s="113"/>
      <c r="JFN1135" s="113"/>
      <c r="JFO1135" s="113"/>
      <c r="JFP1135" s="113"/>
      <c r="JFQ1135" s="113"/>
      <c r="JFR1135" s="113"/>
      <c r="JFS1135" s="113"/>
      <c r="JFT1135" s="113"/>
      <c r="JFU1135" s="113"/>
      <c r="JFV1135" s="113"/>
      <c r="JFW1135" s="113"/>
      <c r="JFX1135" s="113"/>
      <c r="JFY1135" s="113"/>
      <c r="JFZ1135" s="113"/>
      <c r="JGA1135" s="113"/>
      <c r="JGB1135" s="113"/>
      <c r="JGC1135" s="113"/>
      <c r="JGD1135" s="113"/>
      <c r="JGE1135" s="113"/>
      <c r="JGF1135" s="113"/>
      <c r="JGG1135" s="113"/>
      <c r="JGH1135" s="113"/>
      <c r="JGI1135" s="113"/>
      <c r="JGJ1135" s="113"/>
      <c r="JGK1135" s="113"/>
      <c r="JGL1135" s="113"/>
      <c r="JGM1135" s="113"/>
      <c r="JGN1135" s="113"/>
      <c r="JGO1135" s="113"/>
      <c r="JGP1135" s="113"/>
      <c r="JGQ1135" s="113"/>
      <c r="JGR1135" s="113"/>
      <c r="JGS1135" s="113"/>
      <c r="JGT1135" s="113"/>
      <c r="JGU1135" s="113"/>
      <c r="JGV1135" s="113"/>
      <c r="JGW1135" s="113"/>
      <c r="JGX1135" s="113"/>
      <c r="JGY1135" s="113"/>
      <c r="JGZ1135" s="113"/>
      <c r="JHA1135" s="113"/>
      <c r="JHB1135" s="113"/>
      <c r="JHC1135" s="113"/>
      <c r="JHD1135" s="113"/>
      <c r="JHE1135" s="113"/>
      <c r="JHF1135" s="113"/>
      <c r="JHG1135" s="113"/>
      <c r="JHH1135" s="113"/>
      <c r="JHI1135" s="113"/>
      <c r="JHJ1135" s="113"/>
      <c r="JHK1135" s="113"/>
      <c r="JHL1135" s="113"/>
      <c r="JHM1135" s="113"/>
      <c r="JHN1135" s="113"/>
      <c r="JHO1135" s="113"/>
      <c r="JHP1135" s="113"/>
      <c r="JHQ1135" s="113"/>
      <c r="JHR1135" s="113"/>
      <c r="JHS1135" s="113"/>
      <c r="JHT1135" s="113"/>
      <c r="JHU1135" s="113"/>
      <c r="JHV1135" s="113"/>
      <c r="JHW1135" s="113"/>
      <c r="JHX1135" s="113"/>
      <c r="JHY1135" s="113"/>
      <c r="JHZ1135" s="113"/>
      <c r="JIA1135" s="113"/>
      <c r="JIB1135" s="113"/>
      <c r="JIC1135" s="113"/>
      <c r="JID1135" s="113"/>
      <c r="JIE1135" s="113"/>
      <c r="JIF1135" s="113"/>
      <c r="JIG1135" s="113"/>
      <c r="JIH1135" s="113"/>
      <c r="JII1135" s="113"/>
      <c r="JIJ1135" s="113"/>
      <c r="JIK1135" s="113"/>
      <c r="JIL1135" s="113"/>
      <c r="JIM1135" s="113"/>
      <c r="JIN1135" s="113"/>
      <c r="JIO1135" s="113"/>
      <c r="JIP1135" s="113"/>
      <c r="JIQ1135" s="113"/>
      <c r="JIR1135" s="113"/>
      <c r="JIS1135" s="113"/>
      <c r="JIT1135" s="113"/>
      <c r="JIU1135" s="113"/>
      <c r="JIV1135" s="113"/>
      <c r="JIW1135" s="113"/>
      <c r="JIX1135" s="113"/>
      <c r="JIY1135" s="113"/>
      <c r="JIZ1135" s="113"/>
      <c r="JJA1135" s="113"/>
      <c r="JJB1135" s="113"/>
      <c r="JJC1135" s="113"/>
      <c r="JJD1135" s="113"/>
      <c r="JJE1135" s="113"/>
      <c r="JJF1135" s="113"/>
      <c r="JJG1135" s="113"/>
      <c r="JJH1135" s="113"/>
      <c r="JJI1135" s="113"/>
      <c r="JJJ1135" s="113"/>
      <c r="JJK1135" s="113"/>
      <c r="JJL1135" s="113"/>
      <c r="JJM1135" s="113"/>
      <c r="JJN1135" s="113"/>
      <c r="JJO1135" s="113"/>
      <c r="JJP1135" s="113"/>
      <c r="JJQ1135" s="113"/>
      <c r="JJR1135" s="113"/>
      <c r="JJS1135" s="113"/>
      <c r="JJT1135" s="113"/>
      <c r="JJU1135" s="113"/>
      <c r="JJV1135" s="113"/>
      <c r="JJW1135" s="113"/>
      <c r="JJX1135" s="113"/>
      <c r="JJY1135" s="113"/>
      <c r="JJZ1135" s="113"/>
      <c r="JKA1135" s="113"/>
      <c r="JKB1135" s="113"/>
      <c r="JKC1135" s="113"/>
      <c r="JKD1135" s="113"/>
      <c r="JKE1135" s="113"/>
      <c r="JKF1135" s="113"/>
      <c r="JKG1135" s="113"/>
      <c r="JKH1135" s="113"/>
      <c r="JKI1135" s="113"/>
      <c r="JKJ1135" s="113"/>
      <c r="JKK1135" s="113"/>
      <c r="JKL1135" s="113"/>
      <c r="JKM1135" s="113"/>
      <c r="JKN1135" s="113"/>
      <c r="JKO1135" s="113"/>
      <c r="JKP1135" s="113"/>
      <c r="JKQ1135" s="113"/>
      <c r="JKR1135" s="113"/>
      <c r="JKS1135" s="113"/>
      <c r="JKT1135" s="113"/>
      <c r="JKU1135" s="113"/>
      <c r="JKV1135" s="113"/>
      <c r="JKW1135" s="113"/>
      <c r="JKX1135" s="113"/>
      <c r="JKY1135" s="113"/>
      <c r="JKZ1135" s="113"/>
      <c r="JLA1135" s="113"/>
      <c r="JLB1135" s="113"/>
      <c r="JLC1135" s="113"/>
      <c r="JLD1135" s="113"/>
      <c r="JLE1135" s="113"/>
      <c r="JLF1135" s="113"/>
      <c r="JLG1135" s="113"/>
      <c r="JLH1135" s="113"/>
      <c r="JLI1135" s="113"/>
      <c r="JLJ1135" s="113"/>
      <c r="JLK1135" s="113"/>
      <c r="JLL1135" s="113"/>
      <c r="JLM1135" s="113"/>
      <c r="JLN1135" s="113"/>
      <c r="JLO1135" s="113"/>
      <c r="JLP1135" s="113"/>
      <c r="JLQ1135" s="113"/>
      <c r="JLR1135" s="113"/>
      <c r="JLS1135" s="113"/>
      <c r="JLT1135" s="113"/>
      <c r="JLU1135" s="113"/>
      <c r="JLV1135" s="113"/>
      <c r="JLW1135" s="113"/>
      <c r="JLX1135" s="113"/>
      <c r="JLY1135" s="113"/>
      <c r="JLZ1135" s="113"/>
      <c r="JMA1135" s="113"/>
      <c r="JMB1135" s="113"/>
      <c r="JMC1135" s="113"/>
      <c r="JMD1135" s="113"/>
      <c r="JME1135" s="113"/>
      <c r="JMF1135" s="113"/>
      <c r="JMG1135" s="113"/>
      <c r="JMH1135" s="113"/>
      <c r="JMI1135" s="113"/>
      <c r="JMJ1135" s="113"/>
      <c r="JMK1135" s="113"/>
      <c r="JML1135" s="113"/>
      <c r="JMM1135" s="113"/>
      <c r="JMN1135" s="113"/>
      <c r="JMO1135" s="113"/>
      <c r="JMP1135" s="113"/>
      <c r="JMQ1135" s="113"/>
      <c r="JMR1135" s="113"/>
      <c r="JMS1135" s="113"/>
      <c r="JMT1135" s="113"/>
      <c r="JMU1135" s="113"/>
      <c r="JMV1135" s="113"/>
      <c r="JMW1135" s="113"/>
      <c r="JMX1135" s="113"/>
      <c r="JMY1135" s="113"/>
      <c r="JMZ1135" s="113"/>
      <c r="JNA1135" s="113"/>
      <c r="JNB1135" s="113"/>
      <c r="JNC1135" s="113"/>
      <c r="JND1135" s="113"/>
      <c r="JNE1135" s="113"/>
      <c r="JNF1135" s="113"/>
      <c r="JNG1135" s="113"/>
      <c r="JNH1135" s="113"/>
      <c r="JNI1135" s="113"/>
      <c r="JNJ1135" s="113"/>
      <c r="JNK1135" s="113"/>
      <c r="JNL1135" s="113"/>
      <c r="JNM1135" s="113"/>
      <c r="JNN1135" s="113"/>
      <c r="JNO1135" s="113"/>
      <c r="JNP1135" s="113"/>
      <c r="JNQ1135" s="113"/>
      <c r="JNR1135" s="113"/>
      <c r="JNS1135" s="113"/>
      <c r="JNT1135" s="113"/>
      <c r="JNU1135" s="113"/>
      <c r="JNV1135" s="113"/>
      <c r="JNW1135" s="113"/>
      <c r="JNX1135" s="113"/>
      <c r="JNY1135" s="113"/>
      <c r="JNZ1135" s="113"/>
      <c r="JOA1135" s="113"/>
      <c r="JOB1135" s="113"/>
      <c r="JOC1135" s="113"/>
      <c r="JOD1135" s="113"/>
      <c r="JOE1135" s="113"/>
      <c r="JOF1135" s="113"/>
      <c r="JOG1135" s="113"/>
      <c r="JOH1135" s="113"/>
      <c r="JOI1135" s="113"/>
      <c r="JOJ1135" s="113"/>
      <c r="JOK1135" s="113"/>
      <c r="JOL1135" s="113"/>
      <c r="JOM1135" s="113"/>
      <c r="JON1135" s="113"/>
      <c r="JOO1135" s="113"/>
      <c r="JOP1135" s="113"/>
      <c r="JOQ1135" s="113"/>
      <c r="JOR1135" s="113"/>
      <c r="JOS1135" s="113"/>
      <c r="JOT1135" s="113"/>
      <c r="JOU1135" s="113"/>
      <c r="JOV1135" s="113"/>
      <c r="JOW1135" s="113"/>
      <c r="JOX1135" s="113"/>
      <c r="JOY1135" s="113"/>
      <c r="JOZ1135" s="113"/>
      <c r="JPA1135" s="113"/>
      <c r="JPB1135" s="113"/>
      <c r="JPC1135" s="113"/>
      <c r="JPD1135" s="113"/>
      <c r="JPE1135" s="113"/>
      <c r="JPF1135" s="113"/>
      <c r="JPG1135" s="113"/>
      <c r="JPH1135" s="113"/>
      <c r="JPI1135" s="113"/>
      <c r="JPJ1135" s="113"/>
      <c r="JPK1135" s="113"/>
      <c r="JPL1135" s="113"/>
      <c r="JPM1135" s="113"/>
      <c r="JPN1135" s="113"/>
      <c r="JPO1135" s="113"/>
      <c r="JPP1135" s="113"/>
      <c r="JPQ1135" s="113"/>
      <c r="JPR1135" s="113"/>
      <c r="JPS1135" s="113"/>
      <c r="JPT1135" s="113"/>
      <c r="JPU1135" s="113"/>
      <c r="JPV1135" s="113"/>
      <c r="JPW1135" s="113"/>
      <c r="JPX1135" s="113"/>
      <c r="JPY1135" s="113"/>
      <c r="JPZ1135" s="113"/>
      <c r="JQA1135" s="113"/>
      <c r="JQB1135" s="113"/>
      <c r="JQC1135" s="113"/>
      <c r="JQD1135" s="113"/>
      <c r="JQE1135" s="113"/>
      <c r="JQF1135" s="113"/>
      <c r="JQG1135" s="113"/>
      <c r="JQH1135" s="113"/>
      <c r="JQI1135" s="113"/>
      <c r="JQJ1135" s="113"/>
      <c r="JQK1135" s="113"/>
      <c r="JQL1135" s="113"/>
      <c r="JQM1135" s="113"/>
      <c r="JQN1135" s="113"/>
      <c r="JQO1135" s="113"/>
      <c r="JQP1135" s="113"/>
      <c r="JQQ1135" s="113"/>
      <c r="JQR1135" s="113"/>
      <c r="JQS1135" s="113"/>
      <c r="JQT1135" s="113"/>
      <c r="JQU1135" s="113"/>
      <c r="JQV1135" s="113"/>
      <c r="JQW1135" s="113"/>
      <c r="JQX1135" s="113"/>
      <c r="JQY1135" s="113"/>
      <c r="JQZ1135" s="113"/>
      <c r="JRA1135" s="113"/>
      <c r="JRB1135" s="113"/>
      <c r="JRC1135" s="113"/>
      <c r="JRD1135" s="113"/>
      <c r="JRE1135" s="113"/>
      <c r="JRF1135" s="113"/>
      <c r="JRG1135" s="113"/>
      <c r="JRH1135" s="113"/>
      <c r="JRI1135" s="113"/>
      <c r="JRJ1135" s="113"/>
      <c r="JRK1135" s="113"/>
      <c r="JRL1135" s="113"/>
      <c r="JRM1135" s="113"/>
      <c r="JRN1135" s="113"/>
      <c r="JRO1135" s="113"/>
      <c r="JRP1135" s="113"/>
      <c r="JRQ1135" s="113"/>
      <c r="JRR1135" s="113"/>
      <c r="JRS1135" s="113"/>
      <c r="JRT1135" s="113"/>
      <c r="JRU1135" s="113"/>
      <c r="JRV1135" s="113"/>
      <c r="JRW1135" s="113"/>
      <c r="JRX1135" s="113"/>
      <c r="JRY1135" s="113"/>
      <c r="JRZ1135" s="113"/>
      <c r="JSA1135" s="113"/>
      <c r="JSB1135" s="113"/>
      <c r="JSC1135" s="113"/>
      <c r="JSD1135" s="113"/>
      <c r="JSE1135" s="113"/>
      <c r="JSF1135" s="113"/>
      <c r="JSG1135" s="113"/>
      <c r="JSH1135" s="113"/>
      <c r="JSI1135" s="113"/>
      <c r="JSJ1135" s="113"/>
      <c r="JSK1135" s="113"/>
      <c r="JSL1135" s="113"/>
      <c r="JSM1135" s="113"/>
      <c r="JSN1135" s="113"/>
      <c r="JSO1135" s="113"/>
      <c r="JSP1135" s="113"/>
      <c r="JSQ1135" s="113"/>
      <c r="JSR1135" s="113"/>
      <c r="JSS1135" s="113"/>
      <c r="JST1135" s="113"/>
      <c r="JSU1135" s="113"/>
      <c r="JSV1135" s="113"/>
      <c r="JSW1135" s="113"/>
      <c r="JSX1135" s="113"/>
      <c r="JSY1135" s="113"/>
      <c r="JSZ1135" s="113"/>
      <c r="JTA1135" s="113"/>
      <c r="JTB1135" s="113"/>
      <c r="JTC1135" s="113"/>
      <c r="JTD1135" s="113"/>
      <c r="JTE1135" s="113"/>
      <c r="JTF1135" s="113"/>
      <c r="JTG1135" s="113"/>
      <c r="JTH1135" s="113"/>
      <c r="JTI1135" s="113"/>
      <c r="JTJ1135" s="113"/>
      <c r="JTK1135" s="113"/>
      <c r="JTL1135" s="113"/>
      <c r="JTM1135" s="113"/>
      <c r="JTN1135" s="113"/>
      <c r="JTO1135" s="113"/>
      <c r="JTP1135" s="113"/>
      <c r="JTQ1135" s="113"/>
      <c r="JTR1135" s="113"/>
      <c r="JTS1135" s="113"/>
      <c r="JTT1135" s="113"/>
      <c r="JTU1135" s="113"/>
      <c r="JTV1135" s="113"/>
      <c r="JTW1135" s="113"/>
      <c r="JTX1135" s="113"/>
      <c r="JTY1135" s="113"/>
      <c r="JTZ1135" s="113"/>
      <c r="JUA1135" s="113"/>
      <c r="JUB1135" s="113"/>
      <c r="JUC1135" s="113"/>
      <c r="JUD1135" s="113"/>
      <c r="JUE1135" s="113"/>
      <c r="JUF1135" s="113"/>
      <c r="JUG1135" s="113"/>
      <c r="JUH1135" s="113"/>
      <c r="JUI1135" s="113"/>
      <c r="JUJ1135" s="113"/>
      <c r="JUK1135" s="113"/>
      <c r="JUL1135" s="113"/>
      <c r="JUM1135" s="113"/>
      <c r="JUN1135" s="113"/>
      <c r="JUO1135" s="113"/>
      <c r="JUP1135" s="113"/>
      <c r="JUQ1135" s="113"/>
      <c r="JUR1135" s="113"/>
      <c r="JUS1135" s="113"/>
      <c r="JUT1135" s="113"/>
      <c r="JUU1135" s="113"/>
      <c r="JUV1135" s="113"/>
      <c r="JUW1135" s="113"/>
      <c r="JUX1135" s="113"/>
      <c r="JUY1135" s="113"/>
      <c r="JUZ1135" s="113"/>
      <c r="JVA1135" s="113"/>
      <c r="JVB1135" s="113"/>
      <c r="JVC1135" s="113"/>
      <c r="JVD1135" s="113"/>
      <c r="JVE1135" s="113"/>
      <c r="JVF1135" s="113"/>
      <c r="JVG1135" s="113"/>
      <c r="JVH1135" s="113"/>
      <c r="JVI1135" s="113"/>
      <c r="JVJ1135" s="113"/>
      <c r="JVK1135" s="113"/>
      <c r="JVL1135" s="113"/>
      <c r="JVM1135" s="113"/>
      <c r="JVN1135" s="113"/>
      <c r="JVO1135" s="113"/>
      <c r="JVP1135" s="113"/>
      <c r="JVQ1135" s="113"/>
      <c r="JVR1135" s="113"/>
      <c r="JVS1135" s="113"/>
      <c r="JVT1135" s="113"/>
      <c r="JVU1135" s="113"/>
      <c r="JVV1135" s="113"/>
      <c r="JVW1135" s="113"/>
      <c r="JVX1135" s="113"/>
      <c r="JVY1135" s="113"/>
      <c r="JVZ1135" s="113"/>
      <c r="JWA1135" s="113"/>
      <c r="JWB1135" s="113"/>
      <c r="JWC1135" s="113"/>
      <c r="JWD1135" s="113"/>
      <c r="JWE1135" s="113"/>
      <c r="JWF1135" s="113"/>
      <c r="JWG1135" s="113"/>
      <c r="JWH1135" s="113"/>
      <c r="JWI1135" s="113"/>
      <c r="JWJ1135" s="113"/>
      <c r="JWK1135" s="113"/>
      <c r="JWL1135" s="113"/>
      <c r="JWM1135" s="113"/>
      <c r="JWN1135" s="113"/>
      <c r="JWO1135" s="113"/>
      <c r="JWP1135" s="113"/>
      <c r="JWQ1135" s="113"/>
      <c r="JWR1135" s="113"/>
      <c r="JWS1135" s="113"/>
      <c r="JWT1135" s="113"/>
      <c r="JWU1135" s="113"/>
      <c r="JWV1135" s="113"/>
      <c r="JWW1135" s="113"/>
      <c r="JWX1135" s="113"/>
      <c r="JWY1135" s="113"/>
      <c r="JWZ1135" s="113"/>
      <c r="JXA1135" s="113"/>
      <c r="JXB1135" s="113"/>
      <c r="JXC1135" s="113"/>
      <c r="JXD1135" s="113"/>
      <c r="JXE1135" s="113"/>
      <c r="JXF1135" s="113"/>
      <c r="JXG1135" s="113"/>
      <c r="JXH1135" s="113"/>
      <c r="JXI1135" s="113"/>
      <c r="JXJ1135" s="113"/>
      <c r="JXK1135" s="113"/>
      <c r="JXL1135" s="113"/>
      <c r="JXM1135" s="113"/>
      <c r="JXN1135" s="113"/>
      <c r="JXO1135" s="113"/>
      <c r="JXP1135" s="113"/>
      <c r="JXQ1135" s="113"/>
      <c r="JXR1135" s="113"/>
      <c r="JXS1135" s="113"/>
      <c r="JXT1135" s="113"/>
      <c r="JXU1135" s="113"/>
      <c r="JXV1135" s="113"/>
      <c r="JXW1135" s="113"/>
      <c r="JXX1135" s="113"/>
      <c r="JXY1135" s="113"/>
      <c r="JXZ1135" s="113"/>
      <c r="JYA1135" s="113"/>
      <c r="JYB1135" s="113"/>
      <c r="JYC1135" s="113"/>
      <c r="JYD1135" s="113"/>
      <c r="JYE1135" s="113"/>
      <c r="JYF1135" s="113"/>
      <c r="JYG1135" s="113"/>
      <c r="JYH1135" s="113"/>
      <c r="JYI1135" s="113"/>
      <c r="JYJ1135" s="113"/>
      <c r="JYK1135" s="113"/>
      <c r="JYL1135" s="113"/>
      <c r="JYM1135" s="113"/>
      <c r="JYN1135" s="113"/>
      <c r="JYO1135" s="113"/>
      <c r="JYP1135" s="113"/>
      <c r="JYQ1135" s="113"/>
      <c r="JYR1135" s="113"/>
      <c r="JYS1135" s="113"/>
      <c r="JYT1135" s="113"/>
      <c r="JYU1135" s="113"/>
      <c r="JYV1135" s="113"/>
      <c r="JYW1135" s="113"/>
      <c r="JYX1135" s="113"/>
      <c r="JYY1135" s="113"/>
      <c r="JYZ1135" s="113"/>
      <c r="JZA1135" s="113"/>
      <c r="JZB1135" s="113"/>
      <c r="JZC1135" s="113"/>
      <c r="JZD1135" s="113"/>
      <c r="JZE1135" s="113"/>
      <c r="JZF1135" s="113"/>
      <c r="JZG1135" s="113"/>
      <c r="JZH1135" s="113"/>
      <c r="JZI1135" s="113"/>
      <c r="JZJ1135" s="113"/>
      <c r="JZK1135" s="113"/>
      <c r="JZL1135" s="113"/>
      <c r="JZM1135" s="113"/>
      <c r="JZN1135" s="113"/>
      <c r="JZO1135" s="113"/>
      <c r="JZP1135" s="113"/>
      <c r="JZQ1135" s="113"/>
      <c r="JZR1135" s="113"/>
      <c r="JZS1135" s="113"/>
      <c r="JZT1135" s="113"/>
      <c r="JZU1135" s="113"/>
      <c r="JZV1135" s="113"/>
      <c r="JZW1135" s="113"/>
      <c r="JZX1135" s="113"/>
      <c r="JZY1135" s="113"/>
      <c r="JZZ1135" s="113"/>
      <c r="KAA1135" s="113"/>
      <c r="KAB1135" s="113"/>
      <c r="KAC1135" s="113"/>
      <c r="KAD1135" s="113"/>
      <c r="KAE1135" s="113"/>
      <c r="KAF1135" s="113"/>
      <c r="KAG1135" s="113"/>
      <c r="KAH1135" s="113"/>
      <c r="KAI1135" s="113"/>
      <c r="KAJ1135" s="113"/>
      <c r="KAK1135" s="113"/>
      <c r="KAL1135" s="113"/>
      <c r="KAM1135" s="113"/>
      <c r="KAN1135" s="113"/>
      <c r="KAO1135" s="113"/>
      <c r="KAP1135" s="113"/>
      <c r="KAQ1135" s="113"/>
      <c r="KAR1135" s="113"/>
      <c r="KAS1135" s="113"/>
      <c r="KAT1135" s="113"/>
      <c r="KAU1135" s="113"/>
      <c r="KAV1135" s="113"/>
      <c r="KAW1135" s="113"/>
      <c r="KAX1135" s="113"/>
      <c r="KAY1135" s="113"/>
      <c r="KAZ1135" s="113"/>
      <c r="KBA1135" s="113"/>
      <c r="KBB1135" s="113"/>
      <c r="KBC1135" s="113"/>
      <c r="KBD1135" s="113"/>
      <c r="KBE1135" s="113"/>
      <c r="KBF1135" s="113"/>
      <c r="KBG1135" s="113"/>
      <c r="KBH1135" s="113"/>
      <c r="KBI1135" s="113"/>
      <c r="KBJ1135" s="113"/>
      <c r="KBK1135" s="113"/>
      <c r="KBL1135" s="113"/>
      <c r="KBM1135" s="113"/>
      <c r="KBN1135" s="113"/>
      <c r="KBO1135" s="113"/>
      <c r="KBP1135" s="113"/>
      <c r="KBQ1135" s="113"/>
      <c r="KBR1135" s="113"/>
      <c r="KBS1135" s="113"/>
      <c r="KBT1135" s="113"/>
      <c r="KBU1135" s="113"/>
      <c r="KBV1135" s="113"/>
      <c r="KBW1135" s="113"/>
      <c r="KBX1135" s="113"/>
      <c r="KBY1135" s="113"/>
      <c r="KBZ1135" s="113"/>
      <c r="KCA1135" s="113"/>
      <c r="KCB1135" s="113"/>
      <c r="KCC1135" s="113"/>
      <c r="KCD1135" s="113"/>
      <c r="KCE1135" s="113"/>
      <c r="KCF1135" s="113"/>
      <c r="KCG1135" s="113"/>
      <c r="KCH1135" s="113"/>
      <c r="KCI1135" s="113"/>
      <c r="KCJ1135" s="113"/>
      <c r="KCK1135" s="113"/>
      <c r="KCL1135" s="113"/>
      <c r="KCM1135" s="113"/>
      <c r="KCN1135" s="113"/>
      <c r="KCO1135" s="113"/>
      <c r="KCP1135" s="113"/>
      <c r="KCQ1135" s="113"/>
      <c r="KCR1135" s="113"/>
      <c r="KCS1135" s="113"/>
      <c r="KCT1135" s="113"/>
      <c r="KCU1135" s="113"/>
      <c r="KCV1135" s="113"/>
      <c r="KCW1135" s="113"/>
      <c r="KCX1135" s="113"/>
      <c r="KCY1135" s="113"/>
      <c r="KCZ1135" s="113"/>
      <c r="KDA1135" s="113"/>
      <c r="KDB1135" s="113"/>
      <c r="KDC1135" s="113"/>
      <c r="KDD1135" s="113"/>
      <c r="KDE1135" s="113"/>
      <c r="KDF1135" s="113"/>
      <c r="KDG1135" s="113"/>
      <c r="KDH1135" s="113"/>
      <c r="KDI1135" s="113"/>
      <c r="KDJ1135" s="113"/>
      <c r="KDK1135" s="113"/>
      <c r="KDL1135" s="113"/>
      <c r="KDM1135" s="113"/>
      <c r="KDN1135" s="113"/>
      <c r="KDO1135" s="113"/>
      <c r="KDP1135" s="113"/>
      <c r="KDQ1135" s="113"/>
      <c r="KDR1135" s="113"/>
      <c r="KDS1135" s="113"/>
      <c r="KDT1135" s="113"/>
      <c r="KDU1135" s="113"/>
      <c r="KDV1135" s="113"/>
      <c r="KDW1135" s="113"/>
      <c r="KDX1135" s="113"/>
      <c r="KDY1135" s="113"/>
      <c r="KDZ1135" s="113"/>
      <c r="KEA1135" s="113"/>
      <c r="KEB1135" s="113"/>
      <c r="KEC1135" s="113"/>
      <c r="KED1135" s="113"/>
      <c r="KEE1135" s="113"/>
      <c r="KEF1135" s="113"/>
      <c r="KEG1135" s="113"/>
      <c r="KEH1135" s="113"/>
      <c r="KEI1135" s="113"/>
      <c r="KEJ1135" s="113"/>
      <c r="KEK1135" s="113"/>
      <c r="KEL1135" s="113"/>
      <c r="KEM1135" s="113"/>
      <c r="KEN1135" s="113"/>
      <c r="KEO1135" s="113"/>
      <c r="KEP1135" s="113"/>
      <c r="KEQ1135" s="113"/>
      <c r="KER1135" s="113"/>
      <c r="KES1135" s="113"/>
      <c r="KET1135" s="113"/>
      <c r="KEU1135" s="113"/>
      <c r="KEV1135" s="113"/>
      <c r="KEW1135" s="113"/>
      <c r="KEX1135" s="113"/>
      <c r="KEY1135" s="113"/>
      <c r="KEZ1135" s="113"/>
      <c r="KFA1135" s="113"/>
      <c r="KFB1135" s="113"/>
      <c r="KFC1135" s="113"/>
      <c r="KFD1135" s="113"/>
      <c r="KFE1135" s="113"/>
      <c r="KFF1135" s="113"/>
      <c r="KFG1135" s="113"/>
      <c r="KFH1135" s="113"/>
      <c r="KFI1135" s="113"/>
      <c r="KFJ1135" s="113"/>
      <c r="KFK1135" s="113"/>
      <c r="KFL1135" s="113"/>
      <c r="KFM1135" s="113"/>
      <c r="KFN1135" s="113"/>
      <c r="KFO1135" s="113"/>
      <c r="KFP1135" s="113"/>
      <c r="KFQ1135" s="113"/>
      <c r="KFR1135" s="113"/>
      <c r="KFS1135" s="113"/>
      <c r="KFT1135" s="113"/>
      <c r="KFU1135" s="113"/>
      <c r="KFV1135" s="113"/>
      <c r="KFW1135" s="113"/>
      <c r="KFX1135" s="113"/>
      <c r="KFY1135" s="113"/>
      <c r="KFZ1135" s="113"/>
      <c r="KGA1135" s="113"/>
      <c r="KGB1135" s="113"/>
      <c r="KGC1135" s="113"/>
      <c r="KGD1135" s="113"/>
      <c r="KGE1135" s="113"/>
      <c r="KGF1135" s="113"/>
      <c r="KGG1135" s="113"/>
      <c r="KGH1135" s="113"/>
      <c r="KGI1135" s="113"/>
      <c r="KGJ1135" s="113"/>
      <c r="KGK1135" s="113"/>
      <c r="KGL1135" s="113"/>
      <c r="KGM1135" s="113"/>
      <c r="KGN1135" s="113"/>
      <c r="KGO1135" s="113"/>
      <c r="KGP1135" s="113"/>
      <c r="KGQ1135" s="113"/>
      <c r="KGR1135" s="113"/>
      <c r="KGS1135" s="113"/>
      <c r="KGT1135" s="113"/>
      <c r="KGU1135" s="113"/>
      <c r="KGV1135" s="113"/>
      <c r="KGW1135" s="113"/>
      <c r="KGX1135" s="113"/>
      <c r="KGY1135" s="113"/>
      <c r="KGZ1135" s="113"/>
      <c r="KHA1135" s="113"/>
      <c r="KHB1135" s="113"/>
      <c r="KHC1135" s="113"/>
      <c r="KHD1135" s="113"/>
      <c r="KHE1135" s="113"/>
      <c r="KHF1135" s="113"/>
      <c r="KHG1135" s="113"/>
      <c r="KHH1135" s="113"/>
      <c r="KHI1135" s="113"/>
      <c r="KHJ1135" s="113"/>
      <c r="KHK1135" s="113"/>
      <c r="KHL1135" s="113"/>
      <c r="KHM1135" s="113"/>
      <c r="KHN1135" s="113"/>
      <c r="KHO1135" s="113"/>
      <c r="KHP1135" s="113"/>
      <c r="KHQ1135" s="113"/>
      <c r="KHR1135" s="113"/>
      <c r="KHS1135" s="113"/>
      <c r="KHT1135" s="113"/>
      <c r="KHU1135" s="113"/>
      <c r="KHV1135" s="113"/>
      <c r="KHW1135" s="113"/>
      <c r="KHX1135" s="113"/>
      <c r="KHY1135" s="113"/>
      <c r="KHZ1135" s="113"/>
      <c r="KIA1135" s="113"/>
      <c r="KIB1135" s="113"/>
      <c r="KIC1135" s="113"/>
      <c r="KID1135" s="113"/>
      <c r="KIE1135" s="113"/>
      <c r="KIF1135" s="113"/>
      <c r="KIG1135" s="113"/>
      <c r="KIH1135" s="113"/>
      <c r="KII1135" s="113"/>
      <c r="KIJ1135" s="113"/>
      <c r="KIK1135" s="113"/>
      <c r="KIL1135" s="113"/>
      <c r="KIM1135" s="113"/>
      <c r="KIN1135" s="113"/>
      <c r="KIO1135" s="113"/>
      <c r="KIP1135" s="113"/>
      <c r="KIQ1135" s="113"/>
      <c r="KIR1135" s="113"/>
      <c r="KIS1135" s="113"/>
      <c r="KIT1135" s="113"/>
      <c r="KIU1135" s="113"/>
      <c r="KIV1135" s="113"/>
      <c r="KIW1135" s="113"/>
      <c r="KIX1135" s="113"/>
      <c r="KIY1135" s="113"/>
      <c r="KIZ1135" s="113"/>
      <c r="KJA1135" s="113"/>
      <c r="KJB1135" s="113"/>
      <c r="KJC1135" s="113"/>
      <c r="KJD1135" s="113"/>
      <c r="KJE1135" s="113"/>
      <c r="KJF1135" s="113"/>
      <c r="KJG1135" s="113"/>
      <c r="KJH1135" s="113"/>
      <c r="KJI1135" s="113"/>
      <c r="KJJ1135" s="113"/>
      <c r="KJK1135" s="113"/>
      <c r="KJL1135" s="113"/>
      <c r="KJM1135" s="113"/>
      <c r="KJN1135" s="113"/>
      <c r="KJO1135" s="113"/>
      <c r="KJP1135" s="113"/>
      <c r="KJQ1135" s="113"/>
      <c r="KJR1135" s="113"/>
      <c r="KJS1135" s="113"/>
      <c r="KJT1135" s="113"/>
      <c r="KJU1135" s="113"/>
      <c r="KJV1135" s="113"/>
      <c r="KJW1135" s="113"/>
      <c r="KJX1135" s="113"/>
      <c r="KJY1135" s="113"/>
      <c r="KJZ1135" s="113"/>
      <c r="KKA1135" s="113"/>
      <c r="KKB1135" s="113"/>
      <c r="KKC1135" s="113"/>
      <c r="KKD1135" s="113"/>
      <c r="KKE1135" s="113"/>
      <c r="KKF1135" s="113"/>
      <c r="KKG1135" s="113"/>
      <c r="KKH1135" s="113"/>
      <c r="KKI1135" s="113"/>
      <c r="KKJ1135" s="113"/>
      <c r="KKK1135" s="113"/>
      <c r="KKL1135" s="113"/>
      <c r="KKM1135" s="113"/>
      <c r="KKN1135" s="113"/>
      <c r="KKO1135" s="113"/>
      <c r="KKP1135" s="113"/>
      <c r="KKQ1135" s="113"/>
      <c r="KKR1135" s="113"/>
      <c r="KKS1135" s="113"/>
      <c r="KKT1135" s="113"/>
      <c r="KKU1135" s="113"/>
      <c r="KKV1135" s="113"/>
      <c r="KKW1135" s="113"/>
      <c r="KKX1135" s="113"/>
      <c r="KKY1135" s="113"/>
      <c r="KKZ1135" s="113"/>
      <c r="KLA1135" s="113"/>
      <c r="KLB1135" s="113"/>
      <c r="KLC1135" s="113"/>
      <c r="KLD1135" s="113"/>
      <c r="KLE1135" s="113"/>
      <c r="KLF1135" s="113"/>
      <c r="KLG1135" s="113"/>
      <c r="KLH1135" s="113"/>
      <c r="KLI1135" s="113"/>
      <c r="KLJ1135" s="113"/>
      <c r="KLK1135" s="113"/>
      <c r="KLL1135" s="113"/>
      <c r="KLM1135" s="113"/>
      <c r="KLN1135" s="113"/>
      <c r="KLO1135" s="113"/>
      <c r="KLP1135" s="113"/>
      <c r="KLQ1135" s="113"/>
      <c r="KLR1135" s="113"/>
      <c r="KLS1135" s="113"/>
      <c r="KLT1135" s="113"/>
      <c r="KLU1135" s="113"/>
      <c r="KLV1135" s="113"/>
      <c r="KLW1135" s="113"/>
      <c r="KLX1135" s="113"/>
      <c r="KLY1135" s="113"/>
      <c r="KLZ1135" s="113"/>
      <c r="KMA1135" s="113"/>
      <c r="KMB1135" s="113"/>
      <c r="KMC1135" s="113"/>
      <c r="KMD1135" s="113"/>
      <c r="KME1135" s="113"/>
      <c r="KMF1135" s="113"/>
      <c r="KMG1135" s="113"/>
      <c r="KMH1135" s="113"/>
      <c r="KMI1135" s="113"/>
      <c r="KMJ1135" s="113"/>
      <c r="KMK1135" s="113"/>
      <c r="KML1135" s="113"/>
      <c r="KMM1135" s="113"/>
      <c r="KMN1135" s="113"/>
      <c r="KMO1135" s="113"/>
      <c r="KMP1135" s="113"/>
      <c r="KMQ1135" s="113"/>
      <c r="KMR1135" s="113"/>
      <c r="KMS1135" s="113"/>
      <c r="KMT1135" s="113"/>
      <c r="KMU1135" s="113"/>
      <c r="KMV1135" s="113"/>
      <c r="KMW1135" s="113"/>
      <c r="KMX1135" s="113"/>
      <c r="KMY1135" s="113"/>
      <c r="KMZ1135" s="113"/>
      <c r="KNA1135" s="113"/>
      <c r="KNB1135" s="113"/>
      <c r="KNC1135" s="113"/>
      <c r="KND1135" s="113"/>
      <c r="KNE1135" s="113"/>
      <c r="KNF1135" s="113"/>
      <c r="KNG1135" s="113"/>
      <c r="KNH1135" s="113"/>
      <c r="KNI1135" s="113"/>
      <c r="KNJ1135" s="113"/>
      <c r="KNK1135" s="113"/>
      <c r="KNL1135" s="113"/>
      <c r="KNM1135" s="113"/>
      <c r="KNN1135" s="113"/>
      <c r="KNO1135" s="113"/>
      <c r="KNP1135" s="113"/>
      <c r="KNQ1135" s="113"/>
      <c r="KNR1135" s="113"/>
      <c r="KNS1135" s="113"/>
      <c r="KNT1135" s="113"/>
      <c r="KNU1135" s="113"/>
      <c r="KNV1135" s="113"/>
      <c r="KNW1135" s="113"/>
      <c r="KNX1135" s="113"/>
      <c r="KNY1135" s="113"/>
      <c r="KNZ1135" s="113"/>
      <c r="KOA1135" s="113"/>
      <c r="KOB1135" s="113"/>
      <c r="KOC1135" s="113"/>
      <c r="KOD1135" s="113"/>
      <c r="KOE1135" s="113"/>
      <c r="KOF1135" s="113"/>
      <c r="KOG1135" s="113"/>
      <c r="KOH1135" s="113"/>
      <c r="KOI1135" s="113"/>
      <c r="KOJ1135" s="113"/>
      <c r="KOK1135" s="113"/>
      <c r="KOL1135" s="113"/>
      <c r="KOM1135" s="113"/>
      <c r="KON1135" s="113"/>
      <c r="KOO1135" s="113"/>
      <c r="KOP1135" s="113"/>
      <c r="KOQ1135" s="113"/>
      <c r="KOR1135" s="113"/>
      <c r="KOS1135" s="113"/>
      <c r="KOT1135" s="113"/>
      <c r="KOU1135" s="113"/>
      <c r="KOV1135" s="113"/>
      <c r="KOW1135" s="113"/>
      <c r="KOX1135" s="113"/>
      <c r="KOY1135" s="113"/>
      <c r="KOZ1135" s="113"/>
      <c r="KPA1135" s="113"/>
      <c r="KPB1135" s="113"/>
      <c r="KPC1135" s="113"/>
      <c r="KPD1135" s="113"/>
      <c r="KPE1135" s="113"/>
      <c r="KPF1135" s="113"/>
      <c r="KPG1135" s="113"/>
      <c r="KPH1135" s="113"/>
      <c r="KPI1135" s="113"/>
      <c r="KPJ1135" s="113"/>
      <c r="KPK1135" s="113"/>
      <c r="KPL1135" s="113"/>
      <c r="KPM1135" s="113"/>
      <c r="KPN1135" s="113"/>
      <c r="KPO1135" s="113"/>
      <c r="KPP1135" s="113"/>
      <c r="KPQ1135" s="113"/>
      <c r="KPR1135" s="113"/>
      <c r="KPS1135" s="113"/>
      <c r="KPT1135" s="113"/>
      <c r="KPU1135" s="113"/>
      <c r="KPV1135" s="113"/>
      <c r="KPW1135" s="113"/>
      <c r="KPX1135" s="113"/>
      <c r="KPY1135" s="113"/>
      <c r="KPZ1135" s="113"/>
      <c r="KQA1135" s="113"/>
      <c r="KQB1135" s="113"/>
      <c r="KQC1135" s="113"/>
      <c r="KQD1135" s="113"/>
      <c r="KQE1135" s="113"/>
      <c r="KQF1135" s="113"/>
      <c r="KQG1135" s="113"/>
      <c r="KQH1135" s="113"/>
      <c r="KQI1135" s="113"/>
      <c r="KQJ1135" s="113"/>
      <c r="KQK1135" s="113"/>
      <c r="KQL1135" s="113"/>
      <c r="KQM1135" s="113"/>
      <c r="KQN1135" s="113"/>
      <c r="KQO1135" s="113"/>
      <c r="KQP1135" s="113"/>
      <c r="KQQ1135" s="113"/>
      <c r="KQR1135" s="113"/>
      <c r="KQS1135" s="113"/>
      <c r="KQT1135" s="113"/>
      <c r="KQU1135" s="113"/>
      <c r="KQV1135" s="113"/>
      <c r="KQW1135" s="113"/>
      <c r="KQX1135" s="113"/>
      <c r="KQY1135" s="113"/>
      <c r="KQZ1135" s="113"/>
      <c r="KRA1135" s="113"/>
      <c r="KRB1135" s="113"/>
      <c r="KRC1135" s="113"/>
      <c r="KRD1135" s="113"/>
      <c r="KRE1135" s="113"/>
      <c r="KRF1135" s="113"/>
      <c r="KRG1135" s="113"/>
      <c r="KRH1135" s="113"/>
      <c r="KRI1135" s="113"/>
      <c r="KRJ1135" s="113"/>
      <c r="KRK1135" s="113"/>
      <c r="KRL1135" s="113"/>
      <c r="KRM1135" s="113"/>
      <c r="KRN1135" s="113"/>
      <c r="KRO1135" s="113"/>
      <c r="KRP1135" s="113"/>
      <c r="KRQ1135" s="113"/>
      <c r="KRR1135" s="113"/>
      <c r="KRS1135" s="113"/>
      <c r="KRT1135" s="113"/>
      <c r="KRU1135" s="113"/>
      <c r="KRV1135" s="113"/>
      <c r="KRW1135" s="113"/>
      <c r="KRX1135" s="113"/>
      <c r="KRY1135" s="113"/>
      <c r="KRZ1135" s="113"/>
      <c r="KSA1135" s="113"/>
      <c r="KSB1135" s="113"/>
      <c r="KSC1135" s="113"/>
      <c r="KSD1135" s="113"/>
      <c r="KSE1135" s="113"/>
      <c r="KSF1135" s="113"/>
      <c r="KSG1135" s="113"/>
      <c r="KSH1135" s="113"/>
      <c r="KSI1135" s="113"/>
      <c r="KSJ1135" s="113"/>
      <c r="KSK1135" s="113"/>
      <c r="KSL1135" s="113"/>
      <c r="KSM1135" s="113"/>
      <c r="KSN1135" s="113"/>
      <c r="KSO1135" s="113"/>
      <c r="KSP1135" s="113"/>
      <c r="KSQ1135" s="113"/>
      <c r="KSR1135" s="113"/>
      <c r="KSS1135" s="113"/>
      <c r="KST1135" s="113"/>
      <c r="KSU1135" s="113"/>
      <c r="KSV1135" s="113"/>
      <c r="KSW1135" s="113"/>
      <c r="KSX1135" s="113"/>
      <c r="KSY1135" s="113"/>
      <c r="KSZ1135" s="113"/>
      <c r="KTA1135" s="113"/>
      <c r="KTB1135" s="113"/>
      <c r="KTC1135" s="113"/>
      <c r="KTD1135" s="113"/>
      <c r="KTE1135" s="113"/>
      <c r="KTF1135" s="113"/>
      <c r="KTG1135" s="113"/>
      <c r="KTH1135" s="113"/>
      <c r="KTI1135" s="113"/>
      <c r="KTJ1135" s="113"/>
      <c r="KTK1135" s="113"/>
      <c r="KTL1135" s="113"/>
      <c r="KTM1135" s="113"/>
      <c r="KTN1135" s="113"/>
      <c r="KTO1135" s="113"/>
      <c r="KTP1135" s="113"/>
      <c r="KTQ1135" s="113"/>
      <c r="KTR1135" s="113"/>
      <c r="KTS1135" s="113"/>
      <c r="KTT1135" s="113"/>
      <c r="KTU1135" s="113"/>
      <c r="KTV1135" s="113"/>
      <c r="KTW1135" s="113"/>
      <c r="KTX1135" s="113"/>
      <c r="KTY1135" s="113"/>
      <c r="KTZ1135" s="113"/>
      <c r="KUA1135" s="113"/>
      <c r="KUB1135" s="113"/>
      <c r="KUC1135" s="113"/>
      <c r="KUD1135" s="113"/>
      <c r="KUE1135" s="113"/>
      <c r="KUF1135" s="113"/>
      <c r="KUG1135" s="113"/>
      <c r="KUH1135" s="113"/>
      <c r="KUI1135" s="113"/>
      <c r="KUJ1135" s="113"/>
      <c r="KUK1135" s="113"/>
      <c r="KUL1135" s="113"/>
      <c r="KUM1135" s="113"/>
      <c r="KUN1135" s="113"/>
      <c r="KUO1135" s="113"/>
      <c r="KUP1135" s="113"/>
      <c r="KUQ1135" s="113"/>
      <c r="KUR1135" s="113"/>
      <c r="KUS1135" s="113"/>
      <c r="KUT1135" s="113"/>
      <c r="KUU1135" s="113"/>
      <c r="KUV1135" s="113"/>
      <c r="KUW1135" s="113"/>
      <c r="KUX1135" s="113"/>
      <c r="KUY1135" s="113"/>
      <c r="KUZ1135" s="113"/>
      <c r="KVA1135" s="113"/>
      <c r="KVB1135" s="113"/>
      <c r="KVC1135" s="113"/>
      <c r="KVD1135" s="113"/>
      <c r="KVE1135" s="113"/>
      <c r="KVF1135" s="113"/>
      <c r="KVG1135" s="113"/>
      <c r="KVH1135" s="113"/>
      <c r="KVI1135" s="113"/>
      <c r="KVJ1135" s="113"/>
      <c r="KVK1135" s="113"/>
      <c r="KVL1135" s="113"/>
      <c r="KVM1135" s="113"/>
      <c r="KVN1135" s="113"/>
      <c r="KVO1135" s="113"/>
      <c r="KVP1135" s="113"/>
      <c r="KVQ1135" s="113"/>
      <c r="KVR1135" s="113"/>
      <c r="KVS1135" s="113"/>
      <c r="KVT1135" s="113"/>
      <c r="KVU1135" s="113"/>
      <c r="KVV1135" s="113"/>
      <c r="KVW1135" s="113"/>
      <c r="KVX1135" s="113"/>
      <c r="KVY1135" s="113"/>
      <c r="KVZ1135" s="113"/>
      <c r="KWA1135" s="113"/>
      <c r="KWB1135" s="113"/>
      <c r="KWC1135" s="113"/>
      <c r="KWD1135" s="113"/>
      <c r="KWE1135" s="113"/>
      <c r="KWF1135" s="113"/>
      <c r="KWG1135" s="113"/>
      <c r="KWH1135" s="113"/>
      <c r="KWI1135" s="113"/>
      <c r="KWJ1135" s="113"/>
      <c r="KWK1135" s="113"/>
      <c r="KWL1135" s="113"/>
      <c r="KWM1135" s="113"/>
      <c r="KWN1135" s="113"/>
      <c r="KWO1135" s="113"/>
      <c r="KWP1135" s="113"/>
      <c r="KWQ1135" s="113"/>
      <c r="KWR1135" s="113"/>
      <c r="KWS1135" s="113"/>
      <c r="KWT1135" s="113"/>
      <c r="KWU1135" s="113"/>
      <c r="KWV1135" s="113"/>
      <c r="KWW1135" s="113"/>
      <c r="KWX1135" s="113"/>
      <c r="KWY1135" s="113"/>
      <c r="KWZ1135" s="113"/>
      <c r="KXA1135" s="113"/>
      <c r="KXB1135" s="113"/>
      <c r="KXC1135" s="113"/>
      <c r="KXD1135" s="113"/>
      <c r="KXE1135" s="113"/>
      <c r="KXF1135" s="113"/>
      <c r="KXG1135" s="113"/>
      <c r="KXH1135" s="113"/>
      <c r="KXI1135" s="113"/>
      <c r="KXJ1135" s="113"/>
      <c r="KXK1135" s="113"/>
      <c r="KXL1135" s="113"/>
      <c r="KXM1135" s="113"/>
      <c r="KXN1135" s="113"/>
      <c r="KXO1135" s="113"/>
      <c r="KXP1135" s="113"/>
      <c r="KXQ1135" s="113"/>
      <c r="KXR1135" s="113"/>
      <c r="KXS1135" s="113"/>
      <c r="KXT1135" s="113"/>
      <c r="KXU1135" s="113"/>
      <c r="KXV1135" s="113"/>
      <c r="KXW1135" s="113"/>
      <c r="KXX1135" s="113"/>
      <c r="KXY1135" s="113"/>
      <c r="KXZ1135" s="113"/>
      <c r="KYA1135" s="113"/>
      <c r="KYB1135" s="113"/>
      <c r="KYC1135" s="113"/>
      <c r="KYD1135" s="113"/>
      <c r="KYE1135" s="113"/>
      <c r="KYF1135" s="113"/>
      <c r="KYG1135" s="113"/>
      <c r="KYH1135" s="113"/>
      <c r="KYI1135" s="113"/>
      <c r="KYJ1135" s="113"/>
      <c r="KYK1135" s="113"/>
      <c r="KYL1135" s="113"/>
      <c r="KYM1135" s="113"/>
      <c r="KYN1135" s="113"/>
      <c r="KYO1135" s="113"/>
      <c r="KYP1135" s="113"/>
      <c r="KYQ1135" s="113"/>
      <c r="KYR1135" s="113"/>
      <c r="KYS1135" s="113"/>
      <c r="KYT1135" s="113"/>
      <c r="KYU1135" s="113"/>
      <c r="KYV1135" s="113"/>
      <c r="KYW1135" s="113"/>
      <c r="KYX1135" s="113"/>
      <c r="KYY1135" s="113"/>
      <c r="KYZ1135" s="113"/>
      <c r="KZA1135" s="113"/>
      <c r="KZB1135" s="113"/>
      <c r="KZC1135" s="113"/>
      <c r="KZD1135" s="113"/>
      <c r="KZE1135" s="113"/>
      <c r="KZF1135" s="113"/>
      <c r="KZG1135" s="113"/>
      <c r="KZH1135" s="113"/>
      <c r="KZI1135" s="113"/>
      <c r="KZJ1135" s="113"/>
      <c r="KZK1135" s="113"/>
      <c r="KZL1135" s="113"/>
      <c r="KZM1135" s="113"/>
      <c r="KZN1135" s="113"/>
      <c r="KZO1135" s="113"/>
      <c r="KZP1135" s="113"/>
      <c r="KZQ1135" s="113"/>
      <c r="KZR1135" s="113"/>
      <c r="KZS1135" s="113"/>
      <c r="KZT1135" s="113"/>
      <c r="KZU1135" s="113"/>
      <c r="KZV1135" s="113"/>
      <c r="KZW1135" s="113"/>
      <c r="KZX1135" s="113"/>
      <c r="KZY1135" s="113"/>
      <c r="KZZ1135" s="113"/>
      <c r="LAA1135" s="113"/>
      <c r="LAB1135" s="113"/>
      <c r="LAC1135" s="113"/>
      <c r="LAD1135" s="113"/>
      <c r="LAE1135" s="113"/>
      <c r="LAF1135" s="113"/>
      <c r="LAG1135" s="113"/>
      <c r="LAH1135" s="113"/>
      <c r="LAI1135" s="113"/>
      <c r="LAJ1135" s="113"/>
      <c r="LAK1135" s="113"/>
      <c r="LAL1135" s="113"/>
      <c r="LAM1135" s="113"/>
      <c r="LAN1135" s="113"/>
      <c r="LAO1135" s="113"/>
      <c r="LAP1135" s="113"/>
      <c r="LAQ1135" s="113"/>
      <c r="LAR1135" s="113"/>
      <c r="LAS1135" s="113"/>
      <c r="LAT1135" s="113"/>
      <c r="LAU1135" s="113"/>
      <c r="LAV1135" s="113"/>
      <c r="LAW1135" s="113"/>
      <c r="LAX1135" s="113"/>
      <c r="LAY1135" s="113"/>
      <c r="LAZ1135" s="113"/>
      <c r="LBA1135" s="113"/>
      <c r="LBB1135" s="113"/>
      <c r="LBC1135" s="113"/>
      <c r="LBD1135" s="113"/>
      <c r="LBE1135" s="113"/>
      <c r="LBF1135" s="113"/>
      <c r="LBG1135" s="113"/>
      <c r="LBH1135" s="113"/>
      <c r="LBI1135" s="113"/>
      <c r="LBJ1135" s="113"/>
      <c r="LBK1135" s="113"/>
      <c r="LBL1135" s="113"/>
      <c r="LBM1135" s="113"/>
      <c r="LBN1135" s="113"/>
      <c r="LBO1135" s="113"/>
      <c r="LBP1135" s="113"/>
      <c r="LBQ1135" s="113"/>
      <c r="LBR1135" s="113"/>
      <c r="LBS1135" s="113"/>
      <c r="LBT1135" s="113"/>
      <c r="LBU1135" s="113"/>
      <c r="LBV1135" s="113"/>
      <c r="LBW1135" s="113"/>
      <c r="LBX1135" s="113"/>
      <c r="LBY1135" s="113"/>
      <c r="LBZ1135" s="113"/>
      <c r="LCA1135" s="113"/>
      <c r="LCB1135" s="113"/>
      <c r="LCC1135" s="113"/>
      <c r="LCD1135" s="113"/>
      <c r="LCE1135" s="113"/>
      <c r="LCF1135" s="113"/>
      <c r="LCG1135" s="113"/>
      <c r="LCH1135" s="113"/>
      <c r="LCI1135" s="113"/>
      <c r="LCJ1135" s="113"/>
      <c r="LCK1135" s="113"/>
      <c r="LCL1135" s="113"/>
      <c r="LCM1135" s="113"/>
      <c r="LCN1135" s="113"/>
      <c r="LCO1135" s="113"/>
      <c r="LCP1135" s="113"/>
      <c r="LCQ1135" s="113"/>
      <c r="LCR1135" s="113"/>
      <c r="LCS1135" s="113"/>
      <c r="LCT1135" s="113"/>
      <c r="LCU1135" s="113"/>
      <c r="LCV1135" s="113"/>
      <c r="LCW1135" s="113"/>
      <c r="LCX1135" s="113"/>
      <c r="LCY1135" s="113"/>
      <c r="LCZ1135" s="113"/>
      <c r="LDA1135" s="113"/>
      <c r="LDB1135" s="113"/>
      <c r="LDC1135" s="113"/>
      <c r="LDD1135" s="113"/>
      <c r="LDE1135" s="113"/>
      <c r="LDF1135" s="113"/>
      <c r="LDG1135" s="113"/>
      <c r="LDH1135" s="113"/>
      <c r="LDI1135" s="113"/>
      <c r="LDJ1135" s="113"/>
      <c r="LDK1135" s="113"/>
      <c r="LDL1135" s="113"/>
      <c r="LDM1135" s="113"/>
      <c r="LDN1135" s="113"/>
      <c r="LDO1135" s="113"/>
      <c r="LDP1135" s="113"/>
      <c r="LDQ1135" s="113"/>
      <c r="LDR1135" s="113"/>
      <c r="LDS1135" s="113"/>
      <c r="LDT1135" s="113"/>
      <c r="LDU1135" s="113"/>
      <c r="LDV1135" s="113"/>
      <c r="LDW1135" s="113"/>
      <c r="LDX1135" s="113"/>
      <c r="LDY1135" s="113"/>
      <c r="LDZ1135" s="113"/>
      <c r="LEA1135" s="113"/>
      <c r="LEB1135" s="113"/>
      <c r="LEC1135" s="113"/>
      <c r="LED1135" s="113"/>
      <c r="LEE1135" s="113"/>
      <c r="LEF1135" s="113"/>
      <c r="LEG1135" s="113"/>
      <c r="LEH1135" s="113"/>
      <c r="LEI1135" s="113"/>
      <c r="LEJ1135" s="113"/>
      <c r="LEK1135" s="113"/>
      <c r="LEL1135" s="113"/>
      <c r="LEM1135" s="113"/>
      <c r="LEN1135" s="113"/>
      <c r="LEO1135" s="113"/>
      <c r="LEP1135" s="113"/>
      <c r="LEQ1135" s="113"/>
      <c r="LER1135" s="113"/>
      <c r="LES1135" s="113"/>
      <c r="LET1135" s="113"/>
      <c r="LEU1135" s="113"/>
      <c r="LEV1135" s="113"/>
      <c r="LEW1135" s="113"/>
      <c r="LEX1135" s="113"/>
      <c r="LEY1135" s="113"/>
      <c r="LEZ1135" s="113"/>
      <c r="LFA1135" s="113"/>
      <c r="LFB1135" s="113"/>
      <c r="LFC1135" s="113"/>
      <c r="LFD1135" s="113"/>
      <c r="LFE1135" s="113"/>
      <c r="LFF1135" s="113"/>
      <c r="LFG1135" s="113"/>
      <c r="LFH1135" s="113"/>
      <c r="LFI1135" s="113"/>
      <c r="LFJ1135" s="113"/>
      <c r="LFK1135" s="113"/>
      <c r="LFL1135" s="113"/>
      <c r="LFM1135" s="113"/>
      <c r="LFN1135" s="113"/>
      <c r="LFO1135" s="113"/>
      <c r="LFP1135" s="113"/>
      <c r="LFQ1135" s="113"/>
      <c r="LFR1135" s="113"/>
      <c r="LFS1135" s="113"/>
      <c r="LFT1135" s="113"/>
      <c r="LFU1135" s="113"/>
      <c r="LFV1135" s="113"/>
      <c r="LFW1135" s="113"/>
      <c r="LFX1135" s="113"/>
      <c r="LFY1135" s="113"/>
      <c r="LFZ1135" s="113"/>
      <c r="LGA1135" s="113"/>
      <c r="LGB1135" s="113"/>
      <c r="LGC1135" s="113"/>
      <c r="LGD1135" s="113"/>
      <c r="LGE1135" s="113"/>
      <c r="LGF1135" s="113"/>
      <c r="LGG1135" s="113"/>
      <c r="LGH1135" s="113"/>
      <c r="LGI1135" s="113"/>
      <c r="LGJ1135" s="113"/>
      <c r="LGK1135" s="113"/>
      <c r="LGL1135" s="113"/>
      <c r="LGM1135" s="113"/>
      <c r="LGN1135" s="113"/>
      <c r="LGO1135" s="113"/>
      <c r="LGP1135" s="113"/>
      <c r="LGQ1135" s="113"/>
      <c r="LGR1135" s="113"/>
      <c r="LGS1135" s="113"/>
      <c r="LGT1135" s="113"/>
      <c r="LGU1135" s="113"/>
      <c r="LGV1135" s="113"/>
      <c r="LGW1135" s="113"/>
      <c r="LGX1135" s="113"/>
      <c r="LGY1135" s="113"/>
      <c r="LGZ1135" s="113"/>
      <c r="LHA1135" s="113"/>
      <c r="LHB1135" s="113"/>
      <c r="LHC1135" s="113"/>
      <c r="LHD1135" s="113"/>
      <c r="LHE1135" s="113"/>
      <c r="LHF1135" s="113"/>
      <c r="LHG1135" s="113"/>
      <c r="LHH1135" s="113"/>
      <c r="LHI1135" s="113"/>
      <c r="LHJ1135" s="113"/>
      <c r="LHK1135" s="113"/>
      <c r="LHL1135" s="113"/>
      <c r="LHM1135" s="113"/>
      <c r="LHN1135" s="113"/>
      <c r="LHO1135" s="113"/>
      <c r="LHP1135" s="113"/>
      <c r="LHQ1135" s="113"/>
      <c r="LHR1135" s="113"/>
      <c r="LHS1135" s="113"/>
      <c r="LHT1135" s="113"/>
      <c r="LHU1135" s="113"/>
      <c r="LHV1135" s="113"/>
      <c r="LHW1135" s="113"/>
      <c r="LHX1135" s="113"/>
      <c r="LHY1135" s="113"/>
      <c r="LHZ1135" s="113"/>
      <c r="LIA1135" s="113"/>
      <c r="LIB1135" s="113"/>
      <c r="LIC1135" s="113"/>
      <c r="LID1135" s="113"/>
      <c r="LIE1135" s="113"/>
      <c r="LIF1135" s="113"/>
      <c r="LIG1135" s="113"/>
      <c r="LIH1135" s="113"/>
      <c r="LII1135" s="113"/>
      <c r="LIJ1135" s="113"/>
      <c r="LIK1135" s="113"/>
      <c r="LIL1135" s="113"/>
      <c r="LIM1135" s="113"/>
      <c r="LIN1135" s="113"/>
      <c r="LIO1135" s="113"/>
      <c r="LIP1135" s="113"/>
      <c r="LIQ1135" s="113"/>
      <c r="LIR1135" s="113"/>
      <c r="LIS1135" s="113"/>
      <c r="LIT1135" s="113"/>
      <c r="LIU1135" s="113"/>
      <c r="LIV1135" s="113"/>
      <c r="LIW1135" s="113"/>
      <c r="LIX1135" s="113"/>
      <c r="LIY1135" s="113"/>
      <c r="LIZ1135" s="113"/>
      <c r="LJA1135" s="113"/>
      <c r="LJB1135" s="113"/>
      <c r="LJC1135" s="113"/>
      <c r="LJD1135" s="113"/>
      <c r="LJE1135" s="113"/>
      <c r="LJF1135" s="113"/>
      <c r="LJG1135" s="113"/>
      <c r="LJH1135" s="113"/>
      <c r="LJI1135" s="113"/>
      <c r="LJJ1135" s="113"/>
      <c r="LJK1135" s="113"/>
      <c r="LJL1135" s="113"/>
      <c r="LJM1135" s="113"/>
      <c r="LJN1135" s="113"/>
      <c r="LJO1135" s="113"/>
      <c r="LJP1135" s="113"/>
      <c r="LJQ1135" s="113"/>
      <c r="LJR1135" s="113"/>
      <c r="LJS1135" s="113"/>
      <c r="LJT1135" s="113"/>
      <c r="LJU1135" s="113"/>
      <c r="LJV1135" s="113"/>
      <c r="LJW1135" s="113"/>
      <c r="LJX1135" s="113"/>
      <c r="LJY1135" s="113"/>
      <c r="LJZ1135" s="113"/>
      <c r="LKA1135" s="113"/>
      <c r="LKB1135" s="113"/>
      <c r="LKC1135" s="113"/>
      <c r="LKD1135" s="113"/>
      <c r="LKE1135" s="113"/>
      <c r="LKF1135" s="113"/>
      <c r="LKG1135" s="113"/>
      <c r="LKH1135" s="113"/>
      <c r="LKI1135" s="113"/>
      <c r="LKJ1135" s="113"/>
      <c r="LKK1135" s="113"/>
      <c r="LKL1135" s="113"/>
      <c r="LKM1135" s="113"/>
      <c r="LKN1135" s="113"/>
      <c r="LKO1135" s="113"/>
      <c r="LKP1135" s="113"/>
      <c r="LKQ1135" s="113"/>
      <c r="LKR1135" s="113"/>
      <c r="LKS1135" s="113"/>
      <c r="LKT1135" s="113"/>
      <c r="LKU1135" s="113"/>
      <c r="LKV1135" s="113"/>
      <c r="LKW1135" s="113"/>
      <c r="LKX1135" s="113"/>
      <c r="LKY1135" s="113"/>
      <c r="LKZ1135" s="113"/>
      <c r="LLA1135" s="113"/>
      <c r="LLB1135" s="113"/>
      <c r="LLC1135" s="113"/>
      <c r="LLD1135" s="113"/>
      <c r="LLE1135" s="113"/>
      <c r="LLF1135" s="113"/>
      <c r="LLG1135" s="113"/>
      <c r="LLH1135" s="113"/>
      <c r="LLI1135" s="113"/>
      <c r="LLJ1135" s="113"/>
      <c r="LLK1135" s="113"/>
      <c r="LLL1135" s="113"/>
      <c r="LLM1135" s="113"/>
      <c r="LLN1135" s="113"/>
      <c r="LLO1135" s="113"/>
      <c r="LLP1135" s="113"/>
      <c r="LLQ1135" s="113"/>
      <c r="LLR1135" s="113"/>
      <c r="LLS1135" s="113"/>
      <c r="LLT1135" s="113"/>
      <c r="LLU1135" s="113"/>
      <c r="LLV1135" s="113"/>
      <c r="LLW1135" s="113"/>
      <c r="LLX1135" s="113"/>
      <c r="LLY1135" s="113"/>
      <c r="LLZ1135" s="113"/>
      <c r="LMA1135" s="113"/>
      <c r="LMB1135" s="113"/>
      <c r="LMC1135" s="113"/>
      <c r="LMD1135" s="113"/>
      <c r="LME1135" s="113"/>
      <c r="LMF1135" s="113"/>
      <c r="LMG1135" s="113"/>
      <c r="LMH1135" s="113"/>
      <c r="LMI1135" s="113"/>
      <c r="LMJ1135" s="113"/>
      <c r="LMK1135" s="113"/>
      <c r="LML1135" s="113"/>
      <c r="LMM1135" s="113"/>
      <c r="LMN1135" s="113"/>
      <c r="LMO1135" s="113"/>
      <c r="LMP1135" s="113"/>
      <c r="LMQ1135" s="113"/>
      <c r="LMR1135" s="113"/>
      <c r="LMS1135" s="113"/>
      <c r="LMT1135" s="113"/>
      <c r="LMU1135" s="113"/>
      <c r="LMV1135" s="113"/>
      <c r="LMW1135" s="113"/>
      <c r="LMX1135" s="113"/>
      <c r="LMY1135" s="113"/>
      <c r="LMZ1135" s="113"/>
      <c r="LNA1135" s="113"/>
      <c r="LNB1135" s="113"/>
      <c r="LNC1135" s="113"/>
      <c r="LND1135" s="113"/>
      <c r="LNE1135" s="113"/>
      <c r="LNF1135" s="113"/>
      <c r="LNG1135" s="113"/>
      <c r="LNH1135" s="113"/>
      <c r="LNI1135" s="113"/>
      <c r="LNJ1135" s="113"/>
      <c r="LNK1135" s="113"/>
      <c r="LNL1135" s="113"/>
      <c r="LNM1135" s="113"/>
      <c r="LNN1135" s="113"/>
      <c r="LNO1135" s="113"/>
      <c r="LNP1135" s="113"/>
      <c r="LNQ1135" s="113"/>
      <c r="LNR1135" s="113"/>
      <c r="LNS1135" s="113"/>
      <c r="LNT1135" s="113"/>
      <c r="LNU1135" s="113"/>
      <c r="LNV1135" s="113"/>
      <c r="LNW1135" s="113"/>
      <c r="LNX1135" s="113"/>
      <c r="LNY1135" s="113"/>
      <c r="LNZ1135" s="113"/>
      <c r="LOA1135" s="113"/>
      <c r="LOB1135" s="113"/>
      <c r="LOC1135" s="113"/>
      <c r="LOD1135" s="113"/>
      <c r="LOE1135" s="113"/>
      <c r="LOF1135" s="113"/>
      <c r="LOG1135" s="113"/>
      <c r="LOH1135" s="113"/>
      <c r="LOI1135" s="113"/>
      <c r="LOJ1135" s="113"/>
      <c r="LOK1135" s="113"/>
      <c r="LOL1135" s="113"/>
      <c r="LOM1135" s="113"/>
      <c r="LON1135" s="113"/>
      <c r="LOO1135" s="113"/>
      <c r="LOP1135" s="113"/>
      <c r="LOQ1135" s="113"/>
      <c r="LOR1135" s="113"/>
      <c r="LOS1135" s="113"/>
      <c r="LOT1135" s="113"/>
      <c r="LOU1135" s="113"/>
      <c r="LOV1135" s="113"/>
      <c r="LOW1135" s="113"/>
      <c r="LOX1135" s="113"/>
      <c r="LOY1135" s="113"/>
      <c r="LOZ1135" s="113"/>
      <c r="LPA1135" s="113"/>
      <c r="LPB1135" s="113"/>
      <c r="LPC1135" s="113"/>
      <c r="LPD1135" s="113"/>
      <c r="LPE1135" s="113"/>
      <c r="LPF1135" s="113"/>
      <c r="LPG1135" s="113"/>
      <c r="LPH1135" s="113"/>
      <c r="LPI1135" s="113"/>
      <c r="LPJ1135" s="113"/>
      <c r="LPK1135" s="113"/>
      <c r="LPL1135" s="113"/>
      <c r="LPM1135" s="113"/>
      <c r="LPN1135" s="113"/>
      <c r="LPO1135" s="113"/>
      <c r="LPP1135" s="113"/>
      <c r="LPQ1135" s="113"/>
      <c r="LPR1135" s="113"/>
      <c r="LPS1135" s="113"/>
      <c r="LPT1135" s="113"/>
      <c r="LPU1135" s="113"/>
      <c r="LPV1135" s="113"/>
      <c r="LPW1135" s="113"/>
      <c r="LPX1135" s="113"/>
      <c r="LPY1135" s="113"/>
      <c r="LPZ1135" s="113"/>
      <c r="LQA1135" s="113"/>
      <c r="LQB1135" s="113"/>
      <c r="LQC1135" s="113"/>
      <c r="LQD1135" s="113"/>
      <c r="LQE1135" s="113"/>
      <c r="LQF1135" s="113"/>
      <c r="LQG1135" s="113"/>
      <c r="LQH1135" s="113"/>
      <c r="LQI1135" s="113"/>
      <c r="LQJ1135" s="113"/>
      <c r="LQK1135" s="113"/>
      <c r="LQL1135" s="113"/>
      <c r="LQM1135" s="113"/>
      <c r="LQN1135" s="113"/>
      <c r="LQO1135" s="113"/>
      <c r="LQP1135" s="113"/>
      <c r="LQQ1135" s="113"/>
      <c r="LQR1135" s="113"/>
      <c r="LQS1135" s="113"/>
      <c r="LQT1135" s="113"/>
      <c r="LQU1135" s="113"/>
      <c r="LQV1135" s="113"/>
      <c r="LQW1135" s="113"/>
      <c r="LQX1135" s="113"/>
      <c r="LQY1135" s="113"/>
      <c r="LQZ1135" s="113"/>
      <c r="LRA1135" s="113"/>
      <c r="LRB1135" s="113"/>
      <c r="LRC1135" s="113"/>
      <c r="LRD1135" s="113"/>
      <c r="LRE1135" s="113"/>
      <c r="LRF1135" s="113"/>
      <c r="LRG1135" s="113"/>
      <c r="LRH1135" s="113"/>
      <c r="LRI1135" s="113"/>
      <c r="LRJ1135" s="113"/>
      <c r="LRK1135" s="113"/>
      <c r="LRL1135" s="113"/>
      <c r="LRM1135" s="113"/>
      <c r="LRN1135" s="113"/>
      <c r="LRO1135" s="113"/>
      <c r="LRP1135" s="113"/>
      <c r="LRQ1135" s="113"/>
      <c r="LRR1135" s="113"/>
      <c r="LRS1135" s="113"/>
      <c r="LRT1135" s="113"/>
      <c r="LRU1135" s="113"/>
      <c r="LRV1135" s="113"/>
      <c r="LRW1135" s="113"/>
      <c r="LRX1135" s="113"/>
      <c r="LRY1135" s="113"/>
      <c r="LRZ1135" s="113"/>
      <c r="LSA1135" s="113"/>
      <c r="LSB1135" s="113"/>
      <c r="LSC1135" s="113"/>
      <c r="LSD1135" s="113"/>
      <c r="LSE1135" s="113"/>
      <c r="LSF1135" s="113"/>
      <c r="LSG1135" s="113"/>
      <c r="LSH1135" s="113"/>
      <c r="LSI1135" s="113"/>
      <c r="LSJ1135" s="113"/>
      <c r="LSK1135" s="113"/>
      <c r="LSL1135" s="113"/>
      <c r="LSM1135" s="113"/>
      <c r="LSN1135" s="113"/>
      <c r="LSO1135" s="113"/>
      <c r="LSP1135" s="113"/>
      <c r="LSQ1135" s="113"/>
      <c r="LSR1135" s="113"/>
      <c r="LSS1135" s="113"/>
      <c r="LST1135" s="113"/>
      <c r="LSU1135" s="113"/>
      <c r="LSV1135" s="113"/>
      <c r="LSW1135" s="113"/>
      <c r="LSX1135" s="113"/>
      <c r="LSY1135" s="113"/>
      <c r="LSZ1135" s="113"/>
      <c r="LTA1135" s="113"/>
      <c r="LTB1135" s="113"/>
      <c r="LTC1135" s="113"/>
      <c r="LTD1135" s="113"/>
      <c r="LTE1135" s="113"/>
      <c r="LTF1135" s="113"/>
      <c r="LTG1135" s="113"/>
      <c r="LTH1135" s="113"/>
      <c r="LTI1135" s="113"/>
      <c r="LTJ1135" s="113"/>
      <c r="LTK1135" s="113"/>
      <c r="LTL1135" s="113"/>
      <c r="LTM1135" s="113"/>
      <c r="LTN1135" s="113"/>
      <c r="LTO1135" s="113"/>
      <c r="LTP1135" s="113"/>
      <c r="LTQ1135" s="113"/>
      <c r="LTR1135" s="113"/>
      <c r="LTS1135" s="113"/>
      <c r="LTT1135" s="113"/>
      <c r="LTU1135" s="113"/>
      <c r="LTV1135" s="113"/>
      <c r="LTW1135" s="113"/>
      <c r="LTX1135" s="113"/>
      <c r="LTY1135" s="113"/>
      <c r="LTZ1135" s="113"/>
      <c r="LUA1135" s="113"/>
      <c r="LUB1135" s="113"/>
      <c r="LUC1135" s="113"/>
      <c r="LUD1135" s="113"/>
      <c r="LUE1135" s="113"/>
      <c r="LUF1135" s="113"/>
      <c r="LUG1135" s="113"/>
      <c r="LUH1135" s="113"/>
      <c r="LUI1135" s="113"/>
      <c r="LUJ1135" s="113"/>
      <c r="LUK1135" s="113"/>
      <c r="LUL1135" s="113"/>
      <c r="LUM1135" s="113"/>
      <c r="LUN1135" s="113"/>
      <c r="LUO1135" s="113"/>
      <c r="LUP1135" s="113"/>
      <c r="LUQ1135" s="113"/>
      <c r="LUR1135" s="113"/>
      <c r="LUS1135" s="113"/>
      <c r="LUT1135" s="113"/>
      <c r="LUU1135" s="113"/>
      <c r="LUV1135" s="113"/>
      <c r="LUW1135" s="113"/>
      <c r="LUX1135" s="113"/>
      <c r="LUY1135" s="113"/>
      <c r="LUZ1135" s="113"/>
      <c r="LVA1135" s="113"/>
      <c r="LVB1135" s="113"/>
      <c r="LVC1135" s="113"/>
      <c r="LVD1135" s="113"/>
      <c r="LVE1135" s="113"/>
      <c r="LVF1135" s="113"/>
      <c r="LVG1135" s="113"/>
      <c r="LVH1135" s="113"/>
      <c r="LVI1135" s="113"/>
      <c r="LVJ1135" s="113"/>
      <c r="LVK1135" s="113"/>
      <c r="LVL1135" s="113"/>
      <c r="LVM1135" s="113"/>
      <c r="LVN1135" s="113"/>
      <c r="LVO1135" s="113"/>
      <c r="LVP1135" s="113"/>
      <c r="LVQ1135" s="113"/>
      <c r="LVR1135" s="113"/>
      <c r="LVS1135" s="113"/>
      <c r="LVT1135" s="113"/>
      <c r="LVU1135" s="113"/>
      <c r="LVV1135" s="113"/>
      <c r="LVW1135" s="113"/>
      <c r="LVX1135" s="113"/>
      <c r="LVY1135" s="113"/>
      <c r="LVZ1135" s="113"/>
      <c r="LWA1135" s="113"/>
      <c r="LWB1135" s="113"/>
      <c r="LWC1135" s="113"/>
      <c r="LWD1135" s="113"/>
      <c r="LWE1135" s="113"/>
      <c r="LWF1135" s="113"/>
      <c r="LWG1135" s="113"/>
      <c r="LWH1135" s="113"/>
      <c r="LWI1135" s="113"/>
      <c r="LWJ1135" s="113"/>
      <c r="LWK1135" s="113"/>
      <c r="LWL1135" s="113"/>
      <c r="LWM1135" s="113"/>
      <c r="LWN1135" s="113"/>
      <c r="LWO1135" s="113"/>
      <c r="LWP1135" s="113"/>
      <c r="LWQ1135" s="113"/>
      <c r="LWR1135" s="113"/>
      <c r="LWS1135" s="113"/>
      <c r="LWT1135" s="113"/>
      <c r="LWU1135" s="113"/>
      <c r="LWV1135" s="113"/>
      <c r="LWW1135" s="113"/>
      <c r="LWX1135" s="113"/>
      <c r="LWY1135" s="113"/>
      <c r="LWZ1135" s="113"/>
      <c r="LXA1135" s="113"/>
      <c r="LXB1135" s="113"/>
      <c r="LXC1135" s="113"/>
      <c r="LXD1135" s="113"/>
      <c r="LXE1135" s="113"/>
      <c r="LXF1135" s="113"/>
      <c r="LXG1135" s="113"/>
      <c r="LXH1135" s="113"/>
      <c r="LXI1135" s="113"/>
      <c r="LXJ1135" s="113"/>
      <c r="LXK1135" s="113"/>
      <c r="LXL1135" s="113"/>
      <c r="LXM1135" s="113"/>
      <c r="LXN1135" s="113"/>
      <c r="LXO1135" s="113"/>
      <c r="LXP1135" s="113"/>
      <c r="LXQ1135" s="113"/>
      <c r="LXR1135" s="113"/>
      <c r="LXS1135" s="113"/>
      <c r="LXT1135" s="113"/>
      <c r="LXU1135" s="113"/>
      <c r="LXV1135" s="113"/>
      <c r="LXW1135" s="113"/>
      <c r="LXX1135" s="113"/>
      <c r="LXY1135" s="113"/>
      <c r="LXZ1135" s="113"/>
      <c r="LYA1135" s="113"/>
      <c r="LYB1135" s="113"/>
      <c r="LYC1135" s="113"/>
      <c r="LYD1135" s="113"/>
      <c r="LYE1135" s="113"/>
      <c r="LYF1135" s="113"/>
      <c r="LYG1135" s="113"/>
      <c r="LYH1135" s="113"/>
      <c r="LYI1135" s="113"/>
      <c r="LYJ1135" s="113"/>
      <c r="LYK1135" s="113"/>
      <c r="LYL1135" s="113"/>
      <c r="LYM1135" s="113"/>
      <c r="LYN1135" s="113"/>
      <c r="LYO1135" s="113"/>
      <c r="LYP1135" s="113"/>
      <c r="LYQ1135" s="113"/>
      <c r="LYR1135" s="113"/>
      <c r="LYS1135" s="113"/>
      <c r="LYT1135" s="113"/>
      <c r="LYU1135" s="113"/>
      <c r="LYV1135" s="113"/>
      <c r="LYW1135" s="113"/>
      <c r="LYX1135" s="113"/>
      <c r="LYY1135" s="113"/>
      <c r="LYZ1135" s="113"/>
      <c r="LZA1135" s="113"/>
      <c r="LZB1135" s="113"/>
      <c r="LZC1135" s="113"/>
      <c r="LZD1135" s="113"/>
      <c r="LZE1135" s="113"/>
      <c r="LZF1135" s="113"/>
      <c r="LZG1135" s="113"/>
      <c r="LZH1135" s="113"/>
      <c r="LZI1135" s="113"/>
      <c r="LZJ1135" s="113"/>
      <c r="LZK1135" s="113"/>
      <c r="LZL1135" s="113"/>
      <c r="LZM1135" s="113"/>
      <c r="LZN1135" s="113"/>
      <c r="LZO1135" s="113"/>
      <c r="LZP1135" s="113"/>
      <c r="LZQ1135" s="113"/>
      <c r="LZR1135" s="113"/>
      <c r="LZS1135" s="113"/>
      <c r="LZT1135" s="113"/>
      <c r="LZU1135" s="113"/>
      <c r="LZV1135" s="113"/>
      <c r="LZW1135" s="113"/>
      <c r="LZX1135" s="113"/>
      <c r="LZY1135" s="113"/>
      <c r="LZZ1135" s="113"/>
      <c r="MAA1135" s="113"/>
      <c r="MAB1135" s="113"/>
      <c r="MAC1135" s="113"/>
      <c r="MAD1135" s="113"/>
      <c r="MAE1135" s="113"/>
      <c r="MAF1135" s="113"/>
      <c r="MAG1135" s="113"/>
      <c r="MAH1135" s="113"/>
      <c r="MAI1135" s="113"/>
      <c r="MAJ1135" s="113"/>
      <c r="MAK1135" s="113"/>
      <c r="MAL1135" s="113"/>
      <c r="MAM1135" s="113"/>
      <c r="MAN1135" s="113"/>
      <c r="MAO1135" s="113"/>
      <c r="MAP1135" s="113"/>
      <c r="MAQ1135" s="113"/>
      <c r="MAR1135" s="113"/>
      <c r="MAS1135" s="113"/>
      <c r="MAT1135" s="113"/>
      <c r="MAU1135" s="113"/>
      <c r="MAV1135" s="113"/>
      <c r="MAW1135" s="113"/>
      <c r="MAX1135" s="113"/>
      <c r="MAY1135" s="113"/>
      <c r="MAZ1135" s="113"/>
      <c r="MBA1135" s="113"/>
      <c r="MBB1135" s="113"/>
      <c r="MBC1135" s="113"/>
      <c r="MBD1135" s="113"/>
      <c r="MBE1135" s="113"/>
      <c r="MBF1135" s="113"/>
      <c r="MBG1135" s="113"/>
      <c r="MBH1135" s="113"/>
      <c r="MBI1135" s="113"/>
      <c r="MBJ1135" s="113"/>
      <c r="MBK1135" s="113"/>
      <c r="MBL1135" s="113"/>
      <c r="MBM1135" s="113"/>
      <c r="MBN1135" s="113"/>
      <c r="MBO1135" s="113"/>
      <c r="MBP1135" s="113"/>
      <c r="MBQ1135" s="113"/>
      <c r="MBR1135" s="113"/>
      <c r="MBS1135" s="113"/>
      <c r="MBT1135" s="113"/>
      <c r="MBU1135" s="113"/>
      <c r="MBV1135" s="113"/>
      <c r="MBW1135" s="113"/>
      <c r="MBX1135" s="113"/>
      <c r="MBY1135" s="113"/>
      <c r="MBZ1135" s="113"/>
      <c r="MCA1135" s="113"/>
      <c r="MCB1135" s="113"/>
      <c r="MCC1135" s="113"/>
      <c r="MCD1135" s="113"/>
      <c r="MCE1135" s="113"/>
      <c r="MCF1135" s="113"/>
      <c r="MCG1135" s="113"/>
      <c r="MCH1135" s="113"/>
      <c r="MCI1135" s="113"/>
      <c r="MCJ1135" s="113"/>
      <c r="MCK1135" s="113"/>
      <c r="MCL1135" s="113"/>
      <c r="MCM1135" s="113"/>
      <c r="MCN1135" s="113"/>
      <c r="MCO1135" s="113"/>
      <c r="MCP1135" s="113"/>
      <c r="MCQ1135" s="113"/>
      <c r="MCR1135" s="113"/>
      <c r="MCS1135" s="113"/>
      <c r="MCT1135" s="113"/>
      <c r="MCU1135" s="113"/>
      <c r="MCV1135" s="113"/>
      <c r="MCW1135" s="113"/>
      <c r="MCX1135" s="113"/>
      <c r="MCY1135" s="113"/>
      <c r="MCZ1135" s="113"/>
      <c r="MDA1135" s="113"/>
      <c r="MDB1135" s="113"/>
      <c r="MDC1135" s="113"/>
      <c r="MDD1135" s="113"/>
      <c r="MDE1135" s="113"/>
      <c r="MDF1135" s="113"/>
      <c r="MDG1135" s="113"/>
      <c r="MDH1135" s="113"/>
      <c r="MDI1135" s="113"/>
      <c r="MDJ1135" s="113"/>
      <c r="MDK1135" s="113"/>
      <c r="MDL1135" s="113"/>
      <c r="MDM1135" s="113"/>
      <c r="MDN1135" s="113"/>
      <c r="MDO1135" s="113"/>
      <c r="MDP1135" s="113"/>
      <c r="MDQ1135" s="113"/>
      <c r="MDR1135" s="113"/>
      <c r="MDS1135" s="113"/>
      <c r="MDT1135" s="113"/>
      <c r="MDU1135" s="113"/>
      <c r="MDV1135" s="113"/>
      <c r="MDW1135" s="113"/>
      <c r="MDX1135" s="113"/>
      <c r="MDY1135" s="113"/>
      <c r="MDZ1135" s="113"/>
      <c r="MEA1135" s="113"/>
      <c r="MEB1135" s="113"/>
      <c r="MEC1135" s="113"/>
      <c r="MED1135" s="113"/>
      <c r="MEE1135" s="113"/>
      <c r="MEF1135" s="113"/>
      <c r="MEG1135" s="113"/>
      <c r="MEH1135" s="113"/>
      <c r="MEI1135" s="113"/>
      <c r="MEJ1135" s="113"/>
      <c r="MEK1135" s="113"/>
      <c r="MEL1135" s="113"/>
      <c r="MEM1135" s="113"/>
      <c r="MEN1135" s="113"/>
      <c r="MEO1135" s="113"/>
      <c r="MEP1135" s="113"/>
      <c r="MEQ1135" s="113"/>
      <c r="MER1135" s="113"/>
      <c r="MES1135" s="113"/>
      <c r="MET1135" s="113"/>
      <c r="MEU1135" s="113"/>
      <c r="MEV1135" s="113"/>
      <c r="MEW1135" s="113"/>
      <c r="MEX1135" s="113"/>
      <c r="MEY1135" s="113"/>
      <c r="MEZ1135" s="113"/>
      <c r="MFA1135" s="113"/>
      <c r="MFB1135" s="113"/>
      <c r="MFC1135" s="113"/>
      <c r="MFD1135" s="113"/>
      <c r="MFE1135" s="113"/>
      <c r="MFF1135" s="113"/>
      <c r="MFG1135" s="113"/>
      <c r="MFH1135" s="113"/>
      <c r="MFI1135" s="113"/>
      <c r="MFJ1135" s="113"/>
      <c r="MFK1135" s="113"/>
      <c r="MFL1135" s="113"/>
      <c r="MFM1135" s="113"/>
      <c r="MFN1135" s="113"/>
      <c r="MFO1135" s="113"/>
      <c r="MFP1135" s="113"/>
      <c r="MFQ1135" s="113"/>
      <c r="MFR1135" s="113"/>
      <c r="MFS1135" s="113"/>
      <c r="MFT1135" s="113"/>
      <c r="MFU1135" s="113"/>
      <c r="MFV1135" s="113"/>
      <c r="MFW1135" s="113"/>
      <c r="MFX1135" s="113"/>
      <c r="MFY1135" s="113"/>
      <c r="MFZ1135" s="113"/>
      <c r="MGA1135" s="113"/>
      <c r="MGB1135" s="113"/>
      <c r="MGC1135" s="113"/>
      <c r="MGD1135" s="113"/>
      <c r="MGE1135" s="113"/>
      <c r="MGF1135" s="113"/>
      <c r="MGG1135" s="113"/>
      <c r="MGH1135" s="113"/>
      <c r="MGI1135" s="113"/>
      <c r="MGJ1135" s="113"/>
      <c r="MGK1135" s="113"/>
      <c r="MGL1135" s="113"/>
      <c r="MGM1135" s="113"/>
      <c r="MGN1135" s="113"/>
      <c r="MGO1135" s="113"/>
      <c r="MGP1135" s="113"/>
      <c r="MGQ1135" s="113"/>
      <c r="MGR1135" s="113"/>
      <c r="MGS1135" s="113"/>
      <c r="MGT1135" s="113"/>
      <c r="MGU1135" s="113"/>
      <c r="MGV1135" s="113"/>
      <c r="MGW1135" s="113"/>
      <c r="MGX1135" s="113"/>
      <c r="MGY1135" s="113"/>
      <c r="MGZ1135" s="113"/>
      <c r="MHA1135" s="113"/>
      <c r="MHB1135" s="113"/>
      <c r="MHC1135" s="113"/>
      <c r="MHD1135" s="113"/>
      <c r="MHE1135" s="113"/>
      <c r="MHF1135" s="113"/>
      <c r="MHG1135" s="113"/>
      <c r="MHH1135" s="113"/>
      <c r="MHI1135" s="113"/>
      <c r="MHJ1135" s="113"/>
      <c r="MHK1135" s="113"/>
      <c r="MHL1135" s="113"/>
      <c r="MHM1135" s="113"/>
      <c r="MHN1135" s="113"/>
      <c r="MHO1135" s="113"/>
      <c r="MHP1135" s="113"/>
      <c r="MHQ1135" s="113"/>
      <c r="MHR1135" s="113"/>
      <c r="MHS1135" s="113"/>
      <c r="MHT1135" s="113"/>
      <c r="MHU1135" s="113"/>
      <c r="MHV1135" s="113"/>
      <c r="MHW1135" s="113"/>
      <c r="MHX1135" s="113"/>
      <c r="MHY1135" s="113"/>
      <c r="MHZ1135" s="113"/>
      <c r="MIA1135" s="113"/>
      <c r="MIB1135" s="113"/>
      <c r="MIC1135" s="113"/>
      <c r="MID1135" s="113"/>
      <c r="MIE1135" s="113"/>
      <c r="MIF1135" s="113"/>
      <c r="MIG1135" s="113"/>
      <c r="MIH1135" s="113"/>
      <c r="MII1135" s="113"/>
      <c r="MIJ1135" s="113"/>
      <c r="MIK1135" s="113"/>
      <c r="MIL1135" s="113"/>
      <c r="MIM1135" s="113"/>
      <c r="MIN1135" s="113"/>
      <c r="MIO1135" s="113"/>
      <c r="MIP1135" s="113"/>
      <c r="MIQ1135" s="113"/>
      <c r="MIR1135" s="113"/>
      <c r="MIS1135" s="113"/>
      <c r="MIT1135" s="113"/>
      <c r="MIU1135" s="113"/>
      <c r="MIV1135" s="113"/>
      <c r="MIW1135" s="113"/>
      <c r="MIX1135" s="113"/>
      <c r="MIY1135" s="113"/>
      <c r="MIZ1135" s="113"/>
      <c r="MJA1135" s="113"/>
      <c r="MJB1135" s="113"/>
      <c r="MJC1135" s="113"/>
      <c r="MJD1135" s="113"/>
      <c r="MJE1135" s="113"/>
      <c r="MJF1135" s="113"/>
      <c r="MJG1135" s="113"/>
      <c r="MJH1135" s="113"/>
      <c r="MJI1135" s="113"/>
      <c r="MJJ1135" s="113"/>
      <c r="MJK1135" s="113"/>
      <c r="MJL1135" s="113"/>
      <c r="MJM1135" s="113"/>
      <c r="MJN1135" s="113"/>
      <c r="MJO1135" s="113"/>
      <c r="MJP1135" s="113"/>
      <c r="MJQ1135" s="113"/>
      <c r="MJR1135" s="113"/>
      <c r="MJS1135" s="113"/>
      <c r="MJT1135" s="113"/>
      <c r="MJU1135" s="113"/>
      <c r="MJV1135" s="113"/>
      <c r="MJW1135" s="113"/>
      <c r="MJX1135" s="113"/>
      <c r="MJY1135" s="113"/>
      <c r="MJZ1135" s="113"/>
      <c r="MKA1135" s="113"/>
      <c r="MKB1135" s="113"/>
      <c r="MKC1135" s="113"/>
      <c r="MKD1135" s="113"/>
      <c r="MKE1135" s="113"/>
      <c r="MKF1135" s="113"/>
      <c r="MKG1135" s="113"/>
      <c r="MKH1135" s="113"/>
      <c r="MKI1135" s="113"/>
      <c r="MKJ1135" s="113"/>
      <c r="MKK1135" s="113"/>
      <c r="MKL1135" s="113"/>
      <c r="MKM1135" s="113"/>
      <c r="MKN1135" s="113"/>
      <c r="MKO1135" s="113"/>
      <c r="MKP1135" s="113"/>
      <c r="MKQ1135" s="113"/>
      <c r="MKR1135" s="113"/>
      <c r="MKS1135" s="113"/>
      <c r="MKT1135" s="113"/>
      <c r="MKU1135" s="113"/>
      <c r="MKV1135" s="113"/>
      <c r="MKW1135" s="113"/>
      <c r="MKX1135" s="113"/>
      <c r="MKY1135" s="113"/>
      <c r="MKZ1135" s="113"/>
      <c r="MLA1135" s="113"/>
      <c r="MLB1135" s="113"/>
      <c r="MLC1135" s="113"/>
      <c r="MLD1135" s="113"/>
      <c r="MLE1135" s="113"/>
      <c r="MLF1135" s="113"/>
      <c r="MLG1135" s="113"/>
      <c r="MLH1135" s="113"/>
      <c r="MLI1135" s="113"/>
      <c r="MLJ1135" s="113"/>
      <c r="MLK1135" s="113"/>
      <c r="MLL1135" s="113"/>
      <c r="MLM1135" s="113"/>
      <c r="MLN1135" s="113"/>
      <c r="MLO1135" s="113"/>
      <c r="MLP1135" s="113"/>
      <c r="MLQ1135" s="113"/>
      <c r="MLR1135" s="113"/>
      <c r="MLS1135" s="113"/>
      <c r="MLT1135" s="113"/>
      <c r="MLU1135" s="113"/>
      <c r="MLV1135" s="113"/>
      <c r="MLW1135" s="113"/>
      <c r="MLX1135" s="113"/>
      <c r="MLY1135" s="113"/>
      <c r="MLZ1135" s="113"/>
      <c r="MMA1135" s="113"/>
      <c r="MMB1135" s="113"/>
      <c r="MMC1135" s="113"/>
      <c r="MMD1135" s="113"/>
      <c r="MME1135" s="113"/>
      <c r="MMF1135" s="113"/>
      <c r="MMG1135" s="113"/>
      <c r="MMH1135" s="113"/>
      <c r="MMI1135" s="113"/>
      <c r="MMJ1135" s="113"/>
      <c r="MMK1135" s="113"/>
      <c r="MML1135" s="113"/>
      <c r="MMM1135" s="113"/>
      <c r="MMN1135" s="113"/>
      <c r="MMO1135" s="113"/>
      <c r="MMP1135" s="113"/>
      <c r="MMQ1135" s="113"/>
      <c r="MMR1135" s="113"/>
      <c r="MMS1135" s="113"/>
      <c r="MMT1135" s="113"/>
      <c r="MMU1135" s="113"/>
      <c r="MMV1135" s="113"/>
      <c r="MMW1135" s="113"/>
      <c r="MMX1135" s="113"/>
      <c r="MMY1135" s="113"/>
      <c r="MMZ1135" s="113"/>
      <c r="MNA1135" s="113"/>
      <c r="MNB1135" s="113"/>
      <c r="MNC1135" s="113"/>
      <c r="MND1135" s="113"/>
      <c r="MNE1135" s="113"/>
      <c r="MNF1135" s="113"/>
      <c r="MNG1135" s="113"/>
      <c r="MNH1135" s="113"/>
      <c r="MNI1135" s="113"/>
      <c r="MNJ1135" s="113"/>
      <c r="MNK1135" s="113"/>
      <c r="MNL1135" s="113"/>
      <c r="MNM1135" s="113"/>
      <c r="MNN1135" s="113"/>
      <c r="MNO1135" s="113"/>
      <c r="MNP1135" s="113"/>
      <c r="MNQ1135" s="113"/>
      <c r="MNR1135" s="113"/>
      <c r="MNS1135" s="113"/>
      <c r="MNT1135" s="113"/>
      <c r="MNU1135" s="113"/>
      <c r="MNV1135" s="113"/>
      <c r="MNW1135" s="113"/>
      <c r="MNX1135" s="113"/>
      <c r="MNY1135" s="113"/>
      <c r="MNZ1135" s="113"/>
      <c r="MOA1135" s="113"/>
      <c r="MOB1135" s="113"/>
      <c r="MOC1135" s="113"/>
      <c r="MOD1135" s="113"/>
      <c r="MOE1135" s="113"/>
      <c r="MOF1135" s="113"/>
      <c r="MOG1135" s="113"/>
      <c r="MOH1135" s="113"/>
      <c r="MOI1135" s="113"/>
      <c r="MOJ1135" s="113"/>
      <c r="MOK1135" s="113"/>
      <c r="MOL1135" s="113"/>
      <c r="MOM1135" s="113"/>
      <c r="MON1135" s="113"/>
      <c r="MOO1135" s="113"/>
      <c r="MOP1135" s="113"/>
      <c r="MOQ1135" s="113"/>
      <c r="MOR1135" s="113"/>
      <c r="MOS1135" s="113"/>
      <c r="MOT1135" s="113"/>
      <c r="MOU1135" s="113"/>
      <c r="MOV1135" s="113"/>
      <c r="MOW1135" s="113"/>
      <c r="MOX1135" s="113"/>
      <c r="MOY1135" s="113"/>
      <c r="MOZ1135" s="113"/>
      <c r="MPA1135" s="113"/>
      <c r="MPB1135" s="113"/>
      <c r="MPC1135" s="113"/>
      <c r="MPD1135" s="113"/>
      <c r="MPE1135" s="113"/>
      <c r="MPF1135" s="113"/>
      <c r="MPG1135" s="113"/>
      <c r="MPH1135" s="113"/>
      <c r="MPI1135" s="113"/>
      <c r="MPJ1135" s="113"/>
      <c r="MPK1135" s="113"/>
      <c r="MPL1135" s="113"/>
      <c r="MPM1135" s="113"/>
      <c r="MPN1135" s="113"/>
      <c r="MPO1135" s="113"/>
      <c r="MPP1135" s="113"/>
      <c r="MPQ1135" s="113"/>
      <c r="MPR1135" s="113"/>
      <c r="MPS1135" s="113"/>
      <c r="MPT1135" s="113"/>
      <c r="MPU1135" s="113"/>
      <c r="MPV1135" s="113"/>
      <c r="MPW1135" s="113"/>
      <c r="MPX1135" s="113"/>
      <c r="MPY1135" s="113"/>
      <c r="MPZ1135" s="113"/>
      <c r="MQA1135" s="113"/>
      <c r="MQB1135" s="113"/>
      <c r="MQC1135" s="113"/>
      <c r="MQD1135" s="113"/>
      <c r="MQE1135" s="113"/>
      <c r="MQF1135" s="113"/>
      <c r="MQG1135" s="113"/>
      <c r="MQH1135" s="113"/>
      <c r="MQI1135" s="113"/>
      <c r="MQJ1135" s="113"/>
      <c r="MQK1135" s="113"/>
      <c r="MQL1135" s="113"/>
      <c r="MQM1135" s="113"/>
      <c r="MQN1135" s="113"/>
      <c r="MQO1135" s="113"/>
      <c r="MQP1135" s="113"/>
      <c r="MQQ1135" s="113"/>
      <c r="MQR1135" s="113"/>
      <c r="MQS1135" s="113"/>
      <c r="MQT1135" s="113"/>
      <c r="MQU1135" s="113"/>
      <c r="MQV1135" s="113"/>
      <c r="MQW1135" s="113"/>
      <c r="MQX1135" s="113"/>
      <c r="MQY1135" s="113"/>
      <c r="MQZ1135" s="113"/>
      <c r="MRA1135" s="113"/>
      <c r="MRB1135" s="113"/>
      <c r="MRC1135" s="113"/>
      <c r="MRD1135" s="113"/>
      <c r="MRE1135" s="113"/>
      <c r="MRF1135" s="113"/>
      <c r="MRG1135" s="113"/>
      <c r="MRH1135" s="113"/>
      <c r="MRI1135" s="113"/>
      <c r="MRJ1135" s="113"/>
      <c r="MRK1135" s="113"/>
      <c r="MRL1135" s="113"/>
      <c r="MRM1135" s="113"/>
      <c r="MRN1135" s="113"/>
      <c r="MRO1135" s="113"/>
      <c r="MRP1135" s="113"/>
      <c r="MRQ1135" s="113"/>
      <c r="MRR1135" s="113"/>
      <c r="MRS1135" s="113"/>
      <c r="MRT1135" s="113"/>
      <c r="MRU1135" s="113"/>
      <c r="MRV1135" s="113"/>
      <c r="MRW1135" s="113"/>
      <c r="MRX1135" s="113"/>
      <c r="MRY1135" s="113"/>
      <c r="MRZ1135" s="113"/>
      <c r="MSA1135" s="113"/>
      <c r="MSB1135" s="113"/>
      <c r="MSC1135" s="113"/>
      <c r="MSD1135" s="113"/>
      <c r="MSE1135" s="113"/>
      <c r="MSF1135" s="113"/>
      <c r="MSG1135" s="113"/>
      <c r="MSH1135" s="113"/>
      <c r="MSI1135" s="113"/>
      <c r="MSJ1135" s="113"/>
      <c r="MSK1135" s="113"/>
      <c r="MSL1135" s="113"/>
      <c r="MSM1135" s="113"/>
      <c r="MSN1135" s="113"/>
      <c r="MSO1135" s="113"/>
      <c r="MSP1135" s="113"/>
      <c r="MSQ1135" s="113"/>
      <c r="MSR1135" s="113"/>
      <c r="MSS1135" s="113"/>
      <c r="MST1135" s="113"/>
      <c r="MSU1135" s="113"/>
      <c r="MSV1135" s="113"/>
      <c r="MSW1135" s="113"/>
      <c r="MSX1135" s="113"/>
      <c r="MSY1135" s="113"/>
      <c r="MSZ1135" s="113"/>
      <c r="MTA1135" s="113"/>
      <c r="MTB1135" s="113"/>
      <c r="MTC1135" s="113"/>
      <c r="MTD1135" s="113"/>
      <c r="MTE1135" s="113"/>
      <c r="MTF1135" s="113"/>
      <c r="MTG1135" s="113"/>
      <c r="MTH1135" s="113"/>
      <c r="MTI1135" s="113"/>
      <c r="MTJ1135" s="113"/>
      <c r="MTK1135" s="113"/>
      <c r="MTL1135" s="113"/>
      <c r="MTM1135" s="113"/>
      <c r="MTN1135" s="113"/>
      <c r="MTO1135" s="113"/>
      <c r="MTP1135" s="113"/>
      <c r="MTQ1135" s="113"/>
      <c r="MTR1135" s="113"/>
      <c r="MTS1135" s="113"/>
      <c r="MTT1135" s="113"/>
      <c r="MTU1135" s="113"/>
      <c r="MTV1135" s="113"/>
      <c r="MTW1135" s="113"/>
      <c r="MTX1135" s="113"/>
      <c r="MTY1135" s="113"/>
      <c r="MTZ1135" s="113"/>
      <c r="MUA1135" s="113"/>
      <c r="MUB1135" s="113"/>
      <c r="MUC1135" s="113"/>
      <c r="MUD1135" s="113"/>
      <c r="MUE1135" s="113"/>
      <c r="MUF1135" s="113"/>
      <c r="MUG1135" s="113"/>
      <c r="MUH1135" s="113"/>
      <c r="MUI1135" s="113"/>
      <c r="MUJ1135" s="113"/>
      <c r="MUK1135" s="113"/>
      <c r="MUL1135" s="113"/>
      <c r="MUM1135" s="113"/>
      <c r="MUN1135" s="113"/>
      <c r="MUO1135" s="113"/>
      <c r="MUP1135" s="113"/>
      <c r="MUQ1135" s="113"/>
      <c r="MUR1135" s="113"/>
      <c r="MUS1135" s="113"/>
      <c r="MUT1135" s="113"/>
      <c r="MUU1135" s="113"/>
      <c r="MUV1135" s="113"/>
      <c r="MUW1135" s="113"/>
      <c r="MUX1135" s="113"/>
      <c r="MUY1135" s="113"/>
      <c r="MUZ1135" s="113"/>
      <c r="MVA1135" s="113"/>
      <c r="MVB1135" s="113"/>
      <c r="MVC1135" s="113"/>
      <c r="MVD1135" s="113"/>
      <c r="MVE1135" s="113"/>
      <c r="MVF1135" s="113"/>
      <c r="MVG1135" s="113"/>
      <c r="MVH1135" s="113"/>
      <c r="MVI1135" s="113"/>
      <c r="MVJ1135" s="113"/>
      <c r="MVK1135" s="113"/>
      <c r="MVL1135" s="113"/>
      <c r="MVM1135" s="113"/>
      <c r="MVN1135" s="113"/>
      <c r="MVO1135" s="113"/>
      <c r="MVP1135" s="113"/>
      <c r="MVQ1135" s="113"/>
      <c r="MVR1135" s="113"/>
      <c r="MVS1135" s="113"/>
      <c r="MVT1135" s="113"/>
      <c r="MVU1135" s="113"/>
      <c r="MVV1135" s="113"/>
      <c r="MVW1135" s="113"/>
      <c r="MVX1135" s="113"/>
      <c r="MVY1135" s="113"/>
      <c r="MVZ1135" s="113"/>
      <c r="MWA1135" s="113"/>
      <c r="MWB1135" s="113"/>
      <c r="MWC1135" s="113"/>
      <c r="MWD1135" s="113"/>
      <c r="MWE1135" s="113"/>
      <c r="MWF1135" s="113"/>
      <c r="MWG1135" s="113"/>
      <c r="MWH1135" s="113"/>
      <c r="MWI1135" s="113"/>
      <c r="MWJ1135" s="113"/>
      <c r="MWK1135" s="113"/>
      <c r="MWL1135" s="113"/>
      <c r="MWM1135" s="113"/>
      <c r="MWN1135" s="113"/>
      <c r="MWO1135" s="113"/>
      <c r="MWP1135" s="113"/>
      <c r="MWQ1135" s="113"/>
      <c r="MWR1135" s="113"/>
      <c r="MWS1135" s="113"/>
      <c r="MWT1135" s="113"/>
      <c r="MWU1135" s="113"/>
      <c r="MWV1135" s="113"/>
      <c r="MWW1135" s="113"/>
      <c r="MWX1135" s="113"/>
      <c r="MWY1135" s="113"/>
      <c r="MWZ1135" s="113"/>
      <c r="MXA1135" s="113"/>
      <c r="MXB1135" s="113"/>
      <c r="MXC1135" s="113"/>
      <c r="MXD1135" s="113"/>
      <c r="MXE1135" s="113"/>
      <c r="MXF1135" s="113"/>
      <c r="MXG1135" s="113"/>
      <c r="MXH1135" s="113"/>
      <c r="MXI1135" s="113"/>
      <c r="MXJ1135" s="113"/>
      <c r="MXK1135" s="113"/>
      <c r="MXL1135" s="113"/>
      <c r="MXM1135" s="113"/>
      <c r="MXN1135" s="113"/>
      <c r="MXO1135" s="113"/>
      <c r="MXP1135" s="113"/>
      <c r="MXQ1135" s="113"/>
      <c r="MXR1135" s="113"/>
      <c r="MXS1135" s="113"/>
      <c r="MXT1135" s="113"/>
      <c r="MXU1135" s="113"/>
      <c r="MXV1135" s="113"/>
      <c r="MXW1135" s="113"/>
      <c r="MXX1135" s="113"/>
      <c r="MXY1135" s="113"/>
      <c r="MXZ1135" s="113"/>
      <c r="MYA1135" s="113"/>
      <c r="MYB1135" s="113"/>
      <c r="MYC1135" s="113"/>
      <c r="MYD1135" s="113"/>
      <c r="MYE1135" s="113"/>
      <c r="MYF1135" s="113"/>
      <c r="MYG1135" s="113"/>
      <c r="MYH1135" s="113"/>
      <c r="MYI1135" s="113"/>
      <c r="MYJ1135" s="113"/>
      <c r="MYK1135" s="113"/>
      <c r="MYL1135" s="113"/>
      <c r="MYM1135" s="113"/>
      <c r="MYN1135" s="113"/>
      <c r="MYO1135" s="113"/>
      <c r="MYP1135" s="113"/>
      <c r="MYQ1135" s="113"/>
      <c r="MYR1135" s="113"/>
      <c r="MYS1135" s="113"/>
      <c r="MYT1135" s="113"/>
      <c r="MYU1135" s="113"/>
      <c r="MYV1135" s="113"/>
      <c r="MYW1135" s="113"/>
      <c r="MYX1135" s="113"/>
      <c r="MYY1135" s="113"/>
      <c r="MYZ1135" s="113"/>
      <c r="MZA1135" s="113"/>
      <c r="MZB1135" s="113"/>
      <c r="MZC1135" s="113"/>
      <c r="MZD1135" s="113"/>
      <c r="MZE1135" s="113"/>
      <c r="MZF1135" s="113"/>
      <c r="MZG1135" s="113"/>
      <c r="MZH1135" s="113"/>
      <c r="MZI1135" s="113"/>
      <c r="MZJ1135" s="113"/>
      <c r="MZK1135" s="113"/>
      <c r="MZL1135" s="113"/>
      <c r="MZM1135" s="113"/>
      <c r="MZN1135" s="113"/>
      <c r="MZO1135" s="113"/>
      <c r="MZP1135" s="113"/>
      <c r="MZQ1135" s="113"/>
      <c r="MZR1135" s="113"/>
      <c r="MZS1135" s="113"/>
      <c r="MZT1135" s="113"/>
      <c r="MZU1135" s="113"/>
      <c r="MZV1135" s="113"/>
      <c r="MZW1135" s="113"/>
      <c r="MZX1135" s="113"/>
      <c r="MZY1135" s="113"/>
      <c r="MZZ1135" s="113"/>
      <c r="NAA1135" s="113"/>
      <c r="NAB1135" s="113"/>
      <c r="NAC1135" s="113"/>
      <c r="NAD1135" s="113"/>
      <c r="NAE1135" s="113"/>
      <c r="NAF1135" s="113"/>
      <c r="NAG1135" s="113"/>
      <c r="NAH1135" s="113"/>
      <c r="NAI1135" s="113"/>
      <c r="NAJ1135" s="113"/>
      <c r="NAK1135" s="113"/>
      <c r="NAL1135" s="113"/>
      <c r="NAM1135" s="113"/>
      <c r="NAN1135" s="113"/>
      <c r="NAO1135" s="113"/>
      <c r="NAP1135" s="113"/>
      <c r="NAQ1135" s="113"/>
      <c r="NAR1135" s="113"/>
      <c r="NAS1135" s="113"/>
      <c r="NAT1135" s="113"/>
      <c r="NAU1135" s="113"/>
      <c r="NAV1135" s="113"/>
      <c r="NAW1135" s="113"/>
      <c r="NAX1135" s="113"/>
      <c r="NAY1135" s="113"/>
      <c r="NAZ1135" s="113"/>
      <c r="NBA1135" s="113"/>
      <c r="NBB1135" s="113"/>
      <c r="NBC1135" s="113"/>
      <c r="NBD1135" s="113"/>
      <c r="NBE1135" s="113"/>
      <c r="NBF1135" s="113"/>
      <c r="NBG1135" s="113"/>
      <c r="NBH1135" s="113"/>
      <c r="NBI1135" s="113"/>
      <c r="NBJ1135" s="113"/>
      <c r="NBK1135" s="113"/>
      <c r="NBL1135" s="113"/>
      <c r="NBM1135" s="113"/>
      <c r="NBN1135" s="113"/>
      <c r="NBO1135" s="113"/>
      <c r="NBP1135" s="113"/>
      <c r="NBQ1135" s="113"/>
      <c r="NBR1135" s="113"/>
      <c r="NBS1135" s="113"/>
      <c r="NBT1135" s="113"/>
      <c r="NBU1135" s="113"/>
      <c r="NBV1135" s="113"/>
      <c r="NBW1135" s="113"/>
      <c r="NBX1135" s="113"/>
      <c r="NBY1135" s="113"/>
      <c r="NBZ1135" s="113"/>
      <c r="NCA1135" s="113"/>
      <c r="NCB1135" s="113"/>
      <c r="NCC1135" s="113"/>
      <c r="NCD1135" s="113"/>
      <c r="NCE1135" s="113"/>
      <c r="NCF1135" s="113"/>
      <c r="NCG1135" s="113"/>
      <c r="NCH1135" s="113"/>
      <c r="NCI1135" s="113"/>
      <c r="NCJ1135" s="113"/>
      <c r="NCK1135" s="113"/>
      <c r="NCL1135" s="113"/>
      <c r="NCM1135" s="113"/>
      <c r="NCN1135" s="113"/>
      <c r="NCO1135" s="113"/>
      <c r="NCP1135" s="113"/>
      <c r="NCQ1135" s="113"/>
      <c r="NCR1135" s="113"/>
      <c r="NCS1135" s="113"/>
      <c r="NCT1135" s="113"/>
      <c r="NCU1135" s="113"/>
      <c r="NCV1135" s="113"/>
      <c r="NCW1135" s="113"/>
      <c r="NCX1135" s="113"/>
      <c r="NCY1135" s="113"/>
      <c r="NCZ1135" s="113"/>
      <c r="NDA1135" s="113"/>
      <c r="NDB1135" s="113"/>
      <c r="NDC1135" s="113"/>
      <c r="NDD1135" s="113"/>
      <c r="NDE1135" s="113"/>
      <c r="NDF1135" s="113"/>
      <c r="NDG1135" s="113"/>
      <c r="NDH1135" s="113"/>
      <c r="NDI1135" s="113"/>
      <c r="NDJ1135" s="113"/>
      <c r="NDK1135" s="113"/>
      <c r="NDL1135" s="113"/>
      <c r="NDM1135" s="113"/>
      <c r="NDN1135" s="113"/>
      <c r="NDO1135" s="113"/>
      <c r="NDP1135" s="113"/>
      <c r="NDQ1135" s="113"/>
      <c r="NDR1135" s="113"/>
      <c r="NDS1135" s="113"/>
      <c r="NDT1135" s="113"/>
      <c r="NDU1135" s="113"/>
      <c r="NDV1135" s="113"/>
      <c r="NDW1135" s="113"/>
      <c r="NDX1135" s="113"/>
      <c r="NDY1135" s="113"/>
      <c r="NDZ1135" s="113"/>
      <c r="NEA1135" s="113"/>
      <c r="NEB1135" s="113"/>
      <c r="NEC1135" s="113"/>
      <c r="NED1135" s="113"/>
      <c r="NEE1135" s="113"/>
      <c r="NEF1135" s="113"/>
      <c r="NEG1135" s="113"/>
      <c r="NEH1135" s="113"/>
      <c r="NEI1135" s="113"/>
      <c r="NEJ1135" s="113"/>
      <c r="NEK1135" s="113"/>
      <c r="NEL1135" s="113"/>
      <c r="NEM1135" s="113"/>
      <c r="NEN1135" s="113"/>
      <c r="NEO1135" s="113"/>
      <c r="NEP1135" s="113"/>
      <c r="NEQ1135" s="113"/>
      <c r="NER1135" s="113"/>
      <c r="NES1135" s="113"/>
      <c r="NET1135" s="113"/>
      <c r="NEU1135" s="113"/>
      <c r="NEV1135" s="113"/>
      <c r="NEW1135" s="113"/>
      <c r="NEX1135" s="113"/>
      <c r="NEY1135" s="113"/>
      <c r="NEZ1135" s="113"/>
      <c r="NFA1135" s="113"/>
      <c r="NFB1135" s="113"/>
      <c r="NFC1135" s="113"/>
      <c r="NFD1135" s="113"/>
      <c r="NFE1135" s="113"/>
      <c r="NFF1135" s="113"/>
      <c r="NFG1135" s="113"/>
      <c r="NFH1135" s="113"/>
      <c r="NFI1135" s="113"/>
      <c r="NFJ1135" s="113"/>
      <c r="NFK1135" s="113"/>
      <c r="NFL1135" s="113"/>
      <c r="NFM1135" s="113"/>
      <c r="NFN1135" s="113"/>
      <c r="NFO1135" s="113"/>
      <c r="NFP1135" s="113"/>
      <c r="NFQ1135" s="113"/>
      <c r="NFR1135" s="113"/>
      <c r="NFS1135" s="113"/>
      <c r="NFT1135" s="113"/>
      <c r="NFU1135" s="113"/>
      <c r="NFV1135" s="113"/>
      <c r="NFW1135" s="113"/>
      <c r="NFX1135" s="113"/>
      <c r="NFY1135" s="113"/>
      <c r="NFZ1135" s="113"/>
      <c r="NGA1135" s="113"/>
      <c r="NGB1135" s="113"/>
      <c r="NGC1135" s="113"/>
      <c r="NGD1135" s="113"/>
      <c r="NGE1135" s="113"/>
      <c r="NGF1135" s="113"/>
      <c r="NGG1135" s="113"/>
      <c r="NGH1135" s="113"/>
      <c r="NGI1135" s="113"/>
      <c r="NGJ1135" s="113"/>
      <c r="NGK1135" s="113"/>
      <c r="NGL1135" s="113"/>
      <c r="NGM1135" s="113"/>
      <c r="NGN1135" s="113"/>
      <c r="NGO1135" s="113"/>
      <c r="NGP1135" s="113"/>
      <c r="NGQ1135" s="113"/>
      <c r="NGR1135" s="113"/>
      <c r="NGS1135" s="113"/>
      <c r="NGT1135" s="113"/>
      <c r="NGU1135" s="113"/>
      <c r="NGV1135" s="113"/>
      <c r="NGW1135" s="113"/>
      <c r="NGX1135" s="113"/>
      <c r="NGY1135" s="113"/>
      <c r="NGZ1135" s="113"/>
      <c r="NHA1135" s="113"/>
      <c r="NHB1135" s="113"/>
      <c r="NHC1135" s="113"/>
      <c r="NHD1135" s="113"/>
      <c r="NHE1135" s="113"/>
      <c r="NHF1135" s="113"/>
      <c r="NHG1135" s="113"/>
      <c r="NHH1135" s="113"/>
      <c r="NHI1135" s="113"/>
      <c r="NHJ1135" s="113"/>
      <c r="NHK1135" s="113"/>
      <c r="NHL1135" s="113"/>
      <c r="NHM1135" s="113"/>
      <c r="NHN1135" s="113"/>
      <c r="NHO1135" s="113"/>
      <c r="NHP1135" s="113"/>
      <c r="NHQ1135" s="113"/>
      <c r="NHR1135" s="113"/>
      <c r="NHS1135" s="113"/>
      <c r="NHT1135" s="113"/>
      <c r="NHU1135" s="113"/>
      <c r="NHV1135" s="113"/>
      <c r="NHW1135" s="113"/>
      <c r="NHX1135" s="113"/>
      <c r="NHY1135" s="113"/>
      <c r="NHZ1135" s="113"/>
      <c r="NIA1135" s="113"/>
      <c r="NIB1135" s="113"/>
      <c r="NIC1135" s="113"/>
      <c r="NID1135" s="113"/>
      <c r="NIE1135" s="113"/>
      <c r="NIF1135" s="113"/>
      <c r="NIG1135" s="113"/>
      <c r="NIH1135" s="113"/>
      <c r="NII1135" s="113"/>
      <c r="NIJ1135" s="113"/>
      <c r="NIK1135" s="113"/>
      <c r="NIL1135" s="113"/>
      <c r="NIM1135" s="113"/>
      <c r="NIN1135" s="113"/>
      <c r="NIO1135" s="113"/>
      <c r="NIP1135" s="113"/>
      <c r="NIQ1135" s="113"/>
      <c r="NIR1135" s="113"/>
      <c r="NIS1135" s="113"/>
      <c r="NIT1135" s="113"/>
      <c r="NIU1135" s="113"/>
      <c r="NIV1135" s="113"/>
      <c r="NIW1135" s="113"/>
      <c r="NIX1135" s="113"/>
      <c r="NIY1135" s="113"/>
      <c r="NIZ1135" s="113"/>
      <c r="NJA1135" s="113"/>
      <c r="NJB1135" s="113"/>
      <c r="NJC1135" s="113"/>
      <c r="NJD1135" s="113"/>
      <c r="NJE1135" s="113"/>
      <c r="NJF1135" s="113"/>
      <c r="NJG1135" s="113"/>
      <c r="NJH1135" s="113"/>
      <c r="NJI1135" s="113"/>
      <c r="NJJ1135" s="113"/>
      <c r="NJK1135" s="113"/>
      <c r="NJL1135" s="113"/>
      <c r="NJM1135" s="113"/>
      <c r="NJN1135" s="113"/>
      <c r="NJO1135" s="113"/>
      <c r="NJP1135" s="113"/>
      <c r="NJQ1135" s="113"/>
      <c r="NJR1135" s="113"/>
      <c r="NJS1135" s="113"/>
      <c r="NJT1135" s="113"/>
      <c r="NJU1135" s="113"/>
      <c r="NJV1135" s="113"/>
      <c r="NJW1135" s="113"/>
      <c r="NJX1135" s="113"/>
      <c r="NJY1135" s="113"/>
      <c r="NJZ1135" s="113"/>
      <c r="NKA1135" s="113"/>
      <c r="NKB1135" s="113"/>
      <c r="NKC1135" s="113"/>
      <c r="NKD1135" s="113"/>
      <c r="NKE1135" s="113"/>
      <c r="NKF1135" s="113"/>
      <c r="NKG1135" s="113"/>
      <c r="NKH1135" s="113"/>
      <c r="NKI1135" s="113"/>
      <c r="NKJ1135" s="113"/>
      <c r="NKK1135" s="113"/>
      <c r="NKL1135" s="113"/>
      <c r="NKM1135" s="113"/>
      <c r="NKN1135" s="113"/>
      <c r="NKO1135" s="113"/>
      <c r="NKP1135" s="113"/>
      <c r="NKQ1135" s="113"/>
      <c r="NKR1135" s="113"/>
      <c r="NKS1135" s="113"/>
      <c r="NKT1135" s="113"/>
      <c r="NKU1135" s="113"/>
      <c r="NKV1135" s="113"/>
      <c r="NKW1135" s="113"/>
      <c r="NKX1135" s="113"/>
      <c r="NKY1135" s="113"/>
      <c r="NKZ1135" s="113"/>
      <c r="NLA1135" s="113"/>
      <c r="NLB1135" s="113"/>
      <c r="NLC1135" s="113"/>
      <c r="NLD1135" s="113"/>
      <c r="NLE1135" s="113"/>
      <c r="NLF1135" s="113"/>
      <c r="NLG1135" s="113"/>
      <c r="NLH1135" s="113"/>
      <c r="NLI1135" s="113"/>
      <c r="NLJ1135" s="113"/>
      <c r="NLK1135" s="113"/>
      <c r="NLL1135" s="113"/>
      <c r="NLM1135" s="113"/>
      <c r="NLN1135" s="113"/>
      <c r="NLO1135" s="113"/>
      <c r="NLP1135" s="113"/>
      <c r="NLQ1135" s="113"/>
      <c r="NLR1135" s="113"/>
      <c r="NLS1135" s="113"/>
      <c r="NLT1135" s="113"/>
      <c r="NLU1135" s="113"/>
      <c r="NLV1135" s="113"/>
      <c r="NLW1135" s="113"/>
      <c r="NLX1135" s="113"/>
      <c r="NLY1135" s="113"/>
      <c r="NLZ1135" s="113"/>
      <c r="NMA1135" s="113"/>
      <c r="NMB1135" s="113"/>
      <c r="NMC1135" s="113"/>
      <c r="NMD1135" s="113"/>
      <c r="NME1135" s="113"/>
      <c r="NMF1135" s="113"/>
      <c r="NMG1135" s="113"/>
      <c r="NMH1135" s="113"/>
      <c r="NMI1135" s="113"/>
      <c r="NMJ1135" s="113"/>
      <c r="NMK1135" s="113"/>
      <c r="NML1135" s="113"/>
      <c r="NMM1135" s="113"/>
      <c r="NMN1135" s="113"/>
      <c r="NMO1135" s="113"/>
      <c r="NMP1135" s="113"/>
      <c r="NMQ1135" s="113"/>
      <c r="NMR1135" s="113"/>
      <c r="NMS1135" s="113"/>
      <c r="NMT1135" s="113"/>
      <c r="NMU1135" s="113"/>
      <c r="NMV1135" s="113"/>
      <c r="NMW1135" s="113"/>
      <c r="NMX1135" s="113"/>
      <c r="NMY1135" s="113"/>
      <c r="NMZ1135" s="113"/>
      <c r="NNA1135" s="113"/>
      <c r="NNB1135" s="113"/>
      <c r="NNC1135" s="113"/>
      <c r="NND1135" s="113"/>
      <c r="NNE1135" s="113"/>
      <c r="NNF1135" s="113"/>
      <c r="NNG1135" s="113"/>
      <c r="NNH1135" s="113"/>
      <c r="NNI1135" s="113"/>
      <c r="NNJ1135" s="113"/>
      <c r="NNK1135" s="113"/>
      <c r="NNL1135" s="113"/>
      <c r="NNM1135" s="113"/>
      <c r="NNN1135" s="113"/>
      <c r="NNO1135" s="113"/>
      <c r="NNP1135" s="113"/>
      <c r="NNQ1135" s="113"/>
      <c r="NNR1135" s="113"/>
      <c r="NNS1135" s="113"/>
      <c r="NNT1135" s="113"/>
      <c r="NNU1135" s="113"/>
      <c r="NNV1135" s="113"/>
      <c r="NNW1135" s="113"/>
      <c r="NNX1135" s="113"/>
      <c r="NNY1135" s="113"/>
      <c r="NNZ1135" s="113"/>
      <c r="NOA1135" s="113"/>
      <c r="NOB1135" s="113"/>
      <c r="NOC1135" s="113"/>
      <c r="NOD1135" s="113"/>
      <c r="NOE1135" s="113"/>
      <c r="NOF1135" s="113"/>
      <c r="NOG1135" s="113"/>
      <c r="NOH1135" s="113"/>
      <c r="NOI1135" s="113"/>
      <c r="NOJ1135" s="113"/>
      <c r="NOK1135" s="113"/>
      <c r="NOL1135" s="113"/>
      <c r="NOM1135" s="113"/>
      <c r="NON1135" s="113"/>
      <c r="NOO1135" s="113"/>
      <c r="NOP1135" s="113"/>
      <c r="NOQ1135" s="113"/>
      <c r="NOR1135" s="113"/>
      <c r="NOS1135" s="113"/>
      <c r="NOT1135" s="113"/>
      <c r="NOU1135" s="113"/>
      <c r="NOV1135" s="113"/>
      <c r="NOW1135" s="113"/>
      <c r="NOX1135" s="113"/>
      <c r="NOY1135" s="113"/>
      <c r="NOZ1135" s="113"/>
      <c r="NPA1135" s="113"/>
      <c r="NPB1135" s="113"/>
      <c r="NPC1135" s="113"/>
      <c r="NPD1135" s="113"/>
      <c r="NPE1135" s="113"/>
      <c r="NPF1135" s="113"/>
      <c r="NPG1135" s="113"/>
      <c r="NPH1135" s="113"/>
      <c r="NPI1135" s="113"/>
      <c r="NPJ1135" s="113"/>
      <c r="NPK1135" s="113"/>
      <c r="NPL1135" s="113"/>
      <c r="NPM1135" s="113"/>
      <c r="NPN1135" s="113"/>
      <c r="NPO1135" s="113"/>
      <c r="NPP1135" s="113"/>
      <c r="NPQ1135" s="113"/>
      <c r="NPR1135" s="113"/>
      <c r="NPS1135" s="113"/>
      <c r="NPT1135" s="113"/>
      <c r="NPU1135" s="113"/>
      <c r="NPV1135" s="113"/>
      <c r="NPW1135" s="113"/>
      <c r="NPX1135" s="113"/>
      <c r="NPY1135" s="113"/>
      <c r="NPZ1135" s="113"/>
      <c r="NQA1135" s="113"/>
      <c r="NQB1135" s="113"/>
      <c r="NQC1135" s="113"/>
      <c r="NQD1135" s="113"/>
      <c r="NQE1135" s="113"/>
      <c r="NQF1135" s="113"/>
      <c r="NQG1135" s="113"/>
      <c r="NQH1135" s="113"/>
      <c r="NQI1135" s="113"/>
      <c r="NQJ1135" s="113"/>
      <c r="NQK1135" s="113"/>
      <c r="NQL1135" s="113"/>
      <c r="NQM1135" s="113"/>
      <c r="NQN1135" s="113"/>
      <c r="NQO1135" s="113"/>
      <c r="NQP1135" s="113"/>
      <c r="NQQ1135" s="113"/>
      <c r="NQR1135" s="113"/>
      <c r="NQS1135" s="113"/>
      <c r="NQT1135" s="113"/>
      <c r="NQU1135" s="113"/>
      <c r="NQV1135" s="113"/>
      <c r="NQW1135" s="113"/>
      <c r="NQX1135" s="113"/>
      <c r="NQY1135" s="113"/>
      <c r="NQZ1135" s="113"/>
      <c r="NRA1135" s="113"/>
      <c r="NRB1135" s="113"/>
      <c r="NRC1135" s="113"/>
      <c r="NRD1135" s="113"/>
      <c r="NRE1135" s="113"/>
      <c r="NRF1135" s="113"/>
      <c r="NRG1135" s="113"/>
      <c r="NRH1135" s="113"/>
      <c r="NRI1135" s="113"/>
      <c r="NRJ1135" s="113"/>
      <c r="NRK1135" s="113"/>
      <c r="NRL1135" s="113"/>
      <c r="NRM1135" s="113"/>
      <c r="NRN1135" s="113"/>
      <c r="NRO1135" s="113"/>
      <c r="NRP1135" s="113"/>
      <c r="NRQ1135" s="113"/>
      <c r="NRR1135" s="113"/>
      <c r="NRS1135" s="113"/>
      <c r="NRT1135" s="113"/>
      <c r="NRU1135" s="113"/>
      <c r="NRV1135" s="113"/>
      <c r="NRW1135" s="113"/>
      <c r="NRX1135" s="113"/>
      <c r="NRY1135" s="113"/>
      <c r="NRZ1135" s="113"/>
      <c r="NSA1135" s="113"/>
      <c r="NSB1135" s="113"/>
      <c r="NSC1135" s="113"/>
      <c r="NSD1135" s="113"/>
      <c r="NSE1135" s="113"/>
      <c r="NSF1135" s="113"/>
      <c r="NSG1135" s="113"/>
      <c r="NSH1135" s="113"/>
      <c r="NSI1135" s="113"/>
      <c r="NSJ1135" s="113"/>
      <c r="NSK1135" s="113"/>
      <c r="NSL1135" s="113"/>
      <c r="NSM1135" s="113"/>
      <c r="NSN1135" s="113"/>
      <c r="NSO1135" s="113"/>
      <c r="NSP1135" s="113"/>
      <c r="NSQ1135" s="113"/>
      <c r="NSR1135" s="113"/>
      <c r="NSS1135" s="113"/>
      <c r="NST1135" s="113"/>
      <c r="NSU1135" s="113"/>
      <c r="NSV1135" s="113"/>
      <c r="NSW1135" s="113"/>
      <c r="NSX1135" s="113"/>
      <c r="NSY1135" s="113"/>
      <c r="NSZ1135" s="113"/>
      <c r="NTA1135" s="113"/>
      <c r="NTB1135" s="113"/>
      <c r="NTC1135" s="113"/>
      <c r="NTD1135" s="113"/>
      <c r="NTE1135" s="113"/>
      <c r="NTF1135" s="113"/>
      <c r="NTG1135" s="113"/>
      <c r="NTH1135" s="113"/>
      <c r="NTI1135" s="113"/>
      <c r="NTJ1135" s="113"/>
      <c r="NTK1135" s="113"/>
      <c r="NTL1135" s="113"/>
      <c r="NTM1135" s="113"/>
      <c r="NTN1135" s="113"/>
      <c r="NTO1135" s="113"/>
      <c r="NTP1135" s="113"/>
      <c r="NTQ1135" s="113"/>
      <c r="NTR1135" s="113"/>
      <c r="NTS1135" s="113"/>
      <c r="NTT1135" s="113"/>
      <c r="NTU1135" s="113"/>
      <c r="NTV1135" s="113"/>
      <c r="NTW1135" s="113"/>
      <c r="NTX1135" s="113"/>
      <c r="NTY1135" s="113"/>
      <c r="NTZ1135" s="113"/>
      <c r="NUA1135" s="113"/>
      <c r="NUB1135" s="113"/>
      <c r="NUC1135" s="113"/>
      <c r="NUD1135" s="113"/>
      <c r="NUE1135" s="113"/>
      <c r="NUF1135" s="113"/>
      <c r="NUG1135" s="113"/>
      <c r="NUH1135" s="113"/>
      <c r="NUI1135" s="113"/>
      <c r="NUJ1135" s="113"/>
      <c r="NUK1135" s="113"/>
      <c r="NUL1135" s="113"/>
      <c r="NUM1135" s="113"/>
      <c r="NUN1135" s="113"/>
      <c r="NUO1135" s="113"/>
      <c r="NUP1135" s="113"/>
      <c r="NUQ1135" s="113"/>
      <c r="NUR1135" s="113"/>
      <c r="NUS1135" s="113"/>
      <c r="NUT1135" s="113"/>
      <c r="NUU1135" s="113"/>
      <c r="NUV1135" s="113"/>
      <c r="NUW1135" s="113"/>
      <c r="NUX1135" s="113"/>
      <c r="NUY1135" s="113"/>
      <c r="NUZ1135" s="113"/>
      <c r="NVA1135" s="113"/>
      <c r="NVB1135" s="113"/>
      <c r="NVC1135" s="113"/>
      <c r="NVD1135" s="113"/>
      <c r="NVE1135" s="113"/>
      <c r="NVF1135" s="113"/>
      <c r="NVG1135" s="113"/>
      <c r="NVH1135" s="113"/>
      <c r="NVI1135" s="113"/>
      <c r="NVJ1135" s="113"/>
      <c r="NVK1135" s="113"/>
      <c r="NVL1135" s="113"/>
      <c r="NVM1135" s="113"/>
      <c r="NVN1135" s="113"/>
      <c r="NVO1135" s="113"/>
      <c r="NVP1135" s="113"/>
      <c r="NVQ1135" s="113"/>
      <c r="NVR1135" s="113"/>
      <c r="NVS1135" s="113"/>
      <c r="NVT1135" s="113"/>
      <c r="NVU1135" s="113"/>
      <c r="NVV1135" s="113"/>
      <c r="NVW1135" s="113"/>
      <c r="NVX1135" s="113"/>
      <c r="NVY1135" s="113"/>
      <c r="NVZ1135" s="113"/>
      <c r="NWA1135" s="113"/>
      <c r="NWB1135" s="113"/>
      <c r="NWC1135" s="113"/>
      <c r="NWD1135" s="113"/>
      <c r="NWE1135" s="113"/>
      <c r="NWF1135" s="113"/>
      <c r="NWG1135" s="113"/>
      <c r="NWH1135" s="113"/>
      <c r="NWI1135" s="113"/>
      <c r="NWJ1135" s="113"/>
      <c r="NWK1135" s="113"/>
      <c r="NWL1135" s="113"/>
      <c r="NWM1135" s="113"/>
      <c r="NWN1135" s="113"/>
      <c r="NWO1135" s="113"/>
      <c r="NWP1135" s="113"/>
      <c r="NWQ1135" s="113"/>
      <c r="NWR1135" s="113"/>
      <c r="NWS1135" s="113"/>
      <c r="NWT1135" s="113"/>
      <c r="NWU1135" s="113"/>
      <c r="NWV1135" s="113"/>
      <c r="NWW1135" s="113"/>
      <c r="NWX1135" s="113"/>
      <c r="NWY1135" s="113"/>
      <c r="NWZ1135" s="113"/>
      <c r="NXA1135" s="113"/>
      <c r="NXB1135" s="113"/>
      <c r="NXC1135" s="113"/>
      <c r="NXD1135" s="113"/>
      <c r="NXE1135" s="113"/>
      <c r="NXF1135" s="113"/>
      <c r="NXG1135" s="113"/>
      <c r="NXH1135" s="113"/>
      <c r="NXI1135" s="113"/>
      <c r="NXJ1135" s="113"/>
      <c r="NXK1135" s="113"/>
      <c r="NXL1135" s="113"/>
      <c r="NXM1135" s="113"/>
      <c r="NXN1135" s="113"/>
      <c r="NXO1135" s="113"/>
      <c r="NXP1135" s="113"/>
      <c r="NXQ1135" s="113"/>
      <c r="NXR1135" s="113"/>
      <c r="NXS1135" s="113"/>
      <c r="NXT1135" s="113"/>
      <c r="NXU1135" s="113"/>
      <c r="NXV1135" s="113"/>
      <c r="NXW1135" s="113"/>
      <c r="NXX1135" s="113"/>
      <c r="NXY1135" s="113"/>
      <c r="NXZ1135" s="113"/>
      <c r="NYA1135" s="113"/>
      <c r="NYB1135" s="113"/>
      <c r="NYC1135" s="113"/>
      <c r="NYD1135" s="113"/>
      <c r="NYE1135" s="113"/>
      <c r="NYF1135" s="113"/>
      <c r="NYG1135" s="113"/>
      <c r="NYH1135" s="113"/>
      <c r="NYI1135" s="113"/>
      <c r="NYJ1135" s="113"/>
      <c r="NYK1135" s="113"/>
      <c r="NYL1135" s="113"/>
      <c r="NYM1135" s="113"/>
      <c r="NYN1135" s="113"/>
      <c r="NYO1135" s="113"/>
      <c r="NYP1135" s="113"/>
      <c r="NYQ1135" s="113"/>
      <c r="NYR1135" s="113"/>
      <c r="NYS1135" s="113"/>
      <c r="NYT1135" s="113"/>
      <c r="NYU1135" s="113"/>
      <c r="NYV1135" s="113"/>
      <c r="NYW1135" s="113"/>
      <c r="NYX1135" s="113"/>
      <c r="NYY1135" s="113"/>
      <c r="NYZ1135" s="113"/>
      <c r="NZA1135" s="113"/>
      <c r="NZB1135" s="113"/>
      <c r="NZC1135" s="113"/>
      <c r="NZD1135" s="113"/>
      <c r="NZE1135" s="113"/>
      <c r="NZF1135" s="113"/>
      <c r="NZG1135" s="113"/>
      <c r="NZH1135" s="113"/>
      <c r="NZI1135" s="113"/>
      <c r="NZJ1135" s="113"/>
      <c r="NZK1135" s="113"/>
      <c r="NZL1135" s="113"/>
      <c r="NZM1135" s="113"/>
      <c r="NZN1135" s="113"/>
      <c r="NZO1135" s="113"/>
      <c r="NZP1135" s="113"/>
      <c r="NZQ1135" s="113"/>
      <c r="NZR1135" s="113"/>
      <c r="NZS1135" s="113"/>
      <c r="NZT1135" s="113"/>
      <c r="NZU1135" s="113"/>
      <c r="NZV1135" s="113"/>
      <c r="NZW1135" s="113"/>
      <c r="NZX1135" s="113"/>
      <c r="NZY1135" s="113"/>
      <c r="NZZ1135" s="113"/>
      <c r="OAA1135" s="113"/>
      <c r="OAB1135" s="113"/>
      <c r="OAC1135" s="113"/>
      <c r="OAD1135" s="113"/>
      <c r="OAE1135" s="113"/>
      <c r="OAF1135" s="113"/>
      <c r="OAG1135" s="113"/>
      <c r="OAH1135" s="113"/>
      <c r="OAI1135" s="113"/>
      <c r="OAJ1135" s="113"/>
      <c r="OAK1135" s="113"/>
      <c r="OAL1135" s="113"/>
      <c r="OAM1135" s="113"/>
      <c r="OAN1135" s="113"/>
      <c r="OAO1135" s="113"/>
      <c r="OAP1135" s="113"/>
      <c r="OAQ1135" s="113"/>
      <c r="OAR1135" s="113"/>
      <c r="OAS1135" s="113"/>
      <c r="OAT1135" s="113"/>
      <c r="OAU1135" s="113"/>
      <c r="OAV1135" s="113"/>
      <c r="OAW1135" s="113"/>
      <c r="OAX1135" s="113"/>
      <c r="OAY1135" s="113"/>
      <c r="OAZ1135" s="113"/>
      <c r="OBA1135" s="113"/>
      <c r="OBB1135" s="113"/>
      <c r="OBC1135" s="113"/>
      <c r="OBD1135" s="113"/>
      <c r="OBE1135" s="113"/>
      <c r="OBF1135" s="113"/>
      <c r="OBG1135" s="113"/>
      <c r="OBH1135" s="113"/>
      <c r="OBI1135" s="113"/>
      <c r="OBJ1135" s="113"/>
      <c r="OBK1135" s="113"/>
      <c r="OBL1135" s="113"/>
      <c r="OBM1135" s="113"/>
      <c r="OBN1135" s="113"/>
      <c r="OBO1135" s="113"/>
      <c r="OBP1135" s="113"/>
      <c r="OBQ1135" s="113"/>
      <c r="OBR1135" s="113"/>
      <c r="OBS1135" s="113"/>
      <c r="OBT1135" s="113"/>
      <c r="OBU1135" s="113"/>
      <c r="OBV1135" s="113"/>
      <c r="OBW1135" s="113"/>
      <c r="OBX1135" s="113"/>
      <c r="OBY1135" s="113"/>
      <c r="OBZ1135" s="113"/>
      <c r="OCA1135" s="113"/>
      <c r="OCB1135" s="113"/>
      <c r="OCC1135" s="113"/>
      <c r="OCD1135" s="113"/>
      <c r="OCE1135" s="113"/>
      <c r="OCF1135" s="113"/>
      <c r="OCG1135" s="113"/>
      <c r="OCH1135" s="113"/>
      <c r="OCI1135" s="113"/>
      <c r="OCJ1135" s="113"/>
      <c r="OCK1135" s="113"/>
      <c r="OCL1135" s="113"/>
      <c r="OCM1135" s="113"/>
      <c r="OCN1135" s="113"/>
      <c r="OCO1135" s="113"/>
      <c r="OCP1135" s="113"/>
      <c r="OCQ1135" s="113"/>
      <c r="OCR1135" s="113"/>
      <c r="OCS1135" s="113"/>
      <c r="OCT1135" s="113"/>
      <c r="OCU1135" s="113"/>
      <c r="OCV1135" s="113"/>
      <c r="OCW1135" s="113"/>
      <c r="OCX1135" s="113"/>
      <c r="OCY1135" s="113"/>
      <c r="OCZ1135" s="113"/>
      <c r="ODA1135" s="113"/>
      <c r="ODB1135" s="113"/>
      <c r="ODC1135" s="113"/>
      <c r="ODD1135" s="113"/>
      <c r="ODE1135" s="113"/>
      <c r="ODF1135" s="113"/>
      <c r="ODG1135" s="113"/>
      <c r="ODH1135" s="113"/>
      <c r="ODI1135" s="113"/>
      <c r="ODJ1135" s="113"/>
      <c r="ODK1135" s="113"/>
      <c r="ODL1135" s="113"/>
      <c r="ODM1135" s="113"/>
      <c r="ODN1135" s="113"/>
      <c r="ODO1135" s="113"/>
      <c r="ODP1135" s="113"/>
      <c r="ODQ1135" s="113"/>
      <c r="ODR1135" s="113"/>
      <c r="ODS1135" s="113"/>
      <c r="ODT1135" s="113"/>
      <c r="ODU1135" s="113"/>
      <c r="ODV1135" s="113"/>
      <c r="ODW1135" s="113"/>
      <c r="ODX1135" s="113"/>
      <c r="ODY1135" s="113"/>
      <c r="ODZ1135" s="113"/>
      <c r="OEA1135" s="113"/>
      <c r="OEB1135" s="113"/>
      <c r="OEC1135" s="113"/>
      <c r="OED1135" s="113"/>
      <c r="OEE1135" s="113"/>
      <c r="OEF1135" s="113"/>
      <c r="OEG1135" s="113"/>
      <c r="OEH1135" s="113"/>
      <c r="OEI1135" s="113"/>
      <c r="OEJ1135" s="113"/>
      <c r="OEK1135" s="113"/>
      <c r="OEL1135" s="113"/>
      <c r="OEM1135" s="113"/>
      <c r="OEN1135" s="113"/>
      <c r="OEO1135" s="113"/>
      <c r="OEP1135" s="113"/>
      <c r="OEQ1135" s="113"/>
      <c r="OER1135" s="113"/>
      <c r="OES1135" s="113"/>
      <c r="OET1135" s="113"/>
      <c r="OEU1135" s="113"/>
      <c r="OEV1135" s="113"/>
      <c r="OEW1135" s="113"/>
      <c r="OEX1135" s="113"/>
      <c r="OEY1135" s="113"/>
      <c r="OEZ1135" s="113"/>
      <c r="OFA1135" s="113"/>
      <c r="OFB1135" s="113"/>
      <c r="OFC1135" s="113"/>
      <c r="OFD1135" s="113"/>
      <c r="OFE1135" s="113"/>
      <c r="OFF1135" s="113"/>
      <c r="OFG1135" s="113"/>
      <c r="OFH1135" s="113"/>
      <c r="OFI1135" s="113"/>
      <c r="OFJ1135" s="113"/>
      <c r="OFK1135" s="113"/>
      <c r="OFL1135" s="113"/>
      <c r="OFM1135" s="113"/>
      <c r="OFN1135" s="113"/>
      <c r="OFO1135" s="113"/>
      <c r="OFP1135" s="113"/>
      <c r="OFQ1135" s="113"/>
      <c r="OFR1135" s="113"/>
      <c r="OFS1135" s="113"/>
      <c r="OFT1135" s="113"/>
      <c r="OFU1135" s="113"/>
      <c r="OFV1135" s="113"/>
      <c r="OFW1135" s="113"/>
      <c r="OFX1135" s="113"/>
      <c r="OFY1135" s="113"/>
      <c r="OFZ1135" s="113"/>
      <c r="OGA1135" s="113"/>
      <c r="OGB1135" s="113"/>
      <c r="OGC1135" s="113"/>
      <c r="OGD1135" s="113"/>
      <c r="OGE1135" s="113"/>
      <c r="OGF1135" s="113"/>
      <c r="OGG1135" s="113"/>
      <c r="OGH1135" s="113"/>
      <c r="OGI1135" s="113"/>
      <c r="OGJ1135" s="113"/>
      <c r="OGK1135" s="113"/>
      <c r="OGL1135" s="113"/>
      <c r="OGM1135" s="113"/>
      <c r="OGN1135" s="113"/>
      <c r="OGO1135" s="113"/>
      <c r="OGP1135" s="113"/>
      <c r="OGQ1135" s="113"/>
      <c r="OGR1135" s="113"/>
      <c r="OGS1135" s="113"/>
      <c r="OGT1135" s="113"/>
      <c r="OGU1135" s="113"/>
      <c r="OGV1135" s="113"/>
      <c r="OGW1135" s="113"/>
      <c r="OGX1135" s="113"/>
      <c r="OGY1135" s="113"/>
      <c r="OGZ1135" s="113"/>
      <c r="OHA1135" s="113"/>
      <c r="OHB1135" s="113"/>
      <c r="OHC1135" s="113"/>
      <c r="OHD1135" s="113"/>
      <c r="OHE1135" s="113"/>
      <c r="OHF1135" s="113"/>
      <c r="OHG1135" s="113"/>
      <c r="OHH1135" s="113"/>
      <c r="OHI1135" s="113"/>
      <c r="OHJ1135" s="113"/>
      <c r="OHK1135" s="113"/>
      <c r="OHL1135" s="113"/>
      <c r="OHM1135" s="113"/>
      <c r="OHN1135" s="113"/>
      <c r="OHO1135" s="113"/>
      <c r="OHP1135" s="113"/>
      <c r="OHQ1135" s="113"/>
      <c r="OHR1135" s="113"/>
      <c r="OHS1135" s="113"/>
      <c r="OHT1135" s="113"/>
      <c r="OHU1135" s="113"/>
      <c r="OHV1135" s="113"/>
      <c r="OHW1135" s="113"/>
      <c r="OHX1135" s="113"/>
      <c r="OHY1135" s="113"/>
      <c r="OHZ1135" s="113"/>
      <c r="OIA1135" s="113"/>
      <c r="OIB1135" s="113"/>
      <c r="OIC1135" s="113"/>
      <c r="OID1135" s="113"/>
      <c r="OIE1135" s="113"/>
      <c r="OIF1135" s="113"/>
      <c r="OIG1135" s="113"/>
      <c r="OIH1135" s="113"/>
      <c r="OII1135" s="113"/>
      <c r="OIJ1135" s="113"/>
      <c r="OIK1135" s="113"/>
      <c r="OIL1135" s="113"/>
      <c r="OIM1135" s="113"/>
      <c r="OIN1135" s="113"/>
      <c r="OIO1135" s="113"/>
      <c r="OIP1135" s="113"/>
      <c r="OIQ1135" s="113"/>
      <c r="OIR1135" s="113"/>
      <c r="OIS1135" s="113"/>
      <c r="OIT1135" s="113"/>
      <c r="OIU1135" s="113"/>
      <c r="OIV1135" s="113"/>
      <c r="OIW1135" s="113"/>
      <c r="OIX1135" s="113"/>
      <c r="OIY1135" s="113"/>
      <c r="OIZ1135" s="113"/>
      <c r="OJA1135" s="113"/>
      <c r="OJB1135" s="113"/>
      <c r="OJC1135" s="113"/>
      <c r="OJD1135" s="113"/>
      <c r="OJE1135" s="113"/>
      <c r="OJF1135" s="113"/>
      <c r="OJG1135" s="113"/>
      <c r="OJH1135" s="113"/>
      <c r="OJI1135" s="113"/>
      <c r="OJJ1135" s="113"/>
      <c r="OJK1135" s="113"/>
      <c r="OJL1135" s="113"/>
      <c r="OJM1135" s="113"/>
      <c r="OJN1135" s="113"/>
      <c r="OJO1135" s="113"/>
      <c r="OJP1135" s="113"/>
      <c r="OJQ1135" s="113"/>
      <c r="OJR1135" s="113"/>
      <c r="OJS1135" s="113"/>
      <c r="OJT1135" s="113"/>
      <c r="OJU1135" s="113"/>
      <c r="OJV1135" s="113"/>
      <c r="OJW1135" s="113"/>
      <c r="OJX1135" s="113"/>
      <c r="OJY1135" s="113"/>
      <c r="OJZ1135" s="113"/>
      <c r="OKA1135" s="113"/>
      <c r="OKB1135" s="113"/>
      <c r="OKC1135" s="113"/>
      <c r="OKD1135" s="113"/>
      <c r="OKE1135" s="113"/>
      <c r="OKF1135" s="113"/>
      <c r="OKG1135" s="113"/>
      <c r="OKH1135" s="113"/>
      <c r="OKI1135" s="113"/>
      <c r="OKJ1135" s="113"/>
      <c r="OKK1135" s="113"/>
      <c r="OKL1135" s="113"/>
      <c r="OKM1135" s="113"/>
      <c r="OKN1135" s="113"/>
      <c r="OKO1135" s="113"/>
      <c r="OKP1135" s="113"/>
      <c r="OKQ1135" s="113"/>
      <c r="OKR1135" s="113"/>
      <c r="OKS1135" s="113"/>
      <c r="OKT1135" s="113"/>
      <c r="OKU1135" s="113"/>
      <c r="OKV1135" s="113"/>
      <c r="OKW1135" s="113"/>
      <c r="OKX1135" s="113"/>
      <c r="OKY1135" s="113"/>
      <c r="OKZ1135" s="113"/>
      <c r="OLA1135" s="113"/>
      <c r="OLB1135" s="113"/>
      <c r="OLC1135" s="113"/>
      <c r="OLD1135" s="113"/>
      <c r="OLE1135" s="113"/>
      <c r="OLF1135" s="113"/>
      <c r="OLG1135" s="113"/>
      <c r="OLH1135" s="113"/>
      <c r="OLI1135" s="113"/>
      <c r="OLJ1135" s="113"/>
      <c r="OLK1135" s="113"/>
      <c r="OLL1135" s="113"/>
      <c r="OLM1135" s="113"/>
      <c r="OLN1135" s="113"/>
      <c r="OLO1135" s="113"/>
      <c r="OLP1135" s="113"/>
      <c r="OLQ1135" s="113"/>
      <c r="OLR1135" s="113"/>
      <c r="OLS1135" s="113"/>
      <c r="OLT1135" s="113"/>
      <c r="OLU1135" s="113"/>
      <c r="OLV1135" s="113"/>
      <c r="OLW1135" s="113"/>
      <c r="OLX1135" s="113"/>
      <c r="OLY1135" s="113"/>
      <c r="OLZ1135" s="113"/>
      <c r="OMA1135" s="113"/>
      <c r="OMB1135" s="113"/>
      <c r="OMC1135" s="113"/>
      <c r="OMD1135" s="113"/>
      <c r="OME1135" s="113"/>
      <c r="OMF1135" s="113"/>
      <c r="OMG1135" s="113"/>
      <c r="OMH1135" s="113"/>
      <c r="OMI1135" s="113"/>
      <c r="OMJ1135" s="113"/>
      <c r="OMK1135" s="113"/>
      <c r="OML1135" s="113"/>
      <c r="OMM1135" s="113"/>
      <c r="OMN1135" s="113"/>
      <c r="OMO1135" s="113"/>
      <c r="OMP1135" s="113"/>
      <c r="OMQ1135" s="113"/>
      <c r="OMR1135" s="113"/>
      <c r="OMS1135" s="113"/>
      <c r="OMT1135" s="113"/>
      <c r="OMU1135" s="113"/>
      <c r="OMV1135" s="113"/>
      <c r="OMW1135" s="113"/>
      <c r="OMX1135" s="113"/>
      <c r="OMY1135" s="113"/>
      <c r="OMZ1135" s="113"/>
      <c r="ONA1135" s="113"/>
      <c r="ONB1135" s="113"/>
      <c r="ONC1135" s="113"/>
      <c r="OND1135" s="113"/>
      <c r="ONE1135" s="113"/>
      <c r="ONF1135" s="113"/>
      <c r="ONG1135" s="113"/>
      <c r="ONH1135" s="113"/>
      <c r="ONI1135" s="113"/>
      <c r="ONJ1135" s="113"/>
      <c r="ONK1135" s="113"/>
      <c r="ONL1135" s="113"/>
      <c r="ONM1135" s="113"/>
      <c r="ONN1135" s="113"/>
      <c r="ONO1135" s="113"/>
      <c r="ONP1135" s="113"/>
      <c r="ONQ1135" s="113"/>
      <c r="ONR1135" s="113"/>
      <c r="ONS1135" s="113"/>
      <c r="ONT1135" s="113"/>
      <c r="ONU1135" s="113"/>
      <c r="ONV1135" s="113"/>
      <c r="ONW1135" s="113"/>
      <c r="ONX1135" s="113"/>
      <c r="ONY1135" s="113"/>
      <c r="ONZ1135" s="113"/>
      <c r="OOA1135" s="113"/>
      <c r="OOB1135" s="113"/>
      <c r="OOC1135" s="113"/>
      <c r="OOD1135" s="113"/>
      <c r="OOE1135" s="113"/>
      <c r="OOF1135" s="113"/>
      <c r="OOG1135" s="113"/>
      <c r="OOH1135" s="113"/>
      <c r="OOI1135" s="113"/>
      <c r="OOJ1135" s="113"/>
      <c r="OOK1135" s="113"/>
      <c r="OOL1135" s="113"/>
      <c r="OOM1135" s="113"/>
      <c r="OON1135" s="113"/>
      <c r="OOO1135" s="113"/>
      <c r="OOP1135" s="113"/>
      <c r="OOQ1135" s="113"/>
      <c r="OOR1135" s="113"/>
      <c r="OOS1135" s="113"/>
      <c r="OOT1135" s="113"/>
      <c r="OOU1135" s="113"/>
      <c r="OOV1135" s="113"/>
      <c r="OOW1135" s="113"/>
      <c r="OOX1135" s="113"/>
      <c r="OOY1135" s="113"/>
      <c r="OOZ1135" s="113"/>
      <c r="OPA1135" s="113"/>
      <c r="OPB1135" s="113"/>
      <c r="OPC1135" s="113"/>
      <c r="OPD1135" s="113"/>
      <c r="OPE1135" s="113"/>
      <c r="OPF1135" s="113"/>
      <c r="OPG1135" s="113"/>
      <c r="OPH1135" s="113"/>
      <c r="OPI1135" s="113"/>
      <c r="OPJ1135" s="113"/>
      <c r="OPK1135" s="113"/>
      <c r="OPL1135" s="113"/>
      <c r="OPM1135" s="113"/>
      <c r="OPN1135" s="113"/>
      <c r="OPO1135" s="113"/>
      <c r="OPP1135" s="113"/>
      <c r="OPQ1135" s="113"/>
      <c r="OPR1135" s="113"/>
      <c r="OPS1135" s="113"/>
      <c r="OPT1135" s="113"/>
      <c r="OPU1135" s="113"/>
      <c r="OPV1135" s="113"/>
      <c r="OPW1135" s="113"/>
      <c r="OPX1135" s="113"/>
      <c r="OPY1135" s="113"/>
      <c r="OPZ1135" s="113"/>
      <c r="OQA1135" s="113"/>
      <c r="OQB1135" s="113"/>
      <c r="OQC1135" s="113"/>
      <c r="OQD1135" s="113"/>
      <c r="OQE1135" s="113"/>
      <c r="OQF1135" s="113"/>
      <c r="OQG1135" s="113"/>
      <c r="OQH1135" s="113"/>
      <c r="OQI1135" s="113"/>
      <c r="OQJ1135" s="113"/>
      <c r="OQK1135" s="113"/>
      <c r="OQL1135" s="113"/>
      <c r="OQM1135" s="113"/>
      <c r="OQN1135" s="113"/>
      <c r="OQO1135" s="113"/>
      <c r="OQP1135" s="113"/>
      <c r="OQQ1135" s="113"/>
      <c r="OQR1135" s="113"/>
      <c r="OQS1135" s="113"/>
      <c r="OQT1135" s="113"/>
      <c r="OQU1135" s="113"/>
      <c r="OQV1135" s="113"/>
      <c r="OQW1135" s="113"/>
      <c r="OQX1135" s="113"/>
      <c r="OQY1135" s="113"/>
      <c r="OQZ1135" s="113"/>
      <c r="ORA1135" s="113"/>
      <c r="ORB1135" s="113"/>
      <c r="ORC1135" s="113"/>
      <c r="ORD1135" s="113"/>
      <c r="ORE1135" s="113"/>
      <c r="ORF1135" s="113"/>
      <c r="ORG1135" s="113"/>
      <c r="ORH1135" s="113"/>
      <c r="ORI1135" s="113"/>
      <c r="ORJ1135" s="113"/>
      <c r="ORK1135" s="113"/>
      <c r="ORL1135" s="113"/>
      <c r="ORM1135" s="113"/>
      <c r="ORN1135" s="113"/>
      <c r="ORO1135" s="113"/>
      <c r="ORP1135" s="113"/>
      <c r="ORQ1135" s="113"/>
      <c r="ORR1135" s="113"/>
      <c r="ORS1135" s="113"/>
      <c r="ORT1135" s="113"/>
      <c r="ORU1135" s="113"/>
      <c r="ORV1135" s="113"/>
      <c r="ORW1135" s="113"/>
      <c r="ORX1135" s="113"/>
      <c r="ORY1135" s="113"/>
      <c r="ORZ1135" s="113"/>
      <c r="OSA1135" s="113"/>
      <c r="OSB1135" s="113"/>
      <c r="OSC1135" s="113"/>
      <c r="OSD1135" s="113"/>
      <c r="OSE1135" s="113"/>
      <c r="OSF1135" s="113"/>
      <c r="OSG1135" s="113"/>
      <c r="OSH1135" s="113"/>
      <c r="OSI1135" s="113"/>
      <c r="OSJ1135" s="113"/>
      <c r="OSK1135" s="113"/>
      <c r="OSL1135" s="113"/>
      <c r="OSM1135" s="113"/>
      <c r="OSN1135" s="113"/>
      <c r="OSO1135" s="113"/>
      <c r="OSP1135" s="113"/>
      <c r="OSQ1135" s="113"/>
      <c r="OSR1135" s="113"/>
      <c r="OSS1135" s="113"/>
      <c r="OST1135" s="113"/>
      <c r="OSU1135" s="113"/>
      <c r="OSV1135" s="113"/>
      <c r="OSW1135" s="113"/>
      <c r="OSX1135" s="113"/>
      <c r="OSY1135" s="113"/>
      <c r="OSZ1135" s="113"/>
      <c r="OTA1135" s="113"/>
      <c r="OTB1135" s="113"/>
      <c r="OTC1135" s="113"/>
      <c r="OTD1135" s="113"/>
      <c r="OTE1135" s="113"/>
      <c r="OTF1135" s="113"/>
      <c r="OTG1135" s="113"/>
      <c r="OTH1135" s="113"/>
      <c r="OTI1135" s="113"/>
      <c r="OTJ1135" s="113"/>
      <c r="OTK1135" s="113"/>
      <c r="OTL1135" s="113"/>
      <c r="OTM1135" s="113"/>
      <c r="OTN1135" s="113"/>
      <c r="OTO1135" s="113"/>
      <c r="OTP1135" s="113"/>
      <c r="OTQ1135" s="113"/>
      <c r="OTR1135" s="113"/>
      <c r="OTS1135" s="113"/>
      <c r="OTT1135" s="113"/>
      <c r="OTU1135" s="113"/>
      <c r="OTV1135" s="113"/>
      <c r="OTW1135" s="113"/>
      <c r="OTX1135" s="113"/>
      <c r="OTY1135" s="113"/>
      <c r="OTZ1135" s="113"/>
      <c r="OUA1135" s="113"/>
      <c r="OUB1135" s="113"/>
      <c r="OUC1135" s="113"/>
      <c r="OUD1135" s="113"/>
      <c r="OUE1135" s="113"/>
      <c r="OUF1135" s="113"/>
      <c r="OUG1135" s="113"/>
      <c r="OUH1135" s="113"/>
      <c r="OUI1135" s="113"/>
      <c r="OUJ1135" s="113"/>
      <c r="OUK1135" s="113"/>
      <c r="OUL1135" s="113"/>
      <c r="OUM1135" s="113"/>
      <c r="OUN1135" s="113"/>
      <c r="OUO1135" s="113"/>
      <c r="OUP1135" s="113"/>
      <c r="OUQ1135" s="113"/>
      <c r="OUR1135" s="113"/>
      <c r="OUS1135" s="113"/>
      <c r="OUT1135" s="113"/>
      <c r="OUU1135" s="113"/>
      <c r="OUV1135" s="113"/>
      <c r="OUW1135" s="113"/>
      <c r="OUX1135" s="113"/>
      <c r="OUY1135" s="113"/>
      <c r="OUZ1135" s="113"/>
      <c r="OVA1135" s="113"/>
      <c r="OVB1135" s="113"/>
      <c r="OVC1135" s="113"/>
      <c r="OVD1135" s="113"/>
      <c r="OVE1135" s="113"/>
      <c r="OVF1135" s="113"/>
      <c r="OVG1135" s="113"/>
      <c r="OVH1135" s="113"/>
      <c r="OVI1135" s="113"/>
      <c r="OVJ1135" s="113"/>
      <c r="OVK1135" s="113"/>
      <c r="OVL1135" s="113"/>
      <c r="OVM1135" s="113"/>
      <c r="OVN1135" s="113"/>
      <c r="OVO1135" s="113"/>
      <c r="OVP1135" s="113"/>
      <c r="OVQ1135" s="113"/>
      <c r="OVR1135" s="113"/>
      <c r="OVS1135" s="113"/>
      <c r="OVT1135" s="113"/>
      <c r="OVU1135" s="113"/>
      <c r="OVV1135" s="113"/>
      <c r="OVW1135" s="113"/>
      <c r="OVX1135" s="113"/>
      <c r="OVY1135" s="113"/>
      <c r="OVZ1135" s="113"/>
      <c r="OWA1135" s="113"/>
      <c r="OWB1135" s="113"/>
      <c r="OWC1135" s="113"/>
      <c r="OWD1135" s="113"/>
      <c r="OWE1135" s="113"/>
      <c r="OWF1135" s="113"/>
      <c r="OWG1135" s="113"/>
      <c r="OWH1135" s="113"/>
      <c r="OWI1135" s="113"/>
      <c r="OWJ1135" s="113"/>
      <c r="OWK1135" s="113"/>
      <c r="OWL1135" s="113"/>
      <c r="OWM1135" s="113"/>
      <c r="OWN1135" s="113"/>
      <c r="OWO1135" s="113"/>
      <c r="OWP1135" s="113"/>
      <c r="OWQ1135" s="113"/>
      <c r="OWR1135" s="113"/>
      <c r="OWS1135" s="113"/>
      <c r="OWT1135" s="113"/>
      <c r="OWU1135" s="113"/>
      <c r="OWV1135" s="113"/>
      <c r="OWW1135" s="113"/>
      <c r="OWX1135" s="113"/>
      <c r="OWY1135" s="113"/>
      <c r="OWZ1135" s="113"/>
      <c r="OXA1135" s="113"/>
      <c r="OXB1135" s="113"/>
      <c r="OXC1135" s="113"/>
      <c r="OXD1135" s="113"/>
      <c r="OXE1135" s="113"/>
      <c r="OXF1135" s="113"/>
      <c r="OXG1135" s="113"/>
      <c r="OXH1135" s="113"/>
      <c r="OXI1135" s="113"/>
      <c r="OXJ1135" s="113"/>
      <c r="OXK1135" s="113"/>
      <c r="OXL1135" s="113"/>
      <c r="OXM1135" s="113"/>
      <c r="OXN1135" s="113"/>
      <c r="OXO1135" s="113"/>
      <c r="OXP1135" s="113"/>
      <c r="OXQ1135" s="113"/>
      <c r="OXR1135" s="113"/>
      <c r="OXS1135" s="113"/>
      <c r="OXT1135" s="113"/>
      <c r="OXU1135" s="113"/>
      <c r="OXV1135" s="113"/>
      <c r="OXW1135" s="113"/>
      <c r="OXX1135" s="113"/>
      <c r="OXY1135" s="113"/>
      <c r="OXZ1135" s="113"/>
      <c r="OYA1135" s="113"/>
      <c r="OYB1135" s="113"/>
      <c r="OYC1135" s="113"/>
      <c r="OYD1135" s="113"/>
      <c r="OYE1135" s="113"/>
      <c r="OYF1135" s="113"/>
      <c r="OYG1135" s="113"/>
      <c r="OYH1135" s="113"/>
      <c r="OYI1135" s="113"/>
      <c r="OYJ1135" s="113"/>
      <c r="OYK1135" s="113"/>
      <c r="OYL1135" s="113"/>
      <c r="OYM1135" s="113"/>
      <c r="OYN1135" s="113"/>
      <c r="OYO1135" s="113"/>
      <c r="OYP1135" s="113"/>
      <c r="OYQ1135" s="113"/>
      <c r="OYR1135" s="113"/>
      <c r="OYS1135" s="113"/>
      <c r="OYT1135" s="113"/>
      <c r="OYU1135" s="113"/>
      <c r="OYV1135" s="113"/>
      <c r="OYW1135" s="113"/>
      <c r="OYX1135" s="113"/>
      <c r="OYY1135" s="113"/>
      <c r="OYZ1135" s="113"/>
      <c r="OZA1135" s="113"/>
      <c r="OZB1135" s="113"/>
      <c r="OZC1135" s="113"/>
      <c r="OZD1135" s="113"/>
      <c r="OZE1135" s="113"/>
      <c r="OZF1135" s="113"/>
      <c r="OZG1135" s="113"/>
      <c r="OZH1135" s="113"/>
      <c r="OZI1135" s="113"/>
      <c r="OZJ1135" s="113"/>
      <c r="OZK1135" s="113"/>
      <c r="OZL1135" s="113"/>
      <c r="OZM1135" s="113"/>
      <c r="OZN1135" s="113"/>
      <c r="OZO1135" s="113"/>
      <c r="OZP1135" s="113"/>
      <c r="OZQ1135" s="113"/>
      <c r="OZR1135" s="113"/>
      <c r="OZS1135" s="113"/>
      <c r="OZT1135" s="113"/>
      <c r="OZU1135" s="113"/>
      <c r="OZV1135" s="113"/>
      <c r="OZW1135" s="113"/>
      <c r="OZX1135" s="113"/>
      <c r="OZY1135" s="113"/>
      <c r="OZZ1135" s="113"/>
      <c r="PAA1135" s="113"/>
      <c r="PAB1135" s="113"/>
      <c r="PAC1135" s="113"/>
      <c r="PAD1135" s="113"/>
      <c r="PAE1135" s="113"/>
      <c r="PAF1135" s="113"/>
      <c r="PAG1135" s="113"/>
      <c r="PAH1135" s="113"/>
      <c r="PAI1135" s="113"/>
      <c r="PAJ1135" s="113"/>
      <c r="PAK1135" s="113"/>
      <c r="PAL1135" s="113"/>
      <c r="PAM1135" s="113"/>
      <c r="PAN1135" s="113"/>
      <c r="PAO1135" s="113"/>
      <c r="PAP1135" s="113"/>
      <c r="PAQ1135" s="113"/>
      <c r="PAR1135" s="113"/>
      <c r="PAS1135" s="113"/>
      <c r="PAT1135" s="113"/>
      <c r="PAU1135" s="113"/>
      <c r="PAV1135" s="113"/>
      <c r="PAW1135" s="113"/>
      <c r="PAX1135" s="113"/>
      <c r="PAY1135" s="113"/>
      <c r="PAZ1135" s="113"/>
      <c r="PBA1135" s="113"/>
      <c r="PBB1135" s="113"/>
      <c r="PBC1135" s="113"/>
      <c r="PBD1135" s="113"/>
      <c r="PBE1135" s="113"/>
      <c r="PBF1135" s="113"/>
      <c r="PBG1135" s="113"/>
      <c r="PBH1135" s="113"/>
      <c r="PBI1135" s="113"/>
      <c r="PBJ1135" s="113"/>
      <c r="PBK1135" s="113"/>
      <c r="PBL1135" s="113"/>
      <c r="PBM1135" s="113"/>
      <c r="PBN1135" s="113"/>
      <c r="PBO1135" s="113"/>
      <c r="PBP1135" s="113"/>
      <c r="PBQ1135" s="113"/>
      <c r="PBR1135" s="113"/>
      <c r="PBS1135" s="113"/>
      <c r="PBT1135" s="113"/>
      <c r="PBU1135" s="113"/>
      <c r="PBV1135" s="113"/>
      <c r="PBW1135" s="113"/>
      <c r="PBX1135" s="113"/>
      <c r="PBY1135" s="113"/>
      <c r="PBZ1135" s="113"/>
      <c r="PCA1135" s="113"/>
      <c r="PCB1135" s="113"/>
      <c r="PCC1135" s="113"/>
      <c r="PCD1135" s="113"/>
      <c r="PCE1135" s="113"/>
      <c r="PCF1135" s="113"/>
      <c r="PCG1135" s="113"/>
      <c r="PCH1135" s="113"/>
      <c r="PCI1135" s="113"/>
      <c r="PCJ1135" s="113"/>
      <c r="PCK1135" s="113"/>
      <c r="PCL1135" s="113"/>
      <c r="PCM1135" s="113"/>
      <c r="PCN1135" s="113"/>
      <c r="PCO1135" s="113"/>
      <c r="PCP1135" s="113"/>
      <c r="PCQ1135" s="113"/>
      <c r="PCR1135" s="113"/>
      <c r="PCS1135" s="113"/>
      <c r="PCT1135" s="113"/>
      <c r="PCU1135" s="113"/>
      <c r="PCV1135" s="113"/>
      <c r="PCW1135" s="113"/>
      <c r="PCX1135" s="113"/>
      <c r="PCY1135" s="113"/>
      <c r="PCZ1135" s="113"/>
      <c r="PDA1135" s="113"/>
      <c r="PDB1135" s="113"/>
      <c r="PDC1135" s="113"/>
      <c r="PDD1135" s="113"/>
      <c r="PDE1135" s="113"/>
      <c r="PDF1135" s="113"/>
      <c r="PDG1135" s="113"/>
      <c r="PDH1135" s="113"/>
      <c r="PDI1135" s="113"/>
      <c r="PDJ1135" s="113"/>
      <c r="PDK1135" s="113"/>
      <c r="PDL1135" s="113"/>
      <c r="PDM1135" s="113"/>
      <c r="PDN1135" s="113"/>
      <c r="PDO1135" s="113"/>
      <c r="PDP1135" s="113"/>
      <c r="PDQ1135" s="113"/>
      <c r="PDR1135" s="113"/>
      <c r="PDS1135" s="113"/>
      <c r="PDT1135" s="113"/>
      <c r="PDU1135" s="113"/>
      <c r="PDV1135" s="113"/>
      <c r="PDW1135" s="113"/>
      <c r="PDX1135" s="113"/>
      <c r="PDY1135" s="113"/>
      <c r="PDZ1135" s="113"/>
      <c r="PEA1135" s="113"/>
      <c r="PEB1135" s="113"/>
      <c r="PEC1135" s="113"/>
      <c r="PED1135" s="113"/>
      <c r="PEE1135" s="113"/>
      <c r="PEF1135" s="113"/>
      <c r="PEG1135" s="113"/>
      <c r="PEH1135" s="113"/>
      <c r="PEI1135" s="113"/>
      <c r="PEJ1135" s="113"/>
      <c r="PEK1135" s="113"/>
      <c r="PEL1135" s="113"/>
      <c r="PEM1135" s="113"/>
      <c r="PEN1135" s="113"/>
      <c r="PEO1135" s="113"/>
      <c r="PEP1135" s="113"/>
      <c r="PEQ1135" s="113"/>
      <c r="PER1135" s="113"/>
      <c r="PES1135" s="113"/>
      <c r="PET1135" s="113"/>
      <c r="PEU1135" s="113"/>
      <c r="PEV1135" s="113"/>
      <c r="PEW1135" s="113"/>
      <c r="PEX1135" s="113"/>
      <c r="PEY1135" s="113"/>
      <c r="PEZ1135" s="113"/>
      <c r="PFA1135" s="113"/>
      <c r="PFB1135" s="113"/>
      <c r="PFC1135" s="113"/>
      <c r="PFD1135" s="113"/>
      <c r="PFE1135" s="113"/>
      <c r="PFF1135" s="113"/>
      <c r="PFG1135" s="113"/>
      <c r="PFH1135" s="113"/>
      <c r="PFI1135" s="113"/>
      <c r="PFJ1135" s="113"/>
      <c r="PFK1135" s="113"/>
      <c r="PFL1135" s="113"/>
      <c r="PFM1135" s="113"/>
      <c r="PFN1135" s="113"/>
      <c r="PFO1135" s="113"/>
      <c r="PFP1135" s="113"/>
      <c r="PFQ1135" s="113"/>
      <c r="PFR1135" s="113"/>
      <c r="PFS1135" s="113"/>
      <c r="PFT1135" s="113"/>
      <c r="PFU1135" s="113"/>
      <c r="PFV1135" s="113"/>
      <c r="PFW1135" s="113"/>
      <c r="PFX1135" s="113"/>
      <c r="PFY1135" s="113"/>
      <c r="PFZ1135" s="113"/>
      <c r="PGA1135" s="113"/>
      <c r="PGB1135" s="113"/>
      <c r="PGC1135" s="113"/>
      <c r="PGD1135" s="113"/>
      <c r="PGE1135" s="113"/>
      <c r="PGF1135" s="113"/>
      <c r="PGG1135" s="113"/>
      <c r="PGH1135" s="113"/>
      <c r="PGI1135" s="113"/>
      <c r="PGJ1135" s="113"/>
      <c r="PGK1135" s="113"/>
      <c r="PGL1135" s="113"/>
      <c r="PGM1135" s="113"/>
      <c r="PGN1135" s="113"/>
      <c r="PGO1135" s="113"/>
      <c r="PGP1135" s="113"/>
      <c r="PGQ1135" s="113"/>
      <c r="PGR1135" s="113"/>
      <c r="PGS1135" s="113"/>
      <c r="PGT1135" s="113"/>
      <c r="PGU1135" s="113"/>
      <c r="PGV1135" s="113"/>
      <c r="PGW1135" s="113"/>
      <c r="PGX1135" s="113"/>
      <c r="PGY1135" s="113"/>
      <c r="PGZ1135" s="113"/>
      <c r="PHA1135" s="113"/>
      <c r="PHB1135" s="113"/>
      <c r="PHC1135" s="113"/>
      <c r="PHD1135" s="113"/>
      <c r="PHE1135" s="113"/>
      <c r="PHF1135" s="113"/>
      <c r="PHG1135" s="113"/>
      <c r="PHH1135" s="113"/>
      <c r="PHI1135" s="113"/>
      <c r="PHJ1135" s="113"/>
      <c r="PHK1135" s="113"/>
      <c r="PHL1135" s="113"/>
      <c r="PHM1135" s="113"/>
      <c r="PHN1135" s="113"/>
      <c r="PHO1135" s="113"/>
      <c r="PHP1135" s="113"/>
      <c r="PHQ1135" s="113"/>
      <c r="PHR1135" s="113"/>
      <c r="PHS1135" s="113"/>
      <c r="PHT1135" s="113"/>
      <c r="PHU1135" s="113"/>
      <c r="PHV1135" s="113"/>
      <c r="PHW1135" s="113"/>
      <c r="PHX1135" s="113"/>
      <c r="PHY1135" s="113"/>
      <c r="PHZ1135" s="113"/>
      <c r="PIA1135" s="113"/>
      <c r="PIB1135" s="113"/>
      <c r="PIC1135" s="113"/>
      <c r="PID1135" s="113"/>
      <c r="PIE1135" s="113"/>
      <c r="PIF1135" s="113"/>
      <c r="PIG1135" s="113"/>
      <c r="PIH1135" s="113"/>
      <c r="PII1135" s="113"/>
      <c r="PIJ1135" s="113"/>
      <c r="PIK1135" s="113"/>
      <c r="PIL1135" s="113"/>
      <c r="PIM1135" s="113"/>
      <c r="PIN1135" s="113"/>
      <c r="PIO1135" s="113"/>
      <c r="PIP1135" s="113"/>
      <c r="PIQ1135" s="113"/>
      <c r="PIR1135" s="113"/>
      <c r="PIS1135" s="113"/>
      <c r="PIT1135" s="113"/>
      <c r="PIU1135" s="113"/>
      <c r="PIV1135" s="113"/>
      <c r="PIW1135" s="113"/>
      <c r="PIX1135" s="113"/>
      <c r="PIY1135" s="113"/>
      <c r="PIZ1135" s="113"/>
      <c r="PJA1135" s="113"/>
      <c r="PJB1135" s="113"/>
      <c r="PJC1135" s="113"/>
      <c r="PJD1135" s="113"/>
      <c r="PJE1135" s="113"/>
      <c r="PJF1135" s="113"/>
      <c r="PJG1135" s="113"/>
      <c r="PJH1135" s="113"/>
      <c r="PJI1135" s="113"/>
      <c r="PJJ1135" s="113"/>
      <c r="PJK1135" s="113"/>
      <c r="PJL1135" s="113"/>
      <c r="PJM1135" s="113"/>
      <c r="PJN1135" s="113"/>
      <c r="PJO1135" s="113"/>
      <c r="PJP1135" s="113"/>
      <c r="PJQ1135" s="113"/>
      <c r="PJR1135" s="113"/>
      <c r="PJS1135" s="113"/>
      <c r="PJT1135" s="113"/>
      <c r="PJU1135" s="113"/>
      <c r="PJV1135" s="113"/>
      <c r="PJW1135" s="113"/>
      <c r="PJX1135" s="113"/>
      <c r="PJY1135" s="113"/>
      <c r="PJZ1135" s="113"/>
      <c r="PKA1135" s="113"/>
      <c r="PKB1135" s="113"/>
      <c r="PKC1135" s="113"/>
      <c r="PKD1135" s="113"/>
      <c r="PKE1135" s="113"/>
      <c r="PKF1135" s="113"/>
      <c r="PKG1135" s="113"/>
      <c r="PKH1135" s="113"/>
      <c r="PKI1135" s="113"/>
      <c r="PKJ1135" s="113"/>
      <c r="PKK1135" s="113"/>
      <c r="PKL1135" s="113"/>
      <c r="PKM1135" s="113"/>
      <c r="PKN1135" s="113"/>
      <c r="PKO1135" s="113"/>
      <c r="PKP1135" s="113"/>
      <c r="PKQ1135" s="113"/>
      <c r="PKR1135" s="113"/>
      <c r="PKS1135" s="113"/>
      <c r="PKT1135" s="113"/>
      <c r="PKU1135" s="113"/>
      <c r="PKV1135" s="113"/>
      <c r="PKW1135" s="113"/>
      <c r="PKX1135" s="113"/>
      <c r="PKY1135" s="113"/>
      <c r="PKZ1135" s="113"/>
      <c r="PLA1135" s="113"/>
      <c r="PLB1135" s="113"/>
      <c r="PLC1135" s="113"/>
      <c r="PLD1135" s="113"/>
      <c r="PLE1135" s="113"/>
      <c r="PLF1135" s="113"/>
      <c r="PLG1135" s="113"/>
      <c r="PLH1135" s="113"/>
      <c r="PLI1135" s="113"/>
      <c r="PLJ1135" s="113"/>
      <c r="PLK1135" s="113"/>
      <c r="PLL1135" s="113"/>
      <c r="PLM1135" s="113"/>
      <c r="PLN1135" s="113"/>
      <c r="PLO1135" s="113"/>
      <c r="PLP1135" s="113"/>
      <c r="PLQ1135" s="113"/>
      <c r="PLR1135" s="113"/>
      <c r="PLS1135" s="113"/>
      <c r="PLT1135" s="113"/>
      <c r="PLU1135" s="113"/>
      <c r="PLV1135" s="113"/>
      <c r="PLW1135" s="113"/>
      <c r="PLX1135" s="113"/>
      <c r="PLY1135" s="113"/>
      <c r="PLZ1135" s="113"/>
      <c r="PMA1135" s="113"/>
      <c r="PMB1135" s="113"/>
      <c r="PMC1135" s="113"/>
      <c r="PMD1135" s="113"/>
      <c r="PME1135" s="113"/>
      <c r="PMF1135" s="113"/>
      <c r="PMG1135" s="113"/>
      <c r="PMH1135" s="113"/>
      <c r="PMI1135" s="113"/>
      <c r="PMJ1135" s="113"/>
      <c r="PMK1135" s="113"/>
      <c r="PML1135" s="113"/>
      <c r="PMM1135" s="113"/>
      <c r="PMN1135" s="113"/>
      <c r="PMO1135" s="113"/>
      <c r="PMP1135" s="113"/>
      <c r="PMQ1135" s="113"/>
      <c r="PMR1135" s="113"/>
      <c r="PMS1135" s="113"/>
      <c r="PMT1135" s="113"/>
      <c r="PMU1135" s="113"/>
      <c r="PMV1135" s="113"/>
      <c r="PMW1135" s="113"/>
      <c r="PMX1135" s="113"/>
      <c r="PMY1135" s="113"/>
      <c r="PMZ1135" s="113"/>
      <c r="PNA1135" s="113"/>
      <c r="PNB1135" s="113"/>
      <c r="PNC1135" s="113"/>
      <c r="PND1135" s="113"/>
      <c r="PNE1135" s="113"/>
      <c r="PNF1135" s="113"/>
      <c r="PNG1135" s="113"/>
      <c r="PNH1135" s="113"/>
      <c r="PNI1135" s="113"/>
      <c r="PNJ1135" s="113"/>
      <c r="PNK1135" s="113"/>
      <c r="PNL1135" s="113"/>
      <c r="PNM1135" s="113"/>
      <c r="PNN1135" s="113"/>
      <c r="PNO1135" s="113"/>
      <c r="PNP1135" s="113"/>
      <c r="PNQ1135" s="113"/>
      <c r="PNR1135" s="113"/>
      <c r="PNS1135" s="113"/>
      <c r="PNT1135" s="113"/>
      <c r="PNU1135" s="113"/>
      <c r="PNV1135" s="113"/>
      <c r="PNW1135" s="113"/>
      <c r="PNX1135" s="113"/>
      <c r="PNY1135" s="113"/>
      <c r="PNZ1135" s="113"/>
      <c r="POA1135" s="113"/>
      <c r="POB1135" s="113"/>
      <c r="POC1135" s="113"/>
      <c r="POD1135" s="113"/>
      <c r="POE1135" s="113"/>
      <c r="POF1135" s="113"/>
      <c r="POG1135" s="113"/>
      <c r="POH1135" s="113"/>
      <c r="POI1135" s="113"/>
      <c r="POJ1135" s="113"/>
      <c r="POK1135" s="113"/>
      <c r="POL1135" s="113"/>
      <c r="POM1135" s="113"/>
      <c r="PON1135" s="113"/>
      <c r="POO1135" s="113"/>
      <c r="POP1135" s="113"/>
      <c r="POQ1135" s="113"/>
      <c r="POR1135" s="113"/>
      <c r="POS1135" s="113"/>
      <c r="POT1135" s="113"/>
      <c r="POU1135" s="113"/>
      <c r="POV1135" s="113"/>
      <c r="POW1135" s="113"/>
      <c r="POX1135" s="113"/>
      <c r="POY1135" s="113"/>
      <c r="POZ1135" s="113"/>
      <c r="PPA1135" s="113"/>
      <c r="PPB1135" s="113"/>
      <c r="PPC1135" s="113"/>
      <c r="PPD1135" s="113"/>
      <c r="PPE1135" s="113"/>
      <c r="PPF1135" s="113"/>
      <c r="PPG1135" s="113"/>
      <c r="PPH1135" s="113"/>
      <c r="PPI1135" s="113"/>
      <c r="PPJ1135" s="113"/>
      <c r="PPK1135" s="113"/>
      <c r="PPL1135" s="113"/>
      <c r="PPM1135" s="113"/>
      <c r="PPN1135" s="113"/>
      <c r="PPO1135" s="113"/>
      <c r="PPP1135" s="113"/>
      <c r="PPQ1135" s="113"/>
      <c r="PPR1135" s="113"/>
      <c r="PPS1135" s="113"/>
      <c r="PPT1135" s="113"/>
      <c r="PPU1135" s="113"/>
      <c r="PPV1135" s="113"/>
      <c r="PPW1135" s="113"/>
      <c r="PPX1135" s="113"/>
      <c r="PPY1135" s="113"/>
      <c r="PPZ1135" s="113"/>
      <c r="PQA1135" s="113"/>
      <c r="PQB1135" s="113"/>
      <c r="PQC1135" s="113"/>
      <c r="PQD1135" s="113"/>
      <c r="PQE1135" s="113"/>
      <c r="PQF1135" s="113"/>
      <c r="PQG1135" s="113"/>
      <c r="PQH1135" s="113"/>
      <c r="PQI1135" s="113"/>
      <c r="PQJ1135" s="113"/>
      <c r="PQK1135" s="113"/>
      <c r="PQL1135" s="113"/>
      <c r="PQM1135" s="113"/>
      <c r="PQN1135" s="113"/>
      <c r="PQO1135" s="113"/>
      <c r="PQP1135" s="113"/>
      <c r="PQQ1135" s="113"/>
      <c r="PQR1135" s="113"/>
      <c r="PQS1135" s="113"/>
      <c r="PQT1135" s="113"/>
      <c r="PQU1135" s="113"/>
      <c r="PQV1135" s="113"/>
      <c r="PQW1135" s="113"/>
      <c r="PQX1135" s="113"/>
      <c r="PQY1135" s="113"/>
      <c r="PQZ1135" s="113"/>
      <c r="PRA1135" s="113"/>
      <c r="PRB1135" s="113"/>
      <c r="PRC1135" s="113"/>
      <c r="PRD1135" s="113"/>
      <c r="PRE1135" s="113"/>
      <c r="PRF1135" s="113"/>
      <c r="PRG1135" s="113"/>
      <c r="PRH1135" s="113"/>
      <c r="PRI1135" s="113"/>
      <c r="PRJ1135" s="113"/>
      <c r="PRK1135" s="113"/>
      <c r="PRL1135" s="113"/>
      <c r="PRM1135" s="113"/>
      <c r="PRN1135" s="113"/>
      <c r="PRO1135" s="113"/>
      <c r="PRP1135" s="113"/>
      <c r="PRQ1135" s="113"/>
      <c r="PRR1135" s="113"/>
      <c r="PRS1135" s="113"/>
      <c r="PRT1135" s="113"/>
      <c r="PRU1135" s="113"/>
      <c r="PRV1135" s="113"/>
      <c r="PRW1135" s="113"/>
      <c r="PRX1135" s="113"/>
      <c r="PRY1135" s="113"/>
      <c r="PRZ1135" s="113"/>
      <c r="PSA1135" s="113"/>
      <c r="PSB1135" s="113"/>
      <c r="PSC1135" s="113"/>
      <c r="PSD1135" s="113"/>
      <c r="PSE1135" s="113"/>
      <c r="PSF1135" s="113"/>
      <c r="PSG1135" s="113"/>
      <c r="PSH1135" s="113"/>
      <c r="PSI1135" s="113"/>
      <c r="PSJ1135" s="113"/>
      <c r="PSK1135" s="113"/>
      <c r="PSL1135" s="113"/>
      <c r="PSM1135" s="113"/>
      <c r="PSN1135" s="113"/>
      <c r="PSO1135" s="113"/>
      <c r="PSP1135" s="113"/>
      <c r="PSQ1135" s="113"/>
      <c r="PSR1135" s="113"/>
      <c r="PSS1135" s="113"/>
      <c r="PST1135" s="113"/>
      <c r="PSU1135" s="113"/>
      <c r="PSV1135" s="113"/>
      <c r="PSW1135" s="113"/>
      <c r="PSX1135" s="113"/>
      <c r="PSY1135" s="113"/>
      <c r="PSZ1135" s="113"/>
      <c r="PTA1135" s="113"/>
      <c r="PTB1135" s="113"/>
      <c r="PTC1135" s="113"/>
      <c r="PTD1135" s="113"/>
      <c r="PTE1135" s="113"/>
      <c r="PTF1135" s="113"/>
      <c r="PTG1135" s="113"/>
      <c r="PTH1135" s="113"/>
      <c r="PTI1135" s="113"/>
      <c r="PTJ1135" s="113"/>
      <c r="PTK1135" s="113"/>
      <c r="PTL1135" s="113"/>
      <c r="PTM1135" s="113"/>
      <c r="PTN1135" s="113"/>
      <c r="PTO1135" s="113"/>
      <c r="PTP1135" s="113"/>
      <c r="PTQ1135" s="113"/>
      <c r="PTR1135" s="113"/>
      <c r="PTS1135" s="113"/>
      <c r="PTT1135" s="113"/>
      <c r="PTU1135" s="113"/>
      <c r="PTV1135" s="113"/>
      <c r="PTW1135" s="113"/>
      <c r="PTX1135" s="113"/>
      <c r="PTY1135" s="113"/>
      <c r="PTZ1135" s="113"/>
      <c r="PUA1135" s="113"/>
      <c r="PUB1135" s="113"/>
      <c r="PUC1135" s="113"/>
      <c r="PUD1135" s="113"/>
      <c r="PUE1135" s="113"/>
      <c r="PUF1135" s="113"/>
      <c r="PUG1135" s="113"/>
      <c r="PUH1135" s="113"/>
      <c r="PUI1135" s="113"/>
      <c r="PUJ1135" s="113"/>
      <c r="PUK1135" s="113"/>
      <c r="PUL1135" s="113"/>
      <c r="PUM1135" s="113"/>
      <c r="PUN1135" s="113"/>
      <c r="PUO1135" s="113"/>
      <c r="PUP1135" s="113"/>
      <c r="PUQ1135" s="113"/>
      <c r="PUR1135" s="113"/>
      <c r="PUS1135" s="113"/>
      <c r="PUT1135" s="113"/>
      <c r="PUU1135" s="113"/>
      <c r="PUV1135" s="113"/>
      <c r="PUW1135" s="113"/>
      <c r="PUX1135" s="113"/>
      <c r="PUY1135" s="113"/>
      <c r="PUZ1135" s="113"/>
      <c r="PVA1135" s="113"/>
      <c r="PVB1135" s="113"/>
      <c r="PVC1135" s="113"/>
      <c r="PVD1135" s="113"/>
      <c r="PVE1135" s="113"/>
      <c r="PVF1135" s="113"/>
      <c r="PVG1135" s="113"/>
      <c r="PVH1135" s="113"/>
      <c r="PVI1135" s="113"/>
      <c r="PVJ1135" s="113"/>
      <c r="PVK1135" s="113"/>
      <c r="PVL1135" s="113"/>
      <c r="PVM1135" s="113"/>
      <c r="PVN1135" s="113"/>
      <c r="PVO1135" s="113"/>
      <c r="PVP1135" s="113"/>
      <c r="PVQ1135" s="113"/>
      <c r="PVR1135" s="113"/>
      <c r="PVS1135" s="113"/>
      <c r="PVT1135" s="113"/>
      <c r="PVU1135" s="113"/>
      <c r="PVV1135" s="113"/>
      <c r="PVW1135" s="113"/>
      <c r="PVX1135" s="113"/>
      <c r="PVY1135" s="113"/>
      <c r="PVZ1135" s="113"/>
      <c r="PWA1135" s="113"/>
      <c r="PWB1135" s="113"/>
      <c r="PWC1135" s="113"/>
      <c r="PWD1135" s="113"/>
      <c r="PWE1135" s="113"/>
      <c r="PWF1135" s="113"/>
      <c r="PWG1135" s="113"/>
      <c r="PWH1135" s="113"/>
      <c r="PWI1135" s="113"/>
      <c r="PWJ1135" s="113"/>
      <c r="PWK1135" s="113"/>
      <c r="PWL1135" s="113"/>
      <c r="PWM1135" s="113"/>
      <c r="PWN1135" s="113"/>
      <c r="PWO1135" s="113"/>
      <c r="PWP1135" s="113"/>
      <c r="PWQ1135" s="113"/>
      <c r="PWR1135" s="113"/>
      <c r="PWS1135" s="113"/>
      <c r="PWT1135" s="113"/>
      <c r="PWU1135" s="113"/>
      <c r="PWV1135" s="113"/>
      <c r="PWW1135" s="113"/>
      <c r="PWX1135" s="113"/>
      <c r="PWY1135" s="113"/>
      <c r="PWZ1135" s="113"/>
      <c r="PXA1135" s="113"/>
      <c r="PXB1135" s="113"/>
      <c r="PXC1135" s="113"/>
      <c r="PXD1135" s="113"/>
      <c r="PXE1135" s="113"/>
      <c r="PXF1135" s="113"/>
      <c r="PXG1135" s="113"/>
      <c r="PXH1135" s="113"/>
      <c r="PXI1135" s="113"/>
      <c r="PXJ1135" s="113"/>
      <c r="PXK1135" s="113"/>
      <c r="PXL1135" s="113"/>
      <c r="PXM1135" s="113"/>
      <c r="PXN1135" s="113"/>
      <c r="PXO1135" s="113"/>
      <c r="PXP1135" s="113"/>
      <c r="PXQ1135" s="113"/>
      <c r="PXR1135" s="113"/>
      <c r="PXS1135" s="113"/>
      <c r="PXT1135" s="113"/>
      <c r="PXU1135" s="113"/>
      <c r="PXV1135" s="113"/>
      <c r="PXW1135" s="113"/>
      <c r="PXX1135" s="113"/>
      <c r="PXY1135" s="113"/>
      <c r="PXZ1135" s="113"/>
      <c r="PYA1135" s="113"/>
      <c r="PYB1135" s="113"/>
      <c r="PYC1135" s="113"/>
      <c r="PYD1135" s="113"/>
      <c r="PYE1135" s="113"/>
      <c r="PYF1135" s="113"/>
      <c r="PYG1135" s="113"/>
      <c r="PYH1135" s="113"/>
      <c r="PYI1135" s="113"/>
      <c r="PYJ1135" s="113"/>
      <c r="PYK1135" s="113"/>
      <c r="PYL1135" s="113"/>
      <c r="PYM1135" s="113"/>
      <c r="PYN1135" s="113"/>
      <c r="PYO1135" s="113"/>
      <c r="PYP1135" s="113"/>
      <c r="PYQ1135" s="113"/>
      <c r="PYR1135" s="113"/>
      <c r="PYS1135" s="113"/>
      <c r="PYT1135" s="113"/>
      <c r="PYU1135" s="113"/>
      <c r="PYV1135" s="113"/>
      <c r="PYW1135" s="113"/>
      <c r="PYX1135" s="113"/>
      <c r="PYY1135" s="113"/>
      <c r="PYZ1135" s="113"/>
      <c r="PZA1135" s="113"/>
      <c r="PZB1135" s="113"/>
      <c r="PZC1135" s="113"/>
      <c r="PZD1135" s="113"/>
      <c r="PZE1135" s="113"/>
      <c r="PZF1135" s="113"/>
      <c r="PZG1135" s="113"/>
      <c r="PZH1135" s="113"/>
      <c r="PZI1135" s="113"/>
      <c r="PZJ1135" s="113"/>
      <c r="PZK1135" s="113"/>
      <c r="PZL1135" s="113"/>
      <c r="PZM1135" s="113"/>
      <c r="PZN1135" s="113"/>
      <c r="PZO1135" s="113"/>
      <c r="PZP1135" s="113"/>
      <c r="PZQ1135" s="113"/>
      <c r="PZR1135" s="113"/>
      <c r="PZS1135" s="113"/>
      <c r="PZT1135" s="113"/>
      <c r="PZU1135" s="113"/>
      <c r="PZV1135" s="113"/>
      <c r="PZW1135" s="113"/>
      <c r="PZX1135" s="113"/>
      <c r="PZY1135" s="113"/>
      <c r="PZZ1135" s="113"/>
      <c r="QAA1135" s="113"/>
      <c r="QAB1135" s="113"/>
      <c r="QAC1135" s="113"/>
      <c r="QAD1135" s="113"/>
      <c r="QAE1135" s="113"/>
      <c r="QAF1135" s="113"/>
      <c r="QAG1135" s="113"/>
      <c r="QAH1135" s="113"/>
      <c r="QAI1135" s="113"/>
      <c r="QAJ1135" s="113"/>
      <c r="QAK1135" s="113"/>
      <c r="QAL1135" s="113"/>
      <c r="QAM1135" s="113"/>
      <c r="QAN1135" s="113"/>
      <c r="QAO1135" s="113"/>
      <c r="QAP1135" s="113"/>
      <c r="QAQ1135" s="113"/>
      <c r="QAR1135" s="113"/>
      <c r="QAS1135" s="113"/>
      <c r="QAT1135" s="113"/>
      <c r="QAU1135" s="113"/>
      <c r="QAV1135" s="113"/>
      <c r="QAW1135" s="113"/>
      <c r="QAX1135" s="113"/>
      <c r="QAY1135" s="113"/>
      <c r="QAZ1135" s="113"/>
      <c r="QBA1135" s="113"/>
      <c r="QBB1135" s="113"/>
      <c r="QBC1135" s="113"/>
      <c r="QBD1135" s="113"/>
      <c r="QBE1135" s="113"/>
      <c r="QBF1135" s="113"/>
      <c r="QBG1135" s="113"/>
      <c r="QBH1135" s="113"/>
      <c r="QBI1135" s="113"/>
      <c r="QBJ1135" s="113"/>
      <c r="QBK1135" s="113"/>
      <c r="QBL1135" s="113"/>
      <c r="QBM1135" s="113"/>
      <c r="QBN1135" s="113"/>
      <c r="QBO1135" s="113"/>
      <c r="QBP1135" s="113"/>
      <c r="QBQ1135" s="113"/>
      <c r="QBR1135" s="113"/>
      <c r="QBS1135" s="113"/>
      <c r="QBT1135" s="113"/>
      <c r="QBU1135" s="113"/>
      <c r="QBV1135" s="113"/>
      <c r="QBW1135" s="113"/>
      <c r="QBX1135" s="113"/>
      <c r="QBY1135" s="113"/>
      <c r="QBZ1135" s="113"/>
      <c r="QCA1135" s="113"/>
      <c r="QCB1135" s="113"/>
      <c r="QCC1135" s="113"/>
      <c r="QCD1135" s="113"/>
      <c r="QCE1135" s="113"/>
      <c r="QCF1135" s="113"/>
      <c r="QCG1135" s="113"/>
      <c r="QCH1135" s="113"/>
      <c r="QCI1135" s="113"/>
      <c r="QCJ1135" s="113"/>
      <c r="QCK1135" s="113"/>
      <c r="QCL1135" s="113"/>
      <c r="QCM1135" s="113"/>
      <c r="QCN1135" s="113"/>
      <c r="QCO1135" s="113"/>
      <c r="QCP1135" s="113"/>
      <c r="QCQ1135" s="113"/>
      <c r="QCR1135" s="113"/>
      <c r="QCS1135" s="113"/>
      <c r="QCT1135" s="113"/>
      <c r="QCU1135" s="113"/>
      <c r="QCV1135" s="113"/>
      <c r="QCW1135" s="113"/>
      <c r="QCX1135" s="113"/>
      <c r="QCY1135" s="113"/>
      <c r="QCZ1135" s="113"/>
      <c r="QDA1135" s="113"/>
      <c r="QDB1135" s="113"/>
      <c r="QDC1135" s="113"/>
      <c r="QDD1135" s="113"/>
      <c r="QDE1135" s="113"/>
      <c r="QDF1135" s="113"/>
      <c r="QDG1135" s="113"/>
      <c r="QDH1135" s="113"/>
      <c r="QDI1135" s="113"/>
      <c r="QDJ1135" s="113"/>
      <c r="QDK1135" s="113"/>
      <c r="QDL1135" s="113"/>
      <c r="QDM1135" s="113"/>
      <c r="QDN1135" s="113"/>
      <c r="QDO1135" s="113"/>
      <c r="QDP1135" s="113"/>
      <c r="QDQ1135" s="113"/>
      <c r="QDR1135" s="113"/>
      <c r="QDS1135" s="113"/>
      <c r="QDT1135" s="113"/>
      <c r="QDU1135" s="113"/>
      <c r="QDV1135" s="113"/>
      <c r="QDW1135" s="113"/>
      <c r="QDX1135" s="113"/>
      <c r="QDY1135" s="113"/>
      <c r="QDZ1135" s="113"/>
      <c r="QEA1135" s="113"/>
      <c r="QEB1135" s="113"/>
      <c r="QEC1135" s="113"/>
      <c r="QED1135" s="113"/>
      <c r="QEE1135" s="113"/>
      <c r="QEF1135" s="113"/>
      <c r="QEG1135" s="113"/>
      <c r="QEH1135" s="113"/>
      <c r="QEI1135" s="113"/>
      <c r="QEJ1135" s="113"/>
      <c r="QEK1135" s="113"/>
      <c r="QEL1135" s="113"/>
      <c r="QEM1135" s="113"/>
      <c r="QEN1135" s="113"/>
      <c r="QEO1135" s="113"/>
      <c r="QEP1135" s="113"/>
      <c r="QEQ1135" s="113"/>
      <c r="QER1135" s="113"/>
      <c r="QES1135" s="113"/>
      <c r="QET1135" s="113"/>
      <c r="QEU1135" s="113"/>
      <c r="QEV1135" s="113"/>
      <c r="QEW1135" s="113"/>
      <c r="QEX1135" s="113"/>
      <c r="QEY1135" s="113"/>
      <c r="QEZ1135" s="113"/>
      <c r="QFA1135" s="113"/>
      <c r="QFB1135" s="113"/>
      <c r="QFC1135" s="113"/>
      <c r="QFD1135" s="113"/>
      <c r="QFE1135" s="113"/>
      <c r="QFF1135" s="113"/>
      <c r="QFG1135" s="113"/>
      <c r="QFH1135" s="113"/>
      <c r="QFI1135" s="113"/>
      <c r="QFJ1135" s="113"/>
      <c r="QFK1135" s="113"/>
      <c r="QFL1135" s="113"/>
      <c r="QFM1135" s="113"/>
      <c r="QFN1135" s="113"/>
      <c r="QFO1135" s="113"/>
      <c r="QFP1135" s="113"/>
      <c r="QFQ1135" s="113"/>
      <c r="QFR1135" s="113"/>
      <c r="QFS1135" s="113"/>
      <c r="QFT1135" s="113"/>
      <c r="QFU1135" s="113"/>
      <c r="QFV1135" s="113"/>
      <c r="QFW1135" s="113"/>
      <c r="QFX1135" s="113"/>
      <c r="QFY1135" s="113"/>
      <c r="QFZ1135" s="113"/>
      <c r="QGA1135" s="113"/>
      <c r="QGB1135" s="113"/>
      <c r="QGC1135" s="113"/>
      <c r="QGD1135" s="113"/>
      <c r="QGE1135" s="113"/>
      <c r="QGF1135" s="113"/>
      <c r="QGG1135" s="113"/>
      <c r="QGH1135" s="113"/>
      <c r="QGI1135" s="113"/>
      <c r="QGJ1135" s="113"/>
      <c r="QGK1135" s="113"/>
      <c r="QGL1135" s="113"/>
      <c r="QGM1135" s="113"/>
      <c r="QGN1135" s="113"/>
      <c r="QGO1135" s="113"/>
      <c r="QGP1135" s="113"/>
      <c r="QGQ1135" s="113"/>
      <c r="QGR1135" s="113"/>
      <c r="QGS1135" s="113"/>
      <c r="QGT1135" s="113"/>
      <c r="QGU1135" s="113"/>
      <c r="QGV1135" s="113"/>
      <c r="QGW1135" s="113"/>
      <c r="QGX1135" s="113"/>
      <c r="QGY1135" s="113"/>
      <c r="QGZ1135" s="113"/>
      <c r="QHA1135" s="113"/>
      <c r="QHB1135" s="113"/>
      <c r="QHC1135" s="113"/>
      <c r="QHD1135" s="113"/>
      <c r="QHE1135" s="113"/>
      <c r="QHF1135" s="113"/>
      <c r="QHG1135" s="113"/>
      <c r="QHH1135" s="113"/>
      <c r="QHI1135" s="113"/>
      <c r="QHJ1135" s="113"/>
      <c r="QHK1135" s="113"/>
      <c r="QHL1135" s="113"/>
      <c r="QHM1135" s="113"/>
      <c r="QHN1135" s="113"/>
      <c r="QHO1135" s="113"/>
      <c r="QHP1135" s="113"/>
      <c r="QHQ1135" s="113"/>
      <c r="QHR1135" s="113"/>
      <c r="QHS1135" s="113"/>
      <c r="QHT1135" s="113"/>
      <c r="QHU1135" s="113"/>
      <c r="QHV1135" s="113"/>
      <c r="QHW1135" s="113"/>
      <c r="QHX1135" s="113"/>
      <c r="QHY1135" s="113"/>
      <c r="QHZ1135" s="113"/>
      <c r="QIA1135" s="113"/>
      <c r="QIB1135" s="113"/>
      <c r="QIC1135" s="113"/>
      <c r="QID1135" s="113"/>
      <c r="QIE1135" s="113"/>
      <c r="QIF1135" s="113"/>
      <c r="QIG1135" s="113"/>
      <c r="QIH1135" s="113"/>
      <c r="QII1135" s="113"/>
      <c r="QIJ1135" s="113"/>
      <c r="QIK1135" s="113"/>
      <c r="QIL1135" s="113"/>
      <c r="QIM1135" s="113"/>
      <c r="QIN1135" s="113"/>
      <c r="QIO1135" s="113"/>
      <c r="QIP1135" s="113"/>
      <c r="QIQ1135" s="113"/>
      <c r="QIR1135" s="113"/>
      <c r="QIS1135" s="113"/>
      <c r="QIT1135" s="113"/>
      <c r="QIU1135" s="113"/>
      <c r="QIV1135" s="113"/>
      <c r="QIW1135" s="113"/>
      <c r="QIX1135" s="113"/>
      <c r="QIY1135" s="113"/>
      <c r="QIZ1135" s="113"/>
      <c r="QJA1135" s="113"/>
      <c r="QJB1135" s="113"/>
      <c r="QJC1135" s="113"/>
      <c r="QJD1135" s="113"/>
      <c r="QJE1135" s="113"/>
      <c r="QJF1135" s="113"/>
      <c r="QJG1135" s="113"/>
      <c r="QJH1135" s="113"/>
      <c r="QJI1135" s="113"/>
      <c r="QJJ1135" s="113"/>
      <c r="QJK1135" s="113"/>
      <c r="QJL1135" s="113"/>
      <c r="QJM1135" s="113"/>
      <c r="QJN1135" s="113"/>
      <c r="QJO1135" s="113"/>
      <c r="QJP1135" s="113"/>
      <c r="QJQ1135" s="113"/>
      <c r="QJR1135" s="113"/>
      <c r="QJS1135" s="113"/>
      <c r="QJT1135" s="113"/>
      <c r="QJU1135" s="113"/>
      <c r="QJV1135" s="113"/>
      <c r="QJW1135" s="113"/>
      <c r="QJX1135" s="113"/>
      <c r="QJY1135" s="113"/>
      <c r="QJZ1135" s="113"/>
      <c r="QKA1135" s="113"/>
      <c r="QKB1135" s="113"/>
      <c r="QKC1135" s="113"/>
      <c r="QKD1135" s="113"/>
      <c r="QKE1135" s="113"/>
      <c r="QKF1135" s="113"/>
      <c r="QKG1135" s="113"/>
      <c r="QKH1135" s="113"/>
      <c r="QKI1135" s="113"/>
      <c r="QKJ1135" s="113"/>
      <c r="QKK1135" s="113"/>
      <c r="QKL1135" s="113"/>
      <c r="QKM1135" s="113"/>
      <c r="QKN1135" s="113"/>
      <c r="QKO1135" s="113"/>
      <c r="QKP1135" s="113"/>
      <c r="QKQ1135" s="113"/>
      <c r="QKR1135" s="113"/>
      <c r="QKS1135" s="113"/>
      <c r="QKT1135" s="113"/>
      <c r="QKU1135" s="113"/>
      <c r="QKV1135" s="113"/>
      <c r="QKW1135" s="113"/>
      <c r="QKX1135" s="113"/>
      <c r="QKY1135" s="113"/>
      <c r="QKZ1135" s="113"/>
      <c r="QLA1135" s="113"/>
      <c r="QLB1135" s="113"/>
      <c r="QLC1135" s="113"/>
      <c r="QLD1135" s="113"/>
      <c r="QLE1135" s="113"/>
      <c r="QLF1135" s="113"/>
      <c r="QLG1135" s="113"/>
      <c r="QLH1135" s="113"/>
      <c r="QLI1135" s="113"/>
      <c r="QLJ1135" s="113"/>
      <c r="QLK1135" s="113"/>
      <c r="QLL1135" s="113"/>
      <c r="QLM1135" s="113"/>
      <c r="QLN1135" s="113"/>
      <c r="QLO1135" s="113"/>
      <c r="QLP1135" s="113"/>
      <c r="QLQ1135" s="113"/>
      <c r="QLR1135" s="113"/>
      <c r="QLS1135" s="113"/>
      <c r="QLT1135" s="113"/>
      <c r="QLU1135" s="113"/>
      <c r="QLV1135" s="113"/>
      <c r="QLW1135" s="113"/>
      <c r="QLX1135" s="113"/>
      <c r="QLY1135" s="113"/>
      <c r="QLZ1135" s="113"/>
      <c r="QMA1135" s="113"/>
      <c r="QMB1135" s="113"/>
      <c r="QMC1135" s="113"/>
      <c r="QMD1135" s="113"/>
      <c r="QME1135" s="113"/>
      <c r="QMF1135" s="113"/>
      <c r="QMG1135" s="113"/>
      <c r="QMH1135" s="113"/>
      <c r="QMI1135" s="113"/>
      <c r="QMJ1135" s="113"/>
      <c r="QMK1135" s="113"/>
      <c r="QML1135" s="113"/>
      <c r="QMM1135" s="113"/>
      <c r="QMN1135" s="113"/>
      <c r="QMO1135" s="113"/>
      <c r="QMP1135" s="113"/>
      <c r="QMQ1135" s="113"/>
      <c r="QMR1135" s="113"/>
      <c r="QMS1135" s="113"/>
      <c r="QMT1135" s="113"/>
      <c r="QMU1135" s="113"/>
      <c r="QMV1135" s="113"/>
      <c r="QMW1135" s="113"/>
      <c r="QMX1135" s="113"/>
      <c r="QMY1135" s="113"/>
      <c r="QMZ1135" s="113"/>
      <c r="QNA1135" s="113"/>
      <c r="QNB1135" s="113"/>
      <c r="QNC1135" s="113"/>
      <c r="QND1135" s="113"/>
      <c r="QNE1135" s="113"/>
      <c r="QNF1135" s="113"/>
      <c r="QNG1135" s="113"/>
      <c r="QNH1135" s="113"/>
      <c r="QNI1135" s="113"/>
      <c r="QNJ1135" s="113"/>
      <c r="QNK1135" s="113"/>
      <c r="QNL1135" s="113"/>
      <c r="QNM1135" s="113"/>
      <c r="QNN1135" s="113"/>
      <c r="QNO1135" s="113"/>
      <c r="QNP1135" s="113"/>
      <c r="QNQ1135" s="113"/>
      <c r="QNR1135" s="113"/>
      <c r="QNS1135" s="113"/>
      <c r="QNT1135" s="113"/>
      <c r="QNU1135" s="113"/>
      <c r="QNV1135" s="113"/>
      <c r="QNW1135" s="113"/>
      <c r="QNX1135" s="113"/>
      <c r="QNY1135" s="113"/>
      <c r="QNZ1135" s="113"/>
      <c r="QOA1135" s="113"/>
      <c r="QOB1135" s="113"/>
      <c r="QOC1135" s="113"/>
      <c r="QOD1135" s="113"/>
      <c r="QOE1135" s="113"/>
      <c r="QOF1135" s="113"/>
      <c r="QOG1135" s="113"/>
      <c r="QOH1135" s="113"/>
      <c r="QOI1135" s="113"/>
      <c r="QOJ1135" s="113"/>
      <c r="QOK1135" s="113"/>
      <c r="QOL1135" s="113"/>
      <c r="QOM1135" s="113"/>
      <c r="QON1135" s="113"/>
      <c r="QOO1135" s="113"/>
      <c r="QOP1135" s="113"/>
      <c r="QOQ1135" s="113"/>
      <c r="QOR1135" s="113"/>
      <c r="QOS1135" s="113"/>
      <c r="QOT1135" s="113"/>
      <c r="QOU1135" s="113"/>
      <c r="QOV1135" s="113"/>
      <c r="QOW1135" s="113"/>
      <c r="QOX1135" s="113"/>
      <c r="QOY1135" s="113"/>
      <c r="QOZ1135" s="113"/>
      <c r="QPA1135" s="113"/>
      <c r="QPB1135" s="113"/>
      <c r="QPC1135" s="113"/>
      <c r="QPD1135" s="113"/>
      <c r="QPE1135" s="113"/>
      <c r="QPF1135" s="113"/>
      <c r="QPG1135" s="113"/>
      <c r="QPH1135" s="113"/>
      <c r="QPI1135" s="113"/>
      <c r="QPJ1135" s="113"/>
      <c r="QPK1135" s="113"/>
      <c r="QPL1135" s="113"/>
      <c r="QPM1135" s="113"/>
      <c r="QPN1135" s="113"/>
      <c r="QPO1135" s="113"/>
      <c r="QPP1135" s="113"/>
      <c r="QPQ1135" s="113"/>
      <c r="QPR1135" s="113"/>
      <c r="QPS1135" s="113"/>
      <c r="QPT1135" s="113"/>
      <c r="QPU1135" s="113"/>
      <c r="QPV1135" s="113"/>
      <c r="QPW1135" s="113"/>
      <c r="QPX1135" s="113"/>
      <c r="QPY1135" s="113"/>
      <c r="QPZ1135" s="113"/>
      <c r="QQA1135" s="113"/>
      <c r="QQB1135" s="113"/>
      <c r="QQC1135" s="113"/>
      <c r="QQD1135" s="113"/>
      <c r="QQE1135" s="113"/>
      <c r="QQF1135" s="113"/>
      <c r="QQG1135" s="113"/>
      <c r="QQH1135" s="113"/>
      <c r="QQI1135" s="113"/>
      <c r="QQJ1135" s="113"/>
      <c r="QQK1135" s="113"/>
      <c r="QQL1135" s="113"/>
      <c r="QQM1135" s="113"/>
      <c r="QQN1135" s="113"/>
      <c r="QQO1135" s="113"/>
      <c r="QQP1135" s="113"/>
      <c r="QQQ1135" s="113"/>
      <c r="QQR1135" s="113"/>
      <c r="QQS1135" s="113"/>
      <c r="QQT1135" s="113"/>
      <c r="QQU1135" s="113"/>
      <c r="QQV1135" s="113"/>
      <c r="QQW1135" s="113"/>
      <c r="QQX1135" s="113"/>
      <c r="QQY1135" s="113"/>
      <c r="QQZ1135" s="113"/>
      <c r="QRA1135" s="113"/>
      <c r="QRB1135" s="113"/>
      <c r="QRC1135" s="113"/>
      <c r="QRD1135" s="113"/>
      <c r="QRE1135" s="113"/>
      <c r="QRF1135" s="113"/>
      <c r="QRG1135" s="113"/>
      <c r="QRH1135" s="113"/>
      <c r="QRI1135" s="113"/>
      <c r="QRJ1135" s="113"/>
      <c r="QRK1135" s="113"/>
      <c r="QRL1135" s="113"/>
      <c r="QRM1135" s="113"/>
      <c r="QRN1135" s="113"/>
      <c r="QRO1135" s="113"/>
      <c r="QRP1135" s="113"/>
      <c r="QRQ1135" s="113"/>
      <c r="QRR1135" s="113"/>
      <c r="QRS1135" s="113"/>
      <c r="QRT1135" s="113"/>
      <c r="QRU1135" s="113"/>
      <c r="QRV1135" s="113"/>
      <c r="QRW1135" s="113"/>
      <c r="QRX1135" s="113"/>
      <c r="QRY1135" s="113"/>
      <c r="QRZ1135" s="113"/>
      <c r="QSA1135" s="113"/>
      <c r="QSB1135" s="113"/>
      <c r="QSC1135" s="113"/>
      <c r="QSD1135" s="113"/>
      <c r="QSE1135" s="113"/>
      <c r="QSF1135" s="113"/>
      <c r="QSG1135" s="113"/>
      <c r="QSH1135" s="113"/>
      <c r="QSI1135" s="113"/>
      <c r="QSJ1135" s="113"/>
      <c r="QSK1135" s="113"/>
      <c r="QSL1135" s="113"/>
      <c r="QSM1135" s="113"/>
      <c r="QSN1135" s="113"/>
      <c r="QSO1135" s="113"/>
      <c r="QSP1135" s="113"/>
      <c r="QSQ1135" s="113"/>
      <c r="QSR1135" s="113"/>
      <c r="QSS1135" s="113"/>
      <c r="QST1135" s="113"/>
      <c r="QSU1135" s="113"/>
      <c r="QSV1135" s="113"/>
      <c r="QSW1135" s="113"/>
      <c r="QSX1135" s="113"/>
      <c r="QSY1135" s="113"/>
      <c r="QSZ1135" s="113"/>
      <c r="QTA1135" s="113"/>
      <c r="QTB1135" s="113"/>
      <c r="QTC1135" s="113"/>
      <c r="QTD1135" s="113"/>
      <c r="QTE1135" s="113"/>
      <c r="QTF1135" s="113"/>
      <c r="QTG1135" s="113"/>
      <c r="QTH1135" s="113"/>
      <c r="QTI1135" s="113"/>
      <c r="QTJ1135" s="113"/>
      <c r="QTK1135" s="113"/>
      <c r="QTL1135" s="113"/>
      <c r="QTM1135" s="113"/>
      <c r="QTN1135" s="113"/>
      <c r="QTO1135" s="113"/>
      <c r="QTP1135" s="113"/>
      <c r="QTQ1135" s="113"/>
      <c r="QTR1135" s="113"/>
      <c r="QTS1135" s="113"/>
      <c r="QTT1135" s="113"/>
      <c r="QTU1135" s="113"/>
      <c r="QTV1135" s="113"/>
      <c r="QTW1135" s="113"/>
      <c r="QTX1135" s="113"/>
      <c r="QTY1135" s="113"/>
      <c r="QTZ1135" s="113"/>
      <c r="QUA1135" s="113"/>
      <c r="QUB1135" s="113"/>
      <c r="QUC1135" s="113"/>
      <c r="QUD1135" s="113"/>
      <c r="QUE1135" s="113"/>
      <c r="QUF1135" s="113"/>
      <c r="QUG1135" s="113"/>
      <c r="QUH1135" s="113"/>
      <c r="QUI1135" s="113"/>
      <c r="QUJ1135" s="113"/>
      <c r="QUK1135" s="113"/>
      <c r="QUL1135" s="113"/>
      <c r="QUM1135" s="113"/>
      <c r="QUN1135" s="113"/>
      <c r="QUO1135" s="113"/>
      <c r="QUP1135" s="113"/>
      <c r="QUQ1135" s="113"/>
      <c r="QUR1135" s="113"/>
      <c r="QUS1135" s="113"/>
      <c r="QUT1135" s="113"/>
      <c r="QUU1135" s="113"/>
      <c r="QUV1135" s="113"/>
      <c r="QUW1135" s="113"/>
      <c r="QUX1135" s="113"/>
      <c r="QUY1135" s="113"/>
      <c r="QUZ1135" s="113"/>
      <c r="QVA1135" s="113"/>
      <c r="QVB1135" s="113"/>
      <c r="QVC1135" s="113"/>
      <c r="QVD1135" s="113"/>
      <c r="QVE1135" s="113"/>
      <c r="QVF1135" s="113"/>
      <c r="QVG1135" s="113"/>
      <c r="QVH1135" s="113"/>
      <c r="QVI1135" s="113"/>
      <c r="QVJ1135" s="113"/>
      <c r="QVK1135" s="113"/>
      <c r="QVL1135" s="113"/>
      <c r="QVM1135" s="113"/>
      <c r="QVN1135" s="113"/>
      <c r="QVO1135" s="113"/>
      <c r="QVP1135" s="113"/>
      <c r="QVQ1135" s="113"/>
      <c r="QVR1135" s="113"/>
      <c r="QVS1135" s="113"/>
      <c r="QVT1135" s="113"/>
      <c r="QVU1135" s="113"/>
      <c r="QVV1135" s="113"/>
      <c r="QVW1135" s="113"/>
      <c r="QVX1135" s="113"/>
      <c r="QVY1135" s="113"/>
      <c r="QVZ1135" s="113"/>
      <c r="QWA1135" s="113"/>
      <c r="QWB1135" s="113"/>
      <c r="QWC1135" s="113"/>
      <c r="QWD1135" s="113"/>
      <c r="QWE1135" s="113"/>
      <c r="QWF1135" s="113"/>
      <c r="QWG1135" s="113"/>
      <c r="QWH1135" s="113"/>
      <c r="QWI1135" s="113"/>
      <c r="QWJ1135" s="113"/>
      <c r="QWK1135" s="113"/>
      <c r="QWL1135" s="113"/>
      <c r="QWM1135" s="113"/>
      <c r="QWN1135" s="113"/>
      <c r="QWO1135" s="113"/>
      <c r="QWP1135" s="113"/>
      <c r="QWQ1135" s="113"/>
      <c r="QWR1135" s="113"/>
      <c r="QWS1135" s="113"/>
      <c r="QWT1135" s="113"/>
      <c r="QWU1135" s="113"/>
      <c r="QWV1135" s="113"/>
      <c r="QWW1135" s="113"/>
      <c r="QWX1135" s="113"/>
      <c r="QWY1135" s="113"/>
      <c r="QWZ1135" s="113"/>
      <c r="QXA1135" s="113"/>
      <c r="QXB1135" s="113"/>
      <c r="QXC1135" s="113"/>
      <c r="QXD1135" s="113"/>
      <c r="QXE1135" s="113"/>
      <c r="QXF1135" s="113"/>
      <c r="QXG1135" s="113"/>
      <c r="QXH1135" s="113"/>
      <c r="QXI1135" s="113"/>
      <c r="QXJ1135" s="113"/>
      <c r="QXK1135" s="113"/>
      <c r="QXL1135" s="113"/>
      <c r="QXM1135" s="113"/>
      <c r="QXN1135" s="113"/>
      <c r="QXO1135" s="113"/>
      <c r="QXP1135" s="113"/>
      <c r="QXQ1135" s="113"/>
      <c r="QXR1135" s="113"/>
      <c r="QXS1135" s="113"/>
      <c r="QXT1135" s="113"/>
      <c r="QXU1135" s="113"/>
      <c r="QXV1135" s="113"/>
      <c r="QXW1135" s="113"/>
      <c r="QXX1135" s="113"/>
      <c r="QXY1135" s="113"/>
      <c r="QXZ1135" s="113"/>
      <c r="QYA1135" s="113"/>
      <c r="QYB1135" s="113"/>
      <c r="QYC1135" s="113"/>
      <c r="QYD1135" s="113"/>
      <c r="QYE1135" s="113"/>
      <c r="QYF1135" s="113"/>
      <c r="QYG1135" s="113"/>
      <c r="QYH1135" s="113"/>
      <c r="QYI1135" s="113"/>
      <c r="QYJ1135" s="113"/>
      <c r="QYK1135" s="113"/>
      <c r="QYL1135" s="113"/>
      <c r="QYM1135" s="113"/>
      <c r="QYN1135" s="113"/>
      <c r="QYO1135" s="113"/>
      <c r="QYP1135" s="113"/>
      <c r="QYQ1135" s="113"/>
      <c r="QYR1135" s="113"/>
      <c r="QYS1135" s="113"/>
      <c r="QYT1135" s="113"/>
      <c r="QYU1135" s="113"/>
      <c r="QYV1135" s="113"/>
      <c r="QYW1135" s="113"/>
      <c r="QYX1135" s="113"/>
      <c r="QYY1135" s="113"/>
      <c r="QYZ1135" s="113"/>
      <c r="QZA1135" s="113"/>
      <c r="QZB1135" s="113"/>
      <c r="QZC1135" s="113"/>
      <c r="QZD1135" s="113"/>
      <c r="QZE1135" s="113"/>
      <c r="QZF1135" s="113"/>
      <c r="QZG1135" s="113"/>
      <c r="QZH1135" s="113"/>
      <c r="QZI1135" s="113"/>
      <c r="QZJ1135" s="113"/>
      <c r="QZK1135" s="113"/>
      <c r="QZL1135" s="113"/>
      <c r="QZM1135" s="113"/>
      <c r="QZN1135" s="113"/>
      <c r="QZO1135" s="113"/>
      <c r="QZP1135" s="113"/>
      <c r="QZQ1135" s="113"/>
      <c r="QZR1135" s="113"/>
      <c r="QZS1135" s="113"/>
      <c r="QZT1135" s="113"/>
      <c r="QZU1135" s="113"/>
      <c r="QZV1135" s="113"/>
      <c r="QZW1135" s="113"/>
      <c r="QZX1135" s="113"/>
      <c r="QZY1135" s="113"/>
      <c r="QZZ1135" s="113"/>
      <c r="RAA1135" s="113"/>
      <c r="RAB1135" s="113"/>
      <c r="RAC1135" s="113"/>
      <c r="RAD1135" s="113"/>
      <c r="RAE1135" s="113"/>
      <c r="RAF1135" s="113"/>
      <c r="RAG1135" s="113"/>
      <c r="RAH1135" s="113"/>
      <c r="RAI1135" s="113"/>
      <c r="RAJ1135" s="113"/>
      <c r="RAK1135" s="113"/>
      <c r="RAL1135" s="113"/>
      <c r="RAM1135" s="113"/>
      <c r="RAN1135" s="113"/>
      <c r="RAO1135" s="113"/>
      <c r="RAP1135" s="113"/>
      <c r="RAQ1135" s="113"/>
      <c r="RAR1135" s="113"/>
      <c r="RAS1135" s="113"/>
      <c r="RAT1135" s="113"/>
      <c r="RAU1135" s="113"/>
      <c r="RAV1135" s="113"/>
      <c r="RAW1135" s="113"/>
      <c r="RAX1135" s="113"/>
      <c r="RAY1135" s="113"/>
      <c r="RAZ1135" s="113"/>
      <c r="RBA1135" s="113"/>
      <c r="RBB1135" s="113"/>
      <c r="RBC1135" s="113"/>
      <c r="RBD1135" s="113"/>
      <c r="RBE1135" s="113"/>
      <c r="RBF1135" s="113"/>
      <c r="RBG1135" s="113"/>
      <c r="RBH1135" s="113"/>
      <c r="RBI1135" s="113"/>
      <c r="RBJ1135" s="113"/>
      <c r="RBK1135" s="113"/>
      <c r="RBL1135" s="113"/>
      <c r="RBM1135" s="113"/>
      <c r="RBN1135" s="113"/>
      <c r="RBO1135" s="113"/>
      <c r="RBP1135" s="113"/>
      <c r="RBQ1135" s="113"/>
      <c r="RBR1135" s="113"/>
      <c r="RBS1135" s="113"/>
      <c r="RBT1135" s="113"/>
      <c r="RBU1135" s="113"/>
      <c r="RBV1135" s="113"/>
      <c r="RBW1135" s="113"/>
      <c r="RBX1135" s="113"/>
      <c r="RBY1135" s="113"/>
      <c r="RBZ1135" s="113"/>
      <c r="RCA1135" s="113"/>
      <c r="RCB1135" s="113"/>
      <c r="RCC1135" s="113"/>
      <c r="RCD1135" s="113"/>
      <c r="RCE1135" s="113"/>
      <c r="RCF1135" s="113"/>
      <c r="RCG1135" s="113"/>
      <c r="RCH1135" s="113"/>
      <c r="RCI1135" s="113"/>
      <c r="RCJ1135" s="113"/>
      <c r="RCK1135" s="113"/>
      <c r="RCL1135" s="113"/>
      <c r="RCM1135" s="113"/>
      <c r="RCN1135" s="113"/>
      <c r="RCO1135" s="113"/>
      <c r="RCP1135" s="113"/>
      <c r="RCQ1135" s="113"/>
      <c r="RCR1135" s="113"/>
      <c r="RCS1135" s="113"/>
      <c r="RCT1135" s="113"/>
      <c r="RCU1135" s="113"/>
      <c r="RCV1135" s="113"/>
      <c r="RCW1135" s="113"/>
      <c r="RCX1135" s="113"/>
      <c r="RCY1135" s="113"/>
      <c r="RCZ1135" s="113"/>
      <c r="RDA1135" s="113"/>
      <c r="RDB1135" s="113"/>
      <c r="RDC1135" s="113"/>
      <c r="RDD1135" s="113"/>
      <c r="RDE1135" s="113"/>
      <c r="RDF1135" s="113"/>
      <c r="RDG1135" s="113"/>
      <c r="RDH1135" s="113"/>
      <c r="RDI1135" s="113"/>
      <c r="RDJ1135" s="113"/>
      <c r="RDK1135" s="113"/>
      <c r="RDL1135" s="113"/>
      <c r="RDM1135" s="113"/>
      <c r="RDN1135" s="113"/>
      <c r="RDO1135" s="113"/>
      <c r="RDP1135" s="113"/>
      <c r="RDQ1135" s="113"/>
      <c r="RDR1135" s="113"/>
      <c r="RDS1135" s="113"/>
      <c r="RDT1135" s="113"/>
      <c r="RDU1135" s="113"/>
      <c r="RDV1135" s="113"/>
      <c r="RDW1135" s="113"/>
      <c r="RDX1135" s="113"/>
      <c r="RDY1135" s="113"/>
      <c r="RDZ1135" s="113"/>
      <c r="REA1135" s="113"/>
      <c r="REB1135" s="113"/>
      <c r="REC1135" s="113"/>
      <c r="RED1135" s="113"/>
      <c r="REE1135" s="113"/>
      <c r="REF1135" s="113"/>
      <c r="REG1135" s="113"/>
      <c r="REH1135" s="113"/>
      <c r="REI1135" s="113"/>
      <c r="REJ1135" s="113"/>
      <c r="REK1135" s="113"/>
      <c r="REL1135" s="113"/>
      <c r="REM1135" s="113"/>
      <c r="REN1135" s="113"/>
      <c r="REO1135" s="113"/>
      <c r="REP1135" s="113"/>
      <c r="REQ1135" s="113"/>
      <c r="RER1135" s="113"/>
      <c r="RES1135" s="113"/>
      <c r="RET1135" s="113"/>
      <c r="REU1135" s="113"/>
      <c r="REV1135" s="113"/>
      <c r="REW1135" s="113"/>
      <c r="REX1135" s="113"/>
      <c r="REY1135" s="113"/>
      <c r="REZ1135" s="113"/>
      <c r="RFA1135" s="113"/>
      <c r="RFB1135" s="113"/>
      <c r="RFC1135" s="113"/>
      <c r="RFD1135" s="113"/>
      <c r="RFE1135" s="113"/>
      <c r="RFF1135" s="113"/>
      <c r="RFG1135" s="113"/>
      <c r="RFH1135" s="113"/>
      <c r="RFI1135" s="113"/>
      <c r="RFJ1135" s="113"/>
      <c r="RFK1135" s="113"/>
      <c r="RFL1135" s="113"/>
      <c r="RFM1135" s="113"/>
      <c r="RFN1135" s="113"/>
      <c r="RFO1135" s="113"/>
      <c r="RFP1135" s="113"/>
      <c r="RFQ1135" s="113"/>
      <c r="RFR1135" s="113"/>
      <c r="RFS1135" s="113"/>
      <c r="RFT1135" s="113"/>
      <c r="RFU1135" s="113"/>
      <c r="RFV1135" s="113"/>
      <c r="RFW1135" s="113"/>
      <c r="RFX1135" s="113"/>
      <c r="RFY1135" s="113"/>
      <c r="RFZ1135" s="113"/>
      <c r="RGA1135" s="113"/>
      <c r="RGB1135" s="113"/>
      <c r="RGC1135" s="113"/>
      <c r="RGD1135" s="113"/>
      <c r="RGE1135" s="113"/>
      <c r="RGF1135" s="113"/>
      <c r="RGG1135" s="113"/>
      <c r="RGH1135" s="113"/>
      <c r="RGI1135" s="113"/>
      <c r="RGJ1135" s="113"/>
      <c r="RGK1135" s="113"/>
      <c r="RGL1135" s="113"/>
      <c r="RGM1135" s="113"/>
      <c r="RGN1135" s="113"/>
      <c r="RGO1135" s="113"/>
      <c r="RGP1135" s="113"/>
      <c r="RGQ1135" s="113"/>
      <c r="RGR1135" s="113"/>
      <c r="RGS1135" s="113"/>
      <c r="RGT1135" s="113"/>
      <c r="RGU1135" s="113"/>
      <c r="RGV1135" s="113"/>
      <c r="RGW1135" s="113"/>
      <c r="RGX1135" s="113"/>
      <c r="RGY1135" s="113"/>
      <c r="RGZ1135" s="113"/>
      <c r="RHA1135" s="113"/>
      <c r="RHB1135" s="113"/>
      <c r="RHC1135" s="113"/>
      <c r="RHD1135" s="113"/>
      <c r="RHE1135" s="113"/>
      <c r="RHF1135" s="113"/>
      <c r="RHG1135" s="113"/>
      <c r="RHH1135" s="113"/>
      <c r="RHI1135" s="113"/>
      <c r="RHJ1135" s="113"/>
      <c r="RHK1135" s="113"/>
      <c r="RHL1135" s="113"/>
      <c r="RHM1135" s="113"/>
      <c r="RHN1135" s="113"/>
      <c r="RHO1135" s="113"/>
      <c r="RHP1135" s="113"/>
      <c r="RHQ1135" s="113"/>
      <c r="RHR1135" s="113"/>
      <c r="RHS1135" s="113"/>
      <c r="RHT1135" s="113"/>
      <c r="RHU1135" s="113"/>
      <c r="RHV1135" s="113"/>
      <c r="RHW1135" s="113"/>
      <c r="RHX1135" s="113"/>
      <c r="RHY1135" s="113"/>
      <c r="RHZ1135" s="113"/>
      <c r="RIA1135" s="113"/>
      <c r="RIB1135" s="113"/>
      <c r="RIC1135" s="113"/>
      <c r="RID1135" s="113"/>
      <c r="RIE1135" s="113"/>
      <c r="RIF1135" s="113"/>
      <c r="RIG1135" s="113"/>
      <c r="RIH1135" s="113"/>
      <c r="RII1135" s="113"/>
      <c r="RIJ1135" s="113"/>
      <c r="RIK1135" s="113"/>
      <c r="RIL1135" s="113"/>
      <c r="RIM1135" s="113"/>
      <c r="RIN1135" s="113"/>
      <c r="RIO1135" s="113"/>
      <c r="RIP1135" s="113"/>
      <c r="RIQ1135" s="113"/>
      <c r="RIR1135" s="113"/>
      <c r="RIS1135" s="113"/>
      <c r="RIT1135" s="113"/>
      <c r="RIU1135" s="113"/>
      <c r="RIV1135" s="113"/>
      <c r="RIW1135" s="113"/>
      <c r="RIX1135" s="113"/>
      <c r="RIY1135" s="113"/>
      <c r="RIZ1135" s="113"/>
      <c r="RJA1135" s="113"/>
      <c r="RJB1135" s="113"/>
      <c r="RJC1135" s="113"/>
      <c r="RJD1135" s="113"/>
      <c r="RJE1135" s="113"/>
      <c r="RJF1135" s="113"/>
      <c r="RJG1135" s="113"/>
      <c r="RJH1135" s="113"/>
      <c r="RJI1135" s="113"/>
      <c r="RJJ1135" s="113"/>
      <c r="RJK1135" s="113"/>
      <c r="RJL1135" s="113"/>
      <c r="RJM1135" s="113"/>
      <c r="RJN1135" s="113"/>
      <c r="RJO1135" s="113"/>
      <c r="RJP1135" s="113"/>
      <c r="RJQ1135" s="113"/>
      <c r="RJR1135" s="113"/>
      <c r="RJS1135" s="113"/>
      <c r="RJT1135" s="113"/>
      <c r="RJU1135" s="113"/>
      <c r="RJV1135" s="113"/>
      <c r="RJW1135" s="113"/>
      <c r="RJX1135" s="113"/>
      <c r="RJY1135" s="113"/>
      <c r="RJZ1135" s="113"/>
      <c r="RKA1135" s="113"/>
      <c r="RKB1135" s="113"/>
      <c r="RKC1135" s="113"/>
      <c r="RKD1135" s="113"/>
      <c r="RKE1135" s="113"/>
      <c r="RKF1135" s="113"/>
      <c r="RKG1135" s="113"/>
      <c r="RKH1135" s="113"/>
      <c r="RKI1135" s="113"/>
      <c r="RKJ1135" s="113"/>
      <c r="RKK1135" s="113"/>
      <c r="RKL1135" s="113"/>
      <c r="RKM1135" s="113"/>
      <c r="RKN1135" s="113"/>
      <c r="RKO1135" s="113"/>
      <c r="RKP1135" s="113"/>
      <c r="RKQ1135" s="113"/>
      <c r="RKR1135" s="113"/>
      <c r="RKS1135" s="113"/>
      <c r="RKT1135" s="113"/>
      <c r="RKU1135" s="113"/>
      <c r="RKV1135" s="113"/>
      <c r="RKW1135" s="113"/>
      <c r="RKX1135" s="113"/>
      <c r="RKY1135" s="113"/>
      <c r="RKZ1135" s="113"/>
      <c r="RLA1135" s="113"/>
      <c r="RLB1135" s="113"/>
      <c r="RLC1135" s="113"/>
      <c r="RLD1135" s="113"/>
      <c r="RLE1135" s="113"/>
      <c r="RLF1135" s="113"/>
      <c r="RLG1135" s="113"/>
      <c r="RLH1135" s="113"/>
      <c r="RLI1135" s="113"/>
      <c r="RLJ1135" s="113"/>
      <c r="RLK1135" s="113"/>
      <c r="RLL1135" s="113"/>
      <c r="RLM1135" s="113"/>
      <c r="RLN1135" s="113"/>
      <c r="RLO1135" s="113"/>
      <c r="RLP1135" s="113"/>
      <c r="RLQ1135" s="113"/>
      <c r="RLR1135" s="113"/>
      <c r="RLS1135" s="113"/>
      <c r="RLT1135" s="113"/>
      <c r="RLU1135" s="113"/>
      <c r="RLV1135" s="113"/>
      <c r="RLW1135" s="113"/>
      <c r="RLX1135" s="113"/>
      <c r="RLY1135" s="113"/>
      <c r="RLZ1135" s="113"/>
      <c r="RMA1135" s="113"/>
      <c r="RMB1135" s="113"/>
      <c r="RMC1135" s="113"/>
      <c r="RMD1135" s="113"/>
      <c r="RME1135" s="113"/>
      <c r="RMF1135" s="113"/>
      <c r="RMG1135" s="113"/>
      <c r="RMH1135" s="113"/>
      <c r="RMI1135" s="113"/>
      <c r="RMJ1135" s="113"/>
      <c r="RMK1135" s="113"/>
      <c r="RML1135" s="113"/>
      <c r="RMM1135" s="113"/>
      <c r="RMN1135" s="113"/>
      <c r="RMO1135" s="113"/>
      <c r="RMP1135" s="113"/>
      <c r="RMQ1135" s="113"/>
      <c r="RMR1135" s="113"/>
      <c r="RMS1135" s="113"/>
      <c r="RMT1135" s="113"/>
      <c r="RMU1135" s="113"/>
      <c r="RMV1135" s="113"/>
      <c r="RMW1135" s="113"/>
      <c r="RMX1135" s="113"/>
      <c r="RMY1135" s="113"/>
      <c r="RMZ1135" s="113"/>
      <c r="RNA1135" s="113"/>
      <c r="RNB1135" s="113"/>
      <c r="RNC1135" s="113"/>
      <c r="RND1135" s="113"/>
      <c r="RNE1135" s="113"/>
      <c r="RNF1135" s="113"/>
      <c r="RNG1135" s="113"/>
      <c r="RNH1135" s="113"/>
      <c r="RNI1135" s="113"/>
      <c r="RNJ1135" s="113"/>
      <c r="RNK1135" s="113"/>
      <c r="RNL1135" s="113"/>
      <c r="RNM1135" s="113"/>
      <c r="RNN1135" s="113"/>
      <c r="RNO1135" s="113"/>
      <c r="RNP1135" s="113"/>
      <c r="RNQ1135" s="113"/>
      <c r="RNR1135" s="113"/>
      <c r="RNS1135" s="113"/>
      <c r="RNT1135" s="113"/>
      <c r="RNU1135" s="113"/>
      <c r="RNV1135" s="113"/>
      <c r="RNW1135" s="113"/>
      <c r="RNX1135" s="113"/>
      <c r="RNY1135" s="113"/>
      <c r="RNZ1135" s="113"/>
      <c r="ROA1135" s="113"/>
      <c r="ROB1135" s="113"/>
      <c r="ROC1135" s="113"/>
      <c r="ROD1135" s="113"/>
      <c r="ROE1135" s="113"/>
      <c r="ROF1135" s="113"/>
      <c r="ROG1135" s="113"/>
      <c r="ROH1135" s="113"/>
      <c r="ROI1135" s="113"/>
      <c r="ROJ1135" s="113"/>
      <c r="ROK1135" s="113"/>
      <c r="ROL1135" s="113"/>
      <c r="ROM1135" s="113"/>
      <c r="RON1135" s="113"/>
      <c r="ROO1135" s="113"/>
      <c r="ROP1135" s="113"/>
      <c r="ROQ1135" s="113"/>
      <c r="ROR1135" s="113"/>
      <c r="ROS1135" s="113"/>
      <c r="ROT1135" s="113"/>
      <c r="ROU1135" s="113"/>
      <c r="ROV1135" s="113"/>
      <c r="ROW1135" s="113"/>
      <c r="ROX1135" s="113"/>
      <c r="ROY1135" s="113"/>
      <c r="ROZ1135" s="113"/>
      <c r="RPA1135" s="113"/>
      <c r="RPB1135" s="113"/>
      <c r="RPC1135" s="113"/>
      <c r="RPD1135" s="113"/>
      <c r="RPE1135" s="113"/>
      <c r="RPF1135" s="113"/>
      <c r="RPG1135" s="113"/>
      <c r="RPH1135" s="113"/>
      <c r="RPI1135" s="113"/>
      <c r="RPJ1135" s="113"/>
      <c r="RPK1135" s="113"/>
      <c r="RPL1135" s="113"/>
      <c r="RPM1135" s="113"/>
      <c r="RPN1135" s="113"/>
      <c r="RPO1135" s="113"/>
      <c r="RPP1135" s="113"/>
      <c r="RPQ1135" s="113"/>
      <c r="RPR1135" s="113"/>
      <c r="RPS1135" s="113"/>
      <c r="RPT1135" s="113"/>
      <c r="RPU1135" s="113"/>
      <c r="RPV1135" s="113"/>
      <c r="RPW1135" s="113"/>
      <c r="RPX1135" s="113"/>
      <c r="RPY1135" s="113"/>
      <c r="RPZ1135" s="113"/>
      <c r="RQA1135" s="113"/>
      <c r="RQB1135" s="113"/>
      <c r="RQC1135" s="113"/>
      <c r="RQD1135" s="113"/>
      <c r="RQE1135" s="113"/>
      <c r="RQF1135" s="113"/>
      <c r="RQG1135" s="113"/>
      <c r="RQH1135" s="113"/>
      <c r="RQI1135" s="113"/>
      <c r="RQJ1135" s="113"/>
      <c r="RQK1135" s="113"/>
      <c r="RQL1135" s="113"/>
      <c r="RQM1135" s="113"/>
      <c r="RQN1135" s="113"/>
      <c r="RQO1135" s="113"/>
      <c r="RQP1135" s="113"/>
      <c r="RQQ1135" s="113"/>
      <c r="RQR1135" s="113"/>
      <c r="RQS1135" s="113"/>
      <c r="RQT1135" s="113"/>
      <c r="RQU1135" s="113"/>
      <c r="RQV1135" s="113"/>
      <c r="RQW1135" s="113"/>
      <c r="RQX1135" s="113"/>
      <c r="RQY1135" s="113"/>
      <c r="RQZ1135" s="113"/>
      <c r="RRA1135" s="113"/>
      <c r="RRB1135" s="113"/>
      <c r="RRC1135" s="113"/>
      <c r="RRD1135" s="113"/>
      <c r="RRE1135" s="113"/>
      <c r="RRF1135" s="113"/>
      <c r="RRG1135" s="113"/>
      <c r="RRH1135" s="113"/>
      <c r="RRI1135" s="113"/>
      <c r="RRJ1135" s="113"/>
      <c r="RRK1135" s="113"/>
      <c r="RRL1135" s="113"/>
      <c r="RRM1135" s="113"/>
      <c r="RRN1135" s="113"/>
      <c r="RRO1135" s="113"/>
      <c r="RRP1135" s="113"/>
      <c r="RRQ1135" s="113"/>
      <c r="RRR1135" s="113"/>
      <c r="RRS1135" s="113"/>
      <c r="RRT1135" s="113"/>
      <c r="RRU1135" s="113"/>
      <c r="RRV1135" s="113"/>
      <c r="RRW1135" s="113"/>
      <c r="RRX1135" s="113"/>
      <c r="RRY1135" s="113"/>
      <c r="RRZ1135" s="113"/>
      <c r="RSA1135" s="113"/>
      <c r="RSB1135" s="113"/>
      <c r="RSC1135" s="113"/>
      <c r="RSD1135" s="113"/>
      <c r="RSE1135" s="113"/>
      <c r="RSF1135" s="113"/>
      <c r="RSG1135" s="113"/>
      <c r="RSH1135" s="113"/>
      <c r="RSI1135" s="113"/>
      <c r="RSJ1135" s="113"/>
      <c r="RSK1135" s="113"/>
      <c r="RSL1135" s="113"/>
      <c r="RSM1135" s="113"/>
      <c r="RSN1135" s="113"/>
      <c r="RSO1135" s="113"/>
      <c r="RSP1135" s="113"/>
      <c r="RSQ1135" s="113"/>
      <c r="RSR1135" s="113"/>
      <c r="RSS1135" s="113"/>
      <c r="RST1135" s="113"/>
      <c r="RSU1135" s="113"/>
      <c r="RSV1135" s="113"/>
      <c r="RSW1135" s="113"/>
      <c r="RSX1135" s="113"/>
      <c r="RSY1135" s="113"/>
      <c r="RSZ1135" s="113"/>
      <c r="RTA1135" s="113"/>
      <c r="RTB1135" s="113"/>
      <c r="RTC1135" s="113"/>
      <c r="RTD1135" s="113"/>
      <c r="RTE1135" s="113"/>
      <c r="RTF1135" s="113"/>
      <c r="RTG1135" s="113"/>
      <c r="RTH1135" s="113"/>
      <c r="RTI1135" s="113"/>
      <c r="RTJ1135" s="113"/>
      <c r="RTK1135" s="113"/>
      <c r="RTL1135" s="113"/>
      <c r="RTM1135" s="113"/>
      <c r="RTN1135" s="113"/>
      <c r="RTO1135" s="113"/>
      <c r="RTP1135" s="113"/>
      <c r="RTQ1135" s="113"/>
      <c r="RTR1135" s="113"/>
      <c r="RTS1135" s="113"/>
      <c r="RTT1135" s="113"/>
      <c r="RTU1135" s="113"/>
      <c r="RTV1135" s="113"/>
      <c r="RTW1135" s="113"/>
      <c r="RTX1135" s="113"/>
      <c r="RTY1135" s="113"/>
      <c r="RTZ1135" s="113"/>
      <c r="RUA1135" s="113"/>
      <c r="RUB1135" s="113"/>
      <c r="RUC1135" s="113"/>
      <c r="RUD1135" s="113"/>
      <c r="RUE1135" s="113"/>
      <c r="RUF1135" s="113"/>
      <c r="RUG1135" s="113"/>
      <c r="RUH1135" s="113"/>
      <c r="RUI1135" s="113"/>
      <c r="RUJ1135" s="113"/>
      <c r="RUK1135" s="113"/>
      <c r="RUL1135" s="113"/>
      <c r="RUM1135" s="113"/>
      <c r="RUN1135" s="113"/>
      <c r="RUO1135" s="113"/>
      <c r="RUP1135" s="113"/>
      <c r="RUQ1135" s="113"/>
      <c r="RUR1135" s="113"/>
      <c r="RUS1135" s="113"/>
      <c r="RUT1135" s="113"/>
      <c r="RUU1135" s="113"/>
      <c r="RUV1135" s="113"/>
      <c r="RUW1135" s="113"/>
      <c r="RUX1135" s="113"/>
      <c r="RUY1135" s="113"/>
      <c r="RUZ1135" s="113"/>
      <c r="RVA1135" s="113"/>
      <c r="RVB1135" s="113"/>
      <c r="RVC1135" s="113"/>
      <c r="RVD1135" s="113"/>
      <c r="RVE1135" s="113"/>
      <c r="RVF1135" s="113"/>
      <c r="RVG1135" s="113"/>
      <c r="RVH1135" s="113"/>
      <c r="RVI1135" s="113"/>
      <c r="RVJ1135" s="113"/>
      <c r="RVK1135" s="113"/>
      <c r="RVL1135" s="113"/>
      <c r="RVM1135" s="113"/>
      <c r="RVN1135" s="113"/>
      <c r="RVO1135" s="113"/>
      <c r="RVP1135" s="113"/>
      <c r="RVQ1135" s="113"/>
      <c r="RVR1135" s="113"/>
      <c r="RVS1135" s="113"/>
      <c r="RVT1135" s="113"/>
      <c r="RVU1135" s="113"/>
      <c r="RVV1135" s="113"/>
      <c r="RVW1135" s="113"/>
      <c r="RVX1135" s="113"/>
      <c r="RVY1135" s="113"/>
      <c r="RVZ1135" s="113"/>
      <c r="RWA1135" s="113"/>
      <c r="RWB1135" s="113"/>
      <c r="RWC1135" s="113"/>
      <c r="RWD1135" s="113"/>
      <c r="RWE1135" s="113"/>
      <c r="RWF1135" s="113"/>
      <c r="RWG1135" s="113"/>
      <c r="RWH1135" s="113"/>
      <c r="RWI1135" s="113"/>
      <c r="RWJ1135" s="113"/>
      <c r="RWK1135" s="113"/>
      <c r="RWL1135" s="113"/>
      <c r="RWM1135" s="113"/>
      <c r="RWN1135" s="113"/>
      <c r="RWO1135" s="113"/>
      <c r="RWP1135" s="113"/>
      <c r="RWQ1135" s="113"/>
      <c r="RWR1135" s="113"/>
      <c r="RWS1135" s="113"/>
      <c r="RWT1135" s="113"/>
      <c r="RWU1135" s="113"/>
      <c r="RWV1135" s="113"/>
      <c r="RWW1135" s="113"/>
      <c r="RWX1135" s="113"/>
      <c r="RWY1135" s="113"/>
      <c r="RWZ1135" s="113"/>
      <c r="RXA1135" s="113"/>
      <c r="RXB1135" s="113"/>
      <c r="RXC1135" s="113"/>
      <c r="RXD1135" s="113"/>
      <c r="RXE1135" s="113"/>
      <c r="RXF1135" s="113"/>
      <c r="RXG1135" s="113"/>
      <c r="RXH1135" s="113"/>
      <c r="RXI1135" s="113"/>
      <c r="RXJ1135" s="113"/>
      <c r="RXK1135" s="113"/>
      <c r="RXL1135" s="113"/>
      <c r="RXM1135" s="113"/>
      <c r="RXN1135" s="113"/>
      <c r="RXO1135" s="113"/>
      <c r="RXP1135" s="113"/>
      <c r="RXQ1135" s="113"/>
      <c r="RXR1135" s="113"/>
      <c r="RXS1135" s="113"/>
      <c r="RXT1135" s="113"/>
      <c r="RXU1135" s="113"/>
      <c r="RXV1135" s="113"/>
      <c r="RXW1135" s="113"/>
      <c r="RXX1135" s="113"/>
      <c r="RXY1135" s="113"/>
      <c r="RXZ1135" s="113"/>
      <c r="RYA1135" s="113"/>
      <c r="RYB1135" s="113"/>
      <c r="RYC1135" s="113"/>
      <c r="RYD1135" s="113"/>
      <c r="RYE1135" s="113"/>
      <c r="RYF1135" s="113"/>
      <c r="RYG1135" s="113"/>
      <c r="RYH1135" s="113"/>
      <c r="RYI1135" s="113"/>
      <c r="RYJ1135" s="113"/>
      <c r="RYK1135" s="113"/>
      <c r="RYL1135" s="113"/>
      <c r="RYM1135" s="113"/>
      <c r="RYN1135" s="113"/>
      <c r="RYO1135" s="113"/>
      <c r="RYP1135" s="113"/>
      <c r="RYQ1135" s="113"/>
      <c r="RYR1135" s="113"/>
      <c r="RYS1135" s="113"/>
      <c r="RYT1135" s="113"/>
      <c r="RYU1135" s="113"/>
      <c r="RYV1135" s="113"/>
      <c r="RYW1135" s="113"/>
      <c r="RYX1135" s="113"/>
      <c r="RYY1135" s="113"/>
      <c r="RYZ1135" s="113"/>
      <c r="RZA1135" s="113"/>
      <c r="RZB1135" s="113"/>
      <c r="RZC1135" s="113"/>
      <c r="RZD1135" s="113"/>
      <c r="RZE1135" s="113"/>
      <c r="RZF1135" s="113"/>
      <c r="RZG1135" s="113"/>
      <c r="RZH1135" s="113"/>
      <c r="RZI1135" s="113"/>
      <c r="RZJ1135" s="113"/>
      <c r="RZK1135" s="113"/>
      <c r="RZL1135" s="113"/>
      <c r="RZM1135" s="113"/>
      <c r="RZN1135" s="113"/>
      <c r="RZO1135" s="113"/>
      <c r="RZP1135" s="113"/>
      <c r="RZQ1135" s="113"/>
      <c r="RZR1135" s="113"/>
      <c r="RZS1135" s="113"/>
      <c r="RZT1135" s="113"/>
      <c r="RZU1135" s="113"/>
      <c r="RZV1135" s="113"/>
      <c r="RZW1135" s="113"/>
      <c r="RZX1135" s="113"/>
      <c r="RZY1135" s="113"/>
      <c r="RZZ1135" s="113"/>
      <c r="SAA1135" s="113"/>
      <c r="SAB1135" s="113"/>
      <c r="SAC1135" s="113"/>
      <c r="SAD1135" s="113"/>
      <c r="SAE1135" s="113"/>
      <c r="SAF1135" s="113"/>
      <c r="SAG1135" s="113"/>
      <c r="SAH1135" s="113"/>
      <c r="SAI1135" s="113"/>
      <c r="SAJ1135" s="113"/>
      <c r="SAK1135" s="113"/>
      <c r="SAL1135" s="113"/>
      <c r="SAM1135" s="113"/>
      <c r="SAN1135" s="113"/>
      <c r="SAO1135" s="113"/>
      <c r="SAP1135" s="113"/>
      <c r="SAQ1135" s="113"/>
      <c r="SAR1135" s="113"/>
      <c r="SAS1135" s="113"/>
      <c r="SAT1135" s="113"/>
      <c r="SAU1135" s="113"/>
      <c r="SAV1135" s="113"/>
      <c r="SAW1135" s="113"/>
      <c r="SAX1135" s="113"/>
      <c r="SAY1135" s="113"/>
      <c r="SAZ1135" s="113"/>
      <c r="SBA1135" s="113"/>
      <c r="SBB1135" s="113"/>
      <c r="SBC1135" s="113"/>
      <c r="SBD1135" s="113"/>
      <c r="SBE1135" s="113"/>
      <c r="SBF1135" s="113"/>
      <c r="SBG1135" s="113"/>
      <c r="SBH1135" s="113"/>
      <c r="SBI1135" s="113"/>
      <c r="SBJ1135" s="113"/>
      <c r="SBK1135" s="113"/>
      <c r="SBL1135" s="113"/>
      <c r="SBM1135" s="113"/>
      <c r="SBN1135" s="113"/>
      <c r="SBO1135" s="113"/>
      <c r="SBP1135" s="113"/>
      <c r="SBQ1135" s="113"/>
      <c r="SBR1135" s="113"/>
      <c r="SBS1135" s="113"/>
      <c r="SBT1135" s="113"/>
      <c r="SBU1135" s="113"/>
      <c r="SBV1135" s="113"/>
      <c r="SBW1135" s="113"/>
      <c r="SBX1135" s="113"/>
      <c r="SBY1135" s="113"/>
      <c r="SBZ1135" s="113"/>
      <c r="SCA1135" s="113"/>
      <c r="SCB1135" s="113"/>
      <c r="SCC1135" s="113"/>
      <c r="SCD1135" s="113"/>
      <c r="SCE1135" s="113"/>
      <c r="SCF1135" s="113"/>
      <c r="SCG1135" s="113"/>
      <c r="SCH1135" s="113"/>
      <c r="SCI1135" s="113"/>
      <c r="SCJ1135" s="113"/>
      <c r="SCK1135" s="113"/>
      <c r="SCL1135" s="113"/>
      <c r="SCM1135" s="113"/>
      <c r="SCN1135" s="113"/>
      <c r="SCO1135" s="113"/>
      <c r="SCP1135" s="113"/>
      <c r="SCQ1135" s="113"/>
      <c r="SCR1135" s="113"/>
      <c r="SCS1135" s="113"/>
      <c r="SCT1135" s="113"/>
      <c r="SCU1135" s="113"/>
      <c r="SCV1135" s="113"/>
      <c r="SCW1135" s="113"/>
      <c r="SCX1135" s="113"/>
      <c r="SCY1135" s="113"/>
      <c r="SCZ1135" s="113"/>
      <c r="SDA1135" s="113"/>
      <c r="SDB1135" s="113"/>
      <c r="SDC1135" s="113"/>
      <c r="SDD1135" s="113"/>
      <c r="SDE1135" s="113"/>
      <c r="SDF1135" s="113"/>
      <c r="SDG1135" s="113"/>
      <c r="SDH1135" s="113"/>
      <c r="SDI1135" s="113"/>
      <c r="SDJ1135" s="113"/>
      <c r="SDK1135" s="113"/>
      <c r="SDL1135" s="113"/>
      <c r="SDM1135" s="113"/>
      <c r="SDN1135" s="113"/>
      <c r="SDO1135" s="113"/>
      <c r="SDP1135" s="113"/>
      <c r="SDQ1135" s="113"/>
      <c r="SDR1135" s="113"/>
      <c r="SDS1135" s="113"/>
      <c r="SDT1135" s="113"/>
      <c r="SDU1135" s="113"/>
      <c r="SDV1135" s="113"/>
      <c r="SDW1135" s="113"/>
      <c r="SDX1135" s="113"/>
      <c r="SDY1135" s="113"/>
      <c r="SDZ1135" s="113"/>
      <c r="SEA1135" s="113"/>
      <c r="SEB1135" s="113"/>
      <c r="SEC1135" s="113"/>
      <c r="SED1135" s="113"/>
      <c r="SEE1135" s="113"/>
      <c r="SEF1135" s="113"/>
      <c r="SEG1135" s="113"/>
      <c r="SEH1135" s="113"/>
      <c r="SEI1135" s="113"/>
      <c r="SEJ1135" s="113"/>
      <c r="SEK1135" s="113"/>
      <c r="SEL1135" s="113"/>
      <c r="SEM1135" s="113"/>
      <c r="SEN1135" s="113"/>
      <c r="SEO1135" s="113"/>
      <c r="SEP1135" s="113"/>
      <c r="SEQ1135" s="113"/>
      <c r="SER1135" s="113"/>
      <c r="SES1135" s="113"/>
      <c r="SET1135" s="113"/>
      <c r="SEU1135" s="113"/>
      <c r="SEV1135" s="113"/>
      <c r="SEW1135" s="113"/>
      <c r="SEX1135" s="113"/>
      <c r="SEY1135" s="113"/>
      <c r="SEZ1135" s="113"/>
      <c r="SFA1135" s="113"/>
      <c r="SFB1135" s="113"/>
      <c r="SFC1135" s="113"/>
      <c r="SFD1135" s="113"/>
      <c r="SFE1135" s="113"/>
      <c r="SFF1135" s="113"/>
      <c r="SFG1135" s="113"/>
      <c r="SFH1135" s="113"/>
      <c r="SFI1135" s="113"/>
      <c r="SFJ1135" s="113"/>
      <c r="SFK1135" s="113"/>
      <c r="SFL1135" s="113"/>
      <c r="SFM1135" s="113"/>
      <c r="SFN1135" s="113"/>
      <c r="SFO1135" s="113"/>
      <c r="SFP1135" s="113"/>
      <c r="SFQ1135" s="113"/>
      <c r="SFR1135" s="113"/>
      <c r="SFS1135" s="113"/>
      <c r="SFT1135" s="113"/>
      <c r="SFU1135" s="113"/>
      <c r="SFV1135" s="113"/>
      <c r="SFW1135" s="113"/>
      <c r="SFX1135" s="113"/>
      <c r="SFY1135" s="113"/>
      <c r="SFZ1135" s="113"/>
      <c r="SGA1135" s="113"/>
      <c r="SGB1135" s="113"/>
      <c r="SGC1135" s="113"/>
      <c r="SGD1135" s="113"/>
      <c r="SGE1135" s="113"/>
      <c r="SGF1135" s="113"/>
      <c r="SGG1135" s="113"/>
      <c r="SGH1135" s="113"/>
      <c r="SGI1135" s="113"/>
      <c r="SGJ1135" s="113"/>
      <c r="SGK1135" s="113"/>
      <c r="SGL1135" s="113"/>
      <c r="SGM1135" s="113"/>
      <c r="SGN1135" s="113"/>
      <c r="SGO1135" s="113"/>
      <c r="SGP1135" s="113"/>
      <c r="SGQ1135" s="113"/>
      <c r="SGR1135" s="113"/>
      <c r="SGS1135" s="113"/>
      <c r="SGT1135" s="113"/>
      <c r="SGU1135" s="113"/>
      <c r="SGV1135" s="113"/>
      <c r="SGW1135" s="113"/>
      <c r="SGX1135" s="113"/>
      <c r="SGY1135" s="113"/>
      <c r="SGZ1135" s="113"/>
      <c r="SHA1135" s="113"/>
      <c r="SHB1135" s="113"/>
      <c r="SHC1135" s="113"/>
      <c r="SHD1135" s="113"/>
      <c r="SHE1135" s="113"/>
      <c r="SHF1135" s="113"/>
      <c r="SHG1135" s="113"/>
      <c r="SHH1135" s="113"/>
      <c r="SHI1135" s="113"/>
      <c r="SHJ1135" s="113"/>
      <c r="SHK1135" s="113"/>
      <c r="SHL1135" s="113"/>
      <c r="SHM1135" s="113"/>
      <c r="SHN1135" s="113"/>
      <c r="SHO1135" s="113"/>
      <c r="SHP1135" s="113"/>
      <c r="SHQ1135" s="113"/>
      <c r="SHR1135" s="113"/>
      <c r="SHS1135" s="113"/>
      <c r="SHT1135" s="113"/>
      <c r="SHU1135" s="113"/>
      <c r="SHV1135" s="113"/>
      <c r="SHW1135" s="113"/>
      <c r="SHX1135" s="113"/>
      <c r="SHY1135" s="113"/>
      <c r="SHZ1135" s="113"/>
      <c r="SIA1135" s="113"/>
      <c r="SIB1135" s="113"/>
      <c r="SIC1135" s="113"/>
      <c r="SID1135" s="113"/>
      <c r="SIE1135" s="113"/>
      <c r="SIF1135" s="113"/>
      <c r="SIG1135" s="113"/>
      <c r="SIH1135" s="113"/>
      <c r="SII1135" s="113"/>
      <c r="SIJ1135" s="113"/>
      <c r="SIK1135" s="113"/>
      <c r="SIL1135" s="113"/>
      <c r="SIM1135" s="113"/>
      <c r="SIN1135" s="113"/>
      <c r="SIO1135" s="113"/>
      <c r="SIP1135" s="113"/>
      <c r="SIQ1135" s="113"/>
      <c r="SIR1135" s="113"/>
      <c r="SIS1135" s="113"/>
      <c r="SIT1135" s="113"/>
      <c r="SIU1135" s="113"/>
      <c r="SIV1135" s="113"/>
      <c r="SIW1135" s="113"/>
      <c r="SIX1135" s="113"/>
      <c r="SIY1135" s="113"/>
      <c r="SIZ1135" s="113"/>
      <c r="SJA1135" s="113"/>
      <c r="SJB1135" s="113"/>
      <c r="SJC1135" s="113"/>
      <c r="SJD1135" s="113"/>
      <c r="SJE1135" s="113"/>
      <c r="SJF1135" s="113"/>
      <c r="SJG1135" s="113"/>
      <c r="SJH1135" s="113"/>
      <c r="SJI1135" s="113"/>
      <c r="SJJ1135" s="113"/>
      <c r="SJK1135" s="113"/>
      <c r="SJL1135" s="113"/>
      <c r="SJM1135" s="113"/>
      <c r="SJN1135" s="113"/>
      <c r="SJO1135" s="113"/>
      <c r="SJP1135" s="113"/>
      <c r="SJQ1135" s="113"/>
      <c r="SJR1135" s="113"/>
      <c r="SJS1135" s="113"/>
      <c r="SJT1135" s="113"/>
      <c r="SJU1135" s="113"/>
      <c r="SJV1135" s="113"/>
      <c r="SJW1135" s="113"/>
      <c r="SJX1135" s="113"/>
      <c r="SJY1135" s="113"/>
      <c r="SJZ1135" s="113"/>
      <c r="SKA1135" s="113"/>
      <c r="SKB1135" s="113"/>
      <c r="SKC1135" s="113"/>
      <c r="SKD1135" s="113"/>
      <c r="SKE1135" s="113"/>
      <c r="SKF1135" s="113"/>
      <c r="SKG1135" s="113"/>
      <c r="SKH1135" s="113"/>
      <c r="SKI1135" s="113"/>
      <c r="SKJ1135" s="113"/>
      <c r="SKK1135" s="113"/>
      <c r="SKL1135" s="113"/>
      <c r="SKM1135" s="113"/>
      <c r="SKN1135" s="113"/>
      <c r="SKO1135" s="113"/>
      <c r="SKP1135" s="113"/>
      <c r="SKQ1135" s="113"/>
      <c r="SKR1135" s="113"/>
      <c r="SKS1135" s="113"/>
      <c r="SKT1135" s="113"/>
      <c r="SKU1135" s="113"/>
      <c r="SKV1135" s="113"/>
      <c r="SKW1135" s="113"/>
      <c r="SKX1135" s="113"/>
      <c r="SKY1135" s="113"/>
      <c r="SKZ1135" s="113"/>
      <c r="SLA1135" s="113"/>
      <c r="SLB1135" s="113"/>
      <c r="SLC1135" s="113"/>
      <c r="SLD1135" s="113"/>
      <c r="SLE1135" s="113"/>
      <c r="SLF1135" s="113"/>
      <c r="SLG1135" s="113"/>
      <c r="SLH1135" s="113"/>
      <c r="SLI1135" s="113"/>
      <c r="SLJ1135" s="113"/>
      <c r="SLK1135" s="113"/>
      <c r="SLL1135" s="113"/>
      <c r="SLM1135" s="113"/>
      <c r="SLN1135" s="113"/>
      <c r="SLO1135" s="113"/>
      <c r="SLP1135" s="113"/>
      <c r="SLQ1135" s="113"/>
      <c r="SLR1135" s="113"/>
      <c r="SLS1135" s="113"/>
      <c r="SLT1135" s="113"/>
      <c r="SLU1135" s="113"/>
      <c r="SLV1135" s="113"/>
      <c r="SLW1135" s="113"/>
      <c r="SLX1135" s="113"/>
      <c r="SLY1135" s="113"/>
      <c r="SLZ1135" s="113"/>
      <c r="SMA1135" s="113"/>
      <c r="SMB1135" s="113"/>
      <c r="SMC1135" s="113"/>
      <c r="SMD1135" s="113"/>
      <c r="SME1135" s="113"/>
      <c r="SMF1135" s="113"/>
      <c r="SMG1135" s="113"/>
      <c r="SMH1135" s="113"/>
      <c r="SMI1135" s="113"/>
      <c r="SMJ1135" s="113"/>
      <c r="SMK1135" s="113"/>
      <c r="SML1135" s="113"/>
      <c r="SMM1135" s="113"/>
      <c r="SMN1135" s="113"/>
      <c r="SMO1135" s="113"/>
      <c r="SMP1135" s="113"/>
      <c r="SMQ1135" s="113"/>
      <c r="SMR1135" s="113"/>
      <c r="SMS1135" s="113"/>
      <c r="SMT1135" s="113"/>
      <c r="SMU1135" s="113"/>
      <c r="SMV1135" s="113"/>
      <c r="SMW1135" s="113"/>
      <c r="SMX1135" s="113"/>
      <c r="SMY1135" s="113"/>
      <c r="SMZ1135" s="113"/>
      <c r="SNA1135" s="113"/>
      <c r="SNB1135" s="113"/>
      <c r="SNC1135" s="113"/>
      <c r="SND1135" s="113"/>
      <c r="SNE1135" s="113"/>
      <c r="SNF1135" s="113"/>
      <c r="SNG1135" s="113"/>
      <c r="SNH1135" s="113"/>
      <c r="SNI1135" s="113"/>
      <c r="SNJ1135" s="113"/>
      <c r="SNK1135" s="113"/>
      <c r="SNL1135" s="113"/>
      <c r="SNM1135" s="113"/>
      <c r="SNN1135" s="113"/>
      <c r="SNO1135" s="113"/>
      <c r="SNP1135" s="113"/>
      <c r="SNQ1135" s="113"/>
      <c r="SNR1135" s="113"/>
      <c r="SNS1135" s="113"/>
      <c r="SNT1135" s="113"/>
      <c r="SNU1135" s="113"/>
      <c r="SNV1135" s="113"/>
      <c r="SNW1135" s="113"/>
      <c r="SNX1135" s="113"/>
      <c r="SNY1135" s="113"/>
      <c r="SNZ1135" s="113"/>
      <c r="SOA1135" s="113"/>
      <c r="SOB1135" s="113"/>
      <c r="SOC1135" s="113"/>
      <c r="SOD1135" s="113"/>
      <c r="SOE1135" s="113"/>
      <c r="SOF1135" s="113"/>
      <c r="SOG1135" s="113"/>
      <c r="SOH1135" s="113"/>
      <c r="SOI1135" s="113"/>
      <c r="SOJ1135" s="113"/>
      <c r="SOK1135" s="113"/>
      <c r="SOL1135" s="113"/>
      <c r="SOM1135" s="113"/>
      <c r="SON1135" s="113"/>
      <c r="SOO1135" s="113"/>
      <c r="SOP1135" s="113"/>
      <c r="SOQ1135" s="113"/>
      <c r="SOR1135" s="113"/>
      <c r="SOS1135" s="113"/>
      <c r="SOT1135" s="113"/>
      <c r="SOU1135" s="113"/>
      <c r="SOV1135" s="113"/>
      <c r="SOW1135" s="113"/>
      <c r="SOX1135" s="113"/>
      <c r="SOY1135" s="113"/>
      <c r="SOZ1135" s="113"/>
      <c r="SPA1135" s="113"/>
      <c r="SPB1135" s="113"/>
      <c r="SPC1135" s="113"/>
      <c r="SPD1135" s="113"/>
      <c r="SPE1135" s="113"/>
      <c r="SPF1135" s="113"/>
      <c r="SPG1135" s="113"/>
      <c r="SPH1135" s="113"/>
      <c r="SPI1135" s="113"/>
      <c r="SPJ1135" s="113"/>
      <c r="SPK1135" s="113"/>
      <c r="SPL1135" s="113"/>
      <c r="SPM1135" s="113"/>
      <c r="SPN1135" s="113"/>
      <c r="SPO1135" s="113"/>
      <c r="SPP1135" s="113"/>
      <c r="SPQ1135" s="113"/>
      <c r="SPR1135" s="113"/>
      <c r="SPS1135" s="113"/>
      <c r="SPT1135" s="113"/>
      <c r="SPU1135" s="113"/>
      <c r="SPV1135" s="113"/>
      <c r="SPW1135" s="113"/>
      <c r="SPX1135" s="113"/>
      <c r="SPY1135" s="113"/>
      <c r="SPZ1135" s="113"/>
      <c r="SQA1135" s="113"/>
      <c r="SQB1135" s="113"/>
      <c r="SQC1135" s="113"/>
      <c r="SQD1135" s="113"/>
      <c r="SQE1135" s="113"/>
      <c r="SQF1135" s="113"/>
      <c r="SQG1135" s="113"/>
      <c r="SQH1135" s="113"/>
      <c r="SQI1135" s="113"/>
      <c r="SQJ1135" s="113"/>
      <c r="SQK1135" s="113"/>
      <c r="SQL1135" s="113"/>
      <c r="SQM1135" s="113"/>
      <c r="SQN1135" s="113"/>
      <c r="SQO1135" s="113"/>
      <c r="SQP1135" s="113"/>
      <c r="SQQ1135" s="113"/>
      <c r="SQR1135" s="113"/>
      <c r="SQS1135" s="113"/>
      <c r="SQT1135" s="113"/>
      <c r="SQU1135" s="113"/>
      <c r="SQV1135" s="113"/>
      <c r="SQW1135" s="113"/>
      <c r="SQX1135" s="113"/>
      <c r="SQY1135" s="113"/>
      <c r="SQZ1135" s="113"/>
      <c r="SRA1135" s="113"/>
      <c r="SRB1135" s="113"/>
      <c r="SRC1135" s="113"/>
      <c r="SRD1135" s="113"/>
      <c r="SRE1135" s="113"/>
      <c r="SRF1135" s="113"/>
      <c r="SRG1135" s="113"/>
      <c r="SRH1135" s="113"/>
      <c r="SRI1135" s="113"/>
      <c r="SRJ1135" s="113"/>
      <c r="SRK1135" s="113"/>
      <c r="SRL1135" s="113"/>
      <c r="SRM1135" s="113"/>
      <c r="SRN1135" s="113"/>
      <c r="SRO1135" s="113"/>
      <c r="SRP1135" s="113"/>
      <c r="SRQ1135" s="113"/>
      <c r="SRR1135" s="113"/>
      <c r="SRS1135" s="113"/>
      <c r="SRT1135" s="113"/>
      <c r="SRU1135" s="113"/>
      <c r="SRV1135" s="113"/>
      <c r="SRW1135" s="113"/>
      <c r="SRX1135" s="113"/>
      <c r="SRY1135" s="113"/>
      <c r="SRZ1135" s="113"/>
      <c r="SSA1135" s="113"/>
      <c r="SSB1135" s="113"/>
      <c r="SSC1135" s="113"/>
      <c r="SSD1135" s="113"/>
      <c r="SSE1135" s="113"/>
      <c r="SSF1135" s="113"/>
      <c r="SSG1135" s="113"/>
      <c r="SSH1135" s="113"/>
      <c r="SSI1135" s="113"/>
      <c r="SSJ1135" s="113"/>
      <c r="SSK1135" s="113"/>
      <c r="SSL1135" s="113"/>
      <c r="SSM1135" s="113"/>
      <c r="SSN1135" s="113"/>
      <c r="SSO1135" s="113"/>
      <c r="SSP1135" s="113"/>
      <c r="SSQ1135" s="113"/>
      <c r="SSR1135" s="113"/>
      <c r="SSS1135" s="113"/>
      <c r="SST1135" s="113"/>
      <c r="SSU1135" s="113"/>
      <c r="SSV1135" s="113"/>
      <c r="SSW1135" s="113"/>
      <c r="SSX1135" s="113"/>
      <c r="SSY1135" s="113"/>
      <c r="SSZ1135" s="113"/>
      <c r="STA1135" s="113"/>
      <c r="STB1135" s="113"/>
      <c r="STC1135" s="113"/>
      <c r="STD1135" s="113"/>
      <c r="STE1135" s="113"/>
      <c r="STF1135" s="113"/>
      <c r="STG1135" s="113"/>
      <c r="STH1135" s="113"/>
      <c r="STI1135" s="113"/>
      <c r="STJ1135" s="113"/>
      <c r="STK1135" s="113"/>
      <c r="STL1135" s="113"/>
      <c r="STM1135" s="113"/>
      <c r="STN1135" s="113"/>
      <c r="STO1135" s="113"/>
      <c r="STP1135" s="113"/>
      <c r="STQ1135" s="113"/>
      <c r="STR1135" s="113"/>
      <c r="STS1135" s="113"/>
      <c r="STT1135" s="113"/>
      <c r="STU1135" s="113"/>
      <c r="STV1135" s="113"/>
      <c r="STW1135" s="113"/>
      <c r="STX1135" s="113"/>
      <c r="STY1135" s="113"/>
      <c r="STZ1135" s="113"/>
      <c r="SUA1135" s="113"/>
      <c r="SUB1135" s="113"/>
      <c r="SUC1135" s="113"/>
      <c r="SUD1135" s="113"/>
      <c r="SUE1135" s="113"/>
      <c r="SUF1135" s="113"/>
      <c r="SUG1135" s="113"/>
      <c r="SUH1135" s="113"/>
      <c r="SUI1135" s="113"/>
      <c r="SUJ1135" s="113"/>
      <c r="SUK1135" s="113"/>
      <c r="SUL1135" s="113"/>
      <c r="SUM1135" s="113"/>
      <c r="SUN1135" s="113"/>
      <c r="SUO1135" s="113"/>
      <c r="SUP1135" s="113"/>
      <c r="SUQ1135" s="113"/>
      <c r="SUR1135" s="113"/>
      <c r="SUS1135" s="113"/>
      <c r="SUT1135" s="113"/>
      <c r="SUU1135" s="113"/>
      <c r="SUV1135" s="113"/>
      <c r="SUW1135" s="113"/>
      <c r="SUX1135" s="113"/>
      <c r="SUY1135" s="113"/>
      <c r="SUZ1135" s="113"/>
      <c r="SVA1135" s="113"/>
      <c r="SVB1135" s="113"/>
      <c r="SVC1135" s="113"/>
      <c r="SVD1135" s="113"/>
      <c r="SVE1135" s="113"/>
      <c r="SVF1135" s="113"/>
      <c r="SVG1135" s="113"/>
      <c r="SVH1135" s="113"/>
      <c r="SVI1135" s="113"/>
      <c r="SVJ1135" s="113"/>
      <c r="SVK1135" s="113"/>
      <c r="SVL1135" s="113"/>
      <c r="SVM1135" s="113"/>
      <c r="SVN1135" s="113"/>
      <c r="SVO1135" s="113"/>
      <c r="SVP1135" s="113"/>
      <c r="SVQ1135" s="113"/>
      <c r="SVR1135" s="113"/>
      <c r="SVS1135" s="113"/>
      <c r="SVT1135" s="113"/>
      <c r="SVU1135" s="113"/>
      <c r="SVV1135" s="113"/>
      <c r="SVW1135" s="113"/>
      <c r="SVX1135" s="113"/>
      <c r="SVY1135" s="113"/>
      <c r="SVZ1135" s="113"/>
      <c r="SWA1135" s="113"/>
      <c r="SWB1135" s="113"/>
      <c r="SWC1135" s="113"/>
      <c r="SWD1135" s="113"/>
      <c r="SWE1135" s="113"/>
      <c r="SWF1135" s="113"/>
      <c r="SWG1135" s="113"/>
      <c r="SWH1135" s="113"/>
      <c r="SWI1135" s="113"/>
      <c r="SWJ1135" s="113"/>
      <c r="SWK1135" s="113"/>
      <c r="SWL1135" s="113"/>
      <c r="SWM1135" s="113"/>
      <c r="SWN1135" s="113"/>
      <c r="SWO1135" s="113"/>
      <c r="SWP1135" s="113"/>
      <c r="SWQ1135" s="113"/>
      <c r="SWR1135" s="113"/>
      <c r="SWS1135" s="113"/>
      <c r="SWT1135" s="113"/>
      <c r="SWU1135" s="113"/>
      <c r="SWV1135" s="113"/>
      <c r="SWW1135" s="113"/>
      <c r="SWX1135" s="113"/>
      <c r="SWY1135" s="113"/>
      <c r="SWZ1135" s="113"/>
      <c r="SXA1135" s="113"/>
      <c r="SXB1135" s="113"/>
      <c r="SXC1135" s="113"/>
      <c r="SXD1135" s="113"/>
      <c r="SXE1135" s="113"/>
      <c r="SXF1135" s="113"/>
      <c r="SXG1135" s="113"/>
      <c r="SXH1135" s="113"/>
      <c r="SXI1135" s="113"/>
      <c r="SXJ1135" s="113"/>
      <c r="SXK1135" s="113"/>
      <c r="SXL1135" s="113"/>
      <c r="SXM1135" s="113"/>
      <c r="SXN1135" s="113"/>
      <c r="SXO1135" s="113"/>
      <c r="SXP1135" s="113"/>
      <c r="SXQ1135" s="113"/>
      <c r="SXR1135" s="113"/>
      <c r="SXS1135" s="113"/>
      <c r="SXT1135" s="113"/>
      <c r="SXU1135" s="113"/>
      <c r="SXV1135" s="113"/>
      <c r="SXW1135" s="113"/>
      <c r="SXX1135" s="113"/>
      <c r="SXY1135" s="113"/>
      <c r="SXZ1135" s="113"/>
      <c r="SYA1135" s="113"/>
      <c r="SYB1135" s="113"/>
      <c r="SYC1135" s="113"/>
      <c r="SYD1135" s="113"/>
      <c r="SYE1135" s="113"/>
      <c r="SYF1135" s="113"/>
      <c r="SYG1135" s="113"/>
      <c r="SYH1135" s="113"/>
      <c r="SYI1135" s="113"/>
      <c r="SYJ1135" s="113"/>
      <c r="SYK1135" s="113"/>
      <c r="SYL1135" s="113"/>
      <c r="SYM1135" s="113"/>
      <c r="SYN1135" s="113"/>
      <c r="SYO1135" s="113"/>
      <c r="SYP1135" s="113"/>
      <c r="SYQ1135" s="113"/>
      <c r="SYR1135" s="113"/>
      <c r="SYS1135" s="113"/>
      <c r="SYT1135" s="113"/>
      <c r="SYU1135" s="113"/>
      <c r="SYV1135" s="113"/>
      <c r="SYW1135" s="113"/>
      <c r="SYX1135" s="113"/>
      <c r="SYY1135" s="113"/>
      <c r="SYZ1135" s="113"/>
      <c r="SZA1135" s="113"/>
      <c r="SZB1135" s="113"/>
      <c r="SZC1135" s="113"/>
      <c r="SZD1135" s="113"/>
      <c r="SZE1135" s="113"/>
      <c r="SZF1135" s="113"/>
      <c r="SZG1135" s="113"/>
      <c r="SZH1135" s="113"/>
      <c r="SZI1135" s="113"/>
      <c r="SZJ1135" s="113"/>
      <c r="SZK1135" s="113"/>
      <c r="SZL1135" s="113"/>
      <c r="SZM1135" s="113"/>
      <c r="SZN1135" s="113"/>
      <c r="SZO1135" s="113"/>
      <c r="SZP1135" s="113"/>
      <c r="SZQ1135" s="113"/>
      <c r="SZR1135" s="113"/>
      <c r="SZS1135" s="113"/>
      <c r="SZT1135" s="113"/>
      <c r="SZU1135" s="113"/>
      <c r="SZV1135" s="113"/>
      <c r="SZW1135" s="113"/>
      <c r="SZX1135" s="113"/>
      <c r="SZY1135" s="113"/>
      <c r="SZZ1135" s="113"/>
      <c r="TAA1135" s="113"/>
      <c r="TAB1135" s="113"/>
      <c r="TAC1135" s="113"/>
      <c r="TAD1135" s="113"/>
      <c r="TAE1135" s="113"/>
      <c r="TAF1135" s="113"/>
      <c r="TAG1135" s="113"/>
      <c r="TAH1135" s="113"/>
      <c r="TAI1135" s="113"/>
      <c r="TAJ1135" s="113"/>
      <c r="TAK1135" s="113"/>
      <c r="TAL1135" s="113"/>
      <c r="TAM1135" s="113"/>
      <c r="TAN1135" s="113"/>
      <c r="TAO1135" s="113"/>
      <c r="TAP1135" s="113"/>
      <c r="TAQ1135" s="113"/>
      <c r="TAR1135" s="113"/>
      <c r="TAS1135" s="113"/>
      <c r="TAT1135" s="113"/>
      <c r="TAU1135" s="113"/>
      <c r="TAV1135" s="113"/>
      <c r="TAW1135" s="113"/>
      <c r="TAX1135" s="113"/>
      <c r="TAY1135" s="113"/>
      <c r="TAZ1135" s="113"/>
      <c r="TBA1135" s="113"/>
      <c r="TBB1135" s="113"/>
      <c r="TBC1135" s="113"/>
      <c r="TBD1135" s="113"/>
      <c r="TBE1135" s="113"/>
      <c r="TBF1135" s="113"/>
      <c r="TBG1135" s="113"/>
      <c r="TBH1135" s="113"/>
      <c r="TBI1135" s="113"/>
      <c r="TBJ1135" s="113"/>
      <c r="TBK1135" s="113"/>
      <c r="TBL1135" s="113"/>
      <c r="TBM1135" s="113"/>
      <c r="TBN1135" s="113"/>
      <c r="TBO1135" s="113"/>
      <c r="TBP1135" s="113"/>
      <c r="TBQ1135" s="113"/>
      <c r="TBR1135" s="113"/>
      <c r="TBS1135" s="113"/>
      <c r="TBT1135" s="113"/>
      <c r="TBU1135" s="113"/>
      <c r="TBV1135" s="113"/>
      <c r="TBW1135" s="113"/>
      <c r="TBX1135" s="113"/>
      <c r="TBY1135" s="113"/>
      <c r="TBZ1135" s="113"/>
      <c r="TCA1135" s="113"/>
      <c r="TCB1135" s="113"/>
      <c r="TCC1135" s="113"/>
      <c r="TCD1135" s="113"/>
      <c r="TCE1135" s="113"/>
      <c r="TCF1135" s="113"/>
      <c r="TCG1135" s="113"/>
      <c r="TCH1135" s="113"/>
      <c r="TCI1135" s="113"/>
      <c r="TCJ1135" s="113"/>
      <c r="TCK1135" s="113"/>
      <c r="TCL1135" s="113"/>
      <c r="TCM1135" s="113"/>
      <c r="TCN1135" s="113"/>
      <c r="TCO1135" s="113"/>
      <c r="TCP1135" s="113"/>
      <c r="TCQ1135" s="113"/>
      <c r="TCR1135" s="113"/>
      <c r="TCS1135" s="113"/>
      <c r="TCT1135" s="113"/>
      <c r="TCU1135" s="113"/>
      <c r="TCV1135" s="113"/>
      <c r="TCW1135" s="113"/>
      <c r="TCX1135" s="113"/>
      <c r="TCY1135" s="113"/>
      <c r="TCZ1135" s="113"/>
      <c r="TDA1135" s="113"/>
      <c r="TDB1135" s="113"/>
      <c r="TDC1135" s="113"/>
      <c r="TDD1135" s="113"/>
      <c r="TDE1135" s="113"/>
      <c r="TDF1135" s="113"/>
      <c r="TDG1135" s="113"/>
      <c r="TDH1135" s="113"/>
      <c r="TDI1135" s="113"/>
      <c r="TDJ1135" s="113"/>
      <c r="TDK1135" s="113"/>
      <c r="TDL1135" s="113"/>
      <c r="TDM1135" s="113"/>
      <c r="TDN1135" s="113"/>
      <c r="TDO1135" s="113"/>
      <c r="TDP1135" s="113"/>
      <c r="TDQ1135" s="113"/>
      <c r="TDR1135" s="113"/>
      <c r="TDS1135" s="113"/>
      <c r="TDT1135" s="113"/>
      <c r="TDU1135" s="113"/>
      <c r="TDV1135" s="113"/>
      <c r="TDW1135" s="113"/>
      <c r="TDX1135" s="113"/>
      <c r="TDY1135" s="113"/>
      <c r="TDZ1135" s="113"/>
      <c r="TEA1135" s="113"/>
      <c r="TEB1135" s="113"/>
      <c r="TEC1135" s="113"/>
      <c r="TED1135" s="113"/>
      <c r="TEE1135" s="113"/>
      <c r="TEF1135" s="113"/>
      <c r="TEG1135" s="113"/>
      <c r="TEH1135" s="113"/>
      <c r="TEI1135" s="113"/>
      <c r="TEJ1135" s="113"/>
      <c r="TEK1135" s="113"/>
      <c r="TEL1135" s="113"/>
      <c r="TEM1135" s="113"/>
      <c r="TEN1135" s="113"/>
      <c r="TEO1135" s="113"/>
      <c r="TEP1135" s="113"/>
      <c r="TEQ1135" s="113"/>
      <c r="TER1135" s="113"/>
      <c r="TES1135" s="113"/>
      <c r="TET1135" s="113"/>
      <c r="TEU1135" s="113"/>
      <c r="TEV1135" s="113"/>
      <c r="TEW1135" s="113"/>
      <c r="TEX1135" s="113"/>
      <c r="TEY1135" s="113"/>
      <c r="TEZ1135" s="113"/>
      <c r="TFA1135" s="113"/>
      <c r="TFB1135" s="113"/>
      <c r="TFC1135" s="113"/>
      <c r="TFD1135" s="113"/>
      <c r="TFE1135" s="113"/>
      <c r="TFF1135" s="113"/>
      <c r="TFG1135" s="113"/>
      <c r="TFH1135" s="113"/>
      <c r="TFI1135" s="113"/>
      <c r="TFJ1135" s="113"/>
      <c r="TFK1135" s="113"/>
      <c r="TFL1135" s="113"/>
      <c r="TFM1135" s="113"/>
      <c r="TFN1135" s="113"/>
      <c r="TFO1135" s="113"/>
      <c r="TFP1135" s="113"/>
      <c r="TFQ1135" s="113"/>
      <c r="TFR1135" s="113"/>
      <c r="TFS1135" s="113"/>
      <c r="TFT1135" s="113"/>
      <c r="TFU1135" s="113"/>
      <c r="TFV1135" s="113"/>
      <c r="TFW1135" s="113"/>
      <c r="TFX1135" s="113"/>
      <c r="TFY1135" s="113"/>
      <c r="TFZ1135" s="113"/>
      <c r="TGA1135" s="113"/>
      <c r="TGB1135" s="113"/>
      <c r="TGC1135" s="113"/>
      <c r="TGD1135" s="113"/>
      <c r="TGE1135" s="113"/>
      <c r="TGF1135" s="113"/>
      <c r="TGG1135" s="113"/>
      <c r="TGH1135" s="113"/>
      <c r="TGI1135" s="113"/>
      <c r="TGJ1135" s="113"/>
      <c r="TGK1135" s="113"/>
      <c r="TGL1135" s="113"/>
      <c r="TGM1135" s="113"/>
      <c r="TGN1135" s="113"/>
      <c r="TGO1135" s="113"/>
      <c r="TGP1135" s="113"/>
      <c r="TGQ1135" s="113"/>
      <c r="TGR1135" s="113"/>
      <c r="TGS1135" s="113"/>
      <c r="TGT1135" s="113"/>
      <c r="TGU1135" s="113"/>
      <c r="TGV1135" s="113"/>
      <c r="TGW1135" s="113"/>
      <c r="TGX1135" s="113"/>
      <c r="TGY1135" s="113"/>
      <c r="TGZ1135" s="113"/>
      <c r="THA1135" s="113"/>
      <c r="THB1135" s="113"/>
      <c r="THC1135" s="113"/>
      <c r="THD1135" s="113"/>
      <c r="THE1135" s="113"/>
      <c r="THF1135" s="113"/>
      <c r="THG1135" s="113"/>
      <c r="THH1135" s="113"/>
      <c r="THI1135" s="113"/>
      <c r="THJ1135" s="113"/>
      <c r="THK1135" s="113"/>
      <c r="THL1135" s="113"/>
      <c r="THM1135" s="113"/>
      <c r="THN1135" s="113"/>
      <c r="THO1135" s="113"/>
      <c r="THP1135" s="113"/>
      <c r="THQ1135" s="113"/>
      <c r="THR1135" s="113"/>
      <c r="THS1135" s="113"/>
      <c r="THT1135" s="113"/>
      <c r="THU1135" s="113"/>
      <c r="THV1135" s="113"/>
      <c r="THW1135" s="113"/>
      <c r="THX1135" s="113"/>
      <c r="THY1135" s="113"/>
      <c r="THZ1135" s="113"/>
      <c r="TIA1135" s="113"/>
      <c r="TIB1135" s="113"/>
      <c r="TIC1135" s="113"/>
      <c r="TID1135" s="113"/>
      <c r="TIE1135" s="113"/>
      <c r="TIF1135" s="113"/>
      <c r="TIG1135" s="113"/>
      <c r="TIH1135" s="113"/>
      <c r="TII1135" s="113"/>
      <c r="TIJ1135" s="113"/>
      <c r="TIK1135" s="113"/>
      <c r="TIL1135" s="113"/>
      <c r="TIM1135" s="113"/>
      <c r="TIN1135" s="113"/>
      <c r="TIO1135" s="113"/>
      <c r="TIP1135" s="113"/>
      <c r="TIQ1135" s="113"/>
      <c r="TIR1135" s="113"/>
      <c r="TIS1135" s="113"/>
      <c r="TIT1135" s="113"/>
      <c r="TIU1135" s="113"/>
      <c r="TIV1135" s="113"/>
      <c r="TIW1135" s="113"/>
      <c r="TIX1135" s="113"/>
      <c r="TIY1135" s="113"/>
      <c r="TIZ1135" s="113"/>
      <c r="TJA1135" s="113"/>
      <c r="TJB1135" s="113"/>
      <c r="TJC1135" s="113"/>
      <c r="TJD1135" s="113"/>
      <c r="TJE1135" s="113"/>
      <c r="TJF1135" s="113"/>
      <c r="TJG1135" s="113"/>
      <c r="TJH1135" s="113"/>
      <c r="TJI1135" s="113"/>
      <c r="TJJ1135" s="113"/>
      <c r="TJK1135" s="113"/>
      <c r="TJL1135" s="113"/>
      <c r="TJM1135" s="113"/>
      <c r="TJN1135" s="113"/>
      <c r="TJO1135" s="113"/>
      <c r="TJP1135" s="113"/>
      <c r="TJQ1135" s="113"/>
      <c r="TJR1135" s="113"/>
      <c r="TJS1135" s="113"/>
      <c r="TJT1135" s="113"/>
      <c r="TJU1135" s="113"/>
      <c r="TJV1135" s="113"/>
      <c r="TJW1135" s="113"/>
      <c r="TJX1135" s="113"/>
      <c r="TJY1135" s="113"/>
      <c r="TJZ1135" s="113"/>
      <c r="TKA1135" s="113"/>
      <c r="TKB1135" s="113"/>
      <c r="TKC1135" s="113"/>
      <c r="TKD1135" s="113"/>
      <c r="TKE1135" s="113"/>
      <c r="TKF1135" s="113"/>
      <c r="TKG1135" s="113"/>
      <c r="TKH1135" s="113"/>
      <c r="TKI1135" s="113"/>
      <c r="TKJ1135" s="113"/>
      <c r="TKK1135" s="113"/>
      <c r="TKL1135" s="113"/>
      <c r="TKM1135" s="113"/>
      <c r="TKN1135" s="113"/>
      <c r="TKO1135" s="113"/>
      <c r="TKP1135" s="113"/>
      <c r="TKQ1135" s="113"/>
      <c r="TKR1135" s="113"/>
      <c r="TKS1135" s="113"/>
      <c r="TKT1135" s="113"/>
      <c r="TKU1135" s="113"/>
      <c r="TKV1135" s="113"/>
      <c r="TKW1135" s="113"/>
      <c r="TKX1135" s="113"/>
      <c r="TKY1135" s="113"/>
      <c r="TKZ1135" s="113"/>
      <c r="TLA1135" s="113"/>
      <c r="TLB1135" s="113"/>
      <c r="TLC1135" s="113"/>
      <c r="TLD1135" s="113"/>
      <c r="TLE1135" s="113"/>
      <c r="TLF1135" s="113"/>
      <c r="TLG1135" s="113"/>
      <c r="TLH1135" s="113"/>
      <c r="TLI1135" s="113"/>
      <c r="TLJ1135" s="113"/>
      <c r="TLK1135" s="113"/>
      <c r="TLL1135" s="113"/>
      <c r="TLM1135" s="113"/>
      <c r="TLN1135" s="113"/>
      <c r="TLO1135" s="113"/>
      <c r="TLP1135" s="113"/>
      <c r="TLQ1135" s="113"/>
      <c r="TLR1135" s="113"/>
      <c r="TLS1135" s="113"/>
      <c r="TLT1135" s="113"/>
      <c r="TLU1135" s="113"/>
      <c r="TLV1135" s="113"/>
      <c r="TLW1135" s="113"/>
      <c r="TLX1135" s="113"/>
      <c r="TLY1135" s="113"/>
      <c r="TLZ1135" s="113"/>
      <c r="TMA1135" s="113"/>
      <c r="TMB1135" s="113"/>
      <c r="TMC1135" s="113"/>
      <c r="TMD1135" s="113"/>
      <c r="TME1135" s="113"/>
      <c r="TMF1135" s="113"/>
      <c r="TMG1135" s="113"/>
      <c r="TMH1135" s="113"/>
      <c r="TMI1135" s="113"/>
      <c r="TMJ1135" s="113"/>
      <c r="TMK1135" s="113"/>
      <c r="TML1135" s="113"/>
      <c r="TMM1135" s="113"/>
      <c r="TMN1135" s="113"/>
      <c r="TMO1135" s="113"/>
      <c r="TMP1135" s="113"/>
      <c r="TMQ1135" s="113"/>
      <c r="TMR1135" s="113"/>
      <c r="TMS1135" s="113"/>
      <c r="TMT1135" s="113"/>
      <c r="TMU1135" s="113"/>
      <c r="TMV1135" s="113"/>
      <c r="TMW1135" s="113"/>
      <c r="TMX1135" s="113"/>
      <c r="TMY1135" s="113"/>
      <c r="TMZ1135" s="113"/>
      <c r="TNA1135" s="113"/>
      <c r="TNB1135" s="113"/>
      <c r="TNC1135" s="113"/>
      <c r="TND1135" s="113"/>
      <c r="TNE1135" s="113"/>
      <c r="TNF1135" s="113"/>
      <c r="TNG1135" s="113"/>
      <c r="TNH1135" s="113"/>
      <c r="TNI1135" s="113"/>
      <c r="TNJ1135" s="113"/>
      <c r="TNK1135" s="113"/>
      <c r="TNL1135" s="113"/>
      <c r="TNM1135" s="113"/>
      <c r="TNN1135" s="113"/>
      <c r="TNO1135" s="113"/>
      <c r="TNP1135" s="113"/>
      <c r="TNQ1135" s="113"/>
      <c r="TNR1135" s="113"/>
      <c r="TNS1135" s="113"/>
      <c r="TNT1135" s="113"/>
      <c r="TNU1135" s="113"/>
      <c r="TNV1135" s="113"/>
      <c r="TNW1135" s="113"/>
      <c r="TNX1135" s="113"/>
      <c r="TNY1135" s="113"/>
      <c r="TNZ1135" s="113"/>
      <c r="TOA1135" s="113"/>
      <c r="TOB1135" s="113"/>
      <c r="TOC1135" s="113"/>
      <c r="TOD1135" s="113"/>
      <c r="TOE1135" s="113"/>
      <c r="TOF1135" s="113"/>
      <c r="TOG1135" s="113"/>
      <c r="TOH1135" s="113"/>
      <c r="TOI1135" s="113"/>
      <c r="TOJ1135" s="113"/>
      <c r="TOK1135" s="113"/>
      <c r="TOL1135" s="113"/>
      <c r="TOM1135" s="113"/>
      <c r="TON1135" s="113"/>
      <c r="TOO1135" s="113"/>
      <c r="TOP1135" s="113"/>
      <c r="TOQ1135" s="113"/>
      <c r="TOR1135" s="113"/>
      <c r="TOS1135" s="113"/>
      <c r="TOT1135" s="113"/>
      <c r="TOU1135" s="113"/>
      <c r="TOV1135" s="113"/>
      <c r="TOW1135" s="113"/>
      <c r="TOX1135" s="113"/>
      <c r="TOY1135" s="113"/>
      <c r="TOZ1135" s="113"/>
      <c r="TPA1135" s="113"/>
      <c r="TPB1135" s="113"/>
      <c r="TPC1135" s="113"/>
      <c r="TPD1135" s="113"/>
      <c r="TPE1135" s="113"/>
      <c r="TPF1135" s="113"/>
      <c r="TPG1135" s="113"/>
      <c r="TPH1135" s="113"/>
      <c r="TPI1135" s="113"/>
      <c r="TPJ1135" s="113"/>
      <c r="TPK1135" s="113"/>
      <c r="TPL1135" s="113"/>
      <c r="TPM1135" s="113"/>
      <c r="TPN1135" s="113"/>
      <c r="TPO1135" s="113"/>
      <c r="TPP1135" s="113"/>
      <c r="TPQ1135" s="113"/>
      <c r="TPR1135" s="113"/>
      <c r="TPS1135" s="113"/>
      <c r="TPT1135" s="113"/>
      <c r="TPU1135" s="113"/>
      <c r="TPV1135" s="113"/>
      <c r="TPW1135" s="113"/>
      <c r="TPX1135" s="113"/>
      <c r="TPY1135" s="113"/>
      <c r="TPZ1135" s="113"/>
      <c r="TQA1135" s="113"/>
      <c r="TQB1135" s="113"/>
      <c r="TQC1135" s="113"/>
      <c r="TQD1135" s="113"/>
      <c r="TQE1135" s="113"/>
      <c r="TQF1135" s="113"/>
      <c r="TQG1135" s="113"/>
      <c r="TQH1135" s="113"/>
      <c r="TQI1135" s="113"/>
      <c r="TQJ1135" s="113"/>
      <c r="TQK1135" s="113"/>
      <c r="TQL1135" s="113"/>
      <c r="TQM1135" s="113"/>
      <c r="TQN1135" s="113"/>
      <c r="TQO1135" s="113"/>
      <c r="TQP1135" s="113"/>
      <c r="TQQ1135" s="113"/>
      <c r="TQR1135" s="113"/>
      <c r="TQS1135" s="113"/>
      <c r="TQT1135" s="113"/>
      <c r="TQU1135" s="113"/>
      <c r="TQV1135" s="113"/>
      <c r="TQW1135" s="113"/>
      <c r="TQX1135" s="113"/>
      <c r="TQY1135" s="113"/>
      <c r="TQZ1135" s="113"/>
      <c r="TRA1135" s="113"/>
      <c r="TRB1135" s="113"/>
      <c r="TRC1135" s="113"/>
      <c r="TRD1135" s="113"/>
      <c r="TRE1135" s="113"/>
      <c r="TRF1135" s="113"/>
      <c r="TRG1135" s="113"/>
      <c r="TRH1135" s="113"/>
      <c r="TRI1135" s="113"/>
      <c r="TRJ1135" s="113"/>
      <c r="TRK1135" s="113"/>
      <c r="TRL1135" s="113"/>
      <c r="TRM1135" s="113"/>
      <c r="TRN1135" s="113"/>
      <c r="TRO1135" s="113"/>
      <c r="TRP1135" s="113"/>
      <c r="TRQ1135" s="113"/>
      <c r="TRR1135" s="113"/>
      <c r="TRS1135" s="113"/>
      <c r="TRT1135" s="113"/>
      <c r="TRU1135" s="113"/>
      <c r="TRV1135" s="113"/>
      <c r="TRW1135" s="113"/>
      <c r="TRX1135" s="113"/>
      <c r="TRY1135" s="113"/>
      <c r="TRZ1135" s="113"/>
      <c r="TSA1135" s="113"/>
      <c r="TSB1135" s="113"/>
      <c r="TSC1135" s="113"/>
      <c r="TSD1135" s="113"/>
      <c r="TSE1135" s="113"/>
      <c r="TSF1135" s="113"/>
      <c r="TSG1135" s="113"/>
      <c r="TSH1135" s="113"/>
      <c r="TSI1135" s="113"/>
      <c r="TSJ1135" s="113"/>
      <c r="TSK1135" s="113"/>
      <c r="TSL1135" s="113"/>
      <c r="TSM1135" s="113"/>
      <c r="TSN1135" s="113"/>
      <c r="TSO1135" s="113"/>
      <c r="TSP1135" s="113"/>
      <c r="TSQ1135" s="113"/>
      <c r="TSR1135" s="113"/>
      <c r="TSS1135" s="113"/>
      <c r="TST1135" s="113"/>
      <c r="TSU1135" s="113"/>
      <c r="TSV1135" s="113"/>
      <c r="TSW1135" s="113"/>
      <c r="TSX1135" s="113"/>
      <c r="TSY1135" s="113"/>
      <c r="TSZ1135" s="113"/>
      <c r="TTA1135" s="113"/>
      <c r="TTB1135" s="113"/>
      <c r="TTC1135" s="113"/>
      <c r="TTD1135" s="113"/>
      <c r="TTE1135" s="113"/>
      <c r="TTF1135" s="113"/>
      <c r="TTG1135" s="113"/>
      <c r="TTH1135" s="113"/>
      <c r="TTI1135" s="113"/>
      <c r="TTJ1135" s="113"/>
      <c r="TTK1135" s="113"/>
      <c r="TTL1135" s="113"/>
      <c r="TTM1135" s="113"/>
      <c r="TTN1135" s="113"/>
      <c r="TTO1135" s="113"/>
      <c r="TTP1135" s="113"/>
      <c r="TTQ1135" s="113"/>
      <c r="TTR1135" s="113"/>
      <c r="TTS1135" s="113"/>
      <c r="TTT1135" s="113"/>
      <c r="TTU1135" s="113"/>
      <c r="TTV1135" s="113"/>
      <c r="TTW1135" s="113"/>
      <c r="TTX1135" s="113"/>
      <c r="TTY1135" s="113"/>
      <c r="TTZ1135" s="113"/>
      <c r="TUA1135" s="113"/>
      <c r="TUB1135" s="113"/>
      <c r="TUC1135" s="113"/>
      <c r="TUD1135" s="113"/>
      <c r="TUE1135" s="113"/>
      <c r="TUF1135" s="113"/>
      <c r="TUG1135" s="113"/>
      <c r="TUH1135" s="113"/>
      <c r="TUI1135" s="113"/>
      <c r="TUJ1135" s="113"/>
      <c r="TUK1135" s="113"/>
      <c r="TUL1135" s="113"/>
      <c r="TUM1135" s="113"/>
      <c r="TUN1135" s="113"/>
      <c r="TUO1135" s="113"/>
      <c r="TUP1135" s="113"/>
      <c r="TUQ1135" s="113"/>
      <c r="TUR1135" s="113"/>
      <c r="TUS1135" s="113"/>
      <c r="TUT1135" s="113"/>
      <c r="TUU1135" s="113"/>
      <c r="TUV1135" s="113"/>
      <c r="TUW1135" s="113"/>
      <c r="TUX1135" s="113"/>
      <c r="TUY1135" s="113"/>
      <c r="TUZ1135" s="113"/>
      <c r="TVA1135" s="113"/>
      <c r="TVB1135" s="113"/>
      <c r="TVC1135" s="113"/>
      <c r="TVD1135" s="113"/>
      <c r="TVE1135" s="113"/>
      <c r="TVF1135" s="113"/>
      <c r="TVG1135" s="113"/>
      <c r="TVH1135" s="113"/>
      <c r="TVI1135" s="113"/>
      <c r="TVJ1135" s="113"/>
      <c r="TVK1135" s="113"/>
      <c r="TVL1135" s="113"/>
      <c r="TVM1135" s="113"/>
      <c r="TVN1135" s="113"/>
      <c r="TVO1135" s="113"/>
      <c r="TVP1135" s="113"/>
      <c r="TVQ1135" s="113"/>
      <c r="TVR1135" s="113"/>
      <c r="TVS1135" s="113"/>
      <c r="TVT1135" s="113"/>
      <c r="TVU1135" s="113"/>
      <c r="TVV1135" s="113"/>
      <c r="TVW1135" s="113"/>
      <c r="TVX1135" s="113"/>
      <c r="TVY1135" s="113"/>
      <c r="TVZ1135" s="113"/>
      <c r="TWA1135" s="113"/>
      <c r="TWB1135" s="113"/>
      <c r="TWC1135" s="113"/>
      <c r="TWD1135" s="113"/>
      <c r="TWE1135" s="113"/>
      <c r="TWF1135" s="113"/>
      <c r="TWG1135" s="113"/>
      <c r="TWH1135" s="113"/>
      <c r="TWI1135" s="113"/>
      <c r="TWJ1135" s="113"/>
      <c r="TWK1135" s="113"/>
      <c r="TWL1135" s="113"/>
      <c r="TWM1135" s="113"/>
      <c r="TWN1135" s="113"/>
      <c r="TWO1135" s="113"/>
      <c r="TWP1135" s="113"/>
      <c r="TWQ1135" s="113"/>
      <c r="TWR1135" s="113"/>
      <c r="TWS1135" s="113"/>
      <c r="TWT1135" s="113"/>
      <c r="TWU1135" s="113"/>
      <c r="TWV1135" s="113"/>
      <c r="TWW1135" s="113"/>
      <c r="TWX1135" s="113"/>
      <c r="TWY1135" s="113"/>
      <c r="TWZ1135" s="113"/>
      <c r="TXA1135" s="113"/>
      <c r="TXB1135" s="113"/>
      <c r="TXC1135" s="113"/>
      <c r="TXD1135" s="113"/>
      <c r="TXE1135" s="113"/>
      <c r="TXF1135" s="113"/>
      <c r="TXG1135" s="113"/>
      <c r="TXH1135" s="113"/>
      <c r="TXI1135" s="113"/>
      <c r="TXJ1135" s="113"/>
      <c r="TXK1135" s="113"/>
      <c r="TXL1135" s="113"/>
      <c r="TXM1135" s="113"/>
      <c r="TXN1135" s="113"/>
      <c r="TXO1135" s="113"/>
      <c r="TXP1135" s="113"/>
      <c r="TXQ1135" s="113"/>
      <c r="TXR1135" s="113"/>
      <c r="TXS1135" s="113"/>
      <c r="TXT1135" s="113"/>
      <c r="TXU1135" s="113"/>
      <c r="TXV1135" s="113"/>
      <c r="TXW1135" s="113"/>
      <c r="TXX1135" s="113"/>
      <c r="TXY1135" s="113"/>
      <c r="TXZ1135" s="113"/>
      <c r="TYA1135" s="113"/>
      <c r="TYB1135" s="113"/>
      <c r="TYC1135" s="113"/>
      <c r="TYD1135" s="113"/>
      <c r="TYE1135" s="113"/>
      <c r="TYF1135" s="113"/>
      <c r="TYG1135" s="113"/>
      <c r="TYH1135" s="113"/>
      <c r="TYI1135" s="113"/>
      <c r="TYJ1135" s="113"/>
      <c r="TYK1135" s="113"/>
      <c r="TYL1135" s="113"/>
      <c r="TYM1135" s="113"/>
      <c r="TYN1135" s="113"/>
      <c r="TYO1135" s="113"/>
      <c r="TYP1135" s="113"/>
      <c r="TYQ1135" s="113"/>
      <c r="TYR1135" s="113"/>
      <c r="TYS1135" s="113"/>
      <c r="TYT1135" s="113"/>
      <c r="TYU1135" s="113"/>
      <c r="TYV1135" s="113"/>
      <c r="TYW1135" s="113"/>
      <c r="TYX1135" s="113"/>
      <c r="TYY1135" s="113"/>
      <c r="TYZ1135" s="113"/>
      <c r="TZA1135" s="113"/>
      <c r="TZB1135" s="113"/>
      <c r="TZC1135" s="113"/>
      <c r="TZD1135" s="113"/>
      <c r="TZE1135" s="113"/>
      <c r="TZF1135" s="113"/>
      <c r="TZG1135" s="113"/>
      <c r="TZH1135" s="113"/>
      <c r="TZI1135" s="113"/>
      <c r="TZJ1135" s="113"/>
      <c r="TZK1135" s="113"/>
      <c r="TZL1135" s="113"/>
      <c r="TZM1135" s="113"/>
      <c r="TZN1135" s="113"/>
      <c r="TZO1135" s="113"/>
      <c r="TZP1135" s="113"/>
      <c r="TZQ1135" s="113"/>
      <c r="TZR1135" s="113"/>
      <c r="TZS1135" s="113"/>
      <c r="TZT1135" s="113"/>
      <c r="TZU1135" s="113"/>
      <c r="TZV1135" s="113"/>
      <c r="TZW1135" s="113"/>
      <c r="TZX1135" s="113"/>
      <c r="TZY1135" s="113"/>
      <c r="TZZ1135" s="113"/>
      <c r="UAA1135" s="113"/>
      <c r="UAB1135" s="113"/>
      <c r="UAC1135" s="113"/>
      <c r="UAD1135" s="113"/>
      <c r="UAE1135" s="113"/>
      <c r="UAF1135" s="113"/>
      <c r="UAG1135" s="113"/>
      <c r="UAH1135" s="113"/>
      <c r="UAI1135" s="113"/>
      <c r="UAJ1135" s="113"/>
      <c r="UAK1135" s="113"/>
      <c r="UAL1135" s="113"/>
      <c r="UAM1135" s="113"/>
      <c r="UAN1135" s="113"/>
      <c r="UAO1135" s="113"/>
      <c r="UAP1135" s="113"/>
      <c r="UAQ1135" s="113"/>
      <c r="UAR1135" s="113"/>
      <c r="UAS1135" s="113"/>
      <c r="UAT1135" s="113"/>
      <c r="UAU1135" s="113"/>
      <c r="UAV1135" s="113"/>
      <c r="UAW1135" s="113"/>
      <c r="UAX1135" s="113"/>
      <c r="UAY1135" s="113"/>
      <c r="UAZ1135" s="113"/>
      <c r="UBA1135" s="113"/>
      <c r="UBB1135" s="113"/>
      <c r="UBC1135" s="113"/>
      <c r="UBD1135" s="113"/>
      <c r="UBE1135" s="113"/>
      <c r="UBF1135" s="113"/>
      <c r="UBG1135" s="113"/>
      <c r="UBH1135" s="113"/>
      <c r="UBI1135" s="113"/>
      <c r="UBJ1135" s="113"/>
      <c r="UBK1135" s="113"/>
      <c r="UBL1135" s="113"/>
      <c r="UBM1135" s="113"/>
      <c r="UBN1135" s="113"/>
      <c r="UBO1135" s="113"/>
      <c r="UBP1135" s="113"/>
      <c r="UBQ1135" s="113"/>
      <c r="UBR1135" s="113"/>
      <c r="UBS1135" s="113"/>
      <c r="UBT1135" s="113"/>
      <c r="UBU1135" s="113"/>
      <c r="UBV1135" s="113"/>
      <c r="UBW1135" s="113"/>
      <c r="UBX1135" s="113"/>
      <c r="UBY1135" s="113"/>
      <c r="UBZ1135" s="113"/>
      <c r="UCA1135" s="113"/>
      <c r="UCB1135" s="113"/>
      <c r="UCC1135" s="113"/>
      <c r="UCD1135" s="113"/>
      <c r="UCE1135" s="113"/>
      <c r="UCF1135" s="113"/>
      <c r="UCG1135" s="113"/>
      <c r="UCH1135" s="113"/>
      <c r="UCI1135" s="113"/>
      <c r="UCJ1135" s="113"/>
      <c r="UCK1135" s="113"/>
      <c r="UCL1135" s="113"/>
      <c r="UCM1135" s="113"/>
      <c r="UCN1135" s="113"/>
      <c r="UCO1135" s="113"/>
      <c r="UCP1135" s="113"/>
      <c r="UCQ1135" s="113"/>
      <c r="UCR1135" s="113"/>
      <c r="UCS1135" s="113"/>
      <c r="UCT1135" s="113"/>
      <c r="UCU1135" s="113"/>
      <c r="UCV1135" s="113"/>
      <c r="UCW1135" s="113"/>
      <c r="UCX1135" s="113"/>
      <c r="UCY1135" s="113"/>
      <c r="UCZ1135" s="113"/>
      <c r="UDA1135" s="113"/>
      <c r="UDB1135" s="113"/>
      <c r="UDC1135" s="113"/>
      <c r="UDD1135" s="113"/>
      <c r="UDE1135" s="113"/>
      <c r="UDF1135" s="113"/>
      <c r="UDG1135" s="113"/>
      <c r="UDH1135" s="113"/>
      <c r="UDI1135" s="113"/>
      <c r="UDJ1135" s="113"/>
      <c r="UDK1135" s="113"/>
      <c r="UDL1135" s="113"/>
      <c r="UDM1135" s="113"/>
      <c r="UDN1135" s="113"/>
      <c r="UDO1135" s="113"/>
      <c r="UDP1135" s="113"/>
      <c r="UDQ1135" s="113"/>
      <c r="UDR1135" s="113"/>
      <c r="UDS1135" s="113"/>
      <c r="UDT1135" s="113"/>
      <c r="UDU1135" s="113"/>
      <c r="UDV1135" s="113"/>
      <c r="UDW1135" s="113"/>
      <c r="UDX1135" s="113"/>
      <c r="UDY1135" s="113"/>
      <c r="UDZ1135" s="113"/>
      <c r="UEA1135" s="113"/>
      <c r="UEB1135" s="113"/>
      <c r="UEC1135" s="113"/>
      <c r="UED1135" s="113"/>
      <c r="UEE1135" s="113"/>
      <c r="UEF1135" s="113"/>
      <c r="UEG1135" s="113"/>
      <c r="UEH1135" s="113"/>
      <c r="UEI1135" s="113"/>
      <c r="UEJ1135" s="113"/>
      <c r="UEK1135" s="113"/>
      <c r="UEL1135" s="113"/>
      <c r="UEM1135" s="113"/>
      <c r="UEN1135" s="113"/>
      <c r="UEO1135" s="113"/>
      <c r="UEP1135" s="113"/>
      <c r="UEQ1135" s="113"/>
      <c r="UER1135" s="113"/>
      <c r="UES1135" s="113"/>
      <c r="UET1135" s="113"/>
      <c r="UEU1135" s="113"/>
      <c r="UEV1135" s="113"/>
      <c r="UEW1135" s="113"/>
      <c r="UEX1135" s="113"/>
      <c r="UEY1135" s="113"/>
      <c r="UEZ1135" s="113"/>
      <c r="UFA1135" s="113"/>
      <c r="UFB1135" s="113"/>
      <c r="UFC1135" s="113"/>
      <c r="UFD1135" s="113"/>
      <c r="UFE1135" s="113"/>
      <c r="UFF1135" s="113"/>
      <c r="UFG1135" s="113"/>
      <c r="UFH1135" s="113"/>
      <c r="UFI1135" s="113"/>
      <c r="UFJ1135" s="113"/>
      <c r="UFK1135" s="113"/>
      <c r="UFL1135" s="113"/>
      <c r="UFM1135" s="113"/>
      <c r="UFN1135" s="113"/>
      <c r="UFO1135" s="113"/>
      <c r="UFP1135" s="113"/>
      <c r="UFQ1135" s="113"/>
      <c r="UFR1135" s="113"/>
      <c r="UFS1135" s="113"/>
      <c r="UFT1135" s="113"/>
      <c r="UFU1135" s="113"/>
      <c r="UFV1135" s="113"/>
      <c r="UFW1135" s="113"/>
      <c r="UFX1135" s="113"/>
      <c r="UFY1135" s="113"/>
      <c r="UFZ1135" s="113"/>
      <c r="UGA1135" s="113"/>
      <c r="UGB1135" s="113"/>
      <c r="UGC1135" s="113"/>
      <c r="UGD1135" s="113"/>
      <c r="UGE1135" s="113"/>
      <c r="UGF1135" s="113"/>
      <c r="UGG1135" s="113"/>
      <c r="UGH1135" s="113"/>
      <c r="UGI1135" s="113"/>
      <c r="UGJ1135" s="113"/>
      <c r="UGK1135" s="113"/>
      <c r="UGL1135" s="113"/>
      <c r="UGM1135" s="113"/>
      <c r="UGN1135" s="113"/>
      <c r="UGO1135" s="113"/>
      <c r="UGP1135" s="113"/>
      <c r="UGQ1135" s="113"/>
      <c r="UGR1135" s="113"/>
      <c r="UGS1135" s="113"/>
      <c r="UGT1135" s="113"/>
      <c r="UGU1135" s="113"/>
      <c r="UGV1135" s="113"/>
      <c r="UGW1135" s="113"/>
      <c r="UGX1135" s="113"/>
      <c r="UGY1135" s="113"/>
      <c r="UGZ1135" s="113"/>
      <c r="UHA1135" s="113"/>
      <c r="UHB1135" s="113"/>
      <c r="UHC1135" s="113"/>
      <c r="UHD1135" s="113"/>
      <c r="UHE1135" s="113"/>
      <c r="UHF1135" s="113"/>
      <c r="UHG1135" s="113"/>
      <c r="UHH1135" s="113"/>
      <c r="UHI1135" s="113"/>
      <c r="UHJ1135" s="113"/>
      <c r="UHK1135" s="113"/>
      <c r="UHL1135" s="113"/>
      <c r="UHM1135" s="113"/>
      <c r="UHN1135" s="113"/>
      <c r="UHO1135" s="113"/>
      <c r="UHP1135" s="113"/>
      <c r="UHQ1135" s="113"/>
      <c r="UHR1135" s="113"/>
      <c r="UHS1135" s="113"/>
      <c r="UHT1135" s="113"/>
      <c r="UHU1135" s="113"/>
      <c r="UHV1135" s="113"/>
      <c r="UHW1135" s="113"/>
      <c r="UHX1135" s="113"/>
      <c r="UHY1135" s="113"/>
      <c r="UHZ1135" s="113"/>
      <c r="UIA1135" s="113"/>
      <c r="UIB1135" s="113"/>
      <c r="UIC1135" s="113"/>
      <c r="UID1135" s="113"/>
      <c r="UIE1135" s="113"/>
      <c r="UIF1135" s="113"/>
      <c r="UIG1135" s="113"/>
      <c r="UIH1135" s="113"/>
      <c r="UII1135" s="113"/>
      <c r="UIJ1135" s="113"/>
      <c r="UIK1135" s="113"/>
      <c r="UIL1135" s="113"/>
      <c r="UIM1135" s="113"/>
      <c r="UIN1135" s="113"/>
      <c r="UIO1135" s="113"/>
      <c r="UIP1135" s="113"/>
      <c r="UIQ1135" s="113"/>
      <c r="UIR1135" s="113"/>
      <c r="UIS1135" s="113"/>
      <c r="UIT1135" s="113"/>
      <c r="UIU1135" s="113"/>
      <c r="UIV1135" s="113"/>
      <c r="UIW1135" s="113"/>
      <c r="UIX1135" s="113"/>
      <c r="UIY1135" s="113"/>
      <c r="UIZ1135" s="113"/>
      <c r="UJA1135" s="113"/>
      <c r="UJB1135" s="113"/>
      <c r="UJC1135" s="113"/>
      <c r="UJD1135" s="113"/>
      <c r="UJE1135" s="113"/>
      <c r="UJF1135" s="113"/>
      <c r="UJG1135" s="113"/>
      <c r="UJH1135" s="113"/>
      <c r="UJI1135" s="113"/>
      <c r="UJJ1135" s="113"/>
      <c r="UJK1135" s="113"/>
      <c r="UJL1135" s="113"/>
      <c r="UJM1135" s="113"/>
      <c r="UJN1135" s="113"/>
      <c r="UJO1135" s="113"/>
      <c r="UJP1135" s="113"/>
      <c r="UJQ1135" s="113"/>
      <c r="UJR1135" s="113"/>
      <c r="UJS1135" s="113"/>
      <c r="UJT1135" s="113"/>
      <c r="UJU1135" s="113"/>
      <c r="UJV1135" s="113"/>
      <c r="UJW1135" s="113"/>
      <c r="UJX1135" s="113"/>
      <c r="UJY1135" s="113"/>
      <c r="UJZ1135" s="113"/>
      <c r="UKA1135" s="113"/>
      <c r="UKB1135" s="113"/>
      <c r="UKC1135" s="113"/>
      <c r="UKD1135" s="113"/>
      <c r="UKE1135" s="113"/>
      <c r="UKF1135" s="113"/>
      <c r="UKG1135" s="113"/>
      <c r="UKH1135" s="113"/>
      <c r="UKI1135" s="113"/>
      <c r="UKJ1135" s="113"/>
      <c r="UKK1135" s="113"/>
      <c r="UKL1135" s="113"/>
      <c r="UKM1135" s="113"/>
      <c r="UKN1135" s="113"/>
      <c r="UKO1135" s="113"/>
      <c r="UKP1135" s="113"/>
      <c r="UKQ1135" s="113"/>
      <c r="UKR1135" s="113"/>
      <c r="UKS1135" s="113"/>
      <c r="UKT1135" s="113"/>
      <c r="UKU1135" s="113"/>
      <c r="UKV1135" s="113"/>
      <c r="UKW1135" s="113"/>
      <c r="UKX1135" s="113"/>
      <c r="UKY1135" s="113"/>
      <c r="UKZ1135" s="113"/>
      <c r="ULA1135" s="113"/>
      <c r="ULB1135" s="113"/>
      <c r="ULC1135" s="113"/>
      <c r="ULD1135" s="113"/>
      <c r="ULE1135" s="113"/>
      <c r="ULF1135" s="113"/>
      <c r="ULG1135" s="113"/>
      <c r="ULH1135" s="113"/>
      <c r="ULI1135" s="113"/>
      <c r="ULJ1135" s="113"/>
      <c r="ULK1135" s="113"/>
      <c r="ULL1135" s="113"/>
      <c r="ULM1135" s="113"/>
      <c r="ULN1135" s="113"/>
      <c r="ULO1135" s="113"/>
      <c r="ULP1135" s="113"/>
      <c r="ULQ1135" s="113"/>
      <c r="ULR1135" s="113"/>
      <c r="ULS1135" s="113"/>
      <c r="ULT1135" s="113"/>
      <c r="ULU1135" s="113"/>
      <c r="ULV1135" s="113"/>
      <c r="ULW1135" s="113"/>
      <c r="ULX1135" s="113"/>
      <c r="ULY1135" s="113"/>
      <c r="ULZ1135" s="113"/>
      <c r="UMA1135" s="113"/>
      <c r="UMB1135" s="113"/>
      <c r="UMC1135" s="113"/>
      <c r="UMD1135" s="113"/>
      <c r="UME1135" s="113"/>
      <c r="UMF1135" s="113"/>
      <c r="UMG1135" s="113"/>
      <c r="UMH1135" s="113"/>
      <c r="UMI1135" s="113"/>
      <c r="UMJ1135" s="113"/>
      <c r="UMK1135" s="113"/>
      <c r="UML1135" s="113"/>
      <c r="UMM1135" s="113"/>
      <c r="UMN1135" s="113"/>
      <c r="UMO1135" s="113"/>
      <c r="UMP1135" s="113"/>
      <c r="UMQ1135" s="113"/>
      <c r="UMR1135" s="113"/>
      <c r="UMS1135" s="113"/>
      <c r="UMT1135" s="113"/>
      <c r="UMU1135" s="113"/>
      <c r="UMV1135" s="113"/>
      <c r="UMW1135" s="113"/>
      <c r="UMX1135" s="113"/>
      <c r="UMY1135" s="113"/>
      <c r="UMZ1135" s="113"/>
      <c r="UNA1135" s="113"/>
      <c r="UNB1135" s="113"/>
      <c r="UNC1135" s="113"/>
      <c r="UND1135" s="113"/>
      <c r="UNE1135" s="113"/>
      <c r="UNF1135" s="113"/>
      <c r="UNG1135" s="113"/>
      <c r="UNH1135" s="113"/>
      <c r="UNI1135" s="113"/>
      <c r="UNJ1135" s="113"/>
      <c r="UNK1135" s="113"/>
      <c r="UNL1135" s="113"/>
      <c r="UNM1135" s="113"/>
      <c r="UNN1135" s="113"/>
      <c r="UNO1135" s="113"/>
      <c r="UNP1135" s="113"/>
      <c r="UNQ1135" s="113"/>
      <c r="UNR1135" s="113"/>
      <c r="UNS1135" s="113"/>
      <c r="UNT1135" s="113"/>
      <c r="UNU1135" s="113"/>
      <c r="UNV1135" s="113"/>
      <c r="UNW1135" s="113"/>
      <c r="UNX1135" s="113"/>
      <c r="UNY1135" s="113"/>
      <c r="UNZ1135" s="113"/>
      <c r="UOA1135" s="113"/>
      <c r="UOB1135" s="113"/>
      <c r="UOC1135" s="113"/>
      <c r="UOD1135" s="113"/>
      <c r="UOE1135" s="113"/>
      <c r="UOF1135" s="113"/>
      <c r="UOG1135" s="113"/>
      <c r="UOH1135" s="113"/>
      <c r="UOI1135" s="113"/>
      <c r="UOJ1135" s="113"/>
      <c r="UOK1135" s="113"/>
      <c r="UOL1135" s="113"/>
      <c r="UOM1135" s="113"/>
      <c r="UON1135" s="113"/>
      <c r="UOO1135" s="113"/>
      <c r="UOP1135" s="113"/>
      <c r="UOQ1135" s="113"/>
      <c r="UOR1135" s="113"/>
      <c r="UOS1135" s="113"/>
      <c r="UOT1135" s="113"/>
      <c r="UOU1135" s="113"/>
      <c r="UOV1135" s="113"/>
      <c r="UOW1135" s="113"/>
      <c r="UOX1135" s="113"/>
      <c r="UOY1135" s="113"/>
      <c r="UOZ1135" s="113"/>
      <c r="UPA1135" s="113"/>
      <c r="UPB1135" s="113"/>
      <c r="UPC1135" s="113"/>
      <c r="UPD1135" s="113"/>
      <c r="UPE1135" s="113"/>
      <c r="UPF1135" s="113"/>
      <c r="UPG1135" s="113"/>
      <c r="UPH1135" s="113"/>
      <c r="UPI1135" s="113"/>
      <c r="UPJ1135" s="113"/>
      <c r="UPK1135" s="113"/>
      <c r="UPL1135" s="113"/>
      <c r="UPM1135" s="113"/>
      <c r="UPN1135" s="113"/>
      <c r="UPO1135" s="113"/>
      <c r="UPP1135" s="113"/>
      <c r="UPQ1135" s="113"/>
      <c r="UPR1135" s="113"/>
      <c r="UPS1135" s="113"/>
      <c r="UPT1135" s="113"/>
      <c r="UPU1135" s="113"/>
      <c r="UPV1135" s="113"/>
      <c r="UPW1135" s="113"/>
      <c r="UPX1135" s="113"/>
      <c r="UPY1135" s="113"/>
      <c r="UPZ1135" s="113"/>
      <c r="UQA1135" s="113"/>
      <c r="UQB1135" s="113"/>
      <c r="UQC1135" s="113"/>
      <c r="UQD1135" s="113"/>
      <c r="UQE1135" s="113"/>
      <c r="UQF1135" s="113"/>
      <c r="UQG1135" s="113"/>
      <c r="UQH1135" s="113"/>
      <c r="UQI1135" s="113"/>
      <c r="UQJ1135" s="113"/>
      <c r="UQK1135" s="113"/>
      <c r="UQL1135" s="113"/>
      <c r="UQM1135" s="113"/>
      <c r="UQN1135" s="113"/>
      <c r="UQO1135" s="113"/>
      <c r="UQP1135" s="113"/>
      <c r="UQQ1135" s="113"/>
      <c r="UQR1135" s="113"/>
      <c r="UQS1135" s="113"/>
      <c r="UQT1135" s="113"/>
      <c r="UQU1135" s="113"/>
      <c r="UQV1135" s="113"/>
      <c r="UQW1135" s="113"/>
      <c r="UQX1135" s="113"/>
      <c r="UQY1135" s="113"/>
      <c r="UQZ1135" s="113"/>
      <c r="URA1135" s="113"/>
      <c r="URB1135" s="113"/>
      <c r="URC1135" s="113"/>
      <c r="URD1135" s="113"/>
      <c r="URE1135" s="113"/>
      <c r="URF1135" s="113"/>
      <c r="URG1135" s="113"/>
      <c r="URH1135" s="113"/>
      <c r="URI1135" s="113"/>
      <c r="URJ1135" s="113"/>
      <c r="URK1135" s="113"/>
      <c r="URL1135" s="113"/>
      <c r="URM1135" s="113"/>
      <c r="URN1135" s="113"/>
      <c r="URO1135" s="113"/>
      <c r="URP1135" s="113"/>
      <c r="URQ1135" s="113"/>
      <c r="URR1135" s="113"/>
      <c r="URS1135" s="113"/>
      <c r="URT1135" s="113"/>
      <c r="URU1135" s="113"/>
      <c r="URV1135" s="113"/>
      <c r="URW1135" s="113"/>
      <c r="URX1135" s="113"/>
      <c r="URY1135" s="113"/>
      <c r="URZ1135" s="113"/>
      <c r="USA1135" s="113"/>
      <c r="USB1135" s="113"/>
      <c r="USC1135" s="113"/>
      <c r="USD1135" s="113"/>
      <c r="USE1135" s="113"/>
      <c r="USF1135" s="113"/>
      <c r="USG1135" s="113"/>
      <c r="USH1135" s="113"/>
      <c r="USI1135" s="113"/>
      <c r="USJ1135" s="113"/>
      <c r="USK1135" s="113"/>
      <c r="USL1135" s="113"/>
      <c r="USM1135" s="113"/>
      <c r="USN1135" s="113"/>
      <c r="USO1135" s="113"/>
      <c r="USP1135" s="113"/>
      <c r="USQ1135" s="113"/>
      <c r="USR1135" s="113"/>
      <c r="USS1135" s="113"/>
      <c r="UST1135" s="113"/>
      <c r="USU1135" s="113"/>
      <c r="USV1135" s="113"/>
      <c r="USW1135" s="113"/>
      <c r="USX1135" s="113"/>
      <c r="USY1135" s="113"/>
      <c r="USZ1135" s="113"/>
      <c r="UTA1135" s="113"/>
      <c r="UTB1135" s="113"/>
      <c r="UTC1135" s="113"/>
      <c r="UTD1135" s="113"/>
      <c r="UTE1135" s="113"/>
      <c r="UTF1135" s="113"/>
      <c r="UTG1135" s="113"/>
      <c r="UTH1135" s="113"/>
      <c r="UTI1135" s="113"/>
      <c r="UTJ1135" s="113"/>
      <c r="UTK1135" s="113"/>
      <c r="UTL1135" s="113"/>
      <c r="UTM1135" s="113"/>
      <c r="UTN1135" s="113"/>
      <c r="UTO1135" s="113"/>
      <c r="UTP1135" s="113"/>
      <c r="UTQ1135" s="113"/>
      <c r="UTR1135" s="113"/>
      <c r="UTS1135" s="113"/>
      <c r="UTT1135" s="113"/>
      <c r="UTU1135" s="113"/>
      <c r="UTV1135" s="113"/>
      <c r="UTW1135" s="113"/>
      <c r="UTX1135" s="113"/>
      <c r="UTY1135" s="113"/>
      <c r="UTZ1135" s="113"/>
      <c r="UUA1135" s="113"/>
      <c r="UUB1135" s="113"/>
      <c r="UUC1135" s="113"/>
      <c r="UUD1135" s="113"/>
      <c r="UUE1135" s="113"/>
      <c r="UUF1135" s="113"/>
      <c r="UUG1135" s="113"/>
      <c r="UUH1135" s="113"/>
      <c r="UUI1135" s="113"/>
      <c r="UUJ1135" s="113"/>
      <c r="UUK1135" s="113"/>
      <c r="UUL1135" s="113"/>
      <c r="UUM1135" s="113"/>
      <c r="UUN1135" s="113"/>
      <c r="UUO1135" s="113"/>
      <c r="UUP1135" s="113"/>
      <c r="UUQ1135" s="113"/>
      <c r="UUR1135" s="113"/>
      <c r="UUS1135" s="113"/>
      <c r="UUT1135" s="113"/>
      <c r="UUU1135" s="113"/>
      <c r="UUV1135" s="113"/>
      <c r="UUW1135" s="113"/>
      <c r="UUX1135" s="113"/>
      <c r="UUY1135" s="113"/>
      <c r="UUZ1135" s="113"/>
      <c r="UVA1135" s="113"/>
      <c r="UVB1135" s="113"/>
      <c r="UVC1135" s="113"/>
      <c r="UVD1135" s="113"/>
      <c r="UVE1135" s="113"/>
      <c r="UVF1135" s="113"/>
      <c r="UVG1135" s="113"/>
      <c r="UVH1135" s="113"/>
      <c r="UVI1135" s="113"/>
      <c r="UVJ1135" s="113"/>
      <c r="UVK1135" s="113"/>
      <c r="UVL1135" s="113"/>
      <c r="UVM1135" s="113"/>
      <c r="UVN1135" s="113"/>
      <c r="UVO1135" s="113"/>
      <c r="UVP1135" s="113"/>
      <c r="UVQ1135" s="113"/>
      <c r="UVR1135" s="113"/>
      <c r="UVS1135" s="113"/>
      <c r="UVT1135" s="113"/>
      <c r="UVU1135" s="113"/>
      <c r="UVV1135" s="113"/>
      <c r="UVW1135" s="113"/>
      <c r="UVX1135" s="113"/>
      <c r="UVY1135" s="113"/>
      <c r="UVZ1135" s="113"/>
      <c r="UWA1135" s="113"/>
      <c r="UWB1135" s="113"/>
      <c r="UWC1135" s="113"/>
      <c r="UWD1135" s="113"/>
      <c r="UWE1135" s="113"/>
      <c r="UWF1135" s="113"/>
      <c r="UWG1135" s="113"/>
      <c r="UWH1135" s="113"/>
      <c r="UWI1135" s="113"/>
      <c r="UWJ1135" s="113"/>
      <c r="UWK1135" s="113"/>
      <c r="UWL1135" s="113"/>
      <c r="UWM1135" s="113"/>
      <c r="UWN1135" s="113"/>
      <c r="UWO1135" s="113"/>
      <c r="UWP1135" s="113"/>
      <c r="UWQ1135" s="113"/>
      <c r="UWR1135" s="113"/>
      <c r="UWS1135" s="113"/>
      <c r="UWT1135" s="113"/>
      <c r="UWU1135" s="113"/>
      <c r="UWV1135" s="113"/>
      <c r="UWW1135" s="113"/>
      <c r="UWX1135" s="113"/>
      <c r="UWY1135" s="113"/>
      <c r="UWZ1135" s="113"/>
      <c r="UXA1135" s="113"/>
      <c r="UXB1135" s="113"/>
      <c r="UXC1135" s="113"/>
      <c r="UXD1135" s="113"/>
      <c r="UXE1135" s="113"/>
      <c r="UXF1135" s="113"/>
      <c r="UXG1135" s="113"/>
      <c r="UXH1135" s="113"/>
      <c r="UXI1135" s="113"/>
      <c r="UXJ1135" s="113"/>
      <c r="UXK1135" s="113"/>
      <c r="UXL1135" s="113"/>
      <c r="UXM1135" s="113"/>
      <c r="UXN1135" s="113"/>
      <c r="UXO1135" s="113"/>
      <c r="UXP1135" s="113"/>
      <c r="UXQ1135" s="113"/>
      <c r="UXR1135" s="113"/>
      <c r="UXS1135" s="113"/>
      <c r="UXT1135" s="113"/>
      <c r="UXU1135" s="113"/>
      <c r="UXV1135" s="113"/>
      <c r="UXW1135" s="113"/>
      <c r="UXX1135" s="113"/>
      <c r="UXY1135" s="113"/>
      <c r="UXZ1135" s="113"/>
      <c r="UYA1135" s="113"/>
      <c r="UYB1135" s="113"/>
      <c r="UYC1135" s="113"/>
      <c r="UYD1135" s="113"/>
      <c r="UYE1135" s="113"/>
      <c r="UYF1135" s="113"/>
      <c r="UYG1135" s="113"/>
      <c r="UYH1135" s="113"/>
      <c r="UYI1135" s="113"/>
      <c r="UYJ1135" s="113"/>
      <c r="UYK1135" s="113"/>
      <c r="UYL1135" s="113"/>
      <c r="UYM1135" s="113"/>
      <c r="UYN1135" s="113"/>
      <c r="UYO1135" s="113"/>
      <c r="UYP1135" s="113"/>
      <c r="UYQ1135" s="113"/>
      <c r="UYR1135" s="113"/>
      <c r="UYS1135" s="113"/>
      <c r="UYT1135" s="113"/>
      <c r="UYU1135" s="113"/>
      <c r="UYV1135" s="113"/>
      <c r="UYW1135" s="113"/>
      <c r="UYX1135" s="113"/>
      <c r="UYY1135" s="113"/>
      <c r="UYZ1135" s="113"/>
      <c r="UZA1135" s="113"/>
      <c r="UZB1135" s="113"/>
      <c r="UZC1135" s="113"/>
      <c r="UZD1135" s="113"/>
      <c r="UZE1135" s="113"/>
      <c r="UZF1135" s="113"/>
      <c r="UZG1135" s="113"/>
      <c r="UZH1135" s="113"/>
      <c r="UZI1135" s="113"/>
      <c r="UZJ1135" s="113"/>
      <c r="UZK1135" s="113"/>
      <c r="UZL1135" s="113"/>
      <c r="UZM1135" s="113"/>
      <c r="UZN1135" s="113"/>
      <c r="UZO1135" s="113"/>
      <c r="UZP1135" s="113"/>
      <c r="UZQ1135" s="113"/>
      <c r="UZR1135" s="113"/>
      <c r="UZS1135" s="113"/>
      <c r="UZT1135" s="113"/>
      <c r="UZU1135" s="113"/>
      <c r="UZV1135" s="113"/>
      <c r="UZW1135" s="113"/>
      <c r="UZX1135" s="113"/>
      <c r="UZY1135" s="113"/>
      <c r="UZZ1135" s="113"/>
      <c r="VAA1135" s="113"/>
      <c r="VAB1135" s="113"/>
      <c r="VAC1135" s="113"/>
      <c r="VAD1135" s="113"/>
      <c r="VAE1135" s="113"/>
      <c r="VAF1135" s="113"/>
      <c r="VAG1135" s="113"/>
      <c r="VAH1135" s="113"/>
      <c r="VAI1135" s="113"/>
      <c r="VAJ1135" s="113"/>
      <c r="VAK1135" s="113"/>
      <c r="VAL1135" s="113"/>
      <c r="VAM1135" s="113"/>
      <c r="VAN1135" s="113"/>
      <c r="VAO1135" s="113"/>
      <c r="VAP1135" s="113"/>
      <c r="VAQ1135" s="113"/>
      <c r="VAR1135" s="113"/>
      <c r="VAS1135" s="113"/>
      <c r="VAT1135" s="113"/>
      <c r="VAU1135" s="113"/>
      <c r="VAV1135" s="113"/>
      <c r="VAW1135" s="113"/>
      <c r="VAX1135" s="113"/>
      <c r="VAY1135" s="113"/>
      <c r="VAZ1135" s="113"/>
      <c r="VBA1135" s="113"/>
      <c r="VBB1135" s="113"/>
      <c r="VBC1135" s="113"/>
      <c r="VBD1135" s="113"/>
      <c r="VBE1135" s="113"/>
      <c r="VBF1135" s="113"/>
      <c r="VBG1135" s="113"/>
      <c r="VBH1135" s="113"/>
      <c r="VBI1135" s="113"/>
      <c r="VBJ1135" s="113"/>
      <c r="VBK1135" s="113"/>
      <c r="VBL1135" s="113"/>
      <c r="VBM1135" s="113"/>
      <c r="VBN1135" s="113"/>
      <c r="VBO1135" s="113"/>
      <c r="VBP1135" s="113"/>
      <c r="VBQ1135" s="113"/>
      <c r="VBR1135" s="113"/>
      <c r="VBS1135" s="113"/>
      <c r="VBT1135" s="113"/>
      <c r="VBU1135" s="113"/>
      <c r="VBV1135" s="113"/>
      <c r="VBW1135" s="113"/>
      <c r="VBX1135" s="113"/>
      <c r="VBY1135" s="113"/>
      <c r="VBZ1135" s="113"/>
      <c r="VCA1135" s="113"/>
      <c r="VCB1135" s="113"/>
      <c r="VCC1135" s="113"/>
      <c r="VCD1135" s="113"/>
      <c r="VCE1135" s="113"/>
      <c r="VCF1135" s="113"/>
      <c r="VCG1135" s="113"/>
      <c r="VCH1135" s="113"/>
      <c r="VCI1135" s="113"/>
      <c r="VCJ1135" s="113"/>
      <c r="VCK1135" s="113"/>
      <c r="VCL1135" s="113"/>
      <c r="VCM1135" s="113"/>
      <c r="VCN1135" s="113"/>
      <c r="VCO1135" s="113"/>
      <c r="VCP1135" s="113"/>
      <c r="VCQ1135" s="113"/>
      <c r="VCR1135" s="113"/>
      <c r="VCS1135" s="113"/>
      <c r="VCT1135" s="113"/>
      <c r="VCU1135" s="113"/>
      <c r="VCV1135" s="113"/>
      <c r="VCW1135" s="113"/>
      <c r="VCX1135" s="113"/>
      <c r="VCY1135" s="113"/>
      <c r="VCZ1135" s="113"/>
      <c r="VDA1135" s="113"/>
      <c r="VDB1135" s="113"/>
      <c r="VDC1135" s="113"/>
      <c r="VDD1135" s="113"/>
      <c r="VDE1135" s="113"/>
      <c r="VDF1135" s="113"/>
      <c r="VDG1135" s="113"/>
      <c r="VDH1135" s="113"/>
      <c r="VDI1135" s="113"/>
      <c r="VDJ1135" s="113"/>
      <c r="VDK1135" s="113"/>
      <c r="VDL1135" s="113"/>
      <c r="VDM1135" s="113"/>
      <c r="VDN1135" s="113"/>
      <c r="VDO1135" s="113"/>
      <c r="VDP1135" s="113"/>
      <c r="VDQ1135" s="113"/>
      <c r="VDR1135" s="113"/>
      <c r="VDS1135" s="113"/>
      <c r="VDT1135" s="113"/>
      <c r="VDU1135" s="113"/>
      <c r="VDV1135" s="113"/>
      <c r="VDW1135" s="113"/>
      <c r="VDX1135" s="113"/>
      <c r="VDY1135" s="113"/>
      <c r="VDZ1135" s="113"/>
      <c r="VEA1135" s="113"/>
      <c r="VEB1135" s="113"/>
      <c r="VEC1135" s="113"/>
      <c r="VED1135" s="113"/>
      <c r="VEE1135" s="113"/>
      <c r="VEF1135" s="113"/>
      <c r="VEG1135" s="113"/>
      <c r="VEH1135" s="113"/>
      <c r="VEI1135" s="113"/>
      <c r="VEJ1135" s="113"/>
      <c r="VEK1135" s="113"/>
      <c r="VEL1135" s="113"/>
      <c r="VEM1135" s="113"/>
      <c r="VEN1135" s="113"/>
      <c r="VEO1135" s="113"/>
      <c r="VEP1135" s="113"/>
      <c r="VEQ1135" s="113"/>
      <c r="VER1135" s="113"/>
      <c r="VES1135" s="113"/>
      <c r="VET1135" s="113"/>
      <c r="VEU1135" s="113"/>
      <c r="VEV1135" s="113"/>
      <c r="VEW1135" s="113"/>
      <c r="VEX1135" s="113"/>
      <c r="VEY1135" s="113"/>
      <c r="VEZ1135" s="113"/>
      <c r="VFA1135" s="113"/>
      <c r="VFB1135" s="113"/>
      <c r="VFC1135" s="113"/>
      <c r="VFD1135" s="113"/>
      <c r="VFE1135" s="113"/>
      <c r="VFF1135" s="113"/>
      <c r="VFG1135" s="113"/>
      <c r="VFH1135" s="113"/>
      <c r="VFI1135" s="113"/>
      <c r="VFJ1135" s="113"/>
      <c r="VFK1135" s="113"/>
      <c r="VFL1135" s="113"/>
      <c r="VFM1135" s="113"/>
      <c r="VFN1135" s="113"/>
      <c r="VFO1135" s="113"/>
      <c r="VFP1135" s="113"/>
      <c r="VFQ1135" s="113"/>
      <c r="VFR1135" s="113"/>
      <c r="VFS1135" s="113"/>
      <c r="VFT1135" s="113"/>
      <c r="VFU1135" s="113"/>
      <c r="VFV1135" s="113"/>
      <c r="VFW1135" s="113"/>
      <c r="VFX1135" s="113"/>
      <c r="VFY1135" s="113"/>
      <c r="VFZ1135" s="113"/>
      <c r="VGA1135" s="113"/>
      <c r="VGB1135" s="113"/>
      <c r="VGC1135" s="113"/>
      <c r="VGD1135" s="113"/>
      <c r="VGE1135" s="113"/>
      <c r="VGF1135" s="113"/>
      <c r="VGG1135" s="113"/>
      <c r="VGH1135" s="113"/>
      <c r="VGI1135" s="113"/>
      <c r="VGJ1135" s="113"/>
      <c r="VGK1135" s="113"/>
      <c r="VGL1135" s="113"/>
      <c r="VGM1135" s="113"/>
      <c r="VGN1135" s="113"/>
      <c r="VGO1135" s="113"/>
      <c r="VGP1135" s="113"/>
      <c r="VGQ1135" s="113"/>
      <c r="VGR1135" s="113"/>
      <c r="VGS1135" s="113"/>
      <c r="VGT1135" s="113"/>
      <c r="VGU1135" s="113"/>
      <c r="VGV1135" s="113"/>
      <c r="VGW1135" s="113"/>
      <c r="VGX1135" s="113"/>
      <c r="VGY1135" s="113"/>
      <c r="VGZ1135" s="113"/>
      <c r="VHA1135" s="113"/>
      <c r="VHB1135" s="113"/>
      <c r="VHC1135" s="113"/>
      <c r="VHD1135" s="113"/>
      <c r="VHE1135" s="113"/>
      <c r="VHF1135" s="113"/>
      <c r="VHG1135" s="113"/>
      <c r="VHH1135" s="113"/>
      <c r="VHI1135" s="113"/>
      <c r="VHJ1135" s="113"/>
      <c r="VHK1135" s="113"/>
      <c r="VHL1135" s="113"/>
      <c r="VHM1135" s="113"/>
      <c r="VHN1135" s="113"/>
      <c r="VHO1135" s="113"/>
      <c r="VHP1135" s="113"/>
      <c r="VHQ1135" s="113"/>
      <c r="VHR1135" s="113"/>
      <c r="VHS1135" s="113"/>
      <c r="VHT1135" s="113"/>
      <c r="VHU1135" s="113"/>
      <c r="VHV1135" s="113"/>
      <c r="VHW1135" s="113"/>
      <c r="VHX1135" s="113"/>
      <c r="VHY1135" s="113"/>
      <c r="VHZ1135" s="113"/>
      <c r="VIA1135" s="113"/>
      <c r="VIB1135" s="113"/>
      <c r="VIC1135" s="113"/>
      <c r="VID1135" s="113"/>
      <c r="VIE1135" s="113"/>
      <c r="VIF1135" s="113"/>
      <c r="VIG1135" s="113"/>
      <c r="VIH1135" s="113"/>
      <c r="VII1135" s="113"/>
      <c r="VIJ1135" s="113"/>
      <c r="VIK1135" s="113"/>
      <c r="VIL1135" s="113"/>
      <c r="VIM1135" s="113"/>
      <c r="VIN1135" s="113"/>
      <c r="VIO1135" s="113"/>
      <c r="VIP1135" s="113"/>
      <c r="VIQ1135" s="113"/>
      <c r="VIR1135" s="113"/>
      <c r="VIS1135" s="113"/>
      <c r="VIT1135" s="113"/>
      <c r="VIU1135" s="113"/>
      <c r="VIV1135" s="113"/>
      <c r="VIW1135" s="113"/>
      <c r="VIX1135" s="113"/>
      <c r="VIY1135" s="113"/>
      <c r="VIZ1135" s="113"/>
      <c r="VJA1135" s="113"/>
      <c r="VJB1135" s="113"/>
      <c r="VJC1135" s="113"/>
      <c r="VJD1135" s="113"/>
      <c r="VJE1135" s="113"/>
      <c r="VJF1135" s="113"/>
      <c r="VJG1135" s="113"/>
      <c r="VJH1135" s="113"/>
      <c r="VJI1135" s="113"/>
      <c r="VJJ1135" s="113"/>
      <c r="VJK1135" s="113"/>
      <c r="VJL1135" s="113"/>
      <c r="VJM1135" s="113"/>
      <c r="VJN1135" s="113"/>
      <c r="VJO1135" s="113"/>
      <c r="VJP1135" s="113"/>
      <c r="VJQ1135" s="113"/>
      <c r="VJR1135" s="113"/>
      <c r="VJS1135" s="113"/>
      <c r="VJT1135" s="113"/>
      <c r="VJU1135" s="113"/>
      <c r="VJV1135" s="113"/>
      <c r="VJW1135" s="113"/>
      <c r="VJX1135" s="113"/>
      <c r="VJY1135" s="113"/>
      <c r="VJZ1135" s="113"/>
      <c r="VKA1135" s="113"/>
      <c r="VKB1135" s="113"/>
      <c r="VKC1135" s="113"/>
      <c r="VKD1135" s="113"/>
      <c r="VKE1135" s="113"/>
      <c r="VKF1135" s="113"/>
      <c r="VKG1135" s="113"/>
      <c r="VKH1135" s="113"/>
      <c r="VKI1135" s="113"/>
      <c r="VKJ1135" s="113"/>
      <c r="VKK1135" s="113"/>
      <c r="VKL1135" s="113"/>
      <c r="VKM1135" s="113"/>
      <c r="VKN1135" s="113"/>
      <c r="VKO1135" s="113"/>
      <c r="VKP1135" s="113"/>
      <c r="VKQ1135" s="113"/>
      <c r="VKR1135" s="113"/>
      <c r="VKS1135" s="113"/>
      <c r="VKT1135" s="113"/>
      <c r="VKU1135" s="113"/>
      <c r="VKV1135" s="113"/>
      <c r="VKW1135" s="113"/>
      <c r="VKX1135" s="113"/>
      <c r="VKY1135" s="113"/>
      <c r="VKZ1135" s="113"/>
      <c r="VLA1135" s="113"/>
      <c r="VLB1135" s="113"/>
      <c r="VLC1135" s="113"/>
      <c r="VLD1135" s="113"/>
      <c r="VLE1135" s="113"/>
      <c r="VLF1135" s="113"/>
      <c r="VLG1135" s="113"/>
      <c r="VLH1135" s="113"/>
      <c r="VLI1135" s="113"/>
      <c r="VLJ1135" s="113"/>
      <c r="VLK1135" s="113"/>
      <c r="VLL1135" s="113"/>
      <c r="VLM1135" s="113"/>
      <c r="VLN1135" s="113"/>
      <c r="VLO1135" s="113"/>
      <c r="VLP1135" s="113"/>
      <c r="VLQ1135" s="113"/>
      <c r="VLR1135" s="113"/>
      <c r="VLS1135" s="113"/>
      <c r="VLT1135" s="113"/>
      <c r="VLU1135" s="113"/>
      <c r="VLV1135" s="113"/>
      <c r="VLW1135" s="113"/>
      <c r="VLX1135" s="113"/>
      <c r="VLY1135" s="113"/>
      <c r="VLZ1135" s="113"/>
      <c r="VMA1135" s="113"/>
      <c r="VMB1135" s="113"/>
      <c r="VMC1135" s="113"/>
      <c r="VMD1135" s="113"/>
      <c r="VME1135" s="113"/>
      <c r="VMF1135" s="113"/>
      <c r="VMG1135" s="113"/>
      <c r="VMH1135" s="113"/>
      <c r="VMI1135" s="113"/>
      <c r="VMJ1135" s="113"/>
      <c r="VMK1135" s="113"/>
      <c r="VML1135" s="113"/>
      <c r="VMM1135" s="113"/>
      <c r="VMN1135" s="113"/>
      <c r="VMO1135" s="113"/>
      <c r="VMP1135" s="113"/>
      <c r="VMQ1135" s="113"/>
      <c r="VMR1135" s="113"/>
      <c r="VMS1135" s="113"/>
      <c r="VMT1135" s="113"/>
      <c r="VMU1135" s="113"/>
      <c r="VMV1135" s="113"/>
      <c r="VMW1135" s="113"/>
      <c r="VMX1135" s="113"/>
      <c r="VMY1135" s="113"/>
      <c r="VMZ1135" s="113"/>
      <c r="VNA1135" s="113"/>
      <c r="VNB1135" s="113"/>
      <c r="VNC1135" s="113"/>
      <c r="VND1135" s="113"/>
      <c r="VNE1135" s="113"/>
      <c r="VNF1135" s="113"/>
      <c r="VNG1135" s="113"/>
      <c r="VNH1135" s="113"/>
      <c r="VNI1135" s="113"/>
      <c r="VNJ1135" s="113"/>
      <c r="VNK1135" s="113"/>
      <c r="VNL1135" s="113"/>
      <c r="VNM1135" s="113"/>
      <c r="VNN1135" s="113"/>
      <c r="VNO1135" s="113"/>
      <c r="VNP1135" s="113"/>
      <c r="VNQ1135" s="113"/>
      <c r="VNR1135" s="113"/>
      <c r="VNS1135" s="113"/>
      <c r="VNT1135" s="113"/>
      <c r="VNU1135" s="113"/>
      <c r="VNV1135" s="113"/>
      <c r="VNW1135" s="113"/>
      <c r="VNX1135" s="113"/>
      <c r="VNY1135" s="113"/>
      <c r="VNZ1135" s="113"/>
      <c r="VOA1135" s="113"/>
      <c r="VOB1135" s="113"/>
      <c r="VOC1135" s="113"/>
      <c r="VOD1135" s="113"/>
      <c r="VOE1135" s="113"/>
      <c r="VOF1135" s="113"/>
      <c r="VOG1135" s="113"/>
      <c r="VOH1135" s="113"/>
      <c r="VOI1135" s="113"/>
      <c r="VOJ1135" s="113"/>
      <c r="VOK1135" s="113"/>
      <c r="VOL1135" s="113"/>
      <c r="VOM1135" s="113"/>
      <c r="VON1135" s="113"/>
      <c r="VOO1135" s="113"/>
      <c r="VOP1135" s="113"/>
      <c r="VOQ1135" s="113"/>
      <c r="VOR1135" s="113"/>
      <c r="VOS1135" s="113"/>
      <c r="VOT1135" s="113"/>
      <c r="VOU1135" s="113"/>
      <c r="VOV1135" s="113"/>
      <c r="VOW1135" s="113"/>
      <c r="VOX1135" s="113"/>
      <c r="VOY1135" s="113"/>
      <c r="VOZ1135" s="113"/>
      <c r="VPA1135" s="113"/>
      <c r="VPB1135" s="113"/>
      <c r="VPC1135" s="113"/>
      <c r="VPD1135" s="113"/>
      <c r="VPE1135" s="113"/>
      <c r="VPF1135" s="113"/>
      <c r="VPG1135" s="113"/>
      <c r="VPH1135" s="113"/>
      <c r="VPI1135" s="113"/>
      <c r="VPJ1135" s="113"/>
      <c r="VPK1135" s="113"/>
      <c r="VPL1135" s="113"/>
      <c r="VPM1135" s="113"/>
      <c r="VPN1135" s="113"/>
      <c r="VPO1135" s="113"/>
      <c r="VPP1135" s="113"/>
      <c r="VPQ1135" s="113"/>
      <c r="VPR1135" s="113"/>
      <c r="VPS1135" s="113"/>
      <c r="VPT1135" s="113"/>
      <c r="VPU1135" s="113"/>
      <c r="VPV1135" s="113"/>
      <c r="VPW1135" s="113"/>
      <c r="VPX1135" s="113"/>
      <c r="VPY1135" s="113"/>
      <c r="VPZ1135" s="113"/>
      <c r="VQA1135" s="113"/>
      <c r="VQB1135" s="113"/>
      <c r="VQC1135" s="113"/>
      <c r="VQD1135" s="113"/>
      <c r="VQE1135" s="113"/>
      <c r="VQF1135" s="113"/>
      <c r="VQG1135" s="113"/>
      <c r="VQH1135" s="113"/>
      <c r="VQI1135" s="113"/>
      <c r="VQJ1135" s="113"/>
      <c r="VQK1135" s="113"/>
      <c r="VQL1135" s="113"/>
      <c r="VQM1135" s="113"/>
      <c r="VQN1135" s="113"/>
      <c r="VQO1135" s="113"/>
      <c r="VQP1135" s="113"/>
      <c r="VQQ1135" s="113"/>
      <c r="VQR1135" s="113"/>
      <c r="VQS1135" s="113"/>
      <c r="VQT1135" s="113"/>
      <c r="VQU1135" s="113"/>
      <c r="VQV1135" s="113"/>
      <c r="VQW1135" s="113"/>
      <c r="VQX1135" s="113"/>
      <c r="VQY1135" s="113"/>
      <c r="VQZ1135" s="113"/>
      <c r="VRA1135" s="113"/>
      <c r="VRB1135" s="113"/>
      <c r="VRC1135" s="113"/>
      <c r="VRD1135" s="113"/>
      <c r="VRE1135" s="113"/>
      <c r="VRF1135" s="113"/>
      <c r="VRG1135" s="113"/>
      <c r="VRH1135" s="113"/>
      <c r="VRI1135" s="113"/>
      <c r="VRJ1135" s="113"/>
      <c r="VRK1135" s="113"/>
      <c r="VRL1135" s="113"/>
      <c r="VRM1135" s="113"/>
      <c r="VRN1135" s="113"/>
      <c r="VRO1135" s="113"/>
      <c r="VRP1135" s="113"/>
      <c r="VRQ1135" s="113"/>
      <c r="VRR1135" s="113"/>
      <c r="VRS1135" s="113"/>
      <c r="VRT1135" s="113"/>
      <c r="VRU1135" s="113"/>
      <c r="VRV1135" s="113"/>
      <c r="VRW1135" s="113"/>
      <c r="VRX1135" s="113"/>
      <c r="VRY1135" s="113"/>
      <c r="VRZ1135" s="113"/>
      <c r="VSA1135" s="113"/>
      <c r="VSB1135" s="113"/>
      <c r="VSC1135" s="113"/>
      <c r="VSD1135" s="113"/>
      <c r="VSE1135" s="113"/>
      <c r="VSF1135" s="113"/>
      <c r="VSG1135" s="113"/>
      <c r="VSH1135" s="113"/>
      <c r="VSI1135" s="113"/>
      <c r="VSJ1135" s="113"/>
      <c r="VSK1135" s="113"/>
      <c r="VSL1135" s="113"/>
      <c r="VSM1135" s="113"/>
      <c r="VSN1135" s="113"/>
      <c r="VSO1135" s="113"/>
      <c r="VSP1135" s="113"/>
      <c r="VSQ1135" s="113"/>
      <c r="VSR1135" s="113"/>
      <c r="VSS1135" s="113"/>
      <c r="VST1135" s="113"/>
      <c r="VSU1135" s="113"/>
      <c r="VSV1135" s="113"/>
      <c r="VSW1135" s="113"/>
      <c r="VSX1135" s="113"/>
      <c r="VSY1135" s="113"/>
      <c r="VSZ1135" s="113"/>
      <c r="VTA1135" s="113"/>
      <c r="VTB1135" s="113"/>
      <c r="VTC1135" s="113"/>
      <c r="VTD1135" s="113"/>
      <c r="VTE1135" s="113"/>
      <c r="VTF1135" s="113"/>
      <c r="VTG1135" s="113"/>
      <c r="VTH1135" s="113"/>
      <c r="VTI1135" s="113"/>
      <c r="VTJ1135" s="113"/>
      <c r="VTK1135" s="113"/>
      <c r="VTL1135" s="113"/>
      <c r="VTM1135" s="113"/>
      <c r="VTN1135" s="113"/>
      <c r="VTO1135" s="113"/>
      <c r="VTP1135" s="113"/>
      <c r="VTQ1135" s="113"/>
      <c r="VTR1135" s="113"/>
      <c r="VTS1135" s="113"/>
      <c r="VTT1135" s="113"/>
      <c r="VTU1135" s="113"/>
      <c r="VTV1135" s="113"/>
      <c r="VTW1135" s="113"/>
      <c r="VTX1135" s="113"/>
      <c r="VTY1135" s="113"/>
      <c r="VTZ1135" s="113"/>
      <c r="VUA1135" s="113"/>
      <c r="VUB1135" s="113"/>
      <c r="VUC1135" s="113"/>
      <c r="VUD1135" s="113"/>
      <c r="VUE1135" s="113"/>
      <c r="VUF1135" s="113"/>
      <c r="VUG1135" s="113"/>
      <c r="VUH1135" s="113"/>
      <c r="VUI1135" s="113"/>
      <c r="VUJ1135" s="113"/>
      <c r="VUK1135" s="113"/>
      <c r="VUL1135" s="113"/>
      <c r="VUM1135" s="113"/>
      <c r="VUN1135" s="113"/>
      <c r="VUO1135" s="113"/>
      <c r="VUP1135" s="113"/>
      <c r="VUQ1135" s="113"/>
      <c r="VUR1135" s="113"/>
      <c r="VUS1135" s="113"/>
      <c r="VUT1135" s="113"/>
      <c r="VUU1135" s="113"/>
      <c r="VUV1135" s="113"/>
      <c r="VUW1135" s="113"/>
      <c r="VUX1135" s="113"/>
      <c r="VUY1135" s="113"/>
      <c r="VUZ1135" s="113"/>
      <c r="VVA1135" s="113"/>
      <c r="VVB1135" s="113"/>
      <c r="VVC1135" s="113"/>
      <c r="VVD1135" s="113"/>
      <c r="VVE1135" s="113"/>
      <c r="VVF1135" s="113"/>
      <c r="VVG1135" s="113"/>
      <c r="VVH1135" s="113"/>
      <c r="VVI1135" s="113"/>
      <c r="VVJ1135" s="113"/>
      <c r="VVK1135" s="113"/>
      <c r="VVL1135" s="113"/>
      <c r="VVM1135" s="113"/>
      <c r="VVN1135" s="113"/>
      <c r="VVO1135" s="113"/>
      <c r="VVP1135" s="113"/>
      <c r="VVQ1135" s="113"/>
      <c r="VVR1135" s="113"/>
      <c r="VVS1135" s="113"/>
      <c r="VVT1135" s="113"/>
      <c r="VVU1135" s="113"/>
      <c r="VVV1135" s="113"/>
      <c r="VVW1135" s="113"/>
      <c r="VVX1135" s="113"/>
      <c r="VVY1135" s="113"/>
      <c r="VVZ1135" s="113"/>
      <c r="VWA1135" s="113"/>
      <c r="VWB1135" s="113"/>
      <c r="VWC1135" s="113"/>
      <c r="VWD1135" s="113"/>
      <c r="VWE1135" s="113"/>
      <c r="VWF1135" s="113"/>
      <c r="VWG1135" s="113"/>
      <c r="VWH1135" s="113"/>
      <c r="VWI1135" s="113"/>
      <c r="VWJ1135" s="113"/>
      <c r="VWK1135" s="113"/>
      <c r="VWL1135" s="113"/>
      <c r="VWM1135" s="113"/>
      <c r="VWN1135" s="113"/>
      <c r="VWO1135" s="113"/>
      <c r="VWP1135" s="113"/>
      <c r="VWQ1135" s="113"/>
      <c r="VWR1135" s="113"/>
      <c r="VWS1135" s="113"/>
      <c r="VWT1135" s="113"/>
      <c r="VWU1135" s="113"/>
      <c r="VWV1135" s="113"/>
      <c r="VWW1135" s="113"/>
      <c r="VWX1135" s="113"/>
      <c r="VWY1135" s="113"/>
      <c r="VWZ1135" s="113"/>
      <c r="VXA1135" s="113"/>
      <c r="VXB1135" s="113"/>
      <c r="VXC1135" s="113"/>
      <c r="VXD1135" s="113"/>
      <c r="VXE1135" s="113"/>
      <c r="VXF1135" s="113"/>
      <c r="VXG1135" s="113"/>
      <c r="VXH1135" s="113"/>
      <c r="VXI1135" s="113"/>
      <c r="VXJ1135" s="113"/>
      <c r="VXK1135" s="113"/>
      <c r="VXL1135" s="113"/>
      <c r="VXM1135" s="113"/>
      <c r="VXN1135" s="113"/>
      <c r="VXO1135" s="113"/>
      <c r="VXP1135" s="113"/>
      <c r="VXQ1135" s="113"/>
      <c r="VXR1135" s="113"/>
      <c r="VXS1135" s="113"/>
      <c r="VXT1135" s="113"/>
      <c r="VXU1135" s="113"/>
      <c r="VXV1135" s="113"/>
      <c r="VXW1135" s="113"/>
      <c r="VXX1135" s="113"/>
      <c r="VXY1135" s="113"/>
      <c r="VXZ1135" s="113"/>
      <c r="VYA1135" s="113"/>
      <c r="VYB1135" s="113"/>
      <c r="VYC1135" s="113"/>
      <c r="VYD1135" s="113"/>
      <c r="VYE1135" s="113"/>
      <c r="VYF1135" s="113"/>
      <c r="VYG1135" s="113"/>
      <c r="VYH1135" s="113"/>
      <c r="VYI1135" s="113"/>
      <c r="VYJ1135" s="113"/>
      <c r="VYK1135" s="113"/>
      <c r="VYL1135" s="113"/>
      <c r="VYM1135" s="113"/>
      <c r="VYN1135" s="113"/>
      <c r="VYO1135" s="113"/>
      <c r="VYP1135" s="113"/>
      <c r="VYQ1135" s="113"/>
      <c r="VYR1135" s="113"/>
      <c r="VYS1135" s="113"/>
      <c r="VYT1135" s="113"/>
      <c r="VYU1135" s="113"/>
      <c r="VYV1135" s="113"/>
      <c r="VYW1135" s="113"/>
      <c r="VYX1135" s="113"/>
      <c r="VYY1135" s="113"/>
      <c r="VYZ1135" s="113"/>
      <c r="VZA1135" s="113"/>
      <c r="VZB1135" s="113"/>
      <c r="VZC1135" s="113"/>
      <c r="VZD1135" s="113"/>
      <c r="VZE1135" s="113"/>
      <c r="VZF1135" s="113"/>
      <c r="VZG1135" s="113"/>
      <c r="VZH1135" s="113"/>
      <c r="VZI1135" s="113"/>
      <c r="VZJ1135" s="113"/>
      <c r="VZK1135" s="113"/>
      <c r="VZL1135" s="113"/>
      <c r="VZM1135" s="113"/>
      <c r="VZN1135" s="113"/>
      <c r="VZO1135" s="113"/>
      <c r="VZP1135" s="113"/>
      <c r="VZQ1135" s="113"/>
      <c r="VZR1135" s="113"/>
      <c r="VZS1135" s="113"/>
      <c r="VZT1135" s="113"/>
      <c r="VZU1135" s="113"/>
      <c r="VZV1135" s="113"/>
      <c r="VZW1135" s="113"/>
      <c r="VZX1135" s="113"/>
      <c r="VZY1135" s="113"/>
      <c r="VZZ1135" s="113"/>
      <c r="WAA1135" s="113"/>
      <c r="WAB1135" s="113"/>
      <c r="WAC1135" s="113"/>
      <c r="WAD1135" s="113"/>
      <c r="WAE1135" s="113"/>
      <c r="WAF1135" s="113"/>
      <c r="WAG1135" s="113"/>
      <c r="WAH1135" s="113"/>
      <c r="WAI1135" s="113"/>
      <c r="WAJ1135" s="113"/>
      <c r="WAK1135" s="113"/>
      <c r="WAL1135" s="113"/>
      <c r="WAM1135" s="113"/>
      <c r="WAN1135" s="113"/>
      <c r="WAO1135" s="113"/>
      <c r="WAP1135" s="113"/>
      <c r="WAQ1135" s="113"/>
      <c r="WAR1135" s="113"/>
      <c r="WAS1135" s="113"/>
      <c r="WAT1135" s="113"/>
      <c r="WAU1135" s="113"/>
      <c r="WAV1135" s="113"/>
      <c r="WAW1135" s="113"/>
      <c r="WAX1135" s="113"/>
      <c r="WAY1135" s="113"/>
      <c r="WAZ1135" s="113"/>
      <c r="WBA1135" s="113"/>
      <c r="WBB1135" s="113"/>
      <c r="WBC1135" s="113"/>
      <c r="WBD1135" s="113"/>
      <c r="WBE1135" s="113"/>
      <c r="WBF1135" s="113"/>
      <c r="WBG1135" s="113"/>
      <c r="WBH1135" s="113"/>
      <c r="WBI1135" s="113"/>
      <c r="WBJ1135" s="113"/>
      <c r="WBK1135" s="113"/>
      <c r="WBL1135" s="113"/>
      <c r="WBM1135" s="113"/>
      <c r="WBN1135" s="113"/>
      <c r="WBO1135" s="113"/>
      <c r="WBP1135" s="113"/>
      <c r="WBQ1135" s="113"/>
      <c r="WBR1135" s="113"/>
      <c r="WBS1135" s="113"/>
      <c r="WBT1135" s="113"/>
      <c r="WBU1135" s="113"/>
      <c r="WBV1135" s="113"/>
      <c r="WBW1135" s="113"/>
      <c r="WBX1135" s="113"/>
      <c r="WBY1135" s="113"/>
      <c r="WBZ1135" s="113"/>
      <c r="WCA1135" s="113"/>
      <c r="WCB1135" s="113"/>
      <c r="WCC1135" s="113"/>
      <c r="WCD1135" s="113"/>
      <c r="WCE1135" s="113"/>
      <c r="WCF1135" s="113"/>
      <c r="WCG1135" s="113"/>
      <c r="WCH1135" s="113"/>
      <c r="WCI1135" s="113"/>
      <c r="WCJ1135" s="113"/>
      <c r="WCK1135" s="113"/>
      <c r="WCL1135" s="113"/>
      <c r="WCM1135" s="113"/>
      <c r="WCN1135" s="113"/>
      <c r="WCO1135" s="113"/>
      <c r="WCP1135" s="113"/>
      <c r="WCQ1135" s="113"/>
      <c r="WCR1135" s="113"/>
      <c r="WCS1135" s="113"/>
      <c r="WCT1135" s="113"/>
      <c r="WCU1135" s="113"/>
      <c r="WCV1135" s="113"/>
      <c r="WCW1135" s="113"/>
      <c r="WCX1135" s="113"/>
      <c r="WCY1135" s="113"/>
      <c r="WCZ1135" s="113"/>
      <c r="WDA1135" s="113"/>
      <c r="WDB1135" s="113"/>
      <c r="WDC1135" s="113"/>
      <c r="WDD1135" s="113"/>
      <c r="WDE1135" s="113"/>
      <c r="WDF1135" s="113"/>
      <c r="WDG1135" s="113"/>
      <c r="WDH1135" s="113"/>
      <c r="WDI1135" s="113"/>
      <c r="WDJ1135" s="113"/>
      <c r="WDK1135" s="113"/>
      <c r="WDL1135" s="113"/>
      <c r="WDM1135" s="113"/>
      <c r="WDN1135" s="113"/>
      <c r="WDO1135" s="113"/>
      <c r="WDP1135" s="113"/>
      <c r="WDQ1135" s="113"/>
      <c r="WDR1135" s="113"/>
      <c r="WDS1135" s="113"/>
      <c r="WDT1135" s="113"/>
      <c r="WDU1135" s="113"/>
      <c r="WDV1135" s="113"/>
      <c r="WDW1135" s="113"/>
      <c r="WDX1135" s="113"/>
      <c r="WDY1135" s="113"/>
      <c r="WDZ1135" s="113"/>
      <c r="WEA1135" s="113"/>
      <c r="WEB1135" s="113"/>
      <c r="WEC1135" s="113"/>
      <c r="WED1135" s="113"/>
      <c r="WEE1135" s="113"/>
      <c r="WEF1135" s="113"/>
      <c r="WEG1135" s="113"/>
      <c r="WEH1135" s="113"/>
      <c r="WEI1135" s="113"/>
      <c r="WEJ1135" s="113"/>
      <c r="WEK1135" s="113"/>
      <c r="WEL1135" s="113"/>
      <c r="WEM1135" s="113"/>
      <c r="WEN1135" s="113"/>
      <c r="WEO1135" s="113"/>
      <c r="WEP1135" s="113"/>
      <c r="WEQ1135" s="113"/>
      <c r="WER1135" s="113"/>
      <c r="WES1135" s="113"/>
      <c r="WET1135" s="113"/>
      <c r="WEU1135" s="113"/>
      <c r="WEV1135" s="113"/>
      <c r="WEW1135" s="113"/>
      <c r="WEX1135" s="113"/>
      <c r="WEY1135" s="113"/>
      <c r="WEZ1135" s="113"/>
      <c r="WFA1135" s="113"/>
      <c r="WFB1135" s="113"/>
      <c r="WFC1135" s="113"/>
      <c r="WFD1135" s="113"/>
      <c r="WFE1135" s="113"/>
      <c r="WFF1135" s="113"/>
      <c r="WFG1135" s="113"/>
      <c r="WFH1135" s="113"/>
      <c r="WFI1135" s="113"/>
      <c r="WFJ1135" s="113"/>
      <c r="WFK1135" s="113"/>
      <c r="WFL1135" s="113"/>
      <c r="WFM1135" s="113"/>
      <c r="WFN1135" s="113"/>
      <c r="WFO1135" s="113"/>
      <c r="WFP1135" s="113"/>
      <c r="WFQ1135" s="113"/>
      <c r="WFR1135" s="113"/>
      <c r="WFS1135" s="113"/>
      <c r="WFT1135" s="113"/>
      <c r="WFU1135" s="113"/>
      <c r="WFV1135" s="113"/>
      <c r="WFW1135" s="113"/>
      <c r="WFX1135" s="113"/>
      <c r="WFY1135" s="113"/>
      <c r="WFZ1135" s="113"/>
      <c r="WGA1135" s="113"/>
      <c r="WGB1135" s="113"/>
      <c r="WGC1135" s="113"/>
      <c r="WGD1135" s="113"/>
      <c r="WGE1135" s="113"/>
      <c r="WGF1135" s="113"/>
      <c r="WGG1135" s="113"/>
      <c r="WGH1135" s="113"/>
      <c r="WGI1135" s="113"/>
      <c r="WGJ1135" s="113"/>
      <c r="WGK1135" s="113"/>
      <c r="WGL1135" s="113"/>
      <c r="WGM1135" s="113"/>
      <c r="WGN1135" s="113"/>
      <c r="WGO1135" s="113"/>
      <c r="WGP1135" s="113"/>
      <c r="WGQ1135" s="113"/>
      <c r="WGR1135" s="113"/>
      <c r="WGS1135" s="113"/>
      <c r="WGT1135" s="113"/>
      <c r="WGU1135" s="113"/>
      <c r="WGV1135" s="113"/>
      <c r="WGW1135" s="113"/>
      <c r="WGX1135" s="113"/>
      <c r="WGY1135" s="113"/>
      <c r="WGZ1135" s="113"/>
      <c r="WHA1135" s="113"/>
      <c r="WHB1135" s="113"/>
      <c r="WHC1135" s="113"/>
      <c r="WHD1135" s="113"/>
      <c r="WHE1135" s="113"/>
      <c r="WHF1135" s="113"/>
      <c r="WHG1135" s="113"/>
      <c r="WHH1135" s="113"/>
      <c r="WHI1135" s="113"/>
      <c r="WHJ1135" s="113"/>
      <c r="WHK1135" s="113"/>
      <c r="WHL1135" s="113"/>
      <c r="WHM1135" s="113"/>
      <c r="WHN1135" s="113"/>
      <c r="WHO1135" s="113"/>
      <c r="WHP1135" s="113"/>
      <c r="WHQ1135" s="113"/>
      <c r="WHR1135" s="113"/>
      <c r="WHS1135" s="113"/>
      <c r="WHT1135" s="113"/>
      <c r="WHU1135" s="113"/>
      <c r="WHV1135" s="113"/>
      <c r="WHW1135" s="113"/>
      <c r="WHX1135" s="113"/>
      <c r="WHY1135" s="113"/>
      <c r="WHZ1135" s="113"/>
      <c r="WIA1135" s="113"/>
      <c r="WIB1135" s="113"/>
      <c r="WIC1135" s="113"/>
      <c r="WID1135" s="113"/>
      <c r="WIE1135" s="113"/>
      <c r="WIF1135" s="113"/>
      <c r="WIG1135" s="113"/>
      <c r="WIH1135" s="113"/>
      <c r="WII1135" s="113"/>
      <c r="WIJ1135" s="113"/>
      <c r="WIK1135" s="113"/>
      <c r="WIL1135" s="113"/>
      <c r="WIM1135" s="113"/>
      <c r="WIN1135" s="113"/>
      <c r="WIO1135" s="113"/>
      <c r="WIP1135" s="113"/>
      <c r="WIQ1135" s="113"/>
      <c r="WIR1135" s="113"/>
      <c r="WIS1135" s="113"/>
      <c r="WIT1135" s="113"/>
      <c r="WIU1135" s="113"/>
      <c r="WIV1135" s="113"/>
      <c r="WIW1135" s="113"/>
      <c r="WIX1135" s="113"/>
      <c r="WIY1135" s="113"/>
      <c r="WIZ1135" s="113"/>
      <c r="WJA1135" s="113"/>
      <c r="WJB1135" s="113"/>
      <c r="WJC1135" s="113"/>
      <c r="WJD1135" s="113"/>
      <c r="WJE1135" s="113"/>
      <c r="WJF1135" s="113"/>
      <c r="WJG1135" s="113"/>
      <c r="WJH1135" s="113"/>
      <c r="WJI1135" s="113"/>
      <c r="WJJ1135" s="113"/>
      <c r="WJK1135" s="113"/>
      <c r="WJL1135" s="113"/>
      <c r="WJM1135" s="113"/>
      <c r="WJN1135" s="113"/>
      <c r="WJO1135" s="113"/>
      <c r="WJP1135" s="113"/>
      <c r="WJQ1135" s="113"/>
      <c r="WJR1135" s="113"/>
      <c r="WJS1135" s="113"/>
      <c r="WJT1135" s="113"/>
      <c r="WJU1135" s="113"/>
      <c r="WJV1135" s="113"/>
      <c r="WJW1135" s="113"/>
      <c r="WJX1135" s="113"/>
      <c r="WJY1135" s="113"/>
      <c r="WJZ1135" s="113"/>
      <c r="WKA1135" s="113"/>
      <c r="WKB1135" s="113"/>
      <c r="WKC1135" s="113"/>
      <c r="WKD1135" s="113"/>
      <c r="WKE1135" s="113"/>
      <c r="WKF1135" s="113"/>
      <c r="WKG1135" s="113"/>
      <c r="WKH1135" s="113"/>
      <c r="WKI1135" s="113"/>
      <c r="WKJ1135" s="113"/>
      <c r="WKK1135" s="113"/>
      <c r="WKL1135" s="113"/>
      <c r="WKM1135" s="113"/>
      <c r="WKN1135" s="113"/>
      <c r="WKO1135" s="113"/>
      <c r="WKP1135" s="113"/>
      <c r="WKQ1135" s="113"/>
      <c r="WKR1135" s="113"/>
      <c r="WKS1135" s="113"/>
      <c r="WKT1135" s="113"/>
      <c r="WKU1135" s="113"/>
      <c r="WKV1135" s="113"/>
      <c r="WKW1135" s="113"/>
      <c r="WKX1135" s="113"/>
      <c r="WKY1135" s="113"/>
      <c r="WKZ1135" s="113"/>
      <c r="WLA1135" s="113"/>
      <c r="WLB1135" s="113"/>
      <c r="WLC1135" s="113"/>
      <c r="WLD1135" s="113"/>
      <c r="WLE1135" s="113"/>
      <c r="WLF1135" s="113"/>
      <c r="WLG1135" s="113"/>
      <c r="WLH1135" s="113"/>
      <c r="WLI1135" s="113"/>
      <c r="WLJ1135" s="113"/>
      <c r="WLK1135" s="113"/>
      <c r="WLL1135" s="113"/>
      <c r="WLM1135" s="113"/>
      <c r="WLN1135" s="113"/>
      <c r="WLO1135" s="113"/>
      <c r="WLP1135" s="113"/>
      <c r="WLQ1135" s="113"/>
      <c r="WLR1135" s="113"/>
      <c r="WLS1135" s="113"/>
      <c r="WLT1135" s="113"/>
      <c r="WLU1135" s="113"/>
      <c r="WLV1135" s="113"/>
      <c r="WLW1135" s="113"/>
      <c r="WLX1135" s="113"/>
      <c r="WLY1135" s="113"/>
      <c r="WLZ1135" s="113"/>
      <c r="WMA1135" s="113"/>
      <c r="WMB1135" s="113"/>
      <c r="WMC1135" s="113"/>
      <c r="WMD1135" s="113"/>
      <c r="WME1135" s="113"/>
      <c r="WMF1135" s="113"/>
      <c r="WMG1135" s="113"/>
      <c r="WMH1135" s="113"/>
      <c r="WMI1135" s="113"/>
      <c r="WMJ1135" s="113"/>
      <c r="WMK1135" s="113"/>
      <c r="WML1135" s="113"/>
      <c r="WMM1135" s="113"/>
      <c r="WMN1135" s="113"/>
      <c r="WMO1135" s="113"/>
      <c r="WMP1135" s="113"/>
      <c r="WMQ1135" s="113"/>
      <c r="WMR1135" s="113"/>
      <c r="WMS1135" s="113"/>
      <c r="WMT1135" s="113"/>
      <c r="WMU1135" s="113"/>
      <c r="WMV1135" s="113"/>
      <c r="WMW1135" s="113"/>
      <c r="WMX1135" s="113"/>
      <c r="WMY1135" s="113"/>
      <c r="WMZ1135" s="113"/>
      <c r="WNA1135" s="113"/>
      <c r="WNB1135" s="113"/>
      <c r="WNC1135" s="113"/>
      <c r="WND1135" s="113"/>
      <c r="WNE1135" s="113"/>
      <c r="WNF1135" s="113"/>
      <c r="WNG1135" s="113"/>
      <c r="WNH1135" s="113"/>
      <c r="WNI1135" s="113"/>
      <c r="WNJ1135" s="113"/>
      <c r="WNK1135" s="113"/>
      <c r="WNL1135" s="113"/>
      <c r="WNM1135" s="113"/>
      <c r="WNN1135" s="113"/>
      <c r="WNO1135" s="113"/>
      <c r="WNP1135" s="113"/>
      <c r="WNQ1135" s="113"/>
      <c r="WNR1135" s="113"/>
      <c r="WNS1135" s="113"/>
      <c r="WNT1135" s="113"/>
      <c r="WNU1135" s="113"/>
      <c r="WNV1135" s="113"/>
      <c r="WNW1135" s="113"/>
      <c r="WNX1135" s="113"/>
      <c r="WNY1135" s="113"/>
      <c r="WNZ1135" s="113"/>
      <c r="WOA1135" s="113"/>
      <c r="WOB1135" s="113"/>
      <c r="WOC1135" s="113"/>
      <c r="WOD1135" s="113"/>
      <c r="WOE1135" s="113"/>
      <c r="WOF1135" s="113"/>
      <c r="WOG1135" s="113"/>
      <c r="WOH1135" s="113"/>
      <c r="WOI1135" s="113"/>
      <c r="WOJ1135" s="113"/>
      <c r="WOK1135" s="113"/>
      <c r="WOL1135" s="113"/>
      <c r="WOM1135" s="113"/>
      <c r="WON1135" s="113"/>
      <c r="WOO1135" s="113"/>
      <c r="WOP1135" s="113"/>
      <c r="WOQ1135" s="113"/>
      <c r="WOR1135" s="113"/>
      <c r="WOS1135" s="113"/>
      <c r="WOT1135" s="113"/>
      <c r="WOU1135" s="113"/>
      <c r="WOV1135" s="113"/>
      <c r="WOW1135" s="113"/>
      <c r="WOX1135" s="113"/>
      <c r="WOY1135" s="113"/>
      <c r="WOZ1135" s="113"/>
      <c r="WPA1135" s="113"/>
      <c r="WPB1135" s="113"/>
      <c r="WPC1135" s="113"/>
      <c r="WPD1135" s="113"/>
      <c r="WPE1135" s="113"/>
      <c r="WPF1135" s="113"/>
      <c r="WPG1135" s="113"/>
      <c r="WPH1135" s="113"/>
      <c r="WPI1135" s="113"/>
      <c r="WPJ1135" s="113"/>
      <c r="WPK1135" s="113"/>
      <c r="WPL1135" s="113"/>
      <c r="WPM1135" s="113"/>
      <c r="WPN1135" s="113"/>
      <c r="WPO1135" s="113"/>
      <c r="WPP1135" s="113"/>
      <c r="WPQ1135" s="113"/>
      <c r="WPR1135" s="113"/>
      <c r="WPS1135" s="113"/>
      <c r="WPT1135" s="113"/>
      <c r="WPU1135" s="113"/>
      <c r="WPV1135" s="113"/>
      <c r="WPW1135" s="113"/>
      <c r="WPX1135" s="113"/>
      <c r="WPY1135" s="113"/>
      <c r="WPZ1135" s="113"/>
      <c r="WQA1135" s="113"/>
      <c r="WQB1135" s="113"/>
      <c r="WQC1135" s="113"/>
      <c r="WQD1135" s="113"/>
      <c r="WQE1135" s="113"/>
      <c r="WQF1135" s="113"/>
      <c r="WQG1135" s="113"/>
      <c r="WQH1135" s="113"/>
      <c r="WQI1135" s="113"/>
      <c r="WQJ1135" s="113"/>
      <c r="WQK1135" s="113"/>
      <c r="WQL1135" s="113"/>
      <c r="WQM1135" s="113"/>
      <c r="WQN1135" s="113"/>
      <c r="WQO1135" s="113"/>
      <c r="WQP1135" s="113"/>
      <c r="WQQ1135" s="113"/>
      <c r="WQR1135" s="113"/>
      <c r="WQS1135" s="113"/>
      <c r="WQT1135" s="113"/>
      <c r="WQU1135" s="113"/>
      <c r="WQV1135" s="113"/>
      <c r="WQW1135" s="113"/>
      <c r="WQX1135" s="113"/>
      <c r="WQY1135" s="113"/>
      <c r="WQZ1135" s="113"/>
      <c r="WRA1135" s="113"/>
      <c r="WRB1135" s="113"/>
      <c r="WRC1135" s="113"/>
      <c r="WRD1135" s="113"/>
      <c r="WRE1135" s="113"/>
      <c r="WRF1135" s="113"/>
      <c r="WRG1135" s="113"/>
      <c r="WRH1135" s="113"/>
      <c r="WRI1135" s="113"/>
      <c r="WRJ1135" s="113"/>
      <c r="WRK1135" s="113"/>
      <c r="WRL1135" s="113"/>
      <c r="WRM1135" s="113"/>
      <c r="WRN1135" s="113"/>
      <c r="WRO1135" s="113"/>
      <c r="WRP1135" s="113"/>
      <c r="WRQ1135" s="113"/>
      <c r="WRR1135" s="113"/>
      <c r="WRS1135" s="113"/>
      <c r="WRT1135" s="113"/>
      <c r="WRU1135" s="113"/>
      <c r="WRV1135" s="113"/>
      <c r="WRW1135" s="113"/>
      <c r="WRX1135" s="113"/>
      <c r="WRY1135" s="113"/>
      <c r="WRZ1135" s="113"/>
      <c r="WSA1135" s="113"/>
      <c r="WSB1135" s="113"/>
      <c r="WSC1135" s="113"/>
      <c r="WSD1135" s="113"/>
      <c r="WSE1135" s="113"/>
      <c r="WSF1135" s="113"/>
      <c r="WSG1135" s="113"/>
      <c r="WSH1135" s="113"/>
      <c r="WSI1135" s="113"/>
      <c r="WSJ1135" s="113"/>
      <c r="WSK1135" s="113"/>
      <c r="WSL1135" s="113"/>
      <c r="WSM1135" s="113"/>
      <c r="WSN1135" s="113"/>
      <c r="WSO1135" s="113"/>
      <c r="WSP1135" s="113"/>
      <c r="WSQ1135" s="113"/>
      <c r="WSR1135" s="113"/>
      <c r="WSS1135" s="113"/>
      <c r="WST1135" s="113"/>
      <c r="WSU1135" s="113"/>
      <c r="WSV1135" s="113"/>
      <c r="WSW1135" s="113"/>
      <c r="WSX1135" s="113"/>
      <c r="WSY1135" s="113"/>
      <c r="WSZ1135" s="113"/>
      <c r="WTA1135" s="113"/>
      <c r="WTB1135" s="113"/>
      <c r="WTC1135" s="113"/>
      <c r="WTD1135" s="113"/>
      <c r="WTE1135" s="113"/>
      <c r="WTF1135" s="113"/>
      <c r="WTG1135" s="113"/>
      <c r="WTH1135" s="113"/>
      <c r="WTI1135" s="113"/>
      <c r="WTJ1135" s="113"/>
      <c r="WTK1135" s="113"/>
      <c r="WTL1135" s="113"/>
      <c r="WTM1135" s="113"/>
      <c r="WTN1135" s="113"/>
      <c r="WTO1135" s="113"/>
      <c r="WTP1135" s="113"/>
      <c r="WTQ1135" s="113"/>
      <c r="WTR1135" s="113"/>
      <c r="WTS1135" s="113"/>
      <c r="WTT1135" s="113"/>
      <c r="WTU1135" s="113"/>
      <c r="WTV1135" s="113"/>
      <c r="WTW1135" s="113"/>
      <c r="WTX1135" s="113"/>
      <c r="WTY1135" s="113"/>
      <c r="WTZ1135" s="113"/>
      <c r="WUA1135" s="113"/>
      <c r="WUB1135" s="113"/>
      <c r="WUC1135" s="113"/>
      <c r="WUD1135" s="113"/>
      <c r="WUE1135" s="113"/>
      <c r="WUF1135" s="113"/>
      <c r="WUG1135" s="113"/>
      <c r="WUH1135" s="113"/>
      <c r="WUI1135" s="113"/>
      <c r="WUJ1135" s="113"/>
      <c r="WUK1135" s="113"/>
      <c r="WUL1135" s="113"/>
      <c r="WUM1135" s="113"/>
      <c r="WUN1135" s="113"/>
      <c r="WUO1135" s="113"/>
      <c r="WUP1135" s="113"/>
      <c r="WUQ1135" s="113"/>
      <c r="WUR1135" s="113"/>
      <c r="WUS1135" s="113"/>
      <c r="WUT1135" s="113"/>
      <c r="WUU1135" s="113"/>
      <c r="WUV1135" s="113"/>
      <c r="WUW1135" s="113"/>
      <c r="WUX1135" s="113"/>
      <c r="WUY1135" s="113"/>
      <c r="WUZ1135" s="113"/>
      <c r="WVA1135" s="113"/>
      <c r="WVB1135" s="113"/>
      <c r="WVC1135" s="113"/>
      <c r="WVD1135" s="113"/>
      <c r="WVE1135" s="113"/>
      <c r="WVF1135" s="113"/>
      <c r="WVG1135" s="113"/>
      <c r="WVH1135" s="113"/>
      <c r="WVI1135" s="113"/>
      <c r="WVJ1135" s="113"/>
      <c r="WVK1135" s="113"/>
      <c r="WVL1135" s="113"/>
      <c r="WVM1135" s="113"/>
      <c r="WVN1135" s="113"/>
      <c r="WVO1135" s="113"/>
      <c r="WVP1135" s="113"/>
      <c r="WVQ1135" s="113"/>
      <c r="WVR1135" s="113"/>
      <c r="WVS1135" s="113"/>
      <c r="WVT1135" s="113"/>
      <c r="WVU1135" s="113"/>
      <c r="WVV1135" s="113"/>
      <c r="WVW1135" s="113"/>
      <c r="WVX1135" s="113"/>
      <c r="WVY1135" s="113"/>
      <c r="WVZ1135" s="113"/>
      <c r="WWA1135" s="113"/>
      <c r="WWB1135" s="113"/>
      <c r="WWC1135" s="113"/>
      <c r="WWD1135" s="113"/>
      <c r="WWE1135" s="113"/>
      <c r="WWF1135" s="113"/>
      <c r="WWG1135" s="113"/>
      <c r="WWH1135" s="113"/>
      <c r="WWI1135" s="113"/>
      <c r="WWJ1135" s="113"/>
      <c r="WWK1135" s="113"/>
      <c r="WWL1135" s="113"/>
      <c r="WWM1135" s="113"/>
      <c r="WWN1135" s="113"/>
      <c r="WWO1135" s="113"/>
      <c r="WWP1135" s="113"/>
      <c r="WWQ1135" s="113"/>
      <c r="WWR1135" s="113"/>
      <c r="WWS1135" s="113"/>
      <c r="WWT1135" s="113"/>
      <c r="WWU1135" s="113"/>
      <c r="WWV1135" s="113"/>
      <c r="WWW1135" s="113"/>
      <c r="WWX1135" s="113"/>
      <c r="WWY1135" s="113"/>
      <c r="WWZ1135" s="113"/>
      <c r="WXA1135" s="113"/>
      <c r="WXB1135" s="113"/>
      <c r="WXC1135" s="113"/>
      <c r="WXD1135" s="113"/>
      <c r="WXE1135" s="113"/>
      <c r="WXF1135" s="113"/>
      <c r="WXG1135" s="113"/>
      <c r="WXH1135" s="113"/>
      <c r="WXI1135" s="113"/>
      <c r="WXJ1135" s="113"/>
      <c r="WXK1135" s="113"/>
      <c r="WXL1135" s="113"/>
      <c r="WXM1135" s="113"/>
      <c r="WXN1135" s="113"/>
      <c r="WXO1135" s="113"/>
      <c r="WXP1135" s="113"/>
      <c r="WXQ1135" s="113"/>
      <c r="WXR1135" s="113"/>
      <c r="WXS1135" s="113"/>
      <c r="WXT1135" s="113"/>
      <c r="WXU1135" s="113"/>
      <c r="WXV1135" s="113"/>
      <c r="WXW1135" s="113"/>
      <c r="WXX1135" s="113"/>
      <c r="WXY1135" s="113"/>
      <c r="WXZ1135" s="113"/>
      <c r="WYA1135" s="113"/>
      <c r="WYB1135" s="113"/>
      <c r="WYC1135" s="113"/>
      <c r="WYD1135" s="113"/>
      <c r="WYE1135" s="113"/>
      <c r="WYF1135" s="113"/>
      <c r="WYG1135" s="113"/>
      <c r="WYH1135" s="113"/>
      <c r="WYI1135" s="113"/>
      <c r="WYJ1135" s="113"/>
      <c r="WYK1135" s="113"/>
      <c r="WYL1135" s="113"/>
      <c r="WYM1135" s="113"/>
      <c r="WYN1135" s="113"/>
      <c r="WYO1135" s="113"/>
      <c r="WYP1135" s="113"/>
      <c r="WYQ1135" s="113"/>
      <c r="WYR1135" s="113"/>
      <c r="WYS1135" s="113"/>
      <c r="WYT1135" s="113"/>
      <c r="WYU1135" s="113"/>
      <c r="WYV1135" s="113"/>
      <c r="WYW1135" s="113"/>
      <c r="WYX1135" s="113"/>
      <c r="WYY1135" s="113"/>
      <c r="WYZ1135" s="113"/>
      <c r="WZA1135" s="113"/>
      <c r="WZB1135" s="113"/>
      <c r="WZC1135" s="113"/>
      <c r="WZD1135" s="113"/>
      <c r="WZE1135" s="113"/>
      <c r="WZF1135" s="113"/>
      <c r="WZG1135" s="113"/>
      <c r="WZH1135" s="113"/>
      <c r="WZI1135" s="113"/>
      <c r="WZJ1135" s="113"/>
      <c r="WZK1135" s="113"/>
      <c r="WZL1135" s="113"/>
      <c r="WZM1135" s="113"/>
      <c r="WZN1135" s="113"/>
      <c r="WZO1135" s="113"/>
      <c r="WZP1135" s="113"/>
      <c r="WZQ1135" s="113"/>
      <c r="WZR1135" s="113"/>
      <c r="WZS1135" s="113"/>
      <c r="WZT1135" s="113"/>
      <c r="WZU1135" s="113"/>
      <c r="WZV1135" s="113"/>
      <c r="WZW1135" s="113"/>
      <c r="WZX1135" s="113"/>
      <c r="WZY1135" s="113"/>
      <c r="WZZ1135" s="113"/>
      <c r="XAA1135" s="113"/>
      <c r="XAB1135" s="113"/>
      <c r="XAC1135" s="113"/>
      <c r="XAD1135" s="113"/>
      <c r="XAE1135" s="113"/>
      <c r="XAF1135" s="113"/>
      <c r="XAG1135" s="113"/>
      <c r="XAH1135" s="113"/>
      <c r="XAI1135" s="113"/>
      <c r="XAJ1135" s="113"/>
      <c r="XAK1135" s="113"/>
      <c r="XAL1135" s="113"/>
      <c r="XAM1135" s="113"/>
      <c r="XAN1135" s="113"/>
      <c r="XAO1135" s="113"/>
      <c r="XAP1135" s="113"/>
      <c r="XAQ1135" s="113"/>
      <c r="XAR1135" s="113"/>
      <c r="XAS1135" s="113"/>
      <c r="XAT1135" s="113"/>
      <c r="XAU1135" s="113"/>
      <c r="XAV1135" s="113"/>
      <c r="XAW1135" s="113"/>
      <c r="XAX1135" s="113"/>
      <c r="XAY1135" s="113"/>
      <c r="XAZ1135" s="113"/>
      <c r="XBA1135" s="113"/>
      <c r="XBB1135" s="113"/>
      <c r="XBC1135" s="113"/>
      <c r="XBD1135" s="113"/>
      <c r="XBE1135" s="113"/>
      <c r="XBF1135" s="113"/>
      <c r="XBG1135" s="113"/>
      <c r="XBH1135" s="113"/>
      <c r="XBI1135" s="113"/>
      <c r="XBJ1135" s="113"/>
      <c r="XBK1135" s="113"/>
      <c r="XBL1135" s="113"/>
      <c r="XBM1135" s="113"/>
      <c r="XBN1135" s="113"/>
      <c r="XBO1135" s="113"/>
      <c r="XBP1135" s="113"/>
      <c r="XBQ1135" s="113"/>
      <c r="XBR1135" s="113"/>
      <c r="XBS1135" s="113"/>
      <c r="XBT1135" s="113"/>
      <c r="XBU1135" s="113"/>
      <c r="XBV1135" s="113"/>
      <c r="XBW1135" s="113"/>
      <c r="XBX1135" s="113"/>
      <c r="XBY1135" s="113"/>
      <c r="XBZ1135" s="113"/>
      <c r="XCA1135" s="113"/>
      <c r="XCB1135" s="113"/>
      <c r="XCC1135" s="113"/>
      <c r="XCD1135" s="113"/>
      <c r="XCE1135" s="113"/>
      <c r="XCF1135" s="113"/>
      <c r="XCG1135" s="113"/>
      <c r="XCH1135" s="113"/>
      <c r="XCI1135" s="113"/>
      <c r="XCJ1135" s="113"/>
      <c r="XCK1135" s="113"/>
      <c r="XCL1135" s="113"/>
      <c r="XCM1135" s="113"/>
      <c r="XCN1135" s="113"/>
      <c r="XCO1135" s="113"/>
      <c r="XCP1135" s="113"/>
      <c r="XCQ1135" s="113"/>
      <c r="XCR1135" s="113"/>
      <c r="XCS1135" s="113"/>
      <c r="XCT1135" s="113"/>
      <c r="XCU1135" s="113"/>
      <c r="XCV1135" s="113"/>
      <c r="XCW1135" s="113"/>
      <c r="XCX1135" s="113"/>
      <c r="XCY1135" s="113"/>
      <c r="XCZ1135" s="113"/>
      <c r="XDA1135" s="113"/>
      <c r="XDB1135" s="113"/>
      <c r="XDC1135" s="113"/>
      <c r="XDD1135" s="113"/>
      <c r="XDE1135" s="113"/>
      <c r="XDF1135" s="113"/>
      <c r="XDG1135" s="113"/>
      <c r="XDH1135" s="113"/>
      <c r="XDI1135" s="113"/>
      <c r="XDJ1135" s="113"/>
      <c r="XDK1135" s="113"/>
      <c r="XDL1135" s="113"/>
      <c r="XDM1135" s="113"/>
      <c r="XDN1135" s="113"/>
      <c r="XDO1135" s="113"/>
      <c r="XDP1135" s="113"/>
      <c r="XDQ1135" s="113"/>
      <c r="XDR1135" s="113"/>
      <c r="XDS1135" s="113"/>
      <c r="XDT1135" s="113"/>
      <c r="XDU1135" s="113"/>
      <c r="XDV1135" s="113"/>
      <c r="XDW1135" s="113"/>
      <c r="XDX1135" s="113"/>
      <c r="XDY1135" s="113"/>
      <c r="XDZ1135" s="113"/>
      <c r="XEA1135" s="113"/>
      <c r="XEB1135" s="113"/>
      <c r="XEC1135" s="113"/>
      <c r="XED1135" s="113"/>
      <c r="XEE1135" s="113"/>
      <c r="XEF1135" s="113"/>
      <c r="XEG1135" s="113"/>
      <c r="XEH1135" s="113"/>
      <c r="XEI1135" s="113"/>
      <c r="XEJ1135" s="113"/>
      <c r="XEK1135" s="113"/>
      <c r="XEL1135" s="113"/>
      <c r="XEM1135" s="113"/>
      <c r="XEN1135" s="113"/>
      <c r="XEO1135" s="113"/>
      <c r="XEP1135" s="113"/>
      <c r="XEQ1135" s="113"/>
      <c r="XER1135" s="113"/>
      <c r="XES1135" s="113"/>
      <c r="XET1135" s="113"/>
      <c r="XEU1135" s="113"/>
      <c r="XEV1135" s="113"/>
      <c r="XEW1135" s="113"/>
      <c r="XEX1135" s="113"/>
      <c r="XEY1135" s="113"/>
      <c r="XEZ1135" s="113"/>
      <c r="XFA1135" s="113"/>
    </row>
    <row r="1136" spans="1:16381" s="205" customFormat="1" ht="20.100000000000001" customHeight="1" x14ac:dyDescent="0.3">
      <c r="A1136" s="77"/>
      <c r="B1136" s="160"/>
      <c r="C1136" s="180"/>
      <c r="D1136" s="88" t="s">
        <v>2162</v>
      </c>
      <c r="E1136" s="86"/>
      <c r="F1136" s="89"/>
      <c r="G1136" s="90"/>
      <c r="H1136" s="89"/>
      <c r="I1136" s="90"/>
      <c r="J1136" s="89"/>
      <c r="K1136" s="90"/>
      <c r="L1136" s="92"/>
      <c r="M1136" s="92"/>
      <c r="N1136" s="92"/>
      <c r="O1136" s="93"/>
    </row>
    <row r="1137" spans="1:15" ht="20.100000000000001" customHeight="1" x14ac:dyDescent="0.3">
      <c r="A1137" s="68" t="s">
        <v>4413</v>
      </c>
      <c r="B1137" s="181" t="s">
        <v>1174</v>
      </c>
      <c r="C1137" s="176" t="s">
        <v>4395</v>
      </c>
      <c r="D1137" s="118"/>
      <c r="E1137" s="78"/>
      <c r="F1137" s="81"/>
      <c r="G1137" s="82"/>
      <c r="H1137" s="81"/>
      <c r="I1137" s="82"/>
      <c r="J1137" s="81"/>
      <c r="K1137" s="82"/>
      <c r="L1137" s="146" t="s">
        <v>1</v>
      </c>
      <c r="M1137" s="146" t="s">
        <v>1</v>
      </c>
      <c r="N1137" s="146" t="s">
        <v>1</v>
      </c>
      <c r="O1137" s="84"/>
    </row>
    <row r="1138" spans="1:15" ht="20.100000000000001" customHeight="1" x14ac:dyDescent="0.3">
      <c r="A1138" s="68" t="s">
        <v>4414</v>
      </c>
      <c r="B1138" s="181" t="s">
        <v>1173</v>
      </c>
      <c r="C1138" s="176" t="s">
        <v>4395</v>
      </c>
      <c r="D1138" s="71"/>
      <c r="E1138" s="69"/>
      <c r="F1138" s="72"/>
      <c r="G1138" s="73"/>
      <c r="H1138" s="72"/>
      <c r="I1138" s="73"/>
      <c r="J1138" s="72"/>
      <c r="K1138" s="73"/>
      <c r="L1138" s="146" t="s">
        <v>1</v>
      </c>
      <c r="M1138" s="146" t="s">
        <v>1</v>
      </c>
      <c r="N1138" s="146" t="s">
        <v>1</v>
      </c>
      <c r="O1138" s="75"/>
    </row>
    <row r="1139" spans="1:15" ht="20.100000000000001" customHeight="1" x14ac:dyDescent="0.3">
      <c r="A1139" s="116" t="s">
        <v>4415</v>
      </c>
      <c r="B1139" s="176" t="s">
        <v>1172</v>
      </c>
      <c r="C1139" s="176" t="s">
        <v>4395</v>
      </c>
      <c r="D1139" s="118"/>
      <c r="E1139" s="117"/>
      <c r="F1139" s="132"/>
      <c r="G1139" s="136"/>
      <c r="H1139" s="132"/>
      <c r="I1139" s="136"/>
      <c r="J1139" s="132"/>
      <c r="K1139" s="136"/>
      <c r="L1139" s="146" t="s">
        <v>1</v>
      </c>
      <c r="M1139" s="146" t="s">
        <v>1</v>
      </c>
      <c r="N1139" s="146" t="s">
        <v>1</v>
      </c>
      <c r="O1139" s="153"/>
    </row>
    <row r="1140" spans="1:15" ht="20.100000000000001" customHeight="1" x14ac:dyDescent="0.3">
      <c r="A1140" s="116" t="s">
        <v>4416</v>
      </c>
      <c r="B1140" s="176" t="s">
        <v>1171</v>
      </c>
      <c r="C1140" s="176" t="s">
        <v>4395</v>
      </c>
      <c r="D1140" s="118" t="s">
        <v>1170</v>
      </c>
      <c r="E1140" s="117"/>
      <c r="F1140" s="132"/>
      <c r="G1140" s="136"/>
      <c r="H1140" s="132"/>
      <c r="I1140" s="136"/>
      <c r="J1140" s="132"/>
      <c r="K1140" s="136"/>
      <c r="L1140" s="146" t="s">
        <v>1</v>
      </c>
      <c r="M1140" s="146" t="s">
        <v>1</v>
      </c>
      <c r="N1140" s="146" t="s">
        <v>1</v>
      </c>
      <c r="O1140" s="153"/>
    </row>
    <row r="1141" spans="1:15" ht="20.100000000000001" customHeight="1" x14ac:dyDescent="0.3">
      <c r="A1141" s="77"/>
      <c r="B1141" s="160"/>
      <c r="C1141" s="160"/>
      <c r="D1141" s="80" t="s">
        <v>1169</v>
      </c>
      <c r="E1141" s="78"/>
      <c r="F1141" s="81"/>
      <c r="G1141" s="82"/>
      <c r="H1141" s="81"/>
      <c r="I1141" s="82"/>
      <c r="J1141" s="81"/>
      <c r="K1141" s="82"/>
      <c r="L1141" s="144"/>
      <c r="M1141" s="144"/>
      <c r="N1141" s="144"/>
      <c r="O1141" s="84"/>
    </row>
    <row r="1142" spans="1:15" ht="20.100000000000001" customHeight="1" x14ac:dyDescent="0.3">
      <c r="A1142" s="77"/>
      <c r="B1142" s="160"/>
      <c r="C1142" s="160"/>
      <c r="D1142" s="80" t="s">
        <v>1168</v>
      </c>
      <c r="E1142" s="78"/>
      <c r="F1142" s="81"/>
      <c r="G1142" s="82"/>
      <c r="H1142" s="81"/>
      <c r="I1142" s="82"/>
      <c r="J1142" s="81"/>
      <c r="K1142" s="82"/>
      <c r="L1142" s="144"/>
      <c r="M1142" s="144"/>
      <c r="N1142" s="144"/>
      <c r="O1142" s="84"/>
    </row>
    <row r="1143" spans="1:15" ht="20.100000000000001" customHeight="1" x14ac:dyDescent="0.3">
      <c r="A1143" s="116" t="s">
        <v>4417</v>
      </c>
      <c r="B1143" s="176" t="s">
        <v>1167</v>
      </c>
      <c r="C1143" s="176" t="s">
        <v>4395</v>
      </c>
      <c r="D1143" s="118" t="s">
        <v>574</v>
      </c>
      <c r="E1143" s="117"/>
      <c r="F1143" s="132"/>
      <c r="G1143" s="136"/>
      <c r="H1143" s="132"/>
      <c r="I1143" s="136"/>
      <c r="J1143" s="132"/>
      <c r="K1143" s="136"/>
      <c r="L1143" s="146" t="s">
        <v>1</v>
      </c>
      <c r="M1143" s="146" t="s">
        <v>1</v>
      </c>
      <c r="N1143" s="146" t="s">
        <v>1</v>
      </c>
      <c r="O1143" s="153"/>
    </row>
    <row r="1144" spans="1:15" ht="20.100000000000001" customHeight="1" x14ac:dyDescent="0.3">
      <c r="A1144" s="77"/>
      <c r="B1144" s="160"/>
      <c r="C1144" s="177"/>
      <c r="D1144" s="80" t="s">
        <v>575</v>
      </c>
      <c r="E1144" s="78"/>
      <c r="F1144" s="81"/>
      <c r="G1144" s="82"/>
      <c r="H1144" s="81"/>
      <c r="I1144" s="82"/>
      <c r="J1144" s="81"/>
      <c r="K1144" s="82"/>
      <c r="L1144" s="83"/>
      <c r="M1144" s="83"/>
      <c r="N1144" s="83"/>
      <c r="O1144" s="84"/>
    </row>
    <row r="1145" spans="1:15" ht="20.100000000000001" customHeight="1" x14ac:dyDescent="0.3">
      <c r="A1145" s="116" t="s">
        <v>4418</v>
      </c>
      <c r="B1145" s="176" t="s">
        <v>1166</v>
      </c>
      <c r="C1145" s="176" t="s">
        <v>4395</v>
      </c>
      <c r="D1145" s="118" t="s">
        <v>574</v>
      </c>
      <c r="E1145" s="117"/>
      <c r="F1145" s="132"/>
      <c r="G1145" s="136"/>
      <c r="H1145" s="132"/>
      <c r="I1145" s="136"/>
      <c r="J1145" s="132"/>
      <c r="K1145" s="136"/>
      <c r="L1145" s="146" t="s">
        <v>1</v>
      </c>
      <c r="M1145" s="146" t="s">
        <v>1</v>
      </c>
      <c r="N1145" s="146" t="s">
        <v>1</v>
      </c>
      <c r="O1145" s="153"/>
    </row>
    <row r="1146" spans="1:15" ht="20.100000000000001" customHeight="1" x14ac:dyDescent="0.3">
      <c r="A1146" s="77"/>
      <c r="B1146" s="160"/>
      <c r="C1146" s="177"/>
      <c r="D1146" s="80" t="s">
        <v>575</v>
      </c>
      <c r="E1146" s="78"/>
      <c r="F1146" s="81"/>
      <c r="G1146" s="82"/>
      <c r="H1146" s="81"/>
      <c r="I1146" s="82"/>
      <c r="J1146" s="81"/>
      <c r="K1146" s="82"/>
      <c r="L1146" s="83"/>
      <c r="M1146" s="83"/>
      <c r="N1146" s="83"/>
      <c r="O1146" s="84"/>
    </row>
    <row r="1147" spans="1:15" ht="20.100000000000001" customHeight="1" x14ac:dyDescent="0.3">
      <c r="A1147" s="116" t="s">
        <v>4419</v>
      </c>
      <c r="B1147" s="176" t="s">
        <v>1165</v>
      </c>
      <c r="C1147" s="176" t="s">
        <v>4395</v>
      </c>
      <c r="D1147" s="118" t="s">
        <v>574</v>
      </c>
      <c r="E1147" s="117"/>
      <c r="F1147" s="132"/>
      <c r="G1147" s="136"/>
      <c r="H1147" s="132"/>
      <c r="I1147" s="136"/>
      <c r="J1147" s="132"/>
      <c r="K1147" s="136"/>
      <c r="L1147" s="146" t="s">
        <v>1</v>
      </c>
      <c r="M1147" s="146" t="s">
        <v>1</v>
      </c>
      <c r="N1147" s="146" t="s">
        <v>1</v>
      </c>
      <c r="O1147" s="153"/>
    </row>
    <row r="1148" spans="1:15" ht="20.100000000000001" customHeight="1" x14ac:dyDescent="0.3">
      <c r="A1148" s="77"/>
      <c r="B1148" s="160"/>
      <c r="C1148" s="177"/>
      <c r="D1148" s="80" t="s">
        <v>575</v>
      </c>
      <c r="E1148" s="78"/>
      <c r="F1148" s="81"/>
      <c r="G1148" s="82"/>
      <c r="H1148" s="81"/>
      <c r="I1148" s="82"/>
      <c r="J1148" s="81"/>
      <c r="K1148" s="82"/>
      <c r="L1148" s="83"/>
      <c r="M1148" s="83"/>
      <c r="N1148" s="83"/>
      <c r="O1148" s="84"/>
    </row>
    <row r="1149" spans="1:15" ht="20.100000000000001" customHeight="1" x14ac:dyDescent="0.3">
      <c r="A1149" s="116" t="s">
        <v>4420</v>
      </c>
      <c r="B1149" s="176" t="s">
        <v>1164</v>
      </c>
      <c r="C1149" s="176" t="s">
        <v>4395</v>
      </c>
      <c r="D1149" s="118" t="s">
        <v>1163</v>
      </c>
      <c r="E1149" s="117"/>
      <c r="F1149" s="132"/>
      <c r="G1149" s="136"/>
      <c r="H1149" s="132"/>
      <c r="I1149" s="136"/>
      <c r="J1149" s="132"/>
      <c r="K1149" s="136"/>
      <c r="L1149" s="146" t="s">
        <v>1</v>
      </c>
      <c r="M1149" s="146" t="s">
        <v>1</v>
      </c>
      <c r="N1149" s="146" t="s">
        <v>1</v>
      </c>
      <c r="O1149" s="153"/>
    </row>
    <row r="1150" spans="1:15" ht="20.100000000000001" customHeight="1" x14ac:dyDescent="0.3">
      <c r="A1150" s="77"/>
      <c r="B1150" s="160"/>
      <c r="C1150" s="189"/>
      <c r="D1150" s="80" t="s">
        <v>699</v>
      </c>
      <c r="E1150" s="78"/>
      <c r="F1150" s="81"/>
      <c r="G1150" s="82"/>
      <c r="H1150" s="81"/>
      <c r="I1150" s="82"/>
      <c r="J1150" s="81"/>
      <c r="K1150" s="82"/>
      <c r="L1150" s="83"/>
      <c r="M1150" s="83"/>
      <c r="N1150" s="83"/>
      <c r="O1150" s="84"/>
    </row>
    <row r="1151" spans="1:15" ht="20.100000000000001" customHeight="1" x14ac:dyDescent="0.3">
      <c r="A1151" s="77"/>
      <c r="B1151" s="160"/>
      <c r="C1151" s="189"/>
      <c r="D1151" s="80" t="s">
        <v>700</v>
      </c>
      <c r="E1151" s="78"/>
      <c r="F1151" s="81"/>
      <c r="G1151" s="82"/>
      <c r="H1151" s="81"/>
      <c r="I1151" s="82"/>
      <c r="J1151" s="81"/>
      <c r="K1151" s="82"/>
      <c r="L1151" s="83"/>
      <c r="M1151" s="83"/>
      <c r="N1151" s="83"/>
      <c r="O1151" s="84"/>
    </row>
    <row r="1152" spans="1:15" ht="20.100000000000001" customHeight="1" x14ac:dyDescent="0.3">
      <c r="A1152" s="77"/>
      <c r="B1152" s="160"/>
      <c r="C1152" s="189"/>
      <c r="D1152" s="80" t="s">
        <v>701</v>
      </c>
      <c r="E1152" s="78"/>
      <c r="F1152" s="81"/>
      <c r="G1152" s="82"/>
      <c r="H1152" s="81"/>
      <c r="I1152" s="82"/>
      <c r="J1152" s="81"/>
      <c r="K1152" s="82"/>
      <c r="L1152" s="83"/>
      <c r="M1152" s="83"/>
      <c r="N1152" s="83"/>
      <c r="O1152" s="84"/>
    </row>
    <row r="1153" spans="1:15" ht="20.100000000000001" customHeight="1" x14ac:dyDescent="0.3">
      <c r="A1153" s="77"/>
      <c r="B1153" s="160"/>
      <c r="C1153" s="189"/>
      <c r="D1153" s="80" t="s">
        <v>702</v>
      </c>
      <c r="E1153" s="78"/>
      <c r="F1153" s="81"/>
      <c r="G1153" s="82"/>
      <c r="H1153" s="81"/>
      <c r="I1153" s="82"/>
      <c r="J1153" s="81"/>
      <c r="K1153" s="82"/>
      <c r="L1153" s="83"/>
      <c r="M1153" s="83"/>
      <c r="N1153" s="83"/>
      <c r="O1153" s="84"/>
    </row>
    <row r="1154" spans="1:15" ht="20.100000000000001" customHeight="1" x14ac:dyDescent="0.3">
      <c r="A1154" s="77"/>
      <c r="B1154" s="160"/>
      <c r="C1154" s="189"/>
      <c r="D1154" s="80" t="s">
        <v>703</v>
      </c>
      <c r="E1154" s="78"/>
      <c r="F1154" s="81"/>
      <c r="G1154" s="82"/>
      <c r="H1154" s="81"/>
      <c r="I1154" s="82"/>
      <c r="J1154" s="81"/>
      <c r="K1154" s="82"/>
      <c r="L1154" s="83"/>
      <c r="M1154" s="83"/>
      <c r="N1154" s="83"/>
      <c r="O1154" s="84"/>
    </row>
    <row r="1155" spans="1:15" ht="20.100000000000001" customHeight="1" x14ac:dyDescent="0.3">
      <c r="A1155" s="77"/>
      <c r="B1155" s="160"/>
      <c r="C1155" s="189"/>
      <c r="D1155" s="80" t="s">
        <v>1162</v>
      </c>
      <c r="E1155" s="78"/>
      <c r="F1155" s="81"/>
      <c r="G1155" s="82"/>
      <c r="H1155" s="81"/>
      <c r="I1155" s="82"/>
      <c r="J1155" s="81"/>
      <c r="K1155" s="82"/>
      <c r="L1155" s="83"/>
      <c r="M1155" s="83"/>
      <c r="N1155" s="83"/>
      <c r="O1155" s="84"/>
    </row>
    <row r="1156" spans="1:15" ht="20.100000000000001" customHeight="1" x14ac:dyDescent="0.3">
      <c r="A1156" s="77"/>
      <c r="B1156" s="160"/>
      <c r="C1156" s="189"/>
      <c r="D1156" s="80" t="s">
        <v>704</v>
      </c>
      <c r="E1156" s="78"/>
      <c r="F1156" s="81"/>
      <c r="G1156" s="82"/>
      <c r="H1156" s="81"/>
      <c r="I1156" s="82"/>
      <c r="J1156" s="81"/>
      <c r="K1156" s="82"/>
      <c r="L1156" s="83"/>
      <c r="M1156" s="83"/>
      <c r="N1156" s="83"/>
      <c r="O1156" s="84"/>
    </row>
    <row r="1157" spans="1:15" ht="20.100000000000001" customHeight="1" x14ac:dyDescent="0.3">
      <c r="A1157" s="77"/>
      <c r="B1157" s="160"/>
      <c r="C1157" s="189"/>
      <c r="D1157" s="80" t="s">
        <v>705</v>
      </c>
      <c r="E1157" s="78"/>
      <c r="F1157" s="81"/>
      <c r="G1157" s="82"/>
      <c r="H1157" s="81"/>
      <c r="I1157" s="82"/>
      <c r="J1157" s="81"/>
      <c r="K1157" s="82"/>
      <c r="L1157" s="83"/>
      <c r="M1157" s="83"/>
      <c r="N1157" s="83"/>
      <c r="O1157" s="84"/>
    </row>
    <row r="1158" spans="1:15" ht="20.100000000000001" customHeight="1" x14ac:dyDescent="0.3">
      <c r="A1158" s="77"/>
      <c r="B1158" s="160"/>
      <c r="C1158" s="189"/>
      <c r="D1158" s="80" t="s">
        <v>1990</v>
      </c>
      <c r="E1158" s="78"/>
      <c r="F1158" s="81"/>
      <c r="G1158" s="82"/>
      <c r="H1158" s="81"/>
      <c r="I1158" s="82"/>
      <c r="J1158" s="81"/>
      <c r="K1158" s="82"/>
      <c r="L1158" s="83"/>
      <c r="M1158" s="83"/>
      <c r="N1158" s="83"/>
      <c r="O1158" s="84"/>
    </row>
    <row r="1159" spans="1:15" ht="20.100000000000001" customHeight="1" x14ac:dyDescent="0.3">
      <c r="A1159" s="77"/>
      <c r="B1159" s="160"/>
      <c r="C1159" s="189"/>
      <c r="D1159" s="80" t="s">
        <v>1991</v>
      </c>
      <c r="E1159" s="78"/>
      <c r="F1159" s="81"/>
      <c r="G1159" s="82"/>
      <c r="H1159" s="81"/>
      <c r="I1159" s="82"/>
      <c r="J1159" s="81"/>
      <c r="K1159" s="82"/>
      <c r="L1159" s="83"/>
      <c r="M1159" s="83"/>
      <c r="N1159" s="83"/>
      <c r="O1159" s="84"/>
    </row>
    <row r="1160" spans="1:15" ht="20.100000000000001" customHeight="1" x14ac:dyDescent="0.3">
      <c r="A1160" s="77"/>
      <c r="B1160" s="160"/>
      <c r="C1160" s="189"/>
      <c r="D1160" s="80" t="s">
        <v>1992</v>
      </c>
      <c r="E1160" s="78"/>
      <c r="F1160" s="81"/>
      <c r="G1160" s="82"/>
      <c r="H1160" s="81"/>
      <c r="I1160" s="82"/>
      <c r="J1160" s="81"/>
      <c r="K1160" s="82"/>
      <c r="L1160" s="83"/>
      <c r="M1160" s="83"/>
      <c r="N1160" s="83"/>
      <c r="O1160" s="84"/>
    </row>
    <row r="1161" spans="1:15" ht="20.100000000000001" customHeight="1" x14ac:dyDescent="0.3">
      <c r="A1161" s="77"/>
      <c r="B1161" s="160"/>
      <c r="C1161" s="189"/>
      <c r="D1161" s="80" t="s">
        <v>1993</v>
      </c>
      <c r="E1161" s="78"/>
      <c r="F1161" s="81"/>
      <c r="G1161" s="82"/>
      <c r="H1161" s="81"/>
      <c r="I1161" s="82"/>
      <c r="J1161" s="81"/>
      <c r="K1161" s="82"/>
      <c r="L1161" s="83"/>
      <c r="M1161" s="83"/>
      <c r="N1161" s="83"/>
      <c r="O1161" s="84"/>
    </row>
    <row r="1162" spans="1:15" ht="20.100000000000001" customHeight="1" x14ac:dyDescent="0.3">
      <c r="A1162" s="77"/>
      <c r="B1162" s="160"/>
      <c r="C1162" s="189"/>
      <c r="D1162" s="80" t="s">
        <v>2000</v>
      </c>
      <c r="E1162" s="78"/>
      <c r="F1162" s="81"/>
      <c r="G1162" s="82"/>
      <c r="H1162" s="81"/>
      <c r="I1162" s="82"/>
      <c r="J1162" s="81"/>
      <c r="K1162" s="82"/>
      <c r="L1162" s="83"/>
      <c r="M1162" s="83"/>
      <c r="N1162" s="83"/>
      <c r="O1162" s="84"/>
    </row>
    <row r="1163" spans="1:15" ht="20.100000000000001" customHeight="1" x14ac:dyDescent="0.3">
      <c r="A1163" s="77"/>
      <c r="B1163" s="160"/>
      <c r="C1163" s="189"/>
      <c r="D1163" s="80" t="s">
        <v>1994</v>
      </c>
      <c r="E1163" s="78"/>
      <c r="F1163" s="81"/>
      <c r="G1163" s="82"/>
      <c r="H1163" s="81"/>
      <c r="I1163" s="82"/>
      <c r="J1163" s="81"/>
      <c r="K1163" s="82"/>
      <c r="L1163" s="83"/>
      <c r="M1163" s="83"/>
      <c r="N1163" s="83"/>
      <c r="O1163" s="84"/>
    </row>
    <row r="1164" spans="1:15" ht="20.100000000000001" customHeight="1" x14ac:dyDescent="0.3">
      <c r="A1164" s="77"/>
      <c r="B1164" s="160"/>
      <c r="C1164" s="189"/>
      <c r="D1164" s="80" t="s">
        <v>1995</v>
      </c>
      <c r="E1164" s="78"/>
      <c r="F1164" s="81"/>
      <c r="G1164" s="82"/>
      <c r="H1164" s="81"/>
      <c r="I1164" s="82"/>
      <c r="J1164" s="81"/>
      <c r="K1164" s="82"/>
      <c r="L1164" s="83"/>
      <c r="M1164" s="83"/>
      <c r="N1164" s="83"/>
      <c r="O1164" s="84"/>
    </row>
    <row r="1165" spans="1:15" ht="20.100000000000001" customHeight="1" x14ac:dyDescent="0.3">
      <c r="A1165" s="77"/>
      <c r="B1165" s="160"/>
      <c r="C1165" s="189"/>
      <c r="D1165" s="80" t="s">
        <v>1996</v>
      </c>
      <c r="E1165" s="78"/>
      <c r="F1165" s="81"/>
      <c r="G1165" s="82"/>
      <c r="H1165" s="81"/>
      <c r="I1165" s="82"/>
      <c r="J1165" s="81"/>
      <c r="K1165" s="82"/>
      <c r="L1165" s="83"/>
      <c r="M1165" s="83"/>
      <c r="N1165" s="83"/>
      <c r="O1165" s="84"/>
    </row>
    <row r="1166" spans="1:15" ht="20.100000000000001" customHeight="1" x14ac:dyDescent="0.3">
      <c r="A1166" s="77"/>
      <c r="B1166" s="160"/>
      <c r="C1166" s="189"/>
      <c r="D1166" s="80" t="s">
        <v>1997</v>
      </c>
      <c r="E1166" s="78"/>
      <c r="F1166" s="81"/>
      <c r="G1166" s="82"/>
      <c r="H1166" s="81"/>
      <c r="I1166" s="82"/>
      <c r="J1166" s="81"/>
      <c r="K1166" s="82"/>
      <c r="L1166" s="83"/>
      <c r="M1166" s="83"/>
      <c r="N1166" s="83"/>
      <c r="O1166" s="84"/>
    </row>
    <row r="1167" spans="1:15" ht="20.100000000000001" customHeight="1" x14ac:dyDescent="0.3">
      <c r="A1167" s="77"/>
      <c r="B1167" s="160"/>
      <c r="C1167" s="189"/>
      <c r="D1167" s="80" t="s">
        <v>1998</v>
      </c>
      <c r="E1167" s="78"/>
      <c r="F1167" s="81"/>
      <c r="G1167" s="82"/>
      <c r="H1167" s="81"/>
      <c r="I1167" s="82"/>
      <c r="J1167" s="81"/>
      <c r="K1167" s="82"/>
      <c r="L1167" s="83"/>
      <c r="M1167" s="83"/>
      <c r="N1167" s="83"/>
      <c r="O1167" s="84"/>
    </row>
    <row r="1168" spans="1:15" ht="20.100000000000001" customHeight="1" x14ac:dyDescent="0.3">
      <c r="A1168" s="77"/>
      <c r="B1168" s="160"/>
      <c r="C1168" s="189"/>
      <c r="D1168" s="80" t="s">
        <v>2006</v>
      </c>
      <c r="E1168" s="78"/>
      <c r="F1168" s="81"/>
      <c r="G1168" s="82"/>
      <c r="H1168" s="81"/>
      <c r="I1168" s="82"/>
      <c r="J1168" s="81"/>
      <c r="K1168" s="82"/>
      <c r="L1168" s="83"/>
      <c r="M1168" s="83"/>
      <c r="N1168" s="83"/>
      <c r="O1168" s="84"/>
    </row>
    <row r="1169" spans="1:15" ht="20.100000000000001" customHeight="1" x14ac:dyDescent="0.3">
      <c r="A1169" s="77"/>
      <c r="B1169" s="160"/>
      <c r="C1169" s="189"/>
      <c r="D1169" s="80" t="s">
        <v>2007</v>
      </c>
      <c r="E1169" s="78"/>
      <c r="F1169" s="81"/>
      <c r="G1169" s="82"/>
      <c r="H1169" s="81"/>
      <c r="I1169" s="82"/>
      <c r="J1169" s="81"/>
      <c r="K1169" s="82"/>
      <c r="L1169" s="83"/>
      <c r="M1169" s="83"/>
      <c r="N1169" s="83"/>
      <c r="O1169" s="84"/>
    </row>
    <row r="1170" spans="1:15" ht="20.100000000000001" customHeight="1" x14ac:dyDescent="0.3">
      <c r="A1170" s="77"/>
      <c r="B1170" s="160"/>
      <c r="C1170" s="189"/>
      <c r="D1170" s="80" t="s">
        <v>2008</v>
      </c>
      <c r="E1170" s="78"/>
      <c r="F1170" s="81"/>
      <c r="G1170" s="82"/>
      <c r="H1170" s="81"/>
      <c r="I1170" s="82"/>
      <c r="J1170" s="81"/>
      <c r="K1170" s="82"/>
      <c r="L1170" s="83"/>
      <c r="M1170" s="83"/>
      <c r="N1170" s="83"/>
      <c r="O1170" s="84"/>
    </row>
    <row r="1171" spans="1:15" ht="20.100000000000001" customHeight="1" x14ac:dyDescent="0.3">
      <c r="A1171" s="77"/>
      <c r="B1171" s="160"/>
      <c r="C1171" s="189"/>
      <c r="D1171" s="80" t="s">
        <v>2009</v>
      </c>
      <c r="E1171" s="78"/>
      <c r="F1171" s="81"/>
      <c r="G1171" s="82"/>
      <c r="H1171" s="81"/>
      <c r="I1171" s="82"/>
      <c r="J1171" s="81"/>
      <c r="K1171" s="82"/>
      <c r="L1171" s="83"/>
      <c r="M1171" s="83"/>
      <c r="N1171" s="83"/>
      <c r="O1171" s="84"/>
    </row>
    <row r="1172" spans="1:15" ht="20.100000000000001" customHeight="1" thickBot="1" x14ac:dyDescent="0.35">
      <c r="A1172" s="105" t="s">
        <v>4421</v>
      </c>
      <c r="B1172" s="228" t="s">
        <v>1161</v>
      </c>
      <c r="C1172" s="229" t="s">
        <v>4422</v>
      </c>
      <c r="D1172" s="107"/>
      <c r="E1172" s="106"/>
      <c r="F1172" s="108"/>
      <c r="G1172" s="109"/>
      <c r="H1172" s="108"/>
      <c r="I1172" s="109"/>
      <c r="J1172" s="108"/>
      <c r="K1172" s="109"/>
      <c r="L1172" s="231" t="s">
        <v>1</v>
      </c>
      <c r="M1172" s="231" t="s">
        <v>1</v>
      </c>
      <c r="N1172" s="231" t="s">
        <v>1</v>
      </c>
      <c r="O1172" s="111"/>
    </row>
  </sheetData>
  <mergeCells count="10">
    <mergeCell ref="H1:I1"/>
    <mergeCell ref="J1:K1"/>
    <mergeCell ref="L1:N1"/>
    <mergeCell ref="O1:O2"/>
    <mergeCell ref="A1:A2"/>
    <mergeCell ref="B1:B2"/>
    <mergeCell ref="C1:C2"/>
    <mergeCell ref="D1:D2"/>
    <mergeCell ref="E1:E2"/>
    <mergeCell ref="F1:G1"/>
  </mergeCells>
  <phoneticPr fontId="2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O1326"/>
  <sheetViews>
    <sheetView showGridLines="0" zoomScale="85" zoomScaleNormal="85" workbookViewId="0">
      <pane ySplit="2" topLeftCell="A3" activePane="bottomLeft" state="frozen"/>
      <selection activeCell="A3" sqref="A3"/>
      <selection pane="bottomLeft" activeCell="G14" sqref="G14"/>
    </sheetView>
  </sheetViews>
  <sheetFormatPr defaultColWidth="9" defaultRowHeight="20.100000000000001" customHeight="1" x14ac:dyDescent="0.3"/>
  <cols>
    <col min="1" max="1" width="14.5" style="186" customWidth="1"/>
    <col min="2" max="2" width="51.125" style="187" customWidth="1"/>
    <col min="3" max="3" width="28.375" style="187" customWidth="1"/>
    <col min="4" max="4" width="56.375" style="113" customWidth="1"/>
    <col min="5" max="5" width="10.625" style="113" customWidth="1"/>
    <col min="6" max="13" width="9.625" style="113" customWidth="1"/>
    <col min="14" max="14" width="9.625" style="79" customWidth="1"/>
    <col min="15" max="15" width="41.5" style="113" customWidth="1"/>
    <col min="16" max="16384" width="9" style="113"/>
  </cols>
  <sheetData>
    <row r="1" spans="1:15" ht="20.100000000000001" customHeight="1" x14ac:dyDescent="0.3">
      <c r="A1" s="412" t="s">
        <v>5558</v>
      </c>
      <c r="B1" s="414" t="s">
        <v>1141</v>
      </c>
      <c r="C1" s="416" t="s">
        <v>2608</v>
      </c>
      <c r="D1" s="416" t="s">
        <v>1139</v>
      </c>
      <c r="E1" s="416" t="s">
        <v>1138</v>
      </c>
      <c r="F1" s="418" t="s">
        <v>5295</v>
      </c>
      <c r="G1" s="418"/>
      <c r="H1" s="418" t="s">
        <v>5473</v>
      </c>
      <c r="I1" s="418"/>
      <c r="J1" s="418" t="s">
        <v>5667</v>
      </c>
      <c r="K1" s="418"/>
      <c r="L1" s="419" t="s">
        <v>2</v>
      </c>
      <c r="M1" s="420"/>
      <c r="N1" s="421"/>
      <c r="O1" s="410" t="s">
        <v>5559</v>
      </c>
    </row>
    <row r="2" spans="1:15" ht="26.25" thickBot="1" x14ac:dyDescent="0.35">
      <c r="A2" s="413"/>
      <c r="B2" s="415"/>
      <c r="C2" s="417"/>
      <c r="D2" s="417"/>
      <c r="E2" s="417"/>
      <c r="F2" s="350" t="s">
        <v>5496</v>
      </c>
      <c r="G2" s="351" t="s">
        <v>5560</v>
      </c>
      <c r="H2" s="350" t="s">
        <v>1143</v>
      </c>
      <c r="I2" s="351" t="s">
        <v>2581</v>
      </c>
      <c r="J2" s="350" t="s">
        <v>5498</v>
      </c>
      <c r="K2" s="351" t="s">
        <v>5476</v>
      </c>
      <c r="L2" s="352" t="s">
        <v>5561</v>
      </c>
      <c r="M2" s="352" t="s">
        <v>5562</v>
      </c>
      <c r="N2" s="352" t="s">
        <v>5680</v>
      </c>
      <c r="O2" s="411"/>
    </row>
    <row r="3" spans="1:15" s="76" customFormat="1" ht="20.100000000000001" customHeight="1" thickTop="1" x14ac:dyDescent="0.3">
      <c r="A3" s="77" t="s">
        <v>4448</v>
      </c>
      <c r="B3" s="160" t="s">
        <v>4423</v>
      </c>
      <c r="C3" s="189" t="s">
        <v>5563</v>
      </c>
      <c r="D3" s="80" t="s">
        <v>4424</v>
      </c>
      <c r="E3" s="78"/>
      <c r="F3" s="78"/>
      <c r="G3" s="78"/>
      <c r="H3" s="78"/>
      <c r="I3" s="78"/>
      <c r="J3" s="81">
        <v>353</v>
      </c>
      <c r="K3" s="82">
        <v>10.716454159077109</v>
      </c>
      <c r="L3" s="82"/>
      <c r="M3" s="82"/>
      <c r="N3" s="146" t="s">
        <v>1</v>
      </c>
      <c r="O3" s="84"/>
    </row>
    <row r="4" spans="1:15" s="76" customFormat="1" ht="20.100000000000001" customHeight="1" x14ac:dyDescent="0.3">
      <c r="A4" s="77"/>
      <c r="B4" s="160"/>
      <c r="C4" s="189"/>
      <c r="D4" s="80" t="s">
        <v>4425</v>
      </c>
      <c r="E4" s="78"/>
      <c r="F4" s="78"/>
      <c r="G4" s="78"/>
      <c r="H4" s="78"/>
      <c r="I4" s="78"/>
      <c r="J4" s="81">
        <v>1448</v>
      </c>
      <c r="K4" s="82">
        <v>43.958712811171829</v>
      </c>
      <c r="L4" s="95"/>
      <c r="M4" s="95"/>
      <c r="N4" s="83"/>
      <c r="O4" s="84"/>
    </row>
    <row r="5" spans="1:15" s="76" customFormat="1" ht="20.100000000000001" customHeight="1" x14ac:dyDescent="0.3">
      <c r="A5" s="77"/>
      <c r="B5" s="160"/>
      <c r="C5" s="189"/>
      <c r="D5" s="80" t="s">
        <v>4426</v>
      </c>
      <c r="E5" s="78"/>
      <c r="F5" s="78"/>
      <c r="G5" s="78"/>
      <c r="H5" s="78"/>
      <c r="I5" s="78"/>
      <c r="J5" s="81">
        <v>569</v>
      </c>
      <c r="K5" s="82">
        <v>17.273831208257437</v>
      </c>
      <c r="L5" s="95"/>
      <c r="M5" s="95"/>
      <c r="N5" s="83"/>
      <c r="O5" s="84"/>
    </row>
    <row r="6" spans="1:15" s="76" customFormat="1" ht="20.100000000000001" customHeight="1" x14ac:dyDescent="0.3">
      <c r="A6" s="77"/>
      <c r="B6" s="160"/>
      <c r="C6" s="189"/>
      <c r="D6" s="80" t="s">
        <v>4427</v>
      </c>
      <c r="E6" s="78"/>
      <c r="F6" s="78"/>
      <c r="G6" s="78"/>
      <c r="H6" s="78"/>
      <c r="I6" s="78"/>
      <c r="J6" s="81">
        <v>768</v>
      </c>
      <c r="K6" s="82">
        <v>23.315118397085609</v>
      </c>
      <c r="L6" s="95"/>
      <c r="M6" s="95"/>
      <c r="N6" s="83"/>
      <c r="O6" s="84"/>
    </row>
    <row r="7" spans="1:15" s="76" customFormat="1" ht="20.100000000000001" customHeight="1" x14ac:dyDescent="0.3">
      <c r="A7" s="77"/>
      <c r="B7" s="160"/>
      <c r="C7" s="189"/>
      <c r="D7" s="80" t="s">
        <v>4428</v>
      </c>
      <c r="E7" s="78"/>
      <c r="F7" s="78"/>
      <c r="G7" s="78"/>
      <c r="H7" s="78"/>
      <c r="I7" s="78"/>
      <c r="J7" s="81">
        <v>156</v>
      </c>
      <c r="K7" s="82">
        <v>4.7358834244080148</v>
      </c>
      <c r="L7" s="95"/>
      <c r="M7" s="95"/>
      <c r="N7" s="83"/>
      <c r="O7" s="84"/>
    </row>
    <row r="8" spans="1:15" s="76" customFormat="1" ht="20.100000000000001" customHeight="1" x14ac:dyDescent="0.3">
      <c r="A8" s="116" t="s">
        <v>4449</v>
      </c>
      <c r="B8" s="176" t="s">
        <v>4429</v>
      </c>
      <c r="C8" s="182" t="s">
        <v>1277</v>
      </c>
      <c r="D8" s="118" t="s">
        <v>4430</v>
      </c>
      <c r="E8" s="117"/>
      <c r="F8" s="117"/>
      <c r="G8" s="117"/>
      <c r="H8" s="117"/>
      <c r="I8" s="117"/>
      <c r="J8" s="132">
        <v>304</v>
      </c>
      <c r="K8" s="136">
        <v>9.2289010321797207</v>
      </c>
      <c r="L8" s="136"/>
      <c r="M8" s="136"/>
      <c r="N8" s="146" t="s">
        <v>1</v>
      </c>
      <c r="O8" s="153"/>
    </row>
    <row r="9" spans="1:15" s="76" customFormat="1" ht="20.100000000000001" customHeight="1" x14ac:dyDescent="0.3">
      <c r="A9" s="77"/>
      <c r="B9" s="160"/>
      <c r="C9" s="189"/>
      <c r="D9" s="80" t="s">
        <v>4431</v>
      </c>
      <c r="E9" s="78"/>
      <c r="F9" s="78"/>
      <c r="G9" s="78"/>
      <c r="H9" s="78"/>
      <c r="I9" s="78"/>
      <c r="J9" s="81">
        <v>1409</v>
      </c>
      <c r="K9" s="82">
        <v>42.774741955069821</v>
      </c>
      <c r="L9" s="95"/>
      <c r="M9" s="95"/>
      <c r="N9" s="83"/>
      <c r="O9" s="84"/>
    </row>
    <row r="10" spans="1:15" s="76" customFormat="1" ht="20.100000000000001" customHeight="1" x14ac:dyDescent="0.3">
      <c r="A10" s="77"/>
      <c r="B10" s="160"/>
      <c r="C10" s="189"/>
      <c r="D10" s="80" t="s">
        <v>4432</v>
      </c>
      <c r="E10" s="78"/>
      <c r="F10" s="78"/>
      <c r="G10" s="78"/>
      <c r="H10" s="78"/>
      <c r="I10" s="78"/>
      <c r="J10" s="81">
        <v>585</v>
      </c>
      <c r="K10" s="82">
        <v>17.759562841530055</v>
      </c>
      <c r="L10" s="95"/>
      <c r="M10" s="95"/>
      <c r="N10" s="83"/>
      <c r="O10" s="84"/>
    </row>
    <row r="11" spans="1:15" s="76" customFormat="1" ht="20.100000000000001" customHeight="1" x14ac:dyDescent="0.3">
      <c r="A11" s="77"/>
      <c r="B11" s="160"/>
      <c r="C11" s="189"/>
      <c r="D11" s="80" t="s">
        <v>4433</v>
      </c>
      <c r="E11" s="78"/>
      <c r="F11" s="78"/>
      <c r="G11" s="78"/>
      <c r="H11" s="78"/>
      <c r="I11" s="78"/>
      <c r="J11" s="81">
        <v>642</v>
      </c>
      <c r="K11" s="82">
        <v>19.489981785063755</v>
      </c>
      <c r="L11" s="95"/>
      <c r="M11" s="95"/>
      <c r="N11" s="83"/>
      <c r="O11" s="84"/>
    </row>
    <row r="12" spans="1:15" s="76" customFormat="1" ht="20.100000000000001" customHeight="1" x14ac:dyDescent="0.3">
      <c r="A12" s="77"/>
      <c r="B12" s="160"/>
      <c r="C12" s="189"/>
      <c r="D12" s="80" t="s">
        <v>4434</v>
      </c>
      <c r="E12" s="78"/>
      <c r="F12" s="78"/>
      <c r="G12" s="78"/>
      <c r="H12" s="78"/>
      <c r="I12" s="78"/>
      <c r="J12" s="81">
        <v>354</v>
      </c>
      <c r="K12" s="82">
        <v>10.746812386156648</v>
      </c>
      <c r="L12" s="95"/>
      <c r="M12" s="95"/>
      <c r="N12" s="83"/>
      <c r="O12" s="84"/>
    </row>
    <row r="13" spans="1:15" s="76" customFormat="1" ht="20.100000000000001" customHeight="1" x14ac:dyDescent="0.3">
      <c r="A13" s="116" t="s">
        <v>4450</v>
      </c>
      <c r="B13" s="176" t="s">
        <v>4435</v>
      </c>
      <c r="C13" s="182" t="s">
        <v>1277</v>
      </c>
      <c r="D13" s="118" t="s">
        <v>4430</v>
      </c>
      <c r="E13" s="117"/>
      <c r="F13" s="117"/>
      <c r="G13" s="117"/>
      <c r="H13" s="117"/>
      <c r="I13" s="117"/>
      <c r="J13" s="132">
        <v>395</v>
      </c>
      <c r="K13" s="136">
        <v>11.99149969641773</v>
      </c>
      <c r="L13" s="136"/>
      <c r="M13" s="136"/>
      <c r="N13" s="146" t="s">
        <v>1</v>
      </c>
      <c r="O13" s="153"/>
    </row>
    <row r="14" spans="1:15" s="76" customFormat="1" ht="20.100000000000001" customHeight="1" x14ac:dyDescent="0.3">
      <c r="A14" s="77"/>
      <c r="B14" s="160"/>
      <c r="C14" s="189"/>
      <c r="D14" s="80" t="s">
        <v>4436</v>
      </c>
      <c r="E14" s="78"/>
      <c r="F14" s="78"/>
      <c r="G14" s="78"/>
      <c r="H14" s="78"/>
      <c r="I14" s="78"/>
      <c r="J14" s="81">
        <v>1730</v>
      </c>
      <c r="K14" s="82">
        <v>52.519732847601695</v>
      </c>
      <c r="L14" s="95"/>
      <c r="M14" s="95"/>
      <c r="N14" s="83"/>
      <c r="O14" s="84"/>
    </row>
    <row r="15" spans="1:15" s="76" customFormat="1" ht="20.100000000000001" customHeight="1" x14ac:dyDescent="0.3">
      <c r="A15" s="77"/>
      <c r="B15" s="160"/>
      <c r="C15" s="189"/>
      <c r="D15" s="80" t="s">
        <v>4437</v>
      </c>
      <c r="E15" s="78"/>
      <c r="F15" s="78"/>
      <c r="G15" s="78"/>
      <c r="H15" s="78"/>
      <c r="I15" s="78"/>
      <c r="J15" s="81">
        <v>618</v>
      </c>
      <c r="K15" s="82">
        <v>18.761384335154826</v>
      </c>
      <c r="L15" s="95"/>
      <c r="M15" s="95"/>
      <c r="N15" s="83"/>
      <c r="O15" s="84"/>
    </row>
    <row r="16" spans="1:15" s="76" customFormat="1" ht="20.100000000000001" customHeight="1" x14ac:dyDescent="0.3">
      <c r="A16" s="77"/>
      <c r="B16" s="160"/>
      <c r="C16" s="189"/>
      <c r="D16" s="80" t="s">
        <v>4438</v>
      </c>
      <c r="E16" s="78"/>
      <c r="F16" s="78"/>
      <c r="G16" s="78"/>
      <c r="H16" s="78"/>
      <c r="I16" s="78"/>
      <c r="J16" s="81">
        <v>551</v>
      </c>
      <c r="K16" s="82">
        <v>16.727383120825746</v>
      </c>
      <c r="L16" s="95"/>
      <c r="M16" s="95"/>
      <c r="N16" s="83"/>
      <c r="O16" s="84"/>
    </row>
    <row r="17" spans="1:15" s="76" customFormat="1" ht="20.100000000000001" customHeight="1" x14ac:dyDescent="0.3">
      <c r="A17" s="116" t="s">
        <v>4451</v>
      </c>
      <c r="B17" s="176" t="s">
        <v>4439</v>
      </c>
      <c r="C17" s="182" t="s">
        <v>1277</v>
      </c>
      <c r="D17" s="118" t="s">
        <v>5564</v>
      </c>
      <c r="E17" s="117"/>
      <c r="F17" s="117"/>
      <c r="G17" s="117"/>
      <c r="H17" s="117"/>
      <c r="I17" s="117"/>
      <c r="J17" s="132">
        <v>601</v>
      </c>
      <c r="K17" s="136">
        <v>18.24529447480267</v>
      </c>
      <c r="L17" s="136"/>
      <c r="M17" s="136"/>
      <c r="N17" s="146" t="s">
        <v>1</v>
      </c>
      <c r="O17" s="153"/>
    </row>
    <row r="18" spans="1:15" s="76" customFormat="1" ht="20.100000000000001" customHeight="1" x14ac:dyDescent="0.3">
      <c r="A18" s="77"/>
      <c r="B18" s="160"/>
      <c r="C18" s="189"/>
      <c r="D18" s="80" t="s">
        <v>4440</v>
      </c>
      <c r="E18" s="78"/>
      <c r="F18" s="78"/>
      <c r="G18" s="78"/>
      <c r="H18" s="78"/>
      <c r="I18" s="78"/>
      <c r="J18" s="81">
        <v>1706</v>
      </c>
      <c r="K18" s="82">
        <v>51.791135397692777</v>
      </c>
      <c r="L18" s="95"/>
      <c r="M18" s="95"/>
      <c r="N18" s="83"/>
      <c r="O18" s="84"/>
    </row>
    <row r="19" spans="1:15" s="76" customFormat="1" ht="20.100000000000001" customHeight="1" x14ac:dyDescent="0.3">
      <c r="A19" s="77"/>
      <c r="B19" s="160"/>
      <c r="C19" s="189"/>
      <c r="D19" s="80" t="s">
        <v>115</v>
      </c>
      <c r="E19" s="78"/>
      <c r="F19" s="78"/>
      <c r="G19" s="78"/>
      <c r="H19" s="78"/>
      <c r="I19" s="78"/>
      <c r="J19" s="81">
        <v>610</v>
      </c>
      <c r="K19" s="82">
        <v>18.518518518518519</v>
      </c>
      <c r="L19" s="95"/>
      <c r="M19" s="95"/>
      <c r="N19" s="83"/>
      <c r="O19" s="84"/>
    </row>
    <row r="20" spans="1:15" s="76" customFormat="1" ht="20.100000000000001" customHeight="1" x14ac:dyDescent="0.3">
      <c r="A20" s="77"/>
      <c r="B20" s="160"/>
      <c r="C20" s="189"/>
      <c r="D20" s="80" t="s">
        <v>4441</v>
      </c>
      <c r="E20" s="78"/>
      <c r="F20" s="78"/>
      <c r="G20" s="78"/>
      <c r="H20" s="78"/>
      <c r="I20" s="78"/>
      <c r="J20" s="81">
        <v>272</v>
      </c>
      <c r="K20" s="82">
        <v>8.2574377656344868</v>
      </c>
      <c r="L20" s="95"/>
      <c r="M20" s="95"/>
      <c r="N20" s="83"/>
      <c r="O20" s="84"/>
    </row>
    <row r="21" spans="1:15" s="76" customFormat="1" ht="20.100000000000001" customHeight="1" x14ac:dyDescent="0.3">
      <c r="A21" s="85"/>
      <c r="B21" s="162"/>
      <c r="C21" s="180"/>
      <c r="D21" s="88" t="s">
        <v>4442</v>
      </c>
      <c r="E21" s="86"/>
      <c r="F21" s="86"/>
      <c r="G21" s="86"/>
      <c r="H21" s="86"/>
      <c r="I21" s="86"/>
      <c r="J21" s="89">
        <v>105</v>
      </c>
      <c r="K21" s="90">
        <v>3.1876138433515484</v>
      </c>
      <c r="L21" s="91"/>
      <c r="M21" s="91"/>
      <c r="N21" s="92"/>
      <c r="O21" s="93"/>
    </row>
    <row r="22" spans="1:15" s="76" customFormat="1" ht="20.100000000000001" customHeight="1" x14ac:dyDescent="0.3">
      <c r="A22" s="77" t="s">
        <v>4452</v>
      </c>
      <c r="B22" s="160" t="s">
        <v>4443</v>
      </c>
      <c r="C22" s="177" t="s">
        <v>5563</v>
      </c>
      <c r="D22" s="80" t="s">
        <v>1501</v>
      </c>
      <c r="E22" s="78"/>
      <c r="F22" s="78"/>
      <c r="G22" s="78"/>
      <c r="H22" s="78"/>
      <c r="I22" s="78"/>
      <c r="J22" s="81">
        <v>18</v>
      </c>
      <c r="K22" s="82">
        <v>0.54644808743169404</v>
      </c>
      <c r="L22" s="82"/>
      <c r="M22" s="82"/>
      <c r="N22" s="146" t="s">
        <v>1</v>
      </c>
      <c r="O22" s="84"/>
    </row>
    <row r="23" spans="1:15" s="76" customFormat="1" ht="20.100000000000001" customHeight="1" x14ac:dyDescent="0.3">
      <c r="A23" s="77"/>
      <c r="B23" s="160"/>
      <c r="C23" s="177"/>
      <c r="D23" s="80" t="s">
        <v>1500</v>
      </c>
      <c r="E23" s="78"/>
      <c r="F23" s="78"/>
      <c r="G23" s="78"/>
      <c r="H23" s="78"/>
      <c r="I23" s="78"/>
      <c r="J23" s="81">
        <v>107</v>
      </c>
      <c r="K23" s="82">
        <v>3.2483302975106252</v>
      </c>
      <c r="L23" s="95"/>
      <c r="M23" s="95"/>
      <c r="N23" s="83"/>
      <c r="O23" s="84"/>
    </row>
    <row r="24" spans="1:15" s="76" customFormat="1" ht="20.100000000000001" customHeight="1" x14ac:dyDescent="0.3">
      <c r="A24" s="77"/>
      <c r="B24" s="160"/>
      <c r="C24" s="177"/>
      <c r="D24" s="80" t="s">
        <v>1499</v>
      </c>
      <c r="E24" s="78"/>
      <c r="F24" s="78"/>
      <c r="G24" s="78"/>
      <c r="H24" s="78"/>
      <c r="I24" s="78"/>
      <c r="J24" s="81">
        <v>27</v>
      </c>
      <c r="K24" s="82">
        <v>0.81967213114754101</v>
      </c>
      <c r="L24" s="95"/>
      <c r="M24" s="95"/>
      <c r="N24" s="83"/>
      <c r="O24" s="84"/>
    </row>
    <row r="25" spans="1:15" s="76" customFormat="1" ht="20.100000000000001" customHeight="1" x14ac:dyDescent="0.3">
      <c r="A25" s="77"/>
      <c r="B25" s="160"/>
      <c r="C25" s="177"/>
      <c r="D25" s="80" t="s">
        <v>1498</v>
      </c>
      <c r="E25" s="78"/>
      <c r="F25" s="78"/>
      <c r="G25" s="78"/>
      <c r="H25" s="78"/>
      <c r="I25" s="78"/>
      <c r="J25" s="81">
        <v>14</v>
      </c>
      <c r="K25" s="82">
        <v>0.42501517911353975</v>
      </c>
      <c r="L25" s="95"/>
      <c r="M25" s="95"/>
      <c r="N25" s="83"/>
      <c r="O25" s="84"/>
    </row>
    <row r="26" spans="1:15" s="76" customFormat="1" ht="20.100000000000001" customHeight="1" x14ac:dyDescent="0.3">
      <c r="A26" s="77"/>
      <c r="B26" s="160"/>
      <c r="C26" s="177"/>
      <c r="D26" s="80" t="s">
        <v>1497</v>
      </c>
      <c r="E26" s="78"/>
      <c r="F26" s="78"/>
      <c r="G26" s="78"/>
      <c r="H26" s="78"/>
      <c r="I26" s="78"/>
      <c r="J26" s="81">
        <v>198</v>
      </c>
      <c r="K26" s="82">
        <v>6.0109289617486334</v>
      </c>
      <c r="L26" s="95"/>
      <c r="M26" s="95"/>
      <c r="N26" s="83"/>
      <c r="O26" s="84"/>
    </row>
    <row r="27" spans="1:15" s="76" customFormat="1" ht="20.100000000000001" customHeight="1" x14ac:dyDescent="0.3">
      <c r="A27" s="77"/>
      <c r="B27" s="160"/>
      <c r="C27" s="177"/>
      <c r="D27" s="80" t="s">
        <v>1496</v>
      </c>
      <c r="E27" s="78"/>
      <c r="F27" s="78"/>
      <c r="G27" s="78"/>
      <c r="H27" s="78"/>
      <c r="I27" s="78"/>
      <c r="J27" s="81">
        <v>12</v>
      </c>
      <c r="K27" s="82">
        <v>0.36429872495446264</v>
      </c>
      <c r="L27" s="95"/>
      <c r="M27" s="95"/>
      <c r="N27" s="83"/>
      <c r="O27" s="84"/>
    </row>
    <row r="28" spans="1:15" s="76" customFormat="1" ht="20.100000000000001" customHeight="1" x14ac:dyDescent="0.3">
      <c r="A28" s="77"/>
      <c r="B28" s="160"/>
      <c r="C28" s="177"/>
      <c r="D28" s="80" t="s">
        <v>1495</v>
      </c>
      <c r="E28" s="78"/>
      <c r="F28" s="78"/>
      <c r="G28" s="78"/>
      <c r="H28" s="78"/>
      <c r="I28" s="78"/>
      <c r="J28" s="81">
        <v>331</v>
      </c>
      <c r="K28" s="82">
        <v>10.048573163327262</v>
      </c>
      <c r="L28" s="95"/>
      <c r="M28" s="95"/>
      <c r="N28" s="83"/>
      <c r="O28" s="84"/>
    </row>
    <row r="29" spans="1:15" s="76" customFormat="1" ht="20.100000000000001" customHeight="1" x14ac:dyDescent="0.3">
      <c r="A29" s="77"/>
      <c r="B29" s="160"/>
      <c r="C29" s="177"/>
      <c r="D29" s="80" t="s">
        <v>1494</v>
      </c>
      <c r="E29" s="78"/>
      <c r="F29" s="78"/>
      <c r="G29" s="78"/>
      <c r="H29" s="78"/>
      <c r="I29" s="78"/>
      <c r="J29" s="81">
        <v>6</v>
      </c>
      <c r="K29" s="82">
        <v>0.18214936247723132</v>
      </c>
      <c r="L29" s="95"/>
      <c r="M29" s="95"/>
      <c r="N29" s="83"/>
      <c r="O29" s="84"/>
    </row>
    <row r="30" spans="1:15" s="76" customFormat="1" ht="20.100000000000001" customHeight="1" x14ac:dyDescent="0.3">
      <c r="A30" s="77"/>
      <c r="B30" s="160"/>
      <c r="C30" s="177"/>
      <c r="D30" s="80" t="s">
        <v>1493</v>
      </c>
      <c r="E30" s="78"/>
      <c r="F30" s="78"/>
      <c r="G30" s="78"/>
      <c r="H30" s="78"/>
      <c r="I30" s="78"/>
      <c r="J30" s="81">
        <v>38</v>
      </c>
      <c r="K30" s="82">
        <v>1.1536126290224651</v>
      </c>
      <c r="L30" s="95"/>
      <c r="M30" s="95"/>
      <c r="N30" s="83"/>
      <c r="O30" s="84"/>
    </row>
    <row r="31" spans="1:15" s="76" customFormat="1" ht="20.100000000000001" customHeight="1" x14ac:dyDescent="0.3">
      <c r="A31" s="77"/>
      <c r="B31" s="160"/>
      <c r="C31" s="177"/>
      <c r="D31" s="80" t="s">
        <v>2011</v>
      </c>
      <c r="E31" s="78"/>
      <c r="F31" s="78"/>
      <c r="G31" s="78"/>
      <c r="H31" s="78"/>
      <c r="I31" s="78"/>
      <c r="J31" s="81">
        <v>2</v>
      </c>
      <c r="K31" s="82">
        <v>6.0716454159077116E-2</v>
      </c>
      <c r="L31" s="95"/>
      <c r="M31" s="95"/>
      <c r="N31" s="83"/>
      <c r="O31" s="84"/>
    </row>
    <row r="32" spans="1:15" s="76" customFormat="1" ht="20.100000000000001" customHeight="1" x14ac:dyDescent="0.3">
      <c r="A32" s="77"/>
      <c r="B32" s="160"/>
      <c r="C32" s="177"/>
      <c r="D32" s="80" t="s">
        <v>2018</v>
      </c>
      <c r="E32" s="78"/>
      <c r="F32" s="78"/>
      <c r="G32" s="78"/>
      <c r="H32" s="78"/>
      <c r="I32" s="78"/>
      <c r="J32" s="81">
        <v>4</v>
      </c>
      <c r="K32" s="82">
        <v>0.12143290831815423</v>
      </c>
      <c r="L32" s="95"/>
      <c r="M32" s="95"/>
      <c r="N32" s="83"/>
      <c r="O32" s="84"/>
    </row>
    <row r="33" spans="1:15" s="76" customFormat="1" ht="20.100000000000001" customHeight="1" x14ac:dyDescent="0.3">
      <c r="A33" s="77"/>
      <c r="B33" s="160"/>
      <c r="C33" s="177"/>
      <c r="D33" s="80" t="s">
        <v>2023</v>
      </c>
      <c r="E33" s="78"/>
      <c r="F33" s="78"/>
      <c r="G33" s="78"/>
      <c r="H33" s="78"/>
      <c r="I33" s="78"/>
      <c r="J33" s="81">
        <v>6</v>
      </c>
      <c r="K33" s="82">
        <v>0.18214936247723132</v>
      </c>
      <c r="L33" s="95"/>
      <c r="M33" s="95"/>
      <c r="N33" s="83"/>
      <c r="O33" s="84"/>
    </row>
    <row r="34" spans="1:15" s="76" customFormat="1" ht="20.100000000000001" customHeight="1" x14ac:dyDescent="0.3">
      <c r="A34" s="77"/>
      <c r="B34" s="160"/>
      <c r="C34" s="189"/>
      <c r="D34" s="80" t="s">
        <v>2027</v>
      </c>
      <c r="E34" s="78"/>
      <c r="F34" s="78"/>
      <c r="G34" s="78"/>
      <c r="H34" s="78"/>
      <c r="I34" s="78"/>
      <c r="J34" s="81">
        <v>6</v>
      </c>
      <c r="K34" s="82">
        <v>0.18214936247723132</v>
      </c>
      <c r="L34" s="95"/>
      <c r="M34" s="95"/>
      <c r="N34" s="83"/>
      <c r="O34" s="84"/>
    </row>
    <row r="35" spans="1:15" s="76" customFormat="1" ht="20.100000000000001" customHeight="1" x14ac:dyDescent="0.3">
      <c r="A35" s="77"/>
      <c r="B35" s="160"/>
      <c r="C35" s="189"/>
      <c r="D35" s="80" t="s">
        <v>2030</v>
      </c>
      <c r="E35" s="78"/>
      <c r="F35" s="78"/>
      <c r="G35" s="78"/>
      <c r="H35" s="78"/>
      <c r="I35" s="78"/>
      <c r="J35" s="81">
        <v>5</v>
      </c>
      <c r="K35" s="82">
        <v>0.15179113539769276</v>
      </c>
      <c r="L35" s="95"/>
      <c r="M35" s="95"/>
      <c r="N35" s="83"/>
      <c r="O35" s="84"/>
    </row>
    <row r="36" spans="1:15" s="76" customFormat="1" ht="20.100000000000001" customHeight="1" x14ac:dyDescent="0.3">
      <c r="A36" s="77"/>
      <c r="B36" s="160"/>
      <c r="C36" s="189"/>
      <c r="D36" s="80" t="s">
        <v>2033</v>
      </c>
      <c r="E36" s="78"/>
      <c r="F36" s="78"/>
      <c r="G36" s="78"/>
      <c r="H36" s="78"/>
      <c r="I36" s="78"/>
      <c r="J36" s="81">
        <v>15</v>
      </c>
      <c r="K36" s="82">
        <v>0.45537340619307837</v>
      </c>
      <c r="L36" s="95"/>
      <c r="M36" s="95"/>
      <c r="N36" s="83"/>
      <c r="O36" s="84"/>
    </row>
    <row r="37" spans="1:15" s="76" customFormat="1" ht="20.100000000000001" customHeight="1" x14ac:dyDescent="0.3">
      <c r="A37" s="77"/>
      <c r="B37" s="160"/>
      <c r="C37" s="189"/>
      <c r="D37" s="80" t="s">
        <v>2035</v>
      </c>
      <c r="E37" s="78"/>
      <c r="F37" s="78"/>
      <c r="G37" s="78"/>
      <c r="H37" s="78"/>
      <c r="I37" s="78"/>
      <c r="J37" s="81">
        <v>6</v>
      </c>
      <c r="K37" s="82">
        <v>0.18214936247723132</v>
      </c>
      <c r="L37" s="95"/>
      <c r="M37" s="95"/>
      <c r="N37" s="83"/>
      <c r="O37" s="84"/>
    </row>
    <row r="38" spans="1:15" s="76" customFormat="1" ht="20.100000000000001" customHeight="1" x14ac:dyDescent="0.3">
      <c r="A38" s="77"/>
      <c r="B38" s="160"/>
      <c r="C38" s="189"/>
      <c r="D38" s="80" t="s">
        <v>296</v>
      </c>
      <c r="E38" s="78"/>
      <c r="F38" s="78"/>
      <c r="G38" s="78"/>
      <c r="H38" s="78"/>
      <c r="I38" s="78"/>
      <c r="J38" s="81">
        <v>18</v>
      </c>
      <c r="K38" s="82">
        <v>0.54644808743169404</v>
      </c>
      <c r="L38" s="95"/>
      <c r="M38" s="95"/>
      <c r="N38" s="83"/>
      <c r="O38" s="84"/>
    </row>
    <row r="39" spans="1:15" s="76" customFormat="1" ht="20.100000000000001" customHeight="1" x14ac:dyDescent="0.3">
      <c r="A39" s="85"/>
      <c r="B39" s="162"/>
      <c r="C39" s="180"/>
      <c r="D39" s="88" t="s">
        <v>2037</v>
      </c>
      <c r="E39" s="86"/>
      <c r="F39" s="86"/>
      <c r="G39" s="86"/>
      <c r="H39" s="86"/>
      <c r="I39" s="86"/>
      <c r="J39" s="89">
        <v>2481</v>
      </c>
      <c r="K39" s="90">
        <v>75.318761384335147</v>
      </c>
      <c r="L39" s="91"/>
      <c r="M39" s="91"/>
      <c r="N39" s="92"/>
      <c r="O39" s="93"/>
    </row>
    <row r="40" spans="1:15" s="76" customFormat="1" ht="20.100000000000001" customHeight="1" x14ac:dyDescent="0.3">
      <c r="A40" s="77" t="s">
        <v>4453</v>
      </c>
      <c r="B40" s="160" t="s">
        <v>4444</v>
      </c>
      <c r="C40" s="177" t="s">
        <v>5501</v>
      </c>
      <c r="D40" s="80" t="s">
        <v>1501</v>
      </c>
      <c r="E40" s="78"/>
      <c r="F40" s="78"/>
      <c r="G40" s="78"/>
      <c r="H40" s="78"/>
      <c r="I40" s="78"/>
      <c r="J40" s="81"/>
      <c r="K40" s="82"/>
      <c r="L40" s="82"/>
      <c r="M40" s="82"/>
      <c r="N40" s="146" t="s">
        <v>1</v>
      </c>
      <c r="O40" s="84"/>
    </row>
    <row r="41" spans="1:15" s="76" customFormat="1" ht="20.100000000000001" customHeight="1" x14ac:dyDescent="0.3">
      <c r="A41" s="77"/>
      <c r="B41" s="160"/>
      <c r="C41" s="177"/>
      <c r="D41" s="80" t="s">
        <v>1500</v>
      </c>
      <c r="E41" s="78"/>
      <c r="F41" s="78"/>
      <c r="G41" s="78"/>
      <c r="H41" s="78"/>
      <c r="I41" s="78"/>
      <c r="J41" s="81">
        <v>1</v>
      </c>
      <c r="K41" s="82">
        <v>0.50505050505050508</v>
      </c>
      <c r="L41" s="95"/>
      <c r="M41" s="95"/>
      <c r="N41" s="83"/>
      <c r="O41" s="84"/>
    </row>
    <row r="42" spans="1:15" s="76" customFormat="1" ht="20.100000000000001" customHeight="1" x14ac:dyDescent="0.3">
      <c r="A42" s="77"/>
      <c r="B42" s="160"/>
      <c r="C42" s="177"/>
      <c r="D42" s="80" t="s">
        <v>1499</v>
      </c>
      <c r="E42" s="78"/>
      <c r="F42" s="78"/>
      <c r="G42" s="78"/>
      <c r="H42" s="78"/>
      <c r="I42" s="78"/>
      <c r="J42" s="81">
        <v>4</v>
      </c>
      <c r="K42" s="82">
        <v>2.0202020202020203</v>
      </c>
      <c r="L42" s="95"/>
      <c r="M42" s="95"/>
      <c r="N42" s="83"/>
      <c r="O42" s="84"/>
    </row>
    <row r="43" spans="1:15" s="76" customFormat="1" ht="20.100000000000001" customHeight="1" x14ac:dyDescent="0.3">
      <c r="A43" s="77"/>
      <c r="B43" s="160"/>
      <c r="C43" s="177"/>
      <c r="D43" s="80" t="s">
        <v>1498</v>
      </c>
      <c r="E43" s="78"/>
      <c r="F43" s="78"/>
      <c r="G43" s="78"/>
      <c r="H43" s="78"/>
      <c r="I43" s="78"/>
      <c r="J43" s="81">
        <v>1</v>
      </c>
      <c r="K43" s="82">
        <v>0.50505050505050508</v>
      </c>
      <c r="L43" s="95"/>
      <c r="M43" s="95"/>
      <c r="N43" s="83"/>
      <c r="O43" s="84"/>
    </row>
    <row r="44" spans="1:15" s="76" customFormat="1" ht="20.100000000000001" customHeight="1" x14ac:dyDescent="0.3">
      <c r="A44" s="77"/>
      <c r="B44" s="160"/>
      <c r="C44" s="177"/>
      <c r="D44" s="80" t="s">
        <v>1497</v>
      </c>
      <c r="E44" s="78"/>
      <c r="F44" s="78"/>
      <c r="G44" s="78"/>
      <c r="H44" s="78"/>
      <c r="I44" s="78"/>
      <c r="J44" s="81">
        <v>17</v>
      </c>
      <c r="K44" s="82">
        <v>8.5858585858585847</v>
      </c>
      <c r="L44" s="95"/>
      <c r="M44" s="95"/>
      <c r="N44" s="83"/>
      <c r="O44" s="84"/>
    </row>
    <row r="45" spans="1:15" s="76" customFormat="1" ht="20.100000000000001" customHeight="1" x14ac:dyDescent="0.3">
      <c r="A45" s="77"/>
      <c r="B45" s="160"/>
      <c r="C45" s="177"/>
      <c r="D45" s="80" t="s">
        <v>1496</v>
      </c>
      <c r="E45" s="78"/>
      <c r="F45" s="78"/>
      <c r="G45" s="78"/>
      <c r="H45" s="78"/>
      <c r="I45" s="78"/>
      <c r="J45" s="81">
        <v>3</v>
      </c>
      <c r="K45" s="82">
        <v>1.5151515151515151</v>
      </c>
      <c r="L45" s="95"/>
      <c r="M45" s="95"/>
      <c r="N45" s="83"/>
      <c r="O45" s="84"/>
    </row>
    <row r="46" spans="1:15" s="76" customFormat="1" ht="20.100000000000001" customHeight="1" x14ac:dyDescent="0.3">
      <c r="A46" s="77"/>
      <c r="B46" s="160"/>
      <c r="C46" s="177"/>
      <c r="D46" s="80" t="s">
        <v>1495</v>
      </c>
      <c r="E46" s="78"/>
      <c r="F46" s="78"/>
      <c r="G46" s="78"/>
      <c r="H46" s="78"/>
      <c r="I46" s="78"/>
      <c r="J46" s="81">
        <v>121</v>
      </c>
      <c r="K46" s="82">
        <v>61.111111111111114</v>
      </c>
      <c r="L46" s="95"/>
      <c r="M46" s="95"/>
      <c r="N46" s="83"/>
      <c r="O46" s="84"/>
    </row>
    <row r="47" spans="1:15" s="76" customFormat="1" ht="20.100000000000001" customHeight="1" x14ac:dyDescent="0.3">
      <c r="A47" s="77"/>
      <c r="B47" s="160"/>
      <c r="C47" s="177"/>
      <c r="D47" s="80" t="s">
        <v>1494</v>
      </c>
      <c r="E47" s="78"/>
      <c r="F47" s="78"/>
      <c r="G47" s="78"/>
      <c r="H47" s="78"/>
      <c r="I47" s="78"/>
      <c r="J47" s="81">
        <v>4</v>
      </c>
      <c r="K47" s="82">
        <v>2.0202020202020203</v>
      </c>
      <c r="L47" s="95"/>
      <c r="M47" s="95"/>
      <c r="N47" s="83"/>
      <c r="O47" s="84"/>
    </row>
    <row r="48" spans="1:15" s="76" customFormat="1" ht="20.100000000000001" customHeight="1" x14ac:dyDescent="0.3">
      <c r="A48" s="77"/>
      <c r="B48" s="160"/>
      <c r="C48" s="177"/>
      <c r="D48" s="80" t="s">
        <v>1493</v>
      </c>
      <c r="E48" s="78"/>
      <c r="F48" s="78"/>
      <c r="G48" s="78"/>
      <c r="H48" s="78"/>
      <c r="I48" s="78"/>
      <c r="J48" s="81">
        <v>16</v>
      </c>
      <c r="K48" s="82">
        <v>8.0808080808080813</v>
      </c>
      <c r="L48" s="95"/>
      <c r="M48" s="95"/>
      <c r="N48" s="83"/>
      <c r="O48" s="84"/>
    </row>
    <row r="49" spans="1:15" s="76" customFormat="1" ht="20.100000000000001" customHeight="1" x14ac:dyDescent="0.3">
      <c r="A49" s="77"/>
      <c r="B49" s="160"/>
      <c r="C49" s="177"/>
      <c r="D49" s="80" t="s">
        <v>2011</v>
      </c>
      <c r="E49" s="78"/>
      <c r="F49" s="78"/>
      <c r="G49" s="78"/>
      <c r="H49" s="78"/>
      <c r="I49" s="78"/>
      <c r="J49" s="81"/>
      <c r="K49" s="82"/>
      <c r="L49" s="95"/>
      <c r="M49" s="95"/>
      <c r="N49" s="83"/>
      <c r="O49" s="84"/>
    </row>
    <row r="50" spans="1:15" s="76" customFormat="1" ht="20.100000000000001" customHeight="1" x14ac:dyDescent="0.3">
      <c r="A50" s="77"/>
      <c r="B50" s="160"/>
      <c r="C50" s="177"/>
      <c r="D50" s="80" t="s">
        <v>2018</v>
      </c>
      <c r="E50" s="78"/>
      <c r="F50" s="78"/>
      <c r="G50" s="78"/>
      <c r="H50" s="78"/>
      <c r="I50" s="78"/>
      <c r="J50" s="81">
        <v>5</v>
      </c>
      <c r="K50" s="82">
        <v>2.5252525252525251</v>
      </c>
      <c r="L50" s="95"/>
      <c r="M50" s="95"/>
      <c r="N50" s="83"/>
      <c r="O50" s="84"/>
    </row>
    <row r="51" spans="1:15" s="76" customFormat="1" ht="20.100000000000001" customHeight="1" x14ac:dyDescent="0.3">
      <c r="A51" s="77"/>
      <c r="B51" s="160"/>
      <c r="C51" s="177"/>
      <c r="D51" s="80" t="s">
        <v>2023</v>
      </c>
      <c r="E51" s="78"/>
      <c r="F51" s="78"/>
      <c r="G51" s="78"/>
      <c r="H51" s="78"/>
      <c r="I51" s="78"/>
      <c r="J51" s="81">
        <v>2</v>
      </c>
      <c r="K51" s="82">
        <v>1.0101010101010102</v>
      </c>
      <c r="L51" s="95"/>
      <c r="M51" s="95"/>
      <c r="N51" s="83"/>
      <c r="O51" s="84"/>
    </row>
    <row r="52" spans="1:15" s="76" customFormat="1" ht="20.100000000000001" customHeight="1" x14ac:dyDescent="0.3">
      <c r="A52" s="77"/>
      <c r="B52" s="160"/>
      <c r="C52" s="189"/>
      <c r="D52" s="80" t="s">
        <v>2027</v>
      </c>
      <c r="E52" s="78"/>
      <c r="F52" s="78"/>
      <c r="G52" s="78"/>
      <c r="H52" s="78"/>
      <c r="I52" s="78"/>
      <c r="J52" s="81">
        <v>2</v>
      </c>
      <c r="K52" s="82">
        <v>1.0101010101010102</v>
      </c>
      <c r="L52" s="95"/>
      <c r="M52" s="95"/>
      <c r="N52" s="83"/>
      <c r="O52" s="84"/>
    </row>
    <row r="53" spans="1:15" s="76" customFormat="1" ht="20.100000000000001" customHeight="1" x14ac:dyDescent="0.3">
      <c r="A53" s="77"/>
      <c r="B53" s="160"/>
      <c r="C53" s="189"/>
      <c r="D53" s="80" t="s">
        <v>2030</v>
      </c>
      <c r="E53" s="78"/>
      <c r="F53" s="78"/>
      <c r="G53" s="78"/>
      <c r="H53" s="78"/>
      <c r="I53" s="78"/>
      <c r="J53" s="81">
        <v>2</v>
      </c>
      <c r="K53" s="82">
        <v>1.0101010101010102</v>
      </c>
      <c r="L53" s="95"/>
      <c r="M53" s="95"/>
      <c r="N53" s="83"/>
      <c r="O53" s="84"/>
    </row>
    <row r="54" spans="1:15" s="76" customFormat="1" ht="20.100000000000001" customHeight="1" x14ac:dyDescent="0.3">
      <c r="A54" s="77"/>
      <c r="B54" s="160"/>
      <c r="C54" s="189"/>
      <c r="D54" s="80" t="s">
        <v>2033</v>
      </c>
      <c r="E54" s="78"/>
      <c r="F54" s="78"/>
      <c r="G54" s="78"/>
      <c r="H54" s="78"/>
      <c r="I54" s="78"/>
      <c r="J54" s="81">
        <v>11</v>
      </c>
      <c r="K54" s="82">
        <v>5.5555555555555554</v>
      </c>
      <c r="L54" s="95"/>
      <c r="M54" s="95"/>
      <c r="N54" s="83"/>
      <c r="O54" s="84"/>
    </row>
    <row r="55" spans="1:15" s="76" customFormat="1" ht="20.100000000000001" customHeight="1" x14ac:dyDescent="0.3">
      <c r="A55" s="77"/>
      <c r="B55" s="160"/>
      <c r="C55" s="189"/>
      <c r="D55" s="80" t="s">
        <v>2035</v>
      </c>
      <c r="E55" s="78"/>
      <c r="F55" s="78"/>
      <c r="G55" s="78"/>
      <c r="H55" s="78"/>
      <c r="I55" s="78"/>
      <c r="J55" s="81">
        <v>4</v>
      </c>
      <c r="K55" s="82">
        <v>2.0202020202020203</v>
      </c>
      <c r="L55" s="95"/>
      <c r="M55" s="95"/>
      <c r="N55" s="83"/>
      <c r="O55" s="84"/>
    </row>
    <row r="56" spans="1:15" s="76" customFormat="1" ht="20.100000000000001" customHeight="1" x14ac:dyDescent="0.3">
      <c r="A56" s="77"/>
      <c r="B56" s="160"/>
      <c r="C56" s="189"/>
      <c r="D56" s="80" t="s">
        <v>296</v>
      </c>
      <c r="E56" s="78"/>
      <c r="F56" s="78"/>
      <c r="G56" s="78"/>
      <c r="H56" s="78"/>
      <c r="I56" s="78"/>
      <c r="J56" s="81">
        <v>5</v>
      </c>
      <c r="K56" s="82">
        <v>2.5252525252525251</v>
      </c>
      <c r="L56" s="95"/>
      <c r="M56" s="95"/>
      <c r="N56" s="83"/>
      <c r="O56" s="84"/>
    </row>
    <row r="57" spans="1:15" s="76" customFormat="1" ht="20.100000000000001" customHeight="1" x14ac:dyDescent="0.3">
      <c r="A57" s="85"/>
      <c r="B57" s="162"/>
      <c r="C57" s="180"/>
      <c r="D57" s="88" t="s">
        <v>2037</v>
      </c>
      <c r="E57" s="86"/>
      <c r="F57" s="86"/>
      <c r="G57" s="86"/>
      <c r="H57" s="86"/>
      <c r="I57" s="86"/>
      <c r="J57" s="89"/>
      <c r="K57" s="90"/>
      <c r="L57" s="91"/>
      <c r="M57" s="91"/>
      <c r="N57" s="92"/>
      <c r="O57" s="93"/>
    </row>
    <row r="58" spans="1:15" s="76" customFormat="1" ht="20.100000000000001" customHeight="1" x14ac:dyDescent="0.3">
      <c r="A58" s="77" t="s">
        <v>4454</v>
      </c>
      <c r="B58" s="160" t="s">
        <v>4445</v>
      </c>
      <c r="C58" s="177" t="s">
        <v>5563</v>
      </c>
      <c r="D58" s="80" t="s">
        <v>1501</v>
      </c>
      <c r="E58" s="78"/>
      <c r="F58" s="78"/>
      <c r="G58" s="78"/>
      <c r="H58" s="78"/>
      <c r="I58" s="78"/>
      <c r="J58" s="81"/>
      <c r="K58" s="82"/>
      <c r="L58" s="82"/>
      <c r="M58" s="82"/>
      <c r="N58" s="146" t="s">
        <v>1</v>
      </c>
      <c r="O58" s="84"/>
    </row>
    <row r="59" spans="1:15" s="76" customFormat="1" ht="20.100000000000001" customHeight="1" x14ac:dyDescent="0.3">
      <c r="A59" s="77"/>
      <c r="B59" s="160"/>
      <c r="C59" s="177"/>
      <c r="D59" s="80" t="s">
        <v>1500</v>
      </c>
      <c r="E59" s="78"/>
      <c r="F59" s="78"/>
      <c r="G59" s="78"/>
      <c r="H59" s="78"/>
      <c r="I59" s="78"/>
      <c r="J59" s="81"/>
      <c r="K59" s="82"/>
      <c r="L59" s="95"/>
      <c r="M59" s="95"/>
      <c r="N59" s="83"/>
      <c r="O59" s="84"/>
    </row>
    <row r="60" spans="1:15" s="76" customFormat="1" ht="20.100000000000001" customHeight="1" x14ac:dyDescent="0.3">
      <c r="A60" s="77"/>
      <c r="B60" s="160"/>
      <c r="C60" s="177"/>
      <c r="D60" s="80" t="s">
        <v>1499</v>
      </c>
      <c r="E60" s="78"/>
      <c r="F60" s="78"/>
      <c r="G60" s="78"/>
      <c r="H60" s="78"/>
      <c r="I60" s="78"/>
      <c r="J60" s="81"/>
      <c r="K60" s="82"/>
      <c r="L60" s="95"/>
      <c r="M60" s="95"/>
      <c r="N60" s="83"/>
      <c r="O60" s="84"/>
    </row>
    <row r="61" spans="1:15" s="76" customFormat="1" ht="20.100000000000001" customHeight="1" x14ac:dyDescent="0.3">
      <c r="A61" s="77"/>
      <c r="B61" s="160"/>
      <c r="C61" s="177"/>
      <c r="D61" s="80" t="s">
        <v>1498</v>
      </c>
      <c r="E61" s="78"/>
      <c r="F61" s="78"/>
      <c r="G61" s="78"/>
      <c r="H61" s="78"/>
      <c r="I61" s="78"/>
      <c r="J61" s="81"/>
      <c r="K61" s="82"/>
      <c r="L61" s="95"/>
      <c r="M61" s="95"/>
      <c r="N61" s="83"/>
      <c r="O61" s="84"/>
    </row>
    <row r="62" spans="1:15" s="76" customFormat="1" ht="20.100000000000001" customHeight="1" x14ac:dyDescent="0.3">
      <c r="A62" s="77"/>
      <c r="B62" s="160"/>
      <c r="C62" s="177"/>
      <c r="D62" s="80" t="s">
        <v>1497</v>
      </c>
      <c r="E62" s="78"/>
      <c r="F62" s="78"/>
      <c r="G62" s="78"/>
      <c r="H62" s="78"/>
      <c r="I62" s="78"/>
      <c r="J62" s="81">
        <v>2</v>
      </c>
      <c r="K62" s="82">
        <v>5.5555555555555554</v>
      </c>
      <c r="L62" s="95"/>
      <c r="M62" s="95"/>
      <c r="N62" s="83"/>
      <c r="O62" s="84"/>
    </row>
    <row r="63" spans="1:15" s="76" customFormat="1" ht="20.100000000000001" customHeight="1" x14ac:dyDescent="0.3">
      <c r="A63" s="77"/>
      <c r="B63" s="160"/>
      <c r="C63" s="177"/>
      <c r="D63" s="80" t="s">
        <v>1496</v>
      </c>
      <c r="E63" s="78"/>
      <c r="F63" s="78"/>
      <c r="G63" s="78"/>
      <c r="H63" s="78"/>
      <c r="I63" s="78"/>
      <c r="J63" s="81"/>
      <c r="K63" s="82"/>
      <c r="L63" s="95"/>
      <c r="M63" s="95"/>
      <c r="N63" s="83"/>
      <c r="O63" s="84"/>
    </row>
    <row r="64" spans="1:15" s="76" customFormat="1" ht="20.100000000000001" customHeight="1" x14ac:dyDescent="0.3">
      <c r="A64" s="77"/>
      <c r="B64" s="160"/>
      <c r="C64" s="177"/>
      <c r="D64" s="80" t="s">
        <v>1495</v>
      </c>
      <c r="E64" s="78"/>
      <c r="F64" s="78"/>
      <c r="G64" s="78"/>
      <c r="H64" s="78"/>
      <c r="I64" s="78"/>
      <c r="J64" s="81">
        <v>15</v>
      </c>
      <c r="K64" s="82">
        <v>41.666666666666671</v>
      </c>
      <c r="L64" s="95"/>
      <c r="M64" s="95"/>
      <c r="N64" s="83"/>
      <c r="O64" s="84"/>
    </row>
    <row r="65" spans="1:15" s="76" customFormat="1" ht="20.100000000000001" customHeight="1" x14ac:dyDescent="0.3">
      <c r="A65" s="77"/>
      <c r="B65" s="160"/>
      <c r="C65" s="177"/>
      <c r="D65" s="80" t="s">
        <v>1494</v>
      </c>
      <c r="E65" s="78"/>
      <c r="F65" s="78"/>
      <c r="G65" s="78"/>
      <c r="H65" s="78"/>
      <c r="I65" s="78"/>
      <c r="J65" s="81">
        <v>1</v>
      </c>
      <c r="K65" s="82">
        <v>2.7777777777777777</v>
      </c>
      <c r="L65" s="95"/>
      <c r="M65" s="95"/>
      <c r="N65" s="83"/>
      <c r="O65" s="84"/>
    </row>
    <row r="66" spans="1:15" s="76" customFormat="1" ht="20.100000000000001" customHeight="1" x14ac:dyDescent="0.3">
      <c r="A66" s="77"/>
      <c r="B66" s="160"/>
      <c r="C66" s="177"/>
      <c r="D66" s="80" t="s">
        <v>1493</v>
      </c>
      <c r="E66" s="78"/>
      <c r="F66" s="78"/>
      <c r="G66" s="78"/>
      <c r="H66" s="78"/>
      <c r="I66" s="78"/>
      <c r="J66" s="81">
        <v>6</v>
      </c>
      <c r="K66" s="82">
        <v>16.666666666666664</v>
      </c>
      <c r="L66" s="95"/>
      <c r="M66" s="95"/>
      <c r="N66" s="83"/>
      <c r="O66" s="84"/>
    </row>
    <row r="67" spans="1:15" s="76" customFormat="1" ht="20.100000000000001" customHeight="1" x14ac:dyDescent="0.3">
      <c r="A67" s="77"/>
      <c r="B67" s="160"/>
      <c r="C67" s="177"/>
      <c r="D67" s="80" t="s">
        <v>2011</v>
      </c>
      <c r="E67" s="78"/>
      <c r="F67" s="78"/>
      <c r="G67" s="78"/>
      <c r="H67" s="78"/>
      <c r="I67" s="78"/>
      <c r="J67" s="81"/>
      <c r="K67" s="82"/>
      <c r="L67" s="95"/>
      <c r="M67" s="95"/>
      <c r="N67" s="83"/>
      <c r="O67" s="84"/>
    </row>
    <row r="68" spans="1:15" s="76" customFormat="1" ht="20.100000000000001" customHeight="1" x14ac:dyDescent="0.3">
      <c r="A68" s="77"/>
      <c r="B68" s="160"/>
      <c r="C68" s="177"/>
      <c r="D68" s="80" t="s">
        <v>2018</v>
      </c>
      <c r="E68" s="78"/>
      <c r="F68" s="78"/>
      <c r="G68" s="78"/>
      <c r="H68" s="78"/>
      <c r="I68" s="78"/>
      <c r="J68" s="81"/>
      <c r="K68" s="82"/>
      <c r="L68" s="95"/>
      <c r="M68" s="95"/>
      <c r="N68" s="83"/>
      <c r="O68" s="84"/>
    </row>
    <row r="69" spans="1:15" s="76" customFormat="1" ht="20.100000000000001" customHeight="1" x14ac:dyDescent="0.3">
      <c r="A69" s="77"/>
      <c r="B69" s="160"/>
      <c r="C69" s="177"/>
      <c r="D69" s="80" t="s">
        <v>2023</v>
      </c>
      <c r="E69" s="78"/>
      <c r="F69" s="78"/>
      <c r="G69" s="78"/>
      <c r="H69" s="78"/>
      <c r="I69" s="78"/>
      <c r="J69" s="81">
        <v>1</v>
      </c>
      <c r="K69" s="82">
        <v>2.7777777777777777</v>
      </c>
      <c r="L69" s="95"/>
      <c r="M69" s="95"/>
      <c r="N69" s="83"/>
      <c r="O69" s="84"/>
    </row>
    <row r="70" spans="1:15" s="76" customFormat="1" ht="20.100000000000001" customHeight="1" x14ac:dyDescent="0.3">
      <c r="A70" s="77"/>
      <c r="B70" s="160"/>
      <c r="C70" s="189"/>
      <c r="D70" s="80" t="s">
        <v>2027</v>
      </c>
      <c r="E70" s="78"/>
      <c r="F70" s="78"/>
      <c r="G70" s="78"/>
      <c r="H70" s="78"/>
      <c r="I70" s="78"/>
      <c r="J70" s="81">
        <v>2</v>
      </c>
      <c r="K70" s="82">
        <v>5.5555555555555554</v>
      </c>
      <c r="L70" s="95"/>
      <c r="M70" s="95"/>
      <c r="N70" s="83"/>
      <c r="O70" s="84"/>
    </row>
    <row r="71" spans="1:15" s="76" customFormat="1" ht="20.100000000000001" customHeight="1" x14ac:dyDescent="0.3">
      <c r="A71" s="77"/>
      <c r="B71" s="160"/>
      <c r="C71" s="189"/>
      <c r="D71" s="80" t="s">
        <v>2030</v>
      </c>
      <c r="E71" s="78"/>
      <c r="F71" s="78"/>
      <c r="G71" s="78"/>
      <c r="H71" s="78"/>
      <c r="I71" s="78"/>
      <c r="J71" s="81">
        <v>2</v>
      </c>
      <c r="K71" s="82">
        <v>5.5555555555555554</v>
      </c>
      <c r="L71" s="95"/>
      <c r="M71" s="95"/>
      <c r="N71" s="83"/>
      <c r="O71" s="84"/>
    </row>
    <row r="72" spans="1:15" s="76" customFormat="1" ht="20.100000000000001" customHeight="1" x14ac:dyDescent="0.3">
      <c r="A72" s="77"/>
      <c r="B72" s="160"/>
      <c r="C72" s="189"/>
      <c r="D72" s="80" t="s">
        <v>2033</v>
      </c>
      <c r="E72" s="78"/>
      <c r="F72" s="78"/>
      <c r="G72" s="78"/>
      <c r="H72" s="78"/>
      <c r="I72" s="78"/>
      <c r="J72" s="81">
        <v>3</v>
      </c>
      <c r="K72" s="82">
        <v>8.3333333333333321</v>
      </c>
      <c r="L72" s="95"/>
      <c r="M72" s="95"/>
      <c r="N72" s="83"/>
      <c r="O72" s="84"/>
    </row>
    <row r="73" spans="1:15" s="76" customFormat="1" ht="20.100000000000001" customHeight="1" x14ac:dyDescent="0.3">
      <c r="A73" s="77"/>
      <c r="B73" s="160"/>
      <c r="C73" s="189"/>
      <c r="D73" s="80" t="s">
        <v>2035</v>
      </c>
      <c r="E73" s="78"/>
      <c r="F73" s="78"/>
      <c r="G73" s="78"/>
      <c r="H73" s="78"/>
      <c r="I73" s="78"/>
      <c r="J73" s="81">
        <v>2</v>
      </c>
      <c r="K73" s="82">
        <v>5.5555555555555554</v>
      </c>
      <c r="L73" s="95"/>
      <c r="M73" s="95"/>
      <c r="N73" s="83"/>
      <c r="O73" s="84"/>
    </row>
    <row r="74" spans="1:15" s="76" customFormat="1" ht="20.100000000000001" customHeight="1" x14ac:dyDescent="0.3">
      <c r="A74" s="77"/>
      <c r="B74" s="160"/>
      <c r="C74" s="189"/>
      <c r="D74" s="80" t="s">
        <v>296</v>
      </c>
      <c r="E74" s="78"/>
      <c r="F74" s="78"/>
      <c r="G74" s="78"/>
      <c r="H74" s="78"/>
      <c r="I74" s="78"/>
      <c r="J74" s="81">
        <v>2</v>
      </c>
      <c r="K74" s="82">
        <v>5.5555555555555554</v>
      </c>
      <c r="L74" s="95"/>
      <c r="M74" s="95"/>
      <c r="N74" s="83"/>
      <c r="O74" s="84"/>
    </row>
    <row r="75" spans="1:15" s="76" customFormat="1" ht="20.100000000000001" customHeight="1" x14ac:dyDescent="0.3">
      <c r="A75" s="85"/>
      <c r="B75" s="162"/>
      <c r="C75" s="180"/>
      <c r="D75" s="88" t="s">
        <v>2037</v>
      </c>
      <c r="E75" s="86"/>
      <c r="F75" s="86"/>
      <c r="G75" s="86"/>
      <c r="H75" s="86"/>
      <c r="I75" s="86"/>
      <c r="J75" s="89"/>
      <c r="K75" s="90"/>
      <c r="L75" s="91"/>
      <c r="M75" s="91"/>
      <c r="N75" s="92"/>
      <c r="O75" s="93"/>
    </row>
    <row r="76" spans="1:15" s="76" customFormat="1" ht="20.100000000000001" customHeight="1" x14ac:dyDescent="0.3">
      <c r="A76" s="77" t="s">
        <v>4455</v>
      </c>
      <c r="B76" s="160" t="s">
        <v>4446</v>
      </c>
      <c r="C76" s="177" t="s">
        <v>1277</v>
      </c>
      <c r="D76" s="80" t="s">
        <v>1501</v>
      </c>
      <c r="E76" s="78"/>
      <c r="F76" s="78"/>
      <c r="G76" s="78"/>
      <c r="H76" s="78"/>
      <c r="I76" s="78"/>
      <c r="J76" s="81"/>
      <c r="K76" s="82"/>
      <c r="L76" s="82"/>
      <c r="M76" s="82"/>
      <c r="N76" s="146" t="s">
        <v>1</v>
      </c>
      <c r="O76" s="84"/>
    </row>
    <row r="77" spans="1:15" s="76" customFormat="1" ht="20.100000000000001" customHeight="1" x14ac:dyDescent="0.3">
      <c r="A77" s="77"/>
      <c r="B77" s="160"/>
      <c r="C77" s="177"/>
      <c r="D77" s="80" t="s">
        <v>1500</v>
      </c>
      <c r="E77" s="78"/>
      <c r="F77" s="78"/>
      <c r="G77" s="78"/>
      <c r="H77" s="78"/>
      <c r="I77" s="78"/>
      <c r="J77" s="81"/>
      <c r="K77" s="82"/>
      <c r="L77" s="95"/>
      <c r="M77" s="95"/>
      <c r="N77" s="83"/>
      <c r="O77" s="84"/>
    </row>
    <row r="78" spans="1:15" s="76" customFormat="1" ht="20.100000000000001" customHeight="1" x14ac:dyDescent="0.3">
      <c r="A78" s="77"/>
      <c r="B78" s="160"/>
      <c r="C78" s="177"/>
      <c r="D78" s="80" t="s">
        <v>1499</v>
      </c>
      <c r="E78" s="78"/>
      <c r="F78" s="78"/>
      <c r="G78" s="78"/>
      <c r="H78" s="78"/>
      <c r="I78" s="78"/>
      <c r="J78" s="81"/>
      <c r="K78" s="82"/>
      <c r="L78" s="95"/>
      <c r="M78" s="95"/>
      <c r="N78" s="83"/>
      <c r="O78" s="84"/>
    </row>
    <row r="79" spans="1:15" s="76" customFormat="1" ht="20.100000000000001" customHeight="1" x14ac:dyDescent="0.3">
      <c r="A79" s="77"/>
      <c r="B79" s="160"/>
      <c r="C79" s="177"/>
      <c r="D79" s="80" t="s">
        <v>1498</v>
      </c>
      <c r="E79" s="78"/>
      <c r="F79" s="78"/>
      <c r="G79" s="78"/>
      <c r="H79" s="78"/>
      <c r="I79" s="78"/>
      <c r="J79" s="81"/>
      <c r="K79" s="82"/>
      <c r="L79" s="95"/>
      <c r="M79" s="95"/>
      <c r="N79" s="83"/>
      <c r="O79" s="84"/>
    </row>
    <row r="80" spans="1:15" s="76" customFormat="1" ht="20.100000000000001" customHeight="1" x14ac:dyDescent="0.3">
      <c r="A80" s="77"/>
      <c r="B80" s="160"/>
      <c r="C80" s="177"/>
      <c r="D80" s="80" t="s">
        <v>1497</v>
      </c>
      <c r="E80" s="78"/>
      <c r="F80" s="78"/>
      <c r="G80" s="78"/>
      <c r="H80" s="78"/>
      <c r="I80" s="78"/>
      <c r="J80" s="81"/>
      <c r="K80" s="82"/>
      <c r="L80" s="95"/>
      <c r="M80" s="95"/>
      <c r="N80" s="83"/>
      <c r="O80" s="84"/>
    </row>
    <row r="81" spans="1:15" s="76" customFormat="1" ht="20.100000000000001" customHeight="1" x14ac:dyDescent="0.3">
      <c r="A81" s="77"/>
      <c r="B81" s="160"/>
      <c r="C81" s="177"/>
      <c r="D81" s="80" t="s">
        <v>1496</v>
      </c>
      <c r="E81" s="78"/>
      <c r="F81" s="78"/>
      <c r="G81" s="78"/>
      <c r="H81" s="78"/>
      <c r="I81" s="78"/>
      <c r="J81" s="81"/>
      <c r="K81" s="82"/>
      <c r="L81" s="95"/>
      <c r="M81" s="95"/>
      <c r="N81" s="83"/>
      <c r="O81" s="84"/>
    </row>
    <row r="82" spans="1:15" s="76" customFormat="1" ht="20.100000000000001" customHeight="1" x14ac:dyDescent="0.3">
      <c r="A82" s="77"/>
      <c r="B82" s="160"/>
      <c r="C82" s="177"/>
      <c r="D82" s="80" t="s">
        <v>1495</v>
      </c>
      <c r="E82" s="78"/>
      <c r="F82" s="78"/>
      <c r="G82" s="78"/>
      <c r="H82" s="78"/>
      <c r="I82" s="78"/>
      <c r="J82" s="81"/>
      <c r="K82" s="82"/>
      <c r="L82" s="95"/>
      <c r="M82" s="95"/>
      <c r="N82" s="83"/>
      <c r="O82" s="84"/>
    </row>
    <row r="83" spans="1:15" s="76" customFormat="1" ht="20.100000000000001" customHeight="1" x14ac:dyDescent="0.3">
      <c r="A83" s="77"/>
      <c r="B83" s="160"/>
      <c r="C83" s="177"/>
      <c r="D83" s="80" t="s">
        <v>1494</v>
      </c>
      <c r="E83" s="78"/>
      <c r="F83" s="78"/>
      <c r="G83" s="78"/>
      <c r="H83" s="78"/>
      <c r="I83" s="78"/>
      <c r="J83" s="81">
        <v>1</v>
      </c>
      <c r="K83" s="82">
        <v>12.5</v>
      </c>
      <c r="L83" s="95"/>
      <c r="M83" s="95"/>
      <c r="N83" s="83"/>
      <c r="O83" s="84"/>
    </row>
    <row r="84" spans="1:15" s="76" customFormat="1" ht="20.100000000000001" customHeight="1" x14ac:dyDescent="0.3">
      <c r="A84" s="77"/>
      <c r="B84" s="160"/>
      <c r="C84" s="177"/>
      <c r="D84" s="80" t="s">
        <v>1493</v>
      </c>
      <c r="E84" s="78"/>
      <c r="F84" s="78"/>
      <c r="G84" s="78"/>
      <c r="H84" s="78"/>
      <c r="I84" s="78"/>
      <c r="J84" s="81"/>
      <c r="K84" s="82"/>
      <c r="L84" s="95"/>
      <c r="M84" s="95"/>
      <c r="N84" s="83"/>
      <c r="O84" s="84"/>
    </row>
    <row r="85" spans="1:15" s="76" customFormat="1" ht="20.100000000000001" customHeight="1" x14ac:dyDescent="0.3">
      <c r="A85" s="77"/>
      <c r="B85" s="160"/>
      <c r="C85" s="177"/>
      <c r="D85" s="80" t="s">
        <v>2011</v>
      </c>
      <c r="E85" s="78"/>
      <c r="F85" s="78"/>
      <c r="G85" s="78"/>
      <c r="H85" s="78"/>
      <c r="I85" s="78"/>
      <c r="J85" s="81"/>
      <c r="K85" s="82"/>
      <c r="L85" s="95"/>
      <c r="M85" s="95"/>
      <c r="N85" s="83"/>
      <c r="O85" s="84"/>
    </row>
    <row r="86" spans="1:15" s="76" customFormat="1" ht="20.100000000000001" customHeight="1" x14ac:dyDescent="0.3">
      <c r="A86" s="77"/>
      <c r="B86" s="160"/>
      <c r="C86" s="177"/>
      <c r="D86" s="80" t="s">
        <v>2018</v>
      </c>
      <c r="E86" s="78"/>
      <c r="F86" s="78"/>
      <c r="G86" s="78"/>
      <c r="H86" s="78"/>
      <c r="I86" s="78"/>
      <c r="J86" s="81"/>
      <c r="K86" s="82"/>
      <c r="L86" s="95"/>
      <c r="M86" s="95"/>
      <c r="N86" s="83"/>
      <c r="O86" s="84"/>
    </row>
    <row r="87" spans="1:15" s="76" customFormat="1" ht="20.100000000000001" customHeight="1" x14ac:dyDescent="0.3">
      <c r="A87" s="77"/>
      <c r="B87" s="160"/>
      <c r="C87" s="177"/>
      <c r="D87" s="80" t="s">
        <v>2023</v>
      </c>
      <c r="E87" s="78"/>
      <c r="F87" s="78"/>
      <c r="G87" s="78"/>
      <c r="H87" s="78"/>
      <c r="I87" s="78"/>
      <c r="J87" s="81"/>
      <c r="K87" s="82"/>
      <c r="L87" s="95"/>
      <c r="M87" s="95"/>
      <c r="N87" s="83"/>
      <c r="O87" s="84"/>
    </row>
    <row r="88" spans="1:15" s="76" customFormat="1" ht="20.100000000000001" customHeight="1" x14ac:dyDescent="0.3">
      <c r="A88" s="77"/>
      <c r="B88" s="160"/>
      <c r="C88" s="189"/>
      <c r="D88" s="80" t="s">
        <v>2027</v>
      </c>
      <c r="E88" s="78"/>
      <c r="F88" s="78"/>
      <c r="G88" s="78"/>
      <c r="H88" s="78"/>
      <c r="I88" s="78"/>
      <c r="J88" s="81">
        <v>2</v>
      </c>
      <c r="K88" s="82">
        <v>25</v>
      </c>
      <c r="L88" s="95"/>
      <c r="M88" s="95"/>
      <c r="N88" s="83"/>
      <c r="O88" s="84"/>
    </row>
    <row r="89" spans="1:15" s="76" customFormat="1" ht="20.100000000000001" customHeight="1" x14ac:dyDescent="0.3">
      <c r="A89" s="77"/>
      <c r="B89" s="160"/>
      <c r="C89" s="189"/>
      <c r="D89" s="80" t="s">
        <v>2030</v>
      </c>
      <c r="E89" s="78"/>
      <c r="F89" s="78"/>
      <c r="G89" s="78"/>
      <c r="H89" s="78"/>
      <c r="I89" s="78"/>
      <c r="J89" s="81">
        <v>1</v>
      </c>
      <c r="K89" s="82">
        <v>12.5</v>
      </c>
      <c r="L89" s="95"/>
      <c r="M89" s="95"/>
      <c r="N89" s="83"/>
      <c r="O89" s="84"/>
    </row>
    <row r="90" spans="1:15" s="76" customFormat="1" ht="20.100000000000001" customHeight="1" x14ac:dyDescent="0.3">
      <c r="A90" s="77"/>
      <c r="B90" s="160"/>
      <c r="C90" s="189"/>
      <c r="D90" s="80" t="s">
        <v>2033</v>
      </c>
      <c r="E90" s="78"/>
      <c r="F90" s="78"/>
      <c r="G90" s="78"/>
      <c r="H90" s="78"/>
      <c r="I90" s="78"/>
      <c r="J90" s="81">
        <v>3</v>
      </c>
      <c r="K90" s="82">
        <v>37.5</v>
      </c>
      <c r="L90" s="95"/>
      <c r="M90" s="95"/>
      <c r="N90" s="83"/>
      <c r="O90" s="84"/>
    </row>
    <row r="91" spans="1:15" s="76" customFormat="1" ht="20.100000000000001" customHeight="1" x14ac:dyDescent="0.3">
      <c r="A91" s="77"/>
      <c r="B91" s="160"/>
      <c r="C91" s="189"/>
      <c r="D91" s="80" t="s">
        <v>2035</v>
      </c>
      <c r="E91" s="78"/>
      <c r="F91" s="78"/>
      <c r="G91" s="78"/>
      <c r="H91" s="78"/>
      <c r="I91" s="78"/>
      <c r="J91" s="81"/>
      <c r="K91" s="82"/>
      <c r="L91" s="95"/>
      <c r="M91" s="95"/>
      <c r="N91" s="83"/>
      <c r="O91" s="84"/>
    </row>
    <row r="92" spans="1:15" s="76" customFormat="1" ht="20.100000000000001" customHeight="1" x14ac:dyDescent="0.3">
      <c r="A92" s="77"/>
      <c r="B92" s="160"/>
      <c r="C92" s="189"/>
      <c r="D92" s="80" t="s">
        <v>296</v>
      </c>
      <c r="E92" s="78"/>
      <c r="F92" s="78"/>
      <c r="G92" s="78"/>
      <c r="H92" s="78"/>
      <c r="I92" s="78"/>
      <c r="J92" s="81">
        <v>1</v>
      </c>
      <c r="K92" s="82">
        <v>12.5</v>
      </c>
      <c r="L92" s="95"/>
      <c r="M92" s="95"/>
      <c r="N92" s="83"/>
      <c r="O92" s="84"/>
    </row>
    <row r="93" spans="1:15" s="76" customFormat="1" ht="20.100000000000001" customHeight="1" x14ac:dyDescent="0.3">
      <c r="A93" s="85"/>
      <c r="B93" s="162"/>
      <c r="C93" s="180"/>
      <c r="D93" s="88" t="s">
        <v>2037</v>
      </c>
      <c r="E93" s="86"/>
      <c r="F93" s="86"/>
      <c r="G93" s="86"/>
      <c r="H93" s="86"/>
      <c r="I93" s="86"/>
      <c r="J93" s="89"/>
      <c r="K93" s="90"/>
      <c r="L93" s="91"/>
      <c r="M93" s="91"/>
      <c r="N93" s="92"/>
      <c r="O93" s="93"/>
    </row>
    <row r="94" spans="1:15" s="76" customFormat="1" ht="20.100000000000001" customHeight="1" x14ac:dyDescent="0.3">
      <c r="A94" s="77" t="s">
        <v>4456</v>
      </c>
      <c r="B94" s="160" t="s">
        <v>5565</v>
      </c>
      <c r="C94" s="177" t="s">
        <v>5501</v>
      </c>
      <c r="D94" s="80" t="s">
        <v>1501</v>
      </c>
      <c r="E94" s="78"/>
      <c r="F94" s="78"/>
      <c r="G94" s="78"/>
      <c r="H94" s="78"/>
      <c r="I94" s="78"/>
      <c r="J94" s="81"/>
      <c r="K94" s="82"/>
      <c r="L94" s="82"/>
      <c r="M94" s="82"/>
      <c r="N94" s="146" t="s">
        <v>1</v>
      </c>
      <c r="O94" s="84"/>
    </row>
    <row r="95" spans="1:15" s="76" customFormat="1" ht="20.100000000000001" customHeight="1" x14ac:dyDescent="0.3">
      <c r="A95" s="77"/>
      <c r="B95" s="160"/>
      <c r="C95" s="177"/>
      <c r="D95" s="80" t="s">
        <v>1500</v>
      </c>
      <c r="E95" s="78"/>
      <c r="F95" s="78"/>
      <c r="G95" s="78"/>
      <c r="H95" s="78"/>
      <c r="I95" s="78"/>
      <c r="J95" s="81"/>
      <c r="K95" s="82"/>
      <c r="L95" s="95"/>
      <c r="M95" s="95"/>
      <c r="N95" s="83"/>
      <c r="O95" s="84"/>
    </row>
    <row r="96" spans="1:15" s="76" customFormat="1" ht="20.100000000000001" customHeight="1" x14ac:dyDescent="0.3">
      <c r="A96" s="77"/>
      <c r="B96" s="160"/>
      <c r="C96" s="177"/>
      <c r="D96" s="80" t="s">
        <v>1499</v>
      </c>
      <c r="E96" s="78"/>
      <c r="F96" s="78"/>
      <c r="G96" s="78"/>
      <c r="H96" s="78"/>
      <c r="I96" s="78"/>
      <c r="J96" s="81"/>
      <c r="K96" s="82"/>
      <c r="L96" s="95"/>
      <c r="M96" s="95"/>
      <c r="N96" s="83"/>
      <c r="O96" s="84"/>
    </row>
    <row r="97" spans="1:15" s="76" customFormat="1" ht="20.100000000000001" customHeight="1" x14ac:dyDescent="0.3">
      <c r="A97" s="77"/>
      <c r="B97" s="160"/>
      <c r="C97" s="177"/>
      <c r="D97" s="80" t="s">
        <v>1498</v>
      </c>
      <c r="E97" s="78"/>
      <c r="F97" s="78"/>
      <c r="G97" s="78"/>
      <c r="H97" s="78"/>
      <c r="I97" s="78"/>
      <c r="J97" s="81"/>
      <c r="K97" s="82"/>
      <c r="L97" s="95"/>
      <c r="M97" s="95"/>
      <c r="N97" s="83"/>
      <c r="O97" s="84"/>
    </row>
    <row r="98" spans="1:15" s="76" customFormat="1" ht="20.100000000000001" customHeight="1" x14ac:dyDescent="0.3">
      <c r="A98" s="77"/>
      <c r="B98" s="160"/>
      <c r="C98" s="177"/>
      <c r="D98" s="80" t="s">
        <v>1497</v>
      </c>
      <c r="E98" s="78"/>
      <c r="F98" s="78"/>
      <c r="G98" s="78"/>
      <c r="H98" s="78"/>
      <c r="I98" s="78"/>
      <c r="J98" s="81"/>
      <c r="K98" s="82"/>
      <c r="L98" s="95"/>
      <c r="M98" s="95"/>
      <c r="N98" s="83"/>
      <c r="O98" s="84"/>
    </row>
    <row r="99" spans="1:15" s="76" customFormat="1" ht="20.100000000000001" customHeight="1" x14ac:dyDescent="0.3">
      <c r="A99" s="77"/>
      <c r="B99" s="160"/>
      <c r="C99" s="177"/>
      <c r="D99" s="80" t="s">
        <v>1496</v>
      </c>
      <c r="E99" s="78"/>
      <c r="F99" s="78"/>
      <c r="G99" s="78"/>
      <c r="H99" s="78"/>
      <c r="I99" s="78"/>
      <c r="J99" s="81"/>
      <c r="K99" s="82"/>
      <c r="L99" s="95"/>
      <c r="M99" s="95"/>
      <c r="N99" s="83"/>
      <c r="O99" s="84"/>
    </row>
    <row r="100" spans="1:15" s="76" customFormat="1" ht="20.100000000000001" customHeight="1" x14ac:dyDescent="0.3">
      <c r="A100" s="77"/>
      <c r="B100" s="160"/>
      <c r="C100" s="177"/>
      <c r="D100" s="80" t="s">
        <v>1495</v>
      </c>
      <c r="E100" s="78"/>
      <c r="F100" s="78"/>
      <c r="G100" s="78"/>
      <c r="H100" s="78"/>
      <c r="I100" s="78"/>
      <c r="J100" s="81"/>
      <c r="K100" s="82"/>
      <c r="L100" s="95"/>
      <c r="M100" s="95"/>
      <c r="N100" s="83"/>
      <c r="O100" s="84"/>
    </row>
    <row r="101" spans="1:15" s="76" customFormat="1" ht="20.100000000000001" customHeight="1" x14ac:dyDescent="0.3">
      <c r="A101" s="77"/>
      <c r="B101" s="160"/>
      <c r="C101" s="177"/>
      <c r="D101" s="80" t="s">
        <v>1494</v>
      </c>
      <c r="E101" s="78"/>
      <c r="F101" s="78"/>
      <c r="G101" s="78"/>
      <c r="H101" s="78"/>
      <c r="I101" s="78"/>
      <c r="J101" s="81"/>
      <c r="K101" s="82"/>
      <c r="L101" s="95"/>
      <c r="M101" s="95"/>
      <c r="N101" s="83"/>
      <c r="O101" s="84"/>
    </row>
    <row r="102" spans="1:15" s="76" customFormat="1" ht="20.100000000000001" customHeight="1" x14ac:dyDescent="0.3">
      <c r="A102" s="77"/>
      <c r="B102" s="160"/>
      <c r="C102" s="177"/>
      <c r="D102" s="80" t="s">
        <v>1493</v>
      </c>
      <c r="E102" s="78"/>
      <c r="F102" s="78"/>
      <c r="G102" s="78"/>
      <c r="H102" s="78"/>
      <c r="I102" s="78"/>
      <c r="J102" s="81"/>
      <c r="K102" s="82"/>
      <c r="L102" s="95"/>
      <c r="M102" s="95"/>
      <c r="N102" s="83"/>
      <c r="O102" s="84"/>
    </row>
    <row r="103" spans="1:15" s="76" customFormat="1" ht="20.100000000000001" customHeight="1" x14ac:dyDescent="0.3">
      <c r="A103" s="77"/>
      <c r="B103" s="160"/>
      <c r="C103" s="177"/>
      <c r="D103" s="80" t="s">
        <v>2011</v>
      </c>
      <c r="E103" s="78"/>
      <c r="F103" s="78"/>
      <c r="G103" s="78"/>
      <c r="H103" s="78"/>
      <c r="I103" s="78"/>
      <c r="J103" s="81"/>
      <c r="K103" s="82"/>
      <c r="L103" s="95"/>
      <c r="M103" s="95"/>
      <c r="N103" s="83"/>
      <c r="O103" s="84"/>
    </row>
    <row r="104" spans="1:15" s="76" customFormat="1" ht="20.100000000000001" customHeight="1" x14ac:dyDescent="0.3">
      <c r="A104" s="77"/>
      <c r="B104" s="160"/>
      <c r="C104" s="177"/>
      <c r="D104" s="80" t="s">
        <v>2018</v>
      </c>
      <c r="E104" s="78"/>
      <c r="F104" s="78"/>
      <c r="G104" s="78"/>
      <c r="H104" s="78"/>
      <c r="I104" s="78"/>
      <c r="J104" s="81"/>
      <c r="K104" s="82"/>
      <c r="L104" s="95"/>
      <c r="M104" s="95"/>
      <c r="N104" s="83"/>
      <c r="O104" s="84"/>
    </row>
    <row r="105" spans="1:15" s="76" customFormat="1" ht="20.100000000000001" customHeight="1" x14ac:dyDescent="0.3">
      <c r="A105" s="77"/>
      <c r="B105" s="160"/>
      <c r="C105" s="177"/>
      <c r="D105" s="80" t="s">
        <v>2023</v>
      </c>
      <c r="E105" s="78"/>
      <c r="F105" s="78"/>
      <c r="G105" s="78"/>
      <c r="H105" s="78"/>
      <c r="I105" s="78"/>
      <c r="J105" s="81"/>
      <c r="K105" s="82"/>
      <c r="L105" s="95"/>
      <c r="M105" s="95"/>
      <c r="N105" s="83"/>
      <c r="O105" s="84"/>
    </row>
    <row r="106" spans="1:15" s="76" customFormat="1" ht="20.100000000000001" customHeight="1" x14ac:dyDescent="0.3">
      <c r="A106" s="77"/>
      <c r="B106" s="160"/>
      <c r="C106" s="189"/>
      <c r="D106" s="80" t="s">
        <v>2027</v>
      </c>
      <c r="E106" s="78"/>
      <c r="F106" s="78"/>
      <c r="G106" s="78"/>
      <c r="H106" s="78"/>
      <c r="I106" s="78"/>
      <c r="J106" s="81"/>
      <c r="K106" s="82"/>
      <c r="L106" s="95"/>
      <c r="M106" s="95"/>
      <c r="N106" s="83"/>
      <c r="O106" s="84"/>
    </row>
    <row r="107" spans="1:15" s="76" customFormat="1" ht="20.100000000000001" customHeight="1" x14ac:dyDescent="0.3">
      <c r="A107" s="77"/>
      <c r="B107" s="160"/>
      <c r="C107" s="189"/>
      <c r="D107" s="80" t="s">
        <v>2030</v>
      </c>
      <c r="E107" s="78"/>
      <c r="F107" s="78"/>
      <c r="G107" s="78"/>
      <c r="H107" s="78"/>
      <c r="I107" s="78"/>
      <c r="J107" s="81"/>
      <c r="K107" s="82"/>
      <c r="L107" s="95"/>
      <c r="M107" s="95"/>
      <c r="N107" s="83"/>
      <c r="O107" s="84"/>
    </row>
    <row r="108" spans="1:15" s="76" customFormat="1" ht="20.100000000000001" customHeight="1" x14ac:dyDescent="0.3">
      <c r="A108" s="77"/>
      <c r="B108" s="160"/>
      <c r="C108" s="189"/>
      <c r="D108" s="80" t="s">
        <v>2033</v>
      </c>
      <c r="E108" s="78"/>
      <c r="F108" s="78"/>
      <c r="G108" s="78"/>
      <c r="H108" s="78"/>
      <c r="I108" s="78"/>
      <c r="J108" s="81"/>
      <c r="K108" s="82"/>
      <c r="L108" s="95"/>
      <c r="M108" s="95"/>
      <c r="N108" s="83"/>
      <c r="O108" s="84"/>
    </row>
    <row r="109" spans="1:15" s="76" customFormat="1" ht="20.100000000000001" customHeight="1" x14ac:dyDescent="0.3">
      <c r="A109" s="77"/>
      <c r="B109" s="160"/>
      <c r="C109" s="189"/>
      <c r="D109" s="80" t="s">
        <v>2035</v>
      </c>
      <c r="E109" s="78"/>
      <c r="F109" s="78"/>
      <c r="G109" s="78"/>
      <c r="H109" s="78"/>
      <c r="I109" s="78"/>
      <c r="J109" s="81">
        <v>1</v>
      </c>
      <c r="K109" s="82">
        <v>50</v>
      </c>
      <c r="L109" s="95"/>
      <c r="M109" s="95"/>
      <c r="N109" s="83"/>
      <c r="O109" s="84"/>
    </row>
    <row r="110" spans="1:15" s="76" customFormat="1" ht="20.100000000000001" customHeight="1" x14ac:dyDescent="0.3">
      <c r="A110" s="77"/>
      <c r="B110" s="160"/>
      <c r="C110" s="189"/>
      <c r="D110" s="80" t="s">
        <v>296</v>
      </c>
      <c r="E110" s="78"/>
      <c r="F110" s="78"/>
      <c r="G110" s="78"/>
      <c r="H110" s="78"/>
      <c r="I110" s="78"/>
      <c r="J110" s="81">
        <v>1</v>
      </c>
      <c r="K110" s="82">
        <v>50</v>
      </c>
      <c r="L110" s="95"/>
      <c r="M110" s="95"/>
      <c r="N110" s="83"/>
      <c r="O110" s="84"/>
    </row>
    <row r="111" spans="1:15" s="76" customFormat="1" ht="20.100000000000001" customHeight="1" x14ac:dyDescent="0.3">
      <c r="A111" s="85"/>
      <c r="B111" s="162"/>
      <c r="C111" s="180"/>
      <c r="D111" s="88" t="s">
        <v>2037</v>
      </c>
      <c r="E111" s="86"/>
      <c r="F111" s="86"/>
      <c r="G111" s="86"/>
      <c r="H111" s="86"/>
      <c r="I111" s="86"/>
      <c r="J111" s="89"/>
      <c r="K111" s="90"/>
      <c r="L111" s="91"/>
      <c r="M111" s="91"/>
      <c r="N111" s="92"/>
      <c r="O111" s="93"/>
    </row>
    <row r="112" spans="1:15" s="76" customFormat="1" ht="20.100000000000001" customHeight="1" x14ac:dyDescent="0.3">
      <c r="A112" s="85" t="s">
        <v>4457</v>
      </c>
      <c r="B112" s="162" t="s">
        <v>4447</v>
      </c>
      <c r="C112" s="180" t="s">
        <v>4458</v>
      </c>
      <c r="D112" s="88"/>
      <c r="E112" s="86"/>
      <c r="F112" s="86"/>
      <c r="G112" s="86"/>
      <c r="H112" s="86"/>
      <c r="I112" s="86"/>
      <c r="J112" s="89">
        <v>27</v>
      </c>
      <c r="K112" s="90">
        <v>100</v>
      </c>
      <c r="L112" s="82"/>
      <c r="M112" s="82"/>
      <c r="N112" s="146" t="s">
        <v>1</v>
      </c>
      <c r="O112" s="93"/>
    </row>
    <row r="113" spans="1:15" ht="20.100000000000001" customHeight="1" x14ac:dyDescent="0.3">
      <c r="A113" s="77" t="s">
        <v>4459</v>
      </c>
      <c r="B113" s="160" t="s">
        <v>1515</v>
      </c>
      <c r="C113" s="177" t="s">
        <v>5563</v>
      </c>
      <c r="D113" s="80" t="s">
        <v>1514</v>
      </c>
      <c r="E113" s="78"/>
      <c r="F113" s="81">
        <v>178</v>
      </c>
      <c r="G113" s="82">
        <v>6.3053489195890888</v>
      </c>
      <c r="H113" s="81">
        <v>211</v>
      </c>
      <c r="I113" s="82">
        <v>7.116357504215852</v>
      </c>
      <c r="J113" s="81">
        <v>271</v>
      </c>
      <c r="K113" s="82">
        <v>8.2270795385549498</v>
      </c>
      <c r="L113" s="146" t="s">
        <v>1</v>
      </c>
      <c r="M113" s="146" t="s">
        <v>1</v>
      </c>
      <c r="N113" s="146" t="s">
        <v>1</v>
      </c>
      <c r="O113" s="84"/>
    </row>
    <row r="114" spans="1:15" ht="20.100000000000001" customHeight="1" x14ac:dyDescent="0.3">
      <c r="A114" s="77"/>
      <c r="B114" s="160"/>
      <c r="C114" s="177"/>
      <c r="D114" s="80" t="s">
        <v>1513</v>
      </c>
      <c r="E114" s="78"/>
      <c r="F114" s="81">
        <v>956</v>
      </c>
      <c r="G114" s="82">
        <v>33.864682961388596</v>
      </c>
      <c r="H114" s="81">
        <v>1101</v>
      </c>
      <c r="I114" s="82">
        <v>37.133220910623947</v>
      </c>
      <c r="J114" s="81">
        <v>1280</v>
      </c>
      <c r="K114" s="82">
        <v>38.858530661809347</v>
      </c>
      <c r="L114" s="83"/>
      <c r="M114" s="83"/>
      <c r="N114" s="83"/>
      <c r="O114" s="84"/>
    </row>
    <row r="115" spans="1:15" ht="20.100000000000001" customHeight="1" x14ac:dyDescent="0.3">
      <c r="A115" s="77"/>
      <c r="B115" s="160"/>
      <c r="C115" s="177"/>
      <c r="D115" s="80" t="s">
        <v>1512</v>
      </c>
      <c r="E115" s="78"/>
      <c r="F115" s="81">
        <v>1608</v>
      </c>
      <c r="G115" s="82">
        <v>56.960680127523908</v>
      </c>
      <c r="H115" s="81">
        <v>1574</v>
      </c>
      <c r="I115" s="82">
        <v>53.086003372681283</v>
      </c>
      <c r="J115" s="81">
        <v>1629</v>
      </c>
      <c r="K115" s="82">
        <v>49.453551912568308</v>
      </c>
      <c r="L115" s="83"/>
      <c r="M115" s="83"/>
      <c r="N115" s="83"/>
      <c r="O115" s="84"/>
    </row>
    <row r="116" spans="1:15" ht="20.100000000000001" customHeight="1" x14ac:dyDescent="0.3">
      <c r="A116" s="77"/>
      <c r="B116" s="160"/>
      <c r="C116" s="210"/>
      <c r="D116" s="80" t="s">
        <v>1511</v>
      </c>
      <c r="E116" s="78"/>
      <c r="F116" s="81">
        <v>81</v>
      </c>
      <c r="G116" s="82">
        <v>2.869287991498406</v>
      </c>
      <c r="H116" s="81">
        <v>79</v>
      </c>
      <c r="I116" s="82">
        <v>2.6644182124789206</v>
      </c>
      <c r="J116" s="81">
        <v>114</v>
      </c>
      <c r="K116" s="82">
        <v>3.4608378870673953</v>
      </c>
      <c r="L116" s="83"/>
      <c r="M116" s="83"/>
      <c r="N116" s="83"/>
      <c r="O116" s="84"/>
    </row>
    <row r="117" spans="1:15" ht="20.100000000000001" customHeight="1" x14ac:dyDescent="0.3">
      <c r="A117" s="116" t="s">
        <v>4460</v>
      </c>
      <c r="B117" s="176" t="s">
        <v>2557</v>
      </c>
      <c r="C117" s="177" t="s">
        <v>1277</v>
      </c>
      <c r="D117" s="118" t="s">
        <v>2558</v>
      </c>
      <c r="E117" s="117"/>
      <c r="F117" s="132">
        <v>110</v>
      </c>
      <c r="G117" s="136">
        <v>3.8965639390719091</v>
      </c>
      <c r="H117" s="132">
        <v>200</v>
      </c>
      <c r="I117" s="136">
        <v>6.7453625632377738</v>
      </c>
      <c r="J117" s="132"/>
      <c r="K117" s="136"/>
      <c r="L117" s="146" t="s">
        <v>1</v>
      </c>
      <c r="M117" s="146" t="s">
        <v>1</v>
      </c>
      <c r="N117" s="146"/>
      <c r="O117" s="153"/>
    </row>
    <row r="118" spans="1:15" ht="20.100000000000001" customHeight="1" x14ac:dyDescent="0.3">
      <c r="A118" s="77"/>
      <c r="B118" s="160"/>
      <c r="C118" s="177"/>
      <c r="D118" s="80" t="s">
        <v>5566</v>
      </c>
      <c r="E118" s="78"/>
      <c r="F118" s="81">
        <v>2325</v>
      </c>
      <c r="G118" s="82">
        <v>82.359192348565358</v>
      </c>
      <c r="H118" s="81">
        <v>2351</v>
      </c>
      <c r="I118" s="82">
        <v>79.29173693086004</v>
      </c>
      <c r="J118" s="81">
        <v>293</v>
      </c>
      <c r="K118" s="82">
        <v>18.891038039974209</v>
      </c>
      <c r="L118" s="83"/>
      <c r="M118" s="83"/>
      <c r="N118" s="83"/>
      <c r="O118" s="84"/>
    </row>
    <row r="119" spans="1:15" ht="20.100000000000001" customHeight="1" x14ac:dyDescent="0.3">
      <c r="A119" s="77"/>
      <c r="B119" s="160"/>
      <c r="C119" s="177"/>
      <c r="D119" s="80" t="s">
        <v>5567</v>
      </c>
      <c r="E119" s="78"/>
      <c r="F119" s="81">
        <v>388</v>
      </c>
      <c r="G119" s="82">
        <v>13.744243712362735</v>
      </c>
      <c r="H119" s="81">
        <v>414</v>
      </c>
      <c r="I119" s="82">
        <v>13.962900505902192</v>
      </c>
      <c r="J119" s="81">
        <v>789</v>
      </c>
      <c r="K119" s="82">
        <v>50.870406189555126</v>
      </c>
      <c r="L119" s="83"/>
      <c r="M119" s="83"/>
      <c r="N119" s="83"/>
      <c r="O119" s="84"/>
    </row>
    <row r="120" spans="1:15" ht="20.100000000000001" customHeight="1" x14ac:dyDescent="0.3">
      <c r="A120" s="116" t="s">
        <v>4461</v>
      </c>
      <c r="B120" s="176" t="s">
        <v>1510</v>
      </c>
      <c r="C120" s="176" t="s">
        <v>4462</v>
      </c>
      <c r="D120" s="118" t="s">
        <v>1509</v>
      </c>
      <c r="E120" s="117"/>
      <c r="F120" s="132">
        <v>11</v>
      </c>
      <c r="G120" s="136">
        <v>0.9700176366843033</v>
      </c>
      <c r="H120" s="132">
        <v>8</v>
      </c>
      <c r="I120" s="136">
        <v>0.6097560975609756</v>
      </c>
      <c r="J120" s="132">
        <v>13</v>
      </c>
      <c r="K120" s="136">
        <v>0.83816892327530623</v>
      </c>
      <c r="L120" s="146" t="s">
        <v>1</v>
      </c>
      <c r="M120" s="146" t="s">
        <v>1</v>
      </c>
      <c r="N120" s="146" t="s">
        <v>1</v>
      </c>
      <c r="O120" s="153"/>
    </row>
    <row r="121" spans="1:15" ht="20.100000000000001" customHeight="1" x14ac:dyDescent="0.3">
      <c r="A121" s="77"/>
      <c r="B121" s="160"/>
      <c r="C121" s="177" t="s">
        <v>2559</v>
      </c>
      <c r="D121" s="80" t="s">
        <v>1508</v>
      </c>
      <c r="E121" s="78"/>
      <c r="F121" s="81">
        <v>253</v>
      </c>
      <c r="G121" s="82">
        <v>22.310405643738974</v>
      </c>
      <c r="H121" s="81">
        <v>255</v>
      </c>
      <c r="I121" s="82">
        <v>19.435975609756099</v>
      </c>
      <c r="J121" s="81">
        <v>293</v>
      </c>
      <c r="K121" s="82">
        <v>18.891038039974209</v>
      </c>
      <c r="L121" s="83"/>
      <c r="M121" s="83"/>
      <c r="N121" s="83"/>
      <c r="O121" s="84"/>
    </row>
    <row r="122" spans="1:15" ht="20.100000000000001" customHeight="1" x14ac:dyDescent="0.3">
      <c r="A122" s="77"/>
      <c r="B122" s="160"/>
      <c r="C122" s="177"/>
      <c r="D122" s="80" t="s">
        <v>1507</v>
      </c>
      <c r="E122" s="78"/>
      <c r="F122" s="81">
        <v>603</v>
      </c>
      <c r="G122" s="82">
        <v>53.174603174603178</v>
      </c>
      <c r="H122" s="81">
        <v>728</v>
      </c>
      <c r="I122" s="82">
        <v>55.487804878048777</v>
      </c>
      <c r="J122" s="81">
        <v>789</v>
      </c>
      <c r="K122" s="82">
        <v>50.870406189555126</v>
      </c>
      <c r="L122" s="83"/>
      <c r="M122" s="83"/>
      <c r="N122" s="83"/>
      <c r="O122" s="84"/>
    </row>
    <row r="123" spans="1:15" ht="20.100000000000001" customHeight="1" x14ac:dyDescent="0.3">
      <c r="A123" s="77"/>
      <c r="B123" s="160"/>
      <c r="C123" s="177"/>
      <c r="D123" s="80" t="s">
        <v>1506</v>
      </c>
      <c r="E123" s="78"/>
      <c r="F123" s="81">
        <v>267</v>
      </c>
      <c r="G123" s="82">
        <v>23.544973544973544</v>
      </c>
      <c r="H123" s="81">
        <v>321</v>
      </c>
      <c r="I123" s="82">
        <v>24.466463414634145</v>
      </c>
      <c r="J123" s="81">
        <v>456</v>
      </c>
      <c r="K123" s="82">
        <v>29.40038684719536</v>
      </c>
      <c r="L123" s="83"/>
      <c r="M123" s="83"/>
      <c r="N123" s="83"/>
      <c r="O123" s="84"/>
    </row>
    <row r="124" spans="1:15" ht="20.100000000000001" customHeight="1" x14ac:dyDescent="0.3">
      <c r="A124" s="116" t="s">
        <v>4463</v>
      </c>
      <c r="B124" s="176" t="s">
        <v>1505</v>
      </c>
      <c r="C124" s="182" t="s">
        <v>2010</v>
      </c>
      <c r="D124" s="118" t="s">
        <v>86</v>
      </c>
      <c r="E124" s="117"/>
      <c r="F124" s="132">
        <v>991</v>
      </c>
      <c r="G124" s="136">
        <v>35.1044987601842</v>
      </c>
      <c r="H124" s="132">
        <v>915</v>
      </c>
      <c r="I124" s="136">
        <v>30.860033726812816</v>
      </c>
      <c r="J124" s="132">
        <v>839</v>
      </c>
      <c r="K124" s="136">
        <v>25.470552519732848</v>
      </c>
      <c r="L124" s="146" t="s">
        <v>1</v>
      </c>
      <c r="M124" s="146" t="s">
        <v>1</v>
      </c>
      <c r="N124" s="146" t="s">
        <v>1</v>
      </c>
      <c r="O124" s="153"/>
    </row>
    <row r="125" spans="1:15" ht="20.100000000000001" customHeight="1" x14ac:dyDescent="0.3">
      <c r="A125" s="77"/>
      <c r="B125" s="160"/>
      <c r="C125" s="177"/>
      <c r="D125" s="80" t="s">
        <v>87</v>
      </c>
      <c r="E125" s="78"/>
      <c r="F125" s="81">
        <v>1832</v>
      </c>
      <c r="G125" s="82">
        <v>64.8955012398158</v>
      </c>
      <c r="H125" s="81">
        <v>2050</v>
      </c>
      <c r="I125" s="82">
        <v>69.139966273187184</v>
      </c>
      <c r="J125" s="81">
        <v>2455</v>
      </c>
      <c r="K125" s="82">
        <v>74.529447480267152</v>
      </c>
      <c r="L125" s="83"/>
      <c r="M125" s="83"/>
      <c r="N125" s="83"/>
      <c r="O125" s="84"/>
    </row>
    <row r="126" spans="1:15" ht="20.100000000000001" customHeight="1" x14ac:dyDescent="0.3">
      <c r="A126" s="116" t="s">
        <v>4464</v>
      </c>
      <c r="B126" s="176" t="s">
        <v>1504</v>
      </c>
      <c r="C126" s="182" t="s">
        <v>5674</v>
      </c>
      <c r="D126" s="118" t="s">
        <v>1501</v>
      </c>
      <c r="E126" s="117"/>
      <c r="F126" s="132">
        <v>23</v>
      </c>
      <c r="G126" s="136">
        <v>2.320887991927346</v>
      </c>
      <c r="H126" s="132">
        <v>27</v>
      </c>
      <c r="I126" s="136">
        <v>2.9508196721311477</v>
      </c>
      <c r="J126" s="132">
        <v>18</v>
      </c>
      <c r="K126" s="136">
        <v>2.1454112038140645</v>
      </c>
      <c r="L126" s="146" t="s">
        <v>1</v>
      </c>
      <c r="M126" s="146" t="s">
        <v>1</v>
      </c>
      <c r="N126" s="146" t="s">
        <v>1</v>
      </c>
      <c r="O126" s="153"/>
    </row>
    <row r="127" spans="1:15" ht="20.100000000000001" customHeight="1" x14ac:dyDescent="0.3">
      <c r="A127" s="77"/>
      <c r="B127" s="160"/>
      <c r="C127" s="177"/>
      <c r="D127" s="80" t="s">
        <v>1500</v>
      </c>
      <c r="E127" s="78"/>
      <c r="F127" s="81">
        <v>165</v>
      </c>
      <c r="G127" s="82">
        <v>16.649848637739655</v>
      </c>
      <c r="H127" s="81">
        <v>133</v>
      </c>
      <c r="I127" s="82">
        <v>14.535519125683059</v>
      </c>
      <c r="J127" s="81">
        <v>101</v>
      </c>
      <c r="K127" s="82">
        <v>12.038140643623361</v>
      </c>
      <c r="L127" s="83"/>
      <c r="M127" s="83"/>
      <c r="N127" s="83"/>
      <c r="O127" s="84"/>
    </row>
    <row r="128" spans="1:15" ht="20.100000000000001" customHeight="1" x14ac:dyDescent="0.3">
      <c r="A128" s="77"/>
      <c r="B128" s="160"/>
      <c r="C128" s="177"/>
      <c r="D128" s="80" t="s">
        <v>1499</v>
      </c>
      <c r="E128" s="78"/>
      <c r="F128" s="81">
        <v>34</v>
      </c>
      <c r="G128" s="82">
        <v>3.4308779011099895</v>
      </c>
      <c r="H128" s="81">
        <v>19</v>
      </c>
      <c r="I128" s="82">
        <v>2.0765027322404372</v>
      </c>
      <c r="J128" s="81">
        <v>10</v>
      </c>
      <c r="K128" s="82">
        <v>1.1918951132300357</v>
      </c>
      <c r="L128" s="83"/>
      <c r="M128" s="83"/>
      <c r="N128" s="83"/>
      <c r="O128" s="84"/>
    </row>
    <row r="129" spans="1:15" ht="20.100000000000001" customHeight="1" x14ac:dyDescent="0.3">
      <c r="A129" s="77"/>
      <c r="B129" s="160"/>
      <c r="C129" s="177"/>
      <c r="D129" s="80" t="s">
        <v>1498</v>
      </c>
      <c r="E129" s="78"/>
      <c r="F129" s="81">
        <v>11</v>
      </c>
      <c r="G129" s="82">
        <v>1.109989909182644</v>
      </c>
      <c r="H129" s="81">
        <v>14</v>
      </c>
      <c r="I129" s="82">
        <v>1.5300546448087431</v>
      </c>
      <c r="J129" s="81">
        <v>20</v>
      </c>
      <c r="K129" s="82">
        <v>2.3837902264600714</v>
      </c>
      <c r="L129" s="83"/>
      <c r="M129" s="83"/>
      <c r="N129" s="83"/>
      <c r="O129" s="84"/>
    </row>
    <row r="130" spans="1:15" ht="20.100000000000001" customHeight="1" x14ac:dyDescent="0.3">
      <c r="A130" s="77"/>
      <c r="B130" s="160"/>
      <c r="C130" s="177"/>
      <c r="D130" s="80" t="s">
        <v>1497</v>
      </c>
      <c r="E130" s="78"/>
      <c r="F130" s="81">
        <v>274</v>
      </c>
      <c r="G130" s="82">
        <v>27.648839556004035</v>
      </c>
      <c r="H130" s="81">
        <v>238</v>
      </c>
      <c r="I130" s="82">
        <v>26.010928961748633</v>
      </c>
      <c r="J130" s="81">
        <v>242</v>
      </c>
      <c r="K130" s="82">
        <v>28.843861740166865</v>
      </c>
      <c r="L130" s="83"/>
      <c r="M130" s="83"/>
      <c r="N130" s="83"/>
      <c r="O130" s="84"/>
    </row>
    <row r="131" spans="1:15" ht="20.100000000000001" customHeight="1" x14ac:dyDescent="0.3">
      <c r="A131" s="77"/>
      <c r="B131" s="160"/>
      <c r="C131" s="177"/>
      <c r="D131" s="80" t="s">
        <v>1496</v>
      </c>
      <c r="E131" s="78"/>
      <c r="F131" s="81">
        <v>10</v>
      </c>
      <c r="G131" s="82">
        <v>1.0090817356205852</v>
      </c>
      <c r="H131" s="81">
        <v>17</v>
      </c>
      <c r="I131" s="82">
        <v>1.8579234972677596</v>
      </c>
      <c r="J131" s="81">
        <v>8</v>
      </c>
      <c r="K131" s="82">
        <v>0.95351609058402853</v>
      </c>
      <c r="L131" s="83"/>
      <c r="M131" s="83"/>
      <c r="N131" s="83"/>
      <c r="O131" s="84"/>
    </row>
    <row r="132" spans="1:15" ht="20.100000000000001" customHeight="1" x14ac:dyDescent="0.3">
      <c r="A132" s="77"/>
      <c r="B132" s="160"/>
      <c r="C132" s="177"/>
      <c r="D132" s="80" t="s">
        <v>1495</v>
      </c>
      <c r="E132" s="78"/>
      <c r="F132" s="81">
        <v>350</v>
      </c>
      <c r="G132" s="82">
        <v>35.317860746720484</v>
      </c>
      <c r="H132" s="81">
        <v>339</v>
      </c>
      <c r="I132" s="82">
        <v>37.049180327868854</v>
      </c>
      <c r="J132" s="81">
        <v>332</v>
      </c>
      <c r="K132" s="82">
        <v>39.57091775923719</v>
      </c>
      <c r="L132" s="83"/>
      <c r="M132" s="83"/>
      <c r="N132" s="83"/>
      <c r="O132" s="84"/>
    </row>
    <row r="133" spans="1:15" ht="20.100000000000001" customHeight="1" x14ac:dyDescent="0.3">
      <c r="A133" s="77"/>
      <c r="B133" s="160"/>
      <c r="C133" s="177"/>
      <c r="D133" s="80" t="s">
        <v>1494</v>
      </c>
      <c r="E133" s="78"/>
      <c r="F133" s="81">
        <v>15</v>
      </c>
      <c r="G133" s="82">
        <v>1.513622603430878</v>
      </c>
      <c r="H133" s="81">
        <v>20</v>
      </c>
      <c r="I133" s="82">
        <v>2.1857923497267762</v>
      </c>
      <c r="J133" s="81">
        <v>20</v>
      </c>
      <c r="K133" s="82">
        <v>2.3837902264600714</v>
      </c>
      <c r="L133" s="83"/>
      <c r="M133" s="83"/>
      <c r="N133" s="83"/>
      <c r="O133" s="84"/>
    </row>
    <row r="134" spans="1:15" ht="20.100000000000001" customHeight="1" x14ac:dyDescent="0.3">
      <c r="A134" s="77"/>
      <c r="B134" s="160"/>
      <c r="C134" s="177"/>
      <c r="D134" s="80" t="s">
        <v>1493</v>
      </c>
      <c r="E134" s="78"/>
      <c r="F134" s="81">
        <v>36</v>
      </c>
      <c r="G134" s="82">
        <v>3.6326942482341069</v>
      </c>
      <c r="H134" s="81">
        <v>37</v>
      </c>
      <c r="I134" s="82">
        <v>4.0437158469945356</v>
      </c>
      <c r="J134" s="81">
        <v>32</v>
      </c>
      <c r="K134" s="82">
        <v>3.8140643623361141</v>
      </c>
      <c r="L134" s="83"/>
      <c r="M134" s="83"/>
      <c r="N134" s="83"/>
      <c r="O134" s="84"/>
    </row>
    <row r="135" spans="1:15" ht="20.100000000000001" customHeight="1" x14ac:dyDescent="0.3">
      <c r="A135" s="77"/>
      <c r="B135" s="160"/>
      <c r="C135" s="177"/>
      <c r="D135" s="80" t="s">
        <v>2011</v>
      </c>
      <c r="E135" s="78"/>
      <c r="F135" s="81">
        <v>1</v>
      </c>
      <c r="G135" s="82">
        <v>0.10090817356205853</v>
      </c>
      <c r="H135" s="81">
        <v>1</v>
      </c>
      <c r="I135" s="82">
        <v>0.10928961748633879</v>
      </c>
      <c r="J135" s="81"/>
      <c r="K135" s="82"/>
      <c r="L135" s="83"/>
      <c r="M135" s="83"/>
      <c r="N135" s="83"/>
      <c r="O135" s="84"/>
    </row>
    <row r="136" spans="1:15" ht="20.100000000000001" customHeight="1" x14ac:dyDescent="0.3">
      <c r="A136" s="77"/>
      <c r="B136" s="160"/>
      <c r="C136" s="177"/>
      <c r="D136" s="80" t="s">
        <v>2018</v>
      </c>
      <c r="E136" s="78"/>
      <c r="F136" s="81">
        <v>3</v>
      </c>
      <c r="G136" s="82">
        <v>0.30272452068617556</v>
      </c>
      <c r="H136" s="81">
        <v>4</v>
      </c>
      <c r="I136" s="82">
        <v>0.43715846994535518</v>
      </c>
      <c r="J136" s="81">
        <v>3</v>
      </c>
      <c r="K136" s="82">
        <v>0.35756853396901073</v>
      </c>
      <c r="L136" s="83"/>
      <c r="M136" s="83"/>
      <c r="N136" s="83"/>
      <c r="O136" s="84"/>
    </row>
    <row r="137" spans="1:15" ht="20.100000000000001" customHeight="1" x14ac:dyDescent="0.3">
      <c r="A137" s="77"/>
      <c r="B137" s="160"/>
      <c r="C137" s="177"/>
      <c r="D137" s="80" t="s">
        <v>2023</v>
      </c>
      <c r="E137" s="78"/>
      <c r="F137" s="81">
        <v>8</v>
      </c>
      <c r="G137" s="82">
        <v>0.80726538849646823</v>
      </c>
      <c r="H137" s="81">
        <v>6</v>
      </c>
      <c r="I137" s="82">
        <v>0.65573770491803274</v>
      </c>
      <c r="J137" s="81">
        <v>4</v>
      </c>
      <c r="K137" s="82">
        <v>0.47675804529201427</v>
      </c>
      <c r="L137" s="83"/>
      <c r="M137" s="83"/>
      <c r="N137" s="83"/>
      <c r="O137" s="84"/>
    </row>
    <row r="138" spans="1:15" ht="20.100000000000001" customHeight="1" x14ac:dyDescent="0.3">
      <c r="A138" s="77"/>
      <c r="B138" s="160"/>
      <c r="C138" s="189"/>
      <c r="D138" s="80" t="s">
        <v>2027</v>
      </c>
      <c r="E138" s="78"/>
      <c r="F138" s="81">
        <v>2</v>
      </c>
      <c r="G138" s="82">
        <v>0.20181634712411706</v>
      </c>
      <c r="H138" s="81">
        <v>1</v>
      </c>
      <c r="I138" s="82">
        <v>0.10928961748633879</v>
      </c>
      <c r="J138" s="81">
        <v>3</v>
      </c>
      <c r="K138" s="82">
        <v>0.35756853396901073</v>
      </c>
      <c r="L138" s="83"/>
      <c r="M138" s="83"/>
      <c r="N138" s="83"/>
      <c r="O138" s="84"/>
    </row>
    <row r="139" spans="1:15" ht="20.100000000000001" customHeight="1" x14ac:dyDescent="0.3">
      <c r="A139" s="77"/>
      <c r="B139" s="160"/>
      <c r="C139" s="189"/>
      <c r="D139" s="80" t="s">
        <v>2030</v>
      </c>
      <c r="E139" s="78"/>
      <c r="F139" s="81">
        <v>8</v>
      </c>
      <c r="G139" s="82">
        <v>0.80726538849646823</v>
      </c>
      <c r="H139" s="81">
        <v>6</v>
      </c>
      <c r="I139" s="82">
        <v>0.65573770491803274</v>
      </c>
      <c r="J139" s="81">
        <v>5</v>
      </c>
      <c r="K139" s="82">
        <v>0.59594755661501786</v>
      </c>
      <c r="L139" s="83"/>
      <c r="M139" s="83"/>
      <c r="N139" s="83"/>
      <c r="O139" s="84"/>
    </row>
    <row r="140" spans="1:15" ht="20.100000000000001" customHeight="1" x14ac:dyDescent="0.3">
      <c r="A140" s="77"/>
      <c r="B140" s="160"/>
      <c r="C140" s="189"/>
      <c r="D140" s="80" t="s">
        <v>2033</v>
      </c>
      <c r="E140" s="78"/>
      <c r="F140" s="81">
        <v>17</v>
      </c>
      <c r="G140" s="82">
        <v>1.7154389505549947</v>
      </c>
      <c r="H140" s="81">
        <v>24</v>
      </c>
      <c r="I140" s="82">
        <v>2.622950819672131</v>
      </c>
      <c r="J140" s="81">
        <v>11</v>
      </c>
      <c r="K140" s="82">
        <v>1.3110846245530394</v>
      </c>
      <c r="L140" s="83"/>
      <c r="M140" s="83"/>
      <c r="N140" s="83"/>
      <c r="O140" s="84"/>
    </row>
    <row r="141" spans="1:15" ht="20.100000000000001" customHeight="1" x14ac:dyDescent="0.3">
      <c r="A141" s="77"/>
      <c r="B141" s="160"/>
      <c r="C141" s="189"/>
      <c r="D141" s="80" t="s">
        <v>2035</v>
      </c>
      <c r="E141" s="78"/>
      <c r="F141" s="81">
        <v>7</v>
      </c>
      <c r="G141" s="82">
        <v>0.70635721493440973</v>
      </c>
      <c r="H141" s="81">
        <v>3</v>
      </c>
      <c r="I141" s="82">
        <v>0.32786885245901637</v>
      </c>
      <c r="J141" s="81">
        <v>5</v>
      </c>
      <c r="K141" s="82">
        <v>0.59594755661501786</v>
      </c>
      <c r="L141" s="83"/>
      <c r="M141" s="83"/>
      <c r="N141" s="83"/>
      <c r="O141" s="84"/>
    </row>
    <row r="142" spans="1:15" ht="20.100000000000001" customHeight="1" x14ac:dyDescent="0.3">
      <c r="A142" s="77"/>
      <c r="B142" s="160"/>
      <c r="C142" s="189"/>
      <c r="D142" s="80" t="s">
        <v>296</v>
      </c>
      <c r="E142" s="78"/>
      <c r="F142" s="81">
        <v>27</v>
      </c>
      <c r="G142" s="82">
        <v>2.7245206861755804</v>
      </c>
      <c r="H142" s="81">
        <v>26</v>
      </c>
      <c r="I142" s="82">
        <v>2.8415300546448088</v>
      </c>
      <c r="J142" s="81">
        <v>25</v>
      </c>
      <c r="K142" s="82">
        <v>2.9797377830750893</v>
      </c>
      <c r="L142" s="83"/>
      <c r="M142" s="83"/>
      <c r="N142" s="83"/>
      <c r="O142" s="84"/>
    </row>
    <row r="143" spans="1:15" ht="20.100000000000001" customHeight="1" x14ac:dyDescent="0.3">
      <c r="A143" s="116" t="s">
        <v>4465</v>
      </c>
      <c r="B143" s="176" t="s">
        <v>1503</v>
      </c>
      <c r="C143" s="182" t="s">
        <v>4466</v>
      </c>
      <c r="D143" s="118" t="s">
        <v>1501</v>
      </c>
      <c r="E143" s="117"/>
      <c r="F143" s="132"/>
      <c r="G143" s="136"/>
      <c r="H143" s="132"/>
      <c r="I143" s="136"/>
      <c r="J143" s="132"/>
      <c r="K143" s="136"/>
      <c r="L143" s="146" t="s">
        <v>1</v>
      </c>
      <c r="M143" s="146" t="s">
        <v>1</v>
      </c>
      <c r="N143" s="146" t="s">
        <v>1</v>
      </c>
      <c r="O143" s="153"/>
    </row>
    <row r="144" spans="1:15" ht="20.100000000000001" customHeight="1" x14ac:dyDescent="0.3">
      <c r="A144" s="77"/>
      <c r="B144" s="160"/>
      <c r="C144" s="177"/>
      <c r="D144" s="80" t="s">
        <v>1500</v>
      </c>
      <c r="E144" s="78"/>
      <c r="F144" s="81">
        <v>10</v>
      </c>
      <c r="G144" s="82">
        <v>2.6595744680851063</v>
      </c>
      <c r="H144" s="81">
        <v>9</v>
      </c>
      <c r="I144" s="82">
        <v>2.903225806451613</v>
      </c>
      <c r="J144" s="81"/>
      <c r="K144" s="82"/>
      <c r="L144" s="83"/>
      <c r="M144" s="83"/>
      <c r="N144" s="83"/>
      <c r="O144" s="84"/>
    </row>
    <row r="145" spans="1:15" ht="20.100000000000001" customHeight="1" x14ac:dyDescent="0.3">
      <c r="A145" s="77"/>
      <c r="B145" s="160"/>
      <c r="C145" s="177"/>
      <c r="D145" s="80" t="s">
        <v>1499</v>
      </c>
      <c r="E145" s="78"/>
      <c r="F145" s="81">
        <v>14</v>
      </c>
      <c r="G145" s="82">
        <v>3.7234042553191489</v>
      </c>
      <c r="H145" s="81">
        <v>11</v>
      </c>
      <c r="I145" s="82">
        <v>3.5483870967741935</v>
      </c>
      <c r="J145" s="81">
        <v>3</v>
      </c>
      <c r="K145" s="82">
        <v>1.1811023622047243</v>
      </c>
      <c r="L145" s="83"/>
      <c r="M145" s="83"/>
      <c r="N145" s="83"/>
      <c r="O145" s="84"/>
    </row>
    <row r="146" spans="1:15" ht="20.100000000000001" customHeight="1" x14ac:dyDescent="0.3">
      <c r="A146" s="77"/>
      <c r="B146" s="160"/>
      <c r="C146" s="177"/>
      <c r="D146" s="80" t="s">
        <v>1498</v>
      </c>
      <c r="E146" s="78"/>
      <c r="F146" s="81">
        <v>4</v>
      </c>
      <c r="G146" s="82">
        <v>1.0638297872340425</v>
      </c>
      <c r="H146" s="81">
        <v>3</v>
      </c>
      <c r="I146" s="82">
        <v>0.967741935483871</v>
      </c>
      <c r="J146" s="81"/>
      <c r="K146" s="82"/>
      <c r="L146" s="83"/>
      <c r="M146" s="83"/>
      <c r="N146" s="83"/>
      <c r="O146" s="84"/>
    </row>
    <row r="147" spans="1:15" ht="20.100000000000001" customHeight="1" x14ac:dyDescent="0.3">
      <c r="A147" s="77"/>
      <c r="B147" s="160"/>
      <c r="C147" s="177"/>
      <c r="D147" s="80" t="s">
        <v>1497</v>
      </c>
      <c r="E147" s="78"/>
      <c r="F147" s="81">
        <v>34</v>
      </c>
      <c r="G147" s="82">
        <v>9.0425531914893629</v>
      </c>
      <c r="H147" s="81">
        <v>35</v>
      </c>
      <c r="I147" s="82">
        <v>11.290322580645162</v>
      </c>
      <c r="J147" s="81">
        <v>24</v>
      </c>
      <c r="K147" s="82">
        <v>9.4488188976377945</v>
      </c>
      <c r="L147" s="83"/>
      <c r="M147" s="83"/>
      <c r="N147" s="83"/>
      <c r="O147" s="84"/>
    </row>
    <row r="148" spans="1:15" ht="20.100000000000001" customHeight="1" x14ac:dyDescent="0.3">
      <c r="A148" s="77"/>
      <c r="B148" s="160"/>
      <c r="C148" s="177"/>
      <c r="D148" s="80" t="s">
        <v>1496</v>
      </c>
      <c r="E148" s="78"/>
      <c r="F148" s="81">
        <v>3</v>
      </c>
      <c r="G148" s="82">
        <v>0.7978723404255319</v>
      </c>
      <c r="H148" s="81">
        <v>2</v>
      </c>
      <c r="I148" s="82">
        <v>0.64516129032258063</v>
      </c>
      <c r="J148" s="81">
        <v>3</v>
      </c>
      <c r="K148" s="82">
        <v>1.1811023622047243</v>
      </c>
      <c r="L148" s="83"/>
      <c r="M148" s="83"/>
      <c r="N148" s="83"/>
      <c r="O148" s="84"/>
    </row>
    <row r="149" spans="1:15" ht="20.100000000000001" customHeight="1" x14ac:dyDescent="0.3">
      <c r="A149" s="77"/>
      <c r="B149" s="160"/>
      <c r="C149" s="177"/>
      <c r="D149" s="80" t="s">
        <v>1495</v>
      </c>
      <c r="E149" s="78"/>
      <c r="F149" s="81">
        <v>204</v>
      </c>
      <c r="G149" s="82">
        <v>54.255319148936167</v>
      </c>
      <c r="H149" s="81">
        <v>157</v>
      </c>
      <c r="I149" s="82">
        <v>50.645161290322584</v>
      </c>
      <c r="J149" s="81">
        <v>145</v>
      </c>
      <c r="K149" s="82">
        <v>57.086614173228348</v>
      </c>
      <c r="L149" s="83"/>
      <c r="M149" s="83"/>
      <c r="N149" s="83"/>
      <c r="O149" s="84"/>
    </row>
    <row r="150" spans="1:15" ht="20.100000000000001" customHeight="1" x14ac:dyDescent="0.3">
      <c r="A150" s="77"/>
      <c r="B150" s="160"/>
      <c r="C150" s="177"/>
      <c r="D150" s="80" t="s">
        <v>1494</v>
      </c>
      <c r="E150" s="78"/>
      <c r="F150" s="81">
        <v>11</v>
      </c>
      <c r="G150" s="82">
        <v>2.9255319148936172</v>
      </c>
      <c r="H150" s="81">
        <v>10</v>
      </c>
      <c r="I150" s="82">
        <v>3.225806451612903</v>
      </c>
      <c r="J150" s="81">
        <v>6</v>
      </c>
      <c r="K150" s="82">
        <v>2.3622047244094486</v>
      </c>
      <c r="L150" s="83"/>
      <c r="M150" s="83"/>
      <c r="N150" s="83"/>
      <c r="O150" s="84"/>
    </row>
    <row r="151" spans="1:15" ht="20.100000000000001" customHeight="1" x14ac:dyDescent="0.3">
      <c r="A151" s="77"/>
      <c r="B151" s="160"/>
      <c r="C151" s="177"/>
      <c r="D151" s="80" t="s">
        <v>1493</v>
      </c>
      <c r="E151" s="78"/>
      <c r="F151" s="81">
        <v>36</v>
      </c>
      <c r="G151" s="82">
        <v>9.5744680851063837</v>
      </c>
      <c r="H151" s="81">
        <v>40</v>
      </c>
      <c r="I151" s="82">
        <v>12.903225806451612</v>
      </c>
      <c r="J151" s="81">
        <v>23</v>
      </c>
      <c r="K151" s="82">
        <v>9.0551181102362204</v>
      </c>
      <c r="L151" s="83"/>
      <c r="M151" s="83"/>
      <c r="N151" s="83"/>
      <c r="O151" s="84"/>
    </row>
    <row r="152" spans="1:15" ht="20.100000000000001" customHeight="1" x14ac:dyDescent="0.3">
      <c r="A152" s="77"/>
      <c r="B152" s="160"/>
      <c r="C152" s="177"/>
      <c r="D152" s="80" t="s">
        <v>2011</v>
      </c>
      <c r="E152" s="78"/>
      <c r="F152" s="81"/>
      <c r="G152" s="82"/>
      <c r="H152" s="81">
        <v>1</v>
      </c>
      <c r="I152" s="82">
        <v>0.32258064516129031</v>
      </c>
      <c r="J152" s="81"/>
      <c r="K152" s="82"/>
      <c r="L152" s="83"/>
      <c r="M152" s="83"/>
      <c r="N152" s="83"/>
      <c r="O152" s="84"/>
    </row>
    <row r="153" spans="1:15" ht="20.100000000000001" customHeight="1" x14ac:dyDescent="0.3">
      <c r="A153" s="77"/>
      <c r="B153" s="160"/>
      <c r="C153" s="177"/>
      <c r="D153" s="80" t="s">
        <v>2018</v>
      </c>
      <c r="E153" s="78"/>
      <c r="F153" s="81">
        <v>3</v>
      </c>
      <c r="G153" s="82">
        <v>0.7978723404255319</v>
      </c>
      <c r="H153" s="81">
        <v>2</v>
      </c>
      <c r="I153" s="82">
        <v>0.64516129032258063</v>
      </c>
      <c r="J153" s="81">
        <v>5</v>
      </c>
      <c r="K153" s="82">
        <v>1.9685039370078741</v>
      </c>
      <c r="L153" s="83"/>
      <c r="M153" s="83"/>
      <c r="N153" s="83"/>
      <c r="O153" s="84"/>
    </row>
    <row r="154" spans="1:15" ht="20.100000000000001" customHeight="1" x14ac:dyDescent="0.3">
      <c r="A154" s="77"/>
      <c r="B154" s="160"/>
      <c r="C154" s="177"/>
      <c r="D154" s="80" t="s">
        <v>2023</v>
      </c>
      <c r="E154" s="78"/>
      <c r="F154" s="81">
        <v>9</v>
      </c>
      <c r="G154" s="82">
        <v>2.3936170212765959</v>
      </c>
      <c r="H154" s="81">
        <v>3</v>
      </c>
      <c r="I154" s="82">
        <v>0.967741935483871</v>
      </c>
      <c r="J154" s="81">
        <v>2</v>
      </c>
      <c r="K154" s="82">
        <v>0.78740157480314954</v>
      </c>
      <c r="L154" s="83"/>
      <c r="M154" s="83"/>
      <c r="N154" s="83"/>
      <c r="O154" s="84"/>
    </row>
    <row r="155" spans="1:15" ht="20.100000000000001" customHeight="1" x14ac:dyDescent="0.3">
      <c r="A155" s="77"/>
      <c r="B155" s="160"/>
      <c r="C155" s="189"/>
      <c r="D155" s="80" t="s">
        <v>2027</v>
      </c>
      <c r="E155" s="78"/>
      <c r="F155" s="81">
        <v>6</v>
      </c>
      <c r="G155" s="82">
        <v>1.5957446808510638</v>
      </c>
      <c r="H155" s="81">
        <v>2</v>
      </c>
      <c r="I155" s="82">
        <v>0.64516129032258063</v>
      </c>
      <c r="J155" s="81">
        <v>6</v>
      </c>
      <c r="K155" s="82">
        <v>2.3622047244094486</v>
      </c>
      <c r="L155" s="83"/>
      <c r="M155" s="83"/>
      <c r="N155" s="83"/>
      <c r="O155" s="84"/>
    </row>
    <row r="156" spans="1:15" ht="20.100000000000001" customHeight="1" x14ac:dyDescent="0.3">
      <c r="A156" s="77"/>
      <c r="B156" s="160"/>
      <c r="C156" s="189"/>
      <c r="D156" s="80" t="s">
        <v>2030</v>
      </c>
      <c r="E156" s="78"/>
      <c r="F156" s="81">
        <v>3</v>
      </c>
      <c r="G156" s="82">
        <v>0.7978723404255319</v>
      </c>
      <c r="H156" s="81">
        <v>3</v>
      </c>
      <c r="I156" s="82">
        <v>0.967741935483871</v>
      </c>
      <c r="J156" s="81">
        <v>1</v>
      </c>
      <c r="K156" s="82">
        <v>0.39370078740157477</v>
      </c>
      <c r="L156" s="83"/>
      <c r="M156" s="83"/>
      <c r="N156" s="83"/>
      <c r="O156" s="84"/>
    </row>
    <row r="157" spans="1:15" ht="20.100000000000001" customHeight="1" x14ac:dyDescent="0.3">
      <c r="A157" s="77"/>
      <c r="B157" s="160"/>
      <c r="C157" s="189"/>
      <c r="D157" s="80" t="s">
        <v>2033</v>
      </c>
      <c r="E157" s="78"/>
      <c r="F157" s="81">
        <v>8</v>
      </c>
      <c r="G157" s="82">
        <v>2.1276595744680851</v>
      </c>
      <c r="H157" s="81">
        <v>14</v>
      </c>
      <c r="I157" s="82">
        <v>4.5161290322580649</v>
      </c>
      <c r="J157" s="81">
        <v>19</v>
      </c>
      <c r="K157" s="82">
        <v>7.4803149606299222</v>
      </c>
      <c r="L157" s="83"/>
      <c r="M157" s="83"/>
      <c r="N157" s="83"/>
      <c r="O157" s="84"/>
    </row>
    <row r="158" spans="1:15" ht="20.100000000000001" customHeight="1" x14ac:dyDescent="0.3">
      <c r="A158" s="77"/>
      <c r="B158" s="160"/>
      <c r="C158" s="189"/>
      <c r="D158" s="80" t="s">
        <v>2035</v>
      </c>
      <c r="E158" s="78"/>
      <c r="F158" s="81">
        <v>6</v>
      </c>
      <c r="G158" s="82">
        <v>1.5957446808510638</v>
      </c>
      <c r="H158" s="81">
        <v>5</v>
      </c>
      <c r="I158" s="82">
        <v>1.6129032258064515</v>
      </c>
      <c r="J158" s="81">
        <v>6</v>
      </c>
      <c r="K158" s="82">
        <v>2.3622047244094486</v>
      </c>
      <c r="L158" s="83"/>
      <c r="M158" s="83"/>
      <c r="N158" s="83"/>
      <c r="O158" s="84"/>
    </row>
    <row r="159" spans="1:15" ht="20.100000000000001" customHeight="1" x14ac:dyDescent="0.3">
      <c r="A159" s="77"/>
      <c r="B159" s="160"/>
      <c r="C159" s="189"/>
      <c r="D159" s="80" t="s">
        <v>296</v>
      </c>
      <c r="E159" s="78"/>
      <c r="F159" s="81">
        <v>25</v>
      </c>
      <c r="G159" s="82">
        <v>6.6489361702127656</v>
      </c>
      <c r="H159" s="81">
        <v>13</v>
      </c>
      <c r="I159" s="82">
        <v>4.193548387096774</v>
      </c>
      <c r="J159" s="81">
        <v>11</v>
      </c>
      <c r="K159" s="82">
        <v>4.3307086614173231</v>
      </c>
      <c r="L159" s="83"/>
      <c r="M159" s="83"/>
      <c r="N159" s="83"/>
      <c r="O159" s="84"/>
    </row>
    <row r="160" spans="1:15" ht="20.100000000000001" customHeight="1" x14ac:dyDescent="0.3">
      <c r="A160" s="116" t="s">
        <v>4467</v>
      </c>
      <c r="B160" s="176" t="s">
        <v>1502</v>
      </c>
      <c r="C160" s="182" t="s">
        <v>4466</v>
      </c>
      <c r="D160" s="118" t="s">
        <v>1501</v>
      </c>
      <c r="E160" s="117"/>
      <c r="F160" s="132"/>
      <c r="G160" s="136"/>
      <c r="H160" s="132"/>
      <c r="I160" s="136"/>
      <c r="J160" s="132"/>
      <c r="K160" s="136"/>
      <c r="L160" s="146" t="s">
        <v>1</v>
      </c>
      <c r="M160" s="146" t="s">
        <v>1</v>
      </c>
      <c r="N160" s="146" t="s">
        <v>1</v>
      </c>
      <c r="O160" s="153"/>
    </row>
    <row r="161" spans="1:15" ht="20.100000000000001" customHeight="1" x14ac:dyDescent="0.3">
      <c r="A161" s="77"/>
      <c r="B161" s="160"/>
      <c r="C161" s="177"/>
      <c r="D161" s="80" t="s">
        <v>1500</v>
      </c>
      <c r="E161" s="78"/>
      <c r="F161" s="81">
        <v>3</v>
      </c>
      <c r="G161" s="82">
        <v>3.6144578313253009</v>
      </c>
      <c r="H161" s="81">
        <v>1</v>
      </c>
      <c r="I161" s="82">
        <v>1.2195121951219512</v>
      </c>
      <c r="J161" s="81"/>
      <c r="K161" s="82"/>
      <c r="L161" s="83"/>
      <c r="M161" s="83"/>
      <c r="N161" s="83"/>
      <c r="O161" s="84"/>
    </row>
    <row r="162" spans="1:15" ht="20.100000000000001" customHeight="1" x14ac:dyDescent="0.3">
      <c r="A162" s="77"/>
      <c r="B162" s="160"/>
      <c r="C162" s="177"/>
      <c r="D162" s="80" t="s">
        <v>1499</v>
      </c>
      <c r="E162" s="78"/>
      <c r="F162" s="81"/>
      <c r="G162" s="82"/>
      <c r="H162" s="81">
        <v>1</v>
      </c>
      <c r="I162" s="82">
        <v>1.2195121951219512</v>
      </c>
      <c r="J162" s="81"/>
      <c r="K162" s="82"/>
      <c r="L162" s="83"/>
      <c r="M162" s="83"/>
      <c r="N162" s="83"/>
      <c r="O162" s="84"/>
    </row>
    <row r="163" spans="1:15" ht="20.100000000000001" customHeight="1" x14ac:dyDescent="0.3">
      <c r="A163" s="77"/>
      <c r="B163" s="160"/>
      <c r="C163" s="177"/>
      <c r="D163" s="80" t="s">
        <v>1498</v>
      </c>
      <c r="E163" s="78"/>
      <c r="F163" s="81"/>
      <c r="G163" s="82"/>
      <c r="H163" s="81"/>
      <c r="I163" s="82"/>
      <c r="J163" s="81"/>
      <c r="K163" s="82"/>
      <c r="L163" s="83"/>
      <c r="M163" s="83"/>
      <c r="N163" s="83"/>
      <c r="O163" s="84"/>
    </row>
    <row r="164" spans="1:15" ht="20.100000000000001" customHeight="1" x14ac:dyDescent="0.3">
      <c r="A164" s="77"/>
      <c r="B164" s="160"/>
      <c r="C164" s="177"/>
      <c r="D164" s="80" t="s">
        <v>1497</v>
      </c>
      <c r="E164" s="78"/>
      <c r="F164" s="81">
        <v>4</v>
      </c>
      <c r="G164" s="82">
        <v>4.8192771084337354</v>
      </c>
      <c r="H164" s="81">
        <v>2</v>
      </c>
      <c r="I164" s="82">
        <v>2.4390243902439024</v>
      </c>
      <c r="J164" s="81">
        <v>1</v>
      </c>
      <c r="K164" s="82">
        <v>2.1276595744680851</v>
      </c>
      <c r="L164" s="83"/>
      <c r="M164" s="83"/>
      <c r="N164" s="83"/>
      <c r="O164" s="84"/>
    </row>
    <row r="165" spans="1:15" ht="20.100000000000001" customHeight="1" x14ac:dyDescent="0.3">
      <c r="A165" s="77"/>
      <c r="B165" s="160"/>
      <c r="C165" s="177"/>
      <c r="D165" s="80" t="s">
        <v>1496</v>
      </c>
      <c r="E165" s="78"/>
      <c r="F165" s="81"/>
      <c r="G165" s="82"/>
      <c r="H165" s="81"/>
      <c r="I165" s="82"/>
      <c r="J165" s="81">
        <v>1</v>
      </c>
      <c r="K165" s="82">
        <v>2.1276595744680851</v>
      </c>
      <c r="L165" s="83"/>
      <c r="M165" s="83"/>
      <c r="N165" s="83"/>
      <c r="O165" s="84"/>
    </row>
    <row r="166" spans="1:15" ht="20.100000000000001" customHeight="1" x14ac:dyDescent="0.3">
      <c r="A166" s="77"/>
      <c r="B166" s="160"/>
      <c r="C166" s="177"/>
      <c r="D166" s="80" t="s">
        <v>1495</v>
      </c>
      <c r="E166" s="78"/>
      <c r="F166" s="81">
        <v>22</v>
      </c>
      <c r="G166" s="82">
        <v>26.506024096385545</v>
      </c>
      <c r="H166" s="81">
        <v>25</v>
      </c>
      <c r="I166" s="82">
        <v>30.487804878048781</v>
      </c>
      <c r="J166" s="81">
        <v>20</v>
      </c>
      <c r="K166" s="82">
        <v>42.553191489361701</v>
      </c>
      <c r="L166" s="83"/>
      <c r="M166" s="83"/>
      <c r="N166" s="83"/>
      <c r="O166" s="84"/>
    </row>
    <row r="167" spans="1:15" ht="20.100000000000001" customHeight="1" x14ac:dyDescent="0.3">
      <c r="A167" s="77"/>
      <c r="B167" s="160"/>
      <c r="C167" s="177"/>
      <c r="D167" s="80" t="s">
        <v>1494</v>
      </c>
      <c r="E167" s="78"/>
      <c r="F167" s="81">
        <v>5</v>
      </c>
      <c r="G167" s="82">
        <v>6.024096385542169</v>
      </c>
      <c r="H167" s="81">
        <v>5</v>
      </c>
      <c r="I167" s="82">
        <v>6.0975609756097562</v>
      </c>
      <c r="J167" s="81">
        <v>1</v>
      </c>
      <c r="K167" s="82">
        <v>2.1276595744680851</v>
      </c>
      <c r="L167" s="83"/>
      <c r="M167" s="83"/>
      <c r="N167" s="83"/>
      <c r="O167" s="84"/>
    </row>
    <row r="168" spans="1:15" ht="20.100000000000001" customHeight="1" x14ac:dyDescent="0.3">
      <c r="A168" s="77"/>
      <c r="B168" s="160"/>
      <c r="C168" s="177"/>
      <c r="D168" s="80" t="s">
        <v>1493</v>
      </c>
      <c r="E168" s="78"/>
      <c r="F168" s="81">
        <v>22</v>
      </c>
      <c r="G168" s="82">
        <v>26.506024096385545</v>
      </c>
      <c r="H168" s="81">
        <v>17</v>
      </c>
      <c r="I168" s="82">
        <v>20.73170731707317</v>
      </c>
      <c r="J168" s="81">
        <v>10</v>
      </c>
      <c r="K168" s="82">
        <v>21.276595744680851</v>
      </c>
      <c r="L168" s="83"/>
      <c r="M168" s="83"/>
      <c r="N168" s="83"/>
      <c r="O168" s="84"/>
    </row>
    <row r="169" spans="1:15" ht="20.100000000000001" customHeight="1" x14ac:dyDescent="0.3">
      <c r="A169" s="77"/>
      <c r="B169" s="160"/>
      <c r="C169" s="177"/>
      <c r="D169" s="80" t="s">
        <v>2011</v>
      </c>
      <c r="E169" s="78"/>
      <c r="F169" s="81">
        <v>1</v>
      </c>
      <c r="G169" s="82">
        <v>1.2048192771084338</v>
      </c>
      <c r="H169" s="81"/>
      <c r="I169" s="82"/>
      <c r="J169" s="81"/>
      <c r="K169" s="82"/>
      <c r="L169" s="83"/>
      <c r="M169" s="83"/>
      <c r="N169" s="83"/>
      <c r="O169" s="84"/>
    </row>
    <row r="170" spans="1:15" ht="20.100000000000001" customHeight="1" x14ac:dyDescent="0.3">
      <c r="A170" s="77"/>
      <c r="B170" s="160"/>
      <c r="C170" s="177"/>
      <c r="D170" s="80" t="s">
        <v>2018</v>
      </c>
      <c r="E170" s="78"/>
      <c r="F170" s="81">
        <v>2</v>
      </c>
      <c r="G170" s="82">
        <v>2.4096385542168677</v>
      </c>
      <c r="H170" s="81">
        <v>1</v>
      </c>
      <c r="I170" s="82">
        <v>1.2195121951219512</v>
      </c>
      <c r="J170" s="81"/>
      <c r="K170" s="82"/>
      <c r="L170" s="83"/>
      <c r="M170" s="83"/>
      <c r="N170" s="83"/>
      <c r="O170" s="84"/>
    </row>
    <row r="171" spans="1:15" ht="20.100000000000001" customHeight="1" x14ac:dyDescent="0.3">
      <c r="A171" s="77"/>
      <c r="B171" s="160"/>
      <c r="C171" s="177"/>
      <c r="D171" s="80" t="s">
        <v>2023</v>
      </c>
      <c r="E171" s="78"/>
      <c r="F171" s="81">
        <v>1</v>
      </c>
      <c r="G171" s="82">
        <v>1.2048192771084338</v>
      </c>
      <c r="H171" s="81">
        <v>2</v>
      </c>
      <c r="I171" s="82">
        <v>2.4390243902439024</v>
      </c>
      <c r="J171" s="81"/>
      <c r="K171" s="82"/>
      <c r="L171" s="83"/>
      <c r="M171" s="83"/>
      <c r="N171" s="83"/>
      <c r="O171" s="84"/>
    </row>
    <row r="172" spans="1:15" ht="20.100000000000001" customHeight="1" x14ac:dyDescent="0.3">
      <c r="A172" s="77"/>
      <c r="B172" s="160"/>
      <c r="C172" s="189"/>
      <c r="D172" s="80" t="s">
        <v>2027</v>
      </c>
      <c r="E172" s="78"/>
      <c r="F172" s="81">
        <v>2</v>
      </c>
      <c r="G172" s="82">
        <v>2.4096385542168677</v>
      </c>
      <c r="H172" s="81">
        <v>3</v>
      </c>
      <c r="I172" s="82">
        <v>3.6585365853658538</v>
      </c>
      <c r="J172" s="81">
        <v>2</v>
      </c>
      <c r="K172" s="82">
        <v>4.2553191489361701</v>
      </c>
      <c r="L172" s="83"/>
      <c r="M172" s="83"/>
      <c r="N172" s="83"/>
      <c r="O172" s="84"/>
    </row>
    <row r="173" spans="1:15" ht="20.100000000000001" customHeight="1" x14ac:dyDescent="0.3">
      <c r="A173" s="77"/>
      <c r="B173" s="160"/>
      <c r="C173" s="189"/>
      <c r="D173" s="80" t="s">
        <v>2030</v>
      </c>
      <c r="E173" s="78"/>
      <c r="F173" s="81">
        <v>1</v>
      </c>
      <c r="G173" s="82">
        <v>1.2048192771084338</v>
      </c>
      <c r="H173" s="81">
        <v>6</v>
      </c>
      <c r="I173" s="82">
        <v>7.3170731707317076</v>
      </c>
      <c r="J173" s="81">
        <v>1</v>
      </c>
      <c r="K173" s="82">
        <v>2.1276595744680851</v>
      </c>
      <c r="L173" s="83"/>
      <c r="M173" s="83"/>
      <c r="N173" s="83"/>
      <c r="O173" s="84"/>
    </row>
    <row r="174" spans="1:15" ht="20.100000000000001" customHeight="1" x14ac:dyDescent="0.3">
      <c r="A174" s="77"/>
      <c r="B174" s="160"/>
      <c r="C174" s="189"/>
      <c r="D174" s="80" t="s">
        <v>2033</v>
      </c>
      <c r="E174" s="78"/>
      <c r="F174" s="81">
        <v>6</v>
      </c>
      <c r="G174" s="82">
        <v>7.2289156626506017</v>
      </c>
      <c r="H174" s="81">
        <v>10</v>
      </c>
      <c r="I174" s="82">
        <v>12.195121951219512</v>
      </c>
      <c r="J174" s="81">
        <v>5</v>
      </c>
      <c r="K174" s="82">
        <v>10.638297872340425</v>
      </c>
      <c r="L174" s="83"/>
      <c r="M174" s="83"/>
      <c r="N174" s="83"/>
      <c r="O174" s="84"/>
    </row>
    <row r="175" spans="1:15" ht="20.100000000000001" customHeight="1" x14ac:dyDescent="0.3">
      <c r="A175" s="77"/>
      <c r="B175" s="160"/>
      <c r="C175" s="189"/>
      <c r="D175" s="80" t="s">
        <v>2035</v>
      </c>
      <c r="E175" s="78"/>
      <c r="F175" s="81">
        <v>5</v>
      </c>
      <c r="G175" s="82">
        <v>6.024096385542169</v>
      </c>
      <c r="H175" s="81">
        <v>6</v>
      </c>
      <c r="I175" s="82">
        <v>7.3170731707317076</v>
      </c>
      <c r="J175" s="81">
        <v>4</v>
      </c>
      <c r="K175" s="82">
        <v>8.5106382978723403</v>
      </c>
      <c r="L175" s="83"/>
      <c r="M175" s="83"/>
      <c r="N175" s="83"/>
      <c r="O175" s="84"/>
    </row>
    <row r="176" spans="1:15" ht="20.100000000000001" customHeight="1" x14ac:dyDescent="0.3">
      <c r="A176" s="77"/>
      <c r="B176" s="160"/>
      <c r="C176" s="189"/>
      <c r="D176" s="80" t="s">
        <v>296</v>
      </c>
      <c r="E176" s="78"/>
      <c r="F176" s="81">
        <v>9</v>
      </c>
      <c r="G176" s="82">
        <v>10.843373493975903</v>
      </c>
      <c r="H176" s="81">
        <v>3</v>
      </c>
      <c r="I176" s="82">
        <v>3.6585365853658538</v>
      </c>
      <c r="J176" s="81">
        <v>2</v>
      </c>
      <c r="K176" s="82">
        <v>4.2553191489361701</v>
      </c>
      <c r="L176" s="83"/>
      <c r="M176" s="83"/>
      <c r="N176" s="83"/>
      <c r="O176" s="84"/>
    </row>
    <row r="177" spans="1:15" ht="20.100000000000001" customHeight="1" x14ac:dyDescent="0.3">
      <c r="A177" s="116" t="s">
        <v>4468</v>
      </c>
      <c r="B177" s="176" t="s">
        <v>1492</v>
      </c>
      <c r="C177" s="182" t="s">
        <v>4466</v>
      </c>
      <c r="D177" s="118" t="s">
        <v>1501</v>
      </c>
      <c r="E177" s="117"/>
      <c r="F177" s="132"/>
      <c r="G177" s="136"/>
      <c r="H177" s="132"/>
      <c r="I177" s="136"/>
      <c r="J177" s="132"/>
      <c r="K177" s="136"/>
      <c r="L177" s="146" t="s">
        <v>1</v>
      </c>
      <c r="M177" s="146" t="s">
        <v>1</v>
      </c>
      <c r="N177" s="146" t="s">
        <v>1</v>
      </c>
      <c r="O177" s="153"/>
    </row>
    <row r="178" spans="1:15" ht="20.100000000000001" customHeight="1" x14ac:dyDescent="0.3">
      <c r="A178" s="77"/>
      <c r="B178" s="160"/>
      <c r="C178" s="177"/>
      <c r="D178" s="80" t="s">
        <v>1500</v>
      </c>
      <c r="E178" s="78"/>
      <c r="F178" s="81"/>
      <c r="G178" s="82"/>
      <c r="H178" s="81"/>
      <c r="I178" s="82"/>
      <c r="J178" s="81"/>
      <c r="K178" s="82"/>
      <c r="L178" s="83"/>
      <c r="M178" s="83"/>
      <c r="N178" s="83"/>
      <c r="O178" s="84"/>
    </row>
    <row r="179" spans="1:15" ht="20.100000000000001" customHeight="1" x14ac:dyDescent="0.3">
      <c r="A179" s="77"/>
      <c r="B179" s="160"/>
      <c r="C179" s="177"/>
      <c r="D179" s="80" t="s">
        <v>1499</v>
      </c>
      <c r="E179" s="78"/>
      <c r="F179" s="81"/>
      <c r="G179" s="82"/>
      <c r="H179" s="81"/>
      <c r="I179" s="82"/>
      <c r="J179" s="81"/>
      <c r="K179" s="82"/>
      <c r="L179" s="83"/>
      <c r="M179" s="83"/>
      <c r="N179" s="83"/>
      <c r="O179" s="84"/>
    </row>
    <row r="180" spans="1:15" ht="20.100000000000001" customHeight="1" x14ac:dyDescent="0.3">
      <c r="A180" s="77"/>
      <c r="B180" s="160"/>
      <c r="C180" s="177"/>
      <c r="D180" s="80" t="s">
        <v>1498</v>
      </c>
      <c r="E180" s="78"/>
      <c r="F180" s="81"/>
      <c r="G180" s="82"/>
      <c r="H180" s="81"/>
      <c r="I180" s="82"/>
      <c r="J180" s="81"/>
      <c r="K180" s="82"/>
      <c r="L180" s="83"/>
      <c r="M180" s="83"/>
      <c r="N180" s="83"/>
      <c r="O180" s="84"/>
    </row>
    <row r="181" spans="1:15" ht="20.100000000000001" customHeight="1" x14ac:dyDescent="0.3">
      <c r="A181" s="77"/>
      <c r="B181" s="160"/>
      <c r="C181" s="177"/>
      <c r="D181" s="80" t="s">
        <v>1497</v>
      </c>
      <c r="E181" s="78"/>
      <c r="F181" s="81"/>
      <c r="G181" s="82"/>
      <c r="H181" s="81"/>
      <c r="I181" s="82"/>
      <c r="J181" s="81"/>
      <c r="K181" s="82"/>
      <c r="L181" s="83"/>
      <c r="M181" s="83"/>
      <c r="N181" s="83"/>
      <c r="O181" s="84"/>
    </row>
    <row r="182" spans="1:15" ht="20.100000000000001" customHeight="1" x14ac:dyDescent="0.3">
      <c r="A182" s="77"/>
      <c r="B182" s="160"/>
      <c r="C182" s="177"/>
      <c r="D182" s="80" t="s">
        <v>1496</v>
      </c>
      <c r="E182" s="78"/>
      <c r="F182" s="81"/>
      <c r="G182" s="82"/>
      <c r="H182" s="81"/>
      <c r="I182" s="82"/>
      <c r="J182" s="81"/>
      <c r="K182" s="82"/>
      <c r="L182" s="83"/>
      <c r="M182" s="83"/>
      <c r="N182" s="83"/>
      <c r="O182" s="84"/>
    </row>
    <row r="183" spans="1:15" ht="20.100000000000001" customHeight="1" x14ac:dyDescent="0.3">
      <c r="A183" s="77"/>
      <c r="B183" s="160"/>
      <c r="C183" s="177"/>
      <c r="D183" s="80" t="s">
        <v>1495</v>
      </c>
      <c r="E183" s="78"/>
      <c r="F183" s="81">
        <v>4</v>
      </c>
      <c r="G183" s="82">
        <v>28.571428571428569</v>
      </c>
      <c r="H183" s="81">
        <v>2</v>
      </c>
      <c r="I183" s="82">
        <v>9.0909090909090917</v>
      </c>
      <c r="J183" s="81"/>
      <c r="K183" s="82"/>
      <c r="L183" s="83"/>
      <c r="M183" s="83"/>
      <c r="N183" s="83"/>
      <c r="O183" s="84"/>
    </row>
    <row r="184" spans="1:15" ht="20.100000000000001" customHeight="1" x14ac:dyDescent="0.3">
      <c r="A184" s="77"/>
      <c r="B184" s="160"/>
      <c r="C184" s="177"/>
      <c r="D184" s="80" t="s">
        <v>1494</v>
      </c>
      <c r="E184" s="78"/>
      <c r="F184" s="81"/>
      <c r="G184" s="82"/>
      <c r="H184" s="81">
        <v>1</v>
      </c>
      <c r="I184" s="82">
        <v>4.5454545454545459</v>
      </c>
      <c r="J184" s="81">
        <v>1</v>
      </c>
      <c r="K184" s="82">
        <v>9.0909090909090917</v>
      </c>
      <c r="L184" s="83"/>
      <c r="M184" s="83"/>
      <c r="N184" s="83"/>
      <c r="O184" s="84"/>
    </row>
    <row r="185" spans="1:15" ht="20.100000000000001" customHeight="1" x14ac:dyDescent="0.3">
      <c r="A185" s="77"/>
      <c r="B185" s="160"/>
      <c r="C185" s="177"/>
      <c r="D185" s="80" t="s">
        <v>1493</v>
      </c>
      <c r="E185" s="78"/>
      <c r="F185" s="81">
        <v>3</v>
      </c>
      <c r="G185" s="82">
        <v>21.428571428571427</v>
      </c>
      <c r="H185" s="81">
        <v>7</v>
      </c>
      <c r="I185" s="82">
        <v>31.818181818181817</v>
      </c>
      <c r="J185" s="81">
        <v>1</v>
      </c>
      <c r="K185" s="82">
        <v>9.0909090909090917</v>
      </c>
      <c r="L185" s="83"/>
      <c r="M185" s="83"/>
      <c r="N185" s="83"/>
      <c r="O185" s="84"/>
    </row>
    <row r="186" spans="1:15" ht="20.100000000000001" customHeight="1" x14ac:dyDescent="0.3">
      <c r="A186" s="77"/>
      <c r="B186" s="160"/>
      <c r="C186" s="177"/>
      <c r="D186" s="80" t="s">
        <v>2011</v>
      </c>
      <c r="E186" s="78"/>
      <c r="F186" s="81"/>
      <c r="G186" s="82"/>
      <c r="H186" s="81"/>
      <c r="I186" s="82"/>
      <c r="J186" s="81"/>
      <c r="K186" s="82"/>
      <c r="L186" s="83"/>
      <c r="M186" s="83"/>
      <c r="N186" s="83"/>
      <c r="O186" s="84"/>
    </row>
    <row r="187" spans="1:15" ht="20.100000000000001" customHeight="1" x14ac:dyDescent="0.3">
      <c r="A187" s="77"/>
      <c r="B187" s="160"/>
      <c r="C187" s="177"/>
      <c r="D187" s="80" t="s">
        <v>2018</v>
      </c>
      <c r="E187" s="78"/>
      <c r="F187" s="81">
        <v>1</v>
      </c>
      <c r="G187" s="82">
        <v>7.1428571428571423</v>
      </c>
      <c r="H187" s="81">
        <v>1</v>
      </c>
      <c r="I187" s="82">
        <v>4.5454545454545459</v>
      </c>
      <c r="J187" s="81">
        <v>1</v>
      </c>
      <c r="K187" s="82">
        <v>9.0909090909090917</v>
      </c>
      <c r="L187" s="83"/>
      <c r="M187" s="83"/>
      <c r="N187" s="83"/>
      <c r="O187" s="84"/>
    </row>
    <row r="188" spans="1:15" ht="20.100000000000001" customHeight="1" x14ac:dyDescent="0.3">
      <c r="A188" s="77"/>
      <c r="B188" s="160"/>
      <c r="C188" s="177"/>
      <c r="D188" s="80" t="s">
        <v>2023</v>
      </c>
      <c r="E188" s="78"/>
      <c r="F188" s="81"/>
      <c r="G188" s="82"/>
      <c r="H188" s="81">
        <v>1</v>
      </c>
      <c r="I188" s="82">
        <v>4.5454545454545459</v>
      </c>
      <c r="J188" s="81"/>
      <c r="K188" s="82"/>
      <c r="L188" s="83"/>
      <c r="M188" s="83"/>
      <c r="N188" s="83"/>
      <c r="O188" s="84"/>
    </row>
    <row r="189" spans="1:15" ht="20.100000000000001" customHeight="1" x14ac:dyDescent="0.3">
      <c r="A189" s="77"/>
      <c r="B189" s="160"/>
      <c r="C189" s="189"/>
      <c r="D189" s="80" t="s">
        <v>2027</v>
      </c>
      <c r="E189" s="78"/>
      <c r="F189" s="81"/>
      <c r="G189" s="82"/>
      <c r="H189" s="81"/>
      <c r="I189" s="82"/>
      <c r="J189" s="81">
        <v>2</v>
      </c>
      <c r="K189" s="82">
        <v>18.181818181818183</v>
      </c>
      <c r="L189" s="83"/>
      <c r="M189" s="83"/>
      <c r="N189" s="83"/>
      <c r="O189" s="84"/>
    </row>
    <row r="190" spans="1:15" ht="20.100000000000001" customHeight="1" x14ac:dyDescent="0.3">
      <c r="A190" s="77"/>
      <c r="B190" s="160"/>
      <c r="C190" s="189"/>
      <c r="D190" s="80" t="s">
        <v>2030</v>
      </c>
      <c r="E190" s="78"/>
      <c r="F190" s="81"/>
      <c r="G190" s="82"/>
      <c r="H190" s="81"/>
      <c r="I190" s="82"/>
      <c r="J190" s="81"/>
      <c r="K190" s="82"/>
      <c r="L190" s="83"/>
      <c r="M190" s="83"/>
      <c r="N190" s="83"/>
      <c r="O190" s="84"/>
    </row>
    <row r="191" spans="1:15" ht="20.100000000000001" customHeight="1" x14ac:dyDescent="0.3">
      <c r="A191" s="77"/>
      <c r="B191" s="160"/>
      <c r="C191" s="189"/>
      <c r="D191" s="80" t="s">
        <v>2033</v>
      </c>
      <c r="E191" s="78"/>
      <c r="F191" s="81">
        <v>1</v>
      </c>
      <c r="G191" s="82">
        <v>7.1428571428571423</v>
      </c>
      <c r="H191" s="81">
        <v>5</v>
      </c>
      <c r="I191" s="82">
        <v>22.727272727272727</v>
      </c>
      <c r="J191" s="81">
        <v>4</v>
      </c>
      <c r="K191" s="82">
        <v>36.363636363636367</v>
      </c>
      <c r="L191" s="83"/>
      <c r="M191" s="83"/>
      <c r="N191" s="83"/>
      <c r="O191" s="84"/>
    </row>
    <row r="192" spans="1:15" ht="20.100000000000001" customHeight="1" x14ac:dyDescent="0.3">
      <c r="A192" s="77"/>
      <c r="B192" s="160"/>
      <c r="C192" s="189"/>
      <c r="D192" s="80" t="s">
        <v>2035</v>
      </c>
      <c r="E192" s="78"/>
      <c r="F192" s="81">
        <v>4</v>
      </c>
      <c r="G192" s="82">
        <v>28.571428571428569</v>
      </c>
      <c r="H192" s="81">
        <v>2</v>
      </c>
      <c r="I192" s="82">
        <v>9.0909090909090917</v>
      </c>
      <c r="J192" s="81"/>
      <c r="K192" s="82"/>
      <c r="L192" s="83"/>
      <c r="M192" s="83"/>
      <c r="N192" s="83"/>
      <c r="O192" s="84"/>
    </row>
    <row r="193" spans="1:15" ht="20.100000000000001" customHeight="1" x14ac:dyDescent="0.3">
      <c r="A193" s="77"/>
      <c r="B193" s="160"/>
      <c r="C193" s="189"/>
      <c r="D193" s="80" t="s">
        <v>296</v>
      </c>
      <c r="E193" s="78"/>
      <c r="F193" s="81">
        <v>1</v>
      </c>
      <c r="G193" s="82">
        <v>7.1428571428571423</v>
      </c>
      <c r="H193" s="81">
        <v>3</v>
      </c>
      <c r="I193" s="82">
        <v>13.636363636363637</v>
      </c>
      <c r="J193" s="81">
        <v>2</v>
      </c>
      <c r="K193" s="82">
        <v>18.181818181818183</v>
      </c>
      <c r="L193" s="83"/>
      <c r="M193" s="83"/>
      <c r="N193" s="83"/>
      <c r="O193" s="84"/>
    </row>
    <row r="194" spans="1:15" ht="20.100000000000001" customHeight="1" x14ac:dyDescent="0.3">
      <c r="A194" s="116" t="s">
        <v>4469</v>
      </c>
      <c r="B194" s="176" t="s">
        <v>1491</v>
      </c>
      <c r="C194" s="182" t="s">
        <v>4466</v>
      </c>
      <c r="D194" s="118" t="s">
        <v>1501</v>
      </c>
      <c r="E194" s="117"/>
      <c r="F194" s="132"/>
      <c r="G194" s="136"/>
      <c r="H194" s="132"/>
      <c r="I194" s="136"/>
      <c r="J194" s="132"/>
      <c r="K194" s="136"/>
      <c r="L194" s="146" t="s">
        <v>1</v>
      </c>
      <c r="M194" s="146" t="s">
        <v>1</v>
      </c>
      <c r="N194" s="146" t="s">
        <v>1</v>
      </c>
      <c r="O194" s="153"/>
    </row>
    <row r="195" spans="1:15" ht="20.100000000000001" customHeight="1" x14ac:dyDescent="0.3">
      <c r="A195" s="77"/>
      <c r="B195" s="160"/>
      <c r="C195" s="177"/>
      <c r="D195" s="80" t="s">
        <v>1500</v>
      </c>
      <c r="E195" s="78"/>
      <c r="F195" s="81"/>
      <c r="G195" s="82"/>
      <c r="H195" s="81"/>
      <c r="I195" s="82"/>
      <c r="J195" s="81"/>
      <c r="K195" s="82"/>
      <c r="L195" s="83"/>
      <c r="M195" s="83"/>
      <c r="N195" s="83"/>
      <c r="O195" s="84"/>
    </row>
    <row r="196" spans="1:15" ht="20.100000000000001" customHeight="1" x14ac:dyDescent="0.3">
      <c r="A196" s="77"/>
      <c r="B196" s="160"/>
      <c r="C196" s="177"/>
      <c r="D196" s="80" t="s">
        <v>1499</v>
      </c>
      <c r="E196" s="78"/>
      <c r="F196" s="81"/>
      <c r="G196" s="82"/>
      <c r="H196" s="81"/>
      <c r="I196" s="82"/>
      <c r="J196" s="81"/>
      <c r="K196" s="82"/>
      <c r="L196" s="83"/>
      <c r="M196" s="83"/>
      <c r="N196" s="83"/>
      <c r="O196" s="84"/>
    </row>
    <row r="197" spans="1:15" ht="20.100000000000001" customHeight="1" x14ac:dyDescent="0.3">
      <c r="A197" s="77"/>
      <c r="B197" s="160"/>
      <c r="C197" s="177"/>
      <c r="D197" s="80" t="s">
        <v>1498</v>
      </c>
      <c r="E197" s="78"/>
      <c r="F197" s="81"/>
      <c r="G197" s="82"/>
      <c r="H197" s="81"/>
      <c r="I197" s="82"/>
      <c r="J197" s="81"/>
      <c r="K197" s="82"/>
      <c r="L197" s="83"/>
      <c r="M197" s="83"/>
      <c r="N197" s="83"/>
      <c r="O197" s="84"/>
    </row>
    <row r="198" spans="1:15" ht="20.100000000000001" customHeight="1" x14ac:dyDescent="0.3">
      <c r="A198" s="77"/>
      <c r="B198" s="160"/>
      <c r="C198" s="177"/>
      <c r="D198" s="80" t="s">
        <v>1497</v>
      </c>
      <c r="E198" s="78"/>
      <c r="F198" s="81"/>
      <c r="G198" s="82"/>
      <c r="H198" s="81"/>
      <c r="I198" s="82"/>
      <c r="J198" s="81"/>
      <c r="K198" s="82"/>
      <c r="L198" s="83"/>
      <c r="M198" s="83"/>
      <c r="N198" s="83"/>
      <c r="O198" s="84"/>
    </row>
    <row r="199" spans="1:15" ht="20.100000000000001" customHeight="1" x14ac:dyDescent="0.3">
      <c r="A199" s="77"/>
      <c r="B199" s="160"/>
      <c r="C199" s="177"/>
      <c r="D199" s="80" t="s">
        <v>1496</v>
      </c>
      <c r="E199" s="78"/>
      <c r="F199" s="81"/>
      <c r="G199" s="82"/>
      <c r="H199" s="81"/>
      <c r="I199" s="82"/>
      <c r="J199" s="81"/>
      <c r="K199" s="82"/>
      <c r="L199" s="83"/>
      <c r="M199" s="83"/>
      <c r="N199" s="83"/>
      <c r="O199" s="84"/>
    </row>
    <row r="200" spans="1:15" ht="20.100000000000001" customHeight="1" x14ac:dyDescent="0.3">
      <c r="A200" s="77"/>
      <c r="B200" s="160"/>
      <c r="C200" s="177"/>
      <c r="D200" s="80" t="s">
        <v>1495</v>
      </c>
      <c r="E200" s="78"/>
      <c r="F200" s="81"/>
      <c r="G200" s="82"/>
      <c r="H200" s="81"/>
      <c r="I200" s="82"/>
      <c r="J200" s="81"/>
      <c r="K200" s="82"/>
      <c r="L200" s="83"/>
      <c r="M200" s="83"/>
      <c r="N200" s="83"/>
      <c r="O200" s="84"/>
    </row>
    <row r="201" spans="1:15" ht="20.100000000000001" customHeight="1" x14ac:dyDescent="0.3">
      <c r="A201" s="77"/>
      <c r="B201" s="160"/>
      <c r="C201" s="177"/>
      <c r="D201" s="80" t="s">
        <v>1494</v>
      </c>
      <c r="E201" s="78"/>
      <c r="F201" s="81"/>
      <c r="G201" s="82"/>
      <c r="H201" s="81"/>
      <c r="I201" s="82"/>
      <c r="J201" s="81"/>
      <c r="K201" s="82"/>
      <c r="L201" s="83"/>
      <c r="M201" s="83"/>
      <c r="N201" s="83"/>
      <c r="O201" s="84"/>
    </row>
    <row r="202" spans="1:15" ht="20.100000000000001" customHeight="1" x14ac:dyDescent="0.3">
      <c r="A202" s="77"/>
      <c r="B202" s="160"/>
      <c r="C202" s="177"/>
      <c r="D202" s="80" t="s">
        <v>1493</v>
      </c>
      <c r="E202" s="78"/>
      <c r="F202" s="81">
        <v>2</v>
      </c>
      <c r="G202" s="82">
        <v>40</v>
      </c>
      <c r="H202" s="81">
        <v>2</v>
      </c>
      <c r="I202" s="82">
        <v>50</v>
      </c>
      <c r="J202" s="81"/>
      <c r="K202" s="82"/>
      <c r="L202" s="83"/>
      <c r="M202" s="83"/>
      <c r="N202" s="83"/>
      <c r="O202" s="84"/>
    </row>
    <row r="203" spans="1:15" ht="20.100000000000001" customHeight="1" x14ac:dyDescent="0.3">
      <c r="A203" s="77"/>
      <c r="B203" s="160"/>
      <c r="C203" s="177"/>
      <c r="D203" s="80" t="s">
        <v>2011</v>
      </c>
      <c r="E203" s="78"/>
      <c r="F203" s="81"/>
      <c r="G203" s="82"/>
      <c r="H203" s="81"/>
      <c r="I203" s="82"/>
      <c r="J203" s="81"/>
      <c r="K203" s="82"/>
      <c r="L203" s="83"/>
      <c r="M203" s="83"/>
      <c r="N203" s="83"/>
      <c r="O203" s="84"/>
    </row>
    <row r="204" spans="1:15" ht="20.100000000000001" customHeight="1" x14ac:dyDescent="0.3">
      <c r="A204" s="77"/>
      <c r="B204" s="160"/>
      <c r="C204" s="177"/>
      <c r="D204" s="80" t="s">
        <v>2018</v>
      </c>
      <c r="E204" s="78"/>
      <c r="F204" s="81"/>
      <c r="G204" s="82"/>
      <c r="H204" s="81"/>
      <c r="I204" s="82"/>
      <c r="J204" s="81"/>
      <c r="K204" s="82"/>
      <c r="L204" s="83"/>
      <c r="M204" s="83"/>
      <c r="N204" s="83"/>
      <c r="O204" s="84"/>
    </row>
    <row r="205" spans="1:15" ht="20.100000000000001" customHeight="1" x14ac:dyDescent="0.3">
      <c r="A205" s="77"/>
      <c r="B205" s="160"/>
      <c r="C205" s="177"/>
      <c r="D205" s="80" t="s">
        <v>2023</v>
      </c>
      <c r="E205" s="78"/>
      <c r="F205" s="81"/>
      <c r="G205" s="82"/>
      <c r="H205" s="81"/>
      <c r="I205" s="82"/>
      <c r="J205" s="81"/>
      <c r="K205" s="82"/>
      <c r="L205" s="83"/>
      <c r="M205" s="83"/>
      <c r="N205" s="83"/>
      <c r="O205" s="84"/>
    </row>
    <row r="206" spans="1:15" ht="20.100000000000001" customHeight="1" x14ac:dyDescent="0.3">
      <c r="A206" s="77"/>
      <c r="B206" s="160"/>
      <c r="C206" s="189"/>
      <c r="D206" s="80" t="s">
        <v>2027</v>
      </c>
      <c r="E206" s="78"/>
      <c r="F206" s="81"/>
      <c r="G206" s="82"/>
      <c r="H206" s="81">
        <v>1</v>
      </c>
      <c r="I206" s="82">
        <v>25</v>
      </c>
      <c r="J206" s="81"/>
      <c r="K206" s="82"/>
      <c r="L206" s="83"/>
      <c r="M206" s="83"/>
      <c r="N206" s="83"/>
      <c r="O206" s="84"/>
    </row>
    <row r="207" spans="1:15" ht="20.100000000000001" customHeight="1" x14ac:dyDescent="0.3">
      <c r="A207" s="77"/>
      <c r="B207" s="160"/>
      <c r="C207" s="189"/>
      <c r="D207" s="80" t="s">
        <v>2030</v>
      </c>
      <c r="E207" s="78"/>
      <c r="F207" s="81"/>
      <c r="G207" s="82"/>
      <c r="H207" s="81"/>
      <c r="I207" s="82"/>
      <c r="J207" s="81"/>
      <c r="K207" s="82"/>
      <c r="L207" s="83"/>
      <c r="M207" s="83"/>
      <c r="N207" s="83"/>
      <c r="O207" s="84"/>
    </row>
    <row r="208" spans="1:15" ht="20.100000000000001" customHeight="1" x14ac:dyDescent="0.3">
      <c r="A208" s="77"/>
      <c r="B208" s="160"/>
      <c r="C208" s="189"/>
      <c r="D208" s="80" t="s">
        <v>2033</v>
      </c>
      <c r="E208" s="78"/>
      <c r="F208" s="81">
        <v>2</v>
      </c>
      <c r="G208" s="82">
        <v>40</v>
      </c>
      <c r="H208" s="81">
        <v>1</v>
      </c>
      <c r="I208" s="82">
        <v>25</v>
      </c>
      <c r="J208" s="81"/>
      <c r="K208" s="82"/>
      <c r="L208" s="83"/>
      <c r="M208" s="83"/>
      <c r="N208" s="83"/>
      <c r="O208" s="84"/>
    </row>
    <row r="209" spans="1:15" ht="20.100000000000001" customHeight="1" x14ac:dyDescent="0.3">
      <c r="A209" s="77"/>
      <c r="B209" s="160"/>
      <c r="C209" s="189"/>
      <c r="D209" s="80" t="s">
        <v>2035</v>
      </c>
      <c r="E209" s="78"/>
      <c r="F209" s="81">
        <v>1</v>
      </c>
      <c r="G209" s="82">
        <v>20</v>
      </c>
      <c r="H209" s="81"/>
      <c r="I209" s="82"/>
      <c r="J209" s="81">
        <v>2</v>
      </c>
      <c r="K209" s="82">
        <v>100</v>
      </c>
      <c r="L209" s="83"/>
      <c r="M209" s="83"/>
      <c r="N209" s="83"/>
      <c r="O209" s="84"/>
    </row>
    <row r="210" spans="1:15" ht="20.100000000000001" customHeight="1" x14ac:dyDescent="0.3">
      <c r="A210" s="77"/>
      <c r="B210" s="160"/>
      <c r="C210" s="189"/>
      <c r="D210" s="80" t="s">
        <v>296</v>
      </c>
      <c r="E210" s="78"/>
      <c r="F210" s="81"/>
      <c r="G210" s="82"/>
      <c r="H210" s="81"/>
      <c r="I210" s="82"/>
      <c r="J210" s="81"/>
      <c r="K210" s="82"/>
      <c r="L210" s="83"/>
      <c r="M210" s="83"/>
      <c r="N210" s="83"/>
      <c r="O210" s="84"/>
    </row>
    <row r="211" spans="1:15" ht="20.100000000000001" customHeight="1" x14ac:dyDescent="0.3">
      <c r="A211" s="116" t="s">
        <v>4470</v>
      </c>
      <c r="B211" s="176" t="s">
        <v>1490</v>
      </c>
      <c r="C211" s="182" t="s">
        <v>4466</v>
      </c>
      <c r="D211" s="118" t="s">
        <v>1501</v>
      </c>
      <c r="E211" s="117"/>
      <c r="F211" s="132"/>
      <c r="G211" s="136"/>
      <c r="H211" s="132"/>
      <c r="I211" s="136"/>
      <c r="J211" s="132"/>
      <c r="K211" s="136"/>
      <c r="L211" s="146" t="s">
        <v>1</v>
      </c>
      <c r="M211" s="146" t="s">
        <v>1</v>
      </c>
      <c r="N211" s="146" t="s">
        <v>1</v>
      </c>
      <c r="O211" s="153"/>
    </row>
    <row r="212" spans="1:15" ht="20.100000000000001" customHeight="1" x14ac:dyDescent="0.3">
      <c r="A212" s="77"/>
      <c r="B212" s="160"/>
      <c r="C212" s="177"/>
      <c r="D212" s="80" t="s">
        <v>1500</v>
      </c>
      <c r="E212" s="78"/>
      <c r="F212" s="81"/>
      <c r="G212" s="82"/>
      <c r="H212" s="81"/>
      <c r="I212" s="82"/>
      <c r="J212" s="81"/>
      <c r="K212" s="82"/>
      <c r="L212" s="83"/>
      <c r="M212" s="83"/>
      <c r="N212" s="83"/>
      <c r="O212" s="84"/>
    </row>
    <row r="213" spans="1:15" ht="20.100000000000001" customHeight="1" x14ac:dyDescent="0.3">
      <c r="A213" s="77"/>
      <c r="B213" s="160"/>
      <c r="C213" s="177"/>
      <c r="D213" s="80" t="s">
        <v>1499</v>
      </c>
      <c r="E213" s="78"/>
      <c r="F213" s="81"/>
      <c r="G213" s="82"/>
      <c r="H213" s="81"/>
      <c r="I213" s="82"/>
      <c r="J213" s="81"/>
      <c r="K213" s="82"/>
      <c r="L213" s="83"/>
      <c r="M213" s="83"/>
      <c r="N213" s="83"/>
      <c r="O213" s="84"/>
    </row>
    <row r="214" spans="1:15" ht="20.100000000000001" customHeight="1" x14ac:dyDescent="0.3">
      <c r="A214" s="77"/>
      <c r="B214" s="160"/>
      <c r="C214" s="177"/>
      <c r="D214" s="80" t="s">
        <v>1498</v>
      </c>
      <c r="E214" s="78"/>
      <c r="F214" s="81"/>
      <c r="G214" s="82"/>
      <c r="H214" s="81"/>
      <c r="I214" s="82"/>
      <c r="J214" s="81"/>
      <c r="K214" s="82"/>
      <c r="L214" s="83"/>
      <c r="M214" s="83"/>
      <c r="N214" s="83"/>
      <c r="O214" s="84"/>
    </row>
    <row r="215" spans="1:15" ht="20.100000000000001" customHeight="1" x14ac:dyDescent="0.3">
      <c r="A215" s="77"/>
      <c r="B215" s="160"/>
      <c r="C215" s="177"/>
      <c r="D215" s="80" t="s">
        <v>1497</v>
      </c>
      <c r="E215" s="78"/>
      <c r="F215" s="81"/>
      <c r="G215" s="82"/>
      <c r="H215" s="81"/>
      <c r="I215" s="82"/>
      <c r="J215" s="81"/>
      <c r="K215" s="82"/>
      <c r="L215" s="83"/>
      <c r="M215" s="83"/>
      <c r="N215" s="83"/>
      <c r="O215" s="84"/>
    </row>
    <row r="216" spans="1:15" ht="20.100000000000001" customHeight="1" x14ac:dyDescent="0.3">
      <c r="A216" s="77"/>
      <c r="B216" s="160"/>
      <c r="C216" s="177"/>
      <c r="D216" s="80" t="s">
        <v>1496</v>
      </c>
      <c r="E216" s="78"/>
      <c r="F216" s="81"/>
      <c r="G216" s="82"/>
      <c r="H216" s="81"/>
      <c r="I216" s="82"/>
      <c r="J216" s="81"/>
      <c r="K216" s="82"/>
      <c r="L216" s="83"/>
      <c r="M216" s="83"/>
      <c r="N216" s="83"/>
      <c r="O216" s="84"/>
    </row>
    <row r="217" spans="1:15" ht="20.100000000000001" customHeight="1" x14ac:dyDescent="0.3">
      <c r="A217" s="77"/>
      <c r="B217" s="160"/>
      <c r="C217" s="177"/>
      <c r="D217" s="80" t="s">
        <v>1495</v>
      </c>
      <c r="E217" s="78"/>
      <c r="F217" s="81"/>
      <c r="G217" s="82"/>
      <c r="H217" s="81"/>
      <c r="I217" s="82"/>
      <c r="J217" s="81"/>
      <c r="K217" s="82"/>
      <c r="L217" s="83"/>
      <c r="M217" s="83"/>
      <c r="N217" s="83"/>
      <c r="O217" s="84"/>
    </row>
    <row r="218" spans="1:15" ht="20.100000000000001" customHeight="1" x14ac:dyDescent="0.3">
      <c r="A218" s="77"/>
      <c r="B218" s="160"/>
      <c r="C218" s="177"/>
      <c r="D218" s="80" t="s">
        <v>1494</v>
      </c>
      <c r="E218" s="78"/>
      <c r="F218" s="81"/>
      <c r="G218" s="82"/>
      <c r="H218" s="81"/>
      <c r="I218" s="82"/>
      <c r="J218" s="81"/>
      <c r="K218" s="82"/>
      <c r="L218" s="83"/>
      <c r="M218" s="83"/>
      <c r="N218" s="83"/>
      <c r="O218" s="84"/>
    </row>
    <row r="219" spans="1:15" ht="20.100000000000001" customHeight="1" x14ac:dyDescent="0.3">
      <c r="A219" s="77"/>
      <c r="B219" s="160"/>
      <c r="C219" s="177"/>
      <c r="D219" s="80" t="s">
        <v>1493</v>
      </c>
      <c r="E219" s="78"/>
      <c r="F219" s="81"/>
      <c r="G219" s="82"/>
      <c r="H219" s="81"/>
      <c r="I219" s="82"/>
      <c r="J219" s="81"/>
      <c r="K219" s="82"/>
      <c r="L219" s="83"/>
      <c r="M219" s="83"/>
      <c r="N219" s="83"/>
      <c r="O219" s="84"/>
    </row>
    <row r="220" spans="1:15" ht="20.100000000000001" customHeight="1" x14ac:dyDescent="0.3">
      <c r="A220" s="77"/>
      <c r="B220" s="160"/>
      <c r="C220" s="177"/>
      <c r="D220" s="80" t="s">
        <v>2011</v>
      </c>
      <c r="E220" s="78"/>
      <c r="F220" s="81"/>
      <c r="G220" s="82"/>
      <c r="H220" s="81"/>
      <c r="I220" s="82"/>
      <c r="J220" s="81"/>
      <c r="K220" s="82"/>
      <c r="L220" s="83"/>
      <c r="M220" s="83"/>
      <c r="N220" s="83"/>
      <c r="O220" s="84"/>
    </row>
    <row r="221" spans="1:15" ht="20.100000000000001" customHeight="1" x14ac:dyDescent="0.3">
      <c r="A221" s="77"/>
      <c r="B221" s="160"/>
      <c r="C221" s="177"/>
      <c r="D221" s="80" t="s">
        <v>2018</v>
      </c>
      <c r="E221" s="78"/>
      <c r="F221" s="81"/>
      <c r="G221" s="82"/>
      <c r="H221" s="81"/>
      <c r="I221" s="82"/>
      <c r="J221" s="81"/>
      <c r="K221" s="82"/>
      <c r="L221" s="83"/>
      <c r="M221" s="83"/>
      <c r="N221" s="83"/>
      <c r="O221" s="84"/>
    </row>
    <row r="222" spans="1:15" ht="20.100000000000001" customHeight="1" x14ac:dyDescent="0.3">
      <c r="A222" s="77"/>
      <c r="B222" s="160"/>
      <c r="C222" s="177"/>
      <c r="D222" s="80" t="s">
        <v>2023</v>
      </c>
      <c r="E222" s="78"/>
      <c r="F222" s="81"/>
      <c r="G222" s="82"/>
      <c r="H222" s="81"/>
      <c r="I222" s="82"/>
      <c r="J222" s="81"/>
      <c r="K222" s="82"/>
      <c r="L222" s="83"/>
      <c r="M222" s="83"/>
      <c r="N222" s="83"/>
      <c r="O222" s="84"/>
    </row>
    <row r="223" spans="1:15" ht="20.100000000000001" customHeight="1" x14ac:dyDescent="0.3">
      <c r="A223" s="77"/>
      <c r="B223" s="160"/>
      <c r="C223" s="189"/>
      <c r="D223" s="80" t="s">
        <v>2027</v>
      </c>
      <c r="E223" s="78"/>
      <c r="F223" s="81"/>
      <c r="G223" s="82"/>
      <c r="H223" s="81"/>
      <c r="I223" s="82"/>
      <c r="J223" s="81"/>
      <c r="K223" s="82"/>
      <c r="L223" s="83"/>
      <c r="M223" s="83"/>
      <c r="N223" s="83"/>
      <c r="O223" s="84"/>
    </row>
    <row r="224" spans="1:15" ht="20.100000000000001" customHeight="1" x14ac:dyDescent="0.3">
      <c r="A224" s="77"/>
      <c r="B224" s="160"/>
      <c r="C224" s="189"/>
      <c r="D224" s="80" t="s">
        <v>2030</v>
      </c>
      <c r="E224" s="78"/>
      <c r="F224" s="81"/>
      <c r="G224" s="82"/>
      <c r="H224" s="81"/>
      <c r="I224" s="82"/>
      <c r="J224" s="81"/>
      <c r="K224" s="82"/>
      <c r="L224" s="83"/>
      <c r="M224" s="83"/>
      <c r="N224" s="83"/>
      <c r="O224" s="84"/>
    </row>
    <row r="225" spans="1:15" ht="20.100000000000001" customHeight="1" x14ac:dyDescent="0.3">
      <c r="A225" s="77"/>
      <c r="B225" s="160"/>
      <c r="C225" s="189"/>
      <c r="D225" s="80" t="s">
        <v>2033</v>
      </c>
      <c r="E225" s="78"/>
      <c r="F225" s="81"/>
      <c r="G225" s="82"/>
      <c r="H225" s="81">
        <v>1</v>
      </c>
      <c r="I225" s="82">
        <v>100</v>
      </c>
      <c r="J225" s="81"/>
      <c r="K225" s="82"/>
      <c r="L225" s="83"/>
      <c r="M225" s="83"/>
      <c r="N225" s="83"/>
      <c r="O225" s="84"/>
    </row>
    <row r="226" spans="1:15" ht="20.100000000000001" customHeight="1" x14ac:dyDescent="0.3">
      <c r="A226" s="77"/>
      <c r="B226" s="160"/>
      <c r="C226" s="189"/>
      <c r="D226" s="80" t="s">
        <v>2035</v>
      </c>
      <c r="E226" s="78"/>
      <c r="F226" s="81"/>
      <c r="G226" s="82"/>
      <c r="H226" s="81"/>
      <c r="I226" s="82"/>
      <c r="J226" s="81"/>
      <c r="K226" s="82"/>
      <c r="L226" s="83"/>
      <c r="M226" s="83"/>
      <c r="N226" s="83"/>
      <c r="O226" s="84"/>
    </row>
    <row r="227" spans="1:15" ht="20.100000000000001" customHeight="1" x14ac:dyDescent="0.3">
      <c r="A227" s="77"/>
      <c r="B227" s="160"/>
      <c r="C227" s="189"/>
      <c r="D227" s="80" t="s">
        <v>296</v>
      </c>
      <c r="E227" s="78"/>
      <c r="F227" s="81">
        <v>1</v>
      </c>
      <c r="G227" s="82">
        <v>100</v>
      </c>
      <c r="H227" s="81"/>
      <c r="I227" s="82"/>
      <c r="J227" s="81"/>
      <c r="K227" s="82"/>
      <c r="L227" s="83"/>
      <c r="M227" s="83"/>
      <c r="N227" s="83"/>
      <c r="O227" s="84"/>
    </row>
    <row r="228" spans="1:15" ht="20.100000000000001" customHeight="1" x14ac:dyDescent="0.3">
      <c r="A228" s="116" t="s">
        <v>4471</v>
      </c>
      <c r="B228" s="176" t="s">
        <v>1489</v>
      </c>
      <c r="C228" s="182" t="s">
        <v>4466</v>
      </c>
      <c r="D228" s="118" t="s">
        <v>1501</v>
      </c>
      <c r="E228" s="117"/>
      <c r="F228" s="132"/>
      <c r="G228" s="136"/>
      <c r="H228" s="132"/>
      <c r="I228" s="136"/>
      <c r="J228" s="132"/>
      <c r="K228" s="136"/>
      <c r="L228" s="146" t="s">
        <v>1</v>
      </c>
      <c r="M228" s="146" t="s">
        <v>1</v>
      </c>
      <c r="N228" s="146" t="s">
        <v>1</v>
      </c>
      <c r="O228" s="153"/>
    </row>
    <row r="229" spans="1:15" ht="20.100000000000001" customHeight="1" x14ac:dyDescent="0.3">
      <c r="A229" s="77"/>
      <c r="B229" s="160"/>
      <c r="C229" s="177"/>
      <c r="D229" s="80" t="s">
        <v>1500</v>
      </c>
      <c r="E229" s="78"/>
      <c r="F229" s="81"/>
      <c r="G229" s="82"/>
      <c r="H229" s="81"/>
      <c r="I229" s="82"/>
      <c r="J229" s="81"/>
      <c r="K229" s="82"/>
      <c r="L229" s="83"/>
      <c r="M229" s="83"/>
      <c r="N229" s="83"/>
      <c r="O229" s="84"/>
    </row>
    <row r="230" spans="1:15" ht="20.100000000000001" customHeight="1" x14ac:dyDescent="0.3">
      <c r="A230" s="77"/>
      <c r="B230" s="160"/>
      <c r="C230" s="177"/>
      <c r="D230" s="80" t="s">
        <v>1499</v>
      </c>
      <c r="E230" s="78"/>
      <c r="F230" s="81"/>
      <c r="G230" s="82"/>
      <c r="H230" s="81"/>
      <c r="I230" s="82"/>
      <c r="J230" s="81"/>
      <c r="K230" s="82"/>
      <c r="L230" s="83"/>
      <c r="M230" s="83"/>
      <c r="N230" s="83"/>
      <c r="O230" s="84"/>
    </row>
    <row r="231" spans="1:15" ht="20.100000000000001" customHeight="1" x14ac:dyDescent="0.3">
      <c r="A231" s="77"/>
      <c r="B231" s="160"/>
      <c r="C231" s="177"/>
      <c r="D231" s="80" t="s">
        <v>1498</v>
      </c>
      <c r="E231" s="78"/>
      <c r="F231" s="81"/>
      <c r="G231" s="82"/>
      <c r="H231" s="81"/>
      <c r="I231" s="82"/>
      <c r="J231" s="81"/>
      <c r="K231" s="82"/>
      <c r="L231" s="83"/>
      <c r="M231" s="83"/>
      <c r="N231" s="83"/>
      <c r="O231" s="84"/>
    </row>
    <row r="232" spans="1:15" ht="20.100000000000001" customHeight="1" x14ac:dyDescent="0.3">
      <c r="A232" s="77"/>
      <c r="B232" s="160"/>
      <c r="C232" s="177"/>
      <c r="D232" s="80" t="s">
        <v>1497</v>
      </c>
      <c r="E232" s="78"/>
      <c r="F232" s="81"/>
      <c r="G232" s="82"/>
      <c r="H232" s="81"/>
      <c r="I232" s="82"/>
      <c r="J232" s="81"/>
      <c r="K232" s="82"/>
      <c r="L232" s="83"/>
      <c r="M232" s="83"/>
      <c r="N232" s="83"/>
      <c r="O232" s="84"/>
    </row>
    <row r="233" spans="1:15" ht="20.100000000000001" customHeight="1" x14ac:dyDescent="0.3">
      <c r="A233" s="77"/>
      <c r="B233" s="160"/>
      <c r="C233" s="177"/>
      <c r="D233" s="80" t="s">
        <v>1496</v>
      </c>
      <c r="E233" s="78"/>
      <c r="F233" s="81"/>
      <c r="G233" s="82"/>
      <c r="H233" s="81"/>
      <c r="I233" s="82"/>
      <c r="J233" s="81"/>
      <c r="K233" s="82"/>
      <c r="L233" s="83"/>
      <c r="M233" s="83"/>
      <c r="N233" s="83"/>
      <c r="O233" s="84"/>
    </row>
    <row r="234" spans="1:15" ht="20.100000000000001" customHeight="1" x14ac:dyDescent="0.3">
      <c r="A234" s="77"/>
      <c r="B234" s="160"/>
      <c r="C234" s="177"/>
      <c r="D234" s="80" t="s">
        <v>1495</v>
      </c>
      <c r="E234" s="78"/>
      <c r="F234" s="81"/>
      <c r="G234" s="82"/>
      <c r="H234" s="81"/>
      <c r="I234" s="82"/>
      <c r="J234" s="81"/>
      <c r="K234" s="82"/>
      <c r="L234" s="83"/>
      <c r="M234" s="83"/>
      <c r="N234" s="83"/>
      <c r="O234" s="84"/>
    </row>
    <row r="235" spans="1:15" ht="20.100000000000001" customHeight="1" x14ac:dyDescent="0.3">
      <c r="A235" s="77"/>
      <c r="B235" s="160"/>
      <c r="C235" s="177"/>
      <c r="D235" s="80" t="s">
        <v>1494</v>
      </c>
      <c r="E235" s="78"/>
      <c r="F235" s="81"/>
      <c r="G235" s="82"/>
      <c r="H235" s="81"/>
      <c r="I235" s="82"/>
      <c r="J235" s="81"/>
      <c r="K235" s="82"/>
      <c r="L235" s="83"/>
      <c r="M235" s="83"/>
      <c r="N235" s="83"/>
      <c r="O235" s="84"/>
    </row>
    <row r="236" spans="1:15" ht="20.100000000000001" customHeight="1" x14ac:dyDescent="0.3">
      <c r="A236" s="77"/>
      <c r="B236" s="160"/>
      <c r="C236" s="177"/>
      <c r="D236" s="80" t="s">
        <v>1493</v>
      </c>
      <c r="E236" s="78"/>
      <c r="F236" s="81"/>
      <c r="G236" s="82"/>
      <c r="H236" s="81"/>
      <c r="I236" s="82"/>
      <c r="J236" s="81"/>
      <c r="K236" s="82"/>
      <c r="L236" s="83"/>
      <c r="M236" s="83"/>
      <c r="N236" s="83"/>
      <c r="O236" s="84"/>
    </row>
    <row r="237" spans="1:15" ht="20.100000000000001" customHeight="1" x14ac:dyDescent="0.3">
      <c r="A237" s="77"/>
      <c r="B237" s="160"/>
      <c r="C237" s="177"/>
      <c r="D237" s="80" t="s">
        <v>2011</v>
      </c>
      <c r="E237" s="78"/>
      <c r="F237" s="81"/>
      <c r="G237" s="82"/>
      <c r="H237" s="81"/>
      <c r="I237" s="82"/>
      <c r="J237" s="81"/>
      <c r="K237" s="82"/>
      <c r="L237" s="83"/>
      <c r="M237" s="83"/>
      <c r="N237" s="83"/>
      <c r="O237" s="84"/>
    </row>
    <row r="238" spans="1:15" ht="20.100000000000001" customHeight="1" x14ac:dyDescent="0.3">
      <c r="A238" s="77"/>
      <c r="B238" s="160"/>
      <c r="C238" s="177"/>
      <c r="D238" s="80" t="s">
        <v>2018</v>
      </c>
      <c r="E238" s="78"/>
      <c r="F238" s="81"/>
      <c r="G238" s="82"/>
      <c r="H238" s="81"/>
      <c r="I238" s="82"/>
      <c r="J238" s="81"/>
      <c r="K238" s="82"/>
      <c r="L238" s="83"/>
      <c r="M238" s="83"/>
      <c r="N238" s="83"/>
      <c r="O238" s="84"/>
    </row>
    <row r="239" spans="1:15" ht="20.100000000000001" customHeight="1" x14ac:dyDescent="0.3">
      <c r="A239" s="77"/>
      <c r="B239" s="160"/>
      <c r="C239" s="177"/>
      <c r="D239" s="80" t="s">
        <v>2023</v>
      </c>
      <c r="E239" s="78"/>
      <c r="F239" s="81"/>
      <c r="G239" s="82"/>
      <c r="H239" s="81"/>
      <c r="I239" s="82"/>
      <c r="J239" s="81"/>
      <c r="K239" s="82"/>
      <c r="L239" s="83"/>
      <c r="M239" s="83"/>
      <c r="N239" s="83"/>
      <c r="O239" s="84"/>
    </row>
    <row r="240" spans="1:15" ht="20.100000000000001" customHeight="1" x14ac:dyDescent="0.3">
      <c r="A240" s="77"/>
      <c r="B240" s="160"/>
      <c r="C240" s="189"/>
      <c r="D240" s="80" t="s">
        <v>2027</v>
      </c>
      <c r="E240" s="78"/>
      <c r="F240" s="81"/>
      <c r="G240" s="82"/>
      <c r="H240" s="81"/>
      <c r="I240" s="82"/>
      <c r="J240" s="81"/>
      <c r="K240" s="82"/>
      <c r="L240" s="83"/>
      <c r="M240" s="83"/>
      <c r="N240" s="83"/>
      <c r="O240" s="84"/>
    </row>
    <row r="241" spans="1:15" ht="20.100000000000001" customHeight="1" x14ac:dyDescent="0.3">
      <c r="A241" s="77"/>
      <c r="B241" s="160"/>
      <c r="C241" s="189"/>
      <c r="D241" s="80" t="s">
        <v>2030</v>
      </c>
      <c r="E241" s="78"/>
      <c r="F241" s="81"/>
      <c r="G241" s="82"/>
      <c r="H241" s="81"/>
      <c r="I241" s="82"/>
      <c r="J241" s="81"/>
      <c r="K241" s="82"/>
      <c r="L241" s="83"/>
      <c r="M241" s="83"/>
      <c r="N241" s="83"/>
      <c r="O241" s="84"/>
    </row>
    <row r="242" spans="1:15" ht="20.100000000000001" customHeight="1" x14ac:dyDescent="0.3">
      <c r="A242" s="77"/>
      <c r="B242" s="160"/>
      <c r="C242" s="189"/>
      <c r="D242" s="80" t="s">
        <v>2033</v>
      </c>
      <c r="E242" s="78"/>
      <c r="F242" s="81"/>
      <c r="G242" s="82"/>
      <c r="H242" s="81"/>
      <c r="I242" s="82"/>
      <c r="J242" s="81"/>
      <c r="K242" s="82"/>
      <c r="L242" s="83"/>
      <c r="M242" s="83"/>
      <c r="N242" s="83"/>
      <c r="O242" s="84"/>
    </row>
    <row r="243" spans="1:15" ht="20.100000000000001" customHeight="1" x14ac:dyDescent="0.3">
      <c r="A243" s="77"/>
      <c r="B243" s="160"/>
      <c r="C243" s="189"/>
      <c r="D243" s="80" t="s">
        <v>2035</v>
      </c>
      <c r="E243" s="78"/>
      <c r="F243" s="81"/>
      <c r="G243" s="82"/>
      <c r="H243" s="81"/>
      <c r="I243" s="82"/>
      <c r="J243" s="81"/>
      <c r="K243" s="82"/>
      <c r="L243" s="83"/>
      <c r="M243" s="83"/>
      <c r="N243" s="83"/>
      <c r="O243" s="84"/>
    </row>
    <row r="244" spans="1:15" ht="20.100000000000001" customHeight="1" x14ac:dyDescent="0.3">
      <c r="A244" s="77"/>
      <c r="B244" s="160"/>
      <c r="C244" s="189"/>
      <c r="D244" s="80" t="s">
        <v>296</v>
      </c>
      <c r="E244" s="78"/>
      <c r="F244" s="81"/>
      <c r="G244" s="82"/>
      <c r="H244" s="81"/>
      <c r="I244" s="82"/>
      <c r="J244" s="81"/>
      <c r="K244" s="82"/>
      <c r="L244" s="83"/>
      <c r="M244" s="83"/>
      <c r="N244" s="83"/>
      <c r="O244" s="84"/>
    </row>
    <row r="245" spans="1:15" ht="20.100000000000001" customHeight="1" x14ac:dyDescent="0.3">
      <c r="A245" s="116" t="s">
        <v>4472</v>
      </c>
      <c r="B245" s="176" t="s">
        <v>1488</v>
      </c>
      <c r="C245" s="182" t="s">
        <v>4466</v>
      </c>
      <c r="D245" s="118" t="s">
        <v>1501</v>
      </c>
      <c r="E245" s="117"/>
      <c r="F245" s="132"/>
      <c r="G245" s="136"/>
      <c r="H245" s="132"/>
      <c r="I245" s="136"/>
      <c r="J245" s="132"/>
      <c r="K245" s="136"/>
      <c r="L245" s="146" t="s">
        <v>1</v>
      </c>
      <c r="M245" s="146" t="s">
        <v>1</v>
      </c>
      <c r="N245" s="146" t="s">
        <v>1</v>
      </c>
      <c r="O245" s="153"/>
    </row>
    <row r="246" spans="1:15" ht="20.100000000000001" customHeight="1" x14ac:dyDescent="0.3">
      <c r="A246" s="77"/>
      <c r="B246" s="160"/>
      <c r="C246" s="177"/>
      <c r="D246" s="80" t="s">
        <v>1500</v>
      </c>
      <c r="E246" s="78"/>
      <c r="F246" s="81"/>
      <c r="G246" s="82"/>
      <c r="H246" s="81"/>
      <c r="I246" s="82"/>
      <c r="J246" s="81"/>
      <c r="K246" s="82"/>
      <c r="L246" s="83"/>
      <c r="M246" s="83"/>
      <c r="N246" s="83"/>
      <c r="O246" s="84"/>
    </row>
    <row r="247" spans="1:15" ht="20.100000000000001" customHeight="1" x14ac:dyDescent="0.3">
      <c r="A247" s="77"/>
      <c r="B247" s="160"/>
      <c r="C247" s="177"/>
      <c r="D247" s="80" t="s">
        <v>1499</v>
      </c>
      <c r="E247" s="78"/>
      <c r="F247" s="81"/>
      <c r="G247" s="82"/>
      <c r="H247" s="81"/>
      <c r="I247" s="82"/>
      <c r="J247" s="81"/>
      <c r="K247" s="82"/>
      <c r="L247" s="83"/>
      <c r="M247" s="83"/>
      <c r="N247" s="83"/>
      <c r="O247" s="84"/>
    </row>
    <row r="248" spans="1:15" ht="20.100000000000001" customHeight="1" x14ac:dyDescent="0.3">
      <c r="A248" s="77"/>
      <c r="B248" s="160"/>
      <c r="C248" s="177"/>
      <c r="D248" s="80" t="s">
        <v>1498</v>
      </c>
      <c r="E248" s="78"/>
      <c r="F248" s="81"/>
      <c r="G248" s="82"/>
      <c r="H248" s="81"/>
      <c r="I248" s="82"/>
      <c r="J248" s="81"/>
      <c r="K248" s="82"/>
      <c r="L248" s="83"/>
      <c r="M248" s="83"/>
      <c r="N248" s="83"/>
      <c r="O248" s="84"/>
    </row>
    <row r="249" spans="1:15" ht="20.100000000000001" customHeight="1" x14ac:dyDescent="0.3">
      <c r="A249" s="77"/>
      <c r="B249" s="160"/>
      <c r="C249" s="177"/>
      <c r="D249" s="80" t="s">
        <v>1497</v>
      </c>
      <c r="E249" s="78"/>
      <c r="F249" s="81"/>
      <c r="G249" s="82"/>
      <c r="H249" s="81"/>
      <c r="I249" s="82"/>
      <c r="J249" s="81"/>
      <c r="K249" s="82"/>
      <c r="L249" s="83"/>
      <c r="M249" s="83"/>
      <c r="N249" s="83"/>
      <c r="O249" s="84"/>
    </row>
    <row r="250" spans="1:15" ht="20.100000000000001" customHeight="1" x14ac:dyDescent="0.3">
      <c r="A250" s="77"/>
      <c r="B250" s="160"/>
      <c r="C250" s="177"/>
      <c r="D250" s="80" t="s">
        <v>1496</v>
      </c>
      <c r="E250" s="78"/>
      <c r="F250" s="81"/>
      <c r="G250" s="82"/>
      <c r="H250" s="81"/>
      <c r="I250" s="82"/>
      <c r="J250" s="81"/>
      <c r="K250" s="82"/>
      <c r="L250" s="83"/>
      <c r="M250" s="83"/>
      <c r="N250" s="83"/>
      <c r="O250" s="84"/>
    </row>
    <row r="251" spans="1:15" ht="20.100000000000001" customHeight="1" x14ac:dyDescent="0.3">
      <c r="A251" s="77"/>
      <c r="B251" s="160"/>
      <c r="C251" s="177"/>
      <c r="D251" s="80" t="s">
        <v>1495</v>
      </c>
      <c r="E251" s="78"/>
      <c r="F251" s="81"/>
      <c r="G251" s="82"/>
      <c r="H251" s="81"/>
      <c r="I251" s="82"/>
      <c r="J251" s="81"/>
      <c r="K251" s="82"/>
      <c r="L251" s="83"/>
      <c r="M251" s="83"/>
      <c r="N251" s="83"/>
      <c r="O251" s="84"/>
    </row>
    <row r="252" spans="1:15" ht="20.100000000000001" customHeight="1" x14ac:dyDescent="0.3">
      <c r="A252" s="77"/>
      <c r="B252" s="160"/>
      <c r="C252" s="177"/>
      <c r="D252" s="80" t="s">
        <v>1494</v>
      </c>
      <c r="E252" s="78"/>
      <c r="F252" s="81"/>
      <c r="G252" s="82"/>
      <c r="H252" s="81"/>
      <c r="I252" s="82"/>
      <c r="J252" s="81"/>
      <c r="K252" s="82"/>
      <c r="L252" s="83"/>
      <c r="M252" s="83"/>
      <c r="N252" s="83"/>
      <c r="O252" s="84"/>
    </row>
    <row r="253" spans="1:15" ht="20.100000000000001" customHeight="1" x14ac:dyDescent="0.3">
      <c r="A253" s="77"/>
      <c r="B253" s="160"/>
      <c r="C253" s="177"/>
      <c r="D253" s="80" t="s">
        <v>1493</v>
      </c>
      <c r="E253" s="78"/>
      <c r="F253" s="81"/>
      <c r="G253" s="82"/>
      <c r="H253" s="81"/>
      <c r="I253" s="82"/>
      <c r="J253" s="81"/>
      <c r="K253" s="82"/>
      <c r="L253" s="83"/>
      <c r="M253" s="83"/>
      <c r="N253" s="83"/>
      <c r="O253" s="84"/>
    </row>
    <row r="254" spans="1:15" ht="20.100000000000001" customHeight="1" x14ac:dyDescent="0.3">
      <c r="A254" s="77"/>
      <c r="B254" s="160"/>
      <c r="C254" s="177"/>
      <c r="D254" s="80" t="s">
        <v>2011</v>
      </c>
      <c r="E254" s="78"/>
      <c r="F254" s="81"/>
      <c r="G254" s="82"/>
      <c r="H254" s="81"/>
      <c r="I254" s="82"/>
      <c r="J254" s="81"/>
      <c r="K254" s="82"/>
      <c r="L254" s="83"/>
      <c r="M254" s="83"/>
      <c r="N254" s="83"/>
      <c r="O254" s="84"/>
    </row>
    <row r="255" spans="1:15" ht="20.100000000000001" customHeight="1" x14ac:dyDescent="0.3">
      <c r="A255" s="77"/>
      <c r="B255" s="160"/>
      <c r="C255" s="177"/>
      <c r="D255" s="80" t="s">
        <v>2018</v>
      </c>
      <c r="E255" s="78"/>
      <c r="F255" s="81"/>
      <c r="G255" s="82"/>
      <c r="H255" s="81"/>
      <c r="I255" s="82"/>
      <c r="J255" s="81"/>
      <c r="K255" s="82"/>
      <c r="L255" s="83"/>
      <c r="M255" s="83"/>
      <c r="N255" s="83"/>
      <c r="O255" s="84"/>
    </row>
    <row r="256" spans="1:15" ht="20.100000000000001" customHeight="1" x14ac:dyDescent="0.3">
      <c r="A256" s="77"/>
      <c r="B256" s="160"/>
      <c r="C256" s="177"/>
      <c r="D256" s="80" t="s">
        <v>2023</v>
      </c>
      <c r="E256" s="78"/>
      <c r="F256" s="81"/>
      <c r="G256" s="82"/>
      <c r="H256" s="81"/>
      <c r="I256" s="82"/>
      <c r="J256" s="81"/>
      <c r="K256" s="82"/>
      <c r="L256" s="83"/>
      <c r="M256" s="83"/>
      <c r="N256" s="83"/>
      <c r="O256" s="84"/>
    </row>
    <row r="257" spans="1:15" ht="20.100000000000001" customHeight="1" x14ac:dyDescent="0.3">
      <c r="A257" s="77"/>
      <c r="B257" s="160"/>
      <c r="C257" s="189"/>
      <c r="D257" s="80" t="s">
        <v>2027</v>
      </c>
      <c r="E257" s="78"/>
      <c r="F257" s="81"/>
      <c r="G257" s="82"/>
      <c r="H257" s="81"/>
      <c r="I257" s="82"/>
      <c r="J257" s="81"/>
      <c r="K257" s="82"/>
      <c r="L257" s="83"/>
      <c r="M257" s="83"/>
      <c r="N257" s="83"/>
      <c r="O257" s="84"/>
    </row>
    <row r="258" spans="1:15" ht="20.100000000000001" customHeight="1" x14ac:dyDescent="0.3">
      <c r="A258" s="77"/>
      <c r="B258" s="160"/>
      <c r="C258" s="189"/>
      <c r="D258" s="80" t="s">
        <v>2030</v>
      </c>
      <c r="E258" s="78"/>
      <c r="F258" s="81"/>
      <c r="G258" s="82"/>
      <c r="H258" s="81"/>
      <c r="I258" s="82"/>
      <c r="J258" s="81"/>
      <c r="K258" s="82"/>
      <c r="L258" s="83"/>
      <c r="M258" s="83"/>
      <c r="N258" s="83"/>
      <c r="O258" s="84"/>
    </row>
    <row r="259" spans="1:15" ht="20.100000000000001" customHeight="1" x14ac:dyDescent="0.3">
      <c r="A259" s="77"/>
      <c r="B259" s="160"/>
      <c r="C259" s="189"/>
      <c r="D259" s="80" t="s">
        <v>2033</v>
      </c>
      <c r="E259" s="78"/>
      <c r="F259" s="81"/>
      <c r="G259" s="82"/>
      <c r="H259" s="81"/>
      <c r="I259" s="82"/>
      <c r="J259" s="81"/>
      <c r="K259" s="82"/>
      <c r="L259" s="83"/>
      <c r="M259" s="83"/>
      <c r="N259" s="83"/>
      <c r="O259" s="84"/>
    </row>
    <row r="260" spans="1:15" ht="20.100000000000001" customHeight="1" x14ac:dyDescent="0.3">
      <c r="A260" s="77"/>
      <c r="B260" s="160"/>
      <c r="C260" s="189"/>
      <c r="D260" s="80" t="s">
        <v>2035</v>
      </c>
      <c r="E260" s="78"/>
      <c r="F260" s="81"/>
      <c r="G260" s="82"/>
      <c r="H260" s="81"/>
      <c r="I260" s="82"/>
      <c r="J260" s="81"/>
      <c r="K260" s="82"/>
      <c r="L260" s="83"/>
      <c r="M260" s="83"/>
      <c r="N260" s="83"/>
      <c r="O260" s="84"/>
    </row>
    <row r="261" spans="1:15" ht="20.100000000000001" customHeight="1" x14ac:dyDescent="0.3">
      <c r="A261" s="77"/>
      <c r="B261" s="160"/>
      <c r="C261" s="189"/>
      <c r="D261" s="80" t="s">
        <v>296</v>
      </c>
      <c r="E261" s="78"/>
      <c r="F261" s="81"/>
      <c r="G261" s="82"/>
      <c r="H261" s="81"/>
      <c r="I261" s="82"/>
      <c r="J261" s="81"/>
      <c r="K261" s="82"/>
      <c r="L261" s="83"/>
      <c r="M261" s="83"/>
      <c r="N261" s="83"/>
      <c r="O261" s="84"/>
    </row>
    <row r="262" spans="1:15" ht="20.100000000000001" customHeight="1" x14ac:dyDescent="0.3">
      <c r="A262" s="116" t="s">
        <v>4473</v>
      </c>
      <c r="B262" s="176" t="s">
        <v>1487</v>
      </c>
      <c r="C262" s="182" t="s">
        <v>4466</v>
      </c>
      <c r="D262" s="118" t="s">
        <v>1501</v>
      </c>
      <c r="E262" s="117"/>
      <c r="F262" s="132"/>
      <c r="G262" s="136"/>
      <c r="H262" s="132"/>
      <c r="I262" s="136"/>
      <c r="J262" s="132"/>
      <c r="K262" s="136"/>
      <c r="L262" s="146" t="s">
        <v>1</v>
      </c>
      <c r="M262" s="146" t="s">
        <v>1</v>
      </c>
      <c r="N262" s="146" t="s">
        <v>1</v>
      </c>
      <c r="O262" s="153"/>
    </row>
    <row r="263" spans="1:15" ht="20.100000000000001" customHeight="1" x14ac:dyDescent="0.3">
      <c r="A263" s="77"/>
      <c r="B263" s="160"/>
      <c r="C263" s="177"/>
      <c r="D263" s="80" t="s">
        <v>1500</v>
      </c>
      <c r="E263" s="78"/>
      <c r="F263" s="81"/>
      <c r="G263" s="82"/>
      <c r="H263" s="81"/>
      <c r="I263" s="82"/>
      <c r="J263" s="81"/>
      <c r="K263" s="82"/>
      <c r="L263" s="83"/>
      <c r="M263" s="83"/>
      <c r="N263" s="83"/>
      <c r="O263" s="84"/>
    </row>
    <row r="264" spans="1:15" ht="20.100000000000001" customHeight="1" x14ac:dyDescent="0.3">
      <c r="A264" s="77"/>
      <c r="B264" s="160"/>
      <c r="C264" s="177"/>
      <c r="D264" s="80" t="s">
        <v>1499</v>
      </c>
      <c r="E264" s="78"/>
      <c r="F264" s="81"/>
      <c r="G264" s="82"/>
      <c r="H264" s="81"/>
      <c r="I264" s="82"/>
      <c r="J264" s="81"/>
      <c r="K264" s="82"/>
      <c r="L264" s="83"/>
      <c r="M264" s="83"/>
      <c r="N264" s="83"/>
      <c r="O264" s="84"/>
    </row>
    <row r="265" spans="1:15" ht="20.100000000000001" customHeight="1" x14ac:dyDescent="0.3">
      <c r="A265" s="77"/>
      <c r="B265" s="160"/>
      <c r="C265" s="177"/>
      <c r="D265" s="80" t="s">
        <v>1498</v>
      </c>
      <c r="E265" s="78"/>
      <c r="F265" s="81"/>
      <c r="G265" s="82"/>
      <c r="H265" s="81"/>
      <c r="I265" s="82"/>
      <c r="J265" s="81"/>
      <c r="K265" s="82"/>
      <c r="L265" s="83"/>
      <c r="M265" s="83"/>
      <c r="N265" s="83"/>
      <c r="O265" s="84"/>
    </row>
    <row r="266" spans="1:15" ht="20.100000000000001" customHeight="1" x14ac:dyDescent="0.3">
      <c r="A266" s="77"/>
      <c r="B266" s="160"/>
      <c r="C266" s="177"/>
      <c r="D266" s="80" t="s">
        <v>1497</v>
      </c>
      <c r="E266" s="78"/>
      <c r="F266" s="81"/>
      <c r="G266" s="82"/>
      <c r="H266" s="81"/>
      <c r="I266" s="82"/>
      <c r="J266" s="81"/>
      <c r="K266" s="82"/>
      <c r="L266" s="83"/>
      <c r="M266" s="83"/>
      <c r="N266" s="83"/>
      <c r="O266" s="84"/>
    </row>
    <row r="267" spans="1:15" ht="20.100000000000001" customHeight="1" x14ac:dyDescent="0.3">
      <c r="A267" s="77"/>
      <c r="B267" s="160"/>
      <c r="C267" s="177"/>
      <c r="D267" s="80" t="s">
        <v>1496</v>
      </c>
      <c r="E267" s="78"/>
      <c r="F267" s="81"/>
      <c r="G267" s="82"/>
      <c r="H267" s="81"/>
      <c r="I267" s="82"/>
      <c r="J267" s="81"/>
      <c r="K267" s="82"/>
      <c r="L267" s="83"/>
      <c r="M267" s="83"/>
      <c r="N267" s="83"/>
      <c r="O267" s="84"/>
    </row>
    <row r="268" spans="1:15" ht="20.100000000000001" customHeight="1" x14ac:dyDescent="0.3">
      <c r="A268" s="77"/>
      <c r="B268" s="160"/>
      <c r="C268" s="177"/>
      <c r="D268" s="80" t="s">
        <v>1495</v>
      </c>
      <c r="E268" s="78"/>
      <c r="F268" s="81"/>
      <c r="G268" s="82"/>
      <c r="H268" s="81"/>
      <c r="I268" s="82"/>
      <c r="J268" s="81"/>
      <c r="K268" s="82"/>
      <c r="L268" s="83"/>
      <c r="M268" s="83"/>
      <c r="N268" s="83"/>
      <c r="O268" s="84"/>
    </row>
    <row r="269" spans="1:15" ht="20.100000000000001" customHeight="1" x14ac:dyDescent="0.3">
      <c r="A269" s="77"/>
      <c r="B269" s="160"/>
      <c r="C269" s="177"/>
      <c r="D269" s="80" t="s">
        <v>1494</v>
      </c>
      <c r="E269" s="78"/>
      <c r="F269" s="81"/>
      <c r="G269" s="82"/>
      <c r="H269" s="81"/>
      <c r="I269" s="82"/>
      <c r="J269" s="81"/>
      <c r="K269" s="82"/>
      <c r="L269" s="83"/>
      <c r="M269" s="83"/>
      <c r="N269" s="83"/>
      <c r="O269" s="84"/>
    </row>
    <row r="270" spans="1:15" ht="20.100000000000001" customHeight="1" x14ac:dyDescent="0.3">
      <c r="A270" s="77"/>
      <c r="B270" s="160"/>
      <c r="C270" s="177"/>
      <c r="D270" s="80" t="s">
        <v>1493</v>
      </c>
      <c r="E270" s="78"/>
      <c r="F270" s="81"/>
      <c r="G270" s="82"/>
      <c r="H270" s="81"/>
      <c r="I270" s="82"/>
      <c r="J270" s="81"/>
      <c r="K270" s="82"/>
      <c r="L270" s="83"/>
      <c r="M270" s="83"/>
      <c r="N270" s="83"/>
      <c r="O270" s="84"/>
    </row>
    <row r="271" spans="1:15" ht="20.100000000000001" customHeight="1" x14ac:dyDescent="0.3">
      <c r="A271" s="77"/>
      <c r="B271" s="160"/>
      <c r="C271" s="177"/>
      <c r="D271" s="80" t="s">
        <v>2011</v>
      </c>
      <c r="E271" s="78"/>
      <c r="F271" s="81"/>
      <c r="G271" s="82"/>
      <c r="H271" s="81"/>
      <c r="I271" s="82"/>
      <c r="J271" s="81"/>
      <c r="K271" s="82"/>
      <c r="L271" s="83"/>
      <c r="M271" s="83"/>
      <c r="N271" s="83"/>
      <c r="O271" s="84"/>
    </row>
    <row r="272" spans="1:15" ht="20.100000000000001" customHeight="1" x14ac:dyDescent="0.3">
      <c r="A272" s="77"/>
      <c r="B272" s="160"/>
      <c r="C272" s="177"/>
      <c r="D272" s="80" t="s">
        <v>2018</v>
      </c>
      <c r="E272" s="78"/>
      <c r="F272" s="81"/>
      <c r="G272" s="82"/>
      <c r="H272" s="81"/>
      <c r="I272" s="82"/>
      <c r="J272" s="81"/>
      <c r="K272" s="82"/>
      <c r="L272" s="83"/>
      <c r="M272" s="83"/>
      <c r="N272" s="83"/>
      <c r="O272" s="84"/>
    </row>
    <row r="273" spans="1:15" ht="20.100000000000001" customHeight="1" x14ac:dyDescent="0.3">
      <c r="A273" s="77"/>
      <c r="B273" s="160"/>
      <c r="C273" s="177"/>
      <c r="D273" s="80" t="s">
        <v>2023</v>
      </c>
      <c r="E273" s="78"/>
      <c r="F273" s="81"/>
      <c r="G273" s="82"/>
      <c r="H273" s="81"/>
      <c r="I273" s="82"/>
      <c r="J273" s="81"/>
      <c r="K273" s="82"/>
      <c r="L273" s="83"/>
      <c r="M273" s="83"/>
      <c r="N273" s="83"/>
      <c r="O273" s="84"/>
    </row>
    <row r="274" spans="1:15" ht="20.100000000000001" customHeight="1" x14ac:dyDescent="0.3">
      <c r="A274" s="77"/>
      <c r="B274" s="160"/>
      <c r="C274" s="189"/>
      <c r="D274" s="80" t="s">
        <v>2027</v>
      </c>
      <c r="E274" s="78"/>
      <c r="F274" s="81"/>
      <c r="G274" s="82"/>
      <c r="H274" s="81"/>
      <c r="I274" s="82"/>
      <c r="J274" s="81"/>
      <c r="K274" s="82"/>
      <c r="L274" s="83"/>
      <c r="M274" s="83"/>
      <c r="N274" s="83"/>
      <c r="O274" s="84"/>
    </row>
    <row r="275" spans="1:15" ht="20.100000000000001" customHeight="1" x14ac:dyDescent="0.3">
      <c r="A275" s="77"/>
      <c r="B275" s="160"/>
      <c r="C275" s="189"/>
      <c r="D275" s="80" t="s">
        <v>2030</v>
      </c>
      <c r="E275" s="78"/>
      <c r="F275" s="81"/>
      <c r="G275" s="82"/>
      <c r="H275" s="81"/>
      <c r="I275" s="82"/>
      <c r="J275" s="81"/>
      <c r="K275" s="82"/>
      <c r="L275" s="83"/>
      <c r="M275" s="83"/>
      <c r="N275" s="83"/>
      <c r="O275" s="84"/>
    </row>
    <row r="276" spans="1:15" ht="20.100000000000001" customHeight="1" x14ac:dyDescent="0.3">
      <c r="A276" s="77"/>
      <c r="B276" s="160"/>
      <c r="C276" s="189"/>
      <c r="D276" s="80" t="s">
        <v>2033</v>
      </c>
      <c r="E276" s="78"/>
      <c r="F276" s="81"/>
      <c r="G276" s="82"/>
      <c r="H276" s="81"/>
      <c r="I276" s="82"/>
      <c r="J276" s="81"/>
      <c r="K276" s="82"/>
      <c r="L276" s="83"/>
      <c r="M276" s="83"/>
      <c r="N276" s="83"/>
      <c r="O276" s="84"/>
    </row>
    <row r="277" spans="1:15" ht="20.100000000000001" customHeight="1" x14ac:dyDescent="0.3">
      <c r="A277" s="77"/>
      <c r="B277" s="160"/>
      <c r="C277" s="189"/>
      <c r="D277" s="80" t="s">
        <v>2035</v>
      </c>
      <c r="E277" s="78"/>
      <c r="F277" s="81"/>
      <c r="G277" s="82"/>
      <c r="H277" s="81"/>
      <c r="I277" s="82"/>
      <c r="J277" s="81"/>
      <c r="K277" s="82"/>
      <c r="L277" s="83"/>
      <c r="M277" s="83"/>
      <c r="N277" s="83"/>
      <c r="O277" s="84"/>
    </row>
    <row r="278" spans="1:15" ht="20.100000000000001" customHeight="1" x14ac:dyDescent="0.3">
      <c r="A278" s="77"/>
      <c r="B278" s="160"/>
      <c r="C278" s="189"/>
      <c r="D278" s="80" t="s">
        <v>296</v>
      </c>
      <c r="E278" s="78"/>
      <c r="F278" s="81"/>
      <c r="G278" s="82"/>
      <c r="H278" s="81"/>
      <c r="I278" s="82"/>
      <c r="J278" s="81"/>
      <c r="K278" s="82"/>
      <c r="L278" s="83"/>
      <c r="M278" s="83"/>
      <c r="N278" s="83"/>
      <c r="O278" s="84"/>
    </row>
    <row r="279" spans="1:15" ht="20.100000000000001" customHeight="1" x14ac:dyDescent="0.3">
      <c r="A279" s="116" t="s">
        <v>4474</v>
      </c>
      <c r="B279" s="176" t="s">
        <v>1486</v>
      </c>
      <c r="C279" s="182" t="s">
        <v>4466</v>
      </c>
      <c r="D279" s="118" t="s">
        <v>1501</v>
      </c>
      <c r="E279" s="117"/>
      <c r="F279" s="132"/>
      <c r="G279" s="136"/>
      <c r="H279" s="132"/>
      <c r="I279" s="136"/>
      <c r="J279" s="132"/>
      <c r="K279" s="136"/>
      <c r="L279" s="146" t="s">
        <v>1</v>
      </c>
      <c r="M279" s="146" t="s">
        <v>1</v>
      </c>
      <c r="N279" s="146" t="s">
        <v>1</v>
      </c>
      <c r="O279" s="153"/>
    </row>
    <row r="280" spans="1:15" ht="20.100000000000001" customHeight="1" x14ac:dyDescent="0.3">
      <c r="A280" s="77"/>
      <c r="B280" s="160"/>
      <c r="C280" s="177"/>
      <c r="D280" s="80" t="s">
        <v>1500</v>
      </c>
      <c r="E280" s="78"/>
      <c r="F280" s="81"/>
      <c r="G280" s="82"/>
      <c r="H280" s="81"/>
      <c r="I280" s="82"/>
      <c r="J280" s="81"/>
      <c r="K280" s="82"/>
      <c r="L280" s="83"/>
      <c r="M280" s="83"/>
      <c r="N280" s="83"/>
      <c r="O280" s="84"/>
    </row>
    <row r="281" spans="1:15" ht="20.100000000000001" customHeight="1" x14ac:dyDescent="0.3">
      <c r="A281" s="77"/>
      <c r="B281" s="160"/>
      <c r="C281" s="177"/>
      <c r="D281" s="80" t="s">
        <v>1499</v>
      </c>
      <c r="E281" s="78"/>
      <c r="F281" s="81"/>
      <c r="G281" s="82"/>
      <c r="H281" s="81"/>
      <c r="I281" s="82"/>
      <c r="J281" s="81"/>
      <c r="K281" s="82"/>
      <c r="L281" s="83"/>
      <c r="M281" s="83"/>
      <c r="N281" s="83"/>
      <c r="O281" s="84"/>
    </row>
    <row r="282" spans="1:15" ht="20.100000000000001" customHeight="1" x14ac:dyDescent="0.3">
      <c r="A282" s="77"/>
      <c r="B282" s="160"/>
      <c r="C282" s="177"/>
      <c r="D282" s="80" t="s">
        <v>1498</v>
      </c>
      <c r="E282" s="78"/>
      <c r="F282" s="81"/>
      <c r="G282" s="82"/>
      <c r="H282" s="81"/>
      <c r="I282" s="82"/>
      <c r="J282" s="81"/>
      <c r="K282" s="82"/>
      <c r="L282" s="83"/>
      <c r="M282" s="83"/>
      <c r="N282" s="83"/>
      <c r="O282" s="84"/>
    </row>
    <row r="283" spans="1:15" ht="20.100000000000001" customHeight="1" x14ac:dyDescent="0.3">
      <c r="A283" s="77"/>
      <c r="B283" s="160"/>
      <c r="C283" s="177"/>
      <c r="D283" s="80" t="s">
        <v>1497</v>
      </c>
      <c r="E283" s="78"/>
      <c r="F283" s="81"/>
      <c r="G283" s="82"/>
      <c r="H283" s="81"/>
      <c r="I283" s="82"/>
      <c r="J283" s="81"/>
      <c r="K283" s="82"/>
      <c r="L283" s="83"/>
      <c r="M283" s="83"/>
      <c r="N283" s="83"/>
      <c r="O283" s="84"/>
    </row>
    <row r="284" spans="1:15" ht="20.100000000000001" customHeight="1" x14ac:dyDescent="0.3">
      <c r="A284" s="77"/>
      <c r="B284" s="160"/>
      <c r="C284" s="177"/>
      <c r="D284" s="80" t="s">
        <v>1496</v>
      </c>
      <c r="E284" s="78"/>
      <c r="F284" s="81"/>
      <c r="G284" s="82"/>
      <c r="H284" s="81"/>
      <c r="I284" s="82"/>
      <c r="J284" s="81"/>
      <c r="K284" s="82"/>
      <c r="L284" s="83"/>
      <c r="M284" s="83"/>
      <c r="N284" s="83"/>
      <c r="O284" s="84"/>
    </row>
    <row r="285" spans="1:15" ht="20.100000000000001" customHeight="1" x14ac:dyDescent="0.3">
      <c r="A285" s="77"/>
      <c r="B285" s="160"/>
      <c r="C285" s="177"/>
      <c r="D285" s="80" t="s">
        <v>1495</v>
      </c>
      <c r="E285" s="78"/>
      <c r="F285" s="81"/>
      <c r="G285" s="82"/>
      <c r="H285" s="81"/>
      <c r="I285" s="82"/>
      <c r="J285" s="81"/>
      <c r="K285" s="82"/>
      <c r="L285" s="83"/>
      <c r="M285" s="83"/>
      <c r="N285" s="83"/>
      <c r="O285" s="84"/>
    </row>
    <row r="286" spans="1:15" ht="20.100000000000001" customHeight="1" x14ac:dyDescent="0.3">
      <c r="A286" s="77"/>
      <c r="B286" s="160"/>
      <c r="C286" s="177"/>
      <c r="D286" s="80" t="s">
        <v>1494</v>
      </c>
      <c r="E286" s="78"/>
      <c r="F286" s="81"/>
      <c r="G286" s="82"/>
      <c r="H286" s="81"/>
      <c r="I286" s="82"/>
      <c r="J286" s="81"/>
      <c r="K286" s="82"/>
      <c r="L286" s="83"/>
      <c r="M286" s="83"/>
      <c r="N286" s="83"/>
      <c r="O286" s="84"/>
    </row>
    <row r="287" spans="1:15" ht="20.100000000000001" customHeight="1" x14ac:dyDescent="0.3">
      <c r="A287" s="77"/>
      <c r="B287" s="160"/>
      <c r="C287" s="177"/>
      <c r="D287" s="80" t="s">
        <v>1493</v>
      </c>
      <c r="E287" s="78"/>
      <c r="F287" s="81"/>
      <c r="G287" s="82"/>
      <c r="H287" s="81"/>
      <c r="I287" s="82"/>
      <c r="J287" s="81"/>
      <c r="K287" s="82"/>
      <c r="L287" s="83"/>
      <c r="M287" s="83"/>
      <c r="N287" s="83"/>
      <c r="O287" s="84"/>
    </row>
    <row r="288" spans="1:15" ht="20.100000000000001" customHeight="1" x14ac:dyDescent="0.3">
      <c r="A288" s="77"/>
      <c r="B288" s="160"/>
      <c r="C288" s="177"/>
      <c r="D288" s="80" t="s">
        <v>2011</v>
      </c>
      <c r="E288" s="78"/>
      <c r="F288" s="81"/>
      <c r="G288" s="82"/>
      <c r="H288" s="81"/>
      <c r="I288" s="82"/>
      <c r="J288" s="81"/>
      <c r="K288" s="82"/>
      <c r="L288" s="83"/>
      <c r="M288" s="83"/>
      <c r="N288" s="83"/>
      <c r="O288" s="84"/>
    </row>
    <row r="289" spans="1:15" ht="20.100000000000001" customHeight="1" x14ac:dyDescent="0.3">
      <c r="A289" s="77"/>
      <c r="B289" s="160"/>
      <c r="C289" s="177"/>
      <c r="D289" s="80" t="s">
        <v>2018</v>
      </c>
      <c r="E289" s="78"/>
      <c r="F289" s="81"/>
      <c r="G289" s="82"/>
      <c r="H289" s="81"/>
      <c r="I289" s="82"/>
      <c r="J289" s="81"/>
      <c r="K289" s="82"/>
      <c r="L289" s="83"/>
      <c r="M289" s="83"/>
      <c r="N289" s="83"/>
      <c r="O289" s="84"/>
    </row>
    <row r="290" spans="1:15" ht="20.100000000000001" customHeight="1" x14ac:dyDescent="0.3">
      <c r="A290" s="77"/>
      <c r="B290" s="160"/>
      <c r="C290" s="177"/>
      <c r="D290" s="80" t="s">
        <v>2023</v>
      </c>
      <c r="E290" s="78"/>
      <c r="F290" s="81"/>
      <c r="G290" s="82"/>
      <c r="H290" s="81"/>
      <c r="I290" s="82"/>
      <c r="J290" s="81"/>
      <c r="K290" s="82"/>
      <c r="L290" s="83"/>
      <c r="M290" s="83"/>
      <c r="N290" s="83"/>
      <c r="O290" s="84"/>
    </row>
    <row r="291" spans="1:15" ht="20.100000000000001" customHeight="1" x14ac:dyDescent="0.3">
      <c r="A291" s="77"/>
      <c r="B291" s="160"/>
      <c r="C291" s="189"/>
      <c r="D291" s="80" t="s">
        <v>2027</v>
      </c>
      <c r="E291" s="78"/>
      <c r="F291" s="81"/>
      <c r="G291" s="82"/>
      <c r="H291" s="81"/>
      <c r="I291" s="82"/>
      <c r="J291" s="81"/>
      <c r="K291" s="82"/>
      <c r="L291" s="83"/>
      <c r="M291" s="83"/>
      <c r="N291" s="83"/>
      <c r="O291" s="84"/>
    </row>
    <row r="292" spans="1:15" ht="20.100000000000001" customHeight="1" x14ac:dyDescent="0.3">
      <c r="A292" s="77"/>
      <c r="B292" s="160"/>
      <c r="C292" s="189"/>
      <c r="D292" s="80" t="s">
        <v>2030</v>
      </c>
      <c r="E292" s="78"/>
      <c r="F292" s="81"/>
      <c r="G292" s="82"/>
      <c r="H292" s="81"/>
      <c r="I292" s="82"/>
      <c r="J292" s="81"/>
      <c r="K292" s="82"/>
      <c r="L292" s="83"/>
      <c r="M292" s="83"/>
      <c r="N292" s="83"/>
      <c r="O292" s="84"/>
    </row>
    <row r="293" spans="1:15" ht="20.100000000000001" customHeight="1" x14ac:dyDescent="0.3">
      <c r="A293" s="77"/>
      <c r="B293" s="160"/>
      <c r="C293" s="189"/>
      <c r="D293" s="80" t="s">
        <v>2033</v>
      </c>
      <c r="E293" s="78"/>
      <c r="F293" s="81"/>
      <c r="G293" s="82"/>
      <c r="H293" s="81"/>
      <c r="I293" s="82"/>
      <c r="J293" s="81"/>
      <c r="K293" s="82"/>
      <c r="L293" s="83"/>
      <c r="M293" s="83"/>
      <c r="N293" s="83"/>
      <c r="O293" s="84"/>
    </row>
    <row r="294" spans="1:15" ht="20.100000000000001" customHeight="1" x14ac:dyDescent="0.3">
      <c r="A294" s="77"/>
      <c r="B294" s="160"/>
      <c r="C294" s="189"/>
      <c r="D294" s="80" t="s">
        <v>2035</v>
      </c>
      <c r="E294" s="78"/>
      <c r="F294" s="81"/>
      <c r="G294" s="82"/>
      <c r="H294" s="81"/>
      <c r="I294" s="82"/>
      <c r="J294" s="81"/>
      <c r="K294" s="82"/>
      <c r="L294" s="83"/>
      <c r="M294" s="83"/>
      <c r="N294" s="83"/>
      <c r="O294" s="84"/>
    </row>
    <row r="295" spans="1:15" ht="20.100000000000001" customHeight="1" x14ac:dyDescent="0.3">
      <c r="A295" s="77"/>
      <c r="B295" s="160"/>
      <c r="C295" s="189"/>
      <c r="D295" s="80" t="s">
        <v>296</v>
      </c>
      <c r="E295" s="78"/>
      <c r="F295" s="81"/>
      <c r="G295" s="82"/>
      <c r="H295" s="81"/>
      <c r="I295" s="82"/>
      <c r="J295" s="81"/>
      <c r="K295" s="82"/>
      <c r="L295" s="83"/>
      <c r="M295" s="83"/>
      <c r="N295" s="83"/>
      <c r="O295" s="84"/>
    </row>
    <row r="296" spans="1:15" ht="20.100000000000001" customHeight="1" x14ac:dyDescent="0.3">
      <c r="A296" s="116" t="s">
        <v>4475</v>
      </c>
      <c r="B296" s="176" t="s">
        <v>1485</v>
      </c>
      <c r="C296" s="182" t="s">
        <v>4466</v>
      </c>
      <c r="D296" s="118" t="s">
        <v>1501</v>
      </c>
      <c r="E296" s="117"/>
      <c r="F296" s="132"/>
      <c r="G296" s="136"/>
      <c r="H296" s="132"/>
      <c r="I296" s="136"/>
      <c r="J296" s="132"/>
      <c r="K296" s="136"/>
      <c r="L296" s="146" t="s">
        <v>1</v>
      </c>
      <c r="M296" s="146" t="s">
        <v>1</v>
      </c>
      <c r="N296" s="146" t="s">
        <v>1</v>
      </c>
      <c r="O296" s="153"/>
    </row>
    <row r="297" spans="1:15" ht="20.100000000000001" customHeight="1" x14ac:dyDescent="0.3">
      <c r="A297" s="77"/>
      <c r="B297" s="160"/>
      <c r="C297" s="177"/>
      <c r="D297" s="80" t="s">
        <v>1500</v>
      </c>
      <c r="E297" s="78"/>
      <c r="F297" s="81"/>
      <c r="G297" s="82"/>
      <c r="H297" s="81"/>
      <c r="I297" s="82"/>
      <c r="J297" s="81"/>
      <c r="K297" s="82"/>
      <c r="L297" s="83"/>
      <c r="M297" s="83"/>
      <c r="N297" s="83"/>
      <c r="O297" s="84"/>
    </row>
    <row r="298" spans="1:15" ht="20.100000000000001" customHeight="1" x14ac:dyDescent="0.3">
      <c r="A298" s="77"/>
      <c r="B298" s="160"/>
      <c r="C298" s="177"/>
      <c r="D298" s="80" t="s">
        <v>1499</v>
      </c>
      <c r="E298" s="78"/>
      <c r="F298" s="81"/>
      <c r="G298" s="82"/>
      <c r="H298" s="81"/>
      <c r="I298" s="82"/>
      <c r="J298" s="81"/>
      <c r="K298" s="82"/>
      <c r="L298" s="83"/>
      <c r="M298" s="83"/>
      <c r="N298" s="83"/>
      <c r="O298" s="84"/>
    </row>
    <row r="299" spans="1:15" ht="20.100000000000001" customHeight="1" x14ac:dyDescent="0.3">
      <c r="A299" s="77"/>
      <c r="B299" s="160"/>
      <c r="C299" s="177"/>
      <c r="D299" s="80" t="s">
        <v>1498</v>
      </c>
      <c r="E299" s="78"/>
      <c r="F299" s="81"/>
      <c r="G299" s="82"/>
      <c r="H299" s="81"/>
      <c r="I299" s="82"/>
      <c r="J299" s="81"/>
      <c r="K299" s="82"/>
      <c r="L299" s="83"/>
      <c r="M299" s="83"/>
      <c r="N299" s="83"/>
      <c r="O299" s="84"/>
    </row>
    <row r="300" spans="1:15" ht="20.100000000000001" customHeight="1" x14ac:dyDescent="0.3">
      <c r="A300" s="77"/>
      <c r="B300" s="160"/>
      <c r="C300" s="177"/>
      <c r="D300" s="80" t="s">
        <v>1497</v>
      </c>
      <c r="E300" s="78"/>
      <c r="F300" s="81"/>
      <c r="G300" s="82"/>
      <c r="H300" s="81"/>
      <c r="I300" s="82"/>
      <c r="J300" s="81"/>
      <c r="K300" s="82"/>
      <c r="L300" s="83"/>
      <c r="M300" s="83"/>
      <c r="N300" s="83"/>
      <c r="O300" s="84"/>
    </row>
    <row r="301" spans="1:15" ht="20.100000000000001" customHeight="1" x14ac:dyDescent="0.3">
      <c r="A301" s="77"/>
      <c r="B301" s="160"/>
      <c r="C301" s="177"/>
      <c r="D301" s="80" t="s">
        <v>1496</v>
      </c>
      <c r="E301" s="78"/>
      <c r="F301" s="81"/>
      <c r="G301" s="82"/>
      <c r="H301" s="81"/>
      <c r="I301" s="82"/>
      <c r="J301" s="81"/>
      <c r="K301" s="82"/>
      <c r="L301" s="83"/>
      <c r="M301" s="83"/>
      <c r="N301" s="83"/>
      <c r="O301" s="84"/>
    </row>
    <row r="302" spans="1:15" ht="20.100000000000001" customHeight="1" x14ac:dyDescent="0.3">
      <c r="A302" s="77"/>
      <c r="B302" s="160"/>
      <c r="C302" s="177"/>
      <c r="D302" s="80" t="s">
        <v>1495</v>
      </c>
      <c r="E302" s="78"/>
      <c r="F302" s="81"/>
      <c r="G302" s="82"/>
      <c r="H302" s="81"/>
      <c r="I302" s="82"/>
      <c r="J302" s="81"/>
      <c r="K302" s="82"/>
      <c r="L302" s="83"/>
      <c r="M302" s="83"/>
      <c r="N302" s="83"/>
      <c r="O302" s="84"/>
    </row>
    <row r="303" spans="1:15" ht="20.100000000000001" customHeight="1" x14ac:dyDescent="0.3">
      <c r="A303" s="77"/>
      <c r="B303" s="160"/>
      <c r="C303" s="177"/>
      <c r="D303" s="80" t="s">
        <v>1494</v>
      </c>
      <c r="E303" s="78"/>
      <c r="F303" s="81"/>
      <c r="G303" s="82"/>
      <c r="H303" s="81"/>
      <c r="I303" s="82"/>
      <c r="J303" s="81"/>
      <c r="K303" s="82"/>
      <c r="L303" s="83"/>
      <c r="M303" s="83"/>
      <c r="N303" s="83"/>
      <c r="O303" s="84"/>
    </row>
    <row r="304" spans="1:15" ht="20.100000000000001" customHeight="1" x14ac:dyDescent="0.3">
      <c r="A304" s="77"/>
      <c r="B304" s="160"/>
      <c r="C304" s="177"/>
      <c r="D304" s="80" t="s">
        <v>1493</v>
      </c>
      <c r="E304" s="78"/>
      <c r="F304" s="81"/>
      <c r="G304" s="82"/>
      <c r="H304" s="81"/>
      <c r="I304" s="82"/>
      <c r="J304" s="81"/>
      <c r="K304" s="82"/>
      <c r="L304" s="83"/>
      <c r="M304" s="83"/>
      <c r="N304" s="83"/>
      <c r="O304" s="84"/>
    </row>
    <row r="305" spans="1:15" ht="20.100000000000001" customHeight="1" x14ac:dyDescent="0.3">
      <c r="A305" s="77"/>
      <c r="B305" s="160"/>
      <c r="C305" s="177"/>
      <c r="D305" s="80" t="s">
        <v>2011</v>
      </c>
      <c r="E305" s="78"/>
      <c r="F305" s="81"/>
      <c r="G305" s="82"/>
      <c r="H305" s="81"/>
      <c r="I305" s="82"/>
      <c r="J305" s="81"/>
      <c r="K305" s="82"/>
      <c r="L305" s="83"/>
      <c r="M305" s="83"/>
      <c r="N305" s="83"/>
      <c r="O305" s="84"/>
    </row>
    <row r="306" spans="1:15" ht="20.100000000000001" customHeight="1" x14ac:dyDescent="0.3">
      <c r="A306" s="77"/>
      <c r="B306" s="160"/>
      <c r="C306" s="177"/>
      <c r="D306" s="80" t="s">
        <v>2018</v>
      </c>
      <c r="E306" s="78"/>
      <c r="F306" s="81"/>
      <c r="G306" s="82"/>
      <c r="H306" s="81"/>
      <c r="I306" s="82"/>
      <c r="J306" s="81"/>
      <c r="K306" s="82"/>
      <c r="L306" s="83"/>
      <c r="M306" s="83"/>
      <c r="N306" s="83"/>
      <c r="O306" s="84"/>
    </row>
    <row r="307" spans="1:15" ht="20.100000000000001" customHeight="1" x14ac:dyDescent="0.3">
      <c r="A307" s="77"/>
      <c r="B307" s="160"/>
      <c r="C307" s="177"/>
      <c r="D307" s="80" t="s">
        <v>2023</v>
      </c>
      <c r="E307" s="78"/>
      <c r="F307" s="81"/>
      <c r="G307" s="82"/>
      <c r="H307" s="81"/>
      <c r="I307" s="82"/>
      <c r="J307" s="81"/>
      <c r="K307" s="82"/>
      <c r="L307" s="83"/>
      <c r="M307" s="83"/>
      <c r="N307" s="83"/>
      <c r="O307" s="84"/>
    </row>
    <row r="308" spans="1:15" ht="20.100000000000001" customHeight="1" x14ac:dyDescent="0.3">
      <c r="A308" s="77"/>
      <c r="B308" s="160"/>
      <c r="C308" s="189"/>
      <c r="D308" s="80" t="s">
        <v>2027</v>
      </c>
      <c r="E308" s="78"/>
      <c r="F308" s="81"/>
      <c r="G308" s="82"/>
      <c r="H308" s="81"/>
      <c r="I308" s="82"/>
      <c r="J308" s="81"/>
      <c r="K308" s="82"/>
      <c r="L308" s="83"/>
      <c r="M308" s="83"/>
      <c r="N308" s="83"/>
      <c r="O308" s="84"/>
    </row>
    <row r="309" spans="1:15" ht="20.100000000000001" customHeight="1" x14ac:dyDescent="0.3">
      <c r="A309" s="77"/>
      <c r="B309" s="160"/>
      <c r="C309" s="189"/>
      <c r="D309" s="80" t="s">
        <v>2030</v>
      </c>
      <c r="E309" s="78"/>
      <c r="F309" s="81"/>
      <c r="G309" s="82"/>
      <c r="H309" s="81"/>
      <c r="I309" s="82"/>
      <c r="J309" s="81"/>
      <c r="K309" s="82"/>
      <c r="L309" s="83"/>
      <c r="M309" s="83"/>
      <c r="N309" s="83"/>
      <c r="O309" s="84"/>
    </row>
    <row r="310" spans="1:15" ht="20.100000000000001" customHeight="1" x14ac:dyDescent="0.3">
      <c r="A310" s="77"/>
      <c r="B310" s="160"/>
      <c r="C310" s="189"/>
      <c r="D310" s="80" t="s">
        <v>2033</v>
      </c>
      <c r="E310" s="78"/>
      <c r="F310" s="81"/>
      <c r="G310" s="82"/>
      <c r="H310" s="81"/>
      <c r="I310" s="82"/>
      <c r="J310" s="81"/>
      <c r="K310" s="82"/>
      <c r="L310" s="83"/>
      <c r="M310" s="83"/>
      <c r="N310" s="83"/>
      <c r="O310" s="84"/>
    </row>
    <row r="311" spans="1:15" ht="20.100000000000001" customHeight="1" x14ac:dyDescent="0.3">
      <c r="A311" s="77"/>
      <c r="B311" s="160"/>
      <c r="C311" s="189"/>
      <c r="D311" s="80" t="s">
        <v>2035</v>
      </c>
      <c r="E311" s="78"/>
      <c r="F311" s="81"/>
      <c r="G311" s="82"/>
      <c r="H311" s="81"/>
      <c r="I311" s="82"/>
      <c r="J311" s="81"/>
      <c r="K311" s="82"/>
      <c r="L311" s="83"/>
      <c r="M311" s="83"/>
      <c r="N311" s="83"/>
      <c r="O311" s="84"/>
    </row>
    <row r="312" spans="1:15" ht="20.100000000000001" customHeight="1" x14ac:dyDescent="0.3">
      <c r="A312" s="77"/>
      <c r="B312" s="160"/>
      <c r="C312" s="189"/>
      <c r="D312" s="80" t="s">
        <v>296</v>
      </c>
      <c r="E312" s="78"/>
      <c r="F312" s="81"/>
      <c r="G312" s="82"/>
      <c r="H312" s="81"/>
      <c r="I312" s="82"/>
      <c r="J312" s="81"/>
      <c r="K312" s="82"/>
      <c r="L312" s="83"/>
      <c r="M312" s="83"/>
      <c r="N312" s="83"/>
      <c r="O312" s="84"/>
    </row>
    <row r="313" spans="1:15" ht="20.100000000000001" customHeight="1" x14ac:dyDescent="0.3">
      <c r="A313" s="116" t="s">
        <v>4476</v>
      </c>
      <c r="B313" s="176" t="s">
        <v>1484</v>
      </c>
      <c r="C313" s="182" t="s">
        <v>4466</v>
      </c>
      <c r="D313" s="118" t="s">
        <v>1501</v>
      </c>
      <c r="E313" s="117"/>
      <c r="F313" s="132"/>
      <c r="G313" s="136"/>
      <c r="H313" s="132"/>
      <c r="I313" s="136"/>
      <c r="J313" s="132"/>
      <c r="K313" s="136"/>
      <c r="L313" s="146" t="s">
        <v>1</v>
      </c>
      <c r="M313" s="146" t="s">
        <v>1</v>
      </c>
      <c r="N313" s="146" t="s">
        <v>1</v>
      </c>
      <c r="O313" s="153"/>
    </row>
    <row r="314" spans="1:15" ht="20.100000000000001" customHeight="1" x14ac:dyDescent="0.3">
      <c r="A314" s="77"/>
      <c r="B314" s="160"/>
      <c r="C314" s="177"/>
      <c r="D314" s="80" t="s">
        <v>1500</v>
      </c>
      <c r="E314" s="78"/>
      <c r="F314" s="81"/>
      <c r="G314" s="82"/>
      <c r="H314" s="81"/>
      <c r="I314" s="82"/>
      <c r="J314" s="81"/>
      <c r="K314" s="82"/>
      <c r="L314" s="83"/>
      <c r="M314" s="83"/>
      <c r="N314" s="83"/>
      <c r="O314" s="84"/>
    </row>
    <row r="315" spans="1:15" ht="20.100000000000001" customHeight="1" x14ac:dyDescent="0.3">
      <c r="A315" s="77"/>
      <c r="B315" s="160"/>
      <c r="C315" s="177"/>
      <c r="D315" s="80" t="s">
        <v>1499</v>
      </c>
      <c r="E315" s="78"/>
      <c r="F315" s="81"/>
      <c r="G315" s="82"/>
      <c r="H315" s="81"/>
      <c r="I315" s="82"/>
      <c r="J315" s="81"/>
      <c r="K315" s="82"/>
      <c r="L315" s="83"/>
      <c r="M315" s="83"/>
      <c r="N315" s="83"/>
      <c r="O315" s="84"/>
    </row>
    <row r="316" spans="1:15" ht="20.100000000000001" customHeight="1" x14ac:dyDescent="0.3">
      <c r="A316" s="77"/>
      <c r="B316" s="160"/>
      <c r="C316" s="177"/>
      <c r="D316" s="80" t="s">
        <v>1498</v>
      </c>
      <c r="E316" s="78"/>
      <c r="F316" s="81"/>
      <c r="G316" s="82"/>
      <c r="H316" s="81"/>
      <c r="I316" s="82"/>
      <c r="J316" s="81"/>
      <c r="K316" s="82"/>
      <c r="L316" s="83"/>
      <c r="M316" s="83"/>
      <c r="N316" s="83"/>
      <c r="O316" s="84"/>
    </row>
    <row r="317" spans="1:15" ht="20.100000000000001" customHeight="1" x14ac:dyDescent="0.3">
      <c r="A317" s="77"/>
      <c r="B317" s="160"/>
      <c r="C317" s="177"/>
      <c r="D317" s="80" t="s">
        <v>1497</v>
      </c>
      <c r="E317" s="78"/>
      <c r="F317" s="81"/>
      <c r="G317" s="82"/>
      <c r="H317" s="81"/>
      <c r="I317" s="82"/>
      <c r="J317" s="81"/>
      <c r="K317" s="82"/>
      <c r="L317" s="83"/>
      <c r="M317" s="83"/>
      <c r="N317" s="83"/>
      <c r="O317" s="84"/>
    </row>
    <row r="318" spans="1:15" ht="20.100000000000001" customHeight="1" x14ac:dyDescent="0.3">
      <c r="A318" s="77"/>
      <c r="B318" s="160"/>
      <c r="C318" s="177"/>
      <c r="D318" s="80" t="s">
        <v>1496</v>
      </c>
      <c r="E318" s="78"/>
      <c r="F318" s="81"/>
      <c r="G318" s="82"/>
      <c r="H318" s="81"/>
      <c r="I318" s="82"/>
      <c r="J318" s="81"/>
      <c r="K318" s="82"/>
      <c r="L318" s="83"/>
      <c r="M318" s="83"/>
      <c r="N318" s="83"/>
      <c r="O318" s="84"/>
    </row>
    <row r="319" spans="1:15" ht="20.100000000000001" customHeight="1" x14ac:dyDescent="0.3">
      <c r="A319" s="77"/>
      <c r="B319" s="160"/>
      <c r="C319" s="177"/>
      <c r="D319" s="80" t="s">
        <v>1495</v>
      </c>
      <c r="E319" s="78"/>
      <c r="F319" s="81"/>
      <c r="G319" s="82"/>
      <c r="H319" s="81"/>
      <c r="I319" s="82"/>
      <c r="J319" s="81"/>
      <c r="K319" s="82"/>
      <c r="L319" s="83"/>
      <c r="M319" s="83"/>
      <c r="N319" s="83"/>
      <c r="O319" s="84"/>
    </row>
    <row r="320" spans="1:15" ht="20.100000000000001" customHeight="1" x14ac:dyDescent="0.3">
      <c r="A320" s="77"/>
      <c r="B320" s="160"/>
      <c r="C320" s="177"/>
      <c r="D320" s="80" t="s">
        <v>1494</v>
      </c>
      <c r="E320" s="78"/>
      <c r="F320" s="81"/>
      <c r="G320" s="82"/>
      <c r="H320" s="81"/>
      <c r="I320" s="82"/>
      <c r="J320" s="81"/>
      <c r="K320" s="82"/>
      <c r="L320" s="83"/>
      <c r="M320" s="83"/>
      <c r="N320" s="83"/>
      <c r="O320" s="84"/>
    </row>
    <row r="321" spans="1:15" ht="20.100000000000001" customHeight="1" x14ac:dyDescent="0.3">
      <c r="A321" s="77"/>
      <c r="B321" s="160"/>
      <c r="C321" s="177"/>
      <c r="D321" s="80" t="s">
        <v>1493</v>
      </c>
      <c r="E321" s="78"/>
      <c r="F321" s="81"/>
      <c r="G321" s="82"/>
      <c r="H321" s="81"/>
      <c r="I321" s="82"/>
      <c r="J321" s="81"/>
      <c r="K321" s="82"/>
      <c r="L321" s="83"/>
      <c r="M321" s="83"/>
      <c r="N321" s="83"/>
      <c r="O321" s="84"/>
    </row>
    <row r="322" spans="1:15" ht="20.100000000000001" customHeight="1" x14ac:dyDescent="0.3">
      <c r="A322" s="77"/>
      <c r="B322" s="160"/>
      <c r="C322" s="177"/>
      <c r="D322" s="80" t="s">
        <v>2011</v>
      </c>
      <c r="E322" s="78"/>
      <c r="F322" s="81"/>
      <c r="G322" s="82"/>
      <c r="H322" s="81"/>
      <c r="I322" s="82"/>
      <c r="J322" s="81"/>
      <c r="K322" s="82"/>
      <c r="L322" s="83"/>
      <c r="M322" s="83"/>
      <c r="N322" s="83"/>
      <c r="O322" s="84"/>
    </row>
    <row r="323" spans="1:15" ht="20.100000000000001" customHeight="1" x14ac:dyDescent="0.3">
      <c r="A323" s="77"/>
      <c r="B323" s="160"/>
      <c r="C323" s="177"/>
      <c r="D323" s="80" t="s">
        <v>2018</v>
      </c>
      <c r="E323" s="78"/>
      <c r="F323" s="81"/>
      <c r="G323" s="82"/>
      <c r="H323" s="81"/>
      <c r="I323" s="82"/>
      <c r="J323" s="81"/>
      <c r="K323" s="82"/>
      <c r="L323" s="83"/>
      <c r="M323" s="83"/>
      <c r="N323" s="83"/>
      <c r="O323" s="84"/>
    </row>
    <row r="324" spans="1:15" ht="20.100000000000001" customHeight="1" x14ac:dyDescent="0.3">
      <c r="A324" s="77"/>
      <c r="B324" s="160"/>
      <c r="C324" s="177"/>
      <c r="D324" s="80" t="s">
        <v>2023</v>
      </c>
      <c r="E324" s="78"/>
      <c r="F324" s="81"/>
      <c r="G324" s="82"/>
      <c r="H324" s="81"/>
      <c r="I324" s="82"/>
      <c r="J324" s="81"/>
      <c r="K324" s="82"/>
      <c r="L324" s="83"/>
      <c r="M324" s="83"/>
      <c r="N324" s="83"/>
      <c r="O324" s="84"/>
    </row>
    <row r="325" spans="1:15" ht="20.100000000000001" customHeight="1" x14ac:dyDescent="0.3">
      <c r="A325" s="77"/>
      <c r="B325" s="160"/>
      <c r="C325" s="189"/>
      <c r="D325" s="80" t="s">
        <v>2027</v>
      </c>
      <c r="E325" s="78"/>
      <c r="F325" s="81"/>
      <c r="G325" s="82"/>
      <c r="H325" s="81"/>
      <c r="I325" s="82"/>
      <c r="J325" s="81"/>
      <c r="K325" s="82"/>
      <c r="L325" s="83"/>
      <c r="M325" s="83"/>
      <c r="N325" s="83"/>
      <c r="O325" s="84"/>
    </row>
    <row r="326" spans="1:15" ht="20.100000000000001" customHeight="1" x14ac:dyDescent="0.3">
      <c r="A326" s="77"/>
      <c r="B326" s="160"/>
      <c r="C326" s="189"/>
      <c r="D326" s="80" t="s">
        <v>2030</v>
      </c>
      <c r="E326" s="78"/>
      <c r="F326" s="81"/>
      <c r="G326" s="82"/>
      <c r="H326" s="81"/>
      <c r="I326" s="82"/>
      <c r="J326" s="81"/>
      <c r="K326" s="82"/>
      <c r="L326" s="83"/>
      <c r="M326" s="83"/>
      <c r="N326" s="83"/>
      <c r="O326" s="84"/>
    </row>
    <row r="327" spans="1:15" ht="20.100000000000001" customHeight="1" x14ac:dyDescent="0.3">
      <c r="A327" s="77"/>
      <c r="B327" s="160"/>
      <c r="C327" s="189"/>
      <c r="D327" s="80" t="s">
        <v>2033</v>
      </c>
      <c r="E327" s="78"/>
      <c r="F327" s="81"/>
      <c r="G327" s="82"/>
      <c r="H327" s="81"/>
      <c r="I327" s="82"/>
      <c r="J327" s="81"/>
      <c r="K327" s="82"/>
      <c r="L327" s="83"/>
      <c r="M327" s="83"/>
      <c r="N327" s="83"/>
      <c r="O327" s="84"/>
    </row>
    <row r="328" spans="1:15" ht="20.100000000000001" customHeight="1" x14ac:dyDescent="0.3">
      <c r="A328" s="77"/>
      <c r="B328" s="160"/>
      <c r="C328" s="189"/>
      <c r="D328" s="80" t="s">
        <v>2035</v>
      </c>
      <c r="E328" s="78"/>
      <c r="F328" s="81"/>
      <c r="G328" s="82"/>
      <c r="H328" s="81"/>
      <c r="I328" s="82"/>
      <c r="J328" s="81"/>
      <c r="K328" s="82"/>
      <c r="L328" s="83"/>
      <c r="M328" s="83"/>
      <c r="N328" s="83"/>
      <c r="O328" s="84"/>
    </row>
    <row r="329" spans="1:15" ht="20.100000000000001" customHeight="1" x14ac:dyDescent="0.3">
      <c r="A329" s="77"/>
      <c r="B329" s="160"/>
      <c r="C329" s="189"/>
      <c r="D329" s="80" t="s">
        <v>296</v>
      </c>
      <c r="E329" s="78"/>
      <c r="F329" s="81"/>
      <c r="G329" s="82"/>
      <c r="H329" s="81"/>
      <c r="I329" s="82"/>
      <c r="J329" s="81"/>
      <c r="K329" s="82"/>
      <c r="L329" s="83"/>
      <c r="M329" s="83"/>
      <c r="N329" s="83"/>
      <c r="O329" s="84"/>
    </row>
    <row r="330" spans="1:15" ht="20.100000000000001" customHeight="1" x14ac:dyDescent="0.3">
      <c r="A330" s="116" t="s">
        <v>4477</v>
      </c>
      <c r="B330" s="176" t="s">
        <v>1483</v>
      </c>
      <c r="C330" s="182" t="s">
        <v>4466</v>
      </c>
      <c r="D330" s="118" t="s">
        <v>1501</v>
      </c>
      <c r="E330" s="117"/>
      <c r="F330" s="132"/>
      <c r="G330" s="136"/>
      <c r="H330" s="132"/>
      <c r="I330" s="136"/>
      <c r="J330" s="132"/>
      <c r="K330" s="136"/>
      <c r="L330" s="146" t="s">
        <v>1</v>
      </c>
      <c r="M330" s="146" t="s">
        <v>1</v>
      </c>
      <c r="N330" s="146" t="s">
        <v>1</v>
      </c>
      <c r="O330" s="153"/>
    </row>
    <row r="331" spans="1:15" ht="20.100000000000001" customHeight="1" x14ac:dyDescent="0.3">
      <c r="A331" s="77"/>
      <c r="B331" s="160"/>
      <c r="C331" s="177"/>
      <c r="D331" s="80" t="s">
        <v>1500</v>
      </c>
      <c r="E331" s="78"/>
      <c r="F331" s="81"/>
      <c r="G331" s="82"/>
      <c r="H331" s="81"/>
      <c r="I331" s="82"/>
      <c r="J331" s="81"/>
      <c r="K331" s="82"/>
      <c r="L331" s="83"/>
      <c r="M331" s="83"/>
      <c r="N331" s="83"/>
      <c r="O331" s="84"/>
    </row>
    <row r="332" spans="1:15" ht="20.100000000000001" customHeight="1" x14ac:dyDescent="0.3">
      <c r="A332" s="77"/>
      <c r="B332" s="160"/>
      <c r="C332" s="177"/>
      <c r="D332" s="80" t="s">
        <v>1499</v>
      </c>
      <c r="E332" s="78"/>
      <c r="F332" s="81"/>
      <c r="G332" s="82"/>
      <c r="H332" s="81"/>
      <c r="I332" s="82"/>
      <c r="J332" s="81"/>
      <c r="K332" s="82"/>
      <c r="L332" s="83"/>
      <c r="M332" s="83"/>
      <c r="N332" s="83"/>
      <c r="O332" s="84"/>
    </row>
    <row r="333" spans="1:15" ht="20.100000000000001" customHeight="1" x14ac:dyDescent="0.3">
      <c r="A333" s="77"/>
      <c r="B333" s="160"/>
      <c r="C333" s="177"/>
      <c r="D333" s="80" t="s">
        <v>1498</v>
      </c>
      <c r="E333" s="78"/>
      <c r="F333" s="81"/>
      <c r="G333" s="82"/>
      <c r="H333" s="81"/>
      <c r="I333" s="82"/>
      <c r="J333" s="81"/>
      <c r="K333" s="82"/>
      <c r="L333" s="83"/>
      <c r="M333" s="83"/>
      <c r="N333" s="83"/>
      <c r="O333" s="84"/>
    </row>
    <row r="334" spans="1:15" ht="20.100000000000001" customHeight="1" x14ac:dyDescent="0.3">
      <c r="A334" s="77"/>
      <c r="B334" s="160"/>
      <c r="C334" s="177"/>
      <c r="D334" s="80" t="s">
        <v>1497</v>
      </c>
      <c r="E334" s="78"/>
      <c r="F334" s="81"/>
      <c r="G334" s="82"/>
      <c r="H334" s="81"/>
      <c r="I334" s="82"/>
      <c r="J334" s="81"/>
      <c r="K334" s="82"/>
      <c r="L334" s="83"/>
      <c r="M334" s="83"/>
      <c r="N334" s="83"/>
      <c r="O334" s="84"/>
    </row>
    <row r="335" spans="1:15" ht="20.100000000000001" customHeight="1" x14ac:dyDescent="0.3">
      <c r="A335" s="77"/>
      <c r="B335" s="160"/>
      <c r="C335" s="177"/>
      <c r="D335" s="80" t="s">
        <v>1496</v>
      </c>
      <c r="E335" s="78"/>
      <c r="F335" s="81"/>
      <c r="G335" s="82"/>
      <c r="H335" s="81"/>
      <c r="I335" s="82"/>
      <c r="J335" s="81"/>
      <c r="K335" s="82"/>
      <c r="L335" s="83"/>
      <c r="M335" s="83"/>
      <c r="N335" s="83"/>
      <c r="O335" s="84"/>
    </row>
    <row r="336" spans="1:15" ht="20.100000000000001" customHeight="1" x14ac:dyDescent="0.3">
      <c r="A336" s="77"/>
      <c r="B336" s="160"/>
      <c r="C336" s="177"/>
      <c r="D336" s="80" t="s">
        <v>1495</v>
      </c>
      <c r="E336" s="78"/>
      <c r="F336" s="81"/>
      <c r="G336" s="82"/>
      <c r="H336" s="81"/>
      <c r="I336" s="82"/>
      <c r="J336" s="81"/>
      <c r="K336" s="82"/>
      <c r="L336" s="83"/>
      <c r="M336" s="83"/>
      <c r="N336" s="83"/>
      <c r="O336" s="84"/>
    </row>
    <row r="337" spans="1:15" ht="20.100000000000001" customHeight="1" x14ac:dyDescent="0.3">
      <c r="A337" s="77"/>
      <c r="B337" s="160"/>
      <c r="C337" s="177"/>
      <c r="D337" s="80" t="s">
        <v>1494</v>
      </c>
      <c r="E337" s="78"/>
      <c r="F337" s="81"/>
      <c r="G337" s="82"/>
      <c r="H337" s="81"/>
      <c r="I337" s="82"/>
      <c r="J337" s="81"/>
      <c r="K337" s="82"/>
      <c r="L337" s="83"/>
      <c r="M337" s="83"/>
      <c r="N337" s="83"/>
      <c r="O337" s="84"/>
    </row>
    <row r="338" spans="1:15" ht="20.100000000000001" customHeight="1" x14ac:dyDescent="0.3">
      <c r="A338" s="77"/>
      <c r="B338" s="160"/>
      <c r="C338" s="177"/>
      <c r="D338" s="80" t="s">
        <v>1493</v>
      </c>
      <c r="E338" s="78"/>
      <c r="F338" s="81"/>
      <c r="G338" s="82"/>
      <c r="H338" s="81"/>
      <c r="I338" s="82"/>
      <c r="J338" s="81"/>
      <c r="K338" s="82"/>
      <c r="L338" s="83"/>
      <c r="M338" s="83"/>
      <c r="N338" s="83"/>
      <c r="O338" s="84"/>
    </row>
    <row r="339" spans="1:15" ht="20.100000000000001" customHeight="1" x14ac:dyDescent="0.3">
      <c r="A339" s="77"/>
      <c r="B339" s="160"/>
      <c r="C339" s="177"/>
      <c r="D339" s="80" t="s">
        <v>2011</v>
      </c>
      <c r="E339" s="78"/>
      <c r="F339" s="81"/>
      <c r="G339" s="82"/>
      <c r="H339" s="81"/>
      <c r="I339" s="82"/>
      <c r="J339" s="81"/>
      <c r="K339" s="82"/>
      <c r="L339" s="83"/>
      <c r="M339" s="83"/>
      <c r="N339" s="83"/>
      <c r="O339" s="84"/>
    </row>
    <row r="340" spans="1:15" ht="20.100000000000001" customHeight="1" x14ac:dyDescent="0.3">
      <c r="A340" s="77"/>
      <c r="B340" s="160"/>
      <c r="C340" s="177"/>
      <c r="D340" s="80" t="s">
        <v>2018</v>
      </c>
      <c r="E340" s="78"/>
      <c r="F340" s="81"/>
      <c r="G340" s="82"/>
      <c r="H340" s="81"/>
      <c r="I340" s="82"/>
      <c r="J340" s="81"/>
      <c r="K340" s="82"/>
      <c r="L340" s="83"/>
      <c r="M340" s="83"/>
      <c r="N340" s="83"/>
      <c r="O340" s="84"/>
    </row>
    <row r="341" spans="1:15" ht="20.100000000000001" customHeight="1" x14ac:dyDescent="0.3">
      <c r="A341" s="77"/>
      <c r="B341" s="160"/>
      <c r="C341" s="177"/>
      <c r="D341" s="80" t="s">
        <v>2023</v>
      </c>
      <c r="E341" s="78"/>
      <c r="F341" s="81"/>
      <c r="G341" s="82"/>
      <c r="H341" s="81"/>
      <c r="I341" s="82"/>
      <c r="J341" s="81"/>
      <c r="K341" s="82"/>
      <c r="L341" s="83"/>
      <c r="M341" s="83"/>
      <c r="N341" s="83"/>
      <c r="O341" s="84"/>
    </row>
    <row r="342" spans="1:15" ht="20.100000000000001" customHeight="1" x14ac:dyDescent="0.3">
      <c r="A342" s="77"/>
      <c r="B342" s="160"/>
      <c r="C342" s="189"/>
      <c r="D342" s="80" t="s">
        <v>2027</v>
      </c>
      <c r="E342" s="78"/>
      <c r="F342" s="81"/>
      <c r="G342" s="82"/>
      <c r="H342" s="81"/>
      <c r="I342" s="82"/>
      <c r="J342" s="81"/>
      <c r="K342" s="82"/>
      <c r="L342" s="83"/>
      <c r="M342" s="83"/>
      <c r="N342" s="83"/>
      <c r="O342" s="84"/>
    </row>
    <row r="343" spans="1:15" ht="20.100000000000001" customHeight="1" x14ac:dyDescent="0.3">
      <c r="A343" s="77"/>
      <c r="B343" s="160"/>
      <c r="C343" s="189"/>
      <c r="D343" s="80" t="s">
        <v>2030</v>
      </c>
      <c r="E343" s="78"/>
      <c r="F343" s="81"/>
      <c r="G343" s="82"/>
      <c r="H343" s="81"/>
      <c r="I343" s="82"/>
      <c r="J343" s="81"/>
      <c r="K343" s="82"/>
      <c r="L343" s="83"/>
      <c r="M343" s="83"/>
      <c r="N343" s="83"/>
      <c r="O343" s="84"/>
    </row>
    <row r="344" spans="1:15" ht="20.100000000000001" customHeight="1" x14ac:dyDescent="0.3">
      <c r="A344" s="77"/>
      <c r="B344" s="160"/>
      <c r="C344" s="189"/>
      <c r="D344" s="80" t="s">
        <v>2033</v>
      </c>
      <c r="E344" s="78"/>
      <c r="F344" s="81"/>
      <c r="G344" s="82"/>
      <c r="H344" s="81"/>
      <c r="I344" s="82"/>
      <c r="J344" s="81"/>
      <c r="K344" s="82"/>
      <c r="L344" s="83"/>
      <c r="M344" s="83"/>
      <c r="N344" s="83"/>
      <c r="O344" s="84"/>
    </row>
    <row r="345" spans="1:15" ht="20.100000000000001" customHeight="1" x14ac:dyDescent="0.3">
      <c r="A345" s="77"/>
      <c r="B345" s="160"/>
      <c r="C345" s="189"/>
      <c r="D345" s="80" t="s">
        <v>2035</v>
      </c>
      <c r="E345" s="78"/>
      <c r="F345" s="81"/>
      <c r="G345" s="82"/>
      <c r="H345" s="81"/>
      <c r="I345" s="82"/>
      <c r="J345" s="81"/>
      <c r="K345" s="82"/>
      <c r="L345" s="83"/>
      <c r="M345" s="83"/>
      <c r="N345" s="83"/>
      <c r="O345" s="84"/>
    </row>
    <row r="346" spans="1:15" ht="20.100000000000001" customHeight="1" x14ac:dyDescent="0.3">
      <c r="A346" s="77"/>
      <c r="B346" s="160"/>
      <c r="C346" s="189"/>
      <c r="D346" s="80" t="s">
        <v>296</v>
      </c>
      <c r="E346" s="78"/>
      <c r="F346" s="81"/>
      <c r="G346" s="82"/>
      <c r="H346" s="81"/>
      <c r="I346" s="82"/>
      <c r="J346" s="81"/>
      <c r="K346" s="82"/>
      <c r="L346" s="83"/>
      <c r="M346" s="83"/>
      <c r="N346" s="83"/>
      <c r="O346" s="84"/>
    </row>
    <row r="347" spans="1:15" ht="20.100000000000001" customHeight="1" x14ac:dyDescent="0.3">
      <c r="A347" s="116" t="s">
        <v>4478</v>
      </c>
      <c r="B347" s="176" t="s">
        <v>1482</v>
      </c>
      <c r="C347" s="182" t="s">
        <v>4466</v>
      </c>
      <c r="D347" s="118" t="s">
        <v>1501</v>
      </c>
      <c r="E347" s="117"/>
      <c r="F347" s="132"/>
      <c r="G347" s="136"/>
      <c r="H347" s="132"/>
      <c r="I347" s="136"/>
      <c r="J347" s="132"/>
      <c r="K347" s="136"/>
      <c r="L347" s="146" t="s">
        <v>1</v>
      </c>
      <c r="M347" s="146" t="s">
        <v>1</v>
      </c>
      <c r="N347" s="146" t="s">
        <v>1</v>
      </c>
      <c r="O347" s="153"/>
    </row>
    <row r="348" spans="1:15" ht="20.100000000000001" customHeight="1" x14ac:dyDescent="0.3">
      <c r="A348" s="77"/>
      <c r="B348" s="160"/>
      <c r="C348" s="177"/>
      <c r="D348" s="80" t="s">
        <v>1500</v>
      </c>
      <c r="E348" s="78"/>
      <c r="F348" s="81"/>
      <c r="G348" s="82"/>
      <c r="H348" s="81"/>
      <c r="I348" s="82"/>
      <c r="J348" s="81"/>
      <c r="K348" s="82"/>
      <c r="L348" s="83"/>
      <c r="M348" s="83"/>
      <c r="N348" s="83"/>
      <c r="O348" s="84"/>
    </row>
    <row r="349" spans="1:15" ht="20.100000000000001" customHeight="1" x14ac:dyDescent="0.3">
      <c r="A349" s="77"/>
      <c r="B349" s="160"/>
      <c r="C349" s="177"/>
      <c r="D349" s="80" t="s">
        <v>1499</v>
      </c>
      <c r="E349" s="78"/>
      <c r="F349" s="81"/>
      <c r="G349" s="82"/>
      <c r="H349" s="81"/>
      <c r="I349" s="82"/>
      <c r="J349" s="81"/>
      <c r="K349" s="82"/>
      <c r="L349" s="83"/>
      <c r="M349" s="83"/>
      <c r="N349" s="83"/>
      <c r="O349" s="84"/>
    </row>
    <row r="350" spans="1:15" ht="20.100000000000001" customHeight="1" x14ac:dyDescent="0.3">
      <c r="A350" s="77"/>
      <c r="B350" s="160"/>
      <c r="C350" s="177"/>
      <c r="D350" s="80" t="s">
        <v>1498</v>
      </c>
      <c r="E350" s="78"/>
      <c r="F350" s="81"/>
      <c r="G350" s="82"/>
      <c r="H350" s="81"/>
      <c r="I350" s="82"/>
      <c r="J350" s="81"/>
      <c r="K350" s="82"/>
      <c r="L350" s="83"/>
      <c r="M350" s="83"/>
      <c r="N350" s="83"/>
      <c r="O350" s="84"/>
    </row>
    <row r="351" spans="1:15" ht="20.100000000000001" customHeight="1" x14ac:dyDescent="0.3">
      <c r="A351" s="77"/>
      <c r="B351" s="160"/>
      <c r="C351" s="177"/>
      <c r="D351" s="80" t="s">
        <v>1497</v>
      </c>
      <c r="E351" s="78"/>
      <c r="F351" s="81"/>
      <c r="G351" s="82"/>
      <c r="H351" s="81"/>
      <c r="I351" s="82"/>
      <c r="J351" s="81"/>
      <c r="K351" s="82"/>
      <c r="L351" s="83"/>
      <c r="M351" s="83"/>
      <c r="N351" s="83"/>
      <c r="O351" s="84"/>
    </row>
    <row r="352" spans="1:15" ht="20.100000000000001" customHeight="1" x14ac:dyDescent="0.3">
      <c r="A352" s="77"/>
      <c r="B352" s="160"/>
      <c r="C352" s="177"/>
      <c r="D352" s="80" t="s">
        <v>1496</v>
      </c>
      <c r="E352" s="78"/>
      <c r="F352" s="81"/>
      <c r="G352" s="82"/>
      <c r="H352" s="81"/>
      <c r="I352" s="82"/>
      <c r="J352" s="81"/>
      <c r="K352" s="82"/>
      <c r="L352" s="83"/>
      <c r="M352" s="83"/>
      <c r="N352" s="83"/>
      <c r="O352" s="84"/>
    </row>
    <row r="353" spans="1:15" ht="20.100000000000001" customHeight="1" x14ac:dyDescent="0.3">
      <c r="A353" s="77"/>
      <c r="B353" s="160"/>
      <c r="C353" s="177"/>
      <c r="D353" s="80" t="s">
        <v>1495</v>
      </c>
      <c r="E353" s="78"/>
      <c r="F353" s="81"/>
      <c r="G353" s="82"/>
      <c r="H353" s="81"/>
      <c r="I353" s="82"/>
      <c r="J353" s="81"/>
      <c r="K353" s="82"/>
      <c r="L353" s="83"/>
      <c r="M353" s="83"/>
      <c r="N353" s="83"/>
      <c r="O353" s="84"/>
    </row>
    <row r="354" spans="1:15" ht="20.100000000000001" customHeight="1" x14ac:dyDescent="0.3">
      <c r="A354" s="77"/>
      <c r="B354" s="160"/>
      <c r="C354" s="177"/>
      <c r="D354" s="80" t="s">
        <v>1494</v>
      </c>
      <c r="E354" s="78"/>
      <c r="F354" s="81"/>
      <c r="G354" s="82"/>
      <c r="H354" s="81"/>
      <c r="I354" s="82"/>
      <c r="J354" s="81"/>
      <c r="K354" s="82"/>
      <c r="L354" s="83"/>
      <c r="M354" s="83"/>
      <c r="N354" s="83"/>
      <c r="O354" s="84"/>
    </row>
    <row r="355" spans="1:15" ht="20.100000000000001" customHeight="1" x14ac:dyDescent="0.3">
      <c r="A355" s="77"/>
      <c r="B355" s="160"/>
      <c r="C355" s="177"/>
      <c r="D355" s="80" t="s">
        <v>1493</v>
      </c>
      <c r="E355" s="78"/>
      <c r="F355" s="81"/>
      <c r="G355" s="82"/>
      <c r="H355" s="81"/>
      <c r="I355" s="82"/>
      <c r="J355" s="81"/>
      <c r="K355" s="82"/>
      <c r="L355" s="83"/>
      <c r="M355" s="83"/>
      <c r="N355" s="83"/>
      <c r="O355" s="84"/>
    </row>
    <row r="356" spans="1:15" ht="20.100000000000001" customHeight="1" x14ac:dyDescent="0.3">
      <c r="A356" s="77"/>
      <c r="B356" s="160"/>
      <c r="C356" s="177"/>
      <c r="D356" s="80" t="s">
        <v>2011</v>
      </c>
      <c r="E356" s="78"/>
      <c r="F356" s="81"/>
      <c r="G356" s="82"/>
      <c r="H356" s="81"/>
      <c r="I356" s="82"/>
      <c r="J356" s="81"/>
      <c r="K356" s="82"/>
      <c r="L356" s="83"/>
      <c r="M356" s="83"/>
      <c r="N356" s="83"/>
      <c r="O356" s="84"/>
    </row>
    <row r="357" spans="1:15" ht="20.100000000000001" customHeight="1" x14ac:dyDescent="0.3">
      <c r="A357" s="77"/>
      <c r="B357" s="160"/>
      <c r="C357" s="177"/>
      <c r="D357" s="80" t="s">
        <v>2018</v>
      </c>
      <c r="E357" s="78"/>
      <c r="F357" s="81"/>
      <c r="G357" s="82"/>
      <c r="H357" s="81"/>
      <c r="I357" s="82"/>
      <c r="J357" s="81"/>
      <c r="K357" s="82"/>
      <c r="L357" s="83"/>
      <c r="M357" s="83"/>
      <c r="N357" s="83"/>
      <c r="O357" s="84"/>
    </row>
    <row r="358" spans="1:15" ht="20.100000000000001" customHeight="1" x14ac:dyDescent="0.3">
      <c r="A358" s="77"/>
      <c r="B358" s="160"/>
      <c r="C358" s="177"/>
      <c r="D358" s="80" t="s">
        <v>2023</v>
      </c>
      <c r="E358" s="78"/>
      <c r="F358" s="81"/>
      <c r="G358" s="82"/>
      <c r="H358" s="81"/>
      <c r="I358" s="82"/>
      <c r="J358" s="81"/>
      <c r="K358" s="82"/>
      <c r="L358" s="83"/>
      <c r="M358" s="83"/>
      <c r="N358" s="83"/>
      <c r="O358" s="84"/>
    </row>
    <row r="359" spans="1:15" ht="20.100000000000001" customHeight="1" x14ac:dyDescent="0.3">
      <c r="A359" s="77"/>
      <c r="B359" s="160"/>
      <c r="C359" s="189"/>
      <c r="D359" s="80" t="s">
        <v>2027</v>
      </c>
      <c r="E359" s="78"/>
      <c r="F359" s="81"/>
      <c r="G359" s="82"/>
      <c r="H359" s="81"/>
      <c r="I359" s="82"/>
      <c r="J359" s="81"/>
      <c r="K359" s="82"/>
      <c r="L359" s="83"/>
      <c r="M359" s="83"/>
      <c r="N359" s="83"/>
      <c r="O359" s="84"/>
    </row>
    <row r="360" spans="1:15" ht="20.100000000000001" customHeight="1" x14ac:dyDescent="0.3">
      <c r="A360" s="77"/>
      <c r="B360" s="160"/>
      <c r="C360" s="189"/>
      <c r="D360" s="80" t="s">
        <v>2030</v>
      </c>
      <c r="E360" s="78"/>
      <c r="F360" s="81"/>
      <c r="G360" s="82"/>
      <c r="H360" s="81"/>
      <c r="I360" s="82"/>
      <c r="J360" s="81"/>
      <c r="K360" s="82"/>
      <c r="L360" s="83"/>
      <c r="M360" s="83"/>
      <c r="N360" s="83"/>
      <c r="O360" s="84"/>
    </row>
    <row r="361" spans="1:15" ht="20.100000000000001" customHeight="1" x14ac:dyDescent="0.3">
      <c r="A361" s="77"/>
      <c r="B361" s="160"/>
      <c r="C361" s="189"/>
      <c r="D361" s="80" t="s">
        <v>2033</v>
      </c>
      <c r="E361" s="78"/>
      <c r="F361" s="81"/>
      <c r="G361" s="82"/>
      <c r="H361" s="81"/>
      <c r="I361" s="82"/>
      <c r="J361" s="81"/>
      <c r="K361" s="82"/>
      <c r="L361" s="83"/>
      <c r="M361" s="83"/>
      <c r="N361" s="83"/>
      <c r="O361" s="84"/>
    </row>
    <row r="362" spans="1:15" ht="20.100000000000001" customHeight="1" x14ac:dyDescent="0.3">
      <c r="A362" s="77"/>
      <c r="B362" s="160"/>
      <c r="C362" s="189"/>
      <c r="D362" s="80" t="s">
        <v>2035</v>
      </c>
      <c r="E362" s="78"/>
      <c r="F362" s="81"/>
      <c r="G362" s="82"/>
      <c r="H362" s="81"/>
      <c r="I362" s="82"/>
      <c r="J362" s="81"/>
      <c r="K362" s="82"/>
      <c r="L362" s="83"/>
      <c r="M362" s="83"/>
      <c r="N362" s="83"/>
      <c r="O362" s="84"/>
    </row>
    <row r="363" spans="1:15" ht="20.100000000000001" customHeight="1" x14ac:dyDescent="0.3">
      <c r="A363" s="77"/>
      <c r="B363" s="160"/>
      <c r="C363" s="189"/>
      <c r="D363" s="80" t="s">
        <v>296</v>
      </c>
      <c r="E363" s="78"/>
      <c r="F363" s="81"/>
      <c r="G363" s="82"/>
      <c r="H363" s="81"/>
      <c r="I363" s="82"/>
      <c r="J363" s="81"/>
      <c r="K363" s="82"/>
      <c r="L363" s="83"/>
      <c r="M363" s="83"/>
      <c r="N363" s="83"/>
      <c r="O363" s="84"/>
    </row>
    <row r="364" spans="1:15" ht="20.100000000000001" customHeight="1" x14ac:dyDescent="0.3">
      <c r="A364" s="116" t="s">
        <v>4479</v>
      </c>
      <c r="B364" s="176" t="s">
        <v>1481</v>
      </c>
      <c r="C364" s="182" t="s">
        <v>4466</v>
      </c>
      <c r="D364" s="118" t="s">
        <v>1501</v>
      </c>
      <c r="E364" s="117"/>
      <c r="F364" s="132"/>
      <c r="G364" s="136"/>
      <c r="H364" s="132"/>
      <c r="I364" s="136"/>
      <c r="J364" s="132"/>
      <c r="K364" s="136"/>
      <c r="L364" s="146" t="s">
        <v>1</v>
      </c>
      <c r="M364" s="146" t="s">
        <v>1</v>
      </c>
      <c r="N364" s="146" t="s">
        <v>1</v>
      </c>
      <c r="O364" s="153"/>
    </row>
    <row r="365" spans="1:15" ht="20.100000000000001" customHeight="1" x14ac:dyDescent="0.3">
      <c r="A365" s="77"/>
      <c r="B365" s="160"/>
      <c r="C365" s="177"/>
      <c r="D365" s="80" t="s">
        <v>1500</v>
      </c>
      <c r="E365" s="78"/>
      <c r="F365" s="81"/>
      <c r="G365" s="82"/>
      <c r="H365" s="81"/>
      <c r="I365" s="82"/>
      <c r="J365" s="81"/>
      <c r="K365" s="82"/>
      <c r="L365" s="83"/>
      <c r="M365" s="83"/>
      <c r="N365" s="83"/>
      <c r="O365" s="84"/>
    </row>
    <row r="366" spans="1:15" ht="20.100000000000001" customHeight="1" x14ac:dyDescent="0.3">
      <c r="A366" s="77"/>
      <c r="B366" s="160"/>
      <c r="C366" s="177"/>
      <c r="D366" s="80" t="s">
        <v>1499</v>
      </c>
      <c r="E366" s="78"/>
      <c r="F366" s="81"/>
      <c r="G366" s="82"/>
      <c r="H366" s="81"/>
      <c r="I366" s="82"/>
      <c r="J366" s="81"/>
      <c r="K366" s="82"/>
      <c r="L366" s="83"/>
      <c r="M366" s="83"/>
      <c r="N366" s="83"/>
      <c r="O366" s="84"/>
    </row>
    <row r="367" spans="1:15" ht="20.100000000000001" customHeight="1" x14ac:dyDescent="0.3">
      <c r="A367" s="77"/>
      <c r="B367" s="160"/>
      <c r="C367" s="177"/>
      <c r="D367" s="80" t="s">
        <v>1498</v>
      </c>
      <c r="E367" s="78"/>
      <c r="F367" s="81"/>
      <c r="G367" s="82"/>
      <c r="H367" s="81"/>
      <c r="I367" s="82"/>
      <c r="J367" s="81"/>
      <c r="K367" s="82"/>
      <c r="L367" s="83"/>
      <c r="M367" s="83"/>
      <c r="N367" s="83"/>
      <c r="O367" s="84"/>
    </row>
    <row r="368" spans="1:15" ht="20.100000000000001" customHeight="1" x14ac:dyDescent="0.3">
      <c r="A368" s="77"/>
      <c r="B368" s="160"/>
      <c r="C368" s="177"/>
      <c r="D368" s="80" t="s">
        <v>1497</v>
      </c>
      <c r="E368" s="78"/>
      <c r="F368" s="81"/>
      <c r="G368" s="82"/>
      <c r="H368" s="81"/>
      <c r="I368" s="82"/>
      <c r="J368" s="81"/>
      <c r="K368" s="82"/>
      <c r="L368" s="83"/>
      <c r="M368" s="83"/>
      <c r="N368" s="83"/>
      <c r="O368" s="84"/>
    </row>
    <row r="369" spans="1:15" ht="20.100000000000001" customHeight="1" x14ac:dyDescent="0.3">
      <c r="A369" s="77"/>
      <c r="B369" s="160"/>
      <c r="C369" s="177"/>
      <c r="D369" s="80" t="s">
        <v>1496</v>
      </c>
      <c r="E369" s="78"/>
      <c r="F369" s="81"/>
      <c r="G369" s="82"/>
      <c r="H369" s="81"/>
      <c r="I369" s="82"/>
      <c r="J369" s="81"/>
      <c r="K369" s="82"/>
      <c r="L369" s="83"/>
      <c r="M369" s="83"/>
      <c r="N369" s="83"/>
      <c r="O369" s="84"/>
    </row>
    <row r="370" spans="1:15" ht="20.100000000000001" customHeight="1" x14ac:dyDescent="0.3">
      <c r="A370" s="77"/>
      <c r="B370" s="160"/>
      <c r="C370" s="177"/>
      <c r="D370" s="80" t="s">
        <v>1495</v>
      </c>
      <c r="E370" s="78"/>
      <c r="F370" s="81"/>
      <c r="G370" s="82"/>
      <c r="H370" s="81"/>
      <c r="I370" s="82"/>
      <c r="J370" s="81"/>
      <c r="K370" s="82"/>
      <c r="L370" s="83"/>
      <c r="M370" s="83"/>
      <c r="N370" s="83"/>
      <c r="O370" s="84"/>
    </row>
    <row r="371" spans="1:15" ht="20.100000000000001" customHeight="1" x14ac:dyDescent="0.3">
      <c r="A371" s="77"/>
      <c r="B371" s="160"/>
      <c r="C371" s="177"/>
      <c r="D371" s="80" t="s">
        <v>1494</v>
      </c>
      <c r="E371" s="78"/>
      <c r="F371" s="81"/>
      <c r="G371" s="82"/>
      <c r="H371" s="81"/>
      <c r="I371" s="82"/>
      <c r="J371" s="81"/>
      <c r="K371" s="82"/>
      <c r="L371" s="83"/>
      <c r="M371" s="83"/>
      <c r="N371" s="83"/>
      <c r="O371" s="84"/>
    </row>
    <row r="372" spans="1:15" ht="20.100000000000001" customHeight="1" x14ac:dyDescent="0.3">
      <c r="A372" s="77"/>
      <c r="B372" s="160"/>
      <c r="C372" s="177"/>
      <c r="D372" s="80" t="s">
        <v>1493</v>
      </c>
      <c r="E372" s="78"/>
      <c r="F372" s="81"/>
      <c r="G372" s="82"/>
      <c r="H372" s="81"/>
      <c r="I372" s="82"/>
      <c r="J372" s="81"/>
      <c r="K372" s="82"/>
      <c r="L372" s="83"/>
      <c r="M372" s="83"/>
      <c r="N372" s="83"/>
      <c r="O372" s="84"/>
    </row>
    <row r="373" spans="1:15" ht="20.100000000000001" customHeight="1" x14ac:dyDescent="0.3">
      <c r="A373" s="77"/>
      <c r="B373" s="160"/>
      <c r="C373" s="177"/>
      <c r="D373" s="80" t="s">
        <v>2011</v>
      </c>
      <c r="E373" s="78"/>
      <c r="F373" s="81"/>
      <c r="G373" s="82"/>
      <c r="H373" s="81"/>
      <c r="I373" s="82"/>
      <c r="J373" s="81"/>
      <c r="K373" s="82"/>
      <c r="L373" s="83"/>
      <c r="M373" s="83"/>
      <c r="N373" s="83"/>
      <c r="O373" s="84"/>
    </row>
    <row r="374" spans="1:15" ht="20.100000000000001" customHeight="1" x14ac:dyDescent="0.3">
      <c r="A374" s="77"/>
      <c r="B374" s="160"/>
      <c r="C374" s="177"/>
      <c r="D374" s="80" t="s">
        <v>2018</v>
      </c>
      <c r="E374" s="78"/>
      <c r="F374" s="81"/>
      <c r="G374" s="82"/>
      <c r="H374" s="81"/>
      <c r="I374" s="82"/>
      <c r="J374" s="81"/>
      <c r="K374" s="82"/>
      <c r="L374" s="83"/>
      <c r="M374" s="83"/>
      <c r="N374" s="83"/>
      <c r="O374" s="84"/>
    </row>
    <row r="375" spans="1:15" ht="20.100000000000001" customHeight="1" x14ac:dyDescent="0.3">
      <c r="A375" s="77"/>
      <c r="B375" s="160"/>
      <c r="C375" s="177"/>
      <c r="D375" s="80" t="s">
        <v>2023</v>
      </c>
      <c r="E375" s="78"/>
      <c r="F375" s="81"/>
      <c r="G375" s="82"/>
      <c r="H375" s="81"/>
      <c r="I375" s="82"/>
      <c r="J375" s="81"/>
      <c r="K375" s="82"/>
      <c r="L375" s="83"/>
      <c r="M375" s="83"/>
      <c r="N375" s="83"/>
      <c r="O375" s="84"/>
    </row>
    <row r="376" spans="1:15" ht="20.100000000000001" customHeight="1" x14ac:dyDescent="0.3">
      <c r="A376" s="77"/>
      <c r="B376" s="160"/>
      <c r="C376" s="189"/>
      <c r="D376" s="80" t="s">
        <v>2027</v>
      </c>
      <c r="E376" s="78"/>
      <c r="F376" s="81"/>
      <c r="G376" s="82"/>
      <c r="H376" s="81"/>
      <c r="I376" s="82"/>
      <c r="J376" s="81"/>
      <c r="K376" s="82"/>
      <c r="L376" s="83"/>
      <c r="M376" s="83"/>
      <c r="N376" s="83"/>
      <c r="O376" s="84"/>
    </row>
    <row r="377" spans="1:15" ht="20.100000000000001" customHeight="1" x14ac:dyDescent="0.3">
      <c r="A377" s="77"/>
      <c r="B377" s="160"/>
      <c r="C377" s="189"/>
      <c r="D377" s="80" t="s">
        <v>2030</v>
      </c>
      <c r="E377" s="78"/>
      <c r="F377" s="81"/>
      <c r="G377" s="82"/>
      <c r="H377" s="81"/>
      <c r="I377" s="82"/>
      <c r="J377" s="81"/>
      <c r="K377" s="82"/>
      <c r="L377" s="83"/>
      <c r="M377" s="83"/>
      <c r="N377" s="83"/>
      <c r="O377" s="84"/>
    </row>
    <row r="378" spans="1:15" ht="20.100000000000001" customHeight="1" x14ac:dyDescent="0.3">
      <c r="A378" s="77"/>
      <c r="B378" s="160"/>
      <c r="C378" s="189"/>
      <c r="D378" s="80" t="s">
        <v>2033</v>
      </c>
      <c r="E378" s="78"/>
      <c r="F378" s="81"/>
      <c r="G378" s="82"/>
      <c r="H378" s="81"/>
      <c r="I378" s="82"/>
      <c r="J378" s="81"/>
      <c r="K378" s="82"/>
      <c r="L378" s="83"/>
      <c r="M378" s="83"/>
      <c r="N378" s="83"/>
      <c r="O378" s="84"/>
    </row>
    <row r="379" spans="1:15" ht="20.100000000000001" customHeight="1" x14ac:dyDescent="0.3">
      <c r="A379" s="77"/>
      <c r="B379" s="160"/>
      <c r="C379" s="189"/>
      <c r="D379" s="80" t="s">
        <v>2035</v>
      </c>
      <c r="E379" s="78"/>
      <c r="F379" s="81"/>
      <c r="G379" s="82"/>
      <c r="H379" s="81"/>
      <c r="I379" s="82"/>
      <c r="J379" s="81"/>
      <c r="K379" s="82"/>
      <c r="L379" s="83"/>
      <c r="M379" s="83"/>
      <c r="N379" s="83"/>
      <c r="O379" s="84"/>
    </row>
    <row r="380" spans="1:15" ht="20.100000000000001" customHeight="1" x14ac:dyDescent="0.3">
      <c r="A380" s="77"/>
      <c r="B380" s="160"/>
      <c r="C380" s="189"/>
      <c r="D380" s="80" t="s">
        <v>296</v>
      </c>
      <c r="E380" s="78"/>
      <c r="F380" s="81"/>
      <c r="G380" s="82"/>
      <c r="H380" s="81"/>
      <c r="I380" s="82"/>
      <c r="J380" s="81"/>
      <c r="K380" s="82"/>
      <c r="L380" s="83"/>
      <c r="M380" s="83"/>
      <c r="N380" s="83"/>
      <c r="O380" s="84"/>
    </row>
    <row r="381" spans="1:15" ht="20.100000000000001" customHeight="1" x14ac:dyDescent="0.3">
      <c r="A381" s="116" t="s">
        <v>4480</v>
      </c>
      <c r="B381" s="176" t="s">
        <v>1480</v>
      </c>
      <c r="C381" s="182" t="s">
        <v>4466</v>
      </c>
      <c r="D381" s="118" t="s">
        <v>1501</v>
      </c>
      <c r="E381" s="117"/>
      <c r="F381" s="132"/>
      <c r="G381" s="136"/>
      <c r="H381" s="132"/>
      <c r="I381" s="136"/>
      <c r="J381" s="132"/>
      <c r="K381" s="136"/>
      <c r="L381" s="146" t="s">
        <v>1</v>
      </c>
      <c r="M381" s="146" t="s">
        <v>1</v>
      </c>
      <c r="N381" s="146" t="s">
        <v>1</v>
      </c>
      <c r="O381" s="153"/>
    </row>
    <row r="382" spans="1:15" ht="20.100000000000001" customHeight="1" x14ac:dyDescent="0.3">
      <c r="A382" s="77"/>
      <c r="B382" s="160"/>
      <c r="C382" s="177"/>
      <c r="D382" s="80" t="s">
        <v>1500</v>
      </c>
      <c r="E382" s="78"/>
      <c r="F382" s="81"/>
      <c r="G382" s="82"/>
      <c r="H382" s="81"/>
      <c r="I382" s="82"/>
      <c r="J382" s="81"/>
      <c r="K382" s="82"/>
      <c r="L382" s="83"/>
      <c r="M382" s="83"/>
      <c r="N382" s="83"/>
      <c r="O382" s="84"/>
    </row>
    <row r="383" spans="1:15" ht="20.100000000000001" customHeight="1" x14ac:dyDescent="0.3">
      <c r="A383" s="77"/>
      <c r="B383" s="160"/>
      <c r="C383" s="177"/>
      <c r="D383" s="80" t="s">
        <v>1499</v>
      </c>
      <c r="E383" s="78"/>
      <c r="F383" s="81"/>
      <c r="G383" s="82"/>
      <c r="H383" s="81"/>
      <c r="I383" s="82"/>
      <c r="J383" s="81"/>
      <c r="K383" s="82"/>
      <c r="L383" s="83"/>
      <c r="M383" s="83"/>
      <c r="N383" s="83"/>
      <c r="O383" s="84"/>
    </row>
    <row r="384" spans="1:15" ht="20.100000000000001" customHeight="1" x14ac:dyDescent="0.3">
      <c r="A384" s="77"/>
      <c r="B384" s="160"/>
      <c r="C384" s="177"/>
      <c r="D384" s="80" t="s">
        <v>1498</v>
      </c>
      <c r="E384" s="78"/>
      <c r="F384" s="81"/>
      <c r="G384" s="82"/>
      <c r="H384" s="81"/>
      <c r="I384" s="82"/>
      <c r="J384" s="81"/>
      <c r="K384" s="82"/>
      <c r="L384" s="83"/>
      <c r="M384" s="83"/>
      <c r="N384" s="83"/>
      <c r="O384" s="84"/>
    </row>
    <row r="385" spans="1:15" ht="20.100000000000001" customHeight="1" x14ac:dyDescent="0.3">
      <c r="A385" s="77"/>
      <c r="B385" s="160"/>
      <c r="C385" s="177"/>
      <c r="D385" s="80" t="s">
        <v>1497</v>
      </c>
      <c r="E385" s="78"/>
      <c r="F385" s="81"/>
      <c r="G385" s="82"/>
      <c r="H385" s="81"/>
      <c r="I385" s="82"/>
      <c r="J385" s="81"/>
      <c r="K385" s="82"/>
      <c r="L385" s="83"/>
      <c r="M385" s="83"/>
      <c r="N385" s="83"/>
      <c r="O385" s="84"/>
    </row>
    <row r="386" spans="1:15" ht="20.100000000000001" customHeight="1" x14ac:dyDescent="0.3">
      <c r="A386" s="77"/>
      <c r="B386" s="160"/>
      <c r="C386" s="177"/>
      <c r="D386" s="80" t="s">
        <v>1496</v>
      </c>
      <c r="E386" s="78"/>
      <c r="F386" s="81"/>
      <c r="G386" s="82"/>
      <c r="H386" s="81"/>
      <c r="I386" s="82"/>
      <c r="J386" s="81"/>
      <c r="K386" s="82"/>
      <c r="L386" s="83"/>
      <c r="M386" s="83"/>
      <c r="N386" s="83"/>
      <c r="O386" s="84"/>
    </row>
    <row r="387" spans="1:15" ht="20.100000000000001" customHeight="1" x14ac:dyDescent="0.3">
      <c r="A387" s="77"/>
      <c r="B387" s="160"/>
      <c r="C387" s="177"/>
      <c r="D387" s="80" t="s">
        <v>1495</v>
      </c>
      <c r="E387" s="78"/>
      <c r="F387" s="81"/>
      <c r="G387" s="82"/>
      <c r="H387" s="81"/>
      <c r="I387" s="82"/>
      <c r="J387" s="81"/>
      <c r="K387" s="82"/>
      <c r="L387" s="83"/>
      <c r="M387" s="83"/>
      <c r="N387" s="83"/>
      <c r="O387" s="84"/>
    </row>
    <row r="388" spans="1:15" ht="20.100000000000001" customHeight="1" x14ac:dyDescent="0.3">
      <c r="A388" s="77"/>
      <c r="B388" s="160"/>
      <c r="C388" s="177"/>
      <c r="D388" s="80" t="s">
        <v>1494</v>
      </c>
      <c r="E388" s="78"/>
      <c r="F388" s="81"/>
      <c r="G388" s="82"/>
      <c r="H388" s="81"/>
      <c r="I388" s="82"/>
      <c r="J388" s="81"/>
      <c r="K388" s="82"/>
      <c r="L388" s="83"/>
      <c r="M388" s="83"/>
      <c r="N388" s="83"/>
      <c r="O388" s="84"/>
    </row>
    <row r="389" spans="1:15" ht="20.100000000000001" customHeight="1" x14ac:dyDescent="0.3">
      <c r="A389" s="77"/>
      <c r="B389" s="160"/>
      <c r="C389" s="177"/>
      <c r="D389" s="80" t="s">
        <v>1493</v>
      </c>
      <c r="E389" s="78"/>
      <c r="F389" s="81"/>
      <c r="G389" s="82"/>
      <c r="H389" s="81"/>
      <c r="I389" s="82"/>
      <c r="J389" s="81"/>
      <c r="K389" s="82"/>
      <c r="L389" s="83"/>
      <c r="M389" s="83"/>
      <c r="N389" s="83"/>
      <c r="O389" s="84"/>
    </row>
    <row r="390" spans="1:15" ht="20.100000000000001" customHeight="1" x14ac:dyDescent="0.3">
      <c r="A390" s="77"/>
      <c r="B390" s="160"/>
      <c r="C390" s="177"/>
      <c r="D390" s="80" t="s">
        <v>2011</v>
      </c>
      <c r="E390" s="78"/>
      <c r="F390" s="81"/>
      <c r="G390" s="82"/>
      <c r="H390" s="81"/>
      <c r="I390" s="82"/>
      <c r="J390" s="81"/>
      <c r="K390" s="82"/>
      <c r="L390" s="83"/>
      <c r="M390" s="83"/>
      <c r="N390" s="83"/>
      <c r="O390" s="84"/>
    </row>
    <row r="391" spans="1:15" ht="20.100000000000001" customHeight="1" x14ac:dyDescent="0.3">
      <c r="A391" s="77"/>
      <c r="B391" s="160"/>
      <c r="C391" s="177"/>
      <c r="D391" s="80" t="s">
        <v>2018</v>
      </c>
      <c r="E391" s="78"/>
      <c r="F391" s="81"/>
      <c r="G391" s="82"/>
      <c r="H391" s="81"/>
      <c r="I391" s="82"/>
      <c r="J391" s="81"/>
      <c r="K391" s="82"/>
      <c r="L391" s="83"/>
      <c r="M391" s="83"/>
      <c r="N391" s="83"/>
      <c r="O391" s="84"/>
    </row>
    <row r="392" spans="1:15" ht="20.100000000000001" customHeight="1" x14ac:dyDescent="0.3">
      <c r="A392" s="77"/>
      <c r="B392" s="160"/>
      <c r="C392" s="177"/>
      <c r="D392" s="80" t="s">
        <v>2023</v>
      </c>
      <c r="E392" s="78"/>
      <c r="F392" s="81"/>
      <c r="G392" s="82"/>
      <c r="H392" s="81"/>
      <c r="I392" s="82"/>
      <c r="J392" s="81"/>
      <c r="K392" s="82"/>
      <c r="L392" s="83"/>
      <c r="M392" s="83"/>
      <c r="N392" s="83"/>
      <c r="O392" s="84"/>
    </row>
    <row r="393" spans="1:15" ht="20.100000000000001" customHeight="1" x14ac:dyDescent="0.3">
      <c r="A393" s="77"/>
      <c r="B393" s="160"/>
      <c r="C393" s="189"/>
      <c r="D393" s="80" t="s">
        <v>2027</v>
      </c>
      <c r="E393" s="78"/>
      <c r="F393" s="81"/>
      <c r="G393" s="82"/>
      <c r="H393" s="81"/>
      <c r="I393" s="82"/>
      <c r="J393" s="81"/>
      <c r="K393" s="82"/>
      <c r="L393" s="83"/>
      <c r="M393" s="83"/>
      <c r="N393" s="83"/>
      <c r="O393" s="84"/>
    </row>
    <row r="394" spans="1:15" ht="20.100000000000001" customHeight="1" x14ac:dyDescent="0.3">
      <c r="A394" s="77"/>
      <c r="B394" s="160"/>
      <c r="C394" s="189"/>
      <c r="D394" s="80" t="s">
        <v>2030</v>
      </c>
      <c r="E394" s="78"/>
      <c r="F394" s="81"/>
      <c r="G394" s="82"/>
      <c r="H394" s="81"/>
      <c r="I394" s="82"/>
      <c r="J394" s="81"/>
      <c r="K394" s="82"/>
      <c r="L394" s="83"/>
      <c r="M394" s="83"/>
      <c r="N394" s="83"/>
      <c r="O394" s="84"/>
    </row>
    <row r="395" spans="1:15" ht="20.100000000000001" customHeight="1" x14ac:dyDescent="0.3">
      <c r="A395" s="77"/>
      <c r="B395" s="160"/>
      <c r="C395" s="189"/>
      <c r="D395" s="80" t="s">
        <v>2033</v>
      </c>
      <c r="E395" s="78"/>
      <c r="F395" s="81"/>
      <c r="G395" s="82"/>
      <c r="H395" s="81"/>
      <c r="I395" s="82"/>
      <c r="J395" s="81"/>
      <c r="K395" s="82"/>
      <c r="L395" s="83"/>
      <c r="M395" s="83"/>
      <c r="N395" s="83"/>
      <c r="O395" s="84"/>
    </row>
    <row r="396" spans="1:15" ht="20.100000000000001" customHeight="1" x14ac:dyDescent="0.3">
      <c r="A396" s="77"/>
      <c r="B396" s="160"/>
      <c r="C396" s="189"/>
      <c r="D396" s="80" t="s">
        <v>2035</v>
      </c>
      <c r="E396" s="78"/>
      <c r="F396" s="81"/>
      <c r="G396" s="82"/>
      <c r="H396" s="81"/>
      <c r="I396" s="82"/>
      <c r="J396" s="81"/>
      <c r="K396" s="82"/>
      <c r="L396" s="83"/>
      <c r="M396" s="83"/>
      <c r="N396" s="83"/>
      <c r="O396" s="84"/>
    </row>
    <row r="397" spans="1:15" ht="20.100000000000001" customHeight="1" x14ac:dyDescent="0.3">
      <c r="A397" s="77"/>
      <c r="B397" s="160"/>
      <c r="C397" s="189"/>
      <c r="D397" s="80" t="s">
        <v>296</v>
      </c>
      <c r="E397" s="78"/>
      <c r="F397" s="81"/>
      <c r="G397" s="82"/>
      <c r="H397" s="81"/>
      <c r="I397" s="82"/>
      <c r="J397" s="81"/>
      <c r="K397" s="82"/>
      <c r="L397" s="83"/>
      <c r="M397" s="83"/>
      <c r="N397" s="83"/>
      <c r="O397" s="84"/>
    </row>
    <row r="398" spans="1:15" ht="20.100000000000001" customHeight="1" x14ac:dyDescent="0.3">
      <c r="A398" s="116" t="s">
        <v>4481</v>
      </c>
      <c r="B398" s="176" t="s">
        <v>1479</v>
      </c>
      <c r="C398" s="182" t="s">
        <v>4466</v>
      </c>
      <c r="D398" s="118" t="s">
        <v>1501</v>
      </c>
      <c r="E398" s="117"/>
      <c r="F398" s="132"/>
      <c r="G398" s="136"/>
      <c r="H398" s="132"/>
      <c r="I398" s="136"/>
      <c r="J398" s="132"/>
      <c r="K398" s="136"/>
      <c r="L398" s="146" t="s">
        <v>1</v>
      </c>
      <c r="M398" s="146" t="s">
        <v>1</v>
      </c>
      <c r="N398" s="146" t="s">
        <v>1</v>
      </c>
      <c r="O398" s="153"/>
    </row>
    <row r="399" spans="1:15" ht="20.100000000000001" customHeight="1" x14ac:dyDescent="0.3">
      <c r="A399" s="77"/>
      <c r="B399" s="160"/>
      <c r="C399" s="177"/>
      <c r="D399" s="80" t="s">
        <v>1500</v>
      </c>
      <c r="E399" s="78"/>
      <c r="F399" s="81"/>
      <c r="G399" s="82"/>
      <c r="H399" s="81"/>
      <c r="I399" s="82"/>
      <c r="J399" s="81"/>
      <c r="K399" s="82"/>
      <c r="L399" s="83"/>
      <c r="M399" s="83"/>
      <c r="N399" s="83"/>
      <c r="O399" s="84"/>
    </row>
    <row r="400" spans="1:15" ht="20.100000000000001" customHeight="1" x14ac:dyDescent="0.3">
      <c r="A400" s="77"/>
      <c r="B400" s="160"/>
      <c r="C400" s="177"/>
      <c r="D400" s="80" t="s">
        <v>1499</v>
      </c>
      <c r="E400" s="78"/>
      <c r="F400" s="81"/>
      <c r="G400" s="82"/>
      <c r="H400" s="81"/>
      <c r="I400" s="82"/>
      <c r="J400" s="81"/>
      <c r="K400" s="82"/>
      <c r="L400" s="83"/>
      <c r="M400" s="83"/>
      <c r="N400" s="83"/>
      <c r="O400" s="84"/>
    </row>
    <row r="401" spans="1:15" ht="20.100000000000001" customHeight="1" x14ac:dyDescent="0.3">
      <c r="A401" s="77"/>
      <c r="B401" s="160"/>
      <c r="C401" s="177"/>
      <c r="D401" s="80" t="s">
        <v>1498</v>
      </c>
      <c r="E401" s="78"/>
      <c r="F401" s="81"/>
      <c r="G401" s="82"/>
      <c r="H401" s="81"/>
      <c r="I401" s="82"/>
      <c r="J401" s="81"/>
      <c r="K401" s="82"/>
      <c r="L401" s="83"/>
      <c r="M401" s="83"/>
      <c r="N401" s="83"/>
      <c r="O401" s="84"/>
    </row>
    <row r="402" spans="1:15" ht="20.100000000000001" customHeight="1" x14ac:dyDescent="0.3">
      <c r="A402" s="77"/>
      <c r="B402" s="160"/>
      <c r="C402" s="177"/>
      <c r="D402" s="80" t="s">
        <v>1497</v>
      </c>
      <c r="E402" s="78"/>
      <c r="F402" s="81"/>
      <c r="G402" s="82"/>
      <c r="H402" s="81"/>
      <c r="I402" s="82"/>
      <c r="J402" s="81"/>
      <c r="K402" s="82"/>
      <c r="L402" s="83"/>
      <c r="M402" s="83"/>
      <c r="N402" s="83"/>
      <c r="O402" s="84"/>
    </row>
    <row r="403" spans="1:15" ht="20.100000000000001" customHeight="1" x14ac:dyDescent="0.3">
      <c r="A403" s="77"/>
      <c r="B403" s="160"/>
      <c r="C403" s="177"/>
      <c r="D403" s="80" t="s">
        <v>1496</v>
      </c>
      <c r="E403" s="78"/>
      <c r="F403" s="81"/>
      <c r="G403" s="82"/>
      <c r="H403" s="81"/>
      <c r="I403" s="82"/>
      <c r="J403" s="81"/>
      <c r="K403" s="82"/>
      <c r="L403" s="83"/>
      <c r="M403" s="83"/>
      <c r="N403" s="83"/>
      <c r="O403" s="84"/>
    </row>
    <row r="404" spans="1:15" ht="20.100000000000001" customHeight="1" x14ac:dyDescent="0.3">
      <c r="A404" s="77"/>
      <c r="B404" s="160"/>
      <c r="C404" s="177"/>
      <c r="D404" s="80" t="s">
        <v>1495</v>
      </c>
      <c r="E404" s="78"/>
      <c r="F404" s="81"/>
      <c r="G404" s="82"/>
      <c r="H404" s="81"/>
      <c r="I404" s="82"/>
      <c r="J404" s="81"/>
      <c r="K404" s="82"/>
      <c r="L404" s="83"/>
      <c r="M404" s="83"/>
      <c r="N404" s="83"/>
      <c r="O404" s="84"/>
    </row>
    <row r="405" spans="1:15" ht="20.100000000000001" customHeight="1" x14ac:dyDescent="0.3">
      <c r="A405" s="77"/>
      <c r="B405" s="160"/>
      <c r="C405" s="177"/>
      <c r="D405" s="80" t="s">
        <v>1494</v>
      </c>
      <c r="E405" s="78"/>
      <c r="F405" s="81"/>
      <c r="G405" s="82"/>
      <c r="H405" s="81"/>
      <c r="I405" s="82"/>
      <c r="J405" s="81"/>
      <c r="K405" s="82"/>
      <c r="L405" s="83"/>
      <c r="M405" s="83"/>
      <c r="N405" s="83"/>
      <c r="O405" s="84"/>
    </row>
    <row r="406" spans="1:15" ht="20.100000000000001" customHeight="1" x14ac:dyDescent="0.3">
      <c r="A406" s="77"/>
      <c r="B406" s="160"/>
      <c r="C406" s="177"/>
      <c r="D406" s="80" t="s">
        <v>1493</v>
      </c>
      <c r="E406" s="78"/>
      <c r="F406" s="81"/>
      <c r="G406" s="82"/>
      <c r="H406" s="81"/>
      <c r="I406" s="82"/>
      <c r="J406" s="81"/>
      <c r="K406" s="82"/>
      <c r="L406" s="83"/>
      <c r="M406" s="83"/>
      <c r="N406" s="83"/>
      <c r="O406" s="84"/>
    </row>
    <row r="407" spans="1:15" ht="20.100000000000001" customHeight="1" x14ac:dyDescent="0.3">
      <c r="A407" s="77"/>
      <c r="B407" s="160"/>
      <c r="C407" s="177"/>
      <c r="D407" s="80" t="s">
        <v>2011</v>
      </c>
      <c r="E407" s="78"/>
      <c r="F407" s="81"/>
      <c r="G407" s="82"/>
      <c r="H407" s="81"/>
      <c r="I407" s="82"/>
      <c r="J407" s="81"/>
      <c r="K407" s="82"/>
      <c r="L407" s="83"/>
      <c r="M407" s="83"/>
      <c r="N407" s="83"/>
      <c r="O407" s="84"/>
    </row>
    <row r="408" spans="1:15" ht="20.100000000000001" customHeight="1" x14ac:dyDescent="0.3">
      <c r="A408" s="77"/>
      <c r="B408" s="160"/>
      <c r="C408" s="177"/>
      <c r="D408" s="80" t="s">
        <v>2018</v>
      </c>
      <c r="E408" s="78"/>
      <c r="F408" s="81"/>
      <c r="G408" s="82"/>
      <c r="H408" s="81"/>
      <c r="I408" s="82"/>
      <c r="J408" s="81"/>
      <c r="K408" s="82"/>
      <c r="L408" s="83"/>
      <c r="M408" s="83"/>
      <c r="N408" s="83"/>
      <c r="O408" s="84"/>
    </row>
    <row r="409" spans="1:15" ht="20.100000000000001" customHeight="1" x14ac:dyDescent="0.3">
      <c r="A409" s="77"/>
      <c r="B409" s="160"/>
      <c r="C409" s="177"/>
      <c r="D409" s="80" t="s">
        <v>2023</v>
      </c>
      <c r="E409" s="78"/>
      <c r="F409" s="81"/>
      <c r="G409" s="82"/>
      <c r="H409" s="81"/>
      <c r="I409" s="82"/>
      <c r="J409" s="81"/>
      <c r="K409" s="82"/>
      <c r="L409" s="83"/>
      <c r="M409" s="83"/>
      <c r="N409" s="83"/>
      <c r="O409" s="84"/>
    </row>
    <row r="410" spans="1:15" ht="20.100000000000001" customHeight="1" x14ac:dyDescent="0.3">
      <c r="A410" s="77"/>
      <c r="B410" s="160"/>
      <c r="C410" s="189"/>
      <c r="D410" s="80" t="s">
        <v>2027</v>
      </c>
      <c r="E410" s="78"/>
      <c r="F410" s="81"/>
      <c r="G410" s="82"/>
      <c r="H410" s="81"/>
      <c r="I410" s="82"/>
      <c r="J410" s="81"/>
      <c r="K410" s="82"/>
      <c r="L410" s="83"/>
      <c r="M410" s="83"/>
      <c r="N410" s="83"/>
      <c r="O410" s="84"/>
    </row>
    <row r="411" spans="1:15" ht="20.100000000000001" customHeight="1" x14ac:dyDescent="0.3">
      <c r="A411" s="77"/>
      <c r="B411" s="160"/>
      <c r="C411" s="189"/>
      <c r="D411" s="80" t="s">
        <v>2030</v>
      </c>
      <c r="E411" s="78"/>
      <c r="F411" s="81"/>
      <c r="G411" s="82"/>
      <c r="H411" s="81"/>
      <c r="I411" s="82"/>
      <c r="J411" s="81"/>
      <c r="K411" s="82"/>
      <c r="L411" s="83"/>
      <c r="M411" s="83"/>
      <c r="N411" s="83"/>
      <c r="O411" s="84"/>
    </row>
    <row r="412" spans="1:15" ht="20.100000000000001" customHeight="1" x14ac:dyDescent="0.3">
      <c r="A412" s="77"/>
      <c r="B412" s="160"/>
      <c r="C412" s="189"/>
      <c r="D412" s="80" t="s">
        <v>2033</v>
      </c>
      <c r="E412" s="78"/>
      <c r="F412" s="81"/>
      <c r="G412" s="82"/>
      <c r="H412" s="81"/>
      <c r="I412" s="82"/>
      <c r="J412" s="81"/>
      <c r="K412" s="82"/>
      <c r="L412" s="83"/>
      <c r="M412" s="83"/>
      <c r="N412" s="83"/>
      <c r="O412" s="84"/>
    </row>
    <row r="413" spans="1:15" ht="20.100000000000001" customHeight="1" x14ac:dyDescent="0.3">
      <c r="A413" s="77"/>
      <c r="B413" s="160"/>
      <c r="C413" s="189"/>
      <c r="D413" s="80" t="s">
        <v>2035</v>
      </c>
      <c r="E413" s="78"/>
      <c r="F413" s="81"/>
      <c r="G413" s="82"/>
      <c r="H413" s="81"/>
      <c r="I413" s="82"/>
      <c r="J413" s="81"/>
      <c r="K413" s="82"/>
      <c r="L413" s="83"/>
      <c r="M413" s="83"/>
      <c r="N413" s="83"/>
      <c r="O413" s="84"/>
    </row>
    <row r="414" spans="1:15" ht="20.100000000000001" customHeight="1" x14ac:dyDescent="0.3">
      <c r="A414" s="77"/>
      <c r="B414" s="160"/>
      <c r="C414" s="189"/>
      <c r="D414" s="80" t="s">
        <v>296</v>
      </c>
      <c r="E414" s="78"/>
      <c r="F414" s="81"/>
      <c r="G414" s="82"/>
      <c r="H414" s="81"/>
      <c r="I414" s="82"/>
      <c r="J414" s="81"/>
      <c r="K414" s="82"/>
      <c r="L414" s="83"/>
      <c r="M414" s="83"/>
      <c r="N414" s="83"/>
      <c r="O414" s="84"/>
    </row>
    <row r="415" spans="1:15" ht="20.100000000000001" customHeight="1" x14ac:dyDescent="0.3">
      <c r="A415" s="116" t="s">
        <v>4482</v>
      </c>
      <c r="B415" s="176" t="s">
        <v>1478</v>
      </c>
      <c r="C415" s="182" t="s">
        <v>4483</v>
      </c>
      <c r="D415" s="118"/>
      <c r="E415" s="117"/>
      <c r="F415" s="132">
        <v>63</v>
      </c>
      <c r="G415" s="136">
        <v>100</v>
      </c>
      <c r="H415" s="132">
        <v>45</v>
      </c>
      <c r="I415" s="136">
        <v>100</v>
      </c>
      <c r="J415" s="132">
        <v>40</v>
      </c>
      <c r="K415" s="136">
        <v>100</v>
      </c>
      <c r="L415" s="146" t="s">
        <v>1</v>
      </c>
      <c r="M415" s="146" t="s">
        <v>1</v>
      </c>
      <c r="N415" s="146" t="s">
        <v>1</v>
      </c>
      <c r="O415" s="153"/>
    </row>
    <row r="416" spans="1:15" ht="20.100000000000001" customHeight="1" x14ac:dyDescent="0.3">
      <c r="A416" s="214" t="s">
        <v>4484</v>
      </c>
      <c r="B416" s="181" t="s">
        <v>1477</v>
      </c>
      <c r="C416" s="181" t="s">
        <v>5501</v>
      </c>
      <c r="D416" s="71"/>
      <c r="E416" s="69"/>
      <c r="F416" s="72">
        <v>2823</v>
      </c>
      <c r="G416" s="73">
        <v>100</v>
      </c>
      <c r="H416" s="72">
        <v>2965</v>
      </c>
      <c r="I416" s="73">
        <v>100</v>
      </c>
      <c r="J416" s="72">
        <v>3294</v>
      </c>
      <c r="K416" s="73">
        <v>100</v>
      </c>
      <c r="L416" s="146" t="s">
        <v>1</v>
      </c>
      <c r="M416" s="146" t="s">
        <v>1</v>
      </c>
      <c r="N416" s="146" t="s">
        <v>1</v>
      </c>
      <c r="O416" s="153"/>
    </row>
    <row r="417" spans="1:15" ht="20.100000000000001" customHeight="1" x14ac:dyDescent="0.3">
      <c r="A417" s="214" t="s">
        <v>4485</v>
      </c>
      <c r="B417" s="181" t="s">
        <v>1476</v>
      </c>
      <c r="C417" s="181" t="s">
        <v>1277</v>
      </c>
      <c r="D417" s="71"/>
      <c r="E417" s="69"/>
      <c r="F417" s="72">
        <v>2823</v>
      </c>
      <c r="G417" s="73">
        <v>100</v>
      </c>
      <c r="H417" s="72">
        <v>2965</v>
      </c>
      <c r="I417" s="73">
        <v>100</v>
      </c>
      <c r="J417" s="72">
        <v>3294</v>
      </c>
      <c r="K417" s="73">
        <v>100</v>
      </c>
      <c r="L417" s="146" t="s">
        <v>1</v>
      </c>
      <c r="M417" s="146" t="s">
        <v>1</v>
      </c>
      <c r="N417" s="146" t="s">
        <v>1</v>
      </c>
      <c r="O417" s="153"/>
    </row>
    <row r="418" spans="1:15" ht="20.100000000000001" customHeight="1" x14ac:dyDescent="0.3">
      <c r="A418" s="214" t="s">
        <v>4486</v>
      </c>
      <c r="B418" s="181" t="s">
        <v>2560</v>
      </c>
      <c r="C418" s="181" t="s">
        <v>1277</v>
      </c>
      <c r="D418" s="71"/>
      <c r="E418" s="69"/>
      <c r="F418" s="72">
        <v>2823</v>
      </c>
      <c r="G418" s="73">
        <v>100</v>
      </c>
      <c r="H418" s="72">
        <v>2965</v>
      </c>
      <c r="I418" s="73">
        <v>100</v>
      </c>
      <c r="J418" s="72">
        <v>3294</v>
      </c>
      <c r="K418" s="73">
        <v>100</v>
      </c>
      <c r="L418" s="146" t="s">
        <v>1</v>
      </c>
      <c r="M418" s="146" t="s">
        <v>1</v>
      </c>
      <c r="N418" s="146" t="s">
        <v>1</v>
      </c>
      <c r="O418" s="153"/>
    </row>
    <row r="419" spans="1:15" ht="20.100000000000001" customHeight="1" x14ac:dyDescent="0.3">
      <c r="A419" s="214" t="s">
        <v>4487</v>
      </c>
      <c r="B419" s="181" t="s">
        <v>1475</v>
      </c>
      <c r="C419" s="181" t="s">
        <v>5563</v>
      </c>
      <c r="D419" s="71"/>
      <c r="E419" s="69"/>
      <c r="F419" s="72">
        <v>2823</v>
      </c>
      <c r="G419" s="73">
        <v>100</v>
      </c>
      <c r="H419" s="72">
        <v>2965</v>
      </c>
      <c r="I419" s="73">
        <v>100</v>
      </c>
      <c r="J419" s="72">
        <v>3294</v>
      </c>
      <c r="K419" s="73">
        <v>100</v>
      </c>
      <c r="L419" s="146" t="s">
        <v>1</v>
      </c>
      <c r="M419" s="146" t="s">
        <v>1</v>
      </c>
      <c r="N419" s="146" t="s">
        <v>1</v>
      </c>
      <c r="O419" s="153"/>
    </row>
    <row r="420" spans="1:15" ht="20.100000000000001" customHeight="1" x14ac:dyDescent="0.3">
      <c r="A420" s="214" t="s">
        <v>4488</v>
      </c>
      <c r="B420" s="181" t="s">
        <v>1474</v>
      </c>
      <c r="C420" s="181" t="s">
        <v>4489</v>
      </c>
      <c r="D420" s="71"/>
      <c r="E420" s="69"/>
      <c r="F420" s="72">
        <v>356</v>
      </c>
      <c r="G420" s="73">
        <v>100</v>
      </c>
      <c r="H420" s="72">
        <v>294</v>
      </c>
      <c r="I420" s="73">
        <v>100</v>
      </c>
      <c r="J420" s="72">
        <v>737</v>
      </c>
      <c r="K420" s="73">
        <v>100</v>
      </c>
      <c r="L420" s="146" t="s">
        <v>1</v>
      </c>
      <c r="M420" s="146" t="s">
        <v>1</v>
      </c>
      <c r="N420" s="146" t="s">
        <v>1</v>
      </c>
      <c r="O420" s="153"/>
    </row>
    <row r="421" spans="1:15" ht="20.100000000000001" customHeight="1" x14ac:dyDescent="0.3">
      <c r="A421" s="116" t="s">
        <v>4490</v>
      </c>
      <c r="B421" s="176" t="s">
        <v>1473</v>
      </c>
      <c r="C421" s="189" t="s">
        <v>4489</v>
      </c>
      <c r="D421" s="118" t="s">
        <v>1472</v>
      </c>
      <c r="E421" s="117"/>
      <c r="F421" s="132">
        <v>115</v>
      </c>
      <c r="G421" s="136">
        <v>32.303370786516858</v>
      </c>
      <c r="H421" s="132">
        <v>102</v>
      </c>
      <c r="I421" s="136">
        <v>34.693877551020407</v>
      </c>
      <c r="J421" s="132">
        <v>455</v>
      </c>
      <c r="K421" s="136">
        <v>61.736770691994572</v>
      </c>
      <c r="L421" s="146" t="s">
        <v>1</v>
      </c>
      <c r="M421" s="146" t="s">
        <v>1</v>
      </c>
      <c r="N421" s="146" t="s">
        <v>1</v>
      </c>
      <c r="O421" s="153"/>
    </row>
    <row r="422" spans="1:15" ht="20.100000000000001" customHeight="1" x14ac:dyDescent="0.3">
      <c r="A422" s="77"/>
      <c r="B422" s="160"/>
      <c r="C422" s="189"/>
      <c r="D422" s="80" t="s">
        <v>1471</v>
      </c>
      <c r="E422" s="78"/>
      <c r="F422" s="81">
        <v>161</v>
      </c>
      <c r="G422" s="82">
        <v>45.224719101123597</v>
      </c>
      <c r="H422" s="81">
        <v>119</v>
      </c>
      <c r="I422" s="82">
        <v>40.476190476190474</v>
      </c>
      <c r="J422" s="81">
        <v>116</v>
      </c>
      <c r="K422" s="82">
        <v>15.739484396200815</v>
      </c>
      <c r="L422" s="83"/>
      <c r="M422" s="83"/>
      <c r="N422" s="83"/>
      <c r="O422" s="84"/>
    </row>
    <row r="423" spans="1:15" ht="20.100000000000001" customHeight="1" x14ac:dyDescent="0.3">
      <c r="A423" s="77"/>
      <c r="B423" s="160"/>
      <c r="C423" s="189"/>
      <c r="D423" s="80" t="s">
        <v>1470</v>
      </c>
      <c r="E423" s="78"/>
      <c r="F423" s="81">
        <v>75</v>
      </c>
      <c r="G423" s="82">
        <v>21.067415730337078</v>
      </c>
      <c r="H423" s="81">
        <v>61</v>
      </c>
      <c r="I423" s="82">
        <v>20.748299319727892</v>
      </c>
      <c r="J423" s="81">
        <v>120</v>
      </c>
      <c r="K423" s="82">
        <v>16.282225237449119</v>
      </c>
      <c r="L423" s="83"/>
      <c r="M423" s="83"/>
      <c r="N423" s="83"/>
      <c r="O423" s="84"/>
    </row>
    <row r="424" spans="1:15" ht="20.100000000000001" customHeight="1" x14ac:dyDescent="0.3">
      <c r="A424" s="77"/>
      <c r="B424" s="160"/>
      <c r="C424" s="189"/>
      <c r="D424" s="80" t="s">
        <v>1469</v>
      </c>
      <c r="E424" s="78"/>
      <c r="F424" s="81">
        <v>1</v>
      </c>
      <c r="G424" s="82">
        <v>0.2808988764044944</v>
      </c>
      <c r="H424" s="81">
        <v>1</v>
      </c>
      <c r="I424" s="82">
        <v>0.3401360544217687</v>
      </c>
      <c r="J424" s="81">
        <v>2</v>
      </c>
      <c r="K424" s="82">
        <v>0.27137042062415195</v>
      </c>
      <c r="L424" s="83"/>
      <c r="M424" s="83"/>
      <c r="N424" s="83"/>
      <c r="O424" s="84"/>
    </row>
    <row r="425" spans="1:15" ht="20.100000000000001" customHeight="1" x14ac:dyDescent="0.3">
      <c r="A425" s="77"/>
      <c r="B425" s="160"/>
      <c r="C425" s="189"/>
      <c r="D425" s="80" t="s">
        <v>1468</v>
      </c>
      <c r="E425" s="78"/>
      <c r="F425" s="81">
        <v>2</v>
      </c>
      <c r="G425" s="82">
        <v>0.5617977528089888</v>
      </c>
      <c r="H425" s="81">
        <v>2</v>
      </c>
      <c r="I425" s="82">
        <v>0.68027210884353739</v>
      </c>
      <c r="J425" s="81">
        <v>3</v>
      </c>
      <c r="K425" s="82">
        <v>0.40705563093622793</v>
      </c>
      <c r="L425" s="83"/>
      <c r="M425" s="83"/>
      <c r="N425" s="83"/>
      <c r="O425" s="84"/>
    </row>
    <row r="426" spans="1:15" ht="20.100000000000001" customHeight="1" x14ac:dyDescent="0.3">
      <c r="A426" s="77"/>
      <c r="B426" s="160"/>
      <c r="C426" s="189"/>
      <c r="D426" s="80" t="s">
        <v>1467</v>
      </c>
      <c r="E426" s="78"/>
      <c r="F426" s="81">
        <v>1</v>
      </c>
      <c r="G426" s="82">
        <v>0.2808988764044944</v>
      </c>
      <c r="H426" s="81">
        <v>4</v>
      </c>
      <c r="I426" s="82">
        <v>1.3605442176870748</v>
      </c>
      <c r="J426" s="81">
        <v>26</v>
      </c>
      <c r="K426" s="82">
        <v>3.5278154681139755</v>
      </c>
      <c r="L426" s="83"/>
      <c r="M426" s="83"/>
      <c r="N426" s="83"/>
      <c r="O426" s="84"/>
    </row>
    <row r="427" spans="1:15" ht="20.100000000000001" customHeight="1" x14ac:dyDescent="0.3">
      <c r="A427" s="77"/>
      <c r="B427" s="160"/>
      <c r="C427" s="189"/>
      <c r="D427" s="80" t="s">
        <v>2164</v>
      </c>
      <c r="E427" s="78"/>
      <c r="F427" s="81"/>
      <c r="G427" s="82"/>
      <c r="H427" s="81">
        <v>5</v>
      </c>
      <c r="I427" s="82">
        <v>1.7006802721088434</v>
      </c>
      <c r="J427" s="81">
        <v>8</v>
      </c>
      <c r="K427" s="82">
        <v>1.0854816824966078</v>
      </c>
      <c r="L427" s="83"/>
      <c r="M427" s="83"/>
      <c r="N427" s="83"/>
      <c r="O427" s="84"/>
    </row>
    <row r="428" spans="1:15" ht="20.100000000000001" customHeight="1" x14ac:dyDescent="0.3">
      <c r="A428" s="77"/>
      <c r="B428" s="160"/>
      <c r="C428" s="189"/>
      <c r="D428" s="80" t="s">
        <v>565</v>
      </c>
      <c r="E428" s="78"/>
      <c r="F428" s="81">
        <v>1</v>
      </c>
      <c r="G428" s="82">
        <v>0.2808988764044944</v>
      </c>
      <c r="H428" s="81"/>
      <c r="I428" s="82"/>
      <c r="J428" s="81">
        <v>7</v>
      </c>
      <c r="K428" s="82">
        <v>0.94979647218453189</v>
      </c>
      <c r="L428" s="83"/>
      <c r="M428" s="83"/>
      <c r="N428" s="83"/>
      <c r="O428" s="84"/>
    </row>
    <row r="429" spans="1:15" ht="20.100000000000001" customHeight="1" x14ac:dyDescent="0.3">
      <c r="A429" s="116" t="s">
        <v>4491</v>
      </c>
      <c r="B429" s="176" t="s">
        <v>1466</v>
      </c>
      <c r="C429" s="384" t="s">
        <v>5675</v>
      </c>
      <c r="D429" s="118"/>
      <c r="E429" s="117"/>
      <c r="F429" s="132">
        <v>1</v>
      </c>
      <c r="G429" s="136">
        <v>100</v>
      </c>
      <c r="H429" s="132"/>
      <c r="I429" s="136"/>
      <c r="J429" s="132">
        <v>7</v>
      </c>
      <c r="K429" s="136">
        <v>100</v>
      </c>
      <c r="L429" s="146" t="s">
        <v>1</v>
      </c>
      <c r="M429" s="146" t="s">
        <v>1</v>
      </c>
      <c r="N429" s="146" t="s">
        <v>1</v>
      </c>
      <c r="O429" s="153"/>
    </row>
    <row r="430" spans="1:15" ht="20.100000000000001" customHeight="1" x14ac:dyDescent="0.3">
      <c r="A430" s="116" t="s">
        <v>4492</v>
      </c>
      <c r="B430" s="176" t="s">
        <v>1465</v>
      </c>
      <c r="C430" s="182" t="s">
        <v>4493</v>
      </c>
      <c r="D430" s="118" t="s">
        <v>1464</v>
      </c>
      <c r="E430" s="117"/>
      <c r="F430" s="132">
        <v>30</v>
      </c>
      <c r="G430" s="136">
        <v>1.2914334911752046</v>
      </c>
      <c r="H430" s="132">
        <v>47</v>
      </c>
      <c r="I430" s="136">
        <v>1.88</v>
      </c>
      <c r="J430" s="132">
        <v>80</v>
      </c>
      <c r="K430" s="136">
        <v>2.7548209366391188</v>
      </c>
      <c r="L430" s="146" t="s">
        <v>1</v>
      </c>
      <c r="M430" s="146" t="s">
        <v>1</v>
      </c>
      <c r="N430" s="146" t="s">
        <v>1</v>
      </c>
      <c r="O430" s="153"/>
    </row>
    <row r="431" spans="1:15" ht="20.100000000000001" customHeight="1" x14ac:dyDescent="0.3">
      <c r="A431" s="77"/>
      <c r="B431" s="160"/>
      <c r="C431" s="189"/>
      <c r="D431" s="80" t="s">
        <v>1463</v>
      </c>
      <c r="E431" s="78"/>
      <c r="F431" s="81">
        <v>283</v>
      </c>
      <c r="G431" s="82">
        <v>12.182522600086095</v>
      </c>
      <c r="H431" s="81">
        <v>284</v>
      </c>
      <c r="I431" s="82">
        <v>11.36</v>
      </c>
      <c r="J431" s="81">
        <v>400</v>
      </c>
      <c r="K431" s="82">
        <v>13.774104683195592</v>
      </c>
      <c r="L431" s="83"/>
      <c r="M431" s="83"/>
      <c r="N431" s="83"/>
      <c r="O431" s="84"/>
    </row>
    <row r="432" spans="1:15" ht="20.100000000000001" customHeight="1" x14ac:dyDescent="0.3">
      <c r="A432" s="77"/>
      <c r="B432" s="160"/>
      <c r="C432" s="189"/>
      <c r="D432" s="80" t="s">
        <v>1462</v>
      </c>
      <c r="E432" s="78"/>
      <c r="F432" s="81">
        <v>680</v>
      </c>
      <c r="G432" s="82">
        <v>29.272492466637967</v>
      </c>
      <c r="H432" s="81">
        <v>702</v>
      </c>
      <c r="I432" s="82">
        <v>28.08</v>
      </c>
      <c r="J432" s="81">
        <v>1333</v>
      </c>
      <c r="K432" s="82">
        <v>45.90220385674931</v>
      </c>
      <c r="L432" s="83"/>
      <c r="M432" s="83"/>
      <c r="N432" s="83"/>
      <c r="O432" s="84"/>
    </row>
    <row r="433" spans="1:15" ht="20.100000000000001" customHeight="1" x14ac:dyDescent="0.3">
      <c r="A433" s="77"/>
      <c r="B433" s="160"/>
      <c r="C433" s="189"/>
      <c r="D433" s="80" t="s">
        <v>1461</v>
      </c>
      <c r="E433" s="78"/>
      <c r="F433" s="81">
        <v>5</v>
      </c>
      <c r="G433" s="82">
        <v>0.21523891519586741</v>
      </c>
      <c r="H433" s="81">
        <v>15</v>
      </c>
      <c r="I433" s="82">
        <v>0.6</v>
      </c>
      <c r="J433" s="81">
        <v>23</v>
      </c>
      <c r="K433" s="82">
        <v>0.79201101928374662</v>
      </c>
      <c r="L433" s="83"/>
      <c r="M433" s="83"/>
      <c r="N433" s="83"/>
      <c r="O433" s="84"/>
    </row>
    <row r="434" spans="1:15" ht="20.100000000000001" customHeight="1" x14ac:dyDescent="0.3">
      <c r="A434" s="77"/>
      <c r="B434" s="160"/>
      <c r="C434" s="189"/>
      <c r="D434" s="80" t="s">
        <v>1460</v>
      </c>
      <c r="E434" s="78"/>
      <c r="F434" s="81">
        <v>1211</v>
      </c>
      <c r="G434" s="82">
        <v>52.130865260439087</v>
      </c>
      <c r="H434" s="81">
        <v>1297</v>
      </c>
      <c r="I434" s="82">
        <v>51.88</v>
      </c>
      <c r="J434" s="81">
        <v>938</v>
      </c>
      <c r="K434" s="82">
        <v>32.300275482093667</v>
      </c>
      <c r="L434" s="83"/>
      <c r="M434" s="83"/>
      <c r="N434" s="83"/>
      <c r="O434" s="84"/>
    </row>
    <row r="435" spans="1:15" ht="20.100000000000001" customHeight="1" x14ac:dyDescent="0.3">
      <c r="A435" s="77"/>
      <c r="B435" s="160"/>
      <c r="C435" s="189"/>
      <c r="D435" s="80" t="s">
        <v>1459</v>
      </c>
      <c r="E435" s="78"/>
      <c r="F435" s="81">
        <v>39</v>
      </c>
      <c r="G435" s="82">
        <v>1.6788635385277657</v>
      </c>
      <c r="H435" s="81">
        <v>61</v>
      </c>
      <c r="I435" s="82">
        <v>2.44</v>
      </c>
      <c r="J435" s="81">
        <v>58</v>
      </c>
      <c r="K435" s="82">
        <v>1.997245179063361</v>
      </c>
      <c r="L435" s="83"/>
      <c r="M435" s="83"/>
      <c r="N435" s="83"/>
      <c r="O435" s="84"/>
    </row>
    <row r="436" spans="1:15" ht="20.100000000000001" customHeight="1" x14ac:dyDescent="0.3">
      <c r="A436" s="77"/>
      <c r="B436" s="160"/>
      <c r="C436" s="189"/>
      <c r="D436" s="80" t="s">
        <v>1458</v>
      </c>
      <c r="E436" s="78"/>
      <c r="F436" s="81">
        <v>66</v>
      </c>
      <c r="G436" s="82">
        <v>2.84115368058545</v>
      </c>
      <c r="H436" s="81">
        <v>90</v>
      </c>
      <c r="I436" s="82">
        <v>3.6</v>
      </c>
      <c r="J436" s="81">
        <v>67</v>
      </c>
      <c r="K436" s="82">
        <v>2.3071625344352618</v>
      </c>
      <c r="L436" s="83"/>
      <c r="M436" s="83"/>
      <c r="N436" s="83"/>
      <c r="O436" s="84"/>
    </row>
    <row r="437" spans="1:15" ht="20.100000000000001" customHeight="1" x14ac:dyDescent="0.3">
      <c r="A437" s="77"/>
      <c r="B437" s="160"/>
      <c r="C437" s="189"/>
      <c r="D437" s="80" t="s">
        <v>1457</v>
      </c>
      <c r="E437" s="78"/>
      <c r="F437" s="81">
        <v>9</v>
      </c>
      <c r="G437" s="82">
        <v>0.38743004735256137</v>
      </c>
      <c r="H437" s="81">
        <v>4</v>
      </c>
      <c r="I437" s="82">
        <v>0.16</v>
      </c>
      <c r="J437" s="81">
        <v>4</v>
      </c>
      <c r="K437" s="82">
        <v>0.13774104683195593</v>
      </c>
      <c r="L437" s="83"/>
      <c r="M437" s="83"/>
      <c r="N437" s="83"/>
      <c r="O437" s="84"/>
    </row>
    <row r="438" spans="1:15" ht="20.100000000000001" customHeight="1" x14ac:dyDescent="0.3">
      <c r="A438" s="77"/>
      <c r="B438" s="160"/>
      <c r="C438" s="189"/>
      <c r="D438" s="80" t="s">
        <v>1456</v>
      </c>
      <c r="E438" s="78"/>
      <c r="F438" s="81"/>
      <c r="G438" s="82"/>
      <c r="H438" s="81"/>
      <c r="I438" s="82"/>
      <c r="J438" s="81">
        <v>1</v>
      </c>
      <c r="K438" s="82">
        <v>3.4435261707988982E-2</v>
      </c>
      <c r="L438" s="83"/>
      <c r="M438" s="83"/>
      <c r="N438" s="83"/>
      <c r="O438" s="84"/>
    </row>
    <row r="439" spans="1:15" ht="20.100000000000001" customHeight="1" x14ac:dyDescent="0.3">
      <c r="A439" s="116" t="s">
        <v>4494</v>
      </c>
      <c r="B439" s="176" t="s">
        <v>2040</v>
      </c>
      <c r="C439" s="182" t="s">
        <v>4495</v>
      </c>
      <c r="D439" s="118" t="s">
        <v>1455</v>
      </c>
      <c r="E439" s="117"/>
      <c r="F439" s="132">
        <v>4</v>
      </c>
      <c r="G439" s="136">
        <v>13.333333333333334</v>
      </c>
      <c r="H439" s="132">
        <v>9</v>
      </c>
      <c r="I439" s="136">
        <v>19.148936170212767</v>
      </c>
      <c r="J439" s="132">
        <v>19</v>
      </c>
      <c r="K439" s="136">
        <v>23.75</v>
      </c>
      <c r="L439" s="146" t="s">
        <v>1</v>
      </c>
      <c r="M439" s="146" t="s">
        <v>1</v>
      </c>
      <c r="N439" s="146" t="s">
        <v>1</v>
      </c>
      <c r="O439" s="206" t="s">
        <v>2590</v>
      </c>
    </row>
    <row r="440" spans="1:15" ht="20.100000000000001" customHeight="1" x14ac:dyDescent="0.3">
      <c r="A440" s="77"/>
      <c r="B440" s="160"/>
      <c r="C440" s="189"/>
      <c r="D440" s="80" t="s">
        <v>1454</v>
      </c>
      <c r="E440" s="78"/>
      <c r="F440" s="81">
        <v>4</v>
      </c>
      <c r="G440" s="82">
        <v>13.333333333333334</v>
      </c>
      <c r="H440" s="81">
        <v>5</v>
      </c>
      <c r="I440" s="82">
        <v>10.638297872340425</v>
      </c>
      <c r="J440" s="81">
        <v>8</v>
      </c>
      <c r="K440" s="82">
        <v>10</v>
      </c>
      <c r="L440" s="83"/>
      <c r="M440" s="83"/>
      <c r="N440" s="83"/>
      <c r="O440" s="84"/>
    </row>
    <row r="441" spans="1:15" ht="20.100000000000001" customHeight="1" x14ac:dyDescent="0.3">
      <c r="A441" s="77"/>
      <c r="B441" s="160"/>
      <c r="C441" s="189"/>
      <c r="D441" s="80" t="s">
        <v>1453</v>
      </c>
      <c r="E441" s="78"/>
      <c r="F441" s="81">
        <v>6</v>
      </c>
      <c r="G441" s="82">
        <v>20</v>
      </c>
      <c r="H441" s="81">
        <v>9</v>
      </c>
      <c r="I441" s="82">
        <v>19.148936170212767</v>
      </c>
      <c r="J441" s="81">
        <v>8</v>
      </c>
      <c r="K441" s="82">
        <v>10</v>
      </c>
      <c r="L441" s="83"/>
      <c r="M441" s="83"/>
      <c r="N441" s="83"/>
      <c r="O441" s="84"/>
    </row>
    <row r="442" spans="1:15" ht="20.100000000000001" customHeight="1" x14ac:dyDescent="0.3">
      <c r="A442" s="77"/>
      <c r="B442" s="160"/>
      <c r="C442" s="189"/>
      <c r="D442" s="80" t="s">
        <v>1452</v>
      </c>
      <c r="E442" s="78"/>
      <c r="F442" s="81"/>
      <c r="G442" s="82"/>
      <c r="H442" s="81">
        <v>5</v>
      </c>
      <c r="I442" s="82">
        <v>10.638297872340425</v>
      </c>
      <c r="J442" s="81">
        <v>17</v>
      </c>
      <c r="K442" s="82">
        <v>21.25</v>
      </c>
      <c r="L442" s="83"/>
      <c r="M442" s="83"/>
      <c r="N442" s="83"/>
      <c r="O442" s="84"/>
    </row>
    <row r="443" spans="1:15" ht="20.100000000000001" customHeight="1" x14ac:dyDescent="0.3">
      <c r="A443" s="77"/>
      <c r="B443" s="160"/>
      <c r="C443" s="189"/>
      <c r="D443" s="80" t="s">
        <v>1451</v>
      </c>
      <c r="E443" s="78"/>
      <c r="F443" s="81">
        <v>3</v>
      </c>
      <c r="G443" s="82">
        <v>10</v>
      </c>
      <c r="H443" s="81">
        <v>2</v>
      </c>
      <c r="I443" s="82">
        <v>4.2553191489361701</v>
      </c>
      <c r="J443" s="81">
        <v>5</v>
      </c>
      <c r="K443" s="82">
        <v>6.25</v>
      </c>
      <c r="L443" s="83"/>
      <c r="M443" s="83"/>
      <c r="N443" s="83"/>
      <c r="O443" s="84"/>
    </row>
    <row r="444" spans="1:15" ht="20.100000000000001" customHeight="1" x14ac:dyDescent="0.3">
      <c r="A444" s="77"/>
      <c r="B444" s="160"/>
      <c r="C444" s="189"/>
      <c r="D444" s="80" t="s">
        <v>1450</v>
      </c>
      <c r="E444" s="78"/>
      <c r="F444" s="81">
        <v>8</v>
      </c>
      <c r="G444" s="82">
        <v>26.666666666666668</v>
      </c>
      <c r="H444" s="81">
        <v>9</v>
      </c>
      <c r="I444" s="82">
        <v>19.148936170212767</v>
      </c>
      <c r="J444" s="81">
        <v>10</v>
      </c>
      <c r="K444" s="82">
        <v>12.5</v>
      </c>
      <c r="L444" s="83"/>
      <c r="M444" s="83"/>
      <c r="N444" s="83"/>
      <c r="O444" s="84"/>
    </row>
    <row r="445" spans="1:15" ht="20.100000000000001" customHeight="1" x14ac:dyDescent="0.3">
      <c r="A445" s="77"/>
      <c r="B445" s="160"/>
      <c r="C445" s="189"/>
      <c r="D445" s="80" t="s">
        <v>1449</v>
      </c>
      <c r="E445" s="78"/>
      <c r="F445" s="81">
        <v>1</v>
      </c>
      <c r="G445" s="82">
        <v>3.3333333333333335</v>
      </c>
      <c r="H445" s="81">
        <v>1</v>
      </c>
      <c r="I445" s="82">
        <v>2.1276595744680851</v>
      </c>
      <c r="J445" s="81">
        <v>4</v>
      </c>
      <c r="K445" s="82">
        <v>5</v>
      </c>
      <c r="L445" s="83"/>
      <c r="M445" s="83"/>
      <c r="N445" s="83"/>
      <c r="O445" s="84"/>
    </row>
    <row r="446" spans="1:15" ht="20.100000000000001" customHeight="1" x14ac:dyDescent="0.3">
      <c r="A446" s="77"/>
      <c r="B446" s="160"/>
      <c r="C446" s="189"/>
      <c r="D446" s="80" t="s">
        <v>1448</v>
      </c>
      <c r="E446" s="78"/>
      <c r="F446" s="81"/>
      <c r="G446" s="82"/>
      <c r="H446" s="81">
        <v>4</v>
      </c>
      <c r="I446" s="82">
        <v>8.5106382978723403</v>
      </c>
      <c r="J446" s="81">
        <v>3</v>
      </c>
      <c r="K446" s="82">
        <v>3.75</v>
      </c>
      <c r="L446" s="83"/>
      <c r="M446" s="83"/>
      <c r="N446" s="83"/>
      <c r="O446" s="84"/>
    </row>
    <row r="447" spans="1:15" ht="20.100000000000001" customHeight="1" x14ac:dyDescent="0.3">
      <c r="A447" s="77"/>
      <c r="B447" s="160"/>
      <c r="C447" s="189"/>
      <c r="D447" s="80" t="s">
        <v>1447</v>
      </c>
      <c r="E447" s="78"/>
      <c r="F447" s="81">
        <v>1</v>
      </c>
      <c r="G447" s="82">
        <v>3.3333333333333335</v>
      </c>
      <c r="H447" s="81">
        <v>1</v>
      </c>
      <c r="I447" s="82">
        <v>2.1276595744680851</v>
      </c>
      <c r="J447" s="81">
        <v>2</v>
      </c>
      <c r="K447" s="82">
        <v>2.5</v>
      </c>
      <c r="L447" s="83"/>
      <c r="M447" s="83"/>
      <c r="N447" s="83"/>
      <c r="O447" s="84"/>
    </row>
    <row r="448" spans="1:15" ht="20.100000000000001" customHeight="1" x14ac:dyDescent="0.3">
      <c r="A448" s="77"/>
      <c r="B448" s="160"/>
      <c r="C448" s="189"/>
      <c r="D448" s="80" t="s">
        <v>2012</v>
      </c>
      <c r="E448" s="78"/>
      <c r="F448" s="81">
        <v>1</v>
      </c>
      <c r="G448" s="82">
        <v>3.3333333333333335</v>
      </c>
      <c r="I448" s="82"/>
      <c r="J448" s="81">
        <v>2</v>
      </c>
      <c r="K448" s="82">
        <v>2.5</v>
      </c>
      <c r="L448" s="83"/>
      <c r="M448" s="83"/>
      <c r="N448" s="83"/>
      <c r="O448" s="84"/>
    </row>
    <row r="449" spans="1:15" ht="20.100000000000001" customHeight="1" x14ac:dyDescent="0.3">
      <c r="A449" s="77"/>
      <c r="B449" s="160"/>
      <c r="C449" s="189"/>
      <c r="D449" s="80" t="s">
        <v>2019</v>
      </c>
      <c r="E449" s="78"/>
      <c r="F449" s="81">
        <v>1</v>
      </c>
      <c r="G449" s="82">
        <v>3.3333333333333335</v>
      </c>
      <c r="H449" s="81">
        <v>1</v>
      </c>
      <c r="I449" s="82">
        <v>2.1276595744680851</v>
      </c>
      <c r="J449" s="81">
        <v>1</v>
      </c>
      <c r="K449" s="82">
        <v>1.25</v>
      </c>
      <c r="L449" s="83"/>
      <c r="M449" s="83"/>
      <c r="N449" s="83"/>
      <c r="O449" s="84"/>
    </row>
    <row r="450" spans="1:15" ht="20.100000000000001" customHeight="1" x14ac:dyDescent="0.3">
      <c r="A450" s="77"/>
      <c r="B450" s="160"/>
      <c r="C450" s="189"/>
      <c r="D450" s="80" t="s">
        <v>2024</v>
      </c>
      <c r="E450" s="78"/>
      <c r="F450" s="81"/>
      <c r="G450" s="82"/>
      <c r="H450" s="81"/>
      <c r="I450" s="82"/>
      <c r="J450" s="81">
        <v>1</v>
      </c>
      <c r="K450" s="82">
        <v>1.25</v>
      </c>
      <c r="L450" s="83"/>
      <c r="M450" s="83"/>
      <c r="N450" s="83"/>
      <c r="O450" s="84"/>
    </row>
    <row r="451" spans="1:15" ht="20.100000000000001" customHeight="1" x14ac:dyDescent="0.3">
      <c r="A451" s="77"/>
      <c r="B451" s="160"/>
      <c r="C451" s="189"/>
      <c r="D451" s="80" t="s">
        <v>5568</v>
      </c>
      <c r="E451" s="78"/>
      <c r="F451" s="81">
        <v>1</v>
      </c>
      <c r="G451" s="82">
        <v>3.3333333333333335</v>
      </c>
      <c r="H451" s="81">
        <v>1</v>
      </c>
      <c r="I451" s="82">
        <v>2.1276595744680851</v>
      </c>
      <c r="J451" s="81"/>
      <c r="K451" s="82"/>
      <c r="L451" s="83"/>
      <c r="M451" s="83"/>
      <c r="N451" s="83"/>
      <c r="O451" s="84"/>
    </row>
    <row r="452" spans="1:15" ht="20.100000000000001" customHeight="1" x14ac:dyDescent="0.3">
      <c r="A452" s="116" t="s">
        <v>4496</v>
      </c>
      <c r="B452" s="176" t="s">
        <v>1446</v>
      </c>
      <c r="C452" s="182" t="s">
        <v>5563</v>
      </c>
      <c r="D452" s="118" t="s">
        <v>1445</v>
      </c>
      <c r="E452" s="117"/>
      <c r="F452" s="132">
        <v>152</v>
      </c>
      <c r="G452" s="136">
        <v>5.384342897626639</v>
      </c>
      <c r="H452" s="132">
        <v>194</v>
      </c>
      <c r="I452" s="136">
        <v>6.5430016863406406</v>
      </c>
      <c r="J452" s="132">
        <v>220</v>
      </c>
      <c r="K452" s="136">
        <v>6.6788099574984825</v>
      </c>
      <c r="L452" s="146" t="s">
        <v>1</v>
      </c>
      <c r="M452" s="146" t="s">
        <v>1</v>
      </c>
      <c r="N452" s="146" t="s">
        <v>1</v>
      </c>
      <c r="O452" s="153"/>
    </row>
    <row r="453" spans="1:15" ht="20.100000000000001" customHeight="1" x14ac:dyDescent="0.3">
      <c r="A453" s="77"/>
      <c r="B453" s="160"/>
      <c r="C453" s="189"/>
      <c r="D453" s="80" t="s">
        <v>1444</v>
      </c>
      <c r="E453" s="78"/>
      <c r="F453" s="81">
        <v>2190</v>
      </c>
      <c r="G453" s="82">
        <v>77.577045696068012</v>
      </c>
      <c r="H453" s="81">
        <v>2325</v>
      </c>
      <c r="I453" s="82">
        <v>78.414839797639118</v>
      </c>
      <c r="J453" s="81">
        <v>2706</v>
      </c>
      <c r="K453" s="82">
        <v>82.149362477231321</v>
      </c>
      <c r="L453" s="83"/>
      <c r="M453" s="83"/>
      <c r="N453" s="83"/>
      <c r="O453" s="84"/>
    </row>
    <row r="454" spans="1:15" ht="20.100000000000001" customHeight="1" x14ac:dyDescent="0.3">
      <c r="A454" s="77"/>
      <c r="B454" s="160"/>
      <c r="C454" s="189"/>
      <c r="D454" s="80" t="s">
        <v>1443</v>
      </c>
      <c r="E454" s="78"/>
      <c r="F454" s="81">
        <v>481</v>
      </c>
      <c r="G454" s="82">
        <v>17.03861140630535</v>
      </c>
      <c r="H454" s="81">
        <v>446</v>
      </c>
      <c r="I454" s="82">
        <v>15.042158516020237</v>
      </c>
      <c r="J454" s="81">
        <v>368</v>
      </c>
      <c r="K454" s="82">
        <v>11.171827565270188</v>
      </c>
      <c r="L454" s="83"/>
      <c r="M454" s="83"/>
      <c r="N454" s="83"/>
      <c r="O454" s="84"/>
    </row>
    <row r="455" spans="1:15" ht="20.100000000000001" customHeight="1" x14ac:dyDescent="0.3">
      <c r="A455" s="116" t="s">
        <v>4497</v>
      </c>
      <c r="B455" s="176" t="s">
        <v>1442</v>
      </c>
      <c r="C455" s="182" t="s">
        <v>4498</v>
      </c>
      <c r="D455" s="118" t="s">
        <v>1441</v>
      </c>
      <c r="E455" s="117"/>
      <c r="F455" s="132">
        <v>76</v>
      </c>
      <c r="G455" s="136">
        <v>50</v>
      </c>
      <c r="H455" s="132">
        <v>104</v>
      </c>
      <c r="I455" s="136">
        <v>53.608247422680414</v>
      </c>
      <c r="J455" s="132">
        <v>110</v>
      </c>
      <c r="K455" s="136">
        <v>50</v>
      </c>
      <c r="L455" s="146" t="s">
        <v>1</v>
      </c>
      <c r="M455" s="146" t="s">
        <v>1</v>
      </c>
      <c r="N455" s="146" t="s">
        <v>1</v>
      </c>
      <c r="O455" s="153"/>
    </row>
    <row r="456" spans="1:15" ht="20.100000000000001" customHeight="1" x14ac:dyDescent="0.3">
      <c r="A456" s="77"/>
      <c r="B456" s="160"/>
      <c r="C456" s="189"/>
      <c r="D456" s="80" t="s">
        <v>1440</v>
      </c>
      <c r="E456" s="78"/>
      <c r="F456" s="81">
        <v>11</v>
      </c>
      <c r="G456" s="82">
        <v>7.2368421052631584</v>
      </c>
      <c r="H456" s="81">
        <v>4</v>
      </c>
      <c r="I456" s="82">
        <v>2.0618556701030926</v>
      </c>
      <c r="J456" s="81">
        <v>12</v>
      </c>
      <c r="K456" s="82">
        <v>5.4545454545454541</v>
      </c>
      <c r="L456" s="83"/>
      <c r="M456" s="83"/>
      <c r="N456" s="83"/>
      <c r="O456" s="84"/>
    </row>
    <row r="457" spans="1:15" ht="20.100000000000001" customHeight="1" x14ac:dyDescent="0.3">
      <c r="A457" s="77"/>
      <c r="B457" s="160"/>
      <c r="C457" s="189"/>
      <c r="D457" s="80" t="s">
        <v>1439</v>
      </c>
      <c r="E457" s="78"/>
      <c r="F457" s="81">
        <v>9</v>
      </c>
      <c r="G457" s="82">
        <v>5.9210526315789469</v>
      </c>
      <c r="H457" s="81">
        <v>9</v>
      </c>
      <c r="I457" s="82">
        <v>4.6391752577319592</v>
      </c>
      <c r="J457" s="81">
        <v>6</v>
      </c>
      <c r="K457" s="82">
        <v>2.7272727272727271</v>
      </c>
      <c r="L457" s="83"/>
      <c r="M457" s="83"/>
      <c r="N457" s="83"/>
      <c r="O457" s="84"/>
    </row>
    <row r="458" spans="1:15" ht="20.100000000000001" customHeight="1" x14ac:dyDescent="0.3">
      <c r="A458" s="77"/>
      <c r="B458" s="160"/>
      <c r="C458" s="189"/>
      <c r="D458" s="80" t="s">
        <v>1438</v>
      </c>
      <c r="E458" s="78"/>
      <c r="F458" s="81">
        <v>14</v>
      </c>
      <c r="G458" s="82">
        <v>9.2105263157894726</v>
      </c>
      <c r="H458" s="81">
        <v>15</v>
      </c>
      <c r="I458" s="82">
        <v>7.731958762886598</v>
      </c>
      <c r="J458" s="81">
        <v>12</v>
      </c>
      <c r="K458" s="82">
        <v>5.4545454545454541</v>
      </c>
      <c r="L458" s="83"/>
      <c r="M458" s="83"/>
      <c r="N458" s="83"/>
      <c r="O458" s="84"/>
    </row>
    <row r="459" spans="1:15" ht="20.100000000000001" customHeight="1" x14ac:dyDescent="0.3">
      <c r="A459" s="77"/>
      <c r="B459" s="160"/>
      <c r="C459" s="189"/>
      <c r="D459" s="80" t="s">
        <v>1437</v>
      </c>
      <c r="E459" s="78"/>
      <c r="F459" s="81"/>
      <c r="G459" s="82"/>
      <c r="H459" s="81">
        <v>3</v>
      </c>
      <c r="I459" s="82">
        <v>1.5463917525773196</v>
      </c>
      <c r="J459" s="81">
        <v>9</v>
      </c>
      <c r="K459" s="82">
        <v>4.0909090909090908</v>
      </c>
      <c r="L459" s="83"/>
      <c r="M459" s="83"/>
      <c r="N459" s="83"/>
      <c r="O459" s="84"/>
    </row>
    <row r="460" spans="1:15" ht="20.100000000000001" customHeight="1" x14ac:dyDescent="0.3">
      <c r="A460" s="77"/>
      <c r="B460" s="160"/>
      <c r="C460" s="189"/>
      <c r="D460" s="80" t="s">
        <v>1436</v>
      </c>
      <c r="E460" s="78"/>
      <c r="F460" s="81">
        <v>32</v>
      </c>
      <c r="G460" s="82">
        <v>21.052631578947366</v>
      </c>
      <c r="H460" s="81">
        <v>49</v>
      </c>
      <c r="I460" s="82">
        <v>25.257731958762886</v>
      </c>
      <c r="J460" s="81">
        <v>64</v>
      </c>
      <c r="K460" s="82">
        <v>29.09090909090909</v>
      </c>
      <c r="L460" s="83"/>
      <c r="M460" s="83"/>
      <c r="N460" s="83"/>
      <c r="O460" s="84"/>
    </row>
    <row r="461" spans="1:15" ht="20.100000000000001" customHeight="1" x14ac:dyDescent="0.3">
      <c r="A461" s="77"/>
      <c r="B461" s="160"/>
      <c r="C461" s="189"/>
      <c r="D461" s="80" t="s">
        <v>1435</v>
      </c>
      <c r="E461" s="78"/>
      <c r="F461" s="81">
        <v>1</v>
      </c>
      <c r="G461" s="82">
        <v>0.6578947368421052</v>
      </c>
      <c r="H461" s="81">
        <v>2</v>
      </c>
      <c r="I461" s="82">
        <v>1.0309278350515463</v>
      </c>
      <c r="J461" s="81"/>
      <c r="K461" s="82"/>
      <c r="L461" s="83"/>
      <c r="M461" s="83"/>
      <c r="N461" s="83"/>
      <c r="O461" s="84"/>
    </row>
    <row r="462" spans="1:15" ht="20.100000000000001" customHeight="1" x14ac:dyDescent="0.3">
      <c r="A462" s="77"/>
      <c r="B462" s="160"/>
      <c r="C462" s="189"/>
      <c r="D462" s="80" t="s">
        <v>1434</v>
      </c>
      <c r="E462" s="78"/>
      <c r="F462" s="81">
        <v>2</v>
      </c>
      <c r="G462" s="82">
        <v>1.3157894736842104</v>
      </c>
      <c r="H462" s="81">
        <v>5</v>
      </c>
      <c r="I462" s="82">
        <v>2.5773195876288661</v>
      </c>
      <c r="J462" s="81">
        <v>4</v>
      </c>
      <c r="K462" s="82">
        <v>1.8181818181818181</v>
      </c>
      <c r="L462" s="83"/>
      <c r="M462" s="83"/>
      <c r="N462" s="83"/>
      <c r="O462" s="84"/>
    </row>
    <row r="463" spans="1:15" ht="20.100000000000001" customHeight="1" x14ac:dyDescent="0.3">
      <c r="A463" s="77"/>
      <c r="B463" s="160"/>
      <c r="C463" s="189"/>
      <c r="D463" s="80" t="s">
        <v>2324</v>
      </c>
      <c r="E463" s="78"/>
      <c r="F463" s="81">
        <v>7</v>
      </c>
      <c r="G463" s="82">
        <v>4.6052631578947363</v>
      </c>
      <c r="H463" s="81">
        <v>3</v>
      </c>
      <c r="I463" s="82">
        <v>1.5463917525773196</v>
      </c>
      <c r="J463" s="81">
        <v>3</v>
      </c>
      <c r="K463" s="82">
        <v>1.3636363636363635</v>
      </c>
      <c r="L463" s="83"/>
      <c r="M463" s="83"/>
      <c r="N463" s="83"/>
      <c r="O463" s="84"/>
    </row>
    <row r="464" spans="1:15" ht="20.100000000000001" customHeight="1" x14ac:dyDescent="0.3">
      <c r="A464" s="116" t="s">
        <v>4499</v>
      </c>
      <c r="B464" s="176" t="s">
        <v>1433</v>
      </c>
      <c r="C464" s="182" t="s">
        <v>4500</v>
      </c>
      <c r="D464" s="118"/>
      <c r="E464" s="117"/>
      <c r="F464" s="132">
        <v>7</v>
      </c>
      <c r="G464" s="136">
        <v>100</v>
      </c>
      <c r="H464" s="132">
        <v>3</v>
      </c>
      <c r="I464" s="136">
        <v>100</v>
      </c>
      <c r="J464" s="132">
        <v>3</v>
      </c>
      <c r="K464" s="136">
        <v>100</v>
      </c>
      <c r="L464" s="146" t="s">
        <v>1</v>
      </c>
      <c r="M464" s="146" t="s">
        <v>1</v>
      </c>
      <c r="N464" s="146" t="s">
        <v>1</v>
      </c>
      <c r="O464" s="153"/>
    </row>
    <row r="465" spans="1:15" ht="20.100000000000001" customHeight="1" x14ac:dyDescent="0.3">
      <c r="A465" s="116" t="s">
        <v>4501</v>
      </c>
      <c r="B465" s="176" t="s">
        <v>1432</v>
      </c>
      <c r="C465" s="182" t="s">
        <v>1277</v>
      </c>
      <c r="D465" s="118" t="s">
        <v>86</v>
      </c>
      <c r="E465" s="117"/>
      <c r="F465" s="132">
        <v>158</v>
      </c>
      <c r="G465" s="136">
        <v>5.596882748848742</v>
      </c>
      <c r="H465" s="132">
        <v>174</v>
      </c>
      <c r="I465" s="136">
        <v>5.8684654300168635</v>
      </c>
      <c r="J465" s="132">
        <v>223</v>
      </c>
      <c r="K465" s="136">
        <v>6.7698846387370972</v>
      </c>
      <c r="L465" s="146" t="s">
        <v>1</v>
      </c>
      <c r="M465" s="146" t="s">
        <v>1</v>
      </c>
      <c r="N465" s="146" t="s">
        <v>1</v>
      </c>
      <c r="O465" s="153"/>
    </row>
    <row r="466" spans="1:15" ht="20.100000000000001" customHeight="1" x14ac:dyDescent="0.3">
      <c r="A466" s="77"/>
      <c r="B466" s="160"/>
      <c r="C466" s="189"/>
      <c r="D466" s="80" t="s">
        <v>87</v>
      </c>
      <c r="E466" s="78"/>
      <c r="F466" s="81">
        <v>2665</v>
      </c>
      <c r="G466" s="82">
        <v>94.403117251151258</v>
      </c>
      <c r="H466" s="81">
        <v>2791</v>
      </c>
      <c r="I466" s="82">
        <v>94.131534569983131</v>
      </c>
      <c r="J466" s="81">
        <v>3071</v>
      </c>
      <c r="K466" s="82">
        <v>93.230115361262904</v>
      </c>
      <c r="L466" s="83"/>
      <c r="M466" s="83"/>
      <c r="N466" s="83"/>
      <c r="O466" s="84"/>
    </row>
    <row r="467" spans="1:15" ht="20.100000000000001" customHeight="1" x14ac:dyDescent="0.3">
      <c r="A467" s="116" t="s">
        <v>4502</v>
      </c>
      <c r="B467" s="176" t="s">
        <v>1431</v>
      </c>
      <c r="C467" s="182" t="s">
        <v>5563</v>
      </c>
      <c r="D467" s="118" t="s">
        <v>86</v>
      </c>
      <c r="E467" s="117"/>
      <c r="F467" s="132">
        <v>699</v>
      </c>
      <c r="G467" s="136">
        <v>24.760892667375135</v>
      </c>
      <c r="H467" s="132">
        <v>820</v>
      </c>
      <c r="I467" s="136">
        <v>27.655986509274875</v>
      </c>
      <c r="J467" s="132">
        <v>1170</v>
      </c>
      <c r="K467" s="136">
        <v>35.519125683060111</v>
      </c>
      <c r="L467" s="146" t="s">
        <v>1</v>
      </c>
      <c r="M467" s="146" t="s">
        <v>1</v>
      </c>
      <c r="N467" s="146" t="s">
        <v>1</v>
      </c>
      <c r="O467" s="153"/>
    </row>
    <row r="468" spans="1:15" ht="20.100000000000001" customHeight="1" x14ac:dyDescent="0.3">
      <c r="A468" s="77"/>
      <c r="B468" s="160"/>
      <c r="C468" s="189"/>
      <c r="D468" s="80" t="s">
        <v>87</v>
      </c>
      <c r="E468" s="78"/>
      <c r="F468" s="81">
        <v>2124</v>
      </c>
      <c r="G468" s="82">
        <v>75.239107332624869</v>
      </c>
      <c r="H468" s="81">
        <v>2145</v>
      </c>
      <c r="I468" s="82">
        <v>72.344013490725132</v>
      </c>
      <c r="J468" s="81">
        <v>2124</v>
      </c>
      <c r="K468" s="82">
        <v>64.480874316939889</v>
      </c>
      <c r="L468" s="83"/>
      <c r="M468" s="83"/>
      <c r="N468" s="83"/>
      <c r="O468" s="84"/>
    </row>
    <row r="469" spans="1:15" ht="20.100000000000001" customHeight="1" x14ac:dyDescent="0.3">
      <c r="A469" s="116" t="s">
        <v>4503</v>
      </c>
      <c r="B469" s="176" t="s">
        <v>1430</v>
      </c>
      <c r="C469" s="182" t="s">
        <v>5569</v>
      </c>
      <c r="D469" s="118" t="s">
        <v>1429</v>
      </c>
      <c r="E469" s="117"/>
      <c r="F469" s="132">
        <v>1393</v>
      </c>
      <c r="G469" s="136">
        <v>49.344668792065178</v>
      </c>
      <c r="H469" s="132">
        <v>1320</v>
      </c>
      <c r="I469" s="136">
        <v>44.519392917369309</v>
      </c>
      <c r="J469" s="132">
        <v>1208</v>
      </c>
      <c r="K469" s="136">
        <v>36.672738312082572</v>
      </c>
      <c r="L469" s="146" t="s">
        <v>1</v>
      </c>
      <c r="M469" s="146" t="s">
        <v>1</v>
      </c>
      <c r="N469" s="146" t="s">
        <v>1</v>
      </c>
      <c r="O469" s="153"/>
    </row>
    <row r="470" spans="1:15" ht="20.100000000000001" customHeight="1" x14ac:dyDescent="0.3">
      <c r="A470" s="77"/>
      <c r="B470" s="160"/>
      <c r="C470" s="189"/>
      <c r="D470" s="80" t="s">
        <v>1428</v>
      </c>
      <c r="E470" s="78"/>
      <c r="F470" s="81">
        <v>990</v>
      </c>
      <c r="G470" s="82">
        <v>35.069075451647187</v>
      </c>
      <c r="H470" s="81">
        <v>1147</v>
      </c>
      <c r="I470" s="82">
        <v>38.684654300168631</v>
      </c>
      <c r="J470" s="81">
        <v>1464</v>
      </c>
      <c r="K470" s="82">
        <v>44.444444444444443</v>
      </c>
      <c r="L470" s="83"/>
      <c r="M470" s="83"/>
      <c r="N470" s="83"/>
      <c r="O470" s="84"/>
    </row>
    <row r="471" spans="1:15" ht="20.100000000000001" customHeight="1" x14ac:dyDescent="0.3">
      <c r="A471" s="77"/>
      <c r="B471" s="160"/>
      <c r="C471" s="189"/>
      <c r="D471" s="80" t="s">
        <v>1427</v>
      </c>
      <c r="E471" s="78"/>
      <c r="F471" s="81">
        <v>303</v>
      </c>
      <c r="G471" s="82">
        <v>10.73326248671626</v>
      </c>
      <c r="H471" s="81">
        <v>352</v>
      </c>
      <c r="I471" s="82">
        <v>11.871838111298482</v>
      </c>
      <c r="J471" s="81">
        <v>449</v>
      </c>
      <c r="K471" s="82">
        <v>13.630843958712809</v>
      </c>
      <c r="L471" s="83"/>
      <c r="M471" s="83"/>
      <c r="N471" s="83"/>
      <c r="O471" s="84"/>
    </row>
    <row r="472" spans="1:15" ht="20.100000000000001" customHeight="1" x14ac:dyDescent="0.3">
      <c r="A472" s="77"/>
      <c r="B472" s="160"/>
      <c r="C472" s="189"/>
      <c r="D472" s="80" t="s">
        <v>1426</v>
      </c>
      <c r="E472" s="78"/>
      <c r="F472" s="81">
        <v>137</v>
      </c>
      <c r="G472" s="82">
        <v>4.8529932695713782</v>
      </c>
      <c r="H472" s="81">
        <v>146</v>
      </c>
      <c r="I472" s="82">
        <v>4.9241146711635748</v>
      </c>
      <c r="J472" s="81">
        <v>173</v>
      </c>
      <c r="K472" s="82">
        <v>5.2519732847601697</v>
      </c>
      <c r="L472" s="83"/>
      <c r="M472" s="83"/>
      <c r="N472" s="83"/>
      <c r="O472" s="84"/>
    </row>
    <row r="473" spans="1:15" ht="20.100000000000001" customHeight="1" x14ac:dyDescent="0.3">
      <c r="A473" s="116" t="s">
        <v>4504</v>
      </c>
      <c r="B473" s="176" t="s">
        <v>1425</v>
      </c>
      <c r="C473" s="182" t="s">
        <v>5563</v>
      </c>
      <c r="D473" s="118" t="s">
        <v>1293</v>
      </c>
      <c r="E473" s="117"/>
      <c r="F473" s="132">
        <v>342</v>
      </c>
      <c r="G473" s="136">
        <v>12.114771519659936</v>
      </c>
      <c r="H473" s="132">
        <v>381</v>
      </c>
      <c r="I473" s="136">
        <v>12.849915682967959</v>
      </c>
      <c r="J473" s="132">
        <v>479</v>
      </c>
      <c r="K473" s="136">
        <v>14.541590771098967</v>
      </c>
      <c r="L473" s="146" t="s">
        <v>1</v>
      </c>
      <c r="M473" s="146" t="s">
        <v>1</v>
      </c>
      <c r="N473" s="146" t="s">
        <v>1</v>
      </c>
      <c r="O473" s="153"/>
    </row>
    <row r="474" spans="1:15" ht="20.100000000000001" customHeight="1" x14ac:dyDescent="0.3">
      <c r="A474" s="77"/>
      <c r="B474" s="160"/>
      <c r="C474" s="189"/>
      <c r="D474" s="80" t="s">
        <v>1292</v>
      </c>
      <c r="E474" s="78"/>
      <c r="F474" s="81">
        <v>2481</v>
      </c>
      <c r="G474" s="82">
        <v>87.885228480340061</v>
      </c>
      <c r="H474" s="81">
        <v>2584</v>
      </c>
      <c r="I474" s="82">
        <v>87.150084317032039</v>
      </c>
      <c r="J474" s="81">
        <v>2815</v>
      </c>
      <c r="K474" s="82">
        <v>85.458409228901033</v>
      </c>
      <c r="L474" s="83"/>
      <c r="M474" s="83"/>
      <c r="N474" s="83"/>
      <c r="O474" s="84"/>
    </row>
    <row r="475" spans="1:15" ht="20.100000000000001" customHeight="1" x14ac:dyDescent="0.3">
      <c r="A475" s="116" t="s">
        <v>4505</v>
      </c>
      <c r="B475" s="176" t="s">
        <v>1424</v>
      </c>
      <c r="C475" s="182" t="s">
        <v>4506</v>
      </c>
      <c r="D475" s="118" t="s">
        <v>1422</v>
      </c>
      <c r="E475" s="117"/>
      <c r="F475" s="132">
        <v>275</v>
      </c>
      <c r="G475" s="136">
        <v>80.409356725146196</v>
      </c>
      <c r="H475" s="132">
        <v>292</v>
      </c>
      <c r="I475" s="136">
        <v>76.640419947506558</v>
      </c>
      <c r="J475" s="132">
        <v>362</v>
      </c>
      <c r="K475" s="136">
        <v>75.5741127348643</v>
      </c>
      <c r="L475" s="146" t="s">
        <v>1</v>
      </c>
      <c r="M475" s="146" t="s">
        <v>1</v>
      </c>
      <c r="N475" s="146" t="s">
        <v>1</v>
      </c>
      <c r="O475" s="153"/>
    </row>
    <row r="476" spans="1:15" ht="20.100000000000001" customHeight="1" x14ac:dyDescent="0.3">
      <c r="A476" s="77"/>
      <c r="B476" s="160"/>
      <c r="C476" s="189"/>
      <c r="D476" s="80" t="s">
        <v>1421</v>
      </c>
      <c r="E476" s="78"/>
      <c r="F476" s="81">
        <v>27</v>
      </c>
      <c r="G476" s="82">
        <v>7.8947368421052628</v>
      </c>
      <c r="H476" s="81">
        <v>36</v>
      </c>
      <c r="I476" s="82">
        <v>9.4488188976377945</v>
      </c>
      <c r="J476" s="81">
        <v>50</v>
      </c>
      <c r="K476" s="82">
        <v>10.438413361169102</v>
      </c>
      <c r="L476" s="83"/>
      <c r="M476" s="83"/>
      <c r="N476" s="83"/>
      <c r="O476" s="84"/>
    </row>
    <row r="477" spans="1:15" ht="20.100000000000001" customHeight="1" x14ac:dyDescent="0.3">
      <c r="A477" s="77"/>
      <c r="B477" s="160"/>
      <c r="C477" s="189"/>
      <c r="D477" s="80" t="s">
        <v>1420</v>
      </c>
      <c r="E477" s="78"/>
      <c r="F477" s="81">
        <v>19</v>
      </c>
      <c r="G477" s="82">
        <v>5.5555555555555554</v>
      </c>
      <c r="H477" s="81">
        <v>26</v>
      </c>
      <c r="I477" s="82">
        <v>6.8241469816272966</v>
      </c>
      <c r="J477" s="81">
        <v>41</v>
      </c>
      <c r="K477" s="82">
        <v>8.559498956158663</v>
      </c>
      <c r="L477" s="83"/>
      <c r="M477" s="83"/>
      <c r="N477" s="83"/>
      <c r="O477" s="84"/>
    </row>
    <row r="478" spans="1:15" ht="20.100000000000001" customHeight="1" x14ac:dyDescent="0.3">
      <c r="A478" s="77"/>
      <c r="B478" s="160"/>
      <c r="C478" s="189"/>
      <c r="D478" s="80" t="s">
        <v>1419</v>
      </c>
      <c r="E478" s="78"/>
      <c r="F478" s="81">
        <v>3</v>
      </c>
      <c r="G478" s="82">
        <v>0.8771929824561403</v>
      </c>
      <c r="H478" s="81">
        <v>4</v>
      </c>
      <c r="I478" s="82">
        <v>1.0498687664041995</v>
      </c>
      <c r="J478" s="81">
        <v>3</v>
      </c>
      <c r="K478" s="82">
        <v>0.62630480167014613</v>
      </c>
      <c r="L478" s="83"/>
      <c r="M478" s="83"/>
      <c r="N478" s="83"/>
      <c r="O478" s="84"/>
    </row>
    <row r="479" spans="1:15" ht="20.100000000000001" customHeight="1" x14ac:dyDescent="0.3">
      <c r="A479" s="77"/>
      <c r="B479" s="160"/>
      <c r="C479" s="189"/>
      <c r="D479" s="80" t="s">
        <v>1418</v>
      </c>
      <c r="E479" s="78"/>
      <c r="F479" s="81">
        <v>5</v>
      </c>
      <c r="G479" s="82">
        <v>1.4619883040935671</v>
      </c>
      <c r="H479" s="81">
        <v>6</v>
      </c>
      <c r="I479" s="82">
        <v>1.5748031496062993</v>
      </c>
      <c r="J479" s="81">
        <v>5</v>
      </c>
      <c r="K479" s="82">
        <v>1.0438413361169103</v>
      </c>
      <c r="L479" s="83"/>
      <c r="M479" s="83"/>
      <c r="N479" s="83"/>
      <c r="O479" s="84"/>
    </row>
    <row r="480" spans="1:15" ht="20.100000000000001" customHeight="1" x14ac:dyDescent="0.3">
      <c r="A480" s="77"/>
      <c r="B480" s="160"/>
      <c r="C480" s="189"/>
      <c r="D480" s="80" t="s">
        <v>1417</v>
      </c>
      <c r="E480" s="78"/>
      <c r="F480" s="81">
        <v>1</v>
      </c>
      <c r="G480" s="82">
        <v>0.29239766081871343</v>
      </c>
      <c r="H480" s="81"/>
      <c r="I480" s="82"/>
      <c r="J480" s="81">
        <v>1</v>
      </c>
      <c r="K480" s="82">
        <v>0.20876826722338201</v>
      </c>
      <c r="L480" s="83"/>
      <c r="M480" s="83"/>
      <c r="N480" s="83"/>
      <c r="O480" s="84"/>
    </row>
    <row r="481" spans="1:15" ht="20.100000000000001" customHeight="1" x14ac:dyDescent="0.3">
      <c r="A481" s="77"/>
      <c r="B481" s="160"/>
      <c r="C481" s="189"/>
      <c r="D481" s="80" t="s">
        <v>1416</v>
      </c>
      <c r="E481" s="78"/>
      <c r="F481" s="81">
        <v>5</v>
      </c>
      <c r="G481" s="82">
        <v>1.4619883040935671</v>
      </c>
      <c r="H481" s="81">
        <v>4</v>
      </c>
      <c r="I481" s="82">
        <v>1.0498687664041995</v>
      </c>
      <c r="J481" s="81">
        <v>5</v>
      </c>
      <c r="K481" s="82">
        <v>1.0438413361169103</v>
      </c>
      <c r="L481" s="83"/>
      <c r="M481" s="83"/>
      <c r="N481" s="83"/>
      <c r="O481" s="84"/>
    </row>
    <row r="482" spans="1:15" ht="20.100000000000001" customHeight="1" x14ac:dyDescent="0.3">
      <c r="A482" s="77"/>
      <c r="B482" s="160"/>
      <c r="C482" s="189"/>
      <c r="D482" s="80" t="s">
        <v>1415</v>
      </c>
      <c r="E482" s="78"/>
      <c r="F482" s="81">
        <v>3</v>
      </c>
      <c r="G482" s="82">
        <v>0.8771929824561403</v>
      </c>
      <c r="H482" s="81">
        <v>7</v>
      </c>
      <c r="I482" s="82">
        <v>1.837270341207349</v>
      </c>
      <c r="J482" s="81">
        <v>4</v>
      </c>
      <c r="K482" s="82">
        <v>0.83507306889352806</v>
      </c>
      <c r="L482" s="83"/>
      <c r="M482" s="83"/>
      <c r="N482" s="83"/>
      <c r="O482" s="84"/>
    </row>
    <row r="483" spans="1:15" ht="20.100000000000001" customHeight="1" x14ac:dyDescent="0.3">
      <c r="A483" s="77"/>
      <c r="B483" s="160"/>
      <c r="C483" s="189"/>
      <c r="D483" s="80" t="s">
        <v>5570</v>
      </c>
      <c r="E483" s="78"/>
      <c r="F483" s="81">
        <v>1</v>
      </c>
      <c r="G483" s="82">
        <v>0.29239766081871343</v>
      </c>
      <c r="H483" s="81"/>
      <c r="I483" s="82"/>
      <c r="J483" s="81"/>
      <c r="K483" s="82"/>
      <c r="L483" s="83"/>
      <c r="M483" s="83"/>
      <c r="N483" s="83"/>
      <c r="O483" s="84"/>
    </row>
    <row r="484" spans="1:15" ht="20.100000000000001" customHeight="1" x14ac:dyDescent="0.3">
      <c r="A484" s="77"/>
      <c r="B484" s="160"/>
      <c r="C484" s="189"/>
      <c r="D484" s="80" t="s">
        <v>2013</v>
      </c>
      <c r="E484" s="78"/>
      <c r="F484" s="81"/>
      <c r="G484" s="82"/>
      <c r="H484" s="81"/>
      <c r="I484" s="82"/>
      <c r="J484" s="81">
        <v>2</v>
      </c>
      <c r="K484" s="82">
        <v>0.41753653444676403</v>
      </c>
      <c r="L484" s="83"/>
      <c r="M484" s="83"/>
      <c r="N484" s="83"/>
      <c r="O484" s="84"/>
    </row>
    <row r="485" spans="1:15" ht="20.100000000000001" customHeight="1" x14ac:dyDescent="0.3">
      <c r="A485" s="77"/>
      <c r="B485" s="160"/>
      <c r="C485" s="189"/>
      <c r="D485" s="80" t="s">
        <v>2020</v>
      </c>
      <c r="E485" s="78"/>
      <c r="F485" s="81">
        <v>3</v>
      </c>
      <c r="G485" s="82">
        <v>0.8771929824561403</v>
      </c>
      <c r="H485" s="81">
        <v>6</v>
      </c>
      <c r="I485" s="82">
        <v>1.5748031496062993</v>
      </c>
      <c r="J485" s="81">
        <v>2</v>
      </c>
      <c r="K485" s="82">
        <v>0.41753653444676403</v>
      </c>
      <c r="L485" s="83"/>
      <c r="M485" s="83"/>
      <c r="N485" s="83"/>
      <c r="O485" s="84"/>
    </row>
    <row r="486" spans="1:15" ht="20.100000000000001" customHeight="1" x14ac:dyDescent="0.3">
      <c r="A486" s="77"/>
      <c r="B486" s="160"/>
      <c r="C486" s="189"/>
      <c r="D486" s="80" t="s">
        <v>1962</v>
      </c>
      <c r="E486" s="78"/>
      <c r="F486" s="81"/>
      <c r="G486" s="82"/>
      <c r="H486" s="81"/>
      <c r="I486" s="82"/>
      <c r="J486" s="81">
        <v>4</v>
      </c>
      <c r="K486" s="82">
        <v>0.83507306889352806</v>
      </c>
      <c r="L486" s="83"/>
      <c r="M486" s="83"/>
      <c r="N486" s="83"/>
      <c r="O486" s="84"/>
    </row>
    <row r="487" spans="1:15" ht="20.100000000000001" customHeight="1" x14ac:dyDescent="0.3">
      <c r="A487" s="77"/>
      <c r="B487" s="160"/>
      <c r="C487" s="189"/>
      <c r="D487" s="80" t="s">
        <v>2028</v>
      </c>
      <c r="E487" s="78"/>
      <c r="F487" s="81"/>
      <c r="G487" s="82"/>
      <c r="H487" s="81"/>
      <c r="I487" s="82"/>
      <c r="J487" s="81"/>
      <c r="K487" s="82"/>
      <c r="L487" s="83"/>
      <c r="M487" s="83"/>
      <c r="N487" s="83"/>
      <c r="O487" s="84"/>
    </row>
    <row r="488" spans="1:15" ht="20.100000000000001" customHeight="1" x14ac:dyDescent="0.3">
      <c r="A488" s="116" t="s">
        <v>4507</v>
      </c>
      <c r="B488" s="176" t="s">
        <v>1423</v>
      </c>
      <c r="C488" s="182" t="s">
        <v>4508</v>
      </c>
      <c r="D488" s="118"/>
      <c r="E488" s="117"/>
      <c r="F488" s="132"/>
      <c r="G488" s="136"/>
      <c r="H488" s="132"/>
      <c r="I488" s="136"/>
      <c r="J488" s="132">
        <v>4</v>
      </c>
      <c r="K488" s="136">
        <v>100</v>
      </c>
      <c r="L488" s="146" t="s">
        <v>1</v>
      </c>
      <c r="M488" s="146" t="s">
        <v>1</v>
      </c>
      <c r="N488" s="146" t="s">
        <v>1</v>
      </c>
      <c r="O488" s="153"/>
    </row>
    <row r="489" spans="1:15" ht="20.100000000000001" customHeight="1" x14ac:dyDescent="0.3">
      <c r="A489" s="116" t="s">
        <v>4509</v>
      </c>
      <c r="B489" s="176" t="s">
        <v>5571</v>
      </c>
      <c r="C489" s="182" t="s">
        <v>4506</v>
      </c>
      <c r="D489" s="118" t="s">
        <v>1422</v>
      </c>
      <c r="E489" s="117"/>
      <c r="F489" s="132">
        <v>5</v>
      </c>
      <c r="G489" s="136">
        <v>1.4619883040935671</v>
      </c>
      <c r="H489" s="132">
        <v>5</v>
      </c>
      <c r="I489" s="136">
        <v>1.3123359580052494</v>
      </c>
      <c r="J489" s="132">
        <v>10</v>
      </c>
      <c r="K489" s="136">
        <v>2.0876826722338206</v>
      </c>
      <c r="L489" s="120" t="s">
        <v>1</v>
      </c>
      <c r="M489" s="120" t="s">
        <v>1</v>
      </c>
      <c r="N489" s="120" t="s">
        <v>1</v>
      </c>
      <c r="O489" s="153"/>
    </row>
    <row r="490" spans="1:15" ht="20.100000000000001" customHeight="1" x14ac:dyDescent="0.3">
      <c r="A490" s="77"/>
      <c r="B490" s="160"/>
      <c r="C490" s="189"/>
      <c r="D490" s="80" t="s">
        <v>1421</v>
      </c>
      <c r="E490" s="78"/>
      <c r="F490" s="81">
        <v>2</v>
      </c>
      <c r="G490" s="82">
        <v>0.58479532163742687</v>
      </c>
      <c r="H490" s="81">
        <v>6</v>
      </c>
      <c r="I490" s="82">
        <v>1.5748031496062993</v>
      </c>
      <c r="J490" s="81">
        <v>11</v>
      </c>
      <c r="K490" s="82">
        <v>2.2964509394572024</v>
      </c>
      <c r="L490" s="83"/>
      <c r="M490" s="83"/>
      <c r="N490" s="83"/>
      <c r="O490" s="84"/>
    </row>
    <row r="491" spans="1:15" ht="20.100000000000001" customHeight="1" x14ac:dyDescent="0.3">
      <c r="A491" s="77"/>
      <c r="B491" s="160"/>
      <c r="C491" s="189"/>
      <c r="D491" s="80" t="s">
        <v>1420</v>
      </c>
      <c r="E491" s="78"/>
      <c r="F491" s="81">
        <v>58</v>
      </c>
      <c r="G491" s="82">
        <v>16.959064327485379</v>
      </c>
      <c r="H491" s="81">
        <v>61</v>
      </c>
      <c r="I491" s="82">
        <v>16.010498687664043</v>
      </c>
      <c r="J491" s="81">
        <v>138</v>
      </c>
      <c r="K491" s="82">
        <v>28.810020876826719</v>
      </c>
      <c r="L491" s="83"/>
      <c r="M491" s="83"/>
      <c r="N491" s="83"/>
      <c r="O491" s="84"/>
    </row>
    <row r="492" spans="1:15" ht="20.100000000000001" customHeight="1" x14ac:dyDescent="0.3">
      <c r="A492" s="77"/>
      <c r="B492" s="160"/>
      <c r="C492" s="189"/>
      <c r="D492" s="80" t="s">
        <v>1419</v>
      </c>
      <c r="E492" s="78"/>
      <c r="F492" s="81">
        <v>2</v>
      </c>
      <c r="G492" s="82">
        <v>0.58479532163742687</v>
      </c>
      <c r="H492" s="81">
        <v>4</v>
      </c>
      <c r="I492" s="82">
        <v>1.0498687664041995</v>
      </c>
      <c r="J492" s="81">
        <v>5</v>
      </c>
      <c r="K492" s="82">
        <v>1.0438413361169103</v>
      </c>
      <c r="L492" s="83"/>
      <c r="M492" s="83"/>
      <c r="N492" s="83"/>
      <c r="O492" s="84"/>
    </row>
    <row r="493" spans="1:15" ht="20.100000000000001" customHeight="1" x14ac:dyDescent="0.3">
      <c r="A493" s="77"/>
      <c r="B493" s="160"/>
      <c r="C493" s="189"/>
      <c r="D493" s="80" t="s">
        <v>1418</v>
      </c>
      <c r="E493" s="78"/>
      <c r="F493" s="81">
        <v>3</v>
      </c>
      <c r="G493" s="82">
        <v>0.8771929824561403</v>
      </c>
      <c r="H493" s="81">
        <v>4</v>
      </c>
      <c r="I493" s="82">
        <v>1.0498687664041995</v>
      </c>
      <c r="J493" s="81">
        <v>14</v>
      </c>
      <c r="K493" s="82">
        <v>2.9227557411273484</v>
      </c>
      <c r="L493" s="83"/>
      <c r="M493" s="83"/>
      <c r="N493" s="83"/>
      <c r="O493" s="84"/>
    </row>
    <row r="494" spans="1:15" ht="20.100000000000001" customHeight="1" x14ac:dyDescent="0.3">
      <c r="A494" s="77"/>
      <c r="B494" s="160"/>
      <c r="C494" s="189"/>
      <c r="D494" s="80" t="s">
        <v>1417</v>
      </c>
      <c r="E494" s="78"/>
      <c r="F494" s="81">
        <v>1</v>
      </c>
      <c r="G494" s="82">
        <v>0.29239766081871343</v>
      </c>
      <c r="H494" s="81"/>
      <c r="I494" s="82"/>
      <c r="J494" s="81">
        <v>2</v>
      </c>
      <c r="K494" s="82">
        <v>0.41753653444676403</v>
      </c>
      <c r="L494" s="83"/>
      <c r="M494" s="83"/>
      <c r="N494" s="83"/>
      <c r="O494" s="84"/>
    </row>
    <row r="495" spans="1:15" ht="20.100000000000001" customHeight="1" x14ac:dyDescent="0.3">
      <c r="A495" s="77"/>
      <c r="B495" s="160"/>
      <c r="C495" s="189"/>
      <c r="D495" s="80" t="s">
        <v>1416</v>
      </c>
      <c r="E495" s="78"/>
      <c r="F495" s="81">
        <v>1</v>
      </c>
      <c r="G495" s="82">
        <v>0.29239766081871343</v>
      </c>
      <c r="H495" s="81">
        <v>3</v>
      </c>
      <c r="I495" s="82">
        <v>0.78740157480314965</v>
      </c>
      <c r="J495" s="81">
        <v>6</v>
      </c>
      <c r="K495" s="82">
        <v>1.2526096033402923</v>
      </c>
      <c r="L495" s="83"/>
      <c r="M495" s="83"/>
      <c r="N495" s="83"/>
      <c r="O495" s="84"/>
    </row>
    <row r="496" spans="1:15" ht="20.100000000000001" customHeight="1" x14ac:dyDescent="0.3">
      <c r="A496" s="77"/>
      <c r="B496" s="160"/>
      <c r="C496" s="189"/>
      <c r="D496" s="80" t="s">
        <v>1415</v>
      </c>
      <c r="E496" s="78"/>
      <c r="F496" s="81">
        <v>2</v>
      </c>
      <c r="G496" s="82">
        <v>0.58479532163742687</v>
      </c>
      <c r="H496" s="81">
        <v>4</v>
      </c>
      <c r="I496" s="82">
        <v>1.0498687664041995</v>
      </c>
      <c r="J496" s="81">
        <v>3</v>
      </c>
      <c r="K496" s="82">
        <v>0.62630480167014613</v>
      </c>
      <c r="L496" s="83"/>
      <c r="M496" s="83"/>
      <c r="N496" s="83"/>
      <c r="O496" s="84"/>
    </row>
    <row r="497" spans="1:15" ht="20.100000000000001" customHeight="1" x14ac:dyDescent="0.3">
      <c r="A497" s="77"/>
      <c r="B497" s="160"/>
      <c r="C497" s="189"/>
      <c r="D497" s="80" t="s">
        <v>1414</v>
      </c>
      <c r="E497" s="78"/>
      <c r="F497" s="81"/>
      <c r="G497" s="82"/>
      <c r="H497" s="81"/>
      <c r="I497" s="82"/>
      <c r="J497" s="81"/>
      <c r="K497" s="82"/>
      <c r="L497" s="83"/>
      <c r="M497" s="83"/>
      <c r="N497" s="83"/>
      <c r="O497" s="84"/>
    </row>
    <row r="498" spans="1:15" ht="20.100000000000001" customHeight="1" x14ac:dyDescent="0.3">
      <c r="A498" s="77"/>
      <c r="B498" s="160"/>
      <c r="C498" s="189"/>
      <c r="D498" s="80" t="s">
        <v>2013</v>
      </c>
      <c r="E498" s="78"/>
      <c r="F498" s="81">
        <v>2</v>
      </c>
      <c r="G498" s="82">
        <v>0.58479532163742687</v>
      </c>
      <c r="H498" s="81"/>
      <c r="I498" s="82"/>
      <c r="J498" s="81">
        <v>2</v>
      </c>
      <c r="K498" s="82">
        <v>0.41753653444676403</v>
      </c>
      <c r="L498" s="83"/>
      <c r="M498" s="83"/>
      <c r="N498" s="83"/>
      <c r="O498" s="84"/>
    </row>
    <row r="499" spans="1:15" ht="20.100000000000001" customHeight="1" x14ac:dyDescent="0.3">
      <c r="A499" s="77"/>
      <c r="B499" s="160"/>
      <c r="C499" s="189"/>
      <c r="D499" s="80" t="s">
        <v>2020</v>
      </c>
      <c r="E499" s="78"/>
      <c r="F499" s="81"/>
      <c r="G499" s="82"/>
      <c r="H499" s="81">
        <v>1</v>
      </c>
      <c r="I499" s="82">
        <v>0.26246719160104987</v>
      </c>
      <c r="J499" s="81">
        <v>2</v>
      </c>
      <c r="K499" s="82">
        <v>0.41753653444676403</v>
      </c>
      <c r="L499" s="83"/>
      <c r="M499" s="83"/>
      <c r="N499" s="83"/>
      <c r="O499" s="84"/>
    </row>
    <row r="500" spans="1:15" ht="20.100000000000001" customHeight="1" x14ac:dyDescent="0.3">
      <c r="A500" s="77"/>
      <c r="B500" s="160"/>
      <c r="C500" s="189"/>
      <c r="D500" s="80" t="s">
        <v>1962</v>
      </c>
      <c r="E500" s="78"/>
      <c r="F500" s="81">
        <v>1</v>
      </c>
      <c r="G500" s="82">
        <v>0.29239766081871343</v>
      </c>
      <c r="H500" s="81"/>
      <c r="I500" s="82"/>
      <c r="J500" s="81">
        <v>1</v>
      </c>
      <c r="K500" s="82">
        <v>0.20876826722338201</v>
      </c>
      <c r="L500" s="83"/>
      <c r="M500" s="83"/>
      <c r="N500" s="83"/>
      <c r="O500" s="84"/>
    </row>
    <row r="501" spans="1:15" ht="20.100000000000001" customHeight="1" x14ac:dyDescent="0.3">
      <c r="A501" s="77"/>
      <c r="B501" s="160"/>
      <c r="C501" s="189"/>
      <c r="D501" s="80" t="s">
        <v>2028</v>
      </c>
      <c r="E501" s="78"/>
      <c r="F501" s="81">
        <v>265</v>
      </c>
      <c r="G501" s="82">
        <v>77.485380116959064</v>
      </c>
      <c r="H501" s="81">
        <v>293</v>
      </c>
      <c r="I501" s="82">
        <v>76.902887139107605</v>
      </c>
      <c r="J501" s="81">
        <v>285</v>
      </c>
      <c r="K501" s="82">
        <v>59.498956158663887</v>
      </c>
      <c r="L501" s="83"/>
      <c r="M501" s="83"/>
      <c r="N501" s="83"/>
      <c r="O501" s="84"/>
    </row>
    <row r="502" spans="1:15" ht="20.100000000000001" customHeight="1" x14ac:dyDescent="0.3">
      <c r="A502" s="116" t="s">
        <v>4510</v>
      </c>
      <c r="B502" s="176" t="s">
        <v>5572</v>
      </c>
      <c r="C502" s="182" t="s">
        <v>4511</v>
      </c>
      <c r="D502" s="118"/>
      <c r="E502" s="117"/>
      <c r="F502" s="132">
        <v>1</v>
      </c>
      <c r="G502" s="136">
        <v>100</v>
      </c>
      <c r="H502" s="132"/>
      <c r="I502" s="136"/>
      <c r="J502" s="132">
        <v>1</v>
      </c>
      <c r="K502" s="136">
        <v>100</v>
      </c>
      <c r="L502" s="146" t="s">
        <v>1</v>
      </c>
      <c r="M502" s="146" t="s">
        <v>1</v>
      </c>
      <c r="N502" s="146" t="s">
        <v>1</v>
      </c>
      <c r="O502" s="153"/>
    </row>
    <row r="503" spans="1:15" ht="20.100000000000001" customHeight="1" x14ac:dyDescent="0.3">
      <c r="A503" s="68" t="s">
        <v>4512</v>
      </c>
      <c r="B503" s="181" t="s">
        <v>1413</v>
      </c>
      <c r="C503" s="182" t="s">
        <v>4506</v>
      </c>
      <c r="D503" s="71"/>
      <c r="E503" s="69"/>
      <c r="F503" s="72">
        <v>342</v>
      </c>
      <c r="G503" s="73">
        <v>100</v>
      </c>
      <c r="H503" s="72">
        <v>381</v>
      </c>
      <c r="I503" s="73">
        <v>100</v>
      </c>
      <c r="J503" s="72">
        <v>479</v>
      </c>
      <c r="K503" s="73">
        <v>100</v>
      </c>
      <c r="L503" s="146" t="s">
        <v>1</v>
      </c>
      <c r="M503" s="146" t="s">
        <v>1</v>
      </c>
      <c r="N503" s="146" t="s">
        <v>1</v>
      </c>
      <c r="O503" s="75"/>
    </row>
    <row r="504" spans="1:15" ht="20.100000000000001" customHeight="1" x14ac:dyDescent="0.3">
      <c r="A504" s="68" t="s">
        <v>4513</v>
      </c>
      <c r="B504" s="181" t="s">
        <v>1412</v>
      </c>
      <c r="C504" s="182" t="s">
        <v>4506</v>
      </c>
      <c r="D504" s="71"/>
      <c r="E504" s="69"/>
      <c r="F504" s="72">
        <v>342</v>
      </c>
      <c r="G504" s="73">
        <v>100</v>
      </c>
      <c r="H504" s="72">
        <v>381</v>
      </c>
      <c r="I504" s="73">
        <v>100</v>
      </c>
      <c r="J504" s="72">
        <v>479</v>
      </c>
      <c r="K504" s="73">
        <v>100</v>
      </c>
      <c r="L504" s="146" t="s">
        <v>1</v>
      </c>
      <c r="M504" s="146" t="s">
        <v>1</v>
      </c>
      <c r="N504" s="146" t="s">
        <v>1</v>
      </c>
      <c r="O504" s="75"/>
    </row>
    <row r="505" spans="1:15" ht="20.100000000000001" customHeight="1" x14ac:dyDescent="0.3">
      <c r="A505" s="77" t="s">
        <v>4514</v>
      </c>
      <c r="B505" s="160" t="s">
        <v>1411</v>
      </c>
      <c r="C505" s="182" t="s">
        <v>4506</v>
      </c>
      <c r="D505" s="80" t="s">
        <v>1409</v>
      </c>
      <c r="E505" s="78"/>
      <c r="F505" s="81">
        <v>93</v>
      </c>
      <c r="G505" s="82">
        <v>27.192982456140353</v>
      </c>
      <c r="H505" s="81">
        <v>103</v>
      </c>
      <c r="I505" s="82">
        <v>27.034120734908136</v>
      </c>
      <c r="J505" s="81">
        <v>112</v>
      </c>
      <c r="K505" s="82">
        <v>23.382045929018787</v>
      </c>
      <c r="L505" s="146" t="s">
        <v>1</v>
      </c>
      <c r="M505" s="146" t="s">
        <v>1</v>
      </c>
      <c r="N505" s="146" t="s">
        <v>1</v>
      </c>
      <c r="O505" s="84"/>
    </row>
    <row r="506" spans="1:15" ht="20.100000000000001" customHeight="1" x14ac:dyDescent="0.3">
      <c r="A506" s="77"/>
      <c r="B506" s="160"/>
      <c r="C506" s="189"/>
      <c r="D506" s="80" t="s">
        <v>1408</v>
      </c>
      <c r="E506" s="78"/>
      <c r="F506" s="81">
        <v>14</v>
      </c>
      <c r="G506" s="82">
        <v>4.0935672514619883</v>
      </c>
      <c r="H506" s="81">
        <v>13</v>
      </c>
      <c r="I506" s="82">
        <v>3.4120734908136483</v>
      </c>
      <c r="J506" s="81">
        <v>33</v>
      </c>
      <c r="K506" s="82">
        <v>6.8893528183716075</v>
      </c>
      <c r="L506" s="83"/>
      <c r="M506" s="83"/>
      <c r="N506" s="83"/>
      <c r="O506" s="84"/>
    </row>
    <row r="507" spans="1:15" ht="20.100000000000001" customHeight="1" x14ac:dyDescent="0.3">
      <c r="A507" s="77"/>
      <c r="B507" s="160"/>
      <c r="C507" s="189"/>
      <c r="D507" s="80" t="s">
        <v>1407</v>
      </c>
      <c r="E507" s="78"/>
      <c r="F507" s="81">
        <v>64</v>
      </c>
      <c r="G507" s="82">
        <v>18.71345029239766</v>
      </c>
      <c r="H507" s="81">
        <v>77</v>
      </c>
      <c r="I507" s="82">
        <v>20.209973753280838</v>
      </c>
      <c r="J507" s="81">
        <v>108</v>
      </c>
      <c r="K507" s="82">
        <v>22.546972860125262</v>
      </c>
      <c r="L507" s="83"/>
      <c r="M507" s="83"/>
      <c r="N507" s="83"/>
      <c r="O507" s="84"/>
    </row>
    <row r="508" spans="1:15" ht="20.100000000000001" customHeight="1" x14ac:dyDescent="0.3">
      <c r="A508" s="77"/>
      <c r="B508" s="160"/>
      <c r="C508" s="189"/>
      <c r="D508" s="80" t="s">
        <v>1406</v>
      </c>
      <c r="E508" s="78"/>
      <c r="F508" s="81">
        <v>49</v>
      </c>
      <c r="G508" s="82">
        <v>14.327485380116958</v>
      </c>
      <c r="H508" s="81">
        <v>57</v>
      </c>
      <c r="I508" s="82">
        <v>14.960629921259843</v>
      </c>
      <c r="J508" s="81">
        <v>85</v>
      </c>
      <c r="K508" s="82">
        <v>17.745302713987474</v>
      </c>
      <c r="L508" s="83"/>
      <c r="M508" s="83"/>
      <c r="N508" s="83"/>
      <c r="O508" s="84"/>
    </row>
    <row r="509" spans="1:15" ht="20.100000000000001" customHeight="1" x14ac:dyDescent="0.3">
      <c r="A509" s="77"/>
      <c r="B509" s="160"/>
      <c r="C509" s="189"/>
      <c r="D509" s="80" t="s">
        <v>1405</v>
      </c>
      <c r="E509" s="78"/>
      <c r="F509" s="81"/>
      <c r="G509" s="82"/>
      <c r="H509" s="81">
        <v>1</v>
      </c>
      <c r="I509" s="82">
        <v>0.26246719160104987</v>
      </c>
      <c r="J509" s="81"/>
      <c r="K509" s="82"/>
      <c r="L509" s="83"/>
      <c r="M509" s="83"/>
      <c r="N509" s="83"/>
      <c r="O509" s="84"/>
    </row>
    <row r="510" spans="1:15" ht="20.100000000000001" customHeight="1" x14ac:dyDescent="0.3">
      <c r="A510" s="77"/>
      <c r="B510" s="160"/>
      <c r="C510" s="189"/>
      <c r="D510" s="80" t="s">
        <v>1404</v>
      </c>
      <c r="E510" s="78"/>
      <c r="F510" s="81">
        <v>10</v>
      </c>
      <c r="G510" s="82">
        <v>2.9239766081871341</v>
      </c>
      <c r="H510" s="81">
        <v>2</v>
      </c>
      <c r="I510" s="82">
        <v>0.52493438320209973</v>
      </c>
      <c r="J510" s="81">
        <v>12</v>
      </c>
      <c r="K510" s="82">
        <v>2.5052192066805845</v>
      </c>
      <c r="L510" s="83"/>
      <c r="M510" s="83"/>
      <c r="N510" s="83"/>
      <c r="O510" s="84"/>
    </row>
    <row r="511" spans="1:15" ht="20.100000000000001" customHeight="1" x14ac:dyDescent="0.3">
      <c r="A511" s="77"/>
      <c r="B511" s="160"/>
      <c r="C511" s="189"/>
      <c r="D511" s="80" t="s">
        <v>1403</v>
      </c>
      <c r="E511" s="78"/>
      <c r="F511" s="81"/>
      <c r="G511" s="82"/>
      <c r="H511" s="81">
        <v>1</v>
      </c>
      <c r="I511" s="82">
        <v>0.26246719160104987</v>
      </c>
      <c r="J511" s="81">
        <v>6</v>
      </c>
      <c r="K511" s="82">
        <v>1.2526096033402923</v>
      </c>
      <c r="L511" s="83"/>
      <c r="M511" s="83"/>
      <c r="N511" s="83"/>
      <c r="O511" s="84"/>
    </row>
    <row r="512" spans="1:15" ht="20.100000000000001" customHeight="1" x14ac:dyDescent="0.3">
      <c r="A512" s="77"/>
      <c r="B512" s="160"/>
      <c r="C512" s="189"/>
      <c r="D512" s="80" t="s">
        <v>1402</v>
      </c>
      <c r="E512" s="78"/>
      <c r="F512" s="81">
        <v>111</v>
      </c>
      <c r="G512" s="82">
        <v>32.456140350877192</v>
      </c>
      <c r="H512" s="81">
        <v>127</v>
      </c>
      <c r="I512" s="82">
        <v>33.333333333333336</v>
      </c>
      <c r="J512" s="81">
        <v>122</v>
      </c>
      <c r="K512" s="82">
        <v>25.469728601252612</v>
      </c>
      <c r="L512" s="83"/>
      <c r="M512" s="83"/>
      <c r="N512" s="83"/>
      <c r="O512" s="84"/>
    </row>
    <row r="513" spans="1:15" ht="20.100000000000001" customHeight="1" x14ac:dyDescent="0.3">
      <c r="A513" s="77"/>
      <c r="B513" s="160"/>
      <c r="C513" s="189"/>
      <c r="D513" s="80" t="s">
        <v>363</v>
      </c>
      <c r="E513" s="78"/>
      <c r="F513" s="81">
        <v>1</v>
      </c>
      <c r="G513" s="82">
        <v>0.29239766081871343</v>
      </c>
      <c r="H513" s="81"/>
      <c r="I513" s="82"/>
      <c r="J513" s="81">
        <v>1</v>
      </c>
      <c r="K513" s="82">
        <v>0.20876826722338201</v>
      </c>
      <c r="L513" s="83"/>
      <c r="M513" s="83"/>
      <c r="N513" s="83"/>
      <c r="O513" s="84"/>
    </row>
    <row r="514" spans="1:15" ht="20.100000000000001" customHeight="1" x14ac:dyDescent="0.3">
      <c r="A514" s="77"/>
      <c r="B514" s="160"/>
      <c r="C514" s="189"/>
      <c r="D514" s="80" t="s">
        <v>5573</v>
      </c>
      <c r="E514" s="78"/>
      <c r="F514" s="81"/>
      <c r="G514" s="82"/>
      <c r="H514" s="81"/>
      <c r="I514" s="82"/>
      <c r="J514" s="81"/>
      <c r="K514" s="82"/>
      <c r="L514" s="83"/>
      <c r="M514" s="83"/>
      <c r="N514" s="83"/>
      <c r="O514" s="84"/>
    </row>
    <row r="515" spans="1:15" ht="20.100000000000001" customHeight="1" x14ac:dyDescent="0.3">
      <c r="A515" s="116" t="s">
        <v>4515</v>
      </c>
      <c r="B515" s="176" t="s">
        <v>1410</v>
      </c>
      <c r="C515" s="182" t="s">
        <v>4516</v>
      </c>
      <c r="D515" s="118"/>
      <c r="E515" s="117"/>
      <c r="F515" s="132">
        <v>1</v>
      </c>
      <c r="G515" s="136">
        <v>100</v>
      </c>
      <c r="H515" s="132"/>
      <c r="I515" s="136"/>
      <c r="J515" s="132">
        <v>1</v>
      </c>
      <c r="K515" s="136">
        <v>100</v>
      </c>
      <c r="L515" s="146" t="s">
        <v>1</v>
      </c>
      <c r="M515" s="146" t="s">
        <v>1</v>
      </c>
      <c r="N515" s="146" t="s">
        <v>1</v>
      </c>
      <c r="O515" s="153"/>
    </row>
    <row r="516" spans="1:15" ht="20.100000000000001" customHeight="1" x14ac:dyDescent="0.3">
      <c r="A516" s="116" t="s">
        <v>4517</v>
      </c>
      <c r="B516" s="176" t="s">
        <v>5574</v>
      </c>
      <c r="C516" s="182" t="s">
        <v>4506</v>
      </c>
      <c r="D516" s="118" t="s">
        <v>1409</v>
      </c>
      <c r="E516" s="117"/>
      <c r="F516" s="132">
        <v>22</v>
      </c>
      <c r="G516" s="136">
        <v>6.4327485380116958</v>
      </c>
      <c r="H516" s="132">
        <v>22</v>
      </c>
      <c r="I516" s="136">
        <v>5.7742782152230969</v>
      </c>
      <c r="J516" s="132">
        <v>33</v>
      </c>
      <c r="K516" s="136">
        <v>6.8893528183716075</v>
      </c>
      <c r="L516" s="146" t="s">
        <v>1</v>
      </c>
      <c r="M516" s="146" t="s">
        <v>1</v>
      </c>
      <c r="N516" s="146" t="s">
        <v>1</v>
      </c>
      <c r="O516" s="153"/>
    </row>
    <row r="517" spans="1:15" ht="20.100000000000001" customHeight="1" x14ac:dyDescent="0.3">
      <c r="A517" s="77"/>
      <c r="B517" s="160"/>
      <c r="C517" s="189"/>
      <c r="D517" s="80" t="s">
        <v>1408</v>
      </c>
      <c r="E517" s="78"/>
      <c r="F517" s="81">
        <v>17</v>
      </c>
      <c r="G517" s="82">
        <v>4.9707602339181287</v>
      </c>
      <c r="H517" s="81">
        <v>21</v>
      </c>
      <c r="I517" s="82">
        <v>5.5118110236220472</v>
      </c>
      <c r="J517" s="81">
        <v>17</v>
      </c>
      <c r="K517" s="82">
        <v>3.5490605427974948</v>
      </c>
      <c r="L517" s="83"/>
      <c r="M517" s="83"/>
      <c r="N517" s="83"/>
      <c r="O517" s="84"/>
    </row>
    <row r="518" spans="1:15" ht="20.100000000000001" customHeight="1" x14ac:dyDescent="0.3">
      <c r="A518" s="77"/>
      <c r="B518" s="160"/>
      <c r="C518" s="189"/>
      <c r="D518" s="80" t="s">
        <v>1407</v>
      </c>
      <c r="E518" s="78"/>
      <c r="F518" s="81">
        <v>73</v>
      </c>
      <c r="G518" s="82">
        <v>21.345029239766081</v>
      </c>
      <c r="H518" s="81">
        <v>69</v>
      </c>
      <c r="I518" s="82">
        <v>18.110236220472441</v>
      </c>
      <c r="J518" s="81">
        <v>91</v>
      </c>
      <c r="K518" s="82">
        <v>18.997912317327767</v>
      </c>
      <c r="L518" s="83"/>
      <c r="M518" s="83"/>
      <c r="N518" s="83"/>
      <c r="O518" s="84"/>
    </row>
    <row r="519" spans="1:15" ht="20.100000000000001" customHeight="1" x14ac:dyDescent="0.3">
      <c r="A519" s="77"/>
      <c r="B519" s="160"/>
      <c r="C519" s="189"/>
      <c r="D519" s="80" t="s">
        <v>1406</v>
      </c>
      <c r="E519" s="78"/>
      <c r="F519" s="81">
        <v>58</v>
      </c>
      <c r="G519" s="82">
        <v>16.959064327485379</v>
      </c>
      <c r="H519" s="81">
        <v>67</v>
      </c>
      <c r="I519" s="82">
        <v>17.58530183727034</v>
      </c>
      <c r="J519" s="81">
        <v>98</v>
      </c>
      <c r="K519" s="82">
        <v>20.45929018789144</v>
      </c>
      <c r="L519" s="83"/>
      <c r="M519" s="83"/>
      <c r="N519" s="83"/>
      <c r="O519" s="84"/>
    </row>
    <row r="520" spans="1:15" ht="20.100000000000001" customHeight="1" x14ac:dyDescent="0.3">
      <c r="A520" s="77"/>
      <c r="B520" s="160"/>
      <c r="C520" s="189"/>
      <c r="D520" s="80" t="s">
        <v>1405</v>
      </c>
      <c r="E520" s="78"/>
      <c r="F520" s="81">
        <v>1</v>
      </c>
      <c r="G520" s="82">
        <v>0.29239766081871343</v>
      </c>
      <c r="H520" s="81">
        <v>1</v>
      </c>
      <c r="I520" s="82">
        <v>0.26246719160104987</v>
      </c>
      <c r="J520" s="81">
        <v>1</v>
      </c>
      <c r="K520" s="82">
        <v>0.20876826722338201</v>
      </c>
      <c r="L520" s="83"/>
      <c r="M520" s="83"/>
      <c r="N520" s="83"/>
      <c r="O520" s="84"/>
    </row>
    <row r="521" spans="1:15" ht="20.100000000000001" customHeight="1" x14ac:dyDescent="0.3">
      <c r="A521" s="77"/>
      <c r="B521" s="160"/>
      <c r="C521" s="189"/>
      <c r="D521" s="80" t="s">
        <v>1404</v>
      </c>
      <c r="E521" s="78"/>
      <c r="F521" s="81">
        <v>15</v>
      </c>
      <c r="G521" s="82">
        <v>4.3859649122807012</v>
      </c>
      <c r="H521" s="81">
        <v>21</v>
      </c>
      <c r="I521" s="82">
        <v>5.5118110236220472</v>
      </c>
      <c r="J521" s="81">
        <v>6</v>
      </c>
      <c r="K521" s="82">
        <v>1.2526096033402923</v>
      </c>
      <c r="L521" s="83"/>
      <c r="M521" s="83"/>
      <c r="N521" s="83"/>
      <c r="O521" s="84"/>
    </row>
    <row r="522" spans="1:15" ht="20.100000000000001" customHeight="1" x14ac:dyDescent="0.3">
      <c r="A522" s="77"/>
      <c r="B522" s="160"/>
      <c r="C522" s="189"/>
      <c r="D522" s="80" t="s">
        <v>1403</v>
      </c>
      <c r="E522" s="78"/>
      <c r="F522" s="81">
        <v>5</v>
      </c>
      <c r="G522" s="82">
        <v>1.4619883040935671</v>
      </c>
      <c r="H522" s="81">
        <v>9</v>
      </c>
      <c r="I522" s="82">
        <v>2.3622047244094486</v>
      </c>
      <c r="J522" s="81">
        <v>10</v>
      </c>
      <c r="K522" s="82">
        <v>2.0876826722338206</v>
      </c>
      <c r="L522" s="83"/>
      <c r="M522" s="83"/>
      <c r="N522" s="83"/>
      <c r="O522" s="84"/>
    </row>
    <row r="523" spans="1:15" ht="20.100000000000001" customHeight="1" x14ac:dyDescent="0.3">
      <c r="A523" s="77"/>
      <c r="B523" s="160"/>
      <c r="C523" s="189"/>
      <c r="D523" s="80" t="s">
        <v>1402</v>
      </c>
      <c r="E523" s="78"/>
      <c r="F523" s="81">
        <v>50</v>
      </c>
      <c r="G523" s="82">
        <v>14.619883040935672</v>
      </c>
      <c r="H523" s="81">
        <v>28</v>
      </c>
      <c r="I523" s="82">
        <v>7.349081364829396</v>
      </c>
      <c r="J523" s="81">
        <v>42</v>
      </c>
      <c r="K523" s="82">
        <v>8.7682672233820469</v>
      </c>
      <c r="L523" s="83"/>
      <c r="M523" s="83"/>
      <c r="N523" s="83"/>
      <c r="O523" s="84"/>
    </row>
    <row r="524" spans="1:15" ht="20.100000000000001" customHeight="1" x14ac:dyDescent="0.3">
      <c r="A524" s="77"/>
      <c r="B524" s="160"/>
      <c r="C524" s="189"/>
      <c r="D524" s="80" t="s">
        <v>363</v>
      </c>
      <c r="E524" s="78"/>
      <c r="F524" s="81">
        <v>4</v>
      </c>
      <c r="G524" s="82">
        <v>1.1695906432748537</v>
      </c>
      <c r="H524" s="81"/>
      <c r="I524" s="82"/>
      <c r="J524" s="81"/>
      <c r="K524" s="82"/>
      <c r="L524" s="83"/>
      <c r="M524" s="83"/>
      <c r="N524" s="83"/>
      <c r="O524" s="84"/>
    </row>
    <row r="525" spans="1:15" ht="20.100000000000001" customHeight="1" x14ac:dyDescent="0.3">
      <c r="A525" s="77"/>
      <c r="B525" s="160"/>
      <c r="C525" s="189"/>
      <c r="D525" s="80" t="s">
        <v>2014</v>
      </c>
      <c r="E525" s="78"/>
      <c r="F525" s="81">
        <v>97</v>
      </c>
      <c r="G525" s="82">
        <v>28.362573099415204</v>
      </c>
      <c r="H525" s="81">
        <v>143</v>
      </c>
      <c r="I525" s="82">
        <v>37.532808398950131</v>
      </c>
      <c r="J525" s="81">
        <v>181</v>
      </c>
      <c r="K525" s="82">
        <v>37.78705636743215</v>
      </c>
      <c r="L525" s="83"/>
      <c r="M525" s="83"/>
      <c r="N525" s="83"/>
      <c r="O525" s="84"/>
    </row>
    <row r="526" spans="1:15" ht="20.100000000000001" customHeight="1" x14ac:dyDescent="0.3">
      <c r="A526" s="116" t="s">
        <v>4518</v>
      </c>
      <c r="B526" s="176" t="s">
        <v>5575</v>
      </c>
      <c r="C526" s="182" t="s">
        <v>4519</v>
      </c>
      <c r="D526" s="118"/>
      <c r="E526" s="117"/>
      <c r="F526" s="132">
        <v>4</v>
      </c>
      <c r="G526" s="136">
        <v>100</v>
      </c>
      <c r="H526" s="132"/>
      <c r="I526" s="136"/>
      <c r="J526" s="132"/>
      <c r="K526" s="136"/>
      <c r="L526" s="146" t="s">
        <v>1</v>
      </c>
      <c r="M526" s="146" t="s">
        <v>1</v>
      </c>
      <c r="N526" s="146" t="s">
        <v>1</v>
      </c>
      <c r="O526" s="153"/>
    </row>
    <row r="527" spans="1:15" ht="20.100000000000001" customHeight="1" x14ac:dyDescent="0.3">
      <c r="A527" s="116" t="s">
        <v>4520</v>
      </c>
      <c r="B527" s="176" t="s">
        <v>2328</v>
      </c>
      <c r="C527" s="182" t="s">
        <v>5563</v>
      </c>
      <c r="D527" s="118" t="s">
        <v>2165</v>
      </c>
      <c r="E527" s="117"/>
      <c r="F527" s="132">
        <v>50</v>
      </c>
      <c r="G527" s="136">
        <v>1.7711654268508676</v>
      </c>
      <c r="H527" s="132">
        <v>62</v>
      </c>
      <c r="I527" s="136">
        <v>2.0910623946037101</v>
      </c>
      <c r="J527" s="132">
        <v>57</v>
      </c>
      <c r="K527" s="136">
        <v>1.7304189435336976</v>
      </c>
      <c r="L527" s="146" t="s">
        <v>1</v>
      </c>
      <c r="M527" s="146" t="s">
        <v>1</v>
      </c>
      <c r="N527" s="146" t="s">
        <v>1</v>
      </c>
      <c r="O527" s="153"/>
    </row>
    <row r="528" spans="1:15" ht="20.100000000000001" customHeight="1" x14ac:dyDescent="0.3">
      <c r="A528" s="77"/>
      <c r="B528" s="160"/>
      <c r="C528" s="189"/>
      <c r="D528" s="80" t="s">
        <v>2166</v>
      </c>
      <c r="E528" s="78"/>
      <c r="F528" s="81">
        <v>151</v>
      </c>
      <c r="G528" s="82">
        <v>5.3489195890896211</v>
      </c>
      <c r="H528" s="81">
        <v>143</v>
      </c>
      <c r="I528" s="82">
        <v>4.8229342327150082</v>
      </c>
      <c r="J528" s="81">
        <v>188</v>
      </c>
      <c r="K528" s="82">
        <v>5.7073466909532478</v>
      </c>
      <c r="L528" s="83"/>
      <c r="M528" s="83"/>
      <c r="N528" s="83"/>
      <c r="O528" s="84"/>
    </row>
    <row r="529" spans="1:15" ht="20.100000000000001" customHeight="1" x14ac:dyDescent="0.3">
      <c r="A529" s="77"/>
      <c r="B529" s="160"/>
      <c r="C529" s="189"/>
      <c r="D529" s="80" t="s">
        <v>554</v>
      </c>
      <c r="E529" s="78"/>
      <c r="F529" s="81">
        <v>233</v>
      </c>
      <c r="G529" s="82">
        <v>8.2536308891250432</v>
      </c>
      <c r="H529" s="81">
        <v>312</v>
      </c>
      <c r="I529" s="82">
        <v>10.522765598650928</v>
      </c>
      <c r="J529" s="81">
        <v>326</v>
      </c>
      <c r="K529" s="82">
        <v>9.8967820279295697</v>
      </c>
      <c r="L529" s="83"/>
      <c r="M529" s="83"/>
      <c r="N529" s="83"/>
      <c r="O529" s="84"/>
    </row>
    <row r="530" spans="1:15" ht="20.100000000000001" customHeight="1" x14ac:dyDescent="0.3">
      <c r="A530" s="77"/>
      <c r="B530" s="160"/>
      <c r="C530" s="189"/>
      <c r="D530" s="80" t="s">
        <v>2167</v>
      </c>
      <c r="E530" s="78"/>
      <c r="F530" s="81">
        <v>692</v>
      </c>
      <c r="G530" s="82">
        <v>24.512929507616011</v>
      </c>
      <c r="H530" s="81">
        <v>830</v>
      </c>
      <c r="I530" s="82">
        <v>27.993254637436763</v>
      </c>
      <c r="J530" s="81">
        <v>949</v>
      </c>
      <c r="K530" s="82">
        <v>28.809957498482085</v>
      </c>
      <c r="L530" s="83"/>
      <c r="M530" s="83"/>
      <c r="N530" s="83"/>
      <c r="O530" s="84"/>
    </row>
    <row r="531" spans="1:15" ht="20.100000000000001" customHeight="1" x14ac:dyDescent="0.3">
      <c r="A531" s="77"/>
      <c r="B531" s="160"/>
      <c r="C531" s="189"/>
      <c r="D531" s="80" t="s">
        <v>2168</v>
      </c>
      <c r="E531" s="78"/>
      <c r="F531" s="81">
        <v>1697</v>
      </c>
      <c r="G531" s="82">
        <v>60.113354587318454</v>
      </c>
      <c r="H531" s="81">
        <v>1618</v>
      </c>
      <c r="I531" s="82">
        <v>54.569983136593592</v>
      </c>
      <c r="J531" s="81">
        <v>1774</v>
      </c>
      <c r="K531" s="82">
        <v>53.855494839101389</v>
      </c>
      <c r="L531" s="83"/>
      <c r="M531" s="83"/>
      <c r="N531" s="83"/>
      <c r="O531" s="84"/>
    </row>
    <row r="532" spans="1:15" ht="20.100000000000001" customHeight="1" x14ac:dyDescent="0.3">
      <c r="A532" s="116" t="s">
        <v>4521</v>
      </c>
      <c r="B532" s="176" t="s">
        <v>2329</v>
      </c>
      <c r="C532" s="182" t="s">
        <v>1277</v>
      </c>
      <c r="D532" s="118" t="s">
        <v>2165</v>
      </c>
      <c r="E532" s="117"/>
      <c r="F532" s="132">
        <v>76</v>
      </c>
      <c r="G532" s="136">
        <v>2.6921714488133195</v>
      </c>
      <c r="H532" s="132">
        <v>103</v>
      </c>
      <c r="I532" s="136">
        <v>3.4738617200674535</v>
      </c>
      <c r="J532" s="132">
        <v>103</v>
      </c>
      <c r="K532" s="136">
        <v>3.1268973891924712</v>
      </c>
      <c r="L532" s="146" t="s">
        <v>1</v>
      </c>
      <c r="M532" s="146" t="s">
        <v>1</v>
      </c>
      <c r="N532" s="146" t="s">
        <v>1</v>
      </c>
      <c r="O532" s="153"/>
    </row>
    <row r="533" spans="1:15" ht="20.100000000000001" customHeight="1" x14ac:dyDescent="0.3">
      <c r="A533" s="77"/>
      <c r="B533" s="160"/>
      <c r="C533" s="189"/>
      <c r="D533" s="80" t="s">
        <v>2166</v>
      </c>
      <c r="E533" s="78"/>
      <c r="F533" s="81">
        <v>148</v>
      </c>
      <c r="G533" s="82">
        <v>5.2426496634785691</v>
      </c>
      <c r="H533" s="81">
        <v>142</v>
      </c>
      <c r="I533" s="82">
        <v>4.7892074198988199</v>
      </c>
      <c r="J533" s="81">
        <v>216</v>
      </c>
      <c r="K533" s="82">
        <v>6.557377049180328</v>
      </c>
      <c r="L533" s="83"/>
      <c r="M533" s="83"/>
      <c r="N533" s="83"/>
      <c r="O533" s="84"/>
    </row>
    <row r="534" spans="1:15" ht="20.100000000000001" customHeight="1" x14ac:dyDescent="0.3">
      <c r="A534" s="77"/>
      <c r="B534" s="160"/>
      <c r="C534" s="189"/>
      <c r="D534" s="80" t="s">
        <v>554</v>
      </c>
      <c r="E534" s="78"/>
      <c r="F534" s="81">
        <v>222</v>
      </c>
      <c r="G534" s="82">
        <v>7.8639744952178532</v>
      </c>
      <c r="H534" s="81">
        <v>231</v>
      </c>
      <c r="I534" s="82">
        <v>7.7908937605396291</v>
      </c>
      <c r="J534" s="81">
        <v>309</v>
      </c>
      <c r="K534" s="82">
        <v>9.3806921675774131</v>
      </c>
      <c r="L534" s="83"/>
      <c r="M534" s="83"/>
      <c r="N534" s="83"/>
      <c r="O534" s="84"/>
    </row>
    <row r="535" spans="1:15" ht="20.100000000000001" customHeight="1" x14ac:dyDescent="0.3">
      <c r="A535" s="77"/>
      <c r="B535" s="160"/>
      <c r="C535" s="189"/>
      <c r="D535" s="80" t="s">
        <v>2167</v>
      </c>
      <c r="E535" s="78"/>
      <c r="F535" s="81">
        <v>642</v>
      </c>
      <c r="G535" s="82">
        <v>22.741764080765144</v>
      </c>
      <c r="H535" s="81">
        <v>807</v>
      </c>
      <c r="I535" s="82">
        <v>27.217537942664418</v>
      </c>
      <c r="J535" s="81">
        <v>846</v>
      </c>
      <c r="K535" s="82">
        <v>25.683060109289617</v>
      </c>
      <c r="L535" s="83"/>
      <c r="M535" s="83"/>
      <c r="N535" s="83"/>
      <c r="O535" s="84"/>
    </row>
    <row r="536" spans="1:15" ht="20.100000000000001" customHeight="1" x14ac:dyDescent="0.3">
      <c r="A536" s="77"/>
      <c r="B536" s="160"/>
      <c r="C536" s="189"/>
      <c r="D536" s="80" t="s">
        <v>2168</v>
      </c>
      <c r="E536" s="78"/>
      <c r="F536" s="81">
        <v>1735</v>
      </c>
      <c r="G536" s="82">
        <v>61.45944031172511</v>
      </c>
      <c r="H536" s="81">
        <v>1682</v>
      </c>
      <c r="I536" s="82">
        <v>56.728499156829677</v>
      </c>
      <c r="J536" s="81">
        <v>1820</v>
      </c>
      <c r="K536" s="82">
        <v>55.251973284760169</v>
      </c>
      <c r="L536" s="83"/>
      <c r="M536" s="83"/>
      <c r="N536" s="83"/>
      <c r="O536" s="84"/>
    </row>
    <row r="537" spans="1:15" ht="20.100000000000001" customHeight="1" x14ac:dyDescent="0.3">
      <c r="A537" s="116" t="s">
        <v>4522</v>
      </c>
      <c r="B537" s="176" t="s">
        <v>2330</v>
      </c>
      <c r="C537" s="182" t="s">
        <v>5563</v>
      </c>
      <c r="D537" s="118" t="s">
        <v>2165</v>
      </c>
      <c r="E537" s="117"/>
      <c r="F537" s="132">
        <v>136</v>
      </c>
      <c r="G537" s="136">
        <v>4.8175699610343603</v>
      </c>
      <c r="H537" s="132">
        <v>144</v>
      </c>
      <c r="I537" s="136">
        <v>4.8566610455311974</v>
      </c>
      <c r="J537" s="132">
        <v>160</v>
      </c>
      <c r="K537" s="136">
        <v>4.8573163327261684</v>
      </c>
      <c r="L537" s="146" t="s">
        <v>1</v>
      </c>
      <c r="M537" s="146" t="s">
        <v>1</v>
      </c>
      <c r="N537" s="146" t="s">
        <v>1</v>
      </c>
      <c r="O537" s="153"/>
    </row>
    <row r="538" spans="1:15" ht="20.100000000000001" customHeight="1" x14ac:dyDescent="0.3">
      <c r="A538" s="77"/>
      <c r="B538" s="160"/>
      <c r="C538" s="189"/>
      <c r="D538" s="80" t="s">
        <v>2166</v>
      </c>
      <c r="E538" s="78"/>
      <c r="F538" s="81">
        <v>201</v>
      </c>
      <c r="G538" s="82">
        <v>7.1200850159404885</v>
      </c>
      <c r="H538" s="81">
        <v>196</v>
      </c>
      <c r="I538" s="82">
        <v>6.6104553119730189</v>
      </c>
      <c r="J538" s="81">
        <v>278</v>
      </c>
      <c r="K538" s="82">
        <v>8.4395871281117181</v>
      </c>
      <c r="L538" s="83"/>
      <c r="M538" s="83"/>
      <c r="N538" s="83"/>
      <c r="O538" s="84"/>
    </row>
    <row r="539" spans="1:15" ht="20.100000000000001" customHeight="1" x14ac:dyDescent="0.3">
      <c r="A539" s="77"/>
      <c r="B539" s="160"/>
      <c r="C539" s="189"/>
      <c r="D539" s="80" t="s">
        <v>554</v>
      </c>
      <c r="E539" s="78"/>
      <c r="F539" s="81">
        <v>242</v>
      </c>
      <c r="G539" s="82">
        <v>8.5724406659582009</v>
      </c>
      <c r="H539" s="81">
        <v>277</v>
      </c>
      <c r="I539" s="82">
        <v>9.3423271500843175</v>
      </c>
      <c r="J539" s="81">
        <v>336</v>
      </c>
      <c r="K539" s="82">
        <v>10.200364298724955</v>
      </c>
      <c r="L539" s="83"/>
      <c r="M539" s="83"/>
      <c r="N539" s="83"/>
      <c r="O539" s="84"/>
    </row>
    <row r="540" spans="1:15" ht="20.100000000000001" customHeight="1" x14ac:dyDescent="0.3">
      <c r="A540" s="77"/>
      <c r="B540" s="160"/>
      <c r="C540" s="189"/>
      <c r="D540" s="80" t="s">
        <v>2167</v>
      </c>
      <c r="E540" s="78"/>
      <c r="F540" s="81">
        <v>645</v>
      </c>
      <c r="G540" s="82">
        <v>22.848034006376196</v>
      </c>
      <c r="H540" s="81">
        <v>761</v>
      </c>
      <c r="I540" s="82">
        <v>25.66610455311973</v>
      </c>
      <c r="J540" s="81">
        <v>834</v>
      </c>
      <c r="K540" s="82">
        <v>25.318761384335154</v>
      </c>
      <c r="L540" s="83"/>
      <c r="M540" s="83"/>
      <c r="N540" s="83"/>
      <c r="O540" s="84"/>
    </row>
    <row r="541" spans="1:15" ht="20.100000000000001" customHeight="1" x14ac:dyDescent="0.3">
      <c r="A541" s="77"/>
      <c r="B541" s="160"/>
      <c r="C541" s="189"/>
      <c r="D541" s="80" t="s">
        <v>2168</v>
      </c>
      <c r="E541" s="78"/>
      <c r="F541" s="81">
        <v>1599</v>
      </c>
      <c r="G541" s="82">
        <v>56.641870350690759</v>
      </c>
      <c r="H541" s="81">
        <v>1587</v>
      </c>
      <c r="I541" s="82">
        <v>53.524451939291737</v>
      </c>
      <c r="J541" s="81">
        <v>1686</v>
      </c>
      <c r="K541" s="82">
        <v>51.183970856102</v>
      </c>
      <c r="L541" s="83"/>
      <c r="M541" s="83"/>
      <c r="N541" s="83"/>
      <c r="O541" s="84"/>
    </row>
    <row r="542" spans="1:15" ht="20.100000000000001" customHeight="1" x14ac:dyDescent="0.3">
      <c r="A542" s="116" t="s">
        <v>4523</v>
      </c>
      <c r="B542" s="176" t="s">
        <v>5576</v>
      </c>
      <c r="C542" s="182" t="s">
        <v>1277</v>
      </c>
      <c r="D542" s="118" t="s">
        <v>2165</v>
      </c>
      <c r="E542" s="117"/>
      <c r="F542" s="132">
        <v>307</v>
      </c>
      <c r="G542" s="136">
        <v>10.87495572086433</v>
      </c>
      <c r="H542" s="132">
        <v>335</v>
      </c>
      <c r="I542" s="136">
        <v>11.298482293423271</v>
      </c>
      <c r="J542" s="132">
        <v>468</v>
      </c>
      <c r="K542" s="136">
        <v>14.207650273224044</v>
      </c>
      <c r="L542" s="146" t="s">
        <v>1</v>
      </c>
      <c r="M542" s="146" t="s">
        <v>1</v>
      </c>
      <c r="N542" s="146" t="s">
        <v>1</v>
      </c>
      <c r="O542" s="153"/>
    </row>
    <row r="543" spans="1:15" ht="20.100000000000001" customHeight="1" x14ac:dyDescent="0.3">
      <c r="A543" s="77"/>
      <c r="B543" s="160"/>
      <c r="C543" s="189"/>
      <c r="D543" s="80" t="s">
        <v>2166</v>
      </c>
      <c r="E543" s="78"/>
      <c r="F543" s="81">
        <v>415</v>
      </c>
      <c r="G543" s="82">
        <v>14.700673042862203</v>
      </c>
      <c r="H543" s="81">
        <v>543</v>
      </c>
      <c r="I543" s="82">
        <v>18.313659359190556</v>
      </c>
      <c r="J543" s="81">
        <v>762</v>
      </c>
      <c r="K543" s="82">
        <v>23.132969034608379</v>
      </c>
      <c r="L543" s="83"/>
      <c r="M543" s="83"/>
      <c r="N543" s="83"/>
      <c r="O543" s="84"/>
    </row>
    <row r="544" spans="1:15" ht="20.100000000000001" customHeight="1" x14ac:dyDescent="0.3">
      <c r="A544" s="77"/>
      <c r="B544" s="160"/>
      <c r="C544" s="189"/>
      <c r="D544" s="80" t="s">
        <v>554</v>
      </c>
      <c r="E544" s="78"/>
      <c r="F544" s="81">
        <v>414</v>
      </c>
      <c r="G544" s="82">
        <v>14.665249734325187</v>
      </c>
      <c r="H544" s="81">
        <v>489</v>
      </c>
      <c r="I544" s="82">
        <v>16.492411467116359</v>
      </c>
      <c r="J544" s="81">
        <v>519</v>
      </c>
      <c r="K544" s="82">
        <v>15.75591985428051</v>
      </c>
      <c r="L544" s="83"/>
      <c r="M544" s="83"/>
      <c r="N544" s="83"/>
      <c r="O544" s="84"/>
    </row>
    <row r="545" spans="1:15" ht="20.100000000000001" customHeight="1" x14ac:dyDescent="0.3">
      <c r="A545" s="77"/>
      <c r="B545" s="160"/>
      <c r="C545" s="189"/>
      <c r="D545" s="80" t="s">
        <v>2167</v>
      </c>
      <c r="E545" s="78"/>
      <c r="F545" s="81">
        <v>685</v>
      </c>
      <c r="G545" s="82">
        <v>24.264966347856891</v>
      </c>
      <c r="H545" s="81">
        <v>655</v>
      </c>
      <c r="I545" s="82">
        <v>22.091062394603711</v>
      </c>
      <c r="J545" s="81">
        <v>596</v>
      </c>
      <c r="K545" s="82">
        <v>18.093503339404979</v>
      </c>
      <c r="L545" s="83"/>
      <c r="M545" s="83"/>
      <c r="N545" s="83"/>
      <c r="O545" s="84"/>
    </row>
    <row r="546" spans="1:15" ht="20.100000000000001" customHeight="1" x14ac:dyDescent="0.3">
      <c r="A546" s="77"/>
      <c r="B546" s="160"/>
      <c r="C546" s="189"/>
      <c r="D546" s="80" t="s">
        <v>2168</v>
      </c>
      <c r="E546" s="78"/>
      <c r="F546" s="81">
        <v>1002</v>
      </c>
      <c r="G546" s="82">
        <v>35.494155154091395</v>
      </c>
      <c r="H546" s="81">
        <v>943</v>
      </c>
      <c r="I546" s="82">
        <v>31.804384485666105</v>
      </c>
      <c r="J546" s="81">
        <v>949</v>
      </c>
      <c r="K546" s="82">
        <v>28.809957498482085</v>
      </c>
      <c r="L546" s="83"/>
      <c r="M546" s="83"/>
      <c r="N546" s="83"/>
      <c r="O546" s="84"/>
    </row>
    <row r="547" spans="1:15" ht="20.100000000000001" customHeight="1" x14ac:dyDescent="0.3">
      <c r="A547" s="116" t="s">
        <v>4524</v>
      </c>
      <c r="B547" s="176" t="s">
        <v>5577</v>
      </c>
      <c r="C547" s="182" t="s">
        <v>1277</v>
      </c>
      <c r="D547" s="118" t="s">
        <v>1399</v>
      </c>
      <c r="E547" s="117"/>
      <c r="F547" s="132">
        <v>1892</v>
      </c>
      <c r="G547" s="136">
        <v>67.02089975203684</v>
      </c>
      <c r="H547" s="132">
        <v>1938</v>
      </c>
      <c r="I547" s="136">
        <v>65.362563237774026</v>
      </c>
      <c r="J547" s="132">
        <v>1960</v>
      </c>
      <c r="K547" s="136">
        <v>59.502125075895563</v>
      </c>
      <c r="L547" s="146" t="s">
        <v>1</v>
      </c>
      <c r="M547" s="146" t="s">
        <v>1</v>
      </c>
      <c r="N547" s="146" t="s">
        <v>1</v>
      </c>
      <c r="O547" s="153"/>
    </row>
    <row r="548" spans="1:15" ht="20.100000000000001" customHeight="1" x14ac:dyDescent="0.3">
      <c r="A548" s="77"/>
      <c r="B548" s="160"/>
      <c r="C548" s="189"/>
      <c r="D548" s="80" t="s">
        <v>1398</v>
      </c>
      <c r="E548" s="78"/>
      <c r="F548" s="81">
        <v>73</v>
      </c>
      <c r="G548" s="82">
        <v>2.5859015232022671</v>
      </c>
      <c r="H548" s="81">
        <v>74</v>
      </c>
      <c r="I548" s="82">
        <v>2.4957841483979766</v>
      </c>
      <c r="J548" s="81">
        <v>111</v>
      </c>
      <c r="K548" s="82">
        <v>3.3697632058287796</v>
      </c>
      <c r="L548" s="83"/>
      <c r="M548" s="83"/>
      <c r="N548" s="83"/>
      <c r="O548" s="84"/>
    </row>
    <row r="549" spans="1:15" ht="20.100000000000001" customHeight="1" x14ac:dyDescent="0.3">
      <c r="A549" s="77"/>
      <c r="B549" s="160"/>
      <c r="C549" s="189"/>
      <c r="D549" s="80" t="s">
        <v>1397</v>
      </c>
      <c r="E549" s="78"/>
      <c r="F549" s="81">
        <v>233</v>
      </c>
      <c r="G549" s="82">
        <v>8.2536308891250432</v>
      </c>
      <c r="H549" s="81">
        <v>287</v>
      </c>
      <c r="I549" s="82">
        <v>9.6795952782462056</v>
      </c>
      <c r="J549" s="81">
        <v>389</v>
      </c>
      <c r="K549" s="82">
        <v>11.809350333940499</v>
      </c>
      <c r="L549" s="83"/>
      <c r="M549" s="83"/>
      <c r="N549" s="83"/>
      <c r="O549" s="84"/>
    </row>
    <row r="550" spans="1:15" ht="20.100000000000001" customHeight="1" x14ac:dyDescent="0.3">
      <c r="A550" s="77"/>
      <c r="B550" s="160"/>
      <c r="C550" s="189"/>
      <c r="D550" s="80" t="s">
        <v>1396</v>
      </c>
      <c r="E550" s="78"/>
      <c r="F550" s="81">
        <v>324</v>
      </c>
      <c r="G550" s="82">
        <v>11.477151965993624</v>
      </c>
      <c r="H550" s="81">
        <v>336</v>
      </c>
      <c r="I550" s="82">
        <v>11.332209106239461</v>
      </c>
      <c r="J550" s="81">
        <v>375</v>
      </c>
      <c r="K550" s="82">
        <v>11.384335154826958</v>
      </c>
      <c r="L550" s="83"/>
      <c r="M550" s="83"/>
      <c r="N550" s="83"/>
      <c r="O550" s="84"/>
    </row>
    <row r="551" spans="1:15" ht="20.100000000000001" customHeight="1" x14ac:dyDescent="0.3">
      <c r="A551" s="77"/>
      <c r="B551" s="160"/>
      <c r="C551" s="189"/>
      <c r="D551" s="80" t="s">
        <v>1395</v>
      </c>
      <c r="E551" s="78"/>
      <c r="F551" s="81">
        <v>15</v>
      </c>
      <c r="G551" s="82">
        <v>0.53134962805526043</v>
      </c>
      <c r="H551" s="81">
        <v>16</v>
      </c>
      <c r="I551" s="82">
        <v>0.53962900505902189</v>
      </c>
      <c r="J551" s="81">
        <v>32</v>
      </c>
      <c r="K551" s="82">
        <v>0.97146326654523385</v>
      </c>
      <c r="L551" s="83"/>
      <c r="M551" s="83"/>
      <c r="N551" s="83"/>
      <c r="O551" s="84"/>
    </row>
    <row r="552" spans="1:15" ht="20.100000000000001" customHeight="1" x14ac:dyDescent="0.3">
      <c r="A552" s="77"/>
      <c r="B552" s="160"/>
      <c r="C552" s="189"/>
      <c r="D552" s="80" t="s">
        <v>1394</v>
      </c>
      <c r="E552" s="78"/>
      <c r="F552" s="81">
        <v>113</v>
      </c>
      <c r="G552" s="82">
        <v>4.0028338646829615</v>
      </c>
      <c r="H552" s="81">
        <v>106</v>
      </c>
      <c r="I552" s="82">
        <v>3.5750421585160201</v>
      </c>
      <c r="J552" s="81">
        <v>138</v>
      </c>
      <c r="K552" s="82">
        <v>4.1894353369763211</v>
      </c>
      <c r="L552" s="83"/>
      <c r="M552" s="83"/>
      <c r="N552" s="83"/>
      <c r="O552" s="84"/>
    </row>
    <row r="553" spans="1:15" ht="20.100000000000001" customHeight="1" x14ac:dyDescent="0.3">
      <c r="A553" s="77"/>
      <c r="B553" s="160"/>
      <c r="C553" s="189"/>
      <c r="D553" s="80" t="s">
        <v>1129</v>
      </c>
      <c r="E553" s="78"/>
      <c r="F553" s="81">
        <v>10</v>
      </c>
      <c r="G553" s="82">
        <v>0.35423308537017356</v>
      </c>
      <c r="H553" s="81">
        <v>5</v>
      </c>
      <c r="I553" s="82">
        <v>0.16863406408094436</v>
      </c>
      <c r="J553" s="81">
        <v>9</v>
      </c>
      <c r="K553" s="82">
        <v>0.27322404371584702</v>
      </c>
      <c r="L553" s="83"/>
      <c r="M553" s="83"/>
      <c r="N553" s="83"/>
      <c r="O553" s="84"/>
    </row>
    <row r="554" spans="1:15" ht="20.100000000000001" customHeight="1" x14ac:dyDescent="0.3">
      <c r="A554" s="77"/>
      <c r="B554" s="160"/>
      <c r="C554" s="189"/>
      <c r="D554" s="80" t="s">
        <v>1393</v>
      </c>
      <c r="E554" s="78"/>
      <c r="F554" s="81">
        <v>134</v>
      </c>
      <c r="G554" s="82">
        <v>4.7467233439603262</v>
      </c>
      <c r="H554" s="81">
        <v>172</v>
      </c>
      <c r="I554" s="82">
        <v>5.801011804384486</v>
      </c>
      <c r="J554" s="81">
        <v>230</v>
      </c>
      <c r="K554" s="82">
        <v>6.9823922282938682</v>
      </c>
      <c r="L554" s="83"/>
      <c r="M554" s="83"/>
      <c r="N554" s="83"/>
      <c r="O554" s="84"/>
    </row>
    <row r="555" spans="1:15" ht="20.100000000000001" customHeight="1" x14ac:dyDescent="0.3">
      <c r="A555" s="77"/>
      <c r="B555" s="160"/>
      <c r="C555" s="189"/>
      <c r="D555" s="80" t="s">
        <v>1392</v>
      </c>
      <c r="E555" s="78"/>
      <c r="F555" s="81">
        <v>2</v>
      </c>
      <c r="G555" s="82">
        <v>7.084661707403471E-2</v>
      </c>
      <c r="H555" s="81">
        <v>1</v>
      </c>
      <c r="I555" s="82">
        <v>3.3726812816188868E-2</v>
      </c>
      <c r="J555" s="81"/>
      <c r="K555" s="82"/>
      <c r="L555" s="83"/>
      <c r="M555" s="83"/>
      <c r="N555" s="83"/>
      <c r="O555" s="84"/>
    </row>
    <row r="556" spans="1:15" ht="20.100000000000001" customHeight="1" x14ac:dyDescent="0.3">
      <c r="A556" s="77"/>
      <c r="B556" s="160"/>
      <c r="C556" s="189"/>
      <c r="D556" s="80" t="s">
        <v>2015</v>
      </c>
      <c r="E556" s="78"/>
      <c r="F556" s="81">
        <v>7</v>
      </c>
      <c r="G556" s="82">
        <v>0.2479631597591215</v>
      </c>
      <c r="H556" s="81">
        <v>13</v>
      </c>
      <c r="I556" s="82">
        <v>0.43844856661045534</v>
      </c>
      <c r="J556" s="81">
        <v>25</v>
      </c>
      <c r="K556" s="82">
        <v>0.75895567698846389</v>
      </c>
      <c r="L556" s="83"/>
      <c r="M556" s="83"/>
      <c r="N556" s="83"/>
      <c r="O556" s="84"/>
    </row>
    <row r="557" spans="1:15" ht="20.100000000000001" customHeight="1" x14ac:dyDescent="0.3">
      <c r="A557" s="77"/>
      <c r="B557" s="160"/>
      <c r="C557" s="189"/>
      <c r="D557" s="80" t="s">
        <v>2021</v>
      </c>
      <c r="E557" s="78"/>
      <c r="F557" s="81">
        <v>4</v>
      </c>
      <c r="G557" s="82">
        <v>0.14169323414806942</v>
      </c>
      <c r="H557" s="81">
        <v>3</v>
      </c>
      <c r="I557" s="82">
        <v>0.10118043844856661</v>
      </c>
      <c r="J557" s="81">
        <v>9</v>
      </c>
      <c r="K557" s="82">
        <v>0.27322404371584702</v>
      </c>
      <c r="L557" s="83"/>
      <c r="M557" s="83"/>
      <c r="N557" s="83"/>
      <c r="O557" s="84"/>
    </row>
    <row r="558" spans="1:15" ht="20.100000000000001" customHeight="1" x14ac:dyDescent="0.3">
      <c r="A558" s="77"/>
      <c r="B558" s="160"/>
      <c r="C558" s="189"/>
      <c r="D558" s="80" t="s">
        <v>2025</v>
      </c>
      <c r="E558" s="78"/>
      <c r="F558" s="81">
        <v>9</v>
      </c>
      <c r="G558" s="82">
        <v>0.3188097768331562</v>
      </c>
      <c r="H558" s="81">
        <v>12</v>
      </c>
      <c r="I558" s="82">
        <v>0.40472175379426645</v>
      </c>
      <c r="J558" s="81">
        <v>14</v>
      </c>
      <c r="K558" s="82">
        <v>0.42501517911353975</v>
      </c>
      <c r="L558" s="83"/>
      <c r="M558" s="83"/>
      <c r="N558" s="83"/>
      <c r="O558" s="84"/>
    </row>
    <row r="559" spans="1:15" ht="20.100000000000001" customHeight="1" x14ac:dyDescent="0.3">
      <c r="A559" s="77"/>
      <c r="B559" s="160"/>
      <c r="C559" s="189"/>
      <c r="D559" s="80" t="s">
        <v>1930</v>
      </c>
      <c r="E559" s="78"/>
      <c r="F559" s="81">
        <v>7</v>
      </c>
      <c r="G559" s="82">
        <v>0.2479631597591215</v>
      </c>
      <c r="H559" s="81">
        <v>2</v>
      </c>
      <c r="I559" s="82">
        <v>6.7453625632377737E-2</v>
      </c>
      <c r="J559" s="81">
        <v>2</v>
      </c>
      <c r="K559" s="82">
        <v>6.0716454159077116E-2</v>
      </c>
      <c r="L559" s="83"/>
      <c r="M559" s="83"/>
      <c r="N559" s="83"/>
      <c r="O559" s="84"/>
    </row>
    <row r="560" spans="1:15" ht="20.100000000000001" customHeight="1" x14ac:dyDescent="0.3">
      <c r="A560" s="77"/>
      <c r="B560" s="160"/>
      <c r="C560" s="189"/>
      <c r="D560" s="80" t="s">
        <v>2031</v>
      </c>
      <c r="E560" s="78"/>
      <c r="F560" s="81"/>
      <c r="G560" s="82"/>
      <c r="H560" s="81"/>
      <c r="I560" s="82"/>
      <c r="J560" s="81"/>
      <c r="K560" s="82"/>
      <c r="L560" s="83"/>
      <c r="M560" s="83"/>
      <c r="N560" s="83"/>
      <c r="O560" s="84"/>
    </row>
    <row r="561" spans="1:15" ht="20.100000000000001" customHeight="1" x14ac:dyDescent="0.3">
      <c r="A561" s="116" t="s">
        <v>4525</v>
      </c>
      <c r="B561" s="176" t="s">
        <v>1401</v>
      </c>
      <c r="C561" s="182" t="s">
        <v>4526</v>
      </c>
      <c r="D561" s="118"/>
      <c r="E561" s="117"/>
      <c r="F561" s="132">
        <v>7</v>
      </c>
      <c r="G561" s="136">
        <v>100</v>
      </c>
      <c r="H561" s="132">
        <v>2</v>
      </c>
      <c r="I561" s="136">
        <v>100</v>
      </c>
      <c r="J561" s="132">
        <v>2</v>
      </c>
      <c r="K561" s="136">
        <v>100</v>
      </c>
      <c r="L561" s="146" t="s">
        <v>1</v>
      </c>
      <c r="M561" s="146" t="s">
        <v>1</v>
      </c>
      <c r="N561" s="146" t="s">
        <v>1</v>
      </c>
      <c r="O561" s="153"/>
    </row>
    <row r="562" spans="1:15" ht="20.100000000000001" customHeight="1" x14ac:dyDescent="0.3">
      <c r="A562" s="116" t="s">
        <v>4527</v>
      </c>
      <c r="B562" s="176" t="s">
        <v>5578</v>
      </c>
      <c r="C562" s="182" t="s">
        <v>1277</v>
      </c>
      <c r="D562" s="118" t="s">
        <v>1399</v>
      </c>
      <c r="E562" s="117"/>
      <c r="F562" s="132">
        <v>22</v>
      </c>
      <c r="G562" s="136">
        <v>0.77931278781438185</v>
      </c>
      <c r="H562" s="132">
        <v>19</v>
      </c>
      <c r="I562" s="136">
        <v>0.64080944350758851</v>
      </c>
      <c r="J562" s="132">
        <v>26</v>
      </c>
      <c r="K562" s="136">
        <v>0.78931390406800239</v>
      </c>
      <c r="L562" s="146" t="s">
        <v>1</v>
      </c>
      <c r="M562" s="146" t="s">
        <v>1</v>
      </c>
      <c r="N562" s="146" t="s">
        <v>1</v>
      </c>
      <c r="O562" s="153"/>
    </row>
    <row r="563" spans="1:15" ht="20.100000000000001" customHeight="1" x14ac:dyDescent="0.3">
      <c r="A563" s="77"/>
      <c r="B563" s="160"/>
      <c r="C563" s="189"/>
      <c r="D563" s="80" t="s">
        <v>1398</v>
      </c>
      <c r="E563" s="78"/>
      <c r="F563" s="81">
        <v>37</v>
      </c>
      <c r="G563" s="82">
        <v>1.3106624158696423</v>
      </c>
      <c r="H563" s="81">
        <v>45</v>
      </c>
      <c r="I563" s="82">
        <v>1.5177065767284992</v>
      </c>
      <c r="J563" s="81">
        <v>50</v>
      </c>
      <c r="K563" s="82">
        <v>1.5179113539769278</v>
      </c>
      <c r="L563" s="83"/>
      <c r="M563" s="83"/>
      <c r="N563" s="83"/>
      <c r="O563" s="84"/>
    </row>
    <row r="564" spans="1:15" ht="20.100000000000001" customHeight="1" x14ac:dyDescent="0.3">
      <c r="A564" s="77"/>
      <c r="B564" s="160"/>
      <c r="C564" s="189"/>
      <c r="D564" s="80" t="s">
        <v>1397</v>
      </c>
      <c r="E564" s="78"/>
      <c r="F564" s="81">
        <v>456</v>
      </c>
      <c r="G564" s="82">
        <v>16.153028692879914</v>
      </c>
      <c r="H564" s="81">
        <v>428</v>
      </c>
      <c r="I564" s="82">
        <v>14.435075885328837</v>
      </c>
      <c r="J564" s="81">
        <v>504</v>
      </c>
      <c r="K564" s="82">
        <v>15.300546448087433</v>
      </c>
      <c r="L564" s="83"/>
      <c r="M564" s="83"/>
      <c r="N564" s="83"/>
      <c r="O564" s="84"/>
    </row>
    <row r="565" spans="1:15" ht="20.100000000000001" customHeight="1" x14ac:dyDescent="0.3">
      <c r="A565" s="77"/>
      <c r="B565" s="160"/>
      <c r="C565" s="189"/>
      <c r="D565" s="80" t="s">
        <v>1396</v>
      </c>
      <c r="E565" s="78"/>
      <c r="F565" s="81">
        <v>936</v>
      </c>
      <c r="G565" s="82">
        <v>33.156216790648244</v>
      </c>
      <c r="H565" s="81">
        <v>963</v>
      </c>
      <c r="I565" s="82">
        <v>32.478920741989882</v>
      </c>
      <c r="J565" s="81">
        <v>1149</v>
      </c>
      <c r="K565" s="82">
        <v>34.881602914389795</v>
      </c>
      <c r="L565" s="83"/>
      <c r="M565" s="83"/>
      <c r="N565" s="83"/>
      <c r="O565" s="84"/>
    </row>
    <row r="566" spans="1:15" ht="20.100000000000001" customHeight="1" x14ac:dyDescent="0.3">
      <c r="A566" s="77"/>
      <c r="B566" s="160"/>
      <c r="C566" s="189"/>
      <c r="D566" s="80" t="s">
        <v>1395</v>
      </c>
      <c r="E566" s="78"/>
      <c r="F566" s="81">
        <v>142</v>
      </c>
      <c r="G566" s="82">
        <v>5.0301098122564651</v>
      </c>
      <c r="H566" s="81">
        <v>226</v>
      </c>
      <c r="I566" s="82">
        <v>7.6222596964586851</v>
      </c>
      <c r="J566" s="81">
        <v>252</v>
      </c>
      <c r="K566" s="82">
        <v>7.6502732240437163</v>
      </c>
      <c r="L566" s="83"/>
      <c r="M566" s="83"/>
      <c r="N566" s="83"/>
      <c r="O566" s="84"/>
    </row>
    <row r="567" spans="1:15" ht="20.100000000000001" customHeight="1" x14ac:dyDescent="0.3">
      <c r="A567" s="77"/>
      <c r="B567" s="160"/>
      <c r="C567" s="189"/>
      <c r="D567" s="80" t="s">
        <v>1394</v>
      </c>
      <c r="E567" s="78"/>
      <c r="F567" s="81">
        <v>265</v>
      </c>
      <c r="G567" s="82">
        <v>9.3871767623096005</v>
      </c>
      <c r="H567" s="81">
        <v>252</v>
      </c>
      <c r="I567" s="82">
        <v>8.4991568296795954</v>
      </c>
      <c r="J567" s="81">
        <v>303</v>
      </c>
      <c r="K567" s="82">
        <v>9.1985428051001819</v>
      </c>
      <c r="L567" s="83"/>
      <c r="M567" s="83"/>
      <c r="N567" s="83"/>
      <c r="O567" s="84"/>
    </row>
    <row r="568" spans="1:15" ht="20.100000000000001" customHeight="1" x14ac:dyDescent="0.3">
      <c r="A568" s="77"/>
      <c r="B568" s="160"/>
      <c r="C568" s="189"/>
      <c r="D568" s="80" t="s">
        <v>1129</v>
      </c>
      <c r="E568" s="78"/>
      <c r="F568" s="81">
        <v>55</v>
      </c>
      <c r="G568" s="82">
        <v>1.9482819695359546</v>
      </c>
      <c r="H568" s="81">
        <v>56</v>
      </c>
      <c r="I568" s="82">
        <v>1.8887015177065767</v>
      </c>
      <c r="J568" s="81">
        <v>54</v>
      </c>
      <c r="K568" s="82">
        <v>1.639344262295082</v>
      </c>
      <c r="L568" s="83"/>
      <c r="M568" s="83"/>
      <c r="N568" s="83"/>
      <c r="O568" s="84"/>
    </row>
    <row r="569" spans="1:15" ht="20.100000000000001" customHeight="1" x14ac:dyDescent="0.3">
      <c r="A569" s="77"/>
      <c r="B569" s="160"/>
      <c r="C569" s="189"/>
      <c r="D569" s="80" t="s">
        <v>1393</v>
      </c>
      <c r="E569" s="78"/>
      <c r="F569" s="81">
        <v>796</v>
      </c>
      <c r="G569" s="82">
        <v>28.196953595465818</v>
      </c>
      <c r="H569" s="81">
        <v>803</v>
      </c>
      <c r="I569" s="82">
        <v>27.082630691399661</v>
      </c>
      <c r="J569" s="81">
        <v>759</v>
      </c>
      <c r="K569" s="82">
        <v>23.041894353369763</v>
      </c>
      <c r="L569" s="83"/>
      <c r="M569" s="83"/>
      <c r="N569" s="83"/>
      <c r="O569" s="84"/>
    </row>
    <row r="570" spans="1:15" ht="20.100000000000001" customHeight="1" x14ac:dyDescent="0.3">
      <c r="A570" s="77"/>
      <c r="B570" s="160"/>
      <c r="C570" s="189"/>
      <c r="D570" s="80" t="s">
        <v>1392</v>
      </c>
      <c r="E570" s="78"/>
      <c r="F570" s="81">
        <v>5</v>
      </c>
      <c r="G570" s="82">
        <v>0.17711654268508678</v>
      </c>
      <c r="H570" s="81">
        <v>2</v>
      </c>
      <c r="I570" s="82">
        <v>6.7453625632377737E-2</v>
      </c>
      <c r="J570" s="81">
        <v>1</v>
      </c>
      <c r="K570" s="82">
        <v>3.0358227079538558E-2</v>
      </c>
      <c r="L570" s="83"/>
      <c r="M570" s="83"/>
      <c r="N570" s="83"/>
      <c r="O570" s="84"/>
    </row>
    <row r="571" spans="1:15" ht="20.100000000000001" customHeight="1" x14ac:dyDescent="0.3">
      <c r="A571" s="77"/>
      <c r="B571" s="160"/>
      <c r="C571" s="189"/>
      <c r="D571" s="80" t="s">
        <v>2015</v>
      </c>
      <c r="E571" s="78"/>
      <c r="F571" s="81">
        <v>2</v>
      </c>
      <c r="G571" s="82">
        <v>7.084661707403471E-2</v>
      </c>
      <c r="H571" s="81">
        <v>4</v>
      </c>
      <c r="I571" s="82">
        <v>0.13490725126475547</v>
      </c>
      <c r="J571" s="81">
        <v>10</v>
      </c>
      <c r="K571" s="82">
        <v>0.30358227079538552</v>
      </c>
      <c r="L571" s="83"/>
      <c r="M571" s="83"/>
      <c r="N571" s="83"/>
      <c r="O571" s="84"/>
    </row>
    <row r="572" spans="1:15" ht="20.100000000000001" customHeight="1" x14ac:dyDescent="0.3">
      <c r="A572" s="77"/>
      <c r="B572" s="160"/>
      <c r="C572" s="189"/>
      <c r="D572" s="80" t="s">
        <v>2021</v>
      </c>
      <c r="E572" s="78"/>
      <c r="F572" s="81">
        <v>3</v>
      </c>
      <c r="G572" s="82">
        <v>0.10626992561105207</v>
      </c>
      <c r="H572" s="81">
        <v>8</v>
      </c>
      <c r="I572" s="82">
        <v>0.26981450252951095</v>
      </c>
      <c r="J572" s="81">
        <v>11</v>
      </c>
      <c r="K572" s="82">
        <v>0.33394049787492414</v>
      </c>
      <c r="L572" s="83"/>
      <c r="M572" s="83"/>
      <c r="N572" s="83"/>
      <c r="O572" s="84"/>
    </row>
    <row r="573" spans="1:15" ht="20.100000000000001" customHeight="1" x14ac:dyDescent="0.3">
      <c r="A573" s="77"/>
      <c r="B573" s="160"/>
      <c r="C573" s="189"/>
      <c r="D573" s="80" t="s">
        <v>2025</v>
      </c>
      <c r="E573" s="78"/>
      <c r="F573" s="81">
        <v>56</v>
      </c>
      <c r="G573" s="82">
        <v>1.983705278072972</v>
      </c>
      <c r="H573" s="81">
        <v>72</v>
      </c>
      <c r="I573" s="82">
        <v>2.4283305227655987</v>
      </c>
      <c r="J573" s="81">
        <v>85</v>
      </c>
      <c r="K573" s="82">
        <v>2.580449301760777</v>
      </c>
      <c r="L573" s="83"/>
      <c r="M573" s="83"/>
      <c r="N573" s="83"/>
      <c r="O573" s="84"/>
    </row>
    <row r="574" spans="1:15" ht="20.100000000000001" customHeight="1" x14ac:dyDescent="0.3">
      <c r="A574" s="77"/>
      <c r="B574" s="160"/>
      <c r="C574" s="189"/>
      <c r="D574" s="80" t="s">
        <v>1930</v>
      </c>
      <c r="E574" s="78"/>
      <c r="F574" s="81">
        <v>3</v>
      </c>
      <c r="G574" s="82">
        <v>0.10626992561105207</v>
      </c>
      <c r="H574" s="81">
        <v>1</v>
      </c>
      <c r="I574" s="82">
        <v>3.3726812816188868E-2</v>
      </c>
      <c r="J574" s="81">
        <v>2</v>
      </c>
      <c r="K574" s="82">
        <v>6.0716454159077116E-2</v>
      </c>
      <c r="L574" s="83"/>
      <c r="M574" s="83"/>
      <c r="N574" s="83"/>
      <c r="O574" s="84"/>
    </row>
    <row r="575" spans="1:15" ht="20.100000000000001" customHeight="1" x14ac:dyDescent="0.3">
      <c r="A575" s="77"/>
      <c r="B575" s="160"/>
      <c r="C575" s="189"/>
      <c r="D575" s="80" t="s">
        <v>2031</v>
      </c>
      <c r="E575" s="272"/>
      <c r="F575" s="81">
        <v>45</v>
      </c>
      <c r="G575" s="82">
        <v>1.5940488841657812</v>
      </c>
      <c r="H575" s="81">
        <v>86</v>
      </c>
      <c r="I575" s="82">
        <v>2.900505902192243</v>
      </c>
      <c r="J575" s="81">
        <v>88</v>
      </c>
      <c r="K575" s="82">
        <v>2.6715239829993931</v>
      </c>
      <c r="L575" s="83"/>
      <c r="M575" s="83"/>
      <c r="N575" s="83"/>
      <c r="O575" s="84"/>
    </row>
    <row r="576" spans="1:15" ht="20.100000000000001" customHeight="1" x14ac:dyDescent="0.3">
      <c r="A576" s="116" t="s">
        <v>4528</v>
      </c>
      <c r="B576" s="176" t="s">
        <v>1400</v>
      </c>
      <c r="C576" s="182" t="s">
        <v>4529</v>
      </c>
      <c r="D576" s="118"/>
      <c r="E576" s="117"/>
      <c r="F576" s="132">
        <v>3</v>
      </c>
      <c r="G576" s="136">
        <v>100</v>
      </c>
      <c r="H576" s="132">
        <v>1</v>
      </c>
      <c r="I576" s="136">
        <v>100</v>
      </c>
      <c r="J576" s="132">
        <v>2</v>
      </c>
      <c r="K576" s="136">
        <v>100</v>
      </c>
      <c r="L576" s="146" t="s">
        <v>1</v>
      </c>
      <c r="M576" s="146" t="s">
        <v>1</v>
      </c>
      <c r="N576" s="146" t="s">
        <v>1</v>
      </c>
      <c r="O576" s="153"/>
    </row>
    <row r="577" spans="1:15" ht="20.100000000000001" customHeight="1" x14ac:dyDescent="0.3">
      <c r="A577" s="116" t="s">
        <v>4530</v>
      </c>
      <c r="B577" s="176" t="s">
        <v>5579</v>
      </c>
      <c r="C577" s="182" t="s">
        <v>4531</v>
      </c>
      <c r="D577" s="118" t="s">
        <v>1399</v>
      </c>
      <c r="E577" s="117"/>
      <c r="F577" s="132">
        <v>11</v>
      </c>
      <c r="G577" s="136">
        <v>0.39596832253419728</v>
      </c>
      <c r="H577" s="132">
        <v>9</v>
      </c>
      <c r="I577" s="136">
        <v>0.31260854463355331</v>
      </c>
      <c r="J577" s="132">
        <v>24</v>
      </c>
      <c r="K577" s="136">
        <v>0.74859638178415466</v>
      </c>
      <c r="L577" s="146" t="s">
        <v>1</v>
      </c>
      <c r="M577" s="146" t="s">
        <v>1</v>
      </c>
      <c r="N577" s="146" t="s">
        <v>1</v>
      </c>
      <c r="O577" s="153"/>
    </row>
    <row r="578" spans="1:15" ht="20.100000000000001" customHeight="1" x14ac:dyDescent="0.3">
      <c r="A578" s="77"/>
      <c r="B578" s="160"/>
      <c r="C578" s="189"/>
      <c r="D578" s="80" t="s">
        <v>1398</v>
      </c>
      <c r="E578" s="78"/>
      <c r="F578" s="81">
        <v>11</v>
      </c>
      <c r="G578" s="82">
        <v>0.39596832253419728</v>
      </c>
      <c r="H578" s="81">
        <v>20</v>
      </c>
      <c r="I578" s="82">
        <v>0.69468565474122956</v>
      </c>
      <c r="J578" s="81">
        <v>36</v>
      </c>
      <c r="K578" s="82">
        <v>1.1228945726762321</v>
      </c>
      <c r="L578" s="83"/>
      <c r="M578" s="83"/>
      <c r="N578" s="83"/>
      <c r="O578" s="84"/>
    </row>
    <row r="579" spans="1:15" ht="20.100000000000001" customHeight="1" x14ac:dyDescent="0.3">
      <c r="A579" s="77"/>
      <c r="B579" s="160"/>
      <c r="C579" s="189"/>
      <c r="D579" s="80" t="s">
        <v>1397</v>
      </c>
      <c r="E579" s="78"/>
      <c r="F579" s="81">
        <v>132</v>
      </c>
      <c r="G579" s="82">
        <v>4.7516198704103676</v>
      </c>
      <c r="H579" s="81">
        <v>148</v>
      </c>
      <c r="I579" s="82">
        <v>5.1406738450850993</v>
      </c>
      <c r="J579" s="81">
        <v>315</v>
      </c>
      <c r="K579" s="82">
        <v>9.8253275109170293</v>
      </c>
      <c r="L579" s="83"/>
      <c r="M579" s="83"/>
      <c r="N579" s="83"/>
      <c r="O579" s="84"/>
    </row>
    <row r="580" spans="1:15" ht="20.100000000000001" customHeight="1" x14ac:dyDescent="0.3">
      <c r="A580" s="77"/>
      <c r="B580" s="160"/>
      <c r="C580" s="189"/>
      <c r="D580" s="80" t="s">
        <v>1396</v>
      </c>
      <c r="E580" s="78"/>
      <c r="F580" s="81">
        <v>319</v>
      </c>
      <c r="G580" s="82">
        <v>11.483081353491722</v>
      </c>
      <c r="H580" s="81">
        <v>346</v>
      </c>
      <c r="I580" s="82">
        <v>12.018061827023272</v>
      </c>
      <c r="J580" s="81">
        <v>709</v>
      </c>
      <c r="K580" s="82">
        <v>22.114784778540237</v>
      </c>
      <c r="L580" s="83"/>
      <c r="M580" s="83"/>
      <c r="N580" s="83"/>
      <c r="O580" s="84"/>
    </row>
    <row r="581" spans="1:15" ht="20.100000000000001" customHeight="1" x14ac:dyDescent="0.3">
      <c r="A581" s="77"/>
      <c r="B581" s="160"/>
      <c r="C581" s="189"/>
      <c r="D581" s="80" t="s">
        <v>1395</v>
      </c>
      <c r="E581" s="78"/>
      <c r="F581" s="81">
        <v>110</v>
      </c>
      <c r="G581" s="82">
        <v>3.9596832253419727</v>
      </c>
      <c r="H581" s="81">
        <v>143</v>
      </c>
      <c r="I581" s="82">
        <v>4.9670024313997914</v>
      </c>
      <c r="J581" s="81">
        <v>334</v>
      </c>
      <c r="K581" s="82">
        <v>10.41796631316282</v>
      </c>
      <c r="L581" s="83"/>
      <c r="M581" s="83"/>
      <c r="N581" s="83"/>
      <c r="O581" s="84"/>
    </row>
    <row r="582" spans="1:15" ht="20.100000000000001" customHeight="1" x14ac:dyDescent="0.3">
      <c r="A582" s="77"/>
      <c r="B582" s="160"/>
      <c r="C582" s="189"/>
      <c r="D582" s="80" t="s">
        <v>1394</v>
      </c>
      <c r="E582" s="78"/>
      <c r="F582" s="81">
        <v>78</v>
      </c>
      <c r="G582" s="82">
        <v>2.8077753779697625</v>
      </c>
      <c r="H582" s="81">
        <v>91</v>
      </c>
      <c r="I582" s="82">
        <v>3.1608197290725948</v>
      </c>
      <c r="J582" s="81">
        <v>178</v>
      </c>
      <c r="K582" s="82">
        <v>5.552089831565814</v>
      </c>
      <c r="L582" s="83"/>
      <c r="M582" s="83"/>
      <c r="N582" s="83"/>
      <c r="O582" s="84"/>
    </row>
    <row r="583" spans="1:15" ht="20.100000000000001" customHeight="1" x14ac:dyDescent="0.3">
      <c r="A583" s="77"/>
      <c r="B583" s="160"/>
      <c r="C583" s="189"/>
      <c r="D583" s="80" t="s">
        <v>1129</v>
      </c>
      <c r="E583" s="78"/>
      <c r="F583" s="81">
        <v>20</v>
      </c>
      <c r="G583" s="82">
        <v>0.71994240460763137</v>
      </c>
      <c r="H583" s="81">
        <v>28</v>
      </c>
      <c r="I583" s="82">
        <v>0.97255991663772146</v>
      </c>
      <c r="J583" s="81">
        <v>50</v>
      </c>
      <c r="K583" s="82">
        <v>1.5595757953836558</v>
      </c>
      <c r="L583" s="83"/>
      <c r="M583" s="83"/>
      <c r="N583" s="83"/>
      <c r="O583" s="84"/>
    </row>
    <row r="584" spans="1:15" ht="20.100000000000001" customHeight="1" x14ac:dyDescent="0.3">
      <c r="A584" s="77"/>
      <c r="B584" s="160"/>
      <c r="C584" s="189"/>
      <c r="D584" s="80" t="s">
        <v>1393</v>
      </c>
      <c r="E584" s="78"/>
      <c r="F584" s="81">
        <v>458</v>
      </c>
      <c r="G584" s="82">
        <v>16.486681065514759</v>
      </c>
      <c r="H584" s="81">
        <v>448</v>
      </c>
      <c r="I584" s="82">
        <v>15.560958666203543</v>
      </c>
      <c r="J584" s="81">
        <v>923</v>
      </c>
      <c r="K584" s="82">
        <v>28.789769182782283</v>
      </c>
      <c r="L584" s="83"/>
      <c r="M584" s="83"/>
      <c r="N584" s="83"/>
      <c r="O584" s="84"/>
    </row>
    <row r="585" spans="1:15" ht="20.100000000000001" customHeight="1" x14ac:dyDescent="0.3">
      <c r="A585" s="77"/>
      <c r="B585" s="160"/>
      <c r="C585" s="189"/>
      <c r="D585" s="80" t="s">
        <v>1392</v>
      </c>
      <c r="E585" s="78"/>
      <c r="F585" s="81">
        <v>2</v>
      </c>
      <c r="G585" s="82">
        <v>7.1994240460763137E-2</v>
      </c>
      <c r="H585" s="81"/>
      <c r="I585" s="82"/>
      <c r="J585" s="81">
        <v>5</v>
      </c>
      <c r="K585" s="82">
        <v>0.15595757953836559</v>
      </c>
      <c r="L585" s="83"/>
      <c r="M585" s="83"/>
      <c r="N585" s="83"/>
      <c r="O585" s="84"/>
    </row>
    <row r="586" spans="1:15" ht="20.100000000000001" customHeight="1" x14ac:dyDescent="0.3">
      <c r="A586" s="77"/>
      <c r="B586" s="160"/>
      <c r="C586" s="189"/>
      <c r="D586" s="80" t="s">
        <v>2015</v>
      </c>
      <c r="E586" s="78"/>
      <c r="F586" s="81">
        <v>2</v>
      </c>
      <c r="G586" s="82">
        <v>7.1994240460763137E-2</v>
      </c>
      <c r="H586" s="81">
        <v>5</v>
      </c>
      <c r="I586" s="82">
        <v>0.17367141368530739</v>
      </c>
      <c r="J586" s="81">
        <v>11</v>
      </c>
      <c r="K586" s="82">
        <v>0.34310667498440423</v>
      </c>
      <c r="L586" s="83"/>
      <c r="M586" s="83"/>
      <c r="N586" s="83"/>
      <c r="O586" s="84"/>
    </row>
    <row r="587" spans="1:15" ht="20.100000000000001" customHeight="1" x14ac:dyDescent="0.3">
      <c r="A587" s="77"/>
      <c r="B587" s="160"/>
      <c r="C587" s="189"/>
      <c r="D587" s="80" t="s">
        <v>2021</v>
      </c>
      <c r="E587" s="78"/>
      <c r="F587" s="81">
        <v>5</v>
      </c>
      <c r="G587" s="82">
        <v>0.17998560115190784</v>
      </c>
      <c r="H587" s="81">
        <v>5</v>
      </c>
      <c r="I587" s="82">
        <v>0.17367141368530739</v>
      </c>
      <c r="J587" s="81">
        <v>12</v>
      </c>
      <c r="K587" s="82">
        <v>0.37429819089207733</v>
      </c>
      <c r="L587" s="83"/>
      <c r="M587" s="83"/>
      <c r="N587" s="83"/>
      <c r="O587" s="84"/>
    </row>
    <row r="588" spans="1:15" ht="20.100000000000001" customHeight="1" x14ac:dyDescent="0.3">
      <c r="A588" s="77"/>
      <c r="B588" s="160"/>
      <c r="C588" s="189"/>
      <c r="D588" s="80" t="s">
        <v>2025</v>
      </c>
      <c r="E588" s="78"/>
      <c r="F588" s="81">
        <v>76</v>
      </c>
      <c r="G588" s="82">
        <v>2.7357811375089991</v>
      </c>
      <c r="H588" s="81">
        <v>57</v>
      </c>
      <c r="I588" s="82">
        <v>1.9798541160125043</v>
      </c>
      <c r="J588" s="81">
        <v>233</v>
      </c>
      <c r="K588" s="82">
        <v>7.2676232064878361</v>
      </c>
      <c r="L588" s="83"/>
      <c r="M588" s="83"/>
      <c r="N588" s="83"/>
      <c r="O588" s="84"/>
    </row>
    <row r="589" spans="1:15" ht="20.100000000000001" customHeight="1" x14ac:dyDescent="0.3">
      <c r="A589" s="77"/>
      <c r="B589" s="160"/>
      <c r="C589" s="189"/>
      <c r="D589" s="80" t="s">
        <v>1930</v>
      </c>
      <c r="E589" s="78"/>
      <c r="F589" s="81"/>
      <c r="G589" s="82"/>
      <c r="H589" s="81"/>
      <c r="I589" s="82"/>
      <c r="J589" s="81">
        <v>2</v>
      </c>
      <c r="K589" s="82">
        <v>6.2383031815346227E-2</v>
      </c>
      <c r="L589" s="83"/>
      <c r="M589" s="83"/>
      <c r="N589" s="83"/>
      <c r="O589" s="84"/>
    </row>
    <row r="590" spans="1:15" ht="20.100000000000001" customHeight="1" x14ac:dyDescent="0.3">
      <c r="A590" s="77"/>
      <c r="B590" s="160"/>
      <c r="C590" s="189"/>
      <c r="D590" s="80" t="s">
        <v>2031</v>
      </c>
      <c r="E590" s="78"/>
      <c r="F590" s="81">
        <v>1554</v>
      </c>
      <c r="G590" s="82">
        <v>55.939524838012957</v>
      </c>
      <c r="H590" s="81">
        <v>1579</v>
      </c>
      <c r="I590" s="82">
        <v>54.84543244182008</v>
      </c>
      <c r="J590" s="81">
        <v>374</v>
      </c>
      <c r="K590" s="82">
        <v>11.665626949469745</v>
      </c>
      <c r="L590" s="83"/>
      <c r="M590" s="83"/>
      <c r="N590" s="83"/>
      <c r="O590" s="84"/>
    </row>
    <row r="591" spans="1:15" ht="20.100000000000001" customHeight="1" x14ac:dyDescent="0.3">
      <c r="A591" s="116" t="s">
        <v>4532</v>
      </c>
      <c r="B591" s="176" t="s">
        <v>1391</v>
      </c>
      <c r="C591" s="182" t="s">
        <v>4533</v>
      </c>
      <c r="D591" s="118"/>
      <c r="E591" s="117"/>
      <c r="F591" s="132"/>
      <c r="G591" s="136"/>
      <c r="H591" s="132"/>
      <c r="I591" s="136"/>
      <c r="J591" s="132">
        <v>2</v>
      </c>
      <c r="K591" s="136">
        <v>100</v>
      </c>
      <c r="L591" s="146" t="s">
        <v>1</v>
      </c>
      <c r="M591" s="146" t="s">
        <v>1</v>
      </c>
      <c r="N591" s="146" t="s">
        <v>1</v>
      </c>
      <c r="O591" s="153"/>
    </row>
    <row r="592" spans="1:15" ht="20.100000000000001" customHeight="1" x14ac:dyDescent="0.3">
      <c r="A592" s="116" t="s">
        <v>4534</v>
      </c>
      <c r="B592" s="176" t="s">
        <v>1390</v>
      </c>
      <c r="C592" s="182" t="s">
        <v>5501</v>
      </c>
      <c r="D592" s="118" t="s">
        <v>1387</v>
      </c>
      <c r="E592" s="117"/>
      <c r="F592" s="132">
        <v>59</v>
      </c>
      <c r="G592" s="136">
        <v>2.0899752036840238</v>
      </c>
      <c r="H592" s="132">
        <v>81</v>
      </c>
      <c r="I592" s="136">
        <v>2.7318718381112985</v>
      </c>
      <c r="J592" s="132">
        <v>62</v>
      </c>
      <c r="K592" s="136">
        <v>1.8822100789313905</v>
      </c>
      <c r="L592" s="146" t="s">
        <v>1</v>
      </c>
      <c r="M592" s="146" t="s">
        <v>1</v>
      </c>
      <c r="N592" s="146" t="s">
        <v>1</v>
      </c>
      <c r="O592" s="153"/>
    </row>
    <row r="593" spans="1:15" ht="20.100000000000001" customHeight="1" x14ac:dyDescent="0.3">
      <c r="A593" s="77"/>
      <c r="B593" s="160"/>
      <c r="C593" s="177"/>
      <c r="D593" s="80" t="s">
        <v>1386</v>
      </c>
      <c r="E593" s="78"/>
      <c r="F593" s="81">
        <v>1803</v>
      </c>
      <c r="G593" s="82">
        <v>63.8682252922423</v>
      </c>
      <c r="H593" s="81">
        <v>1846</v>
      </c>
      <c r="I593" s="82">
        <v>62.259696458684651</v>
      </c>
      <c r="J593" s="81">
        <v>2088</v>
      </c>
      <c r="K593" s="82">
        <v>63.387978142076506</v>
      </c>
      <c r="L593" s="83"/>
      <c r="M593" s="83"/>
      <c r="N593" s="83"/>
      <c r="O593" s="84"/>
    </row>
    <row r="594" spans="1:15" ht="20.100000000000001" customHeight="1" x14ac:dyDescent="0.3">
      <c r="A594" s="77"/>
      <c r="B594" s="160"/>
      <c r="C594" s="177"/>
      <c r="D594" s="80" t="s">
        <v>1385</v>
      </c>
      <c r="E594" s="78"/>
      <c r="F594" s="81">
        <v>18</v>
      </c>
      <c r="G594" s="82">
        <v>0.6376195536663124</v>
      </c>
      <c r="H594" s="81">
        <v>10</v>
      </c>
      <c r="I594" s="82">
        <v>0.33726812816188873</v>
      </c>
      <c r="J594" s="81">
        <v>20</v>
      </c>
      <c r="K594" s="82">
        <v>0.60716454159077105</v>
      </c>
      <c r="L594" s="83"/>
      <c r="M594" s="83"/>
      <c r="N594" s="83"/>
      <c r="O594" s="84"/>
    </row>
    <row r="595" spans="1:15" ht="20.100000000000001" customHeight="1" x14ac:dyDescent="0.3">
      <c r="A595" s="77"/>
      <c r="B595" s="160"/>
      <c r="C595" s="177"/>
      <c r="D595" s="80" t="s">
        <v>1384</v>
      </c>
      <c r="E595" s="78"/>
      <c r="F595" s="81">
        <v>122</v>
      </c>
      <c r="G595" s="82">
        <v>4.3216436415161175</v>
      </c>
      <c r="H595" s="81">
        <v>121</v>
      </c>
      <c r="I595" s="82">
        <v>4.0809443507588536</v>
      </c>
      <c r="J595" s="81">
        <v>130</v>
      </c>
      <c r="K595" s="82">
        <v>3.9465695203400117</v>
      </c>
      <c r="L595" s="83"/>
      <c r="M595" s="83"/>
      <c r="N595" s="83"/>
      <c r="O595" s="84"/>
    </row>
    <row r="596" spans="1:15" ht="20.100000000000001" customHeight="1" x14ac:dyDescent="0.3">
      <c r="A596" s="77"/>
      <c r="B596" s="160"/>
      <c r="C596" s="177"/>
      <c r="D596" s="80" t="s">
        <v>1383</v>
      </c>
      <c r="E596" s="78"/>
      <c r="F596" s="81">
        <v>6</v>
      </c>
      <c r="G596" s="82">
        <v>0.21253985122210414</v>
      </c>
      <c r="H596" s="81">
        <v>11</v>
      </c>
      <c r="I596" s="82">
        <v>0.37099494097807756</v>
      </c>
      <c r="J596" s="81">
        <v>13</v>
      </c>
      <c r="K596" s="82">
        <v>0.3946569520340012</v>
      </c>
      <c r="L596" s="83"/>
      <c r="M596" s="83"/>
      <c r="N596" s="83"/>
      <c r="O596" s="84"/>
    </row>
    <row r="597" spans="1:15" ht="20.100000000000001" customHeight="1" x14ac:dyDescent="0.3">
      <c r="A597" s="77"/>
      <c r="B597" s="160"/>
      <c r="C597" s="177"/>
      <c r="D597" s="80" t="s">
        <v>1382</v>
      </c>
      <c r="E597" s="78"/>
      <c r="F597" s="81">
        <v>13</v>
      </c>
      <c r="G597" s="82">
        <v>0.46050301098122559</v>
      </c>
      <c r="H597" s="81">
        <v>17</v>
      </c>
      <c r="I597" s="82">
        <v>0.57335581787521084</v>
      </c>
      <c r="J597" s="81">
        <v>15</v>
      </c>
      <c r="K597" s="82">
        <v>0.45537340619307837</v>
      </c>
      <c r="L597" s="83"/>
      <c r="M597" s="83"/>
      <c r="N597" s="83"/>
      <c r="O597" s="84"/>
    </row>
    <row r="598" spans="1:15" ht="20.100000000000001" customHeight="1" x14ac:dyDescent="0.3">
      <c r="A598" s="77"/>
      <c r="B598" s="160"/>
      <c r="C598" s="177"/>
      <c r="D598" s="80" t="s">
        <v>1381</v>
      </c>
      <c r="E598" s="78"/>
      <c r="F598" s="81">
        <v>13</v>
      </c>
      <c r="G598" s="82">
        <v>0.46050301098122559</v>
      </c>
      <c r="H598" s="81">
        <v>25</v>
      </c>
      <c r="I598" s="82">
        <v>0.84317032040472173</v>
      </c>
      <c r="J598" s="81">
        <v>50</v>
      </c>
      <c r="K598" s="82">
        <v>1.5179113539769278</v>
      </c>
      <c r="L598" s="83"/>
      <c r="M598" s="83"/>
      <c r="N598" s="83"/>
      <c r="O598" s="84"/>
    </row>
    <row r="599" spans="1:15" ht="20.100000000000001" customHeight="1" x14ac:dyDescent="0.3">
      <c r="A599" s="77"/>
      <c r="B599" s="160"/>
      <c r="C599" s="177"/>
      <c r="D599" s="80" t="s">
        <v>1380</v>
      </c>
      <c r="E599" s="78"/>
      <c r="F599" s="81">
        <v>148</v>
      </c>
      <c r="G599" s="82">
        <v>5.2426496634785691</v>
      </c>
      <c r="H599" s="81">
        <v>66</v>
      </c>
      <c r="I599" s="82">
        <v>2.2259696458684655</v>
      </c>
      <c r="J599" s="81">
        <v>74</v>
      </c>
      <c r="K599" s="82">
        <v>2.2465088038858534</v>
      </c>
      <c r="L599" s="83"/>
      <c r="M599" s="83"/>
      <c r="N599" s="83"/>
      <c r="O599" s="84"/>
    </row>
    <row r="600" spans="1:15" ht="20.100000000000001" customHeight="1" x14ac:dyDescent="0.3">
      <c r="A600" s="77"/>
      <c r="B600" s="160"/>
      <c r="C600" s="177"/>
      <c r="D600" s="80" t="s">
        <v>1379</v>
      </c>
      <c r="E600" s="78"/>
      <c r="F600" s="81">
        <v>182</v>
      </c>
      <c r="G600" s="82">
        <v>6.4470421537371596</v>
      </c>
      <c r="H600" s="81">
        <v>209</v>
      </c>
      <c r="I600" s="82">
        <v>7.0489038785834737</v>
      </c>
      <c r="J600" s="81">
        <v>228</v>
      </c>
      <c r="K600" s="82">
        <v>6.9216757741347905</v>
      </c>
      <c r="L600" s="83"/>
      <c r="M600" s="83"/>
      <c r="N600" s="83"/>
      <c r="O600" s="84"/>
    </row>
    <row r="601" spans="1:15" ht="20.100000000000001" customHeight="1" x14ac:dyDescent="0.3">
      <c r="A601" s="77"/>
      <c r="B601" s="160"/>
      <c r="C601" s="177"/>
      <c r="D601" s="80" t="s">
        <v>2016</v>
      </c>
      <c r="E601" s="78"/>
      <c r="F601" s="81">
        <v>6</v>
      </c>
      <c r="G601" s="82">
        <v>0.21253985122210414</v>
      </c>
      <c r="H601" s="81">
        <v>6</v>
      </c>
      <c r="I601" s="82">
        <v>0.20236087689713322</v>
      </c>
      <c r="J601" s="81">
        <v>7</v>
      </c>
      <c r="K601" s="82">
        <v>0.21250758955676988</v>
      </c>
      <c r="L601" s="83"/>
      <c r="M601" s="83"/>
      <c r="N601" s="83"/>
      <c r="O601" s="84"/>
    </row>
    <row r="602" spans="1:15" ht="20.100000000000001" customHeight="1" x14ac:dyDescent="0.3">
      <c r="A602" s="77"/>
      <c r="B602" s="160"/>
      <c r="C602" s="177"/>
      <c r="D602" s="80" t="s">
        <v>2022</v>
      </c>
      <c r="E602" s="78"/>
      <c r="F602" s="81">
        <v>4</v>
      </c>
      <c r="G602" s="82">
        <v>0.14169323414806942</v>
      </c>
      <c r="H602" s="81">
        <v>8</v>
      </c>
      <c r="I602" s="82">
        <v>0.26981450252951095</v>
      </c>
      <c r="J602" s="81">
        <v>5</v>
      </c>
      <c r="K602" s="82">
        <v>0.15179113539769276</v>
      </c>
      <c r="L602" s="83"/>
      <c r="M602" s="83"/>
      <c r="N602" s="83"/>
      <c r="O602" s="84"/>
    </row>
    <row r="603" spans="1:15" ht="20.100000000000001" customHeight="1" x14ac:dyDescent="0.3">
      <c r="A603" s="77"/>
      <c r="B603" s="160"/>
      <c r="C603" s="177"/>
      <c r="D603" s="80" t="s">
        <v>2026</v>
      </c>
      <c r="E603" s="78"/>
      <c r="F603" s="81">
        <v>52</v>
      </c>
      <c r="G603" s="82">
        <v>1.8420120439249024</v>
      </c>
      <c r="H603" s="81">
        <v>67</v>
      </c>
      <c r="I603" s="82">
        <v>2.2596964586846542</v>
      </c>
      <c r="J603" s="81">
        <v>63</v>
      </c>
      <c r="K603" s="82">
        <v>1.9125683060109291</v>
      </c>
      <c r="L603" s="83"/>
      <c r="M603" s="83"/>
      <c r="N603" s="83"/>
      <c r="O603" s="84"/>
    </row>
    <row r="604" spans="1:15" ht="20.100000000000001" customHeight="1" x14ac:dyDescent="0.3">
      <c r="A604" s="77"/>
      <c r="B604" s="160"/>
      <c r="C604" s="177"/>
      <c r="D604" s="80" t="s">
        <v>2029</v>
      </c>
      <c r="E604" s="78"/>
      <c r="F604" s="81">
        <v>100</v>
      </c>
      <c r="G604" s="82">
        <v>3.5423308537017353</v>
      </c>
      <c r="H604" s="81">
        <v>127</v>
      </c>
      <c r="I604" s="82">
        <v>4.2833052276559869</v>
      </c>
      <c r="J604" s="81">
        <v>139</v>
      </c>
      <c r="K604" s="82">
        <v>4.219793564055859</v>
      </c>
      <c r="L604" s="83"/>
      <c r="M604" s="83"/>
      <c r="N604" s="83"/>
      <c r="O604" s="84"/>
    </row>
    <row r="605" spans="1:15" ht="20.100000000000001" customHeight="1" x14ac:dyDescent="0.3">
      <c r="A605" s="77"/>
      <c r="B605" s="160"/>
      <c r="C605" s="177"/>
      <c r="D605" s="80" t="s">
        <v>2032</v>
      </c>
      <c r="E605" s="78"/>
      <c r="F605" s="81">
        <v>69</v>
      </c>
      <c r="G605" s="82">
        <v>2.4442082890541976</v>
      </c>
      <c r="H605" s="81">
        <v>69</v>
      </c>
      <c r="I605" s="82">
        <v>2.3271500843170321</v>
      </c>
      <c r="J605" s="81">
        <v>97</v>
      </c>
      <c r="K605" s="82">
        <v>2.9447480267152399</v>
      </c>
      <c r="L605" s="83"/>
      <c r="M605" s="83"/>
      <c r="N605" s="83"/>
      <c r="O605" s="84"/>
    </row>
    <row r="606" spans="1:15" ht="20.100000000000001" customHeight="1" x14ac:dyDescent="0.3">
      <c r="A606" s="77"/>
      <c r="B606" s="160"/>
      <c r="C606" s="177"/>
      <c r="D606" s="80" t="s">
        <v>2034</v>
      </c>
      <c r="E606" s="78"/>
      <c r="F606" s="81">
        <v>203</v>
      </c>
      <c r="G606" s="82">
        <v>7.1909316330145234</v>
      </c>
      <c r="H606" s="81">
        <v>261</v>
      </c>
      <c r="I606" s="82">
        <v>8.8026981450252944</v>
      </c>
      <c r="J606" s="81">
        <v>271</v>
      </c>
      <c r="K606" s="82">
        <v>8.2270795385549498</v>
      </c>
      <c r="L606" s="83"/>
      <c r="M606" s="83"/>
      <c r="N606" s="83"/>
      <c r="O606" s="84"/>
    </row>
    <row r="607" spans="1:15" ht="20.100000000000001" customHeight="1" x14ac:dyDescent="0.3">
      <c r="A607" s="77"/>
      <c r="B607" s="160"/>
      <c r="C607" s="177"/>
      <c r="D607" s="80" t="s">
        <v>2036</v>
      </c>
      <c r="E607" s="78"/>
      <c r="F607" s="81">
        <v>16</v>
      </c>
      <c r="G607" s="82">
        <v>0.56677293659227768</v>
      </c>
      <c r="H607" s="81">
        <v>35</v>
      </c>
      <c r="I607" s="82">
        <v>1.1804384485666104</v>
      </c>
      <c r="J607" s="81">
        <v>28</v>
      </c>
      <c r="K607" s="82">
        <v>0.85003035822707951</v>
      </c>
      <c r="L607" s="83"/>
      <c r="M607" s="83"/>
      <c r="N607" s="83"/>
      <c r="O607" s="84"/>
    </row>
    <row r="608" spans="1:15" ht="20.100000000000001" customHeight="1" x14ac:dyDescent="0.3">
      <c r="A608" s="77"/>
      <c r="B608" s="160"/>
      <c r="C608" s="177"/>
      <c r="D608" s="80" t="s">
        <v>296</v>
      </c>
      <c r="E608" s="78"/>
      <c r="F608" s="81">
        <v>7</v>
      </c>
      <c r="G608" s="82">
        <v>0.2479631597591215</v>
      </c>
      <c r="H608" s="81">
        <v>2</v>
      </c>
      <c r="I608" s="82">
        <v>6.7453625632377737E-2</v>
      </c>
      <c r="J608" s="81">
        <v>4</v>
      </c>
      <c r="K608" s="82">
        <v>0.12143290831815423</v>
      </c>
      <c r="L608" s="83"/>
      <c r="M608" s="83"/>
      <c r="N608" s="83"/>
      <c r="O608" s="84"/>
    </row>
    <row r="609" spans="1:15" ht="20.100000000000001" customHeight="1" x14ac:dyDescent="0.3">
      <c r="A609" s="77"/>
      <c r="B609" s="160"/>
      <c r="C609" s="177"/>
      <c r="D609" s="80" t="s">
        <v>2037</v>
      </c>
      <c r="E609" s="78"/>
      <c r="F609" s="81">
        <v>2</v>
      </c>
      <c r="G609" s="82">
        <v>7.084661707403471E-2</v>
      </c>
      <c r="H609" s="81">
        <v>4</v>
      </c>
      <c r="I609" s="82">
        <v>0.13490725126475547</v>
      </c>
      <c r="J609" s="81"/>
      <c r="K609" s="82"/>
      <c r="L609" s="83"/>
      <c r="M609" s="83"/>
      <c r="N609" s="83"/>
      <c r="O609" s="84"/>
    </row>
    <row r="610" spans="1:15" ht="20.100000000000001" customHeight="1" x14ac:dyDescent="0.3">
      <c r="A610" s="116" t="s">
        <v>4535</v>
      </c>
      <c r="B610" s="176" t="s">
        <v>1389</v>
      </c>
      <c r="C610" s="182" t="s">
        <v>4536</v>
      </c>
      <c r="D610" s="118"/>
      <c r="E610" s="117"/>
      <c r="F610" s="132">
        <v>7</v>
      </c>
      <c r="G610" s="136">
        <v>100</v>
      </c>
      <c r="H610" s="132">
        <v>2</v>
      </c>
      <c r="I610" s="136">
        <v>100</v>
      </c>
      <c r="J610" s="132">
        <v>4</v>
      </c>
      <c r="K610" s="136">
        <v>100</v>
      </c>
      <c r="L610" s="146" t="s">
        <v>1</v>
      </c>
      <c r="M610" s="146" t="s">
        <v>1</v>
      </c>
      <c r="N610" s="146" t="s">
        <v>1</v>
      </c>
      <c r="O610" s="153"/>
    </row>
    <row r="611" spans="1:15" ht="20.100000000000001" customHeight="1" x14ac:dyDescent="0.3">
      <c r="A611" s="116" t="s">
        <v>4537</v>
      </c>
      <c r="B611" s="176" t="s">
        <v>1388</v>
      </c>
      <c r="C611" s="182" t="s">
        <v>1277</v>
      </c>
      <c r="D611" s="118" t="s">
        <v>1387</v>
      </c>
      <c r="E611" s="117"/>
      <c r="F611" s="132">
        <v>56</v>
      </c>
      <c r="G611" s="136">
        <v>2.0216606498194944</v>
      </c>
      <c r="H611" s="132">
        <v>75</v>
      </c>
      <c r="I611" s="136">
        <v>2.5449609772650152</v>
      </c>
      <c r="J611" s="132">
        <v>77</v>
      </c>
      <c r="K611" s="136">
        <v>2.3375834851244686</v>
      </c>
      <c r="L611" s="146" t="s">
        <v>1</v>
      </c>
      <c r="M611" s="146" t="s">
        <v>1</v>
      </c>
      <c r="N611" s="146" t="s">
        <v>1</v>
      </c>
      <c r="O611" s="153"/>
    </row>
    <row r="612" spans="1:15" ht="20.100000000000001" customHeight="1" x14ac:dyDescent="0.3">
      <c r="A612" s="77"/>
      <c r="B612" s="160"/>
      <c r="C612" s="177"/>
      <c r="D612" s="80" t="s">
        <v>1386</v>
      </c>
      <c r="E612" s="78"/>
      <c r="F612" s="81">
        <v>389</v>
      </c>
      <c r="G612" s="82">
        <v>14.04332129963899</v>
      </c>
      <c r="H612" s="81">
        <v>424</v>
      </c>
      <c r="I612" s="82">
        <v>14.387512724804886</v>
      </c>
      <c r="J612" s="81">
        <v>493</v>
      </c>
      <c r="K612" s="82">
        <v>14.966605950212507</v>
      </c>
      <c r="L612" s="83"/>
      <c r="M612" s="83"/>
      <c r="N612" s="83"/>
      <c r="O612" s="84"/>
    </row>
    <row r="613" spans="1:15" ht="20.100000000000001" customHeight="1" x14ac:dyDescent="0.3">
      <c r="A613" s="77"/>
      <c r="B613" s="160"/>
      <c r="C613" s="177"/>
      <c r="D613" s="80" t="s">
        <v>1385</v>
      </c>
      <c r="E613" s="78"/>
      <c r="F613" s="81">
        <v>28</v>
      </c>
      <c r="G613" s="82">
        <v>1.0108303249097472</v>
      </c>
      <c r="H613" s="81">
        <v>34</v>
      </c>
      <c r="I613" s="82">
        <v>1.153715643026807</v>
      </c>
      <c r="J613" s="81">
        <v>43</v>
      </c>
      <c r="K613" s="82">
        <v>1.3054037644201579</v>
      </c>
      <c r="L613" s="83"/>
      <c r="M613" s="83"/>
      <c r="N613" s="83"/>
      <c r="O613" s="84"/>
    </row>
    <row r="614" spans="1:15" ht="20.100000000000001" customHeight="1" x14ac:dyDescent="0.3">
      <c r="A614" s="77"/>
      <c r="B614" s="160"/>
      <c r="C614" s="177"/>
      <c r="D614" s="80" t="s">
        <v>1384</v>
      </c>
      <c r="E614" s="78"/>
      <c r="F614" s="81">
        <v>193</v>
      </c>
      <c r="G614" s="82">
        <v>6.9675090252707585</v>
      </c>
      <c r="H614" s="81">
        <v>175</v>
      </c>
      <c r="I614" s="82">
        <v>5.938242280285035</v>
      </c>
      <c r="J614" s="81">
        <v>206</v>
      </c>
      <c r="K614" s="82">
        <v>6.2537947783849424</v>
      </c>
      <c r="L614" s="83"/>
      <c r="M614" s="83"/>
      <c r="N614" s="83"/>
      <c r="O614" s="84"/>
    </row>
    <row r="615" spans="1:15" ht="20.100000000000001" customHeight="1" x14ac:dyDescent="0.3">
      <c r="A615" s="77"/>
      <c r="B615" s="160"/>
      <c r="C615" s="177"/>
      <c r="D615" s="80" t="s">
        <v>1383</v>
      </c>
      <c r="E615" s="78"/>
      <c r="F615" s="81">
        <v>13</v>
      </c>
      <c r="G615" s="82">
        <v>0.46931407942238268</v>
      </c>
      <c r="H615" s="81">
        <v>15</v>
      </c>
      <c r="I615" s="82">
        <v>0.508992195453003</v>
      </c>
      <c r="J615" s="81">
        <v>18</v>
      </c>
      <c r="K615" s="82">
        <v>0.54644808743169404</v>
      </c>
      <c r="L615" s="83"/>
      <c r="M615" s="83"/>
      <c r="N615" s="83"/>
      <c r="O615" s="84"/>
    </row>
    <row r="616" spans="1:15" ht="20.100000000000001" customHeight="1" x14ac:dyDescent="0.3">
      <c r="A616" s="77"/>
      <c r="B616" s="160"/>
      <c r="C616" s="177"/>
      <c r="D616" s="80" t="s">
        <v>1382</v>
      </c>
      <c r="E616" s="78"/>
      <c r="F616" s="81">
        <v>14</v>
      </c>
      <c r="G616" s="82">
        <v>0.50541516245487361</v>
      </c>
      <c r="H616" s="81">
        <v>10</v>
      </c>
      <c r="I616" s="82">
        <v>0.33932813030200204</v>
      </c>
      <c r="J616" s="81">
        <v>17</v>
      </c>
      <c r="K616" s="82">
        <v>0.51608986035215543</v>
      </c>
      <c r="L616" s="83"/>
      <c r="M616" s="83"/>
      <c r="N616" s="83"/>
      <c r="O616" s="84"/>
    </row>
    <row r="617" spans="1:15" ht="20.100000000000001" customHeight="1" x14ac:dyDescent="0.3">
      <c r="A617" s="77"/>
      <c r="B617" s="160"/>
      <c r="C617" s="177"/>
      <c r="D617" s="80" t="s">
        <v>1381</v>
      </c>
      <c r="E617" s="78"/>
      <c r="F617" s="81">
        <v>40</v>
      </c>
      <c r="G617" s="82">
        <v>1.4440433212996391</v>
      </c>
      <c r="H617" s="81">
        <v>66</v>
      </c>
      <c r="I617" s="82">
        <v>2.2395656599932137</v>
      </c>
      <c r="J617" s="81">
        <v>62</v>
      </c>
      <c r="K617" s="82">
        <v>1.8822100789313905</v>
      </c>
      <c r="L617" s="83"/>
      <c r="M617" s="83"/>
      <c r="N617" s="83"/>
      <c r="O617" s="84"/>
    </row>
    <row r="618" spans="1:15" ht="20.100000000000001" customHeight="1" x14ac:dyDescent="0.3">
      <c r="A618" s="77"/>
      <c r="B618" s="160"/>
      <c r="C618" s="177"/>
      <c r="D618" s="80" t="s">
        <v>1380</v>
      </c>
      <c r="E618" s="78"/>
      <c r="F618" s="81">
        <v>149</v>
      </c>
      <c r="G618" s="82">
        <v>5.3790613718411553</v>
      </c>
      <c r="H618" s="81">
        <v>68</v>
      </c>
      <c r="I618" s="82">
        <v>2.3074312860536139</v>
      </c>
      <c r="J618" s="81">
        <v>72</v>
      </c>
      <c r="K618" s="82">
        <v>2.1857923497267762</v>
      </c>
      <c r="L618" s="83"/>
      <c r="M618" s="83"/>
      <c r="N618" s="83"/>
      <c r="O618" s="84"/>
    </row>
    <row r="619" spans="1:15" ht="20.100000000000001" customHeight="1" x14ac:dyDescent="0.3">
      <c r="A619" s="77"/>
      <c r="B619" s="160"/>
      <c r="C619" s="177"/>
      <c r="D619" s="80" t="s">
        <v>1379</v>
      </c>
      <c r="E619" s="78"/>
      <c r="F619" s="81">
        <v>623</v>
      </c>
      <c r="G619" s="82">
        <v>22.490974729241877</v>
      </c>
      <c r="H619" s="81">
        <v>534</v>
      </c>
      <c r="I619" s="82">
        <v>18.120122158126907</v>
      </c>
      <c r="J619" s="81">
        <v>576</v>
      </c>
      <c r="K619" s="82">
        <v>17.486338797814209</v>
      </c>
      <c r="L619" s="83"/>
      <c r="M619" s="83"/>
      <c r="N619" s="83"/>
      <c r="O619" s="84"/>
    </row>
    <row r="620" spans="1:15" ht="20.100000000000001" customHeight="1" x14ac:dyDescent="0.3">
      <c r="A620" s="77"/>
      <c r="B620" s="160"/>
      <c r="C620" s="177"/>
      <c r="D620" s="80" t="s">
        <v>2016</v>
      </c>
      <c r="E620" s="78"/>
      <c r="F620" s="81">
        <v>6</v>
      </c>
      <c r="G620" s="82">
        <v>0.21660649819494585</v>
      </c>
      <c r="H620" s="81">
        <v>6</v>
      </c>
      <c r="I620" s="82">
        <v>0.20359687818120123</v>
      </c>
      <c r="J620" s="81">
        <v>15</v>
      </c>
      <c r="K620" s="82">
        <v>0.45537340619307837</v>
      </c>
      <c r="L620" s="83"/>
      <c r="M620" s="83"/>
      <c r="N620" s="83"/>
      <c r="O620" s="84"/>
    </row>
    <row r="621" spans="1:15" ht="20.100000000000001" customHeight="1" x14ac:dyDescent="0.3">
      <c r="A621" s="77"/>
      <c r="B621" s="160"/>
      <c r="C621" s="177"/>
      <c r="D621" s="80" t="s">
        <v>2022</v>
      </c>
      <c r="E621" s="78"/>
      <c r="F621" s="81">
        <v>7</v>
      </c>
      <c r="G621" s="82">
        <v>0.25270758122743681</v>
      </c>
      <c r="H621" s="81">
        <v>10</v>
      </c>
      <c r="I621" s="82">
        <v>0.33932813030200204</v>
      </c>
      <c r="J621" s="81">
        <v>8</v>
      </c>
      <c r="K621" s="82">
        <v>0.24286581663630846</v>
      </c>
      <c r="L621" s="83"/>
      <c r="M621" s="83"/>
      <c r="N621" s="83"/>
      <c r="O621" s="84"/>
    </row>
    <row r="622" spans="1:15" ht="20.100000000000001" customHeight="1" x14ac:dyDescent="0.3">
      <c r="A622" s="77"/>
      <c r="B622" s="160"/>
      <c r="C622" s="177"/>
      <c r="D622" s="80" t="s">
        <v>2026</v>
      </c>
      <c r="E622" s="78"/>
      <c r="F622" s="81">
        <v>58</v>
      </c>
      <c r="G622" s="82">
        <v>2.0938628158844765</v>
      </c>
      <c r="H622" s="81">
        <v>72</v>
      </c>
      <c r="I622" s="82">
        <v>2.4431625381744144</v>
      </c>
      <c r="J622" s="81">
        <v>78</v>
      </c>
      <c r="K622" s="82">
        <v>2.3679417122040074</v>
      </c>
      <c r="L622" s="83"/>
      <c r="M622" s="83"/>
      <c r="N622" s="83"/>
      <c r="O622" s="84"/>
    </row>
    <row r="623" spans="1:15" ht="20.100000000000001" customHeight="1" x14ac:dyDescent="0.3">
      <c r="A623" s="77"/>
      <c r="B623" s="160"/>
      <c r="C623" s="177"/>
      <c r="D623" s="80" t="s">
        <v>2029</v>
      </c>
      <c r="E623" s="78"/>
      <c r="F623" s="81">
        <v>284</v>
      </c>
      <c r="G623" s="82">
        <v>10.252707581227437</v>
      </c>
      <c r="H623" s="81">
        <v>362</v>
      </c>
      <c r="I623" s="82">
        <v>12.283678316932473</v>
      </c>
      <c r="J623" s="81">
        <v>392</v>
      </c>
      <c r="K623" s="82">
        <v>11.900425015179113</v>
      </c>
      <c r="L623" s="83"/>
      <c r="M623" s="83"/>
      <c r="N623" s="83"/>
      <c r="O623" s="84"/>
    </row>
    <row r="624" spans="1:15" ht="20.100000000000001" customHeight="1" x14ac:dyDescent="0.3">
      <c r="A624" s="77"/>
      <c r="B624" s="160"/>
      <c r="C624" s="177"/>
      <c r="D624" s="80" t="s">
        <v>2032</v>
      </c>
      <c r="E624" s="78"/>
      <c r="F624" s="81">
        <v>126</v>
      </c>
      <c r="G624" s="82">
        <v>4.5487364620938626</v>
      </c>
      <c r="H624" s="81">
        <v>134</v>
      </c>
      <c r="I624" s="82">
        <v>4.5469969460468276</v>
      </c>
      <c r="J624" s="81">
        <v>177</v>
      </c>
      <c r="K624" s="82">
        <v>5.3734061930783241</v>
      </c>
      <c r="L624" s="83"/>
      <c r="M624" s="83"/>
      <c r="N624" s="83"/>
      <c r="O624" s="84"/>
    </row>
    <row r="625" spans="1:15" ht="20.100000000000001" customHeight="1" x14ac:dyDescent="0.3">
      <c r="A625" s="77"/>
      <c r="B625" s="160"/>
      <c r="C625" s="177"/>
      <c r="D625" s="80" t="s">
        <v>2034</v>
      </c>
      <c r="E625" s="78"/>
      <c r="F625" s="81">
        <v>713</v>
      </c>
      <c r="G625" s="82">
        <v>25.740072202166065</v>
      </c>
      <c r="H625" s="81">
        <v>853</v>
      </c>
      <c r="I625" s="82">
        <v>28.944689514760775</v>
      </c>
      <c r="J625" s="81">
        <v>903</v>
      </c>
      <c r="K625" s="82">
        <v>27.413479052823313</v>
      </c>
      <c r="L625" s="83"/>
      <c r="M625" s="83"/>
      <c r="N625" s="83"/>
      <c r="O625" s="84"/>
    </row>
    <row r="626" spans="1:15" ht="20.100000000000001" customHeight="1" x14ac:dyDescent="0.3">
      <c r="A626" s="77"/>
      <c r="B626" s="160"/>
      <c r="C626" s="177"/>
      <c r="D626" s="80" t="s">
        <v>2036</v>
      </c>
      <c r="E626" s="78"/>
      <c r="F626" s="81">
        <v>25</v>
      </c>
      <c r="G626" s="82">
        <v>0.90252707581227432</v>
      </c>
      <c r="H626" s="81">
        <v>39</v>
      </c>
      <c r="I626" s="82">
        <v>1.323379708177808</v>
      </c>
      <c r="J626" s="81">
        <v>49</v>
      </c>
      <c r="K626" s="82">
        <v>1.4875531268973892</v>
      </c>
      <c r="L626" s="83"/>
      <c r="M626" s="83"/>
      <c r="N626" s="83"/>
      <c r="O626" s="84"/>
    </row>
    <row r="627" spans="1:15" ht="20.100000000000001" customHeight="1" x14ac:dyDescent="0.3">
      <c r="A627" s="77"/>
      <c r="B627" s="160"/>
      <c r="C627" s="177"/>
      <c r="D627" s="80" t="s">
        <v>296</v>
      </c>
      <c r="E627" s="78"/>
      <c r="F627" s="81">
        <v>14</v>
      </c>
      <c r="G627" s="82">
        <v>0.50541516245487361</v>
      </c>
      <c r="H627" s="81"/>
      <c r="I627" s="82"/>
      <c r="J627" s="81">
        <v>2</v>
      </c>
      <c r="K627" s="82">
        <v>6.0716454159077116E-2</v>
      </c>
      <c r="L627" s="83"/>
      <c r="M627" s="83"/>
      <c r="N627" s="83"/>
      <c r="O627" s="84"/>
    </row>
    <row r="628" spans="1:15" ht="20.100000000000001" customHeight="1" x14ac:dyDescent="0.3">
      <c r="A628" s="77"/>
      <c r="B628" s="160"/>
      <c r="C628" s="177"/>
      <c r="D628" s="80" t="s">
        <v>2037</v>
      </c>
      <c r="E628" s="78"/>
      <c r="F628" s="81">
        <v>32</v>
      </c>
      <c r="G628" s="82">
        <v>1.1552346570397112</v>
      </c>
      <c r="H628" s="81">
        <v>70</v>
      </c>
      <c r="I628" s="82">
        <v>2.3752969121140142</v>
      </c>
      <c r="J628" s="81">
        <v>106</v>
      </c>
      <c r="K628" s="82">
        <v>3.2179720704310868</v>
      </c>
      <c r="L628" s="83"/>
      <c r="M628" s="83"/>
      <c r="N628" s="83"/>
      <c r="O628" s="84"/>
    </row>
    <row r="629" spans="1:15" ht="20.100000000000001" customHeight="1" x14ac:dyDescent="0.3">
      <c r="A629" s="116" t="s">
        <v>4538</v>
      </c>
      <c r="B629" s="176" t="s">
        <v>1378</v>
      </c>
      <c r="C629" s="182" t="s">
        <v>4539</v>
      </c>
      <c r="D629" s="118"/>
      <c r="E629" s="117"/>
      <c r="F629" s="132">
        <v>14</v>
      </c>
      <c r="G629" s="136">
        <v>100</v>
      </c>
      <c r="H629" s="132"/>
      <c r="I629" s="136"/>
      <c r="J629" s="132">
        <v>2</v>
      </c>
      <c r="K629" s="136">
        <v>100</v>
      </c>
      <c r="L629" s="146" t="s">
        <v>1</v>
      </c>
      <c r="M629" s="146" t="s">
        <v>1</v>
      </c>
      <c r="N629" s="146" t="s">
        <v>1</v>
      </c>
      <c r="O629" s="153"/>
    </row>
    <row r="630" spans="1:15" ht="20.100000000000001" customHeight="1" x14ac:dyDescent="0.3">
      <c r="A630" s="214" t="s">
        <v>4540</v>
      </c>
      <c r="B630" s="181" t="s">
        <v>1377</v>
      </c>
      <c r="C630" s="181" t="s">
        <v>1277</v>
      </c>
      <c r="D630" s="71"/>
      <c r="E630" s="69"/>
      <c r="F630" s="72">
        <v>2823</v>
      </c>
      <c r="G630" s="73">
        <v>100</v>
      </c>
      <c r="H630" s="72">
        <v>2965</v>
      </c>
      <c r="I630" s="73">
        <v>100</v>
      </c>
      <c r="J630" s="72">
        <v>3294</v>
      </c>
      <c r="K630" s="73">
        <v>100</v>
      </c>
      <c r="L630" s="146" t="s">
        <v>1</v>
      </c>
      <c r="M630" s="146" t="s">
        <v>1</v>
      </c>
      <c r="N630" s="146" t="s">
        <v>1</v>
      </c>
      <c r="O630" s="153"/>
    </row>
    <row r="631" spans="1:15" ht="20.100000000000001" customHeight="1" x14ac:dyDescent="0.3">
      <c r="A631" s="214" t="s">
        <v>4541</v>
      </c>
      <c r="B631" s="181" t="s">
        <v>1376</v>
      </c>
      <c r="C631" s="181" t="s">
        <v>4542</v>
      </c>
      <c r="D631" s="71"/>
      <c r="E631" s="69"/>
      <c r="F631" s="72">
        <v>1662</v>
      </c>
      <c r="G631" s="73">
        <v>100</v>
      </c>
      <c r="H631" s="72">
        <v>1568</v>
      </c>
      <c r="I631" s="73">
        <v>100</v>
      </c>
      <c r="J631" s="72">
        <v>1689</v>
      </c>
      <c r="K631" s="73">
        <v>100</v>
      </c>
      <c r="L631" s="146" t="s">
        <v>1</v>
      </c>
      <c r="M631" s="146" t="s">
        <v>1</v>
      </c>
      <c r="N631" s="146" t="s">
        <v>1</v>
      </c>
      <c r="O631" s="153"/>
    </row>
    <row r="632" spans="1:15" ht="20.100000000000001" customHeight="1" x14ac:dyDescent="0.3">
      <c r="A632" s="214" t="s">
        <v>4543</v>
      </c>
      <c r="B632" s="181" t="s">
        <v>1375</v>
      </c>
      <c r="C632" s="181" t="s">
        <v>4542</v>
      </c>
      <c r="D632" s="71"/>
      <c r="E632" s="69"/>
      <c r="F632" s="72">
        <v>1662</v>
      </c>
      <c r="G632" s="73">
        <v>100</v>
      </c>
      <c r="H632" s="72">
        <v>1568</v>
      </c>
      <c r="I632" s="73">
        <v>100</v>
      </c>
      <c r="J632" s="72">
        <v>1689</v>
      </c>
      <c r="K632" s="73">
        <v>100</v>
      </c>
      <c r="L632" s="146" t="s">
        <v>1</v>
      </c>
      <c r="M632" s="146" t="s">
        <v>1</v>
      </c>
      <c r="N632" s="146" t="s">
        <v>1</v>
      </c>
      <c r="O632" s="153"/>
    </row>
    <row r="633" spans="1:15" ht="20.100000000000001" customHeight="1" x14ac:dyDescent="0.3">
      <c r="A633" s="214" t="s">
        <v>4544</v>
      </c>
      <c r="B633" s="181" t="s">
        <v>1374</v>
      </c>
      <c r="C633" s="181" t="s">
        <v>1277</v>
      </c>
      <c r="D633" s="71"/>
      <c r="E633" s="69"/>
      <c r="F633" s="72">
        <v>2823</v>
      </c>
      <c r="G633" s="73">
        <v>100</v>
      </c>
      <c r="H633" s="72">
        <v>2965</v>
      </c>
      <c r="I633" s="73">
        <v>100</v>
      </c>
      <c r="J633" s="72">
        <v>3294</v>
      </c>
      <c r="K633" s="73">
        <v>100</v>
      </c>
      <c r="L633" s="146" t="s">
        <v>1</v>
      </c>
      <c r="M633" s="146" t="s">
        <v>1</v>
      </c>
      <c r="N633" s="146" t="s">
        <v>1</v>
      </c>
      <c r="O633" s="153"/>
    </row>
    <row r="634" spans="1:15" ht="20.100000000000001" customHeight="1" x14ac:dyDescent="0.3">
      <c r="A634" s="77" t="s">
        <v>4545</v>
      </c>
      <c r="B634" s="160" t="s">
        <v>1373</v>
      </c>
      <c r="C634" s="177" t="s">
        <v>5501</v>
      </c>
      <c r="D634" s="80" t="s">
        <v>1372</v>
      </c>
      <c r="E634" s="78"/>
      <c r="F634" s="81">
        <v>951</v>
      </c>
      <c r="G634" s="82">
        <v>33.687566418703504</v>
      </c>
      <c r="H634" s="81">
        <v>1035</v>
      </c>
      <c r="I634" s="82">
        <v>34.90725126475548</v>
      </c>
      <c r="J634" s="81">
        <v>1198</v>
      </c>
      <c r="K634" s="82">
        <v>36.369156041287184</v>
      </c>
      <c r="L634" s="146" t="s">
        <v>1</v>
      </c>
      <c r="M634" s="146" t="s">
        <v>1</v>
      </c>
      <c r="N634" s="146" t="s">
        <v>1</v>
      </c>
      <c r="O634" s="153"/>
    </row>
    <row r="635" spans="1:15" ht="20.100000000000001" customHeight="1" x14ac:dyDescent="0.3">
      <c r="A635" s="77"/>
      <c r="B635" s="160"/>
      <c r="C635" s="177"/>
      <c r="D635" s="80" t="s">
        <v>1371</v>
      </c>
      <c r="E635" s="78"/>
      <c r="F635" s="81">
        <v>1872</v>
      </c>
      <c r="G635" s="82">
        <v>66.312433581296489</v>
      </c>
      <c r="H635" s="81">
        <v>1930</v>
      </c>
      <c r="I635" s="82">
        <v>65.092748735244513</v>
      </c>
      <c r="J635" s="81">
        <v>2096</v>
      </c>
      <c r="K635" s="82">
        <v>63.630843958712816</v>
      </c>
      <c r="L635" s="83"/>
      <c r="M635" s="83"/>
      <c r="N635" s="83"/>
      <c r="O635" s="84"/>
    </row>
    <row r="636" spans="1:15" ht="20.100000000000001" customHeight="1" x14ac:dyDescent="0.3">
      <c r="A636" s="116" t="s">
        <v>4546</v>
      </c>
      <c r="B636" s="176" t="s">
        <v>2038</v>
      </c>
      <c r="C636" s="182" t="s">
        <v>4547</v>
      </c>
      <c r="D636" s="118" t="s">
        <v>1370</v>
      </c>
      <c r="E636" s="117"/>
      <c r="F636" s="132">
        <v>8</v>
      </c>
      <c r="G636" s="136">
        <v>0.84121976866456361</v>
      </c>
      <c r="H636" s="132">
        <v>7</v>
      </c>
      <c r="I636" s="136">
        <v>0.67632850241545894</v>
      </c>
      <c r="J636" s="132">
        <v>13</v>
      </c>
      <c r="K636" s="136">
        <v>1.0851419031719534</v>
      </c>
      <c r="L636" s="146" t="s">
        <v>1</v>
      </c>
      <c r="M636" s="146" t="s">
        <v>1</v>
      </c>
      <c r="N636" s="146" t="s">
        <v>1</v>
      </c>
      <c r="O636" s="153"/>
    </row>
    <row r="637" spans="1:15" ht="20.100000000000001" customHeight="1" x14ac:dyDescent="0.3">
      <c r="A637" s="77"/>
      <c r="B637" s="160"/>
      <c r="C637" s="177"/>
      <c r="D637" s="80" t="s">
        <v>1369</v>
      </c>
      <c r="E637" s="78"/>
      <c r="F637" s="81">
        <v>146</v>
      </c>
      <c r="G637" s="82">
        <v>15.352260778128285</v>
      </c>
      <c r="H637" s="81">
        <v>170</v>
      </c>
      <c r="I637" s="82">
        <v>16.425120772946858</v>
      </c>
      <c r="J637" s="81">
        <v>302</v>
      </c>
      <c r="K637" s="82">
        <v>25.208681135225376</v>
      </c>
      <c r="L637" s="83"/>
      <c r="M637" s="83"/>
      <c r="N637" s="83"/>
      <c r="O637" s="84"/>
    </row>
    <row r="638" spans="1:15" ht="20.100000000000001" customHeight="1" x14ac:dyDescent="0.3">
      <c r="A638" s="77"/>
      <c r="B638" s="160"/>
      <c r="C638" s="177"/>
      <c r="D638" s="80" t="s">
        <v>5580</v>
      </c>
      <c r="E638" s="78"/>
      <c r="F638" s="81">
        <v>582</v>
      </c>
      <c r="G638" s="82">
        <v>61.198738170346999</v>
      </c>
      <c r="H638" s="81">
        <v>620</v>
      </c>
      <c r="I638" s="82">
        <v>59.90338164251208</v>
      </c>
      <c r="J638" s="81">
        <v>690</v>
      </c>
      <c r="K638" s="82">
        <v>57.595993322203675</v>
      </c>
      <c r="L638" s="83"/>
      <c r="M638" s="83"/>
      <c r="N638" s="83"/>
      <c r="O638" s="84"/>
    </row>
    <row r="639" spans="1:15" ht="20.100000000000001" customHeight="1" x14ac:dyDescent="0.3">
      <c r="A639" s="77"/>
      <c r="B639" s="160"/>
      <c r="C639" s="177"/>
      <c r="D639" s="80" t="s">
        <v>1368</v>
      </c>
      <c r="E639" s="78"/>
      <c r="F639" s="81">
        <v>215</v>
      </c>
      <c r="G639" s="82">
        <v>22.607781282860149</v>
      </c>
      <c r="H639" s="81">
        <v>238</v>
      </c>
      <c r="I639" s="82">
        <v>22.995169082125603</v>
      </c>
      <c r="J639" s="81">
        <v>193</v>
      </c>
      <c r="K639" s="82">
        <v>16.110183639398997</v>
      </c>
      <c r="L639" s="83"/>
      <c r="M639" s="83"/>
      <c r="N639" s="83"/>
      <c r="O639" s="84"/>
    </row>
    <row r="640" spans="1:15" ht="20.100000000000001" customHeight="1" x14ac:dyDescent="0.3">
      <c r="A640" s="116" t="s">
        <v>4548</v>
      </c>
      <c r="B640" s="176" t="s">
        <v>1367</v>
      </c>
      <c r="C640" s="182" t="s">
        <v>5569</v>
      </c>
      <c r="D640" s="118" t="s">
        <v>1366</v>
      </c>
      <c r="E640" s="117"/>
      <c r="F640" s="132">
        <v>1508</v>
      </c>
      <c r="G640" s="136">
        <v>53.418349273822173</v>
      </c>
      <c r="H640" s="132">
        <v>1635</v>
      </c>
      <c r="I640" s="136">
        <v>55.143338954468803</v>
      </c>
      <c r="J640" s="132">
        <v>1863</v>
      </c>
      <c r="K640" s="136">
        <v>56.557377049180324</v>
      </c>
      <c r="L640" s="146" t="s">
        <v>1</v>
      </c>
      <c r="M640" s="146" t="s">
        <v>1</v>
      </c>
      <c r="N640" s="146" t="s">
        <v>1</v>
      </c>
      <c r="O640" s="153"/>
    </row>
    <row r="641" spans="1:15" ht="20.100000000000001" customHeight="1" x14ac:dyDescent="0.3">
      <c r="A641" s="77"/>
      <c r="B641" s="160"/>
      <c r="C641" s="177"/>
      <c r="D641" s="80" t="s">
        <v>1365</v>
      </c>
      <c r="E641" s="78"/>
      <c r="F641" s="81">
        <v>1315</v>
      </c>
      <c r="G641" s="82">
        <v>46.581650726177827</v>
      </c>
      <c r="H641" s="81">
        <v>1330</v>
      </c>
      <c r="I641" s="82">
        <v>44.856661045531197</v>
      </c>
      <c r="J641" s="81">
        <v>1431</v>
      </c>
      <c r="K641" s="82">
        <v>43.442622950819668</v>
      </c>
      <c r="L641" s="83"/>
      <c r="M641" s="83"/>
      <c r="N641" s="83"/>
      <c r="O641" s="84"/>
    </row>
    <row r="642" spans="1:15" ht="20.100000000000001" customHeight="1" x14ac:dyDescent="0.3">
      <c r="A642" s="116" t="s">
        <v>4549</v>
      </c>
      <c r="B642" s="176" t="s">
        <v>2039</v>
      </c>
      <c r="C642" s="182" t="s">
        <v>4550</v>
      </c>
      <c r="D642" s="118" t="s">
        <v>1364</v>
      </c>
      <c r="E642" s="117"/>
      <c r="F642" s="132">
        <v>183</v>
      </c>
      <c r="G642" s="136">
        <v>12.13527851458886</v>
      </c>
      <c r="H642" s="132">
        <v>162</v>
      </c>
      <c r="I642" s="136">
        <v>9.9082568807339442</v>
      </c>
      <c r="J642" s="132">
        <v>197</v>
      </c>
      <c r="K642" s="136">
        <v>10.574342458400428</v>
      </c>
      <c r="L642" s="146" t="s">
        <v>1</v>
      </c>
      <c r="M642" s="146" t="s">
        <v>1</v>
      </c>
      <c r="N642" s="146" t="s">
        <v>1</v>
      </c>
      <c r="O642" s="153"/>
    </row>
    <row r="643" spans="1:15" ht="20.100000000000001" customHeight="1" x14ac:dyDescent="0.3">
      <c r="A643" s="77"/>
      <c r="B643" s="160"/>
      <c r="C643" s="177"/>
      <c r="D643" s="80" t="s">
        <v>1363</v>
      </c>
      <c r="E643" s="78"/>
      <c r="F643" s="81">
        <v>401</v>
      </c>
      <c r="G643" s="82">
        <v>26.591511936339522</v>
      </c>
      <c r="H643" s="81">
        <v>438</v>
      </c>
      <c r="I643" s="82">
        <v>26.788990825688074</v>
      </c>
      <c r="J643" s="81">
        <v>479</v>
      </c>
      <c r="K643" s="82">
        <v>25.71121846484165</v>
      </c>
      <c r="L643" s="83"/>
      <c r="M643" s="83"/>
      <c r="N643" s="83"/>
      <c r="O643" s="84"/>
    </row>
    <row r="644" spans="1:15" ht="20.100000000000001" customHeight="1" x14ac:dyDescent="0.3">
      <c r="A644" s="77"/>
      <c r="B644" s="160"/>
      <c r="C644" s="177"/>
      <c r="D644" s="80" t="s">
        <v>1362</v>
      </c>
      <c r="E644" s="78"/>
      <c r="F644" s="81">
        <v>630</v>
      </c>
      <c r="G644" s="82">
        <v>41.777188328912466</v>
      </c>
      <c r="H644" s="81">
        <v>730</v>
      </c>
      <c r="I644" s="82">
        <v>44.648318042813457</v>
      </c>
      <c r="J644" s="81">
        <v>834</v>
      </c>
      <c r="K644" s="82">
        <v>44.766505636070853</v>
      </c>
      <c r="L644" s="83"/>
      <c r="M644" s="83"/>
      <c r="N644" s="83"/>
      <c r="O644" s="84"/>
    </row>
    <row r="645" spans="1:15" ht="20.100000000000001" customHeight="1" x14ac:dyDescent="0.3">
      <c r="A645" s="77"/>
      <c r="B645" s="160"/>
      <c r="C645" s="177"/>
      <c r="D645" s="80" t="s">
        <v>1361</v>
      </c>
      <c r="E645" s="78"/>
      <c r="F645" s="81">
        <v>216</v>
      </c>
      <c r="G645" s="82">
        <v>14.323607427055704</v>
      </c>
      <c r="H645" s="81">
        <v>220</v>
      </c>
      <c r="I645" s="82">
        <v>13.455657492354741</v>
      </c>
      <c r="J645" s="81">
        <v>255</v>
      </c>
      <c r="K645" s="82">
        <v>13.687600644122384</v>
      </c>
      <c r="L645" s="83"/>
      <c r="M645" s="83"/>
      <c r="N645" s="83"/>
      <c r="O645" s="84"/>
    </row>
    <row r="646" spans="1:15" ht="20.100000000000001" customHeight="1" x14ac:dyDescent="0.3">
      <c r="A646" s="77"/>
      <c r="B646" s="160"/>
      <c r="C646" s="177"/>
      <c r="D646" s="80" t="s">
        <v>1360</v>
      </c>
      <c r="E646" s="78"/>
      <c r="F646" s="81">
        <v>78</v>
      </c>
      <c r="G646" s="82">
        <v>5.1724137931034484</v>
      </c>
      <c r="H646" s="81">
        <v>85</v>
      </c>
      <c r="I646" s="82">
        <v>5.1987767584097861</v>
      </c>
      <c r="J646" s="81">
        <v>98</v>
      </c>
      <c r="K646" s="82">
        <v>5.26033279656468</v>
      </c>
      <c r="L646" s="83"/>
      <c r="M646" s="83"/>
      <c r="N646" s="83"/>
      <c r="O646" s="84"/>
    </row>
    <row r="647" spans="1:15" ht="20.100000000000001" customHeight="1" x14ac:dyDescent="0.3">
      <c r="A647" s="116" t="s">
        <v>4551</v>
      </c>
      <c r="B647" s="176" t="s">
        <v>1359</v>
      </c>
      <c r="C647" s="182" t="s">
        <v>1277</v>
      </c>
      <c r="D647" s="118" t="s">
        <v>1358</v>
      </c>
      <c r="E647" s="117"/>
      <c r="F647" s="132">
        <v>508</v>
      </c>
      <c r="G647" s="136">
        <v>17.995040736804818</v>
      </c>
      <c r="H647" s="132">
        <v>641</v>
      </c>
      <c r="I647" s="136">
        <v>21.618887015177066</v>
      </c>
      <c r="J647" s="132">
        <v>747</v>
      </c>
      <c r="K647" s="136">
        <v>22.6775956284153</v>
      </c>
      <c r="L647" s="146" t="s">
        <v>1</v>
      </c>
      <c r="M647" s="146" t="s">
        <v>1</v>
      </c>
      <c r="N647" s="146" t="s">
        <v>1</v>
      </c>
      <c r="O647" s="153"/>
    </row>
    <row r="648" spans="1:15" ht="20.100000000000001" customHeight="1" x14ac:dyDescent="0.3">
      <c r="A648" s="77"/>
      <c r="B648" s="160"/>
      <c r="C648" s="177"/>
      <c r="D648" s="80" t="s">
        <v>1357</v>
      </c>
      <c r="E648" s="78"/>
      <c r="F648" s="81">
        <v>801</v>
      </c>
      <c r="G648" s="82">
        <v>28.374070138150902</v>
      </c>
      <c r="H648" s="81">
        <v>902</v>
      </c>
      <c r="I648" s="82">
        <v>30.421585160202362</v>
      </c>
      <c r="J648" s="81">
        <v>996</v>
      </c>
      <c r="K648" s="82">
        <v>30.236794171220399</v>
      </c>
      <c r="L648" s="83"/>
      <c r="M648" s="83"/>
      <c r="N648" s="83"/>
      <c r="O648" s="84"/>
    </row>
    <row r="649" spans="1:15" ht="20.100000000000001" customHeight="1" x14ac:dyDescent="0.3">
      <c r="A649" s="77"/>
      <c r="B649" s="160"/>
      <c r="C649" s="189"/>
      <c r="D649" s="80" t="s">
        <v>115</v>
      </c>
      <c r="E649" s="78"/>
      <c r="F649" s="81">
        <v>793</v>
      </c>
      <c r="G649" s="82">
        <v>28.090683669854766</v>
      </c>
      <c r="H649" s="81">
        <v>735</v>
      </c>
      <c r="I649" s="82">
        <v>24.789207419898819</v>
      </c>
      <c r="J649" s="81">
        <v>679</v>
      </c>
      <c r="K649" s="82">
        <v>20.613236187006677</v>
      </c>
      <c r="L649" s="83"/>
      <c r="M649" s="83"/>
      <c r="N649" s="83"/>
      <c r="O649" s="84"/>
    </row>
    <row r="650" spans="1:15" ht="20.100000000000001" customHeight="1" x14ac:dyDescent="0.3">
      <c r="A650" s="77"/>
      <c r="B650" s="160"/>
      <c r="C650" s="189"/>
      <c r="D650" s="80" t="s">
        <v>1356</v>
      </c>
      <c r="E650" s="78"/>
      <c r="F650" s="81">
        <v>588</v>
      </c>
      <c r="G650" s="82">
        <v>20.828905419766205</v>
      </c>
      <c r="H650" s="81">
        <v>557</v>
      </c>
      <c r="I650" s="82">
        <v>18.785834738617201</v>
      </c>
      <c r="J650" s="81">
        <v>683</v>
      </c>
      <c r="K650" s="82">
        <v>20.734669095324833</v>
      </c>
      <c r="L650" s="83"/>
      <c r="M650" s="83"/>
      <c r="N650" s="83"/>
      <c r="O650" s="84"/>
    </row>
    <row r="651" spans="1:15" ht="20.100000000000001" customHeight="1" x14ac:dyDescent="0.3">
      <c r="A651" s="77"/>
      <c r="B651" s="160"/>
      <c r="C651" s="189"/>
      <c r="D651" s="80" t="s">
        <v>1355</v>
      </c>
      <c r="E651" s="78"/>
      <c r="F651" s="81">
        <v>133</v>
      </c>
      <c r="G651" s="82">
        <v>4.7113000354233083</v>
      </c>
      <c r="H651" s="81">
        <v>130</v>
      </c>
      <c r="I651" s="82">
        <v>4.3844856661045535</v>
      </c>
      <c r="J651" s="81">
        <v>189</v>
      </c>
      <c r="K651" s="82">
        <v>5.7377049180327866</v>
      </c>
      <c r="L651" s="83"/>
      <c r="M651" s="83"/>
      <c r="N651" s="83"/>
      <c r="O651" s="84"/>
    </row>
    <row r="652" spans="1:15" ht="20.100000000000001" customHeight="1" x14ac:dyDescent="0.3">
      <c r="A652" s="116" t="s">
        <v>4552</v>
      </c>
      <c r="B652" s="176" t="s">
        <v>1354</v>
      </c>
      <c r="C652" s="182" t="s">
        <v>5563</v>
      </c>
      <c r="D652" s="118" t="s">
        <v>1353</v>
      </c>
      <c r="E652" s="117"/>
      <c r="F652" s="132"/>
      <c r="G652" s="136"/>
      <c r="H652" s="132"/>
      <c r="I652" s="136"/>
      <c r="J652" s="132">
        <v>4</v>
      </c>
      <c r="K652" s="136">
        <v>0.12143290831815423</v>
      </c>
      <c r="L652" s="146" t="s">
        <v>1</v>
      </c>
      <c r="M652" s="146" t="s">
        <v>1</v>
      </c>
      <c r="N652" s="146" t="s">
        <v>1</v>
      </c>
      <c r="O652" s="153"/>
    </row>
    <row r="653" spans="1:15" ht="20.100000000000001" customHeight="1" x14ac:dyDescent="0.3">
      <c r="A653" s="77"/>
      <c r="B653" s="160"/>
      <c r="C653" s="189"/>
      <c r="D653" s="80" t="s">
        <v>1352</v>
      </c>
      <c r="E653" s="78"/>
      <c r="F653" s="81">
        <v>188</v>
      </c>
      <c r="G653" s="82">
        <v>6.6595820049592636</v>
      </c>
      <c r="H653" s="81">
        <v>185</v>
      </c>
      <c r="I653" s="82">
        <v>6.2394603709949408</v>
      </c>
      <c r="J653" s="81">
        <v>176</v>
      </c>
      <c r="K653" s="82">
        <v>5.3430479659987862</v>
      </c>
      <c r="L653" s="83"/>
      <c r="M653" s="83"/>
      <c r="N653" s="83"/>
      <c r="O653" s="84"/>
    </row>
    <row r="654" spans="1:15" ht="20.100000000000001" customHeight="1" x14ac:dyDescent="0.3">
      <c r="A654" s="77"/>
      <c r="B654" s="160"/>
      <c r="C654" s="189"/>
      <c r="D654" s="80" t="s">
        <v>1351</v>
      </c>
      <c r="E654" s="78"/>
      <c r="F654" s="81">
        <v>1654</v>
      </c>
      <c r="G654" s="82">
        <v>58.590152320226707</v>
      </c>
      <c r="H654" s="81">
        <v>1679</v>
      </c>
      <c r="I654" s="82">
        <v>56.627318718381112</v>
      </c>
      <c r="J654" s="81">
        <v>1800</v>
      </c>
      <c r="K654" s="82">
        <v>54.644808743169406</v>
      </c>
      <c r="L654" s="83"/>
      <c r="M654" s="83"/>
      <c r="N654" s="83"/>
      <c r="O654" s="84"/>
    </row>
    <row r="655" spans="1:15" ht="20.100000000000001" customHeight="1" x14ac:dyDescent="0.3">
      <c r="A655" s="77"/>
      <c r="B655" s="160"/>
      <c r="C655" s="189"/>
      <c r="D655" s="80" t="s">
        <v>1350</v>
      </c>
      <c r="E655" s="78"/>
      <c r="F655" s="81">
        <v>981</v>
      </c>
      <c r="G655" s="82">
        <v>34.750265674814031</v>
      </c>
      <c r="H655" s="81">
        <v>1101</v>
      </c>
      <c r="I655" s="82">
        <v>37.133220910623947</v>
      </c>
      <c r="J655" s="81">
        <v>1314</v>
      </c>
      <c r="K655" s="82">
        <v>39.89071038251366</v>
      </c>
      <c r="L655" s="83"/>
      <c r="M655" s="83"/>
      <c r="N655" s="83"/>
      <c r="O655" s="84"/>
    </row>
    <row r="656" spans="1:15" ht="20.100000000000001" customHeight="1" x14ac:dyDescent="0.3">
      <c r="A656" s="116" t="s">
        <v>4553</v>
      </c>
      <c r="B656" s="176" t="s">
        <v>2331</v>
      </c>
      <c r="C656" s="182" t="s">
        <v>1277</v>
      </c>
      <c r="D656" s="118" t="s">
        <v>2169</v>
      </c>
      <c r="E656" s="117"/>
      <c r="F656" s="132">
        <v>88</v>
      </c>
      <c r="G656" s="136">
        <v>3.1172511512575274</v>
      </c>
      <c r="H656" s="132">
        <v>89</v>
      </c>
      <c r="I656" s="136">
        <v>3.0016863406408096</v>
      </c>
      <c r="J656" s="132">
        <v>172</v>
      </c>
      <c r="K656" s="136">
        <v>5.2216150576806317</v>
      </c>
      <c r="L656" s="146" t="s">
        <v>1</v>
      </c>
      <c r="M656" s="146" t="s">
        <v>1</v>
      </c>
      <c r="N656" s="146" t="s">
        <v>1</v>
      </c>
      <c r="O656" s="153"/>
    </row>
    <row r="657" spans="1:15" ht="20.100000000000001" customHeight="1" x14ac:dyDescent="0.3">
      <c r="A657" s="77"/>
      <c r="B657" s="160"/>
      <c r="C657" s="189"/>
      <c r="D657" s="80" t="s">
        <v>1349</v>
      </c>
      <c r="E657" s="78"/>
      <c r="F657" s="81">
        <v>720</v>
      </c>
      <c r="G657" s="82">
        <v>25.504782146652499</v>
      </c>
      <c r="H657" s="81">
        <v>748</v>
      </c>
      <c r="I657" s="82">
        <v>25.227655986509276</v>
      </c>
      <c r="J657" s="81">
        <v>1085</v>
      </c>
      <c r="K657" s="82">
        <v>32.938676381299331</v>
      </c>
      <c r="L657" s="83"/>
      <c r="M657" s="83"/>
      <c r="N657" s="83"/>
      <c r="O657" s="84"/>
    </row>
    <row r="658" spans="1:15" ht="20.100000000000001" customHeight="1" x14ac:dyDescent="0.3">
      <c r="A658" s="77"/>
      <c r="B658" s="160"/>
      <c r="C658" s="189"/>
      <c r="D658" s="80" t="s">
        <v>2170</v>
      </c>
      <c r="E658" s="78"/>
      <c r="F658" s="81">
        <v>1556</v>
      </c>
      <c r="G658" s="82">
        <v>55.118668083599012</v>
      </c>
      <c r="H658" s="81">
        <v>1689</v>
      </c>
      <c r="I658" s="82">
        <v>56.964586846543</v>
      </c>
      <c r="J658" s="81">
        <v>1658</v>
      </c>
      <c r="K658" s="82">
        <v>50.333940497874927</v>
      </c>
      <c r="L658" s="83"/>
      <c r="M658" s="83"/>
      <c r="N658" s="83"/>
      <c r="O658" s="84"/>
    </row>
    <row r="659" spans="1:15" ht="20.100000000000001" customHeight="1" x14ac:dyDescent="0.3">
      <c r="A659" s="77"/>
      <c r="B659" s="160"/>
      <c r="C659" s="189"/>
      <c r="D659" s="80" t="s">
        <v>1348</v>
      </c>
      <c r="E659" s="78"/>
      <c r="F659" s="81">
        <v>459</v>
      </c>
      <c r="G659" s="82">
        <v>16.259298618490966</v>
      </c>
      <c r="H659" s="81">
        <v>439</v>
      </c>
      <c r="I659" s="82">
        <v>14.806070826306915</v>
      </c>
      <c r="J659" s="81">
        <v>379</v>
      </c>
      <c r="K659" s="82">
        <v>11.505768063145112</v>
      </c>
      <c r="L659" s="83"/>
      <c r="M659" s="83"/>
      <c r="N659" s="83"/>
      <c r="O659" s="84"/>
    </row>
    <row r="660" spans="1:15" ht="20.100000000000001" customHeight="1" x14ac:dyDescent="0.3">
      <c r="A660" s="116" t="s">
        <v>4554</v>
      </c>
      <c r="B660" s="176" t="s">
        <v>2332</v>
      </c>
      <c r="C660" s="182" t="s">
        <v>1277</v>
      </c>
      <c r="D660" s="118" t="s">
        <v>2169</v>
      </c>
      <c r="E660" s="117"/>
      <c r="F660" s="132">
        <v>45</v>
      </c>
      <c r="G660" s="136">
        <v>1.5940488841657812</v>
      </c>
      <c r="H660" s="132">
        <v>49</v>
      </c>
      <c r="I660" s="136">
        <v>1.6526138279932547</v>
      </c>
      <c r="J660" s="132">
        <v>61</v>
      </c>
      <c r="K660" s="136">
        <v>1.8518518518518516</v>
      </c>
      <c r="L660" s="146" t="s">
        <v>1</v>
      </c>
      <c r="M660" s="146" t="s">
        <v>1</v>
      </c>
      <c r="N660" s="146" t="s">
        <v>1</v>
      </c>
      <c r="O660" s="153"/>
    </row>
    <row r="661" spans="1:15" ht="20.100000000000001" customHeight="1" x14ac:dyDescent="0.3">
      <c r="A661" s="77"/>
      <c r="B661" s="160"/>
      <c r="C661" s="189"/>
      <c r="D661" s="80" t="s">
        <v>1349</v>
      </c>
      <c r="E661" s="78"/>
      <c r="F661" s="81">
        <v>808</v>
      </c>
      <c r="G661" s="82">
        <v>28.622033297910026</v>
      </c>
      <c r="H661" s="81">
        <v>786</v>
      </c>
      <c r="I661" s="82">
        <v>26.509274873524451</v>
      </c>
      <c r="J661" s="81">
        <v>1073</v>
      </c>
      <c r="K661" s="82">
        <v>32.574377656344872</v>
      </c>
      <c r="L661" s="83"/>
      <c r="M661" s="83"/>
      <c r="N661" s="83"/>
      <c r="O661" s="84"/>
    </row>
    <row r="662" spans="1:15" ht="20.100000000000001" customHeight="1" x14ac:dyDescent="0.3">
      <c r="A662" s="77"/>
      <c r="B662" s="160"/>
      <c r="C662" s="189"/>
      <c r="D662" s="80" t="s">
        <v>2170</v>
      </c>
      <c r="E662" s="78"/>
      <c r="F662" s="81">
        <v>1502</v>
      </c>
      <c r="G662" s="82">
        <v>53.205809422600069</v>
      </c>
      <c r="H662" s="81">
        <v>1638</v>
      </c>
      <c r="I662" s="82">
        <v>55.244519392917368</v>
      </c>
      <c r="J662" s="81">
        <v>1808</v>
      </c>
      <c r="K662" s="82">
        <v>54.88767455980571</v>
      </c>
      <c r="L662" s="83"/>
      <c r="M662" s="83"/>
      <c r="N662" s="83"/>
      <c r="O662" s="84"/>
    </row>
    <row r="663" spans="1:15" ht="20.100000000000001" customHeight="1" x14ac:dyDescent="0.3">
      <c r="A663" s="77"/>
      <c r="B663" s="160"/>
      <c r="C663" s="189"/>
      <c r="D663" s="80" t="s">
        <v>1348</v>
      </c>
      <c r="E663" s="78"/>
      <c r="F663" s="81">
        <v>468</v>
      </c>
      <c r="G663" s="82">
        <v>16.578108395324122</v>
      </c>
      <c r="H663" s="81">
        <v>492</v>
      </c>
      <c r="I663" s="82">
        <v>16.593591905564924</v>
      </c>
      <c r="J663" s="81">
        <v>352</v>
      </c>
      <c r="K663" s="82">
        <v>10.686095931997572</v>
      </c>
      <c r="L663" s="83"/>
      <c r="M663" s="83"/>
      <c r="N663" s="83"/>
      <c r="O663" s="84"/>
    </row>
    <row r="664" spans="1:15" ht="20.100000000000001" customHeight="1" x14ac:dyDescent="0.3">
      <c r="A664" s="116" t="s">
        <v>4555</v>
      </c>
      <c r="B664" s="176" t="s">
        <v>2333</v>
      </c>
      <c r="C664" s="182" t="s">
        <v>1277</v>
      </c>
      <c r="D664" s="118" t="s">
        <v>2169</v>
      </c>
      <c r="E664" s="117"/>
      <c r="F664" s="132">
        <v>1469</v>
      </c>
      <c r="G664" s="136">
        <v>52.036840240878504</v>
      </c>
      <c r="H664" s="132">
        <v>1337</v>
      </c>
      <c r="I664" s="136">
        <v>45.09274873524452</v>
      </c>
      <c r="J664" s="132">
        <v>1689</v>
      </c>
      <c r="K664" s="136">
        <v>51.275045537340624</v>
      </c>
      <c r="L664" s="146" t="s">
        <v>1</v>
      </c>
      <c r="M664" s="146" t="s">
        <v>1</v>
      </c>
      <c r="N664" s="146" t="s">
        <v>1</v>
      </c>
      <c r="O664" s="153"/>
    </row>
    <row r="665" spans="1:15" ht="20.100000000000001" customHeight="1" x14ac:dyDescent="0.3">
      <c r="A665" s="77"/>
      <c r="B665" s="160"/>
      <c r="C665" s="189"/>
      <c r="D665" s="80" t="s">
        <v>1349</v>
      </c>
      <c r="E665" s="78"/>
      <c r="F665" s="81">
        <v>891</v>
      </c>
      <c r="G665" s="82">
        <v>31.562167906482465</v>
      </c>
      <c r="H665" s="81">
        <v>1023</v>
      </c>
      <c r="I665" s="82">
        <v>34.502529510961217</v>
      </c>
      <c r="J665" s="81">
        <v>1032</v>
      </c>
      <c r="K665" s="82">
        <v>31.329690346083787</v>
      </c>
      <c r="L665" s="83"/>
      <c r="M665" s="83"/>
      <c r="N665" s="83"/>
      <c r="O665" s="84"/>
    </row>
    <row r="666" spans="1:15" ht="20.100000000000001" customHeight="1" x14ac:dyDescent="0.3">
      <c r="A666" s="77"/>
      <c r="B666" s="160"/>
      <c r="C666" s="189"/>
      <c r="D666" s="80" t="s">
        <v>2170</v>
      </c>
      <c r="E666" s="78"/>
      <c r="F666" s="81">
        <v>407</v>
      </c>
      <c r="G666" s="82">
        <v>14.417286574566065</v>
      </c>
      <c r="H666" s="81">
        <v>505</v>
      </c>
      <c r="I666" s="82">
        <v>17.032040472175378</v>
      </c>
      <c r="J666" s="81">
        <v>513</v>
      </c>
      <c r="K666" s="82">
        <v>15.573770491803279</v>
      </c>
      <c r="L666" s="83"/>
      <c r="M666" s="83"/>
      <c r="N666" s="83"/>
      <c r="O666" s="84"/>
    </row>
    <row r="667" spans="1:15" ht="20.100000000000001" customHeight="1" x14ac:dyDescent="0.3">
      <c r="A667" s="77"/>
      <c r="B667" s="160"/>
      <c r="C667" s="189"/>
      <c r="D667" s="80" t="s">
        <v>1348</v>
      </c>
      <c r="E667" s="78"/>
      <c r="F667" s="81">
        <v>56</v>
      </c>
      <c r="G667" s="82">
        <v>1.983705278072972</v>
      </c>
      <c r="H667" s="81">
        <v>100</v>
      </c>
      <c r="I667" s="82">
        <v>3.3726812816188869</v>
      </c>
      <c r="J667" s="81">
        <v>60</v>
      </c>
      <c r="K667" s="82">
        <v>1.8214936247723135</v>
      </c>
      <c r="L667" s="83"/>
      <c r="M667" s="83"/>
      <c r="N667" s="83"/>
      <c r="O667" s="84"/>
    </row>
    <row r="668" spans="1:15" ht="20.100000000000001" customHeight="1" x14ac:dyDescent="0.3">
      <c r="A668" s="116" t="s">
        <v>4556</v>
      </c>
      <c r="B668" s="176" t="s">
        <v>2334</v>
      </c>
      <c r="C668" s="182" t="s">
        <v>5569</v>
      </c>
      <c r="D668" s="118" t="s">
        <v>2169</v>
      </c>
      <c r="E668" s="117"/>
      <c r="F668" s="132">
        <v>258</v>
      </c>
      <c r="G668" s="136">
        <v>9.1392136025504769</v>
      </c>
      <c r="H668" s="132">
        <v>289</v>
      </c>
      <c r="I668" s="136">
        <v>9.7470489038785839</v>
      </c>
      <c r="J668" s="132">
        <v>279</v>
      </c>
      <c r="K668" s="136">
        <v>8.4699453551912569</v>
      </c>
      <c r="L668" s="146" t="s">
        <v>1</v>
      </c>
      <c r="M668" s="146" t="s">
        <v>1</v>
      </c>
      <c r="N668" s="146" t="s">
        <v>1</v>
      </c>
      <c r="O668" s="153"/>
    </row>
    <row r="669" spans="1:15" ht="20.100000000000001" customHeight="1" x14ac:dyDescent="0.3">
      <c r="A669" s="77"/>
      <c r="B669" s="160"/>
      <c r="C669" s="189"/>
      <c r="D669" s="80" t="s">
        <v>1349</v>
      </c>
      <c r="E669" s="78"/>
      <c r="F669" s="81">
        <v>744</v>
      </c>
      <c r="G669" s="82">
        <v>26.354941551540911</v>
      </c>
      <c r="H669" s="81">
        <v>728</v>
      </c>
      <c r="I669" s="82">
        <v>24.553119730185497</v>
      </c>
      <c r="J669" s="81">
        <v>988</v>
      </c>
      <c r="K669" s="82">
        <v>29.993928354584092</v>
      </c>
      <c r="L669" s="83"/>
      <c r="M669" s="83"/>
      <c r="N669" s="83"/>
      <c r="O669" s="84"/>
    </row>
    <row r="670" spans="1:15" ht="20.100000000000001" customHeight="1" x14ac:dyDescent="0.3">
      <c r="A670" s="77"/>
      <c r="B670" s="160"/>
      <c r="C670" s="189"/>
      <c r="D670" s="80" t="s">
        <v>2170</v>
      </c>
      <c r="E670" s="78"/>
      <c r="F670" s="81">
        <v>1408</v>
      </c>
      <c r="G670" s="82">
        <v>49.876018420120438</v>
      </c>
      <c r="H670" s="81">
        <v>1521</v>
      </c>
      <c r="I670" s="82">
        <v>51.29848229342327</v>
      </c>
      <c r="J670" s="81">
        <v>1610</v>
      </c>
      <c r="K670" s="82">
        <v>48.876745598057077</v>
      </c>
      <c r="L670" s="83"/>
      <c r="M670" s="83"/>
      <c r="N670" s="83"/>
      <c r="O670" s="84"/>
    </row>
    <row r="671" spans="1:15" ht="20.100000000000001" customHeight="1" x14ac:dyDescent="0.3">
      <c r="A671" s="77"/>
      <c r="B671" s="160"/>
      <c r="C671" s="189"/>
      <c r="D671" s="80" t="s">
        <v>1348</v>
      </c>
      <c r="E671" s="78"/>
      <c r="F671" s="81">
        <v>413</v>
      </c>
      <c r="G671" s="82">
        <v>14.62982642578817</v>
      </c>
      <c r="H671" s="81">
        <v>427</v>
      </c>
      <c r="I671" s="82">
        <v>14.401349072512648</v>
      </c>
      <c r="J671" s="81">
        <v>417</v>
      </c>
      <c r="K671" s="82">
        <v>12.659380692167577</v>
      </c>
      <c r="L671" s="83"/>
      <c r="M671" s="83"/>
      <c r="N671" s="83"/>
      <c r="O671" s="84"/>
    </row>
    <row r="672" spans="1:15" ht="20.100000000000001" customHeight="1" x14ac:dyDescent="0.3">
      <c r="A672" s="116" t="s">
        <v>4557</v>
      </c>
      <c r="B672" s="176" t="s">
        <v>2335</v>
      </c>
      <c r="C672" s="182" t="s">
        <v>5581</v>
      </c>
      <c r="D672" s="118" t="s">
        <v>2169</v>
      </c>
      <c r="E672" s="117"/>
      <c r="F672" s="132">
        <v>593</v>
      </c>
      <c r="G672" s="136">
        <v>21.006021962451292</v>
      </c>
      <c r="H672" s="132">
        <v>550</v>
      </c>
      <c r="I672" s="136">
        <v>18.549747048903878</v>
      </c>
      <c r="J672" s="132">
        <v>913</v>
      </c>
      <c r="K672" s="136">
        <v>27.717061323618701</v>
      </c>
      <c r="L672" s="146" t="s">
        <v>1</v>
      </c>
      <c r="M672" s="146" t="s">
        <v>1</v>
      </c>
      <c r="N672" s="146" t="s">
        <v>1</v>
      </c>
      <c r="O672" s="153"/>
    </row>
    <row r="673" spans="1:15" ht="20.100000000000001" customHeight="1" x14ac:dyDescent="0.3">
      <c r="A673" s="77"/>
      <c r="B673" s="160"/>
      <c r="C673" s="189"/>
      <c r="D673" s="80" t="s">
        <v>1349</v>
      </c>
      <c r="E673" s="78"/>
      <c r="F673" s="81">
        <v>1432</v>
      </c>
      <c r="G673" s="82">
        <v>50.726177825008854</v>
      </c>
      <c r="H673" s="81">
        <v>1561</v>
      </c>
      <c r="I673" s="82">
        <v>52.647554806070829</v>
      </c>
      <c r="J673" s="81">
        <v>1644</v>
      </c>
      <c r="K673" s="82">
        <v>49.908925318761383</v>
      </c>
      <c r="L673" s="83"/>
      <c r="M673" s="83"/>
      <c r="N673" s="83"/>
      <c r="O673" s="84"/>
    </row>
    <row r="674" spans="1:15" ht="20.100000000000001" customHeight="1" x14ac:dyDescent="0.3">
      <c r="A674" s="77"/>
      <c r="B674" s="160"/>
      <c r="C674" s="189"/>
      <c r="D674" s="80" t="s">
        <v>2170</v>
      </c>
      <c r="E674" s="78"/>
      <c r="F674" s="81">
        <v>720</v>
      </c>
      <c r="G674" s="82">
        <v>25.504782146652499</v>
      </c>
      <c r="H674" s="81">
        <v>758</v>
      </c>
      <c r="I674" s="82">
        <v>25.564924114671165</v>
      </c>
      <c r="J674" s="81">
        <v>680</v>
      </c>
      <c r="K674" s="82">
        <v>20.643594414086216</v>
      </c>
      <c r="L674" s="83"/>
      <c r="M674" s="83"/>
      <c r="N674" s="83"/>
      <c r="O674" s="84"/>
    </row>
    <row r="675" spans="1:15" ht="20.100000000000001" customHeight="1" x14ac:dyDescent="0.3">
      <c r="A675" s="77"/>
      <c r="B675" s="160"/>
      <c r="C675" s="189"/>
      <c r="D675" s="80" t="s">
        <v>1348</v>
      </c>
      <c r="E675" s="78"/>
      <c r="F675" s="81">
        <v>78</v>
      </c>
      <c r="G675" s="82">
        <v>2.763018065887354</v>
      </c>
      <c r="H675" s="81">
        <v>96</v>
      </c>
      <c r="I675" s="82">
        <v>3.2377740303541316</v>
      </c>
      <c r="J675" s="81">
        <v>57</v>
      </c>
      <c r="K675" s="82">
        <v>1.7304189435336976</v>
      </c>
      <c r="L675" s="83"/>
      <c r="M675" s="83"/>
      <c r="N675" s="83"/>
      <c r="O675" s="84"/>
    </row>
    <row r="676" spans="1:15" ht="20.100000000000001" customHeight="1" x14ac:dyDescent="0.3">
      <c r="A676" s="116" t="s">
        <v>4558</v>
      </c>
      <c r="B676" s="176" t="s">
        <v>2336</v>
      </c>
      <c r="C676" s="182" t="s">
        <v>1277</v>
      </c>
      <c r="D676" s="118" t="s">
        <v>2169</v>
      </c>
      <c r="E676" s="117"/>
      <c r="F676" s="132">
        <v>89</v>
      </c>
      <c r="G676" s="136">
        <v>3.1526744597945444</v>
      </c>
      <c r="H676" s="132">
        <v>82</v>
      </c>
      <c r="I676" s="136">
        <v>2.7655986509274872</v>
      </c>
      <c r="J676" s="132">
        <v>139</v>
      </c>
      <c r="K676" s="136">
        <v>4.219793564055859</v>
      </c>
      <c r="L676" s="146" t="s">
        <v>1</v>
      </c>
      <c r="M676" s="146" t="s">
        <v>1</v>
      </c>
      <c r="N676" s="146" t="s">
        <v>1</v>
      </c>
      <c r="O676" s="153"/>
    </row>
    <row r="677" spans="1:15" ht="20.100000000000001" customHeight="1" x14ac:dyDescent="0.3">
      <c r="A677" s="77"/>
      <c r="B677" s="160"/>
      <c r="C677" s="189"/>
      <c r="D677" s="80" t="s">
        <v>1349</v>
      </c>
      <c r="E677" s="78"/>
      <c r="F677" s="81">
        <v>695</v>
      </c>
      <c r="G677" s="82">
        <v>24.619199433227063</v>
      </c>
      <c r="H677" s="81">
        <v>767</v>
      </c>
      <c r="I677" s="82">
        <v>25.868465430016862</v>
      </c>
      <c r="J677" s="81">
        <v>1067</v>
      </c>
      <c r="K677" s="82">
        <v>32.392228293867639</v>
      </c>
      <c r="L677" s="83"/>
      <c r="M677" s="83"/>
      <c r="N677" s="83"/>
      <c r="O677" s="84"/>
    </row>
    <row r="678" spans="1:15" ht="20.100000000000001" customHeight="1" x14ac:dyDescent="0.3">
      <c r="A678" s="77"/>
      <c r="B678" s="160"/>
      <c r="C678" s="189"/>
      <c r="D678" s="80" t="s">
        <v>2170</v>
      </c>
      <c r="E678" s="78"/>
      <c r="F678" s="81">
        <v>1616</v>
      </c>
      <c r="G678" s="82">
        <v>57.244066595820051</v>
      </c>
      <c r="H678" s="81">
        <v>1625</v>
      </c>
      <c r="I678" s="82">
        <v>54.806070826306915</v>
      </c>
      <c r="J678" s="81">
        <v>1718</v>
      </c>
      <c r="K678" s="82">
        <v>52.155434122647236</v>
      </c>
      <c r="L678" s="83"/>
      <c r="M678" s="83"/>
      <c r="N678" s="83"/>
      <c r="O678" s="84"/>
    </row>
    <row r="679" spans="1:15" ht="20.100000000000001" customHeight="1" x14ac:dyDescent="0.3">
      <c r="A679" s="77"/>
      <c r="B679" s="160"/>
      <c r="C679" s="189"/>
      <c r="D679" s="80" t="s">
        <v>1348</v>
      </c>
      <c r="E679" s="78"/>
      <c r="F679" s="81">
        <v>423</v>
      </c>
      <c r="G679" s="82">
        <v>14.984059511158343</v>
      </c>
      <c r="H679" s="81">
        <v>491</v>
      </c>
      <c r="I679" s="82">
        <v>16.559865092748737</v>
      </c>
      <c r="J679" s="81">
        <v>370</v>
      </c>
      <c r="K679" s="82">
        <v>11.232544019429264</v>
      </c>
      <c r="L679" s="83"/>
      <c r="M679" s="83"/>
      <c r="N679" s="83"/>
      <c r="O679" s="84"/>
    </row>
    <row r="680" spans="1:15" ht="20.100000000000001" customHeight="1" x14ac:dyDescent="0.3">
      <c r="A680" s="116" t="s">
        <v>4559</v>
      </c>
      <c r="B680" s="176" t="s">
        <v>2337</v>
      </c>
      <c r="C680" s="182" t="s">
        <v>1277</v>
      </c>
      <c r="D680" s="118" t="s">
        <v>2169</v>
      </c>
      <c r="E680" s="117"/>
      <c r="F680" s="132">
        <v>215</v>
      </c>
      <c r="G680" s="136">
        <v>7.6160113354587322</v>
      </c>
      <c r="H680" s="132">
        <v>227</v>
      </c>
      <c r="I680" s="136">
        <v>7.6559865092748733</v>
      </c>
      <c r="J680" s="132">
        <v>344</v>
      </c>
      <c r="K680" s="136">
        <v>10.443230115361263</v>
      </c>
      <c r="L680" s="146" t="s">
        <v>1</v>
      </c>
      <c r="M680" s="146" t="s">
        <v>1</v>
      </c>
      <c r="N680" s="146" t="s">
        <v>1</v>
      </c>
      <c r="O680" s="153"/>
    </row>
    <row r="681" spans="1:15" ht="20.100000000000001" customHeight="1" x14ac:dyDescent="0.3">
      <c r="A681" s="77"/>
      <c r="B681" s="160"/>
      <c r="C681" s="189"/>
      <c r="D681" s="80" t="s">
        <v>1349</v>
      </c>
      <c r="E681" s="78"/>
      <c r="F681" s="81">
        <v>897</v>
      </c>
      <c r="G681" s="82">
        <v>31.774707757704569</v>
      </c>
      <c r="H681" s="81">
        <v>950</v>
      </c>
      <c r="I681" s="82">
        <v>32.040472175379428</v>
      </c>
      <c r="J681" s="81">
        <v>1268</v>
      </c>
      <c r="K681" s="82">
        <v>38.494231936854888</v>
      </c>
      <c r="L681" s="83"/>
      <c r="M681" s="83"/>
      <c r="N681" s="83"/>
      <c r="O681" s="84"/>
    </row>
    <row r="682" spans="1:15" ht="20.100000000000001" customHeight="1" x14ac:dyDescent="0.3">
      <c r="A682" s="77"/>
      <c r="B682" s="160"/>
      <c r="C682" s="189"/>
      <c r="D682" s="80" t="s">
        <v>2170</v>
      </c>
      <c r="E682" s="78"/>
      <c r="F682" s="81">
        <v>1472</v>
      </c>
      <c r="G682" s="82">
        <v>52.143110166489549</v>
      </c>
      <c r="H682" s="81">
        <v>1549</v>
      </c>
      <c r="I682" s="82">
        <v>52.242833052276559</v>
      </c>
      <c r="J682" s="81">
        <v>1475</v>
      </c>
      <c r="K682" s="82">
        <v>44.778384942319363</v>
      </c>
      <c r="L682" s="83"/>
      <c r="M682" s="83"/>
      <c r="N682" s="83"/>
      <c r="O682" s="84"/>
    </row>
    <row r="683" spans="1:15" ht="20.100000000000001" customHeight="1" x14ac:dyDescent="0.3">
      <c r="A683" s="77"/>
      <c r="B683" s="160"/>
      <c r="C683" s="189"/>
      <c r="D683" s="80" t="s">
        <v>1348</v>
      </c>
      <c r="E683" s="78"/>
      <c r="F683" s="81">
        <v>239</v>
      </c>
      <c r="G683" s="82">
        <v>8.4661707403471489</v>
      </c>
      <c r="H683" s="81">
        <v>239</v>
      </c>
      <c r="I683" s="82">
        <v>8.0607082630691398</v>
      </c>
      <c r="J683" s="81">
        <v>207</v>
      </c>
      <c r="K683" s="82">
        <v>6.2841530054644812</v>
      </c>
      <c r="L683" s="83"/>
      <c r="M683" s="83"/>
      <c r="N683" s="83"/>
      <c r="O683" s="84"/>
    </row>
    <row r="684" spans="1:15" ht="20.100000000000001" customHeight="1" x14ac:dyDescent="0.3">
      <c r="A684" s="116" t="s">
        <v>4560</v>
      </c>
      <c r="B684" s="176" t="s">
        <v>2338</v>
      </c>
      <c r="C684" s="182" t="s">
        <v>5563</v>
      </c>
      <c r="D684" s="118" t="s">
        <v>2169</v>
      </c>
      <c r="E684" s="117"/>
      <c r="F684" s="132">
        <v>193</v>
      </c>
      <c r="G684" s="136">
        <v>6.8366985476443505</v>
      </c>
      <c r="H684" s="132">
        <v>185</v>
      </c>
      <c r="I684" s="136">
        <v>6.2394603709949408</v>
      </c>
      <c r="J684" s="132">
        <v>200</v>
      </c>
      <c r="K684" s="136">
        <v>6.0716454159077111</v>
      </c>
      <c r="L684" s="146" t="s">
        <v>1</v>
      </c>
      <c r="M684" s="146" t="s">
        <v>1</v>
      </c>
      <c r="N684" s="146" t="s">
        <v>1</v>
      </c>
      <c r="O684" s="153"/>
    </row>
    <row r="685" spans="1:15" ht="20.100000000000001" customHeight="1" x14ac:dyDescent="0.3">
      <c r="A685" s="77"/>
      <c r="B685" s="160"/>
      <c r="C685" s="189"/>
      <c r="D685" s="80" t="s">
        <v>1349</v>
      </c>
      <c r="E685" s="78"/>
      <c r="F685" s="81">
        <v>1140</v>
      </c>
      <c r="G685" s="82">
        <v>40.382571732199793</v>
      </c>
      <c r="H685" s="81">
        <v>1189</v>
      </c>
      <c r="I685" s="82">
        <v>40.101180438448566</v>
      </c>
      <c r="J685" s="81">
        <v>1608</v>
      </c>
      <c r="K685" s="82">
        <v>48.816029143898</v>
      </c>
      <c r="L685" s="83"/>
      <c r="M685" s="83"/>
      <c r="N685" s="83"/>
      <c r="O685" s="84"/>
    </row>
    <row r="686" spans="1:15" ht="20.100000000000001" customHeight="1" x14ac:dyDescent="0.3">
      <c r="A686" s="77"/>
      <c r="B686" s="160"/>
      <c r="C686" s="189"/>
      <c r="D686" s="80" t="s">
        <v>2170</v>
      </c>
      <c r="E686" s="78"/>
      <c r="F686" s="81">
        <v>1337</v>
      </c>
      <c r="G686" s="82">
        <v>47.360963513992203</v>
      </c>
      <c r="H686" s="81">
        <v>1400</v>
      </c>
      <c r="I686" s="82">
        <v>47.217537942664421</v>
      </c>
      <c r="J686" s="81">
        <v>1359</v>
      </c>
      <c r="K686" s="82">
        <v>41.256830601092901</v>
      </c>
      <c r="L686" s="83"/>
      <c r="M686" s="83"/>
      <c r="N686" s="83"/>
      <c r="O686" s="84"/>
    </row>
    <row r="687" spans="1:15" ht="20.100000000000001" customHeight="1" x14ac:dyDescent="0.3">
      <c r="A687" s="77"/>
      <c r="B687" s="160"/>
      <c r="C687" s="189"/>
      <c r="D687" s="80" t="s">
        <v>1348</v>
      </c>
      <c r="E687" s="78"/>
      <c r="F687" s="81">
        <v>153</v>
      </c>
      <c r="G687" s="82">
        <v>5.419766206163656</v>
      </c>
      <c r="H687" s="81">
        <v>191</v>
      </c>
      <c r="I687" s="82">
        <v>6.441821247892074</v>
      </c>
      <c r="J687" s="81">
        <v>127</v>
      </c>
      <c r="K687" s="82">
        <v>3.8554948391013961</v>
      </c>
      <c r="L687" s="83"/>
      <c r="M687" s="83"/>
      <c r="N687" s="83"/>
      <c r="O687" s="84"/>
    </row>
    <row r="688" spans="1:15" ht="20.100000000000001" customHeight="1" x14ac:dyDescent="0.3">
      <c r="A688" s="116" t="s">
        <v>4561</v>
      </c>
      <c r="B688" s="176" t="s">
        <v>2339</v>
      </c>
      <c r="C688" s="182" t="s">
        <v>1277</v>
      </c>
      <c r="D688" s="118" t="s">
        <v>2169</v>
      </c>
      <c r="E688" s="117"/>
      <c r="F688" s="132">
        <v>1684</v>
      </c>
      <c r="G688" s="136">
        <v>59.652851576337227</v>
      </c>
      <c r="H688" s="132">
        <v>1578</v>
      </c>
      <c r="I688" s="136">
        <v>53.22091062394604</v>
      </c>
      <c r="J688" s="132">
        <v>1882</v>
      </c>
      <c r="K688" s="136">
        <v>57.134183363691562</v>
      </c>
      <c r="L688" s="146" t="s">
        <v>1</v>
      </c>
      <c r="M688" s="146" t="s">
        <v>1</v>
      </c>
      <c r="N688" s="146" t="s">
        <v>1</v>
      </c>
      <c r="O688" s="153"/>
    </row>
    <row r="689" spans="1:15" ht="20.100000000000001" customHeight="1" x14ac:dyDescent="0.3">
      <c r="A689" s="77"/>
      <c r="B689" s="160"/>
      <c r="C689" s="189"/>
      <c r="D689" s="80" t="s">
        <v>1349</v>
      </c>
      <c r="E689" s="78"/>
      <c r="F689" s="81">
        <v>756</v>
      </c>
      <c r="G689" s="82">
        <v>26.780021253985119</v>
      </c>
      <c r="H689" s="81">
        <v>884</v>
      </c>
      <c r="I689" s="82">
        <v>29.81450252951096</v>
      </c>
      <c r="J689" s="81">
        <v>964</v>
      </c>
      <c r="K689" s="82">
        <v>29.265330904675167</v>
      </c>
      <c r="L689" s="83"/>
      <c r="M689" s="83"/>
      <c r="N689" s="83"/>
      <c r="O689" s="84"/>
    </row>
    <row r="690" spans="1:15" ht="20.100000000000001" customHeight="1" x14ac:dyDescent="0.3">
      <c r="A690" s="77"/>
      <c r="B690" s="160"/>
      <c r="C690" s="189"/>
      <c r="D690" s="80" t="s">
        <v>2170</v>
      </c>
      <c r="E690" s="78"/>
      <c r="F690" s="81">
        <v>334</v>
      </c>
      <c r="G690" s="82">
        <v>11.831385051363798</v>
      </c>
      <c r="H690" s="81">
        <v>435</v>
      </c>
      <c r="I690" s="82">
        <v>14.671163575042158</v>
      </c>
      <c r="J690" s="81">
        <v>404</v>
      </c>
      <c r="K690" s="82">
        <v>12.264723740133576</v>
      </c>
      <c r="L690" s="83"/>
      <c r="M690" s="83"/>
      <c r="N690" s="83"/>
      <c r="O690" s="84"/>
    </row>
    <row r="691" spans="1:15" ht="20.100000000000001" customHeight="1" x14ac:dyDescent="0.3">
      <c r="A691" s="77"/>
      <c r="B691" s="160"/>
      <c r="C691" s="189"/>
      <c r="D691" s="80" t="s">
        <v>1348</v>
      </c>
      <c r="E691" s="78"/>
      <c r="F691" s="81">
        <v>49</v>
      </c>
      <c r="G691" s="82">
        <v>1.7357421183138506</v>
      </c>
      <c r="H691" s="81">
        <v>68</v>
      </c>
      <c r="I691" s="82">
        <v>2.2934232715008434</v>
      </c>
      <c r="J691" s="81">
        <v>44</v>
      </c>
      <c r="K691" s="82">
        <v>1.3357619914996965</v>
      </c>
      <c r="L691" s="83"/>
      <c r="M691" s="83"/>
      <c r="N691" s="83"/>
      <c r="O691" s="84"/>
    </row>
    <row r="692" spans="1:15" ht="20.100000000000001" customHeight="1" x14ac:dyDescent="0.3">
      <c r="A692" s="116" t="s">
        <v>4562</v>
      </c>
      <c r="B692" s="176" t="s">
        <v>2340</v>
      </c>
      <c r="C692" s="182" t="s">
        <v>5581</v>
      </c>
      <c r="D692" s="118" t="s">
        <v>2169</v>
      </c>
      <c r="E692" s="117"/>
      <c r="F692" s="132">
        <v>1682</v>
      </c>
      <c r="G692" s="136">
        <v>59.582004959263188</v>
      </c>
      <c r="H692" s="132">
        <v>1637</v>
      </c>
      <c r="I692" s="136">
        <v>55.210792580101177</v>
      </c>
      <c r="J692" s="132">
        <v>1849</v>
      </c>
      <c r="K692" s="136">
        <v>56.132361870066781</v>
      </c>
      <c r="L692" s="146" t="s">
        <v>1</v>
      </c>
      <c r="M692" s="146" t="s">
        <v>1</v>
      </c>
      <c r="N692" s="146" t="s">
        <v>1</v>
      </c>
      <c r="O692" s="153"/>
    </row>
    <row r="693" spans="1:15" ht="20.100000000000001" customHeight="1" x14ac:dyDescent="0.3">
      <c r="A693" s="77"/>
      <c r="B693" s="160"/>
      <c r="C693" s="189"/>
      <c r="D693" s="80" t="s">
        <v>1349</v>
      </c>
      <c r="E693" s="78"/>
      <c r="F693" s="81">
        <v>861</v>
      </c>
      <c r="G693" s="82">
        <v>30.499468650371949</v>
      </c>
      <c r="H693" s="81">
        <v>926</v>
      </c>
      <c r="I693" s="82">
        <v>31.231028667790895</v>
      </c>
      <c r="J693" s="81">
        <v>1088</v>
      </c>
      <c r="K693" s="82">
        <v>33.029751062537947</v>
      </c>
      <c r="L693" s="83"/>
      <c r="M693" s="83"/>
      <c r="N693" s="83"/>
      <c r="O693" s="84"/>
    </row>
    <row r="694" spans="1:15" ht="20.100000000000001" customHeight="1" x14ac:dyDescent="0.3">
      <c r="A694" s="77"/>
      <c r="B694" s="160"/>
      <c r="C694" s="189"/>
      <c r="D694" s="80" t="s">
        <v>2170</v>
      </c>
      <c r="E694" s="78"/>
      <c r="F694" s="81">
        <v>261</v>
      </c>
      <c r="G694" s="82">
        <v>9.2454835281615306</v>
      </c>
      <c r="H694" s="81">
        <v>381</v>
      </c>
      <c r="I694" s="82">
        <v>12.849915682967959</v>
      </c>
      <c r="J694" s="81">
        <v>334</v>
      </c>
      <c r="K694" s="82">
        <v>10.139647844565877</v>
      </c>
      <c r="L694" s="83"/>
      <c r="M694" s="83"/>
      <c r="N694" s="83"/>
      <c r="O694" s="84"/>
    </row>
    <row r="695" spans="1:15" ht="20.100000000000001" customHeight="1" x14ac:dyDescent="0.3">
      <c r="A695" s="77"/>
      <c r="B695" s="160"/>
      <c r="C695" s="189"/>
      <c r="D695" s="80" t="s">
        <v>1348</v>
      </c>
      <c r="E695" s="78"/>
      <c r="F695" s="81">
        <v>19</v>
      </c>
      <c r="G695" s="82">
        <v>0.67304286220332987</v>
      </c>
      <c r="H695" s="81">
        <v>21</v>
      </c>
      <c r="I695" s="82">
        <v>0.70826306913996628</v>
      </c>
      <c r="J695" s="81">
        <v>23</v>
      </c>
      <c r="K695" s="82">
        <v>0.69823922282938677</v>
      </c>
      <c r="L695" s="83"/>
      <c r="M695" s="83"/>
      <c r="N695" s="83"/>
      <c r="O695" s="84"/>
    </row>
    <row r="696" spans="1:15" ht="20.100000000000001" customHeight="1" x14ac:dyDescent="0.3">
      <c r="A696" s="116" t="s">
        <v>4563</v>
      </c>
      <c r="B696" s="176" t="s">
        <v>1347</v>
      </c>
      <c r="C696" s="182" t="s">
        <v>1277</v>
      </c>
      <c r="D696" s="118" t="s">
        <v>285</v>
      </c>
      <c r="E696" s="117"/>
      <c r="F696" s="132">
        <v>4</v>
      </c>
      <c r="G696" s="136">
        <v>0.14169323414806942</v>
      </c>
      <c r="H696" s="132">
        <v>15</v>
      </c>
      <c r="I696" s="136">
        <v>0.50590219224283306</v>
      </c>
      <c r="J696" s="132">
        <v>23</v>
      </c>
      <c r="K696" s="136">
        <v>0.69823922282938677</v>
      </c>
      <c r="L696" s="146" t="s">
        <v>1</v>
      </c>
      <c r="M696" s="146" t="s">
        <v>1</v>
      </c>
      <c r="N696" s="146" t="s">
        <v>1</v>
      </c>
      <c r="O696" s="153"/>
    </row>
    <row r="697" spans="1:15" ht="20.100000000000001" customHeight="1" x14ac:dyDescent="0.3">
      <c r="A697" s="77"/>
      <c r="B697" s="160"/>
      <c r="C697" s="189"/>
      <c r="D697" s="80" t="s">
        <v>286</v>
      </c>
      <c r="E697" s="78"/>
      <c r="F697" s="81">
        <v>444</v>
      </c>
      <c r="G697" s="82">
        <v>15.727948990435706</v>
      </c>
      <c r="H697" s="81">
        <v>420</v>
      </c>
      <c r="I697" s="82">
        <v>14.165261382799326</v>
      </c>
      <c r="J697" s="81">
        <v>443</v>
      </c>
      <c r="K697" s="82">
        <v>13.44869459623558</v>
      </c>
      <c r="L697" s="83"/>
      <c r="M697" s="83"/>
      <c r="N697" s="83"/>
      <c r="O697" s="84"/>
    </row>
    <row r="698" spans="1:15" ht="20.100000000000001" customHeight="1" x14ac:dyDescent="0.3">
      <c r="A698" s="77"/>
      <c r="B698" s="160"/>
      <c r="C698" s="189"/>
      <c r="D698" s="80" t="s">
        <v>115</v>
      </c>
      <c r="E698" s="78"/>
      <c r="F698" s="81">
        <v>1481</v>
      </c>
      <c r="G698" s="82">
        <v>52.461919943322712</v>
      </c>
      <c r="H698" s="81">
        <v>1512</v>
      </c>
      <c r="I698" s="82">
        <v>50.994940978077572</v>
      </c>
      <c r="J698" s="81">
        <v>1559</v>
      </c>
      <c r="K698" s="82">
        <v>47.328476017000611</v>
      </c>
      <c r="L698" s="83"/>
      <c r="M698" s="83"/>
      <c r="N698" s="83"/>
      <c r="O698" s="84"/>
    </row>
    <row r="699" spans="1:15" ht="20.100000000000001" customHeight="1" x14ac:dyDescent="0.3">
      <c r="A699" s="77"/>
      <c r="B699" s="160"/>
      <c r="C699" s="189"/>
      <c r="D699" s="80" t="s">
        <v>287</v>
      </c>
      <c r="E699" s="78"/>
      <c r="F699" s="81">
        <v>771</v>
      </c>
      <c r="G699" s="82">
        <v>27.311370882040382</v>
      </c>
      <c r="H699" s="81">
        <v>839</v>
      </c>
      <c r="I699" s="82">
        <v>28.29679595278246</v>
      </c>
      <c r="J699" s="81">
        <v>1046</v>
      </c>
      <c r="K699" s="82">
        <v>31.75470552519733</v>
      </c>
      <c r="L699" s="83"/>
      <c r="M699" s="83"/>
      <c r="N699" s="83"/>
      <c r="O699" s="84"/>
    </row>
    <row r="700" spans="1:15" ht="20.100000000000001" customHeight="1" x14ac:dyDescent="0.3">
      <c r="A700" s="77"/>
      <c r="B700" s="160"/>
      <c r="C700" s="189"/>
      <c r="D700" s="80" t="s">
        <v>288</v>
      </c>
      <c r="E700" s="78"/>
      <c r="F700" s="81">
        <v>123</v>
      </c>
      <c r="G700" s="82">
        <v>4.3570669500531354</v>
      </c>
      <c r="H700" s="81">
        <v>179</v>
      </c>
      <c r="I700" s="82">
        <v>6.0370994940978076</v>
      </c>
      <c r="J700" s="81">
        <v>223</v>
      </c>
      <c r="K700" s="82">
        <v>6.7698846387370972</v>
      </c>
      <c r="L700" s="83"/>
      <c r="M700" s="83"/>
      <c r="N700" s="83"/>
      <c r="O700" s="84"/>
    </row>
    <row r="701" spans="1:15" ht="20.100000000000001" customHeight="1" x14ac:dyDescent="0.3">
      <c r="A701" s="116" t="s">
        <v>4564</v>
      </c>
      <c r="B701" s="176" t="s">
        <v>1346</v>
      </c>
      <c r="C701" s="182" t="s">
        <v>5581</v>
      </c>
      <c r="D701" s="118" t="s">
        <v>285</v>
      </c>
      <c r="E701" s="117"/>
      <c r="F701" s="132">
        <v>27</v>
      </c>
      <c r="G701" s="136">
        <v>0.95642933049946877</v>
      </c>
      <c r="H701" s="132">
        <v>33</v>
      </c>
      <c r="I701" s="136">
        <v>1.1129848229342327</v>
      </c>
      <c r="J701" s="132">
        <v>24</v>
      </c>
      <c r="K701" s="136">
        <v>0.72859744990892528</v>
      </c>
      <c r="L701" s="146" t="s">
        <v>1</v>
      </c>
      <c r="M701" s="146" t="s">
        <v>1</v>
      </c>
      <c r="N701" s="146" t="s">
        <v>1</v>
      </c>
      <c r="O701" s="153"/>
    </row>
    <row r="702" spans="1:15" ht="20.100000000000001" customHeight="1" x14ac:dyDescent="0.3">
      <c r="A702" s="77"/>
      <c r="B702" s="160"/>
      <c r="C702" s="189"/>
      <c r="D702" s="80" t="s">
        <v>286</v>
      </c>
      <c r="E702" s="78"/>
      <c r="F702" s="81">
        <v>632</v>
      </c>
      <c r="G702" s="82">
        <v>22.387530995394968</v>
      </c>
      <c r="H702" s="81">
        <v>644</v>
      </c>
      <c r="I702" s="82">
        <v>21.720067453625632</v>
      </c>
      <c r="J702" s="81">
        <v>649</v>
      </c>
      <c r="K702" s="82">
        <v>19.702489374620523</v>
      </c>
      <c r="L702" s="83"/>
      <c r="M702" s="83"/>
      <c r="N702" s="83"/>
      <c r="O702" s="84"/>
    </row>
    <row r="703" spans="1:15" ht="20.100000000000001" customHeight="1" x14ac:dyDescent="0.3">
      <c r="A703" s="77"/>
      <c r="B703" s="160"/>
      <c r="C703" s="189"/>
      <c r="D703" s="80" t="s">
        <v>115</v>
      </c>
      <c r="E703" s="78"/>
      <c r="F703" s="81">
        <v>1440</v>
      </c>
      <c r="G703" s="82">
        <v>51.009564293304997</v>
      </c>
      <c r="H703" s="81">
        <v>1489</v>
      </c>
      <c r="I703" s="82">
        <v>50.21922428330523</v>
      </c>
      <c r="J703" s="81">
        <v>1641</v>
      </c>
      <c r="K703" s="82">
        <v>49.817850637522767</v>
      </c>
      <c r="L703" s="83"/>
      <c r="M703" s="83"/>
      <c r="N703" s="83"/>
      <c r="O703" s="84"/>
    </row>
    <row r="704" spans="1:15" ht="20.100000000000001" customHeight="1" x14ac:dyDescent="0.3">
      <c r="A704" s="77"/>
      <c r="B704" s="160"/>
      <c r="C704" s="189"/>
      <c r="D704" s="80" t="s">
        <v>287</v>
      </c>
      <c r="E704" s="78"/>
      <c r="F704" s="81">
        <v>652</v>
      </c>
      <c r="G704" s="82">
        <v>23.095997166135319</v>
      </c>
      <c r="H704" s="81">
        <v>705</v>
      </c>
      <c r="I704" s="82">
        <v>23.777403035413155</v>
      </c>
      <c r="J704" s="81">
        <v>837</v>
      </c>
      <c r="K704" s="82">
        <v>25.409836065573771</v>
      </c>
      <c r="L704" s="83"/>
      <c r="M704" s="83"/>
      <c r="N704" s="83"/>
      <c r="O704" s="84"/>
    </row>
    <row r="705" spans="1:15" ht="20.100000000000001" customHeight="1" x14ac:dyDescent="0.3">
      <c r="A705" s="77"/>
      <c r="B705" s="160"/>
      <c r="C705" s="189"/>
      <c r="D705" s="80" t="s">
        <v>288</v>
      </c>
      <c r="E705" s="78"/>
      <c r="F705" s="81">
        <v>72</v>
      </c>
      <c r="G705" s="82">
        <v>2.5504782146652496</v>
      </c>
      <c r="H705" s="81">
        <v>94</v>
      </c>
      <c r="I705" s="82">
        <v>3.1703204047217537</v>
      </c>
      <c r="J705" s="81">
        <v>143</v>
      </c>
      <c r="K705" s="82">
        <v>4.3412264723740135</v>
      </c>
      <c r="L705" s="83"/>
      <c r="M705" s="83"/>
      <c r="N705" s="83"/>
      <c r="O705" s="84"/>
    </row>
    <row r="706" spans="1:15" ht="20.100000000000001" customHeight="1" x14ac:dyDescent="0.3">
      <c r="A706" s="116" t="s">
        <v>4565</v>
      </c>
      <c r="B706" s="176" t="s">
        <v>1345</v>
      </c>
      <c r="C706" s="182" t="s">
        <v>1277</v>
      </c>
      <c r="D706" s="118" t="s">
        <v>285</v>
      </c>
      <c r="E706" s="117"/>
      <c r="F706" s="132">
        <v>84</v>
      </c>
      <c r="G706" s="136">
        <v>2.9755579171094579</v>
      </c>
      <c r="H706" s="132">
        <v>79</v>
      </c>
      <c r="I706" s="136">
        <v>2.6644182124789206</v>
      </c>
      <c r="J706" s="132">
        <v>66</v>
      </c>
      <c r="K706" s="136">
        <v>2.0036429872495445</v>
      </c>
      <c r="L706" s="146" t="s">
        <v>1</v>
      </c>
      <c r="M706" s="146" t="s">
        <v>1</v>
      </c>
      <c r="N706" s="146" t="s">
        <v>1</v>
      </c>
      <c r="O706" s="153"/>
    </row>
    <row r="707" spans="1:15" ht="20.100000000000001" customHeight="1" x14ac:dyDescent="0.3">
      <c r="A707" s="77"/>
      <c r="B707" s="160"/>
      <c r="C707" s="189"/>
      <c r="D707" s="80" t="s">
        <v>286</v>
      </c>
      <c r="E707" s="78"/>
      <c r="F707" s="81">
        <v>1055</v>
      </c>
      <c r="G707" s="82">
        <v>37.371590506553311</v>
      </c>
      <c r="H707" s="81">
        <v>1105</v>
      </c>
      <c r="I707" s="82">
        <v>37.268128161888704</v>
      </c>
      <c r="J707" s="81">
        <v>1051</v>
      </c>
      <c r="K707" s="82">
        <v>31.906496660595025</v>
      </c>
      <c r="L707" s="83"/>
      <c r="M707" s="83"/>
      <c r="N707" s="83"/>
      <c r="O707" s="84"/>
    </row>
    <row r="708" spans="1:15" ht="20.100000000000001" customHeight="1" x14ac:dyDescent="0.3">
      <c r="A708" s="77"/>
      <c r="B708" s="160"/>
      <c r="C708" s="189"/>
      <c r="D708" s="80" t="s">
        <v>115</v>
      </c>
      <c r="E708" s="78"/>
      <c r="F708" s="81">
        <v>1338</v>
      </c>
      <c r="G708" s="82">
        <v>47.396386822529223</v>
      </c>
      <c r="H708" s="81">
        <v>1382</v>
      </c>
      <c r="I708" s="82">
        <v>46.61045531197302</v>
      </c>
      <c r="J708" s="81">
        <v>1681</v>
      </c>
      <c r="K708" s="82">
        <v>51.032179720704306</v>
      </c>
      <c r="L708" s="83"/>
      <c r="M708" s="83"/>
      <c r="N708" s="83"/>
      <c r="O708" s="84"/>
    </row>
    <row r="709" spans="1:15" ht="20.100000000000001" customHeight="1" x14ac:dyDescent="0.3">
      <c r="A709" s="77"/>
      <c r="B709" s="160"/>
      <c r="C709" s="189"/>
      <c r="D709" s="80" t="s">
        <v>287</v>
      </c>
      <c r="E709" s="78"/>
      <c r="F709" s="81">
        <v>307</v>
      </c>
      <c r="G709" s="82">
        <v>10.87495572086433</v>
      </c>
      <c r="H709" s="81">
        <v>349</v>
      </c>
      <c r="I709" s="82">
        <v>11.770657672849916</v>
      </c>
      <c r="J709" s="81">
        <v>438</v>
      </c>
      <c r="K709" s="82">
        <v>13.296903460837886</v>
      </c>
      <c r="L709" s="83"/>
      <c r="M709" s="83"/>
      <c r="N709" s="83"/>
      <c r="O709" s="84"/>
    </row>
    <row r="710" spans="1:15" ht="20.100000000000001" customHeight="1" x14ac:dyDescent="0.3">
      <c r="A710" s="77"/>
      <c r="B710" s="160"/>
      <c r="C710" s="189"/>
      <c r="D710" s="80" t="s">
        <v>288</v>
      </c>
      <c r="E710" s="78"/>
      <c r="F710" s="81">
        <v>39</v>
      </c>
      <c r="G710" s="82">
        <v>1.381509032943677</v>
      </c>
      <c r="H710" s="81">
        <v>50</v>
      </c>
      <c r="I710" s="82">
        <v>1.6863406408094435</v>
      </c>
      <c r="J710" s="81">
        <v>58</v>
      </c>
      <c r="K710" s="82">
        <v>1.7607771706132362</v>
      </c>
      <c r="L710" s="83"/>
      <c r="M710" s="83"/>
      <c r="N710" s="83"/>
      <c r="O710" s="84"/>
    </row>
    <row r="711" spans="1:15" ht="20.100000000000001" customHeight="1" x14ac:dyDescent="0.3">
      <c r="A711" s="116" t="s">
        <v>4566</v>
      </c>
      <c r="B711" s="176" t="s">
        <v>1344</v>
      </c>
      <c r="C711" s="182" t="s">
        <v>5563</v>
      </c>
      <c r="D711" s="118" t="s">
        <v>285</v>
      </c>
      <c r="E711" s="117"/>
      <c r="F711" s="132">
        <v>250</v>
      </c>
      <c r="G711" s="136">
        <v>8.8558271342543389</v>
      </c>
      <c r="H711" s="132">
        <v>269</v>
      </c>
      <c r="I711" s="136">
        <v>9.0725126475548059</v>
      </c>
      <c r="J711" s="132">
        <v>293</v>
      </c>
      <c r="K711" s="136">
        <v>8.8949605343047971</v>
      </c>
      <c r="L711" s="146" t="s">
        <v>1</v>
      </c>
      <c r="M711" s="146" t="s">
        <v>1</v>
      </c>
      <c r="N711" s="146" t="s">
        <v>1</v>
      </c>
      <c r="O711" s="153"/>
    </row>
    <row r="712" spans="1:15" ht="20.100000000000001" customHeight="1" x14ac:dyDescent="0.3">
      <c r="A712" s="77"/>
      <c r="B712" s="160"/>
      <c r="C712" s="189"/>
      <c r="D712" s="80" t="s">
        <v>286</v>
      </c>
      <c r="E712" s="78"/>
      <c r="F712" s="81">
        <v>1330</v>
      </c>
      <c r="G712" s="82">
        <v>47.113000354233087</v>
      </c>
      <c r="H712" s="81">
        <v>1369</v>
      </c>
      <c r="I712" s="82">
        <v>46.172006745362566</v>
      </c>
      <c r="J712" s="81">
        <v>1580</v>
      </c>
      <c r="K712" s="82">
        <v>47.965998785670919</v>
      </c>
      <c r="L712" s="83"/>
      <c r="M712" s="83"/>
      <c r="N712" s="83"/>
      <c r="O712" s="84"/>
    </row>
    <row r="713" spans="1:15" ht="20.100000000000001" customHeight="1" x14ac:dyDescent="0.3">
      <c r="A713" s="77"/>
      <c r="B713" s="160"/>
      <c r="C713" s="189"/>
      <c r="D713" s="80" t="s">
        <v>115</v>
      </c>
      <c r="E713" s="78"/>
      <c r="F713" s="81">
        <v>1045</v>
      </c>
      <c r="G713" s="82">
        <v>37.017357421183142</v>
      </c>
      <c r="H713" s="81">
        <v>1067</v>
      </c>
      <c r="I713" s="82">
        <v>35.986509274873526</v>
      </c>
      <c r="J713" s="81">
        <v>1194</v>
      </c>
      <c r="K713" s="82">
        <v>36.247723132969035</v>
      </c>
      <c r="L713" s="83"/>
      <c r="M713" s="83"/>
      <c r="N713" s="83"/>
      <c r="O713" s="84"/>
    </row>
    <row r="714" spans="1:15" ht="20.100000000000001" customHeight="1" x14ac:dyDescent="0.3">
      <c r="A714" s="77"/>
      <c r="B714" s="160"/>
      <c r="C714" s="189"/>
      <c r="D714" s="80" t="s">
        <v>287</v>
      </c>
      <c r="E714" s="78"/>
      <c r="F714" s="81">
        <v>171</v>
      </c>
      <c r="G714" s="82">
        <v>6.0573857598299679</v>
      </c>
      <c r="H714" s="81">
        <v>222</v>
      </c>
      <c r="I714" s="82">
        <v>7.4873524451939293</v>
      </c>
      <c r="J714" s="81">
        <v>188</v>
      </c>
      <c r="K714" s="82">
        <v>5.7073466909532478</v>
      </c>
      <c r="L714" s="83"/>
      <c r="M714" s="83"/>
      <c r="N714" s="83"/>
      <c r="O714" s="84"/>
    </row>
    <row r="715" spans="1:15" ht="20.100000000000001" customHeight="1" x14ac:dyDescent="0.3">
      <c r="A715" s="77"/>
      <c r="B715" s="160"/>
      <c r="C715" s="189"/>
      <c r="D715" s="80" t="s">
        <v>288</v>
      </c>
      <c r="E715" s="78"/>
      <c r="F715" s="81">
        <v>27</v>
      </c>
      <c r="G715" s="82">
        <v>0.95642933049946877</v>
      </c>
      <c r="H715" s="81">
        <v>38</v>
      </c>
      <c r="I715" s="82">
        <v>1.281618887015177</v>
      </c>
      <c r="J715" s="81">
        <v>39</v>
      </c>
      <c r="K715" s="82">
        <v>1.1839708561020037</v>
      </c>
      <c r="L715" s="83"/>
      <c r="M715" s="83"/>
      <c r="N715" s="83"/>
      <c r="O715" s="84"/>
    </row>
    <row r="716" spans="1:15" ht="20.100000000000001" customHeight="1" x14ac:dyDescent="0.3">
      <c r="A716" s="116" t="s">
        <v>4567</v>
      </c>
      <c r="B716" s="176" t="s">
        <v>1343</v>
      </c>
      <c r="C716" s="182" t="s">
        <v>1277</v>
      </c>
      <c r="D716" s="118" t="s">
        <v>285</v>
      </c>
      <c r="E716" s="117"/>
      <c r="F716" s="132">
        <v>133</v>
      </c>
      <c r="G716" s="136">
        <v>4.7113000354233083</v>
      </c>
      <c r="H716" s="132">
        <v>143</v>
      </c>
      <c r="I716" s="136">
        <v>4.8229342327150082</v>
      </c>
      <c r="J716" s="132">
        <v>170</v>
      </c>
      <c r="K716" s="136">
        <v>5.1608986035215541</v>
      </c>
      <c r="L716" s="146" t="s">
        <v>1</v>
      </c>
      <c r="M716" s="146" t="s">
        <v>1</v>
      </c>
      <c r="N716" s="146" t="s">
        <v>1</v>
      </c>
      <c r="O716" s="153"/>
    </row>
    <row r="717" spans="1:15" ht="20.100000000000001" customHeight="1" x14ac:dyDescent="0.3">
      <c r="A717" s="77"/>
      <c r="B717" s="160"/>
      <c r="C717" s="189"/>
      <c r="D717" s="80" t="s">
        <v>286</v>
      </c>
      <c r="E717" s="78"/>
      <c r="F717" s="81">
        <v>1097</v>
      </c>
      <c r="G717" s="82">
        <v>38.859369465108038</v>
      </c>
      <c r="H717" s="81">
        <v>1142</v>
      </c>
      <c r="I717" s="82">
        <v>38.516020236087691</v>
      </c>
      <c r="J717" s="81">
        <v>1362</v>
      </c>
      <c r="K717" s="82">
        <v>41.34790528233151</v>
      </c>
      <c r="L717" s="83"/>
      <c r="M717" s="83"/>
      <c r="N717" s="83"/>
      <c r="O717" s="84"/>
    </row>
    <row r="718" spans="1:15" ht="20.100000000000001" customHeight="1" x14ac:dyDescent="0.3">
      <c r="A718" s="77"/>
      <c r="B718" s="160"/>
      <c r="C718" s="189"/>
      <c r="D718" s="80" t="s">
        <v>115</v>
      </c>
      <c r="E718" s="78"/>
      <c r="F718" s="81">
        <v>1401</v>
      </c>
      <c r="G718" s="82">
        <v>49.628055260361322</v>
      </c>
      <c r="H718" s="81">
        <v>1435</v>
      </c>
      <c r="I718" s="82">
        <v>48.397976391231026</v>
      </c>
      <c r="J718" s="81">
        <v>1555</v>
      </c>
      <c r="K718" s="82">
        <v>47.207043108682448</v>
      </c>
      <c r="L718" s="83"/>
      <c r="M718" s="83"/>
      <c r="N718" s="83"/>
      <c r="O718" s="84"/>
    </row>
    <row r="719" spans="1:15" ht="20.100000000000001" customHeight="1" x14ac:dyDescent="0.3">
      <c r="A719" s="77"/>
      <c r="B719" s="160"/>
      <c r="C719" s="189"/>
      <c r="D719" s="80" t="s">
        <v>287</v>
      </c>
      <c r="E719" s="78"/>
      <c r="F719" s="81">
        <v>166</v>
      </c>
      <c r="G719" s="82">
        <v>5.8802692171448809</v>
      </c>
      <c r="H719" s="81">
        <v>217</v>
      </c>
      <c r="I719" s="82">
        <v>7.3187183811129852</v>
      </c>
      <c r="J719" s="81">
        <v>184</v>
      </c>
      <c r="K719" s="82">
        <v>5.5859137826350942</v>
      </c>
      <c r="L719" s="83"/>
      <c r="M719" s="83"/>
      <c r="N719" s="83"/>
      <c r="O719" s="84"/>
    </row>
    <row r="720" spans="1:15" ht="20.100000000000001" customHeight="1" x14ac:dyDescent="0.3">
      <c r="A720" s="77"/>
      <c r="B720" s="160"/>
      <c r="C720" s="189"/>
      <c r="D720" s="80" t="s">
        <v>288</v>
      </c>
      <c r="E720" s="78"/>
      <c r="F720" s="81">
        <v>26</v>
      </c>
      <c r="G720" s="82">
        <v>0.92100602196245118</v>
      </c>
      <c r="H720" s="81">
        <v>28</v>
      </c>
      <c r="I720" s="82">
        <v>0.94435075885328834</v>
      </c>
      <c r="J720" s="81">
        <v>23</v>
      </c>
      <c r="K720" s="82">
        <v>0.69823922282938677</v>
      </c>
      <c r="L720" s="83"/>
      <c r="M720" s="83"/>
      <c r="N720" s="83"/>
      <c r="O720" s="84"/>
    </row>
    <row r="721" spans="1:15" ht="20.100000000000001" customHeight="1" x14ac:dyDescent="0.3">
      <c r="A721" s="116" t="s">
        <v>4568</v>
      </c>
      <c r="B721" s="176" t="s">
        <v>1342</v>
      </c>
      <c r="C721" s="182" t="s">
        <v>5501</v>
      </c>
      <c r="D721" s="118" t="s">
        <v>285</v>
      </c>
      <c r="E721" s="117"/>
      <c r="F721" s="132">
        <v>140</v>
      </c>
      <c r="G721" s="136">
        <v>4.9592631951824302</v>
      </c>
      <c r="H721" s="132">
        <v>154</v>
      </c>
      <c r="I721" s="136">
        <v>5.1939291736930864</v>
      </c>
      <c r="J721" s="132">
        <v>147</v>
      </c>
      <c r="K721" s="136">
        <v>4.4626593806921671</v>
      </c>
      <c r="L721" s="146" t="s">
        <v>1</v>
      </c>
      <c r="M721" s="146" t="s">
        <v>1</v>
      </c>
      <c r="N721" s="146" t="s">
        <v>1</v>
      </c>
      <c r="O721" s="153"/>
    </row>
    <row r="722" spans="1:15" ht="20.100000000000001" customHeight="1" x14ac:dyDescent="0.3">
      <c r="A722" s="77"/>
      <c r="B722" s="160"/>
      <c r="C722" s="189"/>
      <c r="D722" s="80" t="s">
        <v>286</v>
      </c>
      <c r="E722" s="78"/>
      <c r="F722" s="81">
        <v>1193</v>
      </c>
      <c r="G722" s="82">
        <v>42.260007084661702</v>
      </c>
      <c r="H722" s="81">
        <v>1248</v>
      </c>
      <c r="I722" s="82">
        <v>42.091062394603711</v>
      </c>
      <c r="J722" s="81">
        <v>1376</v>
      </c>
      <c r="K722" s="82">
        <v>41.772920461445054</v>
      </c>
      <c r="L722" s="83"/>
      <c r="M722" s="83"/>
      <c r="N722" s="83"/>
      <c r="O722" s="84"/>
    </row>
    <row r="723" spans="1:15" ht="20.100000000000001" customHeight="1" x14ac:dyDescent="0.3">
      <c r="A723" s="77"/>
      <c r="B723" s="160"/>
      <c r="C723" s="189"/>
      <c r="D723" s="80" t="s">
        <v>115</v>
      </c>
      <c r="E723" s="78"/>
      <c r="F723" s="81">
        <v>1307</v>
      </c>
      <c r="G723" s="82">
        <v>46.298264257881691</v>
      </c>
      <c r="H723" s="81">
        <v>1330</v>
      </c>
      <c r="I723" s="82">
        <v>44.856661045531197</v>
      </c>
      <c r="J723" s="81">
        <v>1568</v>
      </c>
      <c r="K723" s="82">
        <v>47.601700060716453</v>
      </c>
      <c r="L723" s="83"/>
      <c r="M723" s="83"/>
      <c r="N723" s="83"/>
      <c r="O723" s="84"/>
    </row>
    <row r="724" spans="1:15" ht="20.100000000000001" customHeight="1" x14ac:dyDescent="0.3">
      <c r="A724" s="77"/>
      <c r="B724" s="160"/>
      <c r="C724" s="189"/>
      <c r="D724" s="80" t="s">
        <v>287</v>
      </c>
      <c r="E724" s="78"/>
      <c r="F724" s="81">
        <v>167</v>
      </c>
      <c r="G724" s="82">
        <v>5.9156925256818989</v>
      </c>
      <c r="H724" s="81">
        <v>209</v>
      </c>
      <c r="I724" s="82">
        <v>7.0489038785834737</v>
      </c>
      <c r="J724" s="81">
        <v>179</v>
      </c>
      <c r="K724" s="82">
        <v>5.4341226472374018</v>
      </c>
      <c r="L724" s="83"/>
      <c r="M724" s="83"/>
      <c r="N724" s="83"/>
      <c r="O724" s="84"/>
    </row>
    <row r="725" spans="1:15" ht="20.100000000000001" customHeight="1" x14ac:dyDescent="0.3">
      <c r="A725" s="77"/>
      <c r="B725" s="160"/>
      <c r="C725" s="189"/>
      <c r="D725" s="80" t="s">
        <v>288</v>
      </c>
      <c r="E725" s="78"/>
      <c r="F725" s="81">
        <v>16</v>
      </c>
      <c r="G725" s="82">
        <v>0.56677293659227768</v>
      </c>
      <c r="H725" s="81">
        <v>24</v>
      </c>
      <c r="I725" s="82">
        <v>0.8094435075885329</v>
      </c>
      <c r="J725" s="81">
        <v>24</v>
      </c>
      <c r="K725" s="82">
        <v>0.72859744990892528</v>
      </c>
      <c r="L725" s="83"/>
      <c r="M725" s="83"/>
      <c r="N725" s="83"/>
      <c r="O725" s="84"/>
    </row>
    <row r="726" spans="1:15" ht="20.100000000000001" customHeight="1" x14ac:dyDescent="0.3">
      <c r="A726" s="116" t="s">
        <v>4569</v>
      </c>
      <c r="B726" s="176" t="s">
        <v>1341</v>
      </c>
      <c r="C726" s="182" t="s">
        <v>1277</v>
      </c>
      <c r="D726" s="118" t="s">
        <v>1340</v>
      </c>
      <c r="E726" s="117"/>
      <c r="F726" s="132">
        <v>17</v>
      </c>
      <c r="G726" s="136">
        <v>0.60219624512929504</v>
      </c>
      <c r="H726" s="132">
        <v>25</v>
      </c>
      <c r="I726" s="136">
        <v>0.84317032040472173</v>
      </c>
      <c r="J726" s="132">
        <v>24</v>
      </c>
      <c r="K726" s="136">
        <v>0.72859744990892528</v>
      </c>
      <c r="L726" s="146" t="s">
        <v>1</v>
      </c>
      <c r="M726" s="146" t="s">
        <v>1</v>
      </c>
      <c r="N726" s="146" t="s">
        <v>1</v>
      </c>
      <c r="O726" s="153"/>
    </row>
    <row r="727" spans="1:15" ht="20.100000000000001" customHeight="1" x14ac:dyDescent="0.3">
      <c r="A727" s="77"/>
      <c r="B727" s="160"/>
      <c r="C727" s="189"/>
      <c r="D727" s="80" t="s">
        <v>1339</v>
      </c>
      <c r="E727" s="78"/>
      <c r="F727" s="81">
        <v>1105</v>
      </c>
      <c r="G727" s="82">
        <v>39.142755933404175</v>
      </c>
      <c r="H727" s="81">
        <v>1109</v>
      </c>
      <c r="I727" s="82">
        <v>37.403035413153454</v>
      </c>
      <c r="J727" s="81">
        <v>1124</v>
      </c>
      <c r="K727" s="82">
        <v>34.122647237401338</v>
      </c>
      <c r="L727" s="83"/>
      <c r="M727" s="83"/>
      <c r="N727" s="83"/>
      <c r="O727" s="84"/>
    </row>
    <row r="728" spans="1:15" ht="20.100000000000001" customHeight="1" x14ac:dyDescent="0.3">
      <c r="A728" s="77"/>
      <c r="B728" s="160"/>
      <c r="C728" s="189"/>
      <c r="D728" s="80" t="s">
        <v>554</v>
      </c>
      <c r="E728" s="78"/>
      <c r="F728" s="81">
        <v>1433</v>
      </c>
      <c r="G728" s="82">
        <v>50.761601133545874</v>
      </c>
      <c r="H728" s="81">
        <v>1474</v>
      </c>
      <c r="I728" s="82">
        <v>49.713322091062395</v>
      </c>
      <c r="J728" s="81">
        <v>1648</v>
      </c>
      <c r="K728" s="82">
        <v>50.030358227079539</v>
      </c>
      <c r="L728" s="83"/>
      <c r="M728" s="83"/>
      <c r="N728" s="83"/>
      <c r="O728" s="84"/>
    </row>
    <row r="729" spans="1:15" ht="20.100000000000001" customHeight="1" x14ac:dyDescent="0.3">
      <c r="A729" s="77"/>
      <c r="B729" s="160"/>
      <c r="C729" s="189"/>
      <c r="D729" s="80" t="s">
        <v>1338</v>
      </c>
      <c r="E729" s="78"/>
      <c r="F729" s="81">
        <v>247</v>
      </c>
      <c r="G729" s="82">
        <v>8.7495572086432869</v>
      </c>
      <c r="H729" s="81">
        <v>315</v>
      </c>
      <c r="I729" s="82">
        <v>10.623946037099493</v>
      </c>
      <c r="J729" s="81">
        <v>440</v>
      </c>
      <c r="K729" s="82">
        <v>13.357619914996965</v>
      </c>
      <c r="L729" s="83"/>
      <c r="M729" s="83"/>
      <c r="N729" s="83"/>
      <c r="O729" s="84"/>
    </row>
    <row r="730" spans="1:15" ht="20.100000000000001" customHeight="1" x14ac:dyDescent="0.3">
      <c r="A730" s="77"/>
      <c r="B730" s="160"/>
      <c r="C730" s="189"/>
      <c r="D730" s="80" t="s">
        <v>1337</v>
      </c>
      <c r="E730" s="78"/>
      <c r="F730" s="81">
        <v>21</v>
      </c>
      <c r="G730" s="82">
        <v>0.74388947927736448</v>
      </c>
      <c r="H730" s="81">
        <v>42</v>
      </c>
      <c r="I730" s="82">
        <v>1.4165261382799326</v>
      </c>
      <c r="J730" s="81">
        <v>58</v>
      </c>
      <c r="K730" s="82">
        <v>1.7607771706132362</v>
      </c>
      <c r="L730" s="83"/>
      <c r="M730" s="83"/>
      <c r="N730" s="83"/>
      <c r="O730" s="84"/>
    </row>
    <row r="731" spans="1:15" ht="20.100000000000001" customHeight="1" x14ac:dyDescent="0.3">
      <c r="A731" s="116" t="s">
        <v>4570</v>
      </c>
      <c r="B731" s="176" t="s">
        <v>2341</v>
      </c>
      <c r="C731" s="182" t="s">
        <v>5563</v>
      </c>
      <c r="D731" s="118" t="s">
        <v>1509</v>
      </c>
      <c r="E731" s="117"/>
      <c r="F731" s="132">
        <v>82</v>
      </c>
      <c r="G731" s="136">
        <v>2.9047113000354234</v>
      </c>
      <c r="H731" s="132">
        <v>79</v>
      </c>
      <c r="I731" s="136">
        <v>2.6644182124789206</v>
      </c>
      <c r="J731" s="132">
        <v>97</v>
      </c>
      <c r="K731" s="136">
        <v>2.9447480267152399</v>
      </c>
      <c r="L731" s="146" t="s">
        <v>1</v>
      </c>
      <c r="M731" s="146" t="s">
        <v>1</v>
      </c>
      <c r="N731" s="146" t="s">
        <v>1</v>
      </c>
      <c r="O731" s="153"/>
    </row>
    <row r="732" spans="1:15" ht="20.100000000000001" customHeight="1" x14ac:dyDescent="0.3">
      <c r="A732" s="77"/>
      <c r="B732" s="160"/>
      <c r="C732" s="189"/>
      <c r="D732" s="80" t="s">
        <v>283</v>
      </c>
      <c r="E732" s="78"/>
      <c r="F732" s="81">
        <v>305</v>
      </c>
      <c r="G732" s="82">
        <v>10.804109103790294</v>
      </c>
      <c r="H732" s="81">
        <v>335</v>
      </c>
      <c r="I732" s="82">
        <v>11.298482293423271</v>
      </c>
      <c r="J732" s="81">
        <v>397</v>
      </c>
      <c r="K732" s="82">
        <v>12.052216150576808</v>
      </c>
      <c r="L732" s="83"/>
      <c r="M732" s="83"/>
      <c r="N732" s="83"/>
      <c r="O732" s="84"/>
    </row>
    <row r="733" spans="1:15" ht="20.100000000000001" customHeight="1" x14ac:dyDescent="0.3">
      <c r="A733" s="77"/>
      <c r="B733" s="160"/>
      <c r="C733" s="189"/>
      <c r="D733" s="80" t="s">
        <v>554</v>
      </c>
      <c r="E733" s="78"/>
      <c r="F733" s="81">
        <v>724</v>
      </c>
      <c r="G733" s="82">
        <v>25.646475380800567</v>
      </c>
      <c r="H733" s="81">
        <v>774</v>
      </c>
      <c r="I733" s="82">
        <v>26.104553119730184</v>
      </c>
      <c r="J733" s="81">
        <v>1006</v>
      </c>
      <c r="K733" s="82">
        <v>30.540376442015788</v>
      </c>
      <c r="L733" s="83"/>
      <c r="M733" s="83"/>
      <c r="N733" s="83"/>
      <c r="O733" s="84"/>
    </row>
    <row r="734" spans="1:15" ht="20.100000000000001" customHeight="1" x14ac:dyDescent="0.3">
      <c r="A734" s="77"/>
      <c r="B734" s="160"/>
      <c r="C734" s="189"/>
      <c r="D734" s="80" t="s">
        <v>1336</v>
      </c>
      <c r="E734" s="78"/>
      <c r="F734" s="81">
        <v>1498</v>
      </c>
      <c r="G734" s="82">
        <v>53.064116188452005</v>
      </c>
      <c r="H734" s="81">
        <v>1537</v>
      </c>
      <c r="I734" s="82">
        <v>51.838111298482296</v>
      </c>
      <c r="J734" s="81">
        <v>1615</v>
      </c>
      <c r="K734" s="82">
        <v>49.028536733454764</v>
      </c>
      <c r="L734" s="83"/>
      <c r="M734" s="83"/>
      <c r="N734" s="83"/>
      <c r="O734" s="84"/>
    </row>
    <row r="735" spans="1:15" ht="20.100000000000001" customHeight="1" x14ac:dyDescent="0.3">
      <c r="A735" s="77"/>
      <c r="B735" s="160"/>
      <c r="C735" s="189"/>
      <c r="D735" s="80" t="s">
        <v>674</v>
      </c>
      <c r="E735" s="78"/>
      <c r="F735" s="81">
        <v>214</v>
      </c>
      <c r="G735" s="82">
        <v>7.5805880269217143</v>
      </c>
      <c r="H735" s="81">
        <v>240</v>
      </c>
      <c r="I735" s="82">
        <v>8.094435075885329</v>
      </c>
      <c r="J735" s="81">
        <v>179</v>
      </c>
      <c r="K735" s="82">
        <v>5.4341226472374018</v>
      </c>
      <c r="L735" s="83"/>
      <c r="M735" s="83"/>
      <c r="N735" s="83"/>
      <c r="O735" s="84"/>
    </row>
    <row r="736" spans="1:15" ht="20.100000000000001" customHeight="1" x14ac:dyDescent="0.3">
      <c r="A736" s="116" t="s">
        <v>4571</v>
      </c>
      <c r="B736" s="176" t="s">
        <v>2342</v>
      </c>
      <c r="C736" s="182" t="s">
        <v>1277</v>
      </c>
      <c r="D736" s="118" t="s">
        <v>1509</v>
      </c>
      <c r="E736" s="117"/>
      <c r="F736" s="132">
        <v>270</v>
      </c>
      <c r="G736" s="136">
        <v>9.5642933049946866</v>
      </c>
      <c r="H736" s="132">
        <v>300</v>
      </c>
      <c r="I736" s="136">
        <v>10.118043844856661</v>
      </c>
      <c r="J736" s="132">
        <v>363</v>
      </c>
      <c r="K736" s="136">
        <v>11.020036429872496</v>
      </c>
      <c r="L736" s="146" t="s">
        <v>1</v>
      </c>
      <c r="M736" s="146" t="s">
        <v>1</v>
      </c>
      <c r="N736" s="146" t="s">
        <v>1</v>
      </c>
      <c r="O736" s="153"/>
    </row>
    <row r="737" spans="1:15" ht="20.100000000000001" customHeight="1" x14ac:dyDescent="0.3">
      <c r="A737" s="77"/>
      <c r="B737" s="160"/>
      <c r="C737" s="189"/>
      <c r="D737" s="80" t="s">
        <v>283</v>
      </c>
      <c r="E737" s="78"/>
      <c r="F737" s="81">
        <v>1214</v>
      </c>
      <c r="G737" s="82">
        <v>43.003896563939072</v>
      </c>
      <c r="H737" s="81">
        <v>1162</v>
      </c>
      <c r="I737" s="82">
        <v>39.190556492411467</v>
      </c>
      <c r="J737" s="81">
        <v>1345</v>
      </c>
      <c r="K737" s="82">
        <v>40.831815421979357</v>
      </c>
      <c r="L737" s="83"/>
      <c r="M737" s="83"/>
      <c r="N737" s="83"/>
      <c r="O737" s="84"/>
    </row>
    <row r="738" spans="1:15" ht="20.100000000000001" customHeight="1" x14ac:dyDescent="0.3">
      <c r="A738" s="77"/>
      <c r="B738" s="160"/>
      <c r="C738" s="189"/>
      <c r="D738" s="80" t="s">
        <v>554</v>
      </c>
      <c r="E738" s="78"/>
      <c r="F738" s="81">
        <v>831</v>
      </c>
      <c r="G738" s="82">
        <v>29.436769394261425</v>
      </c>
      <c r="H738" s="81">
        <v>923</v>
      </c>
      <c r="I738" s="82">
        <v>31.129848229342326</v>
      </c>
      <c r="J738" s="81">
        <v>1076</v>
      </c>
      <c r="K738" s="82">
        <v>32.665452337583481</v>
      </c>
      <c r="L738" s="83"/>
      <c r="M738" s="83"/>
      <c r="N738" s="83"/>
      <c r="O738" s="84"/>
    </row>
    <row r="739" spans="1:15" ht="20.100000000000001" customHeight="1" x14ac:dyDescent="0.3">
      <c r="A739" s="77"/>
      <c r="B739" s="160"/>
      <c r="C739" s="189"/>
      <c r="D739" s="80" t="s">
        <v>1336</v>
      </c>
      <c r="E739" s="78"/>
      <c r="F739" s="81">
        <v>445</v>
      </c>
      <c r="G739" s="82">
        <v>15.763372298972724</v>
      </c>
      <c r="H739" s="81">
        <v>499</v>
      </c>
      <c r="I739" s="82">
        <v>16.829679595278247</v>
      </c>
      <c r="J739" s="81">
        <v>466</v>
      </c>
      <c r="K739" s="82">
        <v>14.146933819064966</v>
      </c>
      <c r="L739" s="83"/>
      <c r="M739" s="83"/>
      <c r="N739" s="83"/>
      <c r="O739" s="84"/>
    </row>
    <row r="740" spans="1:15" ht="20.100000000000001" customHeight="1" x14ac:dyDescent="0.3">
      <c r="A740" s="77"/>
      <c r="B740" s="160"/>
      <c r="C740" s="189"/>
      <c r="D740" s="80" t="s">
        <v>674</v>
      </c>
      <c r="E740" s="78"/>
      <c r="F740" s="81">
        <v>63</v>
      </c>
      <c r="G740" s="82">
        <v>2.2316684378320937</v>
      </c>
      <c r="H740" s="81">
        <v>81</v>
      </c>
      <c r="I740" s="82">
        <v>2.7318718381112985</v>
      </c>
      <c r="J740" s="81">
        <v>44</v>
      </c>
      <c r="K740" s="82">
        <v>1.3357619914996965</v>
      </c>
      <c r="L740" s="83"/>
      <c r="M740" s="83"/>
      <c r="N740" s="83"/>
      <c r="O740" s="84"/>
    </row>
    <row r="741" spans="1:15" ht="20.100000000000001" customHeight="1" x14ac:dyDescent="0.3">
      <c r="A741" s="116" t="s">
        <v>4572</v>
      </c>
      <c r="B741" s="176" t="s">
        <v>2343</v>
      </c>
      <c r="C741" s="182" t="s">
        <v>5501</v>
      </c>
      <c r="D741" s="118" t="s">
        <v>1509</v>
      </c>
      <c r="E741" s="117"/>
      <c r="F741" s="132">
        <v>40</v>
      </c>
      <c r="G741" s="136">
        <v>1.4169323414806942</v>
      </c>
      <c r="H741" s="132">
        <v>43</v>
      </c>
      <c r="I741" s="136">
        <v>1.4502529510961215</v>
      </c>
      <c r="J741" s="132">
        <v>35</v>
      </c>
      <c r="K741" s="136">
        <v>1.0625379477838492</v>
      </c>
      <c r="L741" s="146" t="s">
        <v>1</v>
      </c>
      <c r="M741" s="146" t="s">
        <v>1</v>
      </c>
      <c r="N741" s="146" t="s">
        <v>1</v>
      </c>
      <c r="O741" s="153"/>
    </row>
    <row r="742" spans="1:15" ht="20.100000000000001" customHeight="1" x14ac:dyDescent="0.3">
      <c r="A742" s="77"/>
      <c r="B742" s="160"/>
      <c r="C742" s="189"/>
      <c r="D742" s="80" t="s">
        <v>283</v>
      </c>
      <c r="E742" s="78"/>
      <c r="F742" s="81">
        <v>315</v>
      </c>
      <c r="G742" s="82">
        <v>11.158342189160468</v>
      </c>
      <c r="H742" s="81">
        <v>301</v>
      </c>
      <c r="I742" s="82">
        <v>10.15177065767285</v>
      </c>
      <c r="J742" s="81">
        <v>336</v>
      </c>
      <c r="K742" s="82">
        <v>10.200364298724955</v>
      </c>
      <c r="L742" s="83"/>
      <c r="M742" s="83"/>
      <c r="N742" s="83"/>
      <c r="O742" s="84"/>
    </row>
    <row r="743" spans="1:15" ht="20.100000000000001" customHeight="1" x14ac:dyDescent="0.3">
      <c r="A743" s="77"/>
      <c r="B743" s="160"/>
      <c r="C743" s="189"/>
      <c r="D743" s="80" t="s">
        <v>554</v>
      </c>
      <c r="E743" s="78"/>
      <c r="F743" s="81">
        <v>1018</v>
      </c>
      <c r="G743" s="82">
        <v>36.060928090683667</v>
      </c>
      <c r="H743" s="81">
        <v>1037</v>
      </c>
      <c r="I743" s="82">
        <v>34.974704890387855</v>
      </c>
      <c r="J743" s="81">
        <v>1314</v>
      </c>
      <c r="K743" s="82">
        <v>39.89071038251366</v>
      </c>
      <c r="L743" s="83"/>
      <c r="M743" s="83"/>
      <c r="N743" s="83"/>
      <c r="O743" s="84"/>
    </row>
    <row r="744" spans="1:15" ht="20.100000000000001" customHeight="1" x14ac:dyDescent="0.3">
      <c r="A744" s="77"/>
      <c r="B744" s="160"/>
      <c r="C744" s="189"/>
      <c r="D744" s="80" t="s">
        <v>1336</v>
      </c>
      <c r="E744" s="78"/>
      <c r="F744" s="81">
        <v>1280</v>
      </c>
      <c r="G744" s="82">
        <v>45.341834927382216</v>
      </c>
      <c r="H744" s="81">
        <v>1370</v>
      </c>
      <c r="I744" s="82">
        <v>46.20573355817875</v>
      </c>
      <c r="J744" s="81">
        <v>1399</v>
      </c>
      <c r="K744" s="82">
        <v>42.47115968427444</v>
      </c>
      <c r="L744" s="83"/>
      <c r="M744" s="83"/>
      <c r="N744" s="83"/>
      <c r="O744" s="84"/>
    </row>
    <row r="745" spans="1:15" ht="20.100000000000001" customHeight="1" x14ac:dyDescent="0.3">
      <c r="A745" s="77"/>
      <c r="B745" s="160"/>
      <c r="C745" s="189"/>
      <c r="D745" s="80" t="s">
        <v>674</v>
      </c>
      <c r="E745" s="78"/>
      <c r="F745" s="81">
        <v>170</v>
      </c>
      <c r="G745" s="82">
        <v>6.0219624512929508</v>
      </c>
      <c r="H745" s="81">
        <v>214</v>
      </c>
      <c r="I745" s="82">
        <v>7.2175379426644186</v>
      </c>
      <c r="J745" s="81">
        <v>210</v>
      </c>
      <c r="K745" s="82">
        <v>6.3752276867030968</v>
      </c>
      <c r="L745" s="83"/>
      <c r="M745" s="83"/>
      <c r="N745" s="83"/>
      <c r="O745" s="84"/>
    </row>
    <row r="746" spans="1:15" ht="20.100000000000001" customHeight="1" x14ac:dyDescent="0.3">
      <c r="A746" s="116" t="s">
        <v>4573</v>
      </c>
      <c r="B746" s="176" t="s">
        <v>2344</v>
      </c>
      <c r="C746" s="182" t="s">
        <v>5501</v>
      </c>
      <c r="D746" s="118" t="s">
        <v>1509</v>
      </c>
      <c r="E746" s="117"/>
      <c r="F746" s="132">
        <v>45</v>
      </c>
      <c r="G746" s="136">
        <v>1.5940488841657812</v>
      </c>
      <c r="H746" s="132">
        <v>42</v>
      </c>
      <c r="I746" s="136">
        <v>1.4165261382799326</v>
      </c>
      <c r="J746" s="132">
        <v>41</v>
      </c>
      <c r="K746" s="136">
        <v>1.2446873102610807</v>
      </c>
      <c r="L746" s="146" t="s">
        <v>1</v>
      </c>
      <c r="M746" s="146" t="s">
        <v>1</v>
      </c>
      <c r="N746" s="146" t="s">
        <v>1</v>
      </c>
      <c r="O746" s="153"/>
    </row>
    <row r="747" spans="1:15" ht="20.100000000000001" customHeight="1" x14ac:dyDescent="0.3">
      <c r="A747" s="77"/>
      <c r="B747" s="160"/>
      <c r="C747" s="189"/>
      <c r="D747" s="80" t="s">
        <v>283</v>
      </c>
      <c r="E747" s="78"/>
      <c r="F747" s="81">
        <v>265</v>
      </c>
      <c r="G747" s="82">
        <v>9.3871767623096005</v>
      </c>
      <c r="H747" s="81">
        <v>281</v>
      </c>
      <c r="I747" s="82">
        <v>9.4772344013490724</v>
      </c>
      <c r="J747" s="81">
        <v>270</v>
      </c>
      <c r="K747" s="82">
        <v>8.1967213114754092</v>
      </c>
      <c r="L747" s="83"/>
      <c r="M747" s="83"/>
      <c r="N747" s="83"/>
      <c r="O747" s="84"/>
    </row>
    <row r="748" spans="1:15" ht="20.100000000000001" customHeight="1" x14ac:dyDescent="0.3">
      <c r="A748" s="77"/>
      <c r="B748" s="160"/>
      <c r="C748" s="189"/>
      <c r="D748" s="80" t="s">
        <v>554</v>
      </c>
      <c r="E748" s="78"/>
      <c r="F748" s="81">
        <v>1033</v>
      </c>
      <c r="G748" s="82">
        <v>36.592277718738927</v>
      </c>
      <c r="H748" s="81">
        <v>1034</v>
      </c>
      <c r="I748" s="82">
        <v>34.873524451939289</v>
      </c>
      <c r="J748" s="81">
        <v>1276</v>
      </c>
      <c r="K748" s="82">
        <v>38.737097753491199</v>
      </c>
      <c r="L748" s="83"/>
      <c r="M748" s="83"/>
      <c r="N748" s="83"/>
      <c r="O748" s="84"/>
    </row>
    <row r="749" spans="1:15" ht="20.100000000000001" customHeight="1" x14ac:dyDescent="0.3">
      <c r="A749" s="77"/>
      <c r="B749" s="160"/>
      <c r="C749" s="189"/>
      <c r="D749" s="80" t="s">
        <v>1336</v>
      </c>
      <c r="E749" s="78"/>
      <c r="F749" s="81">
        <v>1315</v>
      </c>
      <c r="G749" s="82">
        <v>46.581650726177827</v>
      </c>
      <c r="H749" s="81">
        <v>1401</v>
      </c>
      <c r="I749" s="82">
        <v>47.251264755480605</v>
      </c>
      <c r="J749" s="81">
        <v>1491</v>
      </c>
      <c r="K749" s="82">
        <v>45.264116575591984</v>
      </c>
      <c r="L749" s="83"/>
      <c r="M749" s="83"/>
      <c r="N749" s="83"/>
      <c r="O749" s="84"/>
    </row>
    <row r="750" spans="1:15" ht="20.100000000000001" customHeight="1" x14ac:dyDescent="0.3">
      <c r="A750" s="77"/>
      <c r="B750" s="160"/>
      <c r="C750" s="189"/>
      <c r="D750" s="80" t="s">
        <v>674</v>
      </c>
      <c r="E750" s="78"/>
      <c r="F750" s="81">
        <v>165</v>
      </c>
      <c r="G750" s="82">
        <v>5.8448459086078639</v>
      </c>
      <c r="H750" s="81">
        <v>207</v>
      </c>
      <c r="I750" s="82">
        <v>6.9814502529510962</v>
      </c>
      <c r="J750" s="81">
        <v>216</v>
      </c>
      <c r="K750" s="82">
        <v>6.557377049180328</v>
      </c>
      <c r="L750" s="83"/>
      <c r="M750" s="83"/>
      <c r="N750" s="83"/>
      <c r="O750" s="84"/>
    </row>
    <row r="751" spans="1:15" ht="20.100000000000001" customHeight="1" x14ac:dyDescent="0.3">
      <c r="A751" s="116" t="s">
        <v>4574</v>
      </c>
      <c r="B751" s="176" t="s">
        <v>2345</v>
      </c>
      <c r="C751" s="182" t="s">
        <v>1277</v>
      </c>
      <c r="D751" s="118" t="s">
        <v>1509</v>
      </c>
      <c r="E751" s="117"/>
      <c r="F751" s="132">
        <v>424</v>
      </c>
      <c r="G751" s="136">
        <v>15.019482819695359</v>
      </c>
      <c r="H751" s="132">
        <v>447</v>
      </c>
      <c r="I751" s="136">
        <v>15.075885328836424</v>
      </c>
      <c r="J751" s="132">
        <v>460</v>
      </c>
      <c r="K751" s="136">
        <v>13.964784456587736</v>
      </c>
      <c r="L751" s="146" t="s">
        <v>1</v>
      </c>
      <c r="M751" s="146" t="s">
        <v>1</v>
      </c>
      <c r="N751" s="146" t="s">
        <v>1</v>
      </c>
      <c r="O751" s="153"/>
    </row>
    <row r="752" spans="1:15" ht="20.100000000000001" customHeight="1" x14ac:dyDescent="0.3">
      <c r="A752" s="77"/>
      <c r="B752" s="160"/>
      <c r="C752" s="189"/>
      <c r="D752" s="80" t="s">
        <v>283</v>
      </c>
      <c r="E752" s="78"/>
      <c r="F752" s="81">
        <v>1370</v>
      </c>
      <c r="G752" s="82">
        <v>48.529932695713782</v>
      </c>
      <c r="H752" s="81">
        <v>1380</v>
      </c>
      <c r="I752" s="82">
        <v>46.543001686340638</v>
      </c>
      <c r="J752" s="81">
        <v>1653</v>
      </c>
      <c r="K752" s="82">
        <v>50.182149362477233</v>
      </c>
      <c r="L752" s="83"/>
      <c r="M752" s="83"/>
      <c r="N752" s="83"/>
      <c r="O752" s="84"/>
    </row>
    <row r="753" spans="1:15" ht="20.100000000000001" customHeight="1" x14ac:dyDescent="0.3">
      <c r="A753" s="77"/>
      <c r="B753" s="160"/>
      <c r="C753" s="189"/>
      <c r="D753" s="80" t="s">
        <v>554</v>
      </c>
      <c r="E753" s="78"/>
      <c r="F753" s="81">
        <v>707</v>
      </c>
      <c r="G753" s="82">
        <v>25.044279135671271</v>
      </c>
      <c r="H753" s="81">
        <v>801</v>
      </c>
      <c r="I753" s="82">
        <v>27.015177065767286</v>
      </c>
      <c r="J753" s="81">
        <v>891</v>
      </c>
      <c r="K753" s="82">
        <v>27.049180327868854</v>
      </c>
      <c r="L753" s="83"/>
      <c r="M753" s="83"/>
      <c r="N753" s="83"/>
      <c r="O753" s="84"/>
    </row>
    <row r="754" spans="1:15" ht="20.100000000000001" customHeight="1" x14ac:dyDescent="0.3">
      <c r="A754" s="77"/>
      <c r="B754" s="160"/>
      <c r="C754" s="189"/>
      <c r="D754" s="80" t="s">
        <v>1336</v>
      </c>
      <c r="E754" s="78"/>
      <c r="F754" s="81">
        <v>295</v>
      </c>
      <c r="G754" s="82">
        <v>10.44987601842012</v>
      </c>
      <c r="H754" s="81">
        <v>305</v>
      </c>
      <c r="I754" s="82">
        <v>10.286677908937605</v>
      </c>
      <c r="J754" s="81">
        <v>276</v>
      </c>
      <c r="K754" s="82">
        <v>8.3788706739526422</v>
      </c>
      <c r="L754" s="83"/>
      <c r="M754" s="83"/>
      <c r="N754" s="83"/>
      <c r="O754" s="84"/>
    </row>
    <row r="755" spans="1:15" ht="20.100000000000001" customHeight="1" x14ac:dyDescent="0.3">
      <c r="A755" s="77"/>
      <c r="B755" s="160"/>
      <c r="C755" s="189"/>
      <c r="D755" s="80" t="s">
        <v>674</v>
      </c>
      <c r="E755" s="78"/>
      <c r="F755" s="81">
        <v>27</v>
      </c>
      <c r="G755" s="82">
        <v>0.95642933049946877</v>
      </c>
      <c r="H755" s="81">
        <v>32</v>
      </c>
      <c r="I755" s="82">
        <v>1.0792580101180438</v>
      </c>
      <c r="J755" s="81">
        <v>14</v>
      </c>
      <c r="K755" s="82">
        <v>0.42501517911353975</v>
      </c>
      <c r="L755" s="83"/>
      <c r="M755" s="83"/>
      <c r="N755" s="83"/>
      <c r="O755" s="84"/>
    </row>
    <row r="756" spans="1:15" ht="20.100000000000001" customHeight="1" x14ac:dyDescent="0.3">
      <c r="A756" s="116" t="s">
        <v>4575</v>
      </c>
      <c r="B756" s="176" t="s">
        <v>2346</v>
      </c>
      <c r="C756" s="182" t="s">
        <v>1277</v>
      </c>
      <c r="D756" s="118" t="s">
        <v>1509</v>
      </c>
      <c r="E756" s="117"/>
      <c r="F756" s="132">
        <v>307</v>
      </c>
      <c r="G756" s="136">
        <v>10.87495572086433</v>
      </c>
      <c r="H756" s="132">
        <v>329</v>
      </c>
      <c r="I756" s="136">
        <v>11.096121416526138</v>
      </c>
      <c r="J756" s="132">
        <v>356</v>
      </c>
      <c r="K756" s="136">
        <v>10.807528840315724</v>
      </c>
      <c r="L756" s="146" t="s">
        <v>1</v>
      </c>
      <c r="M756" s="146" t="s">
        <v>1</v>
      </c>
      <c r="N756" s="146" t="s">
        <v>1</v>
      </c>
      <c r="O756" s="153"/>
    </row>
    <row r="757" spans="1:15" ht="20.100000000000001" customHeight="1" x14ac:dyDescent="0.3">
      <c r="A757" s="77"/>
      <c r="B757" s="160"/>
      <c r="C757" s="189"/>
      <c r="D757" s="80" t="s">
        <v>283</v>
      </c>
      <c r="E757" s="78"/>
      <c r="F757" s="81">
        <v>1099</v>
      </c>
      <c r="G757" s="82">
        <v>38.930216082182071</v>
      </c>
      <c r="H757" s="81">
        <v>1161</v>
      </c>
      <c r="I757" s="82">
        <v>39.156829679595276</v>
      </c>
      <c r="J757" s="81">
        <v>1407</v>
      </c>
      <c r="K757" s="82">
        <v>42.714025500910743</v>
      </c>
      <c r="L757" s="83"/>
      <c r="M757" s="83"/>
      <c r="N757" s="83"/>
      <c r="O757" s="84"/>
    </row>
    <row r="758" spans="1:15" ht="20.100000000000001" customHeight="1" x14ac:dyDescent="0.3">
      <c r="A758" s="77"/>
      <c r="B758" s="160"/>
      <c r="C758" s="189"/>
      <c r="D758" s="80" t="s">
        <v>554</v>
      </c>
      <c r="E758" s="78"/>
      <c r="F758" s="81">
        <v>920</v>
      </c>
      <c r="G758" s="82">
        <v>32.589443854055965</v>
      </c>
      <c r="H758" s="81">
        <v>948</v>
      </c>
      <c r="I758" s="82">
        <v>31.973018549747049</v>
      </c>
      <c r="J758" s="81">
        <v>1096</v>
      </c>
      <c r="K758" s="82">
        <v>33.272616879174258</v>
      </c>
      <c r="L758" s="83"/>
      <c r="M758" s="83"/>
      <c r="N758" s="83"/>
      <c r="O758" s="84"/>
    </row>
    <row r="759" spans="1:15" ht="20.100000000000001" customHeight="1" x14ac:dyDescent="0.3">
      <c r="A759" s="77"/>
      <c r="B759" s="160"/>
      <c r="C759" s="189"/>
      <c r="D759" s="80" t="s">
        <v>1336</v>
      </c>
      <c r="E759" s="78"/>
      <c r="F759" s="81">
        <v>448</v>
      </c>
      <c r="G759" s="82">
        <v>15.869642224583776</v>
      </c>
      <c r="H759" s="81">
        <v>481</v>
      </c>
      <c r="I759" s="82">
        <v>16.222596964586845</v>
      </c>
      <c r="J759" s="81">
        <v>414</v>
      </c>
      <c r="K759" s="82">
        <v>12.568306010928962</v>
      </c>
      <c r="L759" s="83"/>
      <c r="M759" s="83"/>
      <c r="N759" s="83"/>
      <c r="O759" s="84"/>
    </row>
    <row r="760" spans="1:15" ht="20.100000000000001" customHeight="1" x14ac:dyDescent="0.3">
      <c r="A760" s="77"/>
      <c r="B760" s="160"/>
      <c r="C760" s="189"/>
      <c r="D760" s="80" t="s">
        <v>674</v>
      </c>
      <c r="E760" s="78"/>
      <c r="F760" s="81">
        <v>49</v>
      </c>
      <c r="G760" s="82">
        <v>1.7357421183138506</v>
      </c>
      <c r="H760" s="81">
        <v>46</v>
      </c>
      <c r="I760" s="82">
        <v>1.5514333895446881</v>
      </c>
      <c r="J760" s="81">
        <v>21</v>
      </c>
      <c r="K760" s="82">
        <v>0.63752276867030966</v>
      </c>
      <c r="L760" s="83"/>
      <c r="M760" s="83"/>
      <c r="N760" s="83"/>
      <c r="O760" s="84"/>
    </row>
    <row r="761" spans="1:15" ht="20.100000000000001" customHeight="1" x14ac:dyDescent="0.3">
      <c r="A761" s="116" t="s">
        <v>4576</v>
      </c>
      <c r="B761" s="176" t="s">
        <v>2347</v>
      </c>
      <c r="C761" s="182" t="s">
        <v>5563</v>
      </c>
      <c r="D761" s="118" t="s">
        <v>1509</v>
      </c>
      <c r="E761" s="117"/>
      <c r="F761" s="132">
        <v>320</v>
      </c>
      <c r="G761" s="136">
        <v>11.335458731845554</v>
      </c>
      <c r="H761" s="132">
        <v>388</v>
      </c>
      <c r="I761" s="136">
        <v>13.086003372681281</v>
      </c>
      <c r="J761" s="132">
        <v>406</v>
      </c>
      <c r="K761" s="136">
        <v>12.325440194292653</v>
      </c>
      <c r="L761" s="146" t="s">
        <v>1</v>
      </c>
      <c r="M761" s="146" t="s">
        <v>1</v>
      </c>
      <c r="N761" s="146" t="s">
        <v>1</v>
      </c>
      <c r="O761" s="153"/>
    </row>
    <row r="762" spans="1:15" ht="20.100000000000001" customHeight="1" x14ac:dyDescent="0.3">
      <c r="A762" s="77"/>
      <c r="B762" s="160"/>
      <c r="C762" s="189"/>
      <c r="D762" s="80" t="s">
        <v>283</v>
      </c>
      <c r="E762" s="78"/>
      <c r="F762" s="81">
        <v>1150</v>
      </c>
      <c r="G762" s="82">
        <v>40.736804817569961</v>
      </c>
      <c r="H762" s="81">
        <v>1135</v>
      </c>
      <c r="I762" s="82">
        <v>38.279932546374368</v>
      </c>
      <c r="J762" s="81">
        <v>1354</v>
      </c>
      <c r="K762" s="82">
        <v>41.105039465695207</v>
      </c>
      <c r="L762" s="83"/>
      <c r="M762" s="83"/>
      <c r="N762" s="83"/>
      <c r="O762" s="84"/>
    </row>
    <row r="763" spans="1:15" ht="20.100000000000001" customHeight="1" x14ac:dyDescent="0.3">
      <c r="A763" s="77"/>
      <c r="B763" s="160"/>
      <c r="C763" s="189"/>
      <c r="D763" s="80" t="s">
        <v>554</v>
      </c>
      <c r="E763" s="78"/>
      <c r="F763" s="81">
        <v>876</v>
      </c>
      <c r="G763" s="82">
        <v>31.030818278427201</v>
      </c>
      <c r="H763" s="81">
        <v>971</v>
      </c>
      <c r="I763" s="82">
        <v>32.748735244519395</v>
      </c>
      <c r="J763" s="81">
        <v>1125</v>
      </c>
      <c r="K763" s="82">
        <v>34.15300546448087</v>
      </c>
      <c r="L763" s="83"/>
      <c r="M763" s="83"/>
      <c r="N763" s="83"/>
      <c r="O763" s="84"/>
    </row>
    <row r="764" spans="1:15" ht="20.100000000000001" customHeight="1" x14ac:dyDescent="0.3">
      <c r="A764" s="77"/>
      <c r="B764" s="160"/>
      <c r="C764" s="189"/>
      <c r="D764" s="80" t="s">
        <v>1336</v>
      </c>
      <c r="E764" s="78"/>
      <c r="F764" s="81">
        <v>435</v>
      </c>
      <c r="G764" s="82">
        <v>15.409139213602552</v>
      </c>
      <c r="H764" s="81">
        <v>430</v>
      </c>
      <c r="I764" s="82">
        <v>14.502529510961214</v>
      </c>
      <c r="J764" s="81">
        <v>386</v>
      </c>
      <c r="K764" s="82">
        <v>11.718275652701882</v>
      </c>
      <c r="L764" s="83"/>
      <c r="M764" s="83"/>
      <c r="N764" s="83"/>
      <c r="O764" s="84"/>
    </row>
    <row r="765" spans="1:15" ht="20.100000000000001" customHeight="1" x14ac:dyDescent="0.3">
      <c r="A765" s="77"/>
      <c r="B765" s="160"/>
      <c r="C765" s="189"/>
      <c r="D765" s="80" t="s">
        <v>674</v>
      </c>
      <c r="E765" s="78"/>
      <c r="F765" s="81">
        <v>42</v>
      </c>
      <c r="G765" s="82">
        <v>1.487778958554729</v>
      </c>
      <c r="H765" s="81">
        <v>41</v>
      </c>
      <c r="I765" s="82">
        <v>1.3827993254637436</v>
      </c>
      <c r="J765" s="81">
        <v>23</v>
      </c>
      <c r="K765" s="82">
        <v>0.69823922282938677</v>
      </c>
      <c r="L765" s="83"/>
      <c r="M765" s="83"/>
      <c r="N765" s="83"/>
      <c r="O765" s="84"/>
    </row>
    <row r="766" spans="1:15" ht="20.100000000000001" customHeight="1" x14ac:dyDescent="0.3">
      <c r="A766" s="116" t="s">
        <v>4577</v>
      </c>
      <c r="B766" s="176" t="s">
        <v>2348</v>
      </c>
      <c r="C766" s="182" t="s">
        <v>1277</v>
      </c>
      <c r="D766" s="118" t="s">
        <v>1509</v>
      </c>
      <c r="E766" s="117"/>
      <c r="F766" s="132">
        <v>49</v>
      </c>
      <c r="G766" s="136">
        <v>1.7357421183138506</v>
      </c>
      <c r="H766" s="132">
        <v>50</v>
      </c>
      <c r="I766" s="136">
        <v>1.6863406408094435</v>
      </c>
      <c r="J766" s="132">
        <v>22</v>
      </c>
      <c r="K766" s="136">
        <v>0.66788099574984827</v>
      </c>
      <c r="L766" s="146" t="s">
        <v>1</v>
      </c>
      <c r="M766" s="146" t="s">
        <v>1</v>
      </c>
      <c r="N766" s="146" t="s">
        <v>1</v>
      </c>
      <c r="O766" s="153"/>
    </row>
    <row r="767" spans="1:15" ht="20.100000000000001" customHeight="1" x14ac:dyDescent="0.3">
      <c r="A767" s="77"/>
      <c r="B767" s="160"/>
      <c r="C767" s="189"/>
      <c r="D767" s="80" t="s">
        <v>283</v>
      </c>
      <c r="E767" s="78"/>
      <c r="F767" s="81">
        <v>316</v>
      </c>
      <c r="G767" s="82">
        <v>11.193765497697484</v>
      </c>
      <c r="H767" s="81">
        <v>315</v>
      </c>
      <c r="I767" s="82">
        <v>10.623946037099493</v>
      </c>
      <c r="J767" s="81">
        <v>337</v>
      </c>
      <c r="K767" s="82">
        <v>10.230722525804493</v>
      </c>
      <c r="L767" s="83"/>
      <c r="M767" s="83"/>
      <c r="N767" s="83"/>
      <c r="O767" s="84"/>
    </row>
    <row r="768" spans="1:15" ht="20.100000000000001" customHeight="1" x14ac:dyDescent="0.3">
      <c r="A768" s="77"/>
      <c r="B768" s="160"/>
      <c r="C768" s="189"/>
      <c r="D768" s="80" t="s">
        <v>554</v>
      </c>
      <c r="E768" s="78"/>
      <c r="F768" s="81">
        <v>1140</v>
      </c>
      <c r="G768" s="82">
        <v>40.382571732199793</v>
      </c>
      <c r="H768" s="81">
        <v>1196</v>
      </c>
      <c r="I768" s="82">
        <v>40.337268128161888</v>
      </c>
      <c r="J768" s="81">
        <v>1425</v>
      </c>
      <c r="K768" s="82">
        <v>43.260473588342442</v>
      </c>
      <c r="L768" s="83"/>
      <c r="M768" s="83"/>
      <c r="N768" s="83"/>
      <c r="O768" s="84"/>
    </row>
    <row r="769" spans="1:15" ht="20.100000000000001" customHeight="1" x14ac:dyDescent="0.3">
      <c r="A769" s="77"/>
      <c r="B769" s="160"/>
      <c r="C769" s="189"/>
      <c r="D769" s="80" t="s">
        <v>1336</v>
      </c>
      <c r="E769" s="78"/>
      <c r="F769" s="81">
        <v>1150</v>
      </c>
      <c r="G769" s="82">
        <v>40.736804817569961</v>
      </c>
      <c r="H769" s="81">
        <v>1183</v>
      </c>
      <c r="I769" s="82">
        <v>39.898819561551434</v>
      </c>
      <c r="J769" s="81">
        <v>1296</v>
      </c>
      <c r="K769" s="82">
        <v>39.344262295081968</v>
      </c>
      <c r="L769" s="83"/>
      <c r="M769" s="83"/>
      <c r="N769" s="83"/>
      <c r="O769" s="84"/>
    </row>
    <row r="770" spans="1:15" ht="20.100000000000001" customHeight="1" x14ac:dyDescent="0.3">
      <c r="A770" s="77"/>
      <c r="B770" s="160"/>
      <c r="C770" s="189"/>
      <c r="D770" s="80" t="s">
        <v>674</v>
      </c>
      <c r="E770" s="78"/>
      <c r="F770" s="81">
        <v>168</v>
      </c>
      <c r="G770" s="82">
        <v>5.9511158342189159</v>
      </c>
      <c r="H770" s="81">
        <v>221</v>
      </c>
      <c r="I770" s="82">
        <v>7.4536256323777401</v>
      </c>
      <c r="J770" s="81">
        <v>214</v>
      </c>
      <c r="K770" s="82">
        <v>6.4966605950212504</v>
      </c>
      <c r="L770" s="83"/>
      <c r="M770" s="83"/>
      <c r="N770" s="83"/>
      <c r="O770" s="84"/>
    </row>
    <row r="771" spans="1:15" ht="20.100000000000001" customHeight="1" x14ac:dyDescent="0.3">
      <c r="A771" s="116" t="s">
        <v>4578</v>
      </c>
      <c r="B771" s="176" t="s">
        <v>2349</v>
      </c>
      <c r="C771" s="182" t="s">
        <v>5501</v>
      </c>
      <c r="D771" s="118" t="s">
        <v>1509</v>
      </c>
      <c r="E771" s="117"/>
      <c r="F771" s="132">
        <v>42</v>
      </c>
      <c r="G771" s="136">
        <v>1.487778958554729</v>
      </c>
      <c r="H771" s="132">
        <v>35</v>
      </c>
      <c r="I771" s="136">
        <v>1.1804384485666104</v>
      </c>
      <c r="J771" s="132">
        <v>20</v>
      </c>
      <c r="K771" s="136">
        <v>0.60716454159077105</v>
      </c>
      <c r="L771" s="146" t="s">
        <v>1</v>
      </c>
      <c r="M771" s="146" t="s">
        <v>1</v>
      </c>
      <c r="N771" s="146" t="s">
        <v>1</v>
      </c>
      <c r="O771" s="153"/>
    </row>
    <row r="772" spans="1:15" ht="20.100000000000001" customHeight="1" x14ac:dyDescent="0.3">
      <c r="A772" s="77"/>
      <c r="B772" s="160"/>
      <c r="C772" s="189"/>
      <c r="D772" s="80" t="s">
        <v>283</v>
      </c>
      <c r="E772" s="78"/>
      <c r="F772" s="81">
        <v>291</v>
      </c>
      <c r="G772" s="82">
        <v>10.30818278427205</v>
      </c>
      <c r="H772" s="81">
        <v>279</v>
      </c>
      <c r="I772" s="82">
        <v>9.409780775716694</v>
      </c>
      <c r="J772" s="81">
        <v>267</v>
      </c>
      <c r="K772" s="82">
        <v>8.1056466302367944</v>
      </c>
      <c r="L772" s="83"/>
      <c r="M772" s="83"/>
      <c r="N772" s="83"/>
      <c r="O772" s="84"/>
    </row>
    <row r="773" spans="1:15" ht="20.100000000000001" customHeight="1" x14ac:dyDescent="0.3">
      <c r="A773" s="77"/>
      <c r="B773" s="160"/>
      <c r="C773" s="189"/>
      <c r="D773" s="80" t="s">
        <v>554</v>
      </c>
      <c r="E773" s="78"/>
      <c r="F773" s="81">
        <v>1100</v>
      </c>
      <c r="G773" s="82">
        <v>38.96563939071909</v>
      </c>
      <c r="H773" s="81">
        <v>1145</v>
      </c>
      <c r="I773" s="82">
        <v>38.617200674536257</v>
      </c>
      <c r="J773" s="81">
        <v>1381</v>
      </c>
      <c r="K773" s="82">
        <v>41.924711596842748</v>
      </c>
      <c r="L773" s="83"/>
      <c r="M773" s="83"/>
      <c r="N773" s="83"/>
      <c r="O773" s="84"/>
    </row>
    <row r="774" spans="1:15" ht="20.100000000000001" customHeight="1" x14ac:dyDescent="0.3">
      <c r="A774" s="77"/>
      <c r="B774" s="160"/>
      <c r="C774" s="189"/>
      <c r="D774" s="80" t="s">
        <v>1336</v>
      </c>
      <c r="E774" s="78"/>
      <c r="F774" s="81">
        <v>1239</v>
      </c>
      <c r="G774" s="82">
        <v>43.889479277364508</v>
      </c>
      <c r="H774" s="81">
        <v>1305</v>
      </c>
      <c r="I774" s="82">
        <v>44.013490725126474</v>
      </c>
      <c r="J774" s="81">
        <v>1409</v>
      </c>
      <c r="K774" s="82">
        <v>42.774741955069821</v>
      </c>
      <c r="L774" s="83"/>
      <c r="M774" s="83"/>
      <c r="N774" s="83"/>
      <c r="O774" s="84"/>
    </row>
    <row r="775" spans="1:15" ht="20.100000000000001" customHeight="1" x14ac:dyDescent="0.3">
      <c r="A775" s="77"/>
      <c r="B775" s="160"/>
      <c r="C775" s="189"/>
      <c r="D775" s="80" t="s">
        <v>674</v>
      </c>
      <c r="E775" s="78"/>
      <c r="F775" s="81">
        <v>151</v>
      </c>
      <c r="G775" s="82">
        <v>5.3489195890896211</v>
      </c>
      <c r="H775" s="81">
        <v>201</v>
      </c>
      <c r="I775" s="82">
        <v>6.779089376053963</v>
      </c>
      <c r="J775" s="81">
        <v>217</v>
      </c>
      <c r="K775" s="82">
        <v>6.5877352762598669</v>
      </c>
      <c r="L775" s="83"/>
      <c r="M775" s="83"/>
      <c r="N775" s="83"/>
      <c r="O775" s="84"/>
    </row>
    <row r="776" spans="1:15" ht="20.100000000000001" customHeight="1" x14ac:dyDescent="0.3">
      <c r="A776" s="116" t="s">
        <v>4579</v>
      </c>
      <c r="B776" s="176" t="s">
        <v>2350</v>
      </c>
      <c r="C776" s="182" t="s">
        <v>1277</v>
      </c>
      <c r="D776" s="118" t="s">
        <v>1509</v>
      </c>
      <c r="E776" s="117"/>
      <c r="F776" s="132">
        <v>267</v>
      </c>
      <c r="G776" s="136">
        <v>9.4580233793836346</v>
      </c>
      <c r="H776" s="132">
        <v>346</v>
      </c>
      <c r="I776" s="136">
        <v>11.669477234401349</v>
      </c>
      <c r="J776" s="132">
        <v>326</v>
      </c>
      <c r="K776" s="136">
        <v>9.8967820279295697</v>
      </c>
      <c r="L776" s="146" t="s">
        <v>1</v>
      </c>
      <c r="M776" s="146" t="s">
        <v>1</v>
      </c>
      <c r="N776" s="146" t="s">
        <v>1</v>
      </c>
      <c r="O776" s="153"/>
    </row>
    <row r="777" spans="1:15" ht="20.100000000000001" customHeight="1" x14ac:dyDescent="0.3">
      <c r="A777" s="77"/>
      <c r="B777" s="160"/>
      <c r="C777" s="189"/>
      <c r="D777" s="80" t="s">
        <v>283</v>
      </c>
      <c r="E777" s="78"/>
      <c r="F777" s="81">
        <v>1021</v>
      </c>
      <c r="G777" s="82">
        <v>36.167198016294719</v>
      </c>
      <c r="H777" s="81">
        <v>1040</v>
      </c>
      <c r="I777" s="82">
        <v>35.075885328836428</v>
      </c>
      <c r="J777" s="81">
        <v>1356</v>
      </c>
      <c r="K777" s="82">
        <v>41.165755919854277</v>
      </c>
      <c r="L777" s="83"/>
      <c r="M777" s="83"/>
      <c r="N777" s="83"/>
      <c r="O777" s="84"/>
    </row>
    <row r="778" spans="1:15" ht="20.100000000000001" customHeight="1" x14ac:dyDescent="0.3">
      <c r="A778" s="77"/>
      <c r="B778" s="160"/>
      <c r="C778" s="189"/>
      <c r="D778" s="80" t="s">
        <v>554</v>
      </c>
      <c r="E778" s="78"/>
      <c r="F778" s="81">
        <v>1174</v>
      </c>
      <c r="G778" s="82">
        <v>41.586964222458377</v>
      </c>
      <c r="H778" s="81">
        <v>1169</v>
      </c>
      <c r="I778" s="82">
        <v>39.426644182124789</v>
      </c>
      <c r="J778" s="81">
        <v>1215</v>
      </c>
      <c r="K778" s="82">
        <v>36.885245901639344</v>
      </c>
      <c r="L778" s="83"/>
      <c r="M778" s="83"/>
      <c r="N778" s="83"/>
      <c r="O778" s="84"/>
    </row>
    <row r="779" spans="1:15" ht="20.100000000000001" customHeight="1" x14ac:dyDescent="0.3">
      <c r="A779" s="77"/>
      <c r="B779" s="160"/>
      <c r="C779" s="189"/>
      <c r="D779" s="80" t="s">
        <v>1336</v>
      </c>
      <c r="E779" s="78"/>
      <c r="F779" s="81">
        <v>335</v>
      </c>
      <c r="G779" s="82">
        <v>11.866808359900814</v>
      </c>
      <c r="H779" s="81">
        <v>382</v>
      </c>
      <c r="I779" s="82">
        <v>12.883642495784148</v>
      </c>
      <c r="J779" s="81">
        <v>376</v>
      </c>
      <c r="K779" s="82">
        <v>11.414693381906496</v>
      </c>
      <c r="L779" s="83"/>
      <c r="M779" s="83"/>
      <c r="N779" s="83"/>
      <c r="O779" s="84"/>
    </row>
    <row r="780" spans="1:15" ht="20.100000000000001" customHeight="1" x14ac:dyDescent="0.3">
      <c r="A780" s="77"/>
      <c r="B780" s="160"/>
      <c r="C780" s="189"/>
      <c r="D780" s="80" t="s">
        <v>674</v>
      </c>
      <c r="E780" s="78"/>
      <c r="F780" s="81">
        <v>26</v>
      </c>
      <c r="G780" s="82">
        <v>0.92100602196245118</v>
      </c>
      <c r="H780" s="81">
        <v>28</v>
      </c>
      <c r="I780" s="82">
        <v>0.94435075885328834</v>
      </c>
      <c r="J780" s="81">
        <v>21</v>
      </c>
      <c r="K780" s="82">
        <v>0.63752276867030966</v>
      </c>
      <c r="L780" s="83"/>
      <c r="M780" s="83"/>
      <c r="N780" s="83"/>
      <c r="O780" s="84"/>
    </row>
    <row r="781" spans="1:15" ht="20.100000000000001" customHeight="1" x14ac:dyDescent="0.3">
      <c r="A781" s="116" t="s">
        <v>4580</v>
      </c>
      <c r="B781" s="176" t="s">
        <v>2351</v>
      </c>
      <c r="C781" s="182" t="s">
        <v>1277</v>
      </c>
      <c r="D781" s="118" t="s">
        <v>1509</v>
      </c>
      <c r="E781" s="117"/>
      <c r="F781" s="132">
        <v>45</v>
      </c>
      <c r="G781" s="136">
        <v>1.5940488841657812</v>
      </c>
      <c r="H781" s="132">
        <v>56</v>
      </c>
      <c r="I781" s="136">
        <v>1.8887015177065767</v>
      </c>
      <c r="J781" s="132">
        <v>34</v>
      </c>
      <c r="K781" s="136">
        <v>1.0321797207043109</v>
      </c>
      <c r="L781" s="146" t="s">
        <v>1</v>
      </c>
      <c r="M781" s="146" t="s">
        <v>1</v>
      </c>
      <c r="N781" s="146" t="s">
        <v>1</v>
      </c>
      <c r="O781" s="153"/>
    </row>
    <row r="782" spans="1:15" ht="20.100000000000001" customHeight="1" x14ac:dyDescent="0.3">
      <c r="A782" s="77"/>
      <c r="B782" s="160"/>
      <c r="C782" s="189"/>
      <c r="D782" s="80" t="s">
        <v>283</v>
      </c>
      <c r="E782" s="78"/>
      <c r="F782" s="81">
        <v>253</v>
      </c>
      <c r="G782" s="82">
        <v>8.9620970598653908</v>
      </c>
      <c r="H782" s="81">
        <v>257</v>
      </c>
      <c r="I782" s="82">
        <v>8.6677908937605395</v>
      </c>
      <c r="J782" s="81">
        <v>281</v>
      </c>
      <c r="K782" s="82">
        <v>8.5306618093503346</v>
      </c>
      <c r="L782" s="83"/>
      <c r="M782" s="83"/>
      <c r="N782" s="83"/>
      <c r="O782" s="84"/>
    </row>
    <row r="783" spans="1:15" ht="20.100000000000001" customHeight="1" x14ac:dyDescent="0.3">
      <c r="A783" s="77"/>
      <c r="B783" s="160"/>
      <c r="C783" s="189"/>
      <c r="D783" s="80" t="s">
        <v>554</v>
      </c>
      <c r="E783" s="78"/>
      <c r="F783" s="81">
        <v>916</v>
      </c>
      <c r="G783" s="82">
        <v>32.4477506199079</v>
      </c>
      <c r="H783" s="81">
        <v>944</v>
      </c>
      <c r="I783" s="82">
        <v>31.838111298482293</v>
      </c>
      <c r="J783" s="81">
        <v>1429</v>
      </c>
      <c r="K783" s="82">
        <v>43.381906496660591</v>
      </c>
      <c r="L783" s="83"/>
      <c r="M783" s="83"/>
      <c r="N783" s="83"/>
      <c r="O783" s="84"/>
    </row>
    <row r="784" spans="1:15" ht="20.100000000000001" customHeight="1" x14ac:dyDescent="0.3">
      <c r="A784" s="77"/>
      <c r="B784" s="160"/>
      <c r="C784" s="189"/>
      <c r="D784" s="80" t="s">
        <v>1336</v>
      </c>
      <c r="E784" s="78"/>
      <c r="F784" s="81">
        <v>1465</v>
      </c>
      <c r="G784" s="82">
        <v>51.895147006730426</v>
      </c>
      <c r="H784" s="81">
        <v>1533</v>
      </c>
      <c r="I784" s="82">
        <v>51.70320404721754</v>
      </c>
      <c r="J784" s="81">
        <v>1385</v>
      </c>
      <c r="K784" s="82">
        <v>42.046144505160896</v>
      </c>
      <c r="L784" s="83"/>
      <c r="M784" s="83"/>
      <c r="N784" s="83"/>
      <c r="O784" s="84"/>
    </row>
    <row r="785" spans="1:15" ht="20.100000000000001" customHeight="1" x14ac:dyDescent="0.3">
      <c r="A785" s="77"/>
      <c r="B785" s="160"/>
      <c r="C785" s="189"/>
      <c r="D785" s="80" t="s">
        <v>674</v>
      </c>
      <c r="E785" s="78"/>
      <c r="F785" s="81">
        <v>144</v>
      </c>
      <c r="G785" s="82">
        <v>5.1009564293304992</v>
      </c>
      <c r="H785" s="81">
        <v>175</v>
      </c>
      <c r="I785" s="82">
        <v>5.9021922428330527</v>
      </c>
      <c r="J785" s="81">
        <v>165</v>
      </c>
      <c r="K785" s="82">
        <v>5.0091074681238617</v>
      </c>
      <c r="L785" s="83"/>
      <c r="M785" s="83"/>
      <c r="N785" s="83"/>
      <c r="O785" s="84"/>
    </row>
    <row r="786" spans="1:15" ht="20.100000000000001" customHeight="1" x14ac:dyDescent="0.3">
      <c r="A786" s="116" t="s">
        <v>4581</v>
      </c>
      <c r="B786" s="176" t="s">
        <v>2352</v>
      </c>
      <c r="C786" s="182" t="s">
        <v>1277</v>
      </c>
      <c r="D786" s="118" t="s">
        <v>1509</v>
      </c>
      <c r="E786" s="117"/>
      <c r="F786" s="132">
        <v>239</v>
      </c>
      <c r="G786" s="136">
        <v>8.4661707403471489</v>
      </c>
      <c r="H786" s="132">
        <v>254</v>
      </c>
      <c r="I786" s="136">
        <v>8.5666104553119737</v>
      </c>
      <c r="J786" s="132">
        <v>306</v>
      </c>
      <c r="K786" s="136">
        <v>9.2896174863387984</v>
      </c>
      <c r="L786" s="146" t="s">
        <v>1</v>
      </c>
      <c r="M786" s="146" t="s">
        <v>1</v>
      </c>
      <c r="N786" s="146" t="s">
        <v>1</v>
      </c>
      <c r="O786" s="153"/>
    </row>
    <row r="787" spans="1:15" ht="20.100000000000001" customHeight="1" x14ac:dyDescent="0.3">
      <c r="A787" s="77"/>
      <c r="B787" s="160"/>
      <c r="C787" s="189"/>
      <c r="D787" s="80" t="s">
        <v>283</v>
      </c>
      <c r="E787" s="78"/>
      <c r="F787" s="81">
        <v>1147</v>
      </c>
      <c r="G787" s="82">
        <v>40.630534891958909</v>
      </c>
      <c r="H787" s="81">
        <v>1211</v>
      </c>
      <c r="I787" s="82">
        <v>40.843170320404724</v>
      </c>
      <c r="J787" s="81">
        <v>1292</v>
      </c>
      <c r="K787" s="82">
        <v>39.222829386763813</v>
      </c>
      <c r="L787" s="83"/>
      <c r="M787" s="83"/>
      <c r="N787" s="83"/>
      <c r="O787" s="84"/>
    </row>
    <row r="788" spans="1:15" ht="20.100000000000001" customHeight="1" x14ac:dyDescent="0.3">
      <c r="A788" s="77"/>
      <c r="B788" s="160"/>
      <c r="C788" s="189"/>
      <c r="D788" s="80" t="s">
        <v>554</v>
      </c>
      <c r="E788" s="78"/>
      <c r="F788" s="81">
        <v>918</v>
      </c>
      <c r="G788" s="82">
        <v>32.518597236981932</v>
      </c>
      <c r="H788" s="81">
        <v>983</v>
      </c>
      <c r="I788" s="82">
        <v>33.153456998313658</v>
      </c>
      <c r="J788" s="81">
        <v>1285</v>
      </c>
      <c r="K788" s="82">
        <v>39.010321797207041</v>
      </c>
      <c r="L788" s="83"/>
      <c r="M788" s="83"/>
      <c r="N788" s="83"/>
      <c r="O788" s="84"/>
    </row>
    <row r="789" spans="1:15" ht="20.100000000000001" customHeight="1" x14ac:dyDescent="0.3">
      <c r="A789" s="77"/>
      <c r="B789" s="160"/>
      <c r="C789" s="189"/>
      <c r="D789" s="80" t="s">
        <v>1336</v>
      </c>
      <c r="E789" s="78"/>
      <c r="F789" s="81">
        <v>475</v>
      </c>
      <c r="G789" s="82">
        <v>16.826071555083246</v>
      </c>
      <c r="H789" s="81">
        <v>461</v>
      </c>
      <c r="I789" s="82">
        <v>15.548060708263069</v>
      </c>
      <c r="J789" s="81">
        <v>383</v>
      </c>
      <c r="K789" s="82">
        <v>11.627200971463267</v>
      </c>
      <c r="L789" s="83"/>
      <c r="M789" s="83"/>
      <c r="N789" s="83"/>
      <c r="O789" s="84"/>
    </row>
    <row r="790" spans="1:15" ht="20.100000000000001" customHeight="1" x14ac:dyDescent="0.3">
      <c r="A790" s="77"/>
      <c r="B790" s="160"/>
      <c r="C790" s="189"/>
      <c r="D790" s="80" t="s">
        <v>674</v>
      </c>
      <c r="E790" s="78"/>
      <c r="F790" s="81">
        <v>44</v>
      </c>
      <c r="G790" s="82">
        <v>1.5586255756287637</v>
      </c>
      <c r="H790" s="81">
        <v>56</v>
      </c>
      <c r="I790" s="82">
        <v>1.8887015177065767</v>
      </c>
      <c r="J790" s="81">
        <v>28</v>
      </c>
      <c r="K790" s="82">
        <v>0.85003035822707951</v>
      </c>
      <c r="L790" s="83"/>
      <c r="M790" s="83"/>
      <c r="N790" s="83"/>
      <c r="O790" s="84"/>
    </row>
    <row r="791" spans="1:15" ht="20.100000000000001" customHeight="1" x14ac:dyDescent="0.3">
      <c r="A791" s="116" t="s">
        <v>4582</v>
      </c>
      <c r="B791" s="176" t="s">
        <v>2353</v>
      </c>
      <c r="C791" s="182" t="s">
        <v>5563</v>
      </c>
      <c r="D791" s="118" t="s">
        <v>1509</v>
      </c>
      <c r="E791" s="117"/>
      <c r="F791" s="132">
        <v>136</v>
      </c>
      <c r="G791" s="136">
        <v>4.8175699610343603</v>
      </c>
      <c r="H791" s="132">
        <v>117</v>
      </c>
      <c r="I791" s="136">
        <v>3.9460370994940979</v>
      </c>
      <c r="J791" s="132">
        <v>99</v>
      </c>
      <c r="K791" s="136">
        <v>3.0054644808743167</v>
      </c>
      <c r="L791" s="146" t="s">
        <v>1</v>
      </c>
      <c r="M791" s="146" t="s">
        <v>1</v>
      </c>
      <c r="N791" s="146" t="s">
        <v>1</v>
      </c>
      <c r="O791" s="153"/>
    </row>
    <row r="792" spans="1:15" ht="20.100000000000001" customHeight="1" x14ac:dyDescent="0.3">
      <c r="A792" s="77"/>
      <c r="B792" s="160"/>
      <c r="C792" s="189"/>
      <c r="D792" s="80" t="s">
        <v>283</v>
      </c>
      <c r="E792" s="78"/>
      <c r="F792" s="81">
        <v>280</v>
      </c>
      <c r="G792" s="82">
        <v>9.9185263903648604</v>
      </c>
      <c r="H792" s="81">
        <v>308</v>
      </c>
      <c r="I792" s="82">
        <v>10.387858347386173</v>
      </c>
      <c r="J792" s="81">
        <v>379</v>
      </c>
      <c r="K792" s="82">
        <v>11.505768063145112</v>
      </c>
      <c r="L792" s="83"/>
      <c r="M792" s="83"/>
      <c r="N792" s="83"/>
      <c r="O792" s="84"/>
    </row>
    <row r="793" spans="1:15" ht="20.100000000000001" customHeight="1" x14ac:dyDescent="0.3">
      <c r="A793" s="77"/>
      <c r="B793" s="160"/>
      <c r="C793" s="189"/>
      <c r="D793" s="80" t="s">
        <v>554</v>
      </c>
      <c r="E793" s="78"/>
      <c r="F793" s="81">
        <v>1265</v>
      </c>
      <c r="G793" s="82">
        <v>44.810485299326956</v>
      </c>
      <c r="H793" s="81">
        <v>1276</v>
      </c>
      <c r="I793" s="82">
        <v>43.035413153457</v>
      </c>
      <c r="J793" s="81">
        <v>1630</v>
      </c>
      <c r="K793" s="82">
        <v>49.483910139647847</v>
      </c>
      <c r="L793" s="83"/>
      <c r="M793" s="83"/>
      <c r="N793" s="83"/>
      <c r="O793" s="84"/>
    </row>
    <row r="794" spans="1:15" ht="20.100000000000001" customHeight="1" x14ac:dyDescent="0.3">
      <c r="A794" s="77"/>
      <c r="B794" s="160"/>
      <c r="C794" s="189"/>
      <c r="D794" s="80" t="s">
        <v>1336</v>
      </c>
      <c r="E794" s="78"/>
      <c r="F794" s="81">
        <v>1061</v>
      </c>
      <c r="G794" s="82">
        <v>37.584130357775415</v>
      </c>
      <c r="H794" s="81">
        <v>1164</v>
      </c>
      <c r="I794" s="82">
        <v>39.258010118043842</v>
      </c>
      <c r="J794" s="81">
        <v>1090</v>
      </c>
      <c r="K794" s="82">
        <v>33.090467516697025</v>
      </c>
      <c r="L794" s="83"/>
      <c r="M794" s="83"/>
      <c r="N794" s="83"/>
      <c r="O794" s="84"/>
    </row>
    <row r="795" spans="1:15" ht="20.100000000000001" customHeight="1" x14ac:dyDescent="0.3">
      <c r="A795" s="77"/>
      <c r="B795" s="160"/>
      <c r="C795" s="189"/>
      <c r="D795" s="80" t="s">
        <v>674</v>
      </c>
      <c r="E795" s="78"/>
      <c r="F795" s="81">
        <v>81</v>
      </c>
      <c r="G795" s="82">
        <v>2.869287991498406</v>
      </c>
      <c r="H795" s="81">
        <v>100</v>
      </c>
      <c r="I795" s="82">
        <v>3.3726812816188869</v>
      </c>
      <c r="J795" s="81">
        <v>96</v>
      </c>
      <c r="K795" s="82">
        <v>2.9143897996357011</v>
      </c>
      <c r="L795" s="83"/>
      <c r="M795" s="83"/>
      <c r="N795" s="83"/>
      <c r="O795" s="84"/>
    </row>
    <row r="796" spans="1:15" ht="20.100000000000001" customHeight="1" x14ac:dyDescent="0.3">
      <c r="A796" s="116" t="s">
        <v>4583</v>
      </c>
      <c r="B796" s="176" t="s">
        <v>2354</v>
      </c>
      <c r="C796" s="182" t="s">
        <v>1277</v>
      </c>
      <c r="D796" s="118" t="s">
        <v>1509</v>
      </c>
      <c r="E796" s="117"/>
      <c r="F796" s="132">
        <v>156</v>
      </c>
      <c r="G796" s="136">
        <v>5.526036131774708</v>
      </c>
      <c r="H796" s="132">
        <v>181</v>
      </c>
      <c r="I796" s="136">
        <v>6.1045531197301859</v>
      </c>
      <c r="J796" s="132">
        <v>173</v>
      </c>
      <c r="K796" s="136">
        <v>5.2519732847601697</v>
      </c>
      <c r="L796" s="146" t="s">
        <v>1</v>
      </c>
      <c r="M796" s="146" t="s">
        <v>1</v>
      </c>
      <c r="N796" s="146" t="s">
        <v>1</v>
      </c>
      <c r="O796" s="153"/>
    </row>
    <row r="797" spans="1:15" ht="20.100000000000001" customHeight="1" x14ac:dyDescent="0.3">
      <c r="A797" s="77"/>
      <c r="B797" s="160"/>
      <c r="C797" s="189"/>
      <c r="D797" s="80" t="s">
        <v>283</v>
      </c>
      <c r="E797" s="78"/>
      <c r="F797" s="81">
        <v>756</v>
      </c>
      <c r="G797" s="82">
        <v>26.780021253985119</v>
      </c>
      <c r="H797" s="81">
        <v>730</v>
      </c>
      <c r="I797" s="82">
        <v>24.620573355817875</v>
      </c>
      <c r="J797" s="81">
        <v>909</v>
      </c>
      <c r="K797" s="82">
        <v>27.595628415300546</v>
      </c>
      <c r="L797" s="83"/>
      <c r="M797" s="83"/>
      <c r="N797" s="83"/>
      <c r="O797" s="84"/>
    </row>
    <row r="798" spans="1:15" ht="20.100000000000001" customHeight="1" x14ac:dyDescent="0.3">
      <c r="A798" s="77"/>
      <c r="B798" s="160"/>
      <c r="C798" s="189"/>
      <c r="D798" s="80" t="s">
        <v>554</v>
      </c>
      <c r="E798" s="78"/>
      <c r="F798" s="81">
        <v>1014</v>
      </c>
      <c r="G798" s="82">
        <v>35.919234856535596</v>
      </c>
      <c r="H798" s="81">
        <v>1089</v>
      </c>
      <c r="I798" s="82">
        <v>36.728499156829677</v>
      </c>
      <c r="J798" s="81">
        <v>1422</v>
      </c>
      <c r="K798" s="82">
        <v>43.169398907103826</v>
      </c>
      <c r="L798" s="83"/>
      <c r="M798" s="83"/>
      <c r="N798" s="83"/>
      <c r="O798" s="84"/>
    </row>
    <row r="799" spans="1:15" ht="20.100000000000001" customHeight="1" x14ac:dyDescent="0.3">
      <c r="A799" s="77"/>
      <c r="B799" s="160"/>
      <c r="C799" s="189"/>
      <c r="D799" s="80" t="s">
        <v>1336</v>
      </c>
      <c r="E799" s="78"/>
      <c r="F799" s="81">
        <v>815</v>
      </c>
      <c r="G799" s="82">
        <v>28.869996457669146</v>
      </c>
      <c r="H799" s="81">
        <v>878</v>
      </c>
      <c r="I799" s="82">
        <v>29.612141652613829</v>
      </c>
      <c r="J799" s="81">
        <v>738</v>
      </c>
      <c r="K799" s="82">
        <v>22.404371584699454</v>
      </c>
      <c r="L799" s="83"/>
      <c r="M799" s="83"/>
      <c r="N799" s="83"/>
      <c r="O799" s="84"/>
    </row>
    <row r="800" spans="1:15" ht="20.100000000000001" customHeight="1" x14ac:dyDescent="0.3">
      <c r="A800" s="77"/>
      <c r="B800" s="160"/>
      <c r="C800" s="189"/>
      <c r="D800" s="80" t="s">
        <v>674</v>
      </c>
      <c r="E800" s="78"/>
      <c r="F800" s="81">
        <v>82</v>
      </c>
      <c r="G800" s="82">
        <v>2.9047113000354234</v>
      </c>
      <c r="H800" s="81">
        <v>87</v>
      </c>
      <c r="I800" s="82">
        <v>2.9342327150084317</v>
      </c>
      <c r="J800" s="81">
        <v>52</v>
      </c>
      <c r="K800" s="82">
        <v>1.5786278081360048</v>
      </c>
      <c r="L800" s="83"/>
      <c r="M800" s="83"/>
      <c r="N800" s="83"/>
      <c r="O800" s="84"/>
    </row>
    <row r="801" spans="1:15" ht="20.100000000000001" customHeight="1" x14ac:dyDescent="0.3">
      <c r="A801" s="116" t="s">
        <v>4584</v>
      </c>
      <c r="B801" s="176" t="s">
        <v>2355</v>
      </c>
      <c r="C801" s="182" t="s">
        <v>1277</v>
      </c>
      <c r="D801" s="118" t="s">
        <v>1509</v>
      </c>
      <c r="E801" s="117"/>
      <c r="F801" s="132">
        <v>78</v>
      </c>
      <c r="G801" s="136">
        <v>2.763018065887354</v>
      </c>
      <c r="H801" s="132">
        <v>84</v>
      </c>
      <c r="I801" s="136">
        <v>2.8330522765598651</v>
      </c>
      <c r="J801" s="132">
        <v>66</v>
      </c>
      <c r="K801" s="136">
        <v>2.0036429872495445</v>
      </c>
      <c r="L801" s="146" t="s">
        <v>1</v>
      </c>
      <c r="M801" s="146" t="s">
        <v>1</v>
      </c>
      <c r="N801" s="146" t="s">
        <v>1</v>
      </c>
      <c r="O801" s="153"/>
    </row>
    <row r="802" spans="1:15" ht="20.100000000000001" customHeight="1" x14ac:dyDescent="0.3">
      <c r="A802" s="77"/>
      <c r="B802" s="160"/>
      <c r="C802" s="189"/>
      <c r="D802" s="80" t="s">
        <v>283</v>
      </c>
      <c r="E802" s="78"/>
      <c r="F802" s="81">
        <v>362</v>
      </c>
      <c r="G802" s="82">
        <v>12.823237690400283</v>
      </c>
      <c r="H802" s="81">
        <v>410</v>
      </c>
      <c r="I802" s="82">
        <v>13.827993254637438</v>
      </c>
      <c r="J802" s="81">
        <v>427</v>
      </c>
      <c r="K802" s="82">
        <v>12.962962962962962</v>
      </c>
      <c r="L802" s="83"/>
      <c r="M802" s="83"/>
      <c r="N802" s="83"/>
      <c r="O802" s="84"/>
    </row>
    <row r="803" spans="1:15" ht="20.100000000000001" customHeight="1" x14ac:dyDescent="0.3">
      <c r="A803" s="77"/>
      <c r="B803" s="160"/>
      <c r="C803" s="189"/>
      <c r="D803" s="80" t="s">
        <v>554</v>
      </c>
      <c r="E803" s="78"/>
      <c r="F803" s="81">
        <v>1010</v>
      </c>
      <c r="G803" s="82">
        <v>35.777541622387531</v>
      </c>
      <c r="H803" s="81">
        <v>1135</v>
      </c>
      <c r="I803" s="82">
        <v>38.279932546374368</v>
      </c>
      <c r="J803" s="81">
        <v>1341</v>
      </c>
      <c r="K803" s="82">
        <v>40.710382513661202</v>
      </c>
      <c r="L803" s="83"/>
      <c r="M803" s="83"/>
      <c r="N803" s="83"/>
      <c r="O803" s="84"/>
    </row>
    <row r="804" spans="1:15" ht="20.100000000000001" customHeight="1" x14ac:dyDescent="0.3">
      <c r="A804" s="77"/>
      <c r="B804" s="160"/>
      <c r="C804" s="189"/>
      <c r="D804" s="80" t="s">
        <v>1336</v>
      </c>
      <c r="E804" s="78"/>
      <c r="F804" s="81">
        <v>1221</v>
      </c>
      <c r="G804" s="82">
        <v>43.251859723698196</v>
      </c>
      <c r="H804" s="81">
        <v>1159</v>
      </c>
      <c r="I804" s="82">
        <v>39.089376053962901</v>
      </c>
      <c r="J804" s="81">
        <v>1310</v>
      </c>
      <c r="K804" s="82">
        <v>39.769277474195505</v>
      </c>
      <c r="L804" s="83"/>
      <c r="M804" s="83"/>
      <c r="N804" s="83"/>
      <c r="O804" s="84"/>
    </row>
    <row r="805" spans="1:15" ht="20.100000000000001" customHeight="1" x14ac:dyDescent="0.3">
      <c r="A805" s="77"/>
      <c r="B805" s="160"/>
      <c r="C805" s="189"/>
      <c r="D805" s="80" t="s">
        <v>674</v>
      </c>
      <c r="E805" s="78"/>
      <c r="F805" s="81">
        <v>152</v>
      </c>
      <c r="G805" s="82">
        <v>5.384342897626639</v>
      </c>
      <c r="H805" s="81">
        <v>177</v>
      </c>
      <c r="I805" s="82">
        <v>5.9696458684654301</v>
      </c>
      <c r="J805" s="81">
        <v>150</v>
      </c>
      <c r="K805" s="82">
        <v>4.5537340619307827</v>
      </c>
      <c r="L805" s="83"/>
      <c r="M805" s="83"/>
      <c r="N805" s="83"/>
      <c r="O805" s="84"/>
    </row>
    <row r="806" spans="1:15" ht="20.100000000000001" customHeight="1" x14ac:dyDescent="0.3">
      <c r="A806" s="116" t="s">
        <v>4585</v>
      </c>
      <c r="B806" s="176" t="s">
        <v>2356</v>
      </c>
      <c r="C806" s="182" t="s">
        <v>1277</v>
      </c>
      <c r="D806" s="118" t="s">
        <v>1509</v>
      </c>
      <c r="E806" s="117"/>
      <c r="F806" s="132">
        <v>352</v>
      </c>
      <c r="G806" s="136">
        <v>12.46900460503011</v>
      </c>
      <c r="H806" s="132">
        <v>393</v>
      </c>
      <c r="I806" s="136">
        <v>13.254637436762225</v>
      </c>
      <c r="J806" s="132">
        <v>429</v>
      </c>
      <c r="K806" s="136">
        <v>13.02367941712204</v>
      </c>
      <c r="L806" s="146" t="s">
        <v>1</v>
      </c>
      <c r="M806" s="146" t="s">
        <v>1</v>
      </c>
      <c r="N806" s="146" t="s">
        <v>1</v>
      </c>
      <c r="O806" s="153"/>
    </row>
    <row r="807" spans="1:15" ht="20.100000000000001" customHeight="1" x14ac:dyDescent="0.3">
      <c r="A807" s="77"/>
      <c r="B807" s="160"/>
      <c r="C807" s="189"/>
      <c r="D807" s="80" t="s">
        <v>283</v>
      </c>
      <c r="E807" s="78"/>
      <c r="F807" s="81">
        <v>1406</v>
      </c>
      <c r="G807" s="82">
        <v>49.805171803046406</v>
      </c>
      <c r="H807" s="81">
        <v>1383</v>
      </c>
      <c r="I807" s="82">
        <v>46.644182124789211</v>
      </c>
      <c r="J807" s="81">
        <v>1631</v>
      </c>
      <c r="K807" s="82">
        <v>49.514268366727379</v>
      </c>
      <c r="L807" s="83"/>
      <c r="M807" s="83"/>
      <c r="N807" s="83"/>
      <c r="O807" s="84"/>
    </row>
    <row r="808" spans="1:15" ht="20.100000000000001" customHeight="1" x14ac:dyDescent="0.3">
      <c r="A808" s="77"/>
      <c r="B808" s="160"/>
      <c r="C808" s="189"/>
      <c r="D808" s="80" t="s">
        <v>554</v>
      </c>
      <c r="E808" s="78"/>
      <c r="F808" s="81">
        <v>755</v>
      </c>
      <c r="G808" s="82">
        <v>26.744597945448106</v>
      </c>
      <c r="H808" s="81">
        <v>813</v>
      </c>
      <c r="I808" s="82">
        <v>27.419898819561553</v>
      </c>
      <c r="J808" s="81">
        <v>969</v>
      </c>
      <c r="K808" s="82">
        <v>29.417122040072858</v>
      </c>
      <c r="L808" s="83"/>
      <c r="M808" s="83"/>
      <c r="N808" s="83"/>
      <c r="O808" s="84"/>
    </row>
    <row r="809" spans="1:15" ht="20.100000000000001" customHeight="1" x14ac:dyDescent="0.3">
      <c r="A809" s="77"/>
      <c r="B809" s="160"/>
      <c r="C809" s="189"/>
      <c r="D809" s="80" t="s">
        <v>1336</v>
      </c>
      <c r="E809" s="78"/>
      <c r="F809" s="81">
        <v>282</v>
      </c>
      <c r="G809" s="82">
        <v>9.9893730074388962</v>
      </c>
      <c r="H809" s="81">
        <v>343</v>
      </c>
      <c r="I809" s="82">
        <v>11.568296795952783</v>
      </c>
      <c r="J809" s="81">
        <v>248</v>
      </c>
      <c r="K809" s="82">
        <v>7.5288403157255619</v>
      </c>
      <c r="L809" s="83"/>
      <c r="M809" s="83"/>
      <c r="N809" s="83"/>
      <c r="O809" s="84"/>
    </row>
    <row r="810" spans="1:15" ht="20.100000000000001" customHeight="1" x14ac:dyDescent="0.3">
      <c r="A810" s="77"/>
      <c r="B810" s="160"/>
      <c r="C810" s="189"/>
      <c r="D810" s="80" t="s">
        <v>674</v>
      </c>
      <c r="E810" s="78"/>
      <c r="F810" s="81">
        <v>28</v>
      </c>
      <c r="G810" s="82">
        <v>0.99185263903648602</v>
      </c>
      <c r="H810" s="81">
        <v>33</v>
      </c>
      <c r="I810" s="82">
        <v>1.1129848229342327</v>
      </c>
      <c r="J810" s="81">
        <v>17</v>
      </c>
      <c r="K810" s="82">
        <v>0.51608986035215543</v>
      </c>
      <c r="L810" s="83"/>
      <c r="M810" s="83"/>
      <c r="N810" s="83"/>
      <c r="O810" s="84"/>
    </row>
    <row r="811" spans="1:15" ht="20.100000000000001" customHeight="1" x14ac:dyDescent="0.3">
      <c r="A811" s="116" t="s">
        <v>4586</v>
      </c>
      <c r="B811" s="176" t="s">
        <v>2357</v>
      </c>
      <c r="C811" s="182" t="s">
        <v>1277</v>
      </c>
      <c r="D811" s="118" t="s">
        <v>1509</v>
      </c>
      <c r="E811" s="117"/>
      <c r="F811" s="132">
        <v>292</v>
      </c>
      <c r="G811" s="136">
        <v>10.343606092809068</v>
      </c>
      <c r="H811" s="132">
        <v>344</v>
      </c>
      <c r="I811" s="136">
        <v>11.602023608768972</v>
      </c>
      <c r="J811" s="132">
        <v>336</v>
      </c>
      <c r="K811" s="136">
        <v>10.200364298724955</v>
      </c>
      <c r="L811" s="146" t="s">
        <v>1</v>
      </c>
      <c r="M811" s="146" t="s">
        <v>1</v>
      </c>
      <c r="N811" s="146" t="s">
        <v>1</v>
      </c>
      <c r="O811" s="153"/>
    </row>
    <row r="812" spans="1:15" ht="20.100000000000001" customHeight="1" x14ac:dyDescent="0.3">
      <c r="A812" s="77"/>
      <c r="B812" s="160"/>
      <c r="C812" s="189"/>
      <c r="D812" s="80" t="s">
        <v>283</v>
      </c>
      <c r="E812" s="78"/>
      <c r="F812" s="81">
        <v>1084</v>
      </c>
      <c r="G812" s="82">
        <v>38.398866454126818</v>
      </c>
      <c r="H812" s="81">
        <v>1054</v>
      </c>
      <c r="I812" s="82">
        <v>35.548060708263073</v>
      </c>
      <c r="J812" s="81">
        <v>1299</v>
      </c>
      <c r="K812" s="82">
        <v>39.435336976320585</v>
      </c>
      <c r="L812" s="83"/>
      <c r="M812" s="83"/>
      <c r="N812" s="83"/>
      <c r="O812" s="84"/>
    </row>
    <row r="813" spans="1:15" ht="20.100000000000001" customHeight="1" x14ac:dyDescent="0.3">
      <c r="A813" s="77"/>
      <c r="B813" s="160"/>
      <c r="C813" s="189"/>
      <c r="D813" s="80" t="s">
        <v>554</v>
      </c>
      <c r="E813" s="78"/>
      <c r="F813" s="81">
        <v>1054</v>
      </c>
      <c r="G813" s="82">
        <v>37.336167198016298</v>
      </c>
      <c r="H813" s="81">
        <v>1085</v>
      </c>
      <c r="I813" s="82">
        <v>36.593591905564921</v>
      </c>
      <c r="J813" s="81">
        <v>1297</v>
      </c>
      <c r="K813" s="82">
        <v>39.374620522161507</v>
      </c>
      <c r="L813" s="83"/>
      <c r="M813" s="83"/>
      <c r="N813" s="83"/>
      <c r="O813" s="84"/>
    </row>
    <row r="814" spans="1:15" ht="20.100000000000001" customHeight="1" x14ac:dyDescent="0.3">
      <c r="A814" s="77"/>
      <c r="B814" s="160"/>
      <c r="C814" s="189"/>
      <c r="D814" s="80" t="s">
        <v>1336</v>
      </c>
      <c r="E814" s="78"/>
      <c r="F814" s="81">
        <v>353</v>
      </c>
      <c r="G814" s="82">
        <v>12.504427913567126</v>
      </c>
      <c r="H814" s="81">
        <v>435</v>
      </c>
      <c r="I814" s="82">
        <v>14.671163575042158</v>
      </c>
      <c r="J814" s="81">
        <v>333</v>
      </c>
      <c r="K814" s="82">
        <v>10.10928961748634</v>
      </c>
      <c r="L814" s="83"/>
      <c r="M814" s="83"/>
      <c r="N814" s="83"/>
      <c r="O814" s="84"/>
    </row>
    <row r="815" spans="1:15" ht="20.100000000000001" customHeight="1" x14ac:dyDescent="0.3">
      <c r="A815" s="77"/>
      <c r="B815" s="160"/>
      <c r="C815" s="189"/>
      <c r="D815" s="80" t="s">
        <v>674</v>
      </c>
      <c r="E815" s="78"/>
      <c r="F815" s="81">
        <v>40</v>
      </c>
      <c r="G815" s="82">
        <v>1.4169323414806942</v>
      </c>
      <c r="H815" s="81">
        <v>47</v>
      </c>
      <c r="I815" s="82">
        <v>1.5851602023608768</v>
      </c>
      <c r="J815" s="81">
        <v>29</v>
      </c>
      <c r="K815" s="82">
        <v>0.88038858530661812</v>
      </c>
      <c r="L815" s="83"/>
      <c r="M815" s="83"/>
      <c r="N815" s="83"/>
      <c r="O815" s="84"/>
    </row>
    <row r="816" spans="1:15" ht="20.100000000000001" customHeight="1" x14ac:dyDescent="0.3">
      <c r="A816" s="116" t="s">
        <v>4587</v>
      </c>
      <c r="B816" s="176" t="s">
        <v>2358</v>
      </c>
      <c r="C816" s="182" t="s">
        <v>1277</v>
      </c>
      <c r="D816" s="118" t="s">
        <v>1509</v>
      </c>
      <c r="E816" s="117"/>
      <c r="F816" s="132">
        <v>287</v>
      </c>
      <c r="G816" s="136">
        <v>10.166489550123982</v>
      </c>
      <c r="H816" s="132">
        <v>322</v>
      </c>
      <c r="I816" s="136">
        <v>10.860033726812816</v>
      </c>
      <c r="J816" s="132">
        <v>322</v>
      </c>
      <c r="K816" s="136">
        <v>9.7753491196114144</v>
      </c>
      <c r="L816" s="146" t="s">
        <v>1</v>
      </c>
      <c r="M816" s="146" t="s">
        <v>1</v>
      </c>
      <c r="N816" s="146" t="s">
        <v>1</v>
      </c>
      <c r="O816" s="153"/>
    </row>
    <row r="817" spans="1:15" ht="20.100000000000001" customHeight="1" x14ac:dyDescent="0.3">
      <c r="A817" s="77"/>
      <c r="B817" s="160"/>
      <c r="C817" s="189"/>
      <c r="D817" s="80" t="s">
        <v>283</v>
      </c>
      <c r="E817" s="78"/>
      <c r="F817" s="81">
        <v>981</v>
      </c>
      <c r="G817" s="82">
        <v>34.750265674814031</v>
      </c>
      <c r="H817" s="81">
        <v>1039</v>
      </c>
      <c r="I817" s="82">
        <v>35.042158516020237</v>
      </c>
      <c r="J817" s="81">
        <v>1137</v>
      </c>
      <c r="K817" s="82">
        <v>34.517304189435336</v>
      </c>
      <c r="L817" s="83"/>
      <c r="M817" s="83"/>
      <c r="N817" s="83"/>
      <c r="O817" s="84"/>
    </row>
    <row r="818" spans="1:15" ht="20.100000000000001" customHeight="1" x14ac:dyDescent="0.3">
      <c r="A818" s="77"/>
      <c r="B818" s="160"/>
      <c r="C818" s="189"/>
      <c r="D818" s="80" t="s">
        <v>554</v>
      </c>
      <c r="E818" s="78"/>
      <c r="F818" s="81">
        <v>1089</v>
      </c>
      <c r="G818" s="82">
        <v>38.575982996811902</v>
      </c>
      <c r="H818" s="81">
        <v>1093</v>
      </c>
      <c r="I818" s="82">
        <v>36.863406408094434</v>
      </c>
      <c r="J818" s="81">
        <v>1399</v>
      </c>
      <c r="K818" s="82">
        <v>42.47115968427444</v>
      </c>
      <c r="L818" s="83"/>
      <c r="M818" s="83"/>
      <c r="N818" s="83"/>
      <c r="O818" s="84"/>
    </row>
    <row r="819" spans="1:15" ht="20.100000000000001" customHeight="1" x14ac:dyDescent="0.3">
      <c r="A819" s="77"/>
      <c r="B819" s="160"/>
      <c r="C819" s="189"/>
      <c r="D819" s="80" t="s">
        <v>1336</v>
      </c>
      <c r="E819" s="78"/>
      <c r="F819" s="81">
        <v>421</v>
      </c>
      <c r="G819" s="82">
        <v>14.913212894084307</v>
      </c>
      <c r="H819" s="81">
        <v>459</v>
      </c>
      <c r="I819" s="82">
        <v>15.480607082630691</v>
      </c>
      <c r="J819" s="81">
        <v>409</v>
      </c>
      <c r="K819" s="82">
        <v>12.416514875531268</v>
      </c>
      <c r="L819" s="83"/>
      <c r="M819" s="83"/>
      <c r="N819" s="83"/>
      <c r="O819" s="84"/>
    </row>
    <row r="820" spans="1:15" ht="20.100000000000001" customHeight="1" x14ac:dyDescent="0.3">
      <c r="A820" s="77"/>
      <c r="B820" s="160"/>
      <c r="C820" s="189"/>
      <c r="D820" s="80" t="s">
        <v>674</v>
      </c>
      <c r="E820" s="78"/>
      <c r="F820" s="81">
        <v>45</v>
      </c>
      <c r="G820" s="82">
        <v>1.5940488841657812</v>
      </c>
      <c r="H820" s="81">
        <v>52</v>
      </c>
      <c r="I820" s="82">
        <v>1.7537942664418213</v>
      </c>
      <c r="J820" s="81">
        <v>27</v>
      </c>
      <c r="K820" s="82">
        <v>0.81967213114754101</v>
      </c>
      <c r="L820" s="83"/>
      <c r="M820" s="83"/>
      <c r="N820" s="83"/>
      <c r="O820" s="84"/>
    </row>
    <row r="821" spans="1:15" ht="20.100000000000001" customHeight="1" x14ac:dyDescent="0.3">
      <c r="A821" s="116" t="s">
        <v>4588</v>
      </c>
      <c r="B821" s="176" t="s">
        <v>2359</v>
      </c>
      <c r="C821" s="182" t="s">
        <v>1277</v>
      </c>
      <c r="D821" s="118" t="s">
        <v>1509</v>
      </c>
      <c r="E821" s="117"/>
      <c r="F821" s="132">
        <v>63</v>
      </c>
      <c r="G821" s="136">
        <v>2.2316684378320937</v>
      </c>
      <c r="H821" s="132">
        <v>63</v>
      </c>
      <c r="I821" s="136">
        <v>2.1247892074198989</v>
      </c>
      <c r="J821" s="132">
        <v>46</v>
      </c>
      <c r="K821" s="136">
        <v>1.3964784456587735</v>
      </c>
      <c r="L821" s="146" t="s">
        <v>1</v>
      </c>
      <c r="M821" s="146" t="s">
        <v>1</v>
      </c>
      <c r="N821" s="146" t="s">
        <v>1</v>
      </c>
      <c r="O821" s="153"/>
    </row>
    <row r="822" spans="1:15" ht="20.100000000000001" customHeight="1" x14ac:dyDescent="0.3">
      <c r="A822" s="77"/>
      <c r="B822" s="160"/>
      <c r="C822" s="189"/>
      <c r="D822" s="80" t="s">
        <v>283</v>
      </c>
      <c r="E822" s="78"/>
      <c r="F822" s="81">
        <v>378</v>
      </c>
      <c r="G822" s="82">
        <v>13.390010626992559</v>
      </c>
      <c r="H822" s="81">
        <v>377</v>
      </c>
      <c r="I822" s="82">
        <v>12.715008431703204</v>
      </c>
      <c r="J822" s="81">
        <v>402</v>
      </c>
      <c r="K822" s="82">
        <v>12.2040072859745</v>
      </c>
      <c r="L822" s="83"/>
      <c r="M822" s="83"/>
      <c r="N822" s="83"/>
      <c r="O822" s="84"/>
    </row>
    <row r="823" spans="1:15" ht="20.100000000000001" customHeight="1" x14ac:dyDescent="0.3">
      <c r="A823" s="77"/>
      <c r="B823" s="160"/>
      <c r="C823" s="189"/>
      <c r="D823" s="80" t="s">
        <v>554</v>
      </c>
      <c r="E823" s="78"/>
      <c r="F823" s="81">
        <v>1439</v>
      </c>
      <c r="G823" s="82">
        <v>50.974140984767978</v>
      </c>
      <c r="H823" s="81">
        <v>1474</v>
      </c>
      <c r="I823" s="82">
        <v>49.713322091062395</v>
      </c>
      <c r="J823" s="81">
        <v>1762</v>
      </c>
      <c r="K823" s="82">
        <v>53.491196114146931</v>
      </c>
      <c r="L823" s="83"/>
      <c r="M823" s="83"/>
      <c r="N823" s="83"/>
      <c r="O823" s="84"/>
    </row>
    <row r="824" spans="1:15" ht="20.100000000000001" customHeight="1" x14ac:dyDescent="0.3">
      <c r="A824" s="77"/>
      <c r="B824" s="160"/>
      <c r="C824" s="189"/>
      <c r="D824" s="80" t="s">
        <v>1336</v>
      </c>
      <c r="E824" s="78"/>
      <c r="F824" s="81">
        <v>876</v>
      </c>
      <c r="G824" s="82">
        <v>31.030818278427201</v>
      </c>
      <c r="H824" s="81">
        <v>956</v>
      </c>
      <c r="I824" s="82">
        <v>32.242833052276559</v>
      </c>
      <c r="J824" s="81">
        <v>990</v>
      </c>
      <c r="K824" s="82">
        <v>30.05464480874317</v>
      </c>
      <c r="L824" s="83"/>
      <c r="M824" s="83"/>
      <c r="N824" s="83"/>
      <c r="O824" s="84"/>
    </row>
    <row r="825" spans="1:15" ht="20.100000000000001" customHeight="1" x14ac:dyDescent="0.3">
      <c r="A825" s="77"/>
      <c r="B825" s="160"/>
      <c r="C825" s="189"/>
      <c r="D825" s="80" t="s">
        <v>674</v>
      </c>
      <c r="E825" s="78"/>
      <c r="F825" s="81">
        <v>67</v>
      </c>
      <c r="G825" s="82">
        <v>2.3733616719801631</v>
      </c>
      <c r="H825" s="81">
        <v>95</v>
      </c>
      <c r="I825" s="82">
        <v>3.2040472175379429</v>
      </c>
      <c r="J825" s="81">
        <v>94</v>
      </c>
      <c r="K825" s="82">
        <v>2.8536733454766239</v>
      </c>
      <c r="L825" s="83"/>
      <c r="M825" s="83"/>
      <c r="N825" s="83"/>
      <c r="O825" s="84"/>
    </row>
    <row r="826" spans="1:15" ht="20.100000000000001" customHeight="1" x14ac:dyDescent="0.3">
      <c r="A826" s="116" t="s">
        <v>4589</v>
      </c>
      <c r="B826" s="176" t="s">
        <v>2360</v>
      </c>
      <c r="C826" s="182" t="s">
        <v>5563</v>
      </c>
      <c r="D826" s="118" t="s">
        <v>1509</v>
      </c>
      <c r="E826" s="117"/>
      <c r="F826" s="132">
        <v>151</v>
      </c>
      <c r="G826" s="136">
        <v>5.3489195890896211</v>
      </c>
      <c r="H826" s="132">
        <v>190</v>
      </c>
      <c r="I826" s="136">
        <v>6.4080944350758857</v>
      </c>
      <c r="J826" s="132">
        <v>170</v>
      </c>
      <c r="K826" s="136">
        <v>5.1608986035215541</v>
      </c>
      <c r="L826" s="146" t="s">
        <v>1</v>
      </c>
      <c r="M826" s="146" t="s">
        <v>1</v>
      </c>
      <c r="N826" s="146" t="s">
        <v>1</v>
      </c>
      <c r="O826" s="153"/>
    </row>
    <row r="827" spans="1:15" ht="20.100000000000001" customHeight="1" x14ac:dyDescent="0.3">
      <c r="A827" s="77"/>
      <c r="B827" s="160"/>
      <c r="C827" s="189"/>
      <c r="D827" s="80" t="s">
        <v>283</v>
      </c>
      <c r="E827" s="78"/>
      <c r="F827" s="81">
        <v>943</v>
      </c>
      <c r="G827" s="82">
        <v>33.404179950407368</v>
      </c>
      <c r="H827" s="81">
        <v>983</v>
      </c>
      <c r="I827" s="82">
        <v>33.153456998313658</v>
      </c>
      <c r="J827" s="81">
        <v>1058</v>
      </c>
      <c r="K827" s="82">
        <v>32.119004250151789</v>
      </c>
      <c r="L827" s="83"/>
      <c r="M827" s="83"/>
      <c r="N827" s="83"/>
      <c r="O827" s="84"/>
    </row>
    <row r="828" spans="1:15" ht="20.100000000000001" customHeight="1" x14ac:dyDescent="0.3">
      <c r="A828" s="77"/>
      <c r="B828" s="160"/>
      <c r="C828" s="189"/>
      <c r="D828" s="80" t="s">
        <v>554</v>
      </c>
      <c r="E828" s="78"/>
      <c r="F828" s="81">
        <v>1280</v>
      </c>
      <c r="G828" s="82">
        <v>45.341834927382216</v>
      </c>
      <c r="H828" s="81">
        <v>1345</v>
      </c>
      <c r="I828" s="82">
        <v>45.362563237774033</v>
      </c>
      <c r="J828" s="81">
        <v>1637</v>
      </c>
      <c r="K828" s="82">
        <v>49.696417729204619</v>
      </c>
      <c r="L828" s="83"/>
      <c r="M828" s="83"/>
      <c r="N828" s="83"/>
      <c r="O828" s="84"/>
    </row>
    <row r="829" spans="1:15" ht="20.100000000000001" customHeight="1" x14ac:dyDescent="0.3">
      <c r="A829" s="77"/>
      <c r="B829" s="160"/>
      <c r="C829" s="189"/>
      <c r="D829" s="80" t="s">
        <v>1336</v>
      </c>
      <c r="E829" s="78"/>
      <c r="F829" s="81">
        <v>426</v>
      </c>
      <c r="G829" s="82">
        <v>15.090329436769395</v>
      </c>
      <c r="H829" s="81">
        <v>419</v>
      </c>
      <c r="I829" s="82">
        <v>14.131534569983137</v>
      </c>
      <c r="J829" s="81">
        <v>399</v>
      </c>
      <c r="K829" s="82">
        <v>12.112932604735883</v>
      </c>
      <c r="L829" s="83"/>
      <c r="M829" s="83"/>
      <c r="N829" s="83"/>
      <c r="O829" s="84"/>
    </row>
    <row r="830" spans="1:15" ht="20.100000000000001" customHeight="1" x14ac:dyDescent="0.3">
      <c r="A830" s="77"/>
      <c r="B830" s="160"/>
      <c r="C830" s="189"/>
      <c r="D830" s="80" t="s">
        <v>674</v>
      </c>
      <c r="E830" s="78"/>
      <c r="F830" s="81">
        <v>23</v>
      </c>
      <c r="G830" s="82">
        <v>0.81473609635139921</v>
      </c>
      <c r="H830" s="81">
        <v>28</v>
      </c>
      <c r="I830" s="82">
        <v>0.94435075885328834</v>
      </c>
      <c r="J830" s="81">
        <v>30</v>
      </c>
      <c r="K830" s="82">
        <v>0.91074681238615673</v>
      </c>
      <c r="L830" s="83"/>
      <c r="M830" s="83"/>
      <c r="N830" s="83"/>
      <c r="O830" s="84"/>
    </row>
    <row r="831" spans="1:15" ht="20.100000000000001" customHeight="1" x14ac:dyDescent="0.3">
      <c r="A831" s="116" t="s">
        <v>4590</v>
      </c>
      <c r="B831" s="176" t="s">
        <v>2361</v>
      </c>
      <c r="C831" s="182" t="s">
        <v>5563</v>
      </c>
      <c r="D831" s="118" t="s">
        <v>1509</v>
      </c>
      <c r="E831" s="117"/>
      <c r="F831" s="132">
        <v>88</v>
      </c>
      <c r="G831" s="136">
        <v>3.1172511512575274</v>
      </c>
      <c r="H831" s="132">
        <v>72</v>
      </c>
      <c r="I831" s="136">
        <v>2.4283305227655987</v>
      </c>
      <c r="J831" s="132">
        <v>68</v>
      </c>
      <c r="K831" s="136">
        <v>2.0643594414086217</v>
      </c>
      <c r="L831" s="146" t="s">
        <v>1</v>
      </c>
      <c r="M831" s="146" t="s">
        <v>1</v>
      </c>
      <c r="N831" s="146" t="s">
        <v>1</v>
      </c>
      <c r="O831" s="153"/>
    </row>
    <row r="832" spans="1:15" ht="20.100000000000001" customHeight="1" x14ac:dyDescent="0.3">
      <c r="A832" s="77"/>
      <c r="B832" s="160"/>
      <c r="C832" s="189"/>
      <c r="D832" s="80" t="s">
        <v>283</v>
      </c>
      <c r="E832" s="78"/>
      <c r="F832" s="81">
        <v>574</v>
      </c>
      <c r="G832" s="82">
        <v>20.332979100247965</v>
      </c>
      <c r="H832" s="81">
        <v>619</v>
      </c>
      <c r="I832" s="82">
        <v>20.876897133220911</v>
      </c>
      <c r="J832" s="81">
        <v>556</v>
      </c>
      <c r="K832" s="82">
        <v>16.879174256223436</v>
      </c>
      <c r="L832" s="83"/>
      <c r="M832" s="83"/>
      <c r="N832" s="83"/>
      <c r="O832" s="84"/>
    </row>
    <row r="833" spans="1:15" ht="20.100000000000001" customHeight="1" x14ac:dyDescent="0.3">
      <c r="A833" s="77"/>
      <c r="B833" s="160"/>
      <c r="C833" s="189"/>
      <c r="D833" s="80" t="s">
        <v>554</v>
      </c>
      <c r="E833" s="78"/>
      <c r="F833" s="81">
        <v>1581</v>
      </c>
      <c r="G833" s="82">
        <v>56.004250797024447</v>
      </c>
      <c r="H833" s="81">
        <v>1577</v>
      </c>
      <c r="I833" s="82">
        <v>53.187183811129849</v>
      </c>
      <c r="J833" s="81">
        <v>1884</v>
      </c>
      <c r="K833" s="82">
        <v>57.19489981785064</v>
      </c>
      <c r="L833" s="83"/>
      <c r="M833" s="83"/>
      <c r="N833" s="83"/>
      <c r="O833" s="84"/>
    </row>
    <row r="834" spans="1:15" ht="20.100000000000001" customHeight="1" x14ac:dyDescent="0.3">
      <c r="A834" s="77"/>
      <c r="B834" s="160"/>
      <c r="C834" s="189"/>
      <c r="D834" s="80" t="s">
        <v>1336</v>
      </c>
      <c r="E834" s="78"/>
      <c r="F834" s="81">
        <v>553</v>
      </c>
      <c r="G834" s="82">
        <v>19.589089620970597</v>
      </c>
      <c r="H834" s="81">
        <v>650</v>
      </c>
      <c r="I834" s="82">
        <v>21.922428330522767</v>
      </c>
      <c r="J834" s="81">
        <v>750</v>
      </c>
      <c r="K834" s="82">
        <v>22.768670309653917</v>
      </c>
      <c r="L834" s="83"/>
      <c r="M834" s="83"/>
      <c r="N834" s="83"/>
      <c r="O834" s="84"/>
    </row>
    <row r="835" spans="1:15" ht="20.100000000000001" customHeight="1" x14ac:dyDescent="0.3">
      <c r="A835" s="77"/>
      <c r="B835" s="160"/>
      <c r="C835" s="189"/>
      <c r="D835" s="80" t="s">
        <v>674</v>
      </c>
      <c r="E835" s="78"/>
      <c r="F835" s="81">
        <v>27</v>
      </c>
      <c r="G835" s="82">
        <v>0.95642933049946877</v>
      </c>
      <c r="H835" s="81">
        <v>47</v>
      </c>
      <c r="I835" s="82">
        <v>1.5851602023608768</v>
      </c>
      <c r="J835" s="81">
        <v>36</v>
      </c>
      <c r="K835" s="82">
        <v>1.0928961748633881</v>
      </c>
      <c r="L835" s="83"/>
      <c r="M835" s="83"/>
      <c r="N835" s="83"/>
      <c r="O835" s="84"/>
    </row>
    <row r="836" spans="1:15" ht="20.100000000000001" customHeight="1" x14ac:dyDescent="0.3">
      <c r="A836" s="116" t="s">
        <v>4591</v>
      </c>
      <c r="B836" s="176" t="s">
        <v>2362</v>
      </c>
      <c r="C836" s="182" t="s">
        <v>1277</v>
      </c>
      <c r="D836" s="118" t="s">
        <v>1509</v>
      </c>
      <c r="E836" s="117"/>
      <c r="F836" s="132">
        <v>338</v>
      </c>
      <c r="G836" s="136">
        <v>11.973078285511866</v>
      </c>
      <c r="H836" s="132">
        <v>393</v>
      </c>
      <c r="I836" s="136">
        <v>13.254637436762225</v>
      </c>
      <c r="J836" s="132">
        <v>351</v>
      </c>
      <c r="K836" s="136">
        <v>10.655737704918032</v>
      </c>
      <c r="L836" s="146" t="s">
        <v>1</v>
      </c>
      <c r="M836" s="146" t="s">
        <v>1</v>
      </c>
      <c r="N836" s="146" t="s">
        <v>1</v>
      </c>
      <c r="O836" s="153"/>
    </row>
    <row r="837" spans="1:15" ht="20.100000000000001" customHeight="1" x14ac:dyDescent="0.3">
      <c r="A837" s="77"/>
      <c r="B837" s="160"/>
      <c r="C837" s="189"/>
      <c r="D837" s="80" t="s">
        <v>283</v>
      </c>
      <c r="E837" s="78"/>
      <c r="F837" s="81">
        <v>934</v>
      </c>
      <c r="G837" s="82">
        <v>33.085370173574212</v>
      </c>
      <c r="H837" s="81">
        <v>916</v>
      </c>
      <c r="I837" s="82">
        <v>30.893760539629007</v>
      </c>
      <c r="J837" s="81">
        <v>1130</v>
      </c>
      <c r="K837" s="82">
        <v>34.304796599878564</v>
      </c>
      <c r="L837" s="83"/>
      <c r="M837" s="83"/>
      <c r="N837" s="83"/>
      <c r="O837" s="84"/>
    </row>
    <row r="838" spans="1:15" ht="20.100000000000001" customHeight="1" x14ac:dyDescent="0.3">
      <c r="A838" s="77"/>
      <c r="B838" s="160"/>
      <c r="C838" s="189"/>
      <c r="D838" s="80" t="s">
        <v>554</v>
      </c>
      <c r="E838" s="78"/>
      <c r="F838" s="81">
        <v>1246</v>
      </c>
      <c r="G838" s="82">
        <v>44.137442437123624</v>
      </c>
      <c r="H838" s="81">
        <v>1322</v>
      </c>
      <c r="I838" s="82">
        <v>44.586846543001684</v>
      </c>
      <c r="J838" s="81">
        <v>1483</v>
      </c>
      <c r="K838" s="82">
        <v>45.021250758955681</v>
      </c>
      <c r="L838" s="83"/>
      <c r="M838" s="83"/>
      <c r="N838" s="83"/>
      <c r="O838" s="84"/>
    </row>
    <row r="839" spans="1:15" ht="20.100000000000001" customHeight="1" x14ac:dyDescent="0.3">
      <c r="A839" s="77"/>
      <c r="B839" s="160"/>
      <c r="C839" s="189"/>
      <c r="D839" s="80" t="s">
        <v>1336</v>
      </c>
      <c r="E839" s="78"/>
      <c r="F839" s="81">
        <v>286</v>
      </c>
      <c r="G839" s="82">
        <v>10.131066241586964</v>
      </c>
      <c r="H839" s="81">
        <v>311</v>
      </c>
      <c r="I839" s="82">
        <v>10.489038785834738</v>
      </c>
      <c r="J839" s="81">
        <v>311</v>
      </c>
      <c r="K839" s="82">
        <v>9.4414086217364908</v>
      </c>
      <c r="L839" s="83"/>
      <c r="M839" s="83"/>
      <c r="N839" s="83"/>
      <c r="O839" s="84"/>
    </row>
    <row r="840" spans="1:15" ht="20.100000000000001" customHeight="1" x14ac:dyDescent="0.3">
      <c r="A840" s="77"/>
      <c r="B840" s="160"/>
      <c r="C840" s="189"/>
      <c r="D840" s="80" t="s">
        <v>674</v>
      </c>
      <c r="E840" s="78"/>
      <c r="F840" s="81">
        <v>19</v>
      </c>
      <c r="G840" s="82">
        <v>0.67304286220332987</v>
      </c>
      <c r="H840" s="81">
        <v>23</v>
      </c>
      <c r="I840" s="82">
        <v>0.77571669477234406</v>
      </c>
      <c r="J840" s="81">
        <v>19</v>
      </c>
      <c r="K840" s="82">
        <v>0.57680631451123254</v>
      </c>
      <c r="L840" s="83"/>
      <c r="M840" s="83"/>
      <c r="N840" s="83"/>
      <c r="O840" s="84"/>
    </row>
    <row r="841" spans="1:15" ht="20.100000000000001" customHeight="1" x14ac:dyDescent="0.3">
      <c r="A841" s="116" t="s">
        <v>4592</v>
      </c>
      <c r="B841" s="176" t="s">
        <v>2363</v>
      </c>
      <c r="C841" s="182" t="s">
        <v>1277</v>
      </c>
      <c r="D841" s="118" t="s">
        <v>1509</v>
      </c>
      <c r="E841" s="117"/>
      <c r="F841" s="132">
        <v>75</v>
      </c>
      <c r="G841" s="136">
        <v>2.6567481402763016</v>
      </c>
      <c r="H841" s="132">
        <v>72</v>
      </c>
      <c r="I841" s="136">
        <v>2.4283305227655987</v>
      </c>
      <c r="J841" s="132">
        <v>64</v>
      </c>
      <c r="K841" s="136">
        <v>1.9429265330904677</v>
      </c>
      <c r="L841" s="146" t="s">
        <v>1</v>
      </c>
      <c r="M841" s="146" t="s">
        <v>1</v>
      </c>
      <c r="N841" s="146" t="s">
        <v>1</v>
      </c>
      <c r="O841" s="153"/>
    </row>
    <row r="842" spans="1:15" ht="20.100000000000001" customHeight="1" x14ac:dyDescent="0.3">
      <c r="A842" s="77"/>
      <c r="B842" s="160"/>
      <c r="C842" s="189"/>
      <c r="D842" s="80" t="s">
        <v>283</v>
      </c>
      <c r="E842" s="78"/>
      <c r="F842" s="81">
        <v>436</v>
      </c>
      <c r="G842" s="82">
        <v>15.444562522139568</v>
      </c>
      <c r="H842" s="81">
        <v>432</v>
      </c>
      <c r="I842" s="82">
        <v>14.569983136593592</v>
      </c>
      <c r="J842" s="81">
        <v>508</v>
      </c>
      <c r="K842" s="82">
        <v>15.421979356405584</v>
      </c>
      <c r="L842" s="83"/>
      <c r="M842" s="83"/>
      <c r="N842" s="83"/>
      <c r="O842" s="84"/>
    </row>
    <row r="843" spans="1:15" ht="20.100000000000001" customHeight="1" x14ac:dyDescent="0.3">
      <c r="A843" s="77"/>
      <c r="B843" s="160"/>
      <c r="C843" s="189"/>
      <c r="D843" s="80" t="s">
        <v>554</v>
      </c>
      <c r="E843" s="78"/>
      <c r="F843" s="81">
        <v>1698</v>
      </c>
      <c r="G843" s="82">
        <v>60.148777895855474</v>
      </c>
      <c r="H843" s="81">
        <v>1723</v>
      </c>
      <c r="I843" s="82">
        <v>58.111298482293421</v>
      </c>
      <c r="J843" s="81">
        <v>1906</v>
      </c>
      <c r="K843" s="82">
        <v>57.862780813600487</v>
      </c>
      <c r="L843" s="83"/>
      <c r="M843" s="83"/>
      <c r="N843" s="83"/>
      <c r="O843" s="84"/>
    </row>
    <row r="844" spans="1:15" ht="20.100000000000001" customHeight="1" x14ac:dyDescent="0.3">
      <c r="A844" s="77"/>
      <c r="B844" s="160"/>
      <c r="C844" s="189"/>
      <c r="D844" s="80" t="s">
        <v>1336</v>
      </c>
      <c r="E844" s="78"/>
      <c r="F844" s="81">
        <v>578</v>
      </c>
      <c r="G844" s="82">
        <v>20.474672334396033</v>
      </c>
      <c r="H844" s="81">
        <v>678</v>
      </c>
      <c r="I844" s="82">
        <v>22.866779089376053</v>
      </c>
      <c r="J844" s="81">
        <v>771</v>
      </c>
      <c r="K844" s="82">
        <v>23.406193078324225</v>
      </c>
      <c r="L844" s="83"/>
      <c r="M844" s="83"/>
      <c r="N844" s="83"/>
      <c r="O844" s="84"/>
    </row>
    <row r="845" spans="1:15" ht="20.100000000000001" customHeight="1" x14ac:dyDescent="0.3">
      <c r="A845" s="77"/>
      <c r="B845" s="160"/>
      <c r="C845" s="189"/>
      <c r="D845" s="80" t="s">
        <v>674</v>
      </c>
      <c r="E845" s="78"/>
      <c r="F845" s="81">
        <v>36</v>
      </c>
      <c r="G845" s="82">
        <v>1.2752391073326248</v>
      </c>
      <c r="H845" s="81">
        <v>60</v>
      </c>
      <c r="I845" s="82">
        <v>2.0236087689713322</v>
      </c>
      <c r="J845" s="81">
        <v>45</v>
      </c>
      <c r="K845" s="82">
        <v>1.3661202185792349</v>
      </c>
      <c r="L845" s="83"/>
      <c r="M845" s="83"/>
      <c r="N845" s="83"/>
      <c r="O845" s="84"/>
    </row>
    <row r="846" spans="1:15" ht="20.100000000000001" customHeight="1" x14ac:dyDescent="0.3">
      <c r="A846" s="116" t="s">
        <v>4593</v>
      </c>
      <c r="B846" s="176" t="s">
        <v>1335</v>
      </c>
      <c r="C846" s="182" t="s">
        <v>1277</v>
      </c>
      <c r="D846" s="118" t="s">
        <v>2055</v>
      </c>
      <c r="E846" s="117"/>
      <c r="F846" s="132">
        <v>109</v>
      </c>
      <c r="G846" s="136">
        <v>3.8611406305348921</v>
      </c>
      <c r="H846" s="132">
        <v>111</v>
      </c>
      <c r="I846" s="136">
        <v>3.7436762225969646</v>
      </c>
      <c r="J846" s="132">
        <v>151</v>
      </c>
      <c r="K846" s="136">
        <v>4.5840922890103215</v>
      </c>
      <c r="L846" s="146" t="s">
        <v>1</v>
      </c>
      <c r="M846" s="146" t="s">
        <v>1</v>
      </c>
      <c r="N846" s="146" t="s">
        <v>1</v>
      </c>
      <c r="O846" s="153"/>
    </row>
    <row r="847" spans="1:15" ht="20.100000000000001" customHeight="1" x14ac:dyDescent="0.3">
      <c r="A847" s="77"/>
      <c r="B847" s="160"/>
      <c r="C847" s="189"/>
      <c r="D847" s="80" t="s">
        <v>2054</v>
      </c>
      <c r="E847" s="78"/>
      <c r="F847" s="81">
        <v>237</v>
      </c>
      <c r="G847" s="82">
        <v>8.3953241232731131</v>
      </c>
      <c r="H847" s="81">
        <v>279</v>
      </c>
      <c r="I847" s="82">
        <v>9.409780775716694</v>
      </c>
      <c r="J847" s="81">
        <v>305</v>
      </c>
      <c r="K847" s="82">
        <v>9.2592592592592595</v>
      </c>
      <c r="L847" s="83"/>
      <c r="M847" s="83"/>
      <c r="N847" s="83"/>
      <c r="O847" s="84"/>
    </row>
    <row r="848" spans="1:15" ht="20.100000000000001" customHeight="1" x14ac:dyDescent="0.3">
      <c r="A848" s="77"/>
      <c r="B848" s="160"/>
      <c r="C848" s="189"/>
      <c r="D848" s="80" t="s">
        <v>1332</v>
      </c>
      <c r="E848" s="78"/>
      <c r="F848" s="81">
        <v>2428</v>
      </c>
      <c r="G848" s="82">
        <v>86.007793127878145</v>
      </c>
      <c r="H848" s="81">
        <v>2499</v>
      </c>
      <c r="I848" s="82">
        <v>84.283305227655987</v>
      </c>
      <c r="J848" s="81">
        <v>2803</v>
      </c>
      <c r="K848" s="82">
        <v>85.094110503946581</v>
      </c>
      <c r="L848" s="83"/>
      <c r="M848" s="83"/>
      <c r="N848" s="83"/>
      <c r="O848" s="84"/>
    </row>
    <row r="849" spans="1:15" ht="20.100000000000001" customHeight="1" x14ac:dyDescent="0.3">
      <c r="A849" s="77"/>
      <c r="B849" s="160"/>
      <c r="C849" s="189"/>
      <c r="D849" s="80" t="s">
        <v>2052</v>
      </c>
      <c r="E849" s="78"/>
      <c r="F849" s="81">
        <v>43</v>
      </c>
      <c r="G849" s="82">
        <v>1.5232022670917464</v>
      </c>
      <c r="H849" s="81">
        <v>65</v>
      </c>
      <c r="I849" s="82">
        <v>2.1922428330522767</v>
      </c>
      <c r="J849" s="81">
        <v>34</v>
      </c>
      <c r="K849" s="82">
        <v>1.0321797207043109</v>
      </c>
      <c r="L849" s="83"/>
      <c r="M849" s="83"/>
      <c r="N849" s="83"/>
      <c r="O849" s="84"/>
    </row>
    <row r="850" spans="1:15" ht="20.100000000000001" customHeight="1" x14ac:dyDescent="0.3">
      <c r="A850" s="77"/>
      <c r="B850" s="160"/>
      <c r="C850" s="189"/>
      <c r="D850" s="80" t="s">
        <v>2053</v>
      </c>
      <c r="E850" s="78"/>
      <c r="F850" s="81">
        <v>6</v>
      </c>
      <c r="G850" s="82">
        <v>0.21253985122210414</v>
      </c>
      <c r="H850" s="81">
        <v>11</v>
      </c>
      <c r="I850" s="82">
        <v>0.37099494097807756</v>
      </c>
      <c r="J850" s="81">
        <v>1</v>
      </c>
      <c r="K850" s="82">
        <v>3.0358227079538558E-2</v>
      </c>
      <c r="L850" s="83"/>
      <c r="M850" s="83"/>
      <c r="N850" s="83"/>
      <c r="O850" s="84"/>
    </row>
    <row r="851" spans="1:15" ht="20.100000000000001" customHeight="1" x14ac:dyDescent="0.3">
      <c r="A851" s="116" t="s">
        <v>4594</v>
      </c>
      <c r="B851" s="176" t="s">
        <v>1334</v>
      </c>
      <c r="C851" s="182" t="s">
        <v>5563</v>
      </c>
      <c r="D851" s="118" t="s">
        <v>2055</v>
      </c>
      <c r="E851" s="117"/>
      <c r="F851" s="132">
        <v>89</v>
      </c>
      <c r="G851" s="136">
        <v>3.1526744597945444</v>
      </c>
      <c r="H851" s="132">
        <v>97</v>
      </c>
      <c r="I851" s="136">
        <v>3.2715008431703203</v>
      </c>
      <c r="J851" s="132">
        <v>114</v>
      </c>
      <c r="K851" s="136">
        <v>3.4608378870673953</v>
      </c>
      <c r="L851" s="146" t="s">
        <v>1</v>
      </c>
      <c r="M851" s="146" t="s">
        <v>1</v>
      </c>
      <c r="N851" s="146" t="s">
        <v>1</v>
      </c>
      <c r="O851" s="153"/>
    </row>
    <row r="852" spans="1:15" ht="20.100000000000001" customHeight="1" x14ac:dyDescent="0.3">
      <c r="A852" s="77"/>
      <c r="B852" s="160"/>
      <c r="C852" s="189"/>
      <c r="D852" s="80" t="s">
        <v>2054</v>
      </c>
      <c r="E852" s="78"/>
      <c r="F852" s="81">
        <v>171</v>
      </c>
      <c r="G852" s="82">
        <v>6.0573857598299679</v>
      </c>
      <c r="H852" s="81">
        <v>202</v>
      </c>
      <c r="I852" s="82">
        <v>6.8128161888701522</v>
      </c>
      <c r="J852" s="81">
        <v>217</v>
      </c>
      <c r="K852" s="82">
        <v>6.5877352762598669</v>
      </c>
      <c r="L852" s="83"/>
      <c r="M852" s="83"/>
      <c r="N852" s="83"/>
      <c r="O852" s="84"/>
    </row>
    <row r="853" spans="1:15" ht="20.100000000000001" customHeight="1" x14ac:dyDescent="0.3">
      <c r="A853" s="77"/>
      <c r="B853" s="160"/>
      <c r="C853" s="189"/>
      <c r="D853" s="80" t="s">
        <v>1332</v>
      </c>
      <c r="E853" s="78"/>
      <c r="F853" s="81">
        <v>2534</v>
      </c>
      <c r="G853" s="82">
        <v>89.762663832801977</v>
      </c>
      <c r="H853" s="81">
        <v>2620</v>
      </c>
      <c r="I853" s="82">
        <v>88.364249578414842</v>
      </c>
      <c r="J853" s="81">
        <v>2930</v>
      </c>
      <c r="K853" s="82">
        <v>88.949605343047963</v>
      </c>
      <c r="L853" s="83"/>
      <c r="M853" s="83"/>
      <c r="N853" s="83"/>
      <c r="O853" s="84"/>
    </row>
    <row r="854" spans="1:15" ht="20.100000000000001" customHeight="1" x14ac:dyDescent="0.3">
      <c r="A854" s="77"/>
      <c r="B854" s="160"/>
      <c r="C854" s="189"/>
      <c r="D854" s="80" t="s">
        <v>2052</v>
      </c>
      <c r="E854" s="78"/>
      <c r="F854" s="81">
        <v>26</v>
      </c>
      <c r="G854" s="82">
        <v>0.92100602196245118</v>
      </c>
      <c r="H854" s="81">
        <v>38</v>
      </c>
      <c r="I854" s="82">
        <v>1.281618887015177</v>
      </c>
      <c r="J854" s="81">
        <v>31</v>
      </c>
      <c r="K854" s="82">
        <v>0.94110503946569524</v>
      </c>
      <c r="L854" s="83"/>
      <c r="M854" s="83"/>
      <c r="N854" s="83"/>
      <c r="O854" s="84"/>
    </row>
    <row r="855" spans="1:15" ht="20.100000000000001" customHeight="1" x14ac:dyDescent="0.3">
      <c r="A855" s="77"/>
      <c r="B855" s="160"/>
      <c r="C855" s="189"/>
      <c r="D855" s="80" t="s">
        <v>2053</v>
      </c>
      <c r="E855" s="78"/>
      <c r="F855" s="81">
        <v>3</v>
      </c>
      <c r="G855" s="82">
        <v>0.10626992561105207</v>
      </c>
      <c r="H855" s="81">
        <v>8</v>
      </c>
      <c r="I855" s="82">
        <v>0.26981450252951095</v>
      </c>
      <c r="J855" s="81">
        <v>2</v>
      </c>
      <c r="K855" s="82">
        <v>6.0716454159077116E-2</v>
      </c>
      <c r="L855" s="83"/>
      <c r="M855" s="83"/>
      <c r="N855" s="83"/>
      <c r="O855" s="84"/>
    </row>
    <row r="856" spans="1:15" ht="20.100000000000001" customHeight="1" x14ac:dyDescent="0.3">
      <c r="A856" s="116" t="s">
        <v>4595</v>
      </c>
      <c r="B856" s="176" t="s">
        <v>1333</v>
      </c>
      <c r="C856" s="182" t="s">
        <v>1277</v>
      </c>
      <c r="D856" s="118" t="s">
        <v>2055</v>
      </c>
      <c r="E856" s="117"/>
      <c r="F856" s="132">
        <v>76</v>
      </c>
      <c r="G856" s="136">
        <v>2.6921714488133195</v>
      </c>
      <c r="H856" s="132">
        <v>88</v>
      </c>
      <c r="I856" s="136">
        <v>2.9679595278246205</v>
      </c>
      <c r="J856" s="132">
        <v>96</v>
      </c>
      <c r="K856" s="136">
        <v>2.9143897996357011</v>
      </c>
      <c r="L856" s="146" t="s">
        <v>1</v>
      </c>
      <c r="M856" s="146" t="s">
        <v>1</v>
      </c>
      <c r="N856" s="146" t="s">
        <v>1</v>
      </c>
      <c r="O856" s="153"/>
    </row>
    <row r="857" spans="1:15" ht="20.100000000000001" customHeight="1" x14ac:dyDescent="0.3">
      <c r="A857" s="77"/>
      <c r="B857" s="160"/>
      <c r="C857" s="189"/>
      <c r="D857" s="80" t="s">
        <v>2054</v>
      </c>
      <c r="E857" s="78"/>
      <c r="F857" s="81">
        <v>202</v>
      </c>
      <c r="G857" s="82">
        <v>7.1555083244775064</v>
      </c>
      <c r="H857" s="81">
        <v>240</v>
      </c>
      <c r="I857" s="82">
        <v>8.094435075885329</v>
      </c>
      <c r="J857" s="81">
        <v>230</v>
      </c>
      <c r="K857" s="82">
        <v>6.9823922282938682</v>
      </c>
      <c r="L857" s="83"/>
      <c r="M857" s="83"/>
      <c r="N857" s="83"/>
      <c r="O857" s="84"/>
    </row>
    <row r="858" spans="1:15" ht="20.100000000000001" customHeight="1" x14ac:dyDescent="0.3">
      <c r="A858" s="77"/>
      <c r="B858" s="160"/>
      <c r="C858" s="189"/>
      <c r="D858" s="80" t="s">
        <v>1332</v>
      </c>
      <c r="E858" s="78"/>
      <c r="F858" s="81">
        <v>2504</v>
      </c>
      <c r="G858" s="82">
        <v>88.699964576691457</v>
      </c>
      <c r="H858" s="81">
        <v>2582</v>
      </c>
      <c r="I858" s="82">
        <v>87.082630691399658</v>
      </c>
      <c r="J858" s="81">
        <v>2924</v>
      </c>
      <c r="K858" s="82">
        <v>88.76745598057073</v>
      </c>
      <c r="L858" s="83"/>
      <c r="M858" s="83"/>
      <c r="N858" s="83"/>
      <c r="O858" s="84"/>
    </row>
    <row r="859" spans="1:15" ht="20.100000000000001" customHeight="1" x14ac:dyDescent="0.3">
      <c r="A859" s="77"/>
      <c r="B859" s="160"/>
      <c r="C859" s="189"/>
      <c r="D859" s="80" t="s">
        <v>2052</v>
      </c>
      <c r="E859" s="78"/>
      <c r="F859" s="81">
        <v>36</v>
      </c>
      <c r="G859" s="82">
        <v>1.2752391073326248</v>
      </c>
      <c r="H859" s="81">
        <v>45</v>
      </c>
      <c r="I859" s="82">
        <v>1.5177065767284992</v>
      </c>
      <c r="J859" s="81">
        <v>40</v>
      </c>
      <c r="K859" s="82">
        <v>1.2143290831815421</v>
      </c>
      <c r="L859" s="83"/>
      <c r="M859" s="83"/>
      <c r="N859" s="83"/>
      <c r="O859" s="84"/>
    </row>
    <row r="860" spans="1:15" ht="20.100000000000001" customHeight="1" x14ac:dyDescent="0.3">
      <c r="A860" s="77"/>
      <c r="B860" s="160"/>
      <c r="C860" s="189"/>
      <c r="D860" s="80" t="s">
        <v>2053</v>
      </c>
      <c r="E860" s="78"/>
      <c r="F860" s="81">
        <v>5</v>
      </c>
      <c r="G860" s="82">
        <v>0.17711654268508678</v>
      </c>
      <c r="H860" s="81">
        <v>10</v>
      </c>
      <c r="I860" s="82">
        <v>0.33726812816188873</v>
      </c>
      <c r="J860" s="81">
        <v>4</v>
      </c>
      <c r="K860" s="82">
        <v>0.12143290831815423</v>
      </c>
      <c r="L860" s="83"/>
      <c r="M860" s="83"/>
      <c r="N860" s="83"/>
      <c r="O860" s="84"/>
    </row>
    <row r="861" spans="1:15" ht="20.100000000000001" customHeight="1" x14ac:dyDescent="0.3">
      <c r="A861" s="116" t="s">
        <v>4596</v>
      </c>
      <c r="B861" s="176" t="s">
        <v>1331</v>
      </c>
      <c r="C861" s="182" t="s">
        <v>1277</v>
      </c>
      <c r="D861" s="118" t="s">
        <v>1330</v>
      </c>
      <c r="E861" s="117"/>
      <c r="F861" s="132">
        <v>2333</v>
      </c>
      <c r="G861" s="136">
        <v>82.642578816861487</v>
      </c>
      <c r="H861" s="132">
        <v>2347</v>
      </c>
      <c r="I861" s="136">
        <v>79.156829679595276</v>
      </c>
      <c r="J861" s="132">
        <v>2595</v>
      </c>
      <c r="K861" s="136">
        <v>78.779599271402546</v>
      </c>
      <c r="L861" s="146" t="s">
        <v>1</v>
      </c>
      <c r="M861" s="146" t="s">
        <v>1</v>
      </c>
      <c r="N861" s="146" t="s">
        <v>1</v>
      </c>
      <c r="O861" s="153"/>
    </row>
    <row r="862" spans="1:15" ht="20.100000000000001" customHeight="1" x14ac:dyDescent="0.3">
      <c r="A862" s="77"/>
      <c r="B862" s="160"/>
      <c r="C862" s="189"/>
      <c r="D862" s="80" t="s">
        <v>2056</v>
      </c>
      <c r="E862" s="78"/>
      <c r="F862" s="81">
        <v>183</v>
      </c>
      <c r="G862" s="82">
        <v>6.4824654622741766</v>
      </c>
      <c r="H862" s="81">
        <v>175</v>
      </c>
      <c r="I862" s="82">
        <v>5.9021922428330527</v>
      </c>
      <c r="J862" s="81">
        <v>176</v>
      </c>
      <c r="K862" s="82">
        <v>5.3430479659987862</v>
      </c>
      <c r="L862" s="83"/>
      <c r="M862" s="83"/>
      <c r="N862" s="83"/>
      <c r="O862" s="84"/>
    </row>
    <row r="863" spans="1:15" ht="20.100000000000001" customHeight="1" x14ac:dyDescent="0.3">
      <c r="A863" s="77"/>
      <c r="B863" s="160"/>
      <c r="C863" s="189"/>
      <c r="D863" s="80" t="s">
        <v>2057</v>
      </c>
      <c r="E863" s="78"/>
      <c r="F863" s="81">
        <v>49</v>
      </c>
      <c r="G863" s="82">
        <v>1.7357421183138506</v>
      </c>
      <c r="H863" s="81">
        <v>66</v>
      </c>
      <c r="I863" s="82">
        <v>2.2259696458684655</v>
      </c>
      <c r="J863" s="81">
        <v>74</v>
      </c>
      <c r="K863" s="82">
        <v>2.2465088038858534</v>
      </c>
      <c r="L863" s="83"/>
      <c r="M863" s="83"/>
      <c r="N863" s="83"/>
      <c r="O863" s="84"/>
    </row>
    <row r="864" spans="1:15" ht="20.100000000000001" customHeight="1" x14ac:dyDescent="0.3">
      <c r="A864" s="77"/>
      <c r="B864" s="160"/>
      <c r="C864" s="189"/>
      <c r="D864" s="80" t="s">
        <v>2058</v>
      </c>
      <c r="E864" s="78"/>
      <c r="F864" s="81">
        <v>45</v>
      </c>
      <c r="G864" s="82">
        <v>1.5940488841657812</v>
      </c>
      <c r="H864" s="81">
        <v>73</v>
      </c>
      <c r="I864" s="82">
        <v>2.4620573355817874</v>
      </c>
      <c r="J864" s="81">
        <v>64</v>
      </c>
      <c r="K864" s="82">
        <v>1.9429265330904677</v>
      </c>
      <c r="L864" s="83"/>
      <c r="M864" s="83"/>
      <c r="N864" s="83"/>
      <c r="O864" s="84"/>
    </row>
    <row r="865" spans="1:15" ht="20.100000000000001" customHeight="1" x14ac:dyDescent="0.3">
      <c r="A865" s="77"/>
      <c r="B865" s="160"/>
      <c r="C865" s="189"/>
      <c r="D865" s="80" t="s">
        <v>2059</v>
      </c>
      <c r="E865" s="78"/>
      <c r="F865" s="81">
        <v>171</v>
      </c>
      <c r="G865" s="82">
        <v>6.0573857598299679</v>
      </c>
      <c r="H865" s="81">
        <v>206</v>
      </c>
      <c r="I865" s="82">
        <v>6.9477234401349071</v>
      </c>
      <c r="J865" s="81">
        <v>292</v>
      </c>
      <c r="K865" s="82">
        <v>8.8646023072252582</v>
      </c>
      <c r="L865" s="83"/>
      <c r="M865" s="83"/>
      <c r="N865" s="83"/>
      <c r="O865" s="84"/>
    </row>
    <row r="866" spans="1:15" ht="20.100000000000001" customHeight="1" x14ac:dyDescent="0.3">
      <c r="A866" s="77"/>
      <c r="B866" s="160"/>
      <c r="C866" s="189"/>
      <c r="D866" s="80" t="s">
        <v>2060</v>
      </c>
      <c r="E866" s="78"/>
      <c r="F866" s="81">
        <v>42</v>
      </c>
      <c r="G866" s="82">
        <v>1.487778958554729</v>
      </c>
      <c r="H866" s="81">
        <v>98</v>
      </c>
      <c r="I866" s="82">
        <v>3.3052276559865095</v>
      </c>
      <c r="J866" s="81">
        <v>93</v>
      </c>
      <c r="K866" s="82">
        <v>2.8233151183970859</v>
      </c>
      <c r="L866" s="83"/>
      <c r="M866" s="83"/>
      <c r="N866" s="83"/>
      <c r="O866" s="84"/>
    </row>
    <row r="867" spans="1:15" ht="20.100000000000001" customHeight="1" x14ac:dyDescent="0.3">
      <c r="A867" s="116" t="s">
        <v>4597</v>
      </c>
      <c r="B867" s="176" t="s">
        <v>5582</v>
      </c>
      <c r="C867" s="182" t="s">
        <v>1277</v>
      </c>
      <c r="D867" s="118" t="s">
        <v>1330</v>
      </c>
      <c r="E867" s="117"/>
      <c r="F867" s="132">
        <v>1018</v>
      </c>
      <c r="G867" s="136">
        <v>36.060928090683667</v>
      </c>
      <c r="H867" s="132">
        <v>882</v>
      </c>
      <c r="I867" s="136">
        <v>29.747048903878582</v>
      </c>
      <c r="J867" s="132">
        <v>883</v>
      </c>
      <c r="K867" s="136">
        <v>26.806314511232543</v>
      </c>
      <c r="L867" s="146" t="s">
        <v>1</v>
      </c>
      <c r="M867" s="146" t="s">
        <v>1</v>
      </c>
      <c r="N867" s="146" t="s">
        <v>1</v>
      </c>
      <c r="O867" s="153"/>
    </row>
    <row r="868" spans="1:15" ht="20.100000000000001" customHeight="1" x14ac:dyDescent="0.3">
      <c r="A868" s="77"/>
      <c r="B868" s="160"/>
      <c r="C868" s="189"/>
      <c r="D868" s="80" t="s">
        <v>2056</v>
      </c>
      <c r="E868" s="78"/>
      <c r="F868" s="81">
        <v>671</v>
      </c>
      <c r="G868" s="82">
        <v>23.769040028338647</v>
      </c>
      <c r="H868" s="81">
        <v>675</v>
      </c>
      <c r="I868" s="82">
        <v>22.765598650927487</v>
      </c>
      <c r="J868" s="81">
        <v>783</v>
      </c>
      <c r="K868" s="82">
        <v>23.770491803278688</v>
      </c>
      <c r="L868" s="83"/>
      <c r="M868" s="83"/>
      <c r="N868" s="83"/>
      <c r="O868" s="84"/>
    </row>
    <row r="869" spans="1:15" ht="20.100000000000001" customHeight="1" x14ac:dyDescent="0.3">
      <c r="A869" s="77"/>
      <c r="B869" s="160"/>
      <c r="C869" s="189"/>
      <c r="D869" s="80" t="s">
        <v>2057</v>
      </c>
      <c r="E869" s="78"/>
      <c r="F869" s="81">
        <v>692</v>
      </c>
      <c r="G869" s="82">
        <v>24.512929507616011</v>
      </c>
      <c r="H869" s="81">
        <v>775</v>
      </c>
      <c r="I869" s="82">
        <v>26.138279932546375</v>
      </c>
      <c r="J869" s="81">
        <v>931</v>
      </c>
      <c r="K869" s="82">
        <v>28.263509411050396</v>
      </c>
      <c r="L869" s="83"/>
      <c r="M869" s="83"/>
      <c r="N869" s="83"/>
      <c r="O869" s="84"/>
    </row>
    <row r="870" spans="1:15" ht="20.100000000000001" customHeight="1" x14ac:dyDescent="0.3">
      <c r="A870" s="77"/>
      <c r="B870" s="160"/>
      <c r="C870" s="189"/>
      <c r="D870" s="80" t="s">
        <v>2058</v>
      </c>
      <c r="E870" s="78"/>
      <c r="F870" s="81">
        <v>368</v>
      </c>
      <c r="G870" s="82">
        <v>13.035777541622387</v>
      </c>
      <c r="H870" s="81">
        <v>530</v>
      </c>
      <c r="I870" s="82">
        <v>17.875210792580102</v>
      </c>
      <c r="J870" s="81">
        <v>572</v>
      </c>
      <c r="K870" s="82">
        <v>17.364905889496054</v>
      </c>
      <c r="L870" s="83"/>
      <c r="M870" s="83"/>
      <c r="N870" s="83"/>
      <c r="O870" s="84"/>
    </row>
    <row r="871" spans="1:15" ht="20.100000000000001" customHeight="1" x14ac:dyDescent="0.3">
      <c r="A871" s="77"/>
      <c r="B871" s="160"/>
      <c r="C871" s="189"/>
      <c r="D871" s="80" t="s">
        <v>2059</v>
      </c>
      <c r="E871" s="78"/>
      <c r="F871" s="81">
        <v>51</v>
      </c>
      <c r="G871" s="82">
        <v>1.8065887353878853</v>
      </c>
      <c r="H871" s="81">
        <v>69</v>
      </c>
      <c r="I871" s="82">
        <v>2.3271500843170321</v>
      </c>
      <c r="J871" s="81">
        <v>86</v>
      </c>
      <c r="K871" s="82">
        <v>2.6108075288403159</v>
      </c>
      <c r="L871" s="83"/>
      <c r="M871" s="83"/>
      <c r="N871" s="83"/>
      <c r="O871" s="84"/>
    </row>
    <row r="872" spans="1:15" ht="20.100000000000001" customHeight="1" x14ac:dyDescent="0.3">
      <c r="A872" s="77"/>
      <c r="B872" s="160"/>
      <c r="C872" s="189"/>
      <c r="D872" s="80" t="s">
        <v>2060</v>
      </c>
      <c r="E872" s="78"/>
      <c r="F872" s="81">
        <v>23</v>
      </c>
      <c r="G872" s="82">
        <v>0.81473609635139921</v>
      </c>
      <c r="H872" s="81">
        <v>34</v>
      </c>
      <c r="I872" s="82">
        <v>1.1467116357504217</v>
      </c>
      <c r="J872" s="81">
        <v>39</v>
      </c>
      <c r="K872" s="82">
        <v>1.1839708561020037</v>
      </c>
      <c r="L872" s="83"/>
      <c r="M872" s="83"/>
      <c r="N872" s="83"/>
      <c r="O872" s="84"/>
    </row>
    <row r="873" spans="1:15" ht="20.100000000000001" customHeight="1" x14ac:dyDescent="0.3">
      <c r="A873" s="116" t="s">
        <v>4598</v>
      </c>
      <c r="B873" s="176" t="s">
        <v>5583</v>
      </c>
      <c r="C873" s="182" t="s">
        <v>1277</v>
      </c>
      <c r="D873" s="118" t="s">
        <v>1330</v>
      </c>
      <c r="E873" s="117"/>
      <c r="F873" s="132">
        <v>2484</v>
      </c>
      <c r="G873" s="136">
        <v>87.99149840595112</v>
      </c>
      <c r="H873" s="132">
        <v>2471</v>
      </c>
      <c r="I873" s="136">
        <v>83.338954468802697</v>
      </c>
      <c r="J873" s="132">
        <v>2722</v>
      </c>
      <c r="K873" s="136">
        <v>82.635094110503942</v>
      </c>
      <c r="L873" s="146" t="s">
        <v>1</v>
      </c>
      <c r="M873" s="146" t="s">
        <v>1</v>
      </c>
      <c r="N873" s="146" t="s">
        <v>1</v>
      </c>
      <c r="O873" s="153"/>
    </row>
    <row r="874" spans="1:15" ht="20.100000000000001" customHeight="1" x14ac:dyDescent="0.3">
      <c r="A874" s="77"/>
      <c r="B874" s="160"/>
      <c r="C874" s="189"/>
      <c r="D874" s="80" t="s">
        <v>2056</v>
      </c>
      <c r="E874" s="78"/>
      <c r="F874" s="81">
        <v>140</v>
      </c>
      <c r="G874" s="82">
        <v>4.9592631951824302</v>
      </c>
      <c r="H874" s="81">
        <v>181</v>
      </c>
      <c r="I874" s="82">
        <v>6.1045531197301859</v>
      </c>
      <c r="J874" s="81">
        <v>184</v>
      </c>
      <c r="K874" s="82">
        <v>5.5859137826350942</v>
      </c>
      <c r="L874" s="83"/>
      <c r="M874" s="83"/>
      <c r="N874" s="83"/>
      <c r="O874" s="84"/>
    </row>
    <row r="875" spans="1:15" ht="20.100000000000001" customHeight="1" x14ac:dyDescent="0.3">
      <c r="A875" s="77"/>
      <c r="B875" s="160"/>
      <c r="C875" s="189"/>
      <c r="D875" s="80" t="s">
        <v>2057</v>
      </c>
      <c r="E875" s="78"/>
      <c r="F875" s="81">
        <v>113</v>
      </c>
      <c r="G875" s="82">
        <v>4.0028338646829615</v>
      </c>
      <c r="H875" s="81">
        <v>170</v>
      </c>
      <c r="I875" s="82">
        <v>5.7335581787521077</v>
      </c>
      <c r="J875" s="81">
        <v>238</v>
      </c>
      <c r="K875" s="82">
        <v>7.2252580449301762</v>
      </c>
      <c r="L875" s="83"/>
      <c r="M875" s="83"/>
      <c r="N875" s="83"/>
      <c r="O875" s="84"/>
    </row>
    <row r="876" spans="1:15" ht="20.100000000000001" customHeight="1" x14ac:dyDescent="0.3">
      <c r="A876" s="77"/>
      <c r="B876" s="160"/>
      <c r="C876" s="189"/>
      <c r="D876" s="80" t="s">
        <v>2058</v>
      </c>
      <c r="E876" s="78"/>
      <c r="F876" s="81">
        <v>46</v>
      </c>
      <c r="G876" s="82">
        <v>1.6294721927027984</v>
      </c>
      <c r="H876" s="81">
        <v>86</v>
      </c>
      <c r="I876" s="82">
        <v>2.900505902192243</v>
      </c>
      <c r="J876" s="81">
        <v>89</v>
      </c>
      <c r="K876" s="82">
        <v>2.701882210078931</v>
      </c>
      <c r="L876" s="83"/>
      <c r="M876" s="83"/>
      <c r="N876" s="83"/>
      <c r="O876" s="84"/>
    </row>
    <row r="877" spans="1:15" ht="20.100000000000001" customHeight="1" x14ac:dyDescent="0.3">
      <c r="A877" s="77"/>
      <c r="B877" s="160"/>
      <c r="C877" s="189"/>
      <c r="D877" s="80" t="s">
        <v>2059</v>
      </c>
      <c r="E877" s="78"/>
      <c r="F877" s="81">
        <v>25</v>
      </c>
      <c r="G877" s="82">
        <v>0.88558271342543382</v>
      </c>
      <c r="H877" s="81">
        <v>41</v>
      </c>
      <c r="I877" s="82">
        <v>1.3827993254637436</v>
      </c>
      <c r="J877" s="81">
        <v>50</v>
      </c>
      <c r="K877" s="82">
        <v>1.5179113539769278</v>
      </c>
      <c r="L877" s="83"/>
      <c r="M877" s="83"/>
      <c r="N877" s="83"/>
      <c r="O877" s="84"/>
    </row>
    <row r="878" spans="1:15" ht="20.100000000000001" customHeight="1" x14ac:dyDescent="0.3">
      <c r="A878" s="77"/>
      <c r="B878" s="160"/>
      <c r="C878" s="189"/>
      <c r="D878" s="80" t="s">
        <v>2060</v>
      </c>
      <c r="E878" s="78"/>
      <c r="F878" s="81">
        <v>15</v>
      </c>
      <c r="G878" s="82">
        <v>0.53134962805526043</v>
      </c>
      <c r="H878" s="81">
        <v>16</v>
      </c>
      <c r="I878" s="82">
        <v>0.53962900505902189</v>
      </c>
      <c r="J878" s="81">
        <v>11</v>
      </c>
      <c r="K878" s="82">
        <v>0.33394049787492414</v>
      </c>
      <c r="L878" s="83"/>
      <c r="M878" s="83"/>
      <c r="N878" s="83"/>
      <c r="O878" s="84"/>
    </row>
    <row r="879" spans="1:15" ht="20.100000000000001" customHeight="1" x14ac:dyDescent="0.3">
      <c r="A879" s="116" t="s">
        <v>4599</v>
      </c>
      <c r="B879" s="176" t="s">
        <v>1329</v>
      </c>
      <c r="C879" s="182" t="s">
        <v>1277</v>
      </c>
      <c r="D879" s="118" t="s">
        <v>282</v>
      </c>
      <c r="E879" s="117"/>
      <c r="F879" s="132">
        <v>148</v>
      </c>
      <c r="G879" s="136">
        <v>5.2426496634785691</v>
      </c>
      <c r="H879" s="132">
        <v>200</v>
      </c>
      <c r="I879" s="136">
        <v>6.7453625632377738</v>
      </c>
      <c r="J879" s="132">
        <v>169</v>
      </c>
      <c r="K879" s="136">
        <v>5.1305403764420161</v>
      </c>
      <c r="L879" s="146" t="s">
        <v>1</v>
      </c>
      <c r="M879" s="146" t="s">
        <v>1</v>
      </c>
      <c r="N879" s="146" t="s">
        <v>1</v>
      </c>
      <c r="O879" s="153"/>
    </row>
    <row r="880" spans="1:15" ht="20.100000000000001" customHeight="1" x14ac:dyDescent="0.3">
      <c r="A880" s="77"/>
      <c r="B880" s="160"/>
      <c r="C880" s="189"/>
      <c r="D880" s="80" t="s">
        <v>283</v>
      </c>
      <c r="E880" s="78"/>
      <c r="F880" s="81">
        <v>2675</v>
      </c>
      <c r="G880" s="82">
        <v>94.757350336521426</v>
      </c>
      <c r="H880" s="81">
        <v>2765</v>
      </c>
      <c r="I880" s="82">
        <v>93.254637436762224</v>
      </c>
      <c r="J880" s="81">
        <v>3125</v>
      </c>
      <c r="K880" s="82">
        <v>94.869459623557987</v>
      </c>
      <c r="L880" s="83"/>
      <c r="M880" s="83"/>
      <c r="N880" s="83"/>
      <c r="O880" s="84"/>
    </row>
    <row r="881" spans="1:15" ht="20.100000000000001" customHeight="1" x14ac:dyDescent="0.3">
      <c r="A881" s="116" t="s">
        <v>4600</v>
      </c>
      <c r="B881" s="176" t="s">
        <v>1327</v>
      </c>
      <c r="C881" s="182" t="s">
        <v>4601</v>
      </c>
      <c r="D881" s="118" t="s">
        <v>1316</v>
      </c>
      <c r="E881" s="117"/>
      <c r="F881" s="132">
        <v>2</v>
      </c>
      <c r="G881" s="136">
        <v>1.3513513513513513</v>
      </c>
      <c r="H881" s="132">
        <v>5</v>
      </c>
      <c r="I881" s="136">
        <v>2.5</v>
      </c>
      <c r="J881" s="132">
        <v>9</v>
      </c>
      <c r="K881" s="136">
        <v>5.3254437869822491</v>
      </c>
      <c r="L881" s="146" t="s">
        <v>1</v>
      </c>
      <c r="M881" s="146" t="s">
        <v>1</v>
      </c>
      <c r="N881" s="146" t="s">
        <v>1</v>
      </c>
      <c r="O881" s="153"/>
    </row>
    <row r="882" spans="1:15" ht="20.100000000000001" customHeight="1" x14ac:dyDescent="0.3">
      <c r="A882" s="77"/>
      <c r="B882" s="160"/>
      <c r="C882" s="177"/>
      <c r="D882" s="80" t="s">
        <v>1315</v>
      </c>
      <c r="E882" s="78"/>
      <c r="F882" s="81">
        <v>38</v>
      </c>
      <c r="G882" s="82">
        <v>25.675675675675674</v>
      </c>
      <c r="H882" s="81">
        <v>64</v>
      </c>
      <c r="I882" s="82">
        <v>32</v>
      </c>
      <c r="J882" s="81">
        <v>50</v>
      </c>
      <c r="K882" s="82">
        <v>29.585798816568047</v>
      </c>
      <c r="L882" s="83"/>
      <c r="M882" s="83"/>
      <c r="N882" s="83"/>
      <c r="O882" s="84"/>
    </row>
    <row r="883" spans="1:15" ht="20.100000000000001" customHeight="1" x14ac:dyDescent="0.3">
      <c r="A883" s="77"/>
      <c r="B883" s="160"/>
      <c r="C883" s="177"/>
      <c r="D883" s="80" t="s">
        <v>1314</v>
      </c>
      <c r="E883" s="78"/>
      <c r="F883" s="81">
        <v>5</v>
      </c>
      <c r="G883" s="82">
        <v>3.3783783783783785</v>
      </c>
      <c r="H883" s="81">
        <v>8</v>
      </c>
      <c r="I883" s="82">
        <v>4</v>
      </c>
      <c r="J883" s="81">
        <v>1</v>
      </c>
      <c r="K883" s="82">
        <v>0.59171597633136097</v>
      </c>
      <c r="L883" s="83"/>
      <c r="M883" s="83"/>
      <c r="N883" s="83"/>
      <c r="O883" s="84"/>
    </row>
    <row r="884" spans="1:15" ht="20.100000000000001" customHeight="1" x14ac:dyDescent="0.3">
      <c r="A884" s="77"/>
      <c r="B884" s="160"/>
      <c r="C884" s="177"/>
      <c r="D884" s="80" t="s">
        <v>1313</v>
      </c>
      <c r="E884" s="78"/>
      <c r="F884" s="81">
        <v>1</v>
      </c>
      <c r="G884" s="82">
        <v>0.67567567567567566</v>
      </c>
      <c r="H884" s="81">
        <v>1</v>
      </c>
      <c r="I884" s="82">
        <v>0.5</v>
      </c>
      <c r="J884" s="81">
        <v>1</v>
      </c>
      <c r="K884" s="82">
        <v>0.59171597633136097</v>
      </c>
      <c r="L884" s="83"/>
      <c r="M884" s="83"/>
      <c r="N884" s="83"/>
      <c r="O884" s="84"/>
    </row>
    <row r="885" spans="1:15" ht="20.100000000000001" customHeight="1" x14ac:dyDescent="0.3">
      <c r="A885" s="77"/>
      <c r="B885" s="160"/>
      <c r="C885" s="177"/>
      <c r="D885" s="80" t="s">
        <v>1312</v>
      </c>
      <c r="E885" s="78"/>
      <c r="F885" s="81"/>
      <c r="G885" s="82"/>
      <c r="H885" s="81">
        <v>1</v>
      </c>
      <c r="I885" s="82">
        <v>0.5</v>
      </c>
      <c r="J885" s="81">
        <v>1</v>
      </c>
      <c r="K885" s="82">
        <v>0.59171597633136097</v>
      </c>
      <c r="L885" s="83"/>
      <c r="M885" s="83"/>
      <c r="N885" s="83"/>
      <c r="O885" s="84"/>
    </row>
    <row r="886" spans="1:15" ht="20.100000000000001" customHeight="1" x14ac:dyDescent="0.3">
      <c r="A886" s="77"/>
      <c r="B886" s="160"/>
      <c r="C886" s="177"/>
      <c r="D886" s="80" t="s">
        <v>1311</v>
      </c>
      <c r="E886" s="78"/>
      <c r="F886" s="81"/>
      <c r="G886" s="82"/>
      <c r="H886" s="81">
        <v>2</v>
      </c>
      <c r="I886" s="82">
        <v>1</v>
      </c>
      <c r="J886" s="81">
        <v>2</v>
      </c>
      <c r="K886" s="82">
        <v>1.1834319526627219</v>
      </c>
      <c r="L886" s="83"/>
      <c r="M886" s="83"/>
      <c r="N886" s="83"/>
      <c r="O886" s="84"/>
    </row>
    <row r="887" spans="1:15" ht="20.100000000000001" customHeight="1" x14ac:dyDescent="0.3">
      <c r="A887" s="77"/>
      <c r="B887" s="160"/>
      <c r="C887" s="189"/>
      <c r="D887" s="80" t="s">
        <v>1310</v>
      </c>
      <c r="E887" s="78"/>
      <c r="F887" s="81">
        <v>20</v>
      </c>
      <c r="G887" s="82">
        <v>13.513513513513514</v>
      </c>
      <c r="H887" s="81">
        <v>28</v>
      </c>
      <c r="I887" s="82">
        <v>14</v>
      </c>
      <c r="J887" s="81">
        <v>19</v>
      </c>
      <c r="K887" s="82">
        <v>11.242603550295858</v>
      </c>
      <c r="L887" s="83"/>
      <c r="M887" s="83"/>
      <c r="N887" s="83"/>
      <c r="O887" s="84"/>
    </row>
    <row r="888" spans="1:15" ht="20.100000000000001" customHeight="1" x14ac:dyDescent="0.3">
      <c r="A888" s="77"/>
      <c r="B888" s="160"/>
      <c r="C888" s="189"/>
      <c r="D888" s="80" t="s">
        <v>1309</v>
      </c>
      <c r="E888" s="78"/>
      <c r="F888" s="81">
        <v>3</v>
      </c>
      <c r="G888" s="82">
        <v>2.0270270270270272</v>
      </c>
      <c r="H888" s="81">
        <v>1</v>
      </c>
      <c r="I888" s="82">
        <v>0.5</v>
      </c>
      <c r="J888" s="81">
        <v>7</v>
      </c>
      <c r="K888" s="82">
        <v>4.1420118343195274</v>
      </c>
      <c r="L888" s="83"/>
      <c r="M888" s="83"/>
      <c r="N888" s="83"/>
      <c r="O888" s="84"/>
    </row>
    <row r="889" spans="1:15" ht="20.100000000000001" customHeight="1" x14ac:dyDescent="0.3">
      <c r="A889" s="77"/>
      <c r="B889" s="160"/>
      <c r="C889" s="189"/>
      <c r="D889" s="80" t="s">
        <v>1308</v>
      </c>
      <c r="E889" s="78"/>
      <c r="F889" s="81">
        <v>14</v>
      </c>
      <c r="G889" s="82">
        <v>9.4594594594594597</v>
      </c>
      <c r="H889" s="81">
        <v>17</v>
      </c>
      <c r="I889" s="82">
        <v>8.5</v>
      </c>
      <c r="J889" s="81">
        <v>25</v>
      </c>
      <c r="K889" s="82">
        <v>14.792899408284024</v>
      </c>
      <c r="L889" s="83"/>
      <c r="M889" s="83"/>
      <c r="N889" s="83"/>
      <c r="O889" s="84"/>
    </row>
    <row r="890" spans="1:15" ht="20.100000000000001" customHeight="1" x14ac:dyDescent="0.3">
      <c r="A890" s="77"/>
      <c r="B890" s="160"/>
      <c r="C890" s="189"/>
      <c r="D890" s="80" t="s">
        <v>2017</v>
      </c>
      <c r="E890" s="78"/>
      <c r="F890" s="81">
        <v>63</v>
      </c>
      <c r="G890" s="82">
        <v>42.567567567567565</v>
      </c>
      <c r="H890" s="81">
        <v>69</v>
      </c>
      <c r="I890" s="82">
        <v>34.5</v>
      </c>
      <c r="J890" s="81">
        <v>51</v>
      </c>
      <c r="K890" s="82">
        <v>30.177514792899409</v>
      </c>
      <c r="L890" s="83"/>
      <c r="M890" s="83"/>
      <c r="N890" s="83"/>
      <c r="O890" s="84"/>
    </row>
    <row r="891" spans="1:15" ht="20.100000000000001" customHeight="1" x14ac:dyDescent="0.3">
      <c r="A891" s="85"/>
      <c r="B891" s="162"/>
      <c r="C891" s="180"/>
      <c r="D891" s="88" t="s">
        <v>1989</v>
      </c>
      <c r="E891" s="86"/>
      <c r="F891" s="89">
        <v>2</v>
      </c>
      <c r="G891" s="90">
        <v>1.3513513513513513</v>
      </c>
      <c r="H891" s="89">
        <v>4</v>
      </c>
      <c r="I891" s="90">
        <v>2</v>
      </c>
      <c r="J891" s="89">
        <v>3</v>
      </c>
      <c r="K891" s="90">
        <v>1.7751479289940828</v>
      </c>
      <c r="L891" s="92"/>
      <c r="M891" s="92"/>
      <c r="N891" s="92"/>
      <c r="O891" s="93"/>
    </row>
    <row r="892" spans="1:15" ht="20.100000000000001" customHeight="1" x14ac:dyDescent="0.3">
      <c r="A892" s="116" t="s">
        <v>4602</v>
      </c>
      <c r="B892" s="176" t="s">
        <v>1326</v>
      </c>
      <c r="C892" s="182" t="s">
        <v>4601</v>
      </c>
      <c r="D892" s="118" t="s">
        <v>1316</v>
      </c>
      <c r="E892" s="117"/>
      <c r="F892" s="132"/>
      <c r="G892" s="136"/>
      <c r="H892" s="132"/>
      <c r="I892" s="136"/>
      <c r="J892" s="132"/>
      <c r="K892" s="136"/>
      <c r="L892" s="146" t="s">
        <v>1</v>
      </c>
      <c r="M892" s="146" t="s">
        <v>1</v>
      </c>
      <c r="N892" s="146" t="s">
        <v>1</v>
      </c>
      <c r="O892" s="153"/>
    </row>
    <row r="893" spans="1:15" ht="20.100000000000001" customHeight="1" x14ac:dyDescent="0.3">
      <c r="A893" s="77"/>
      <c r="B893" s="160"/>
      <c r="C893" s="177"/>
      <c r="D893" s="80" t="s">
        <v>1315</v>
      </c>
      <c r="E893" s="78"/>
      <c r="F893" s="81"/>
      <c r="G893" s="82"/>
      <c r="H893" s="81"/>
      <c r="I893" s="82"/>
      <c r="J893" s="81">
        <v>1</v>
      </c>
      <c r="K893" s="82">
        <v>2.3255813953488373</v>
      </c>
      <c r="L893" s="83"/>
      <c r="M893" s="83"/>
      <c r="N893" s="83"/>
      <c r="O893" s="84"/>
    </row>
    <row r="894" spans="1:15" ht="20.100000000000001" customHeight="1" x14ac:dyDescent="0.3">
      <c r="A894" s="77"/>
      <c r="B894" s="160"/>
      <c r="C894" s="177"/>
      <c r="D894" s="80" t="s">
        <v>1314</v>
      </c>
      <c r="E894" s="78"/>
      <c r="F894" s="81"/>
      <c r="G894" s="82"/>
      <c r="H894" s="81">
        <v>2</v>
      </c>
      <c r="I894" s="82">
        <v>3.1746031746031744</v>
      </c>
      <c r="J894" s="81"/>
      <c r="K894" s="82"/>
      <c r="L894" s="83"/>
      <c r="M894" s="83"/>
      <c r="N894" s="83"/>
      <c r="O894" s="84"/>
    </row>
    <row r="895" spans="1:15" ht="20.100000000000001" customHeight="1" x14ac:dyDescent="0.3">
      <c r="A895" s="77"/>
      <c r="B895" s="160"/>
      <c r="C895" s="177"/>
      <c r="D895" s="80" t="s">
        <v>1313</v>
      </c>
      <c r="E895" s="78"/>
      <c r="F895" s="81">
        <v>1</v>
      </c>
      <c r="G895" s="82">
        <v>2.4390243902439024</v>
      </c>
      <c r="H895" s="81">
        <v>1</v>
      </c>
      <c r="I895" s="82">
        <v>1.5873015873015872</v>
      </c>
      <c r="J895" s="81"/>
      <c r="K895" s="82"/>
      <c r="L895" s="83"/>
      <c r="M895" s="83"/>
      <c r="N895" s="83"/>
      <c r="O895" s="84"/>
    </row>
    <row r="896" spans="1:15" ht="20.100000000000001" customHeight="1" x14ac:dyDescent="0.3">
      <c r="A896" s="77"/>
      <c r="B896" s="160"/>
      <c r="C896" s="177"/>
      <c r="D896" s="80" t="s">
        <v>1312</v>
      </c>
      <c r="E896" s="78"/>
      <c r="F896" s="81"/>
      <c r="G896" s="82"/>
      <c r="H896" s="81"/>
      <c r="I896" s="82"/>
      <c r="J896" s="81"/>
      <c r="K896" s="82"/>
      <c r="L896" s="83"/>
      <c r="M896" s="83"/>
      <c r="N896" s="83"/>
      <c r="O896" s="84"/>
    </row>
    <row r="897" spans="1:15" ht="20.100000000000001" customHeight="1" x14ac:dyDescent="0.3">
      <c r="A897" s="77"/>
      <c r="B897" s="160"/>
      <c r="C897" s="177"/>
      <c r="D897" s="80" t="s">
        <v>1311</v>
      </c>
      <c r="E897" s="78"/>
      <c r="F897" s="81"/>
      <c r="G897" s="82"/>
      <c r="H897" s="81"/>
      <c r="I897" s="82"/>
      <c r="J897" s="81"/>
      <c r="K897" s="82"/>
      <c r="L897" s="83"/>
      <c r="M897" s="83"/>
      <c r="N897" s="83"/>
      <c r="O897" s="84"/>
    </row>
    <row r="898" spans="1:15" ht="20.100000000000001" customHeight="1" x14ac:dyDescent="0.3">
      <c r="A898" s="77"/>
      <c r="B898" s="160"/>
      <c r="C898" s="189"/>
      <c r="D898" s="80" t="s">
        <v>1310</v>
      </c>
      <c r="E898" s="78"/>
      <c r="F898" s="81">
        <v>4</v>
      </c>
      <c r="G898" s="82">
        <v>9.7560975609756095</v>
      </c>
      <c r="H898" s="81">
        <v>8</v>
      </c>
      <c r="I898" s="82">
        <v>12.698412698412698</v>
      </c>
      <c r="J898" s="81">
        <v>11</v>
      </c>
      <c r="K898" s="82">
        <v>25.581395348837212</v>
      </c>
      <c r="L898" s="83"/>
      <c r="M898" s="83"/>
      <c r="N898" s="83"/>
      <c r="O898" s="84"/>
    </row>
    <row r="899" spans="1:15" ht="20.100000000000001" customHeight="1" x14ac:dyDescent="0.3">
      <c r="A899" s="77"/>
      <c r="B899" s="160"/>
      <c r="C899" s="189"/>
      <c r="D899" s="80" t="s">
        <v>1309</v>
      </c>
      <c r="E899" s="78"/>
      <c r="F899" s="81"/>
      <c r="G899" s="82"/>
      <c r="H899" s="81">
        <v>3</v>
      </c>
      <c r="I899" s="82">
        <v>4.7619047619047619</v>
      </c>
      <c r="J899" s="81">
        <v>1</v>
      </c>
      <c r="K899" s="82">
        <v>2.3255813953488373</v>
      </c>
      <c r="L899" s="83"/>
      <c r="M899" s="83"/>
      <c r="N899" s="83"/>
      <c r="O899" s="84"/>
    </row>
    <row r="900" spans="1:15" ht="20.100000000000001" customHeight="1" x14ac:dyDescent="0.3">
      <c r="A900" s="77"/>
      <c r="B900" s="160"/>
      <c r="C900" s="189"/>
      <c r="D900" s="80" t="s">
        <v>1308</v>
      </c>
      <c r="E900" s="78"/>
      <c r="F900" s="81">
        <v>5</v>
      </c>
      <c r="G900" s="82">
        <v>12.195121951219512</v>
      </c>
      <c r="H900" s="81">
        <v>8</v>
      </c>
      <c r="I900" s="82">
        <v>12.698412698412698</v>
      </c>
      <c r="J900" s="81"/>
      <c r="K900" s="82"/>
      <c r="L900" s="83"/>
      <c r="M900" s="83"/>
      <c r="N900" s="83"/>
      <c r="O900" s="84"/>
    </row>
    <row r="901" spans="1:15" ht="20.100000000000001" customHeight="1" x14ac:dyDescent="0.3">
      <c r="A901" s="77"/>
      <c r="B901" s="160"/>
      <c r="C901" s="189"/>
      <c r="D901" s="80" t="s">
        <v>2017</v>
      </c>
      <c r="E901" s="78"/>
      <c r="F901" s="81">
        <v>31</v>
      </c>
      <c r="G901" s="82">
        <v>75.609756097560975</v>
      </c>
      <c r="H901" s="81">
        <v>40</v>
      </c>
      <c r="I901" s="82">
        <v>63.492063492063494</v>
      </c>
      <c r="J901" s="81">
        <v>28</v>
      </c>
      <c r="K901" s="82">
        <v>65.116279069767444</v>
      </c>
      <c r="L901" s="83"/>
      <c r="M901" s="83"/>
      <c r="N901" s="83"/>
      <c r="O901" s="84"/>
    </row>
    <row r="902" spans="1:15" ht="20.100000000000001" customHeight="1" x14ac:dyDescent="0.3">
      <c r="A902" s="85"/>
      <c r="B902" s="162"/>
      <c r="C902" s="180"/>
      <c r="D902" s="88" t="s">
        <v>1989</v>
      </c>
      <c r="E902" s="86"/>
      <c r="F902" s="89"/>
      <c r="G902" s="90"/>
      <c r="H902" s="89">
        <v>1</v>
      </c>
      <c r="I902" s="90">
        <v>1.5873015873015872</v>
      </c>
      <c r="J902" s="89">
        <v>2</v>
      </c>
      <c r="K902" s="90">
        <v>4.6511627906976747</v>
      </c>
      <c r="L902" s="92"/>
      <c r="M902" s="92"/>
      <c r="N902" s="92"/>
      <c r="O902" s="93"/>
    </row>
    <row r="903" spans="1:15" ht="20.100000000000001" customHeight="1" x14ac:dyDescent="0.3">
      <c r="A903" s="116" t="s">
        <v>4603</v>
      </c>
      <c r="B903" s="176" t="s">
        <v>1325</v>
      </c>
      <c r="C903" s="182" t="s">
        <v>4601</v>
      </c>
      <c r="D903" s="118" t="s">
        <v>1316</v>
      </c>
      <c r="E903" s="117"/>
      <c r="F903" s="132"/>
      <c r="G903" s="136"/>
      <c r="H903" s="132"/>
      <c r="I903" s="136"/>
      <c r="J903" s="132"/>
      <c r="K903" s="136"/>
      <c r="L903" s="146" t="s">
        <v>1</v>
      </c>
      <c r="M903" s="146" t="s">
        <v>1</v>
      </c>
      <c r="N903" s="146" t="s">
        <v>1</v>
      </c>
      <c r="O903" s="153"/>
    </row>
    <row r="904" spans="1:15" ht="20.100000000000001" customHeight="1" x14ac:dyDescent="0.3">
      <c r="A904" s="77"/>
      <c r="B904" s="160"/>
      <c r="C904" s="177"/>
      <c r="D904" s="80" t="s">
        <v>1315</v>
      </c>
      <c r="E904" s="78"/>
      <c r="F904" s="81"/>
      <c r="G904" s="82"/>
      <c r="H904" s="81"/>
      <c r="I904" s="82"/>
      <c r="J904" s="81"/>
      <c r="K904" s="82"/>
      <c r="L904" s="83"/>
      <c r="M904" s="83"/>
      <c r="N904" s="83"/>
      <c r="O904" s="84"/>
    </row>
    <row r="905" spans="1:15" ht="20.100000000000001" customHeight="1" x14ac:dyDescent="0.3">
      <c r="A905" s="77"/>
      <c r="B905" s="160"/>
      <c r="C905" s="177"/>
      <c r="D905" s="80" t="s">
        <v>1314</v>
      </c>
      <c r="E905" s="78"/>
      <c r="F905" s="81"/>
      <c r="G905" s="82"/>
      <c r="H905" s="81"/>
      <c r="I905" s="82"/>
      <c r="J905" s="81"/>
      <c r="K905" s="82"/>
      <c r="L905" s="83"/>
      <c r="M905" s="83"/>
      <c r="N905" s="83"/>
      <c r="O905" s="84"/>
    </row>
    <row r="906" spans="1:15" ht="20.100000000000001" customHeight="1" x14ac:dyDescent="0.3">
      <c r="A906" s="77"/>
      <c r="B906" s="160"/>
      <c r="C906" s="177"/>
      <c r="D906" s="80" t="s">
        <v>1313</v>
      </c>
      <c r="E906" s="78"/>
      <c r="F906" s="81"/>
      <c r="G906" s="82"/>
      <c r="H906" s="81"/>
      <c r="I906" s="82"/>
      <c r="J906" s="81">
        <v>1</v>
      </c>
      <c r="K906" s="82">
        <v>12.5</v>
      </c>
      <c r="L906" s="83"/>
      <c r="M906" s="83"/>
      <c r="N906" s="83"/>
      <c r="O906" s="84"/>
    </row>
    <row r="907" spans="1:15" ht="20.100000000000001" customHeight="1" x14ac:dyDescent="0.3">
      <c r="A907" s="77"/>
      <c r="B907" s="160"/>
      <c r="C907" s="177"/>
      <c r="D907" s="80" t="s">
        <v>1312</v>
      </c>
      <c r="E907" s="78"/>
      <c r="F907" s="81"/>
      <c r="G907" s="82"/>
      <c r="H907" s="81"/>
      <c r="I907" s="82"/>
      <c r="J907" s="81"/>
      <c r="K907" s="82"/>
      <c r="L907" s="83"/>
      <c r="M907" s="83"/>
      <c r="N907" s="83"/>
      <c r="O907" s="84"/>
    </row>
    <row r="908" spans="1:15" ht="20.100000000000001" customHeight="1" x14ac:dyDescent="0.3">
      <c r="A908" s="77"/>
      <c r="B908" s="160"/>
      <c r="C908" s="177"/>
      <c r="D908" s="80" t="s">
        <v>1311</v>
      </c>
      <c r="E908" s="78"/>
      <c r="F908" s="81"/>
      <c r="G908" s="82"/>
      <c r="H908" s="81"/>
      <c r="I908" s="82"/>
      <c r="J908" s="81"/>
      <c r="K908" s="82"/>
      <c r="L908" s="83"/>
      <c r="M908" s="83"/>
      <c r="N908" s="83"/>
      <c r="O908" s="84"/>
    </row>
    <row r="909" spans="1:15" ht="20.100000000000001" customHeight="1" x14ac:dyDescent="0.3">
      <c r="A909" s="77"/>
      <c r="B909" s="160"/>
      <c r="C909" s="189"/>
      <c r="D909" s="80" t="s">
        <v>1310</v>
      </c>
      <c r="E909" s="78"/>
      <c r="F909" s="81"/>
      <c r="G909" s="82"/>
      <c r="H909" s="81"/>
      <c r="I909" s="82"/>
      <c r="J909" s="81"/>
      <c r="K909" s="82"/>
      <c r="L909" s="83"/>
      <c r="M909" s="83"/>
      <c r="N909" s="83"/>
      <c r="O909" s="84"/>
    </row>
    <row r="910" spans="1:15" ht="20.100000000000001" customHeight="1" x14ac:dyDescent="0.3">
      <c r="A910" s="77"/>
      <c r="B910" s="160"/>
      <c r="C910" s="189"/>
      <c r="D910" s="80" t="s">
        <v>1309</v>
      </c>
      <c r="E910" s="78"/>
      <c r="F910" s="78"/>
      <c r="G910" s="81"/>
      <c r="H910" s="78">
        <v>1</v>
      </c>
      <c r="I910" s="81">
        <v>5.5555555555555554</v>
      </c>
      <c r="J910" s="81"/>
      <c r="K910" s="82"/>
      <c r="L910" s="83"/>
      <c r="M910" s="83"/>
      <c r="N910" s="83"/>
      <c r="O910" s="84"/>
    </row>
    <row r="911" spans="1:15" ht="20.100000000000001" customHeight="1" x14ac:dyDescent="0.3">
      <c r="A911" s="77"/>
      <c r="B911" s="160"/>
      <c r="C911" s="189"/>
      <c r="D911" s="80" t="s">
        <v>1308</v>
      </c>
      <c r="E911" s="78"/>
      <c r="F911" s="78">
        <v>1</v>
      </c>
      <c r="G911" s="381">
        <v>12.5</v>
      </c>
      <c r="H911" s="78">
        <v>2</v>
      </c>
      <c r="I911" s="81">
        <v>11.111111111111111</v>
      </c>
      <c r="J911" s="81">
        <v>3</v>
      </c>
      <c r="K911" s="82">
        <v>37.5</v>
      </c>
      <c r="L911" s="83"/>
      <c r="M911" s="83"/>
      <c r="N911" s="83"/>
      <c r="O911" s="84"/>
    </row>
    <row r="912" spans="1:15" ht="20.100000000000001" customHeight="1" x14ac:dyDescent="0.3">
      <c r="A912" s="77"/>
      <c r="B912" s="160"/>
      <c r="C912" s="189"/>
      <c r="D912" s="80" t="s">
        <v>2017</v>
      </c>
      <c r="E912" s="78"/>
      <c r="F912" s="78">
        <v>7</v>
      </c>
      <c r="G912" s="381">
        <v>87.5</v>
      </c>
      <c r="H912" s="78">
        <v>15</v>
      </c>
      <c r="I912" s="81">
        <v>83.333333333333329</v>
      </c>
      <c r="J912" s="81">
        <v>4</v>
      </c>
      <c r="K912" s="82">
        <v>50</v>
      </c>
      <c r="L912" s="83"/>
      <c r="M912" s="83"/>
      <c r="N912" s="83"/>
      <c r="O912" s="84"/>
    </row>
    <row r="913" spans="1:15" ht="20.100000000000001" customHeight="1" x14ac:dyDescent="0.3">
      <c r="A913" s="85"/>
      <c r="B913" s="162"/>
      <c r="C913" s="180"/>
      <c r="D913" s="88" t="s">
        <v>1989</v>
      </c>
      <c r="E913" s="86"/>
      <c r="F913" s="89"/>
      <c r="G913" s="90"/>
      <c r="H913" s="89"/>
      <c r="I913" s="90"/>
      <c r="J913" s="89"/>
      <c r="K913" s="90"/>
      <c r="L913" s="92"/>
      <c r="M913" s="92"/>
      <c r="N913" s="92"/>
      <c r="O913" s="93"/>
    </row>
    <row r="914" spans="1:15" ht="20.100000000000001" customHeight="1" x14ac:dyDescent="0.3">
      <c r="A914" s="116" t="s">
        <v>4604</v>
      </c>
      <c r="B914" s="176" t="s">
        <v>1324</v>
      </c>
      <c r="C914" s="182" t="s">
        <v>4601</v>
      </c>
      <c r="D914" s="118" t="s">
        <v>1316</v>
      </c>
      <c r="E914" s="117"/>
      <c r="F914" s="132"/>
      <c r="G914" s="136"/>
      <c r="H914" s="132"/>
      <c r="I914" s="136"/>
      <c r="J914" s="132"/>
      <c r="K914" s="136"/>
      <c r="L914" s="146" t="s">
        <v>1</v>
      </c>
      <c r="M914" s="146" t="s">
        <v>1</v>
      </c>
      <c r="N914" s="146" t="s">
        <v>1</v>
      </c>
      <c r="O914" s="153"/>
    </row>
    <row r="915" spans="1:15" ht="20.100000000000001" customHeight="1" x14ac:dyDescent="0.3">
      <c r="A915" s="77"/>
      <c r="B915" s="160"/>
      <c r="C915" s="177"/>
      <c r="D915" s="80" t="s">
        <v>1315</v>
      </c>
      <c r="E915" s="78"/>
      <c r="F915" s="81"/>
      <c r="G915" s="82"/>
      <c r="H915" s="81"/>
      <c r="I915" s="82"/>
      <c r="J915" s="81"/>
      <c r="K915" s="82"/>
      <c r="L915" s="83"/>
      <c r="M915" s="83"/>
      <c r="N915" s="83"/>
      <c r="O915" s="84"/>
    </row>
    <row r="916" spans="1:15" ht="20.100000000000001" customHeight="1" x14ac:dyDescent="0.3">
      <c r="A916" s="77"/>
      <c r="B916" s="160"/>
      <c r="C916" s="177"/>
      <c r="D916" s="80" t="s">
        <v>1314</v>
      </c>
      <c r="E916" s="78"/>
      <c r="F916" s="81"/>
      <c r="G916" s="82"/>
      <c r="H916" s="81"/>
      <c r="I916" s="82"/>
      <c r="J916" s="81"/>
      <c r="K916" s="82"/>
      <c r="L916" s="83"/>
      <c r="M916" s="83"/>
      <c r="N916" s="83"/>
      <c r="O916" s="84"/>
    </row>
    <row r="917" spans="1:15" ht="20.100000000000001" customHeight="1" x14ac:dyDescent="0.3">
      <c r="A917" s="77"/>
      <c r="B917" s="160"/>
      <c r="C917" s="177"/>
      <c r="D917" s="80" t="s">
        <v>1313</v>
      </c>
      <c r="E917" s="78"/>
      <c r="F917" s="81"/>
      <c r="G917" s="82"/>
      <c r="H917" s="81"/>
      <c r="I917" s="82"/>
      <c r="J917" s="81"/>
      <c r="K917" s="82"/>
      <c r="L917" s="83"/>
      <c r="M917" s="83"/>
      <c r="N917" s="83"/>
      <c r="O917" s="84"/>
    </row>
    <row r="918" spans="1:15" ht="20.100000000000001" customHeight="1" x14ac:dyDescent="0.3">
      <c r="A918" s="77"/>
      <c r="B918" s="160"/>
      <c r="C918" s="177"/>
      <c r="D918" s="80" t="s">
        <v>1312</v>
      </c>
      <c r="E918" s="78"/>
      <c r="F918" s="81"/>
      <c r="G918" s="82"/>
      <c r="H918" s="81"/>
      <c r="I918" s="82"/>
      <c r="J918" s="81"/>
      <c r="K918" s="82"/>
      <c r="L918" s="83"/>
      <c r="M918" s="83"/>
      <c r="N918" s="83"/>
      <c r="O918" s="84"/>
    </row>
    <row r="919" spans="1:15" ht="20.100000000000001" customHeight="1" x14ac:dyDescent="0.3">
      <c r="A919" s="77"/>
      <c r="B919" s="160"/>
      <c r="C919" s="177"/>
      <c r="D919" s="80" t="s">
        <v>1311</v>
      </c>
      <c r="E919" s="78"/>
      <c r="F919" s="81"/>
      <c r="G919" s="82"/>
      <c r="H919" s="81"/>
      <c r="I919" s="82"/>
      <c r="J919" s="81">
        <v>1</v>
      </c>
      <c r="K919" s="82">
        <v>33.333333333333329</v>
      </c>
      <c r="L919" s="83"/>
      <c r="M919" s="83"/>
      <c r="N919" s="83"/>
      <c r="O919" s="84"/>
    </row>
    <row r="920" spans="1:15" ht="20.100000000000001" customHeight="1" x14ac:dyDescent="0.3">
      <c r="A920" s="77"/>
      <c r="B920" s="160"/>
      <c r="C920" s="189"/>
      <c r="D920" s="80" t="s">
        <v>1310</v>
      </c>
      <c r="E920" s="78"/>
      <c r="F920" s="81"/>
      <c r="G920" s="82"/>
      <c r="H920" s="81"/>
      <c r="I920" s="82"/>
      <c r="J920" s="81"/>
      <c r="K920" s="82"/>
      <c r="L920" s="83"/>
      <c r="M920" s="83"/>
      <c r="N920" s="83"/>
      <c r="O920" s="84"/>
    </row>
    <row r="921" spans="1:15" ht="20.100000000000001" customHeight="1" x14ac:dyDescent="0.3">
      <c r="A921" s="77"/>
      <c r="B921" s="160"/>
      <c r="C921" s="189"/>
      <c r="D921" s="80" t="s">
        <v>1309</v>
      </c>
      <c r="E921" s="78"/>
      <c r="F921" s="81"/>
      <c r="G921" s="82"/>
      <c r="H921" s="81"/>
      <c r="I921" s="82"/>
      <c r="J921" s="81"/>
      <c r="K921" s="82"/>
      <c r="L921" s="83"/>
      <c r="M921" s="83"/>
      <c r="N921" s="83"/>
      <c r="O921" s="84"/>
    </row>
    <row r="922" spans="1:15" ht="20.100000000000001" customHeight="1" x14ac:dyDescent="0.3">
      <c r="A922" s="77"/>
      <c r="B922" s="160"/>
      <c r="C922" s="189"/>
      <c r="D922" s="80" t="s">
        <v>1308</v>
      </c>
      <c r="E922" s="78"/>
      <c r="F922" s="81"/>
      <c r="G922" s="82"/>
      <c r="H922" s="81">
        <v>1</v>
      </c>
      <c r="I922" s="82">
        <v>50</v>
      </c>
      <c r="J922" s="81"/>
      <c r="K922" s="82"/>
      <c r="L922" s="83"/>
      <c r="M922" s="83"/>
      <c r="N922" s="83"/>
      <c r="O922" s="84"/>
    </row>
    <row r="923" spans="1:15" ht="20.100000000000001" customHeight="1" x14ac:dyDescent="0.3">
      <c r="A923" s="77"/>
      <c r="B923" s="160"/>
      <c r="C923" s="189"/>
      <c r="D923" s="80" t="s">
        <v>2017</v>
      </c>
      <c r="E923" s="78"/>
      <c r="F923" s="81">
        <v>1</v>
      </c>
      <c r="G923" s="82">
        <v>100</v>
      </c>
      <c r="H923" s="81">
        <v>1</v>
      </c>
      <c r="I923" s="82">
        <v>50</v>
      </c>
      <c r="J923" s="81">
        <v>2</v>
      </c>
      <c r="K923" s="82">
        <v>66.666666666666657</v>
      </c>
      <c r="L923" s="83"/>
      <c r="M923" s="83"/>
      <c r="N923" s="83"/>
      <c r="O923" s="84"/>
    </row>
    <row r="924" spans="1:15" ht="20.100000000000001" customHeight="1" x14ac:dyDescent="0.3">
      <c r="A924" s="85"/>
      <c r="B924" s="162"/>
      <c r="C924" s="180"/>
      <c r="D924" s="88" t="s">
        <v>1989</v>
      </c>
      <c r="E924" s="86"/>
      <c r="F924" s="89"/>
      <c r="G924" s="90"/>
      <c r="H924" s="89"/>
      <c r="I924" s="90"/>
      <c r="J924" s="89"/>
      <c r="K924" s="90"/>
      <c r="L924" s="92"/>
      <c r="M924" s="92"/>
      <c r="N924" s="92"/>
      <c r="O924" s="93"/>
    </row>
    <row r="925" spans="1:15" ht="20.100000000000001" customHeight="1" x14ac:dyDescent="0.3">
      <c r="A925" s="116" t="s">
        <v>4605</v>
      </c>
      <c r="B925" s="176" t="s">
        <v>1323</v>
      </c>
      <c r="C925" s="182" t="s">
        <v>4601</v>
      </c>
      <c r="D925" s="118" t="s">
        <v>1316</v>
      </c>
      <c r="E925" s="117"/>
      <c r="F925" s="132"/>
      <c r="G925" s="136"/>
      <c r="H925" s="132"/>
      <c r="I925" s="136"/>
      <c r="J925" s="132"/>
      <c r="K925" s="136"/>
      <c r="L925" s="146" t="s">
        <v>1</v>
      </c>
      <c r="M925" s="146" t="s">
        <v>1</v>
      </c>
      <c r="N925" s="146" t="s">
        <v>1</v>
      </c>
      <c r="O925" s="153"/>
    </row>
    <row r="926" spans="1:15" ht="20.100000000000001" customHeight="1" x14ac:dyDescent="0.3">
      <c r="A926" s="77"/>
      <c r="B926" s="160"/>
      <c r="C926" s="177"/>
      <c r="D926" s="80" t="s">
        <v>1315</v>
      </c>
      <c r="E926" s="78"/>
      <c r="F926" s="81"/>
      <c r="G926" s="82"/>
      <c r="H926" s="81"/>
      <c r="I926" s="82"/>
      <c r="J926" s="81"/>
      <c r="K926" s="82"/>
      <c r="L926" s="83"/>
      <c r="M926" s="83"/>
      <c r="N926" s="83"/>
      <c r="O926" s="84"/>
    </row>
    <row r="927" spans="1:15" ht="20.100000000000001" customHeight="1" x14ac:dyDescent="0.3">
      <c r="A927" s="77"/>
      <c r="B927" s="160"/>
      <c r="C927" s="177"/>
      <c r="D927" s="80" t="s">
        <v>1314</v>
      </c>
      <c r="E927" s="78"/>
      <c r="F927" s="81"/>
      <c r="G927" s="82"/>
      <c r="H927" s="81"/>
      <c r="I927" s="82"/>
      <c r="J927" s="81"/>
      <c r="K927" s="82"/>
      <c r="L927" s="83"/>
      <c r="M927" s="83"/>
      <c r="N927" s="83"/>
      <c r="O927" s="84"/>
    </row>
    <row r="928" spans="1:15" ht="20.100000000000001" customHeight="1" x14ac:dyDescent="0.3">
      <c r="A928" s="77"/>
      <c r="B928" s="160"/>
      <c r="C928" s="177"/>
      <c r="D928" s="80" t="s">
        <v>1313</v>
      </c>
      <c r="E928" s="78"/>
      <c r="F928" s="81"/>
      <c r="G928" s="82"/>
      <c r="H928" s="81"/>
      <c r="I928" s="82"/>
      <c r="J928" s="81"/>
      <c r="K928" s="82"/>
      <c r="L928" s="83"/>
      <c r="M928" s="83"/>
      <c r="N928" s="83"/>
      <c r="O928" s="84"/>
    </row>
    <row r="929" spans="1:15" ht="20.100000000000001" customHeight="1" x14ac:dyDescent="0.3">
      <c r="A929" s="77"/>
      <c r="B929" s="160"/>
      <c r="C929" s="177"/>
      <c r="D929" s="80" t="s">
        <v>1312</v>
      </c>
      <c r="E929" s="78"/>
      <c r="F929" s="81"/>
      <c r="G929" s="82"/>
      <c r="H929" s="81"/>
      <c r="I929" s="82"/>
      <c r="J929" s="81"/>
      <c r="K929" s="82"/>
      <c r="L929" s="83"/>
      <c r="M929" s="83"/>
      <c r="N929" s="83"/>
      <c r="O929" s="84"/>
    </row>
    <row r="930" spans="1:15" ht="20.100000000000001" customHeight="1" x14ac:dyDescent="0.3">
      <c r="A930" s="77"/>
      <c r="B930" s="160"/>
      <c r="C930" s="177"/>
      <c r="D930" s="80" t="s">
        <v>1311</v>
      </c>
      <c r="E930" s="78"/>
      <c r="F930" s="81"/>
      <c r="G930" s="82"/>
      <c r="H930" s="81"/>
      <c r="I930" s="82"/>
      <c r="J930" s="81"/>
      <c r="K930" s="82"/>
      <c r="L930" s="83"/>
      <c r="M930" s="83"/>
      <c r="N930" s="83"/>
      <c r="O930" s="84"/>
    </row>
    <row r="931" spans="1:15" ht="20.100000000000001" customHeight="1" x14ac:dyDescent="0.3">
      <c r="A931" s="77"/>
      <c r="B931" s="160"/>
      <c r="C931" s="189"/>
      <c r="D931" s="80" t="s">
        <v>1310</v>
      </c>
      <c r="E931" s="78"/>
      <c r="F931" s="81"/>
      <c r="G931" s="82"/>
      <c r="H931" s="81"/>
      <c r="I931" s="82"/>
      <c r="J931" s="81"/>
      <c r="K931" s="82"/>
      <c r="L931" s="83"/>
      <c r="M931" s="83"/>
      <c r="N931" s="83"/>
      <c r="O931" s="84"/>
    </row>
    <row r="932" spans="1:15" ht="20.100000000000001" customHeight="1" x14ac:dyDescent="0.3">
      <c r="A932" s="77"/>
      <c r="B932" s="160"/>
      <c r="C932" s="189"/>
      <c r="D932" s="80" t="s">
        <v>1309</v>
      </c>
      <c r="E932" s="78"/>
      <c r="F932" s="81"/>
      <c r="G932" s="82"/>
      <c r="H932" s="81"/>
      <c r="I932" s="82"/>
      <c r="J932" s="81"/>
      <c r="K932" s="82"/>
      <c r="L932" s="83"/>
      <c r="M932" s="83"/>
      <c r="N932" s="83"/>
      <c r="O932" s="84"/>
    </row>
    <row r="933" spans="1:15" ht="20.100000000000001" customHeight="1" x14ac:dyDescent="0.3">
      <c r="A933" s="77"/>
      <c r="B933" s="160"/>
      <c r="C933" s="189"/>
      <c r="D933" s="80" t="s">
        <v>1308</v>
      </c>
      <c r="E933" s="78"/>
      <c r="F933" s="81"/>
      <c r="G933" s="82"/>
      <c r="H933" s="81"/>
      <c r="I933" s="82"/>
      <c r="J933" s="81"/>
      <c r="K933" s="82"/>
      <c r="L933" s="83"/>
      <c r="M933" s="83"/>
      <c r="N933" s="83"/>
      <c r="O933" s="84"/>
    </row>
    <row r="934" spans="1:15" ht="20.100000000000001" customHeight="1" x14ac:dyDescent="0.3">
      <c r="A934" s="77"/>
      <c r="B934" s="160"/>
      <c r="C934" s="189"/>
      <c r="D934" s="80" t="s">
        <v>2017</v>
      </c>
      <c r="E934" s="78"/>
      <c r="F934" s="81"/>
      <c r="G934" s="82"/>
      <c r="H934" s="81">
        <v>1</v>
      </c>
      <c r="I934" s="82">
        <v>100</v>
      </c>
      <c r="J934" s="81">
        <v>1</v>
      </c>
      <c r="K934" s="82">
        <v>100</v>
      </c>
      <c r="L934" s="83"/>
      <c r="M934" s="83"/>
      <c r="N934" s="83"/>
      <c r="O934" s="84"/>
    </row>
    <row r="935" spans="1:15" ht="20.100000000000001" customHeight="1" x14ac:dyDescent="0.3">
      <c r="A935" s="85"/>
      <c r="B935" s="162"/>
      <c r="C935" s="180"/>
      <c r="D935" s="88" t="s">
        <v>1989</v>
      </c>
      <c r="E935" s="86"/>
      <c r="F935" s="89"/>
      <c r="G935" s="90"/>
      <c r="H935" s="89"/>
      <c r="I935" s="90"/>
      <c r="J935" s="89"/>
      <c r="K935" s="90"/>
      <c r="L935" s="92"/>
      <c r="M935" s="92"/>
      <c r="N935" s="92"/>
      <c r="O935" s="93"/>
    </row>
    <row r="936" spans="1:15" ht="20.100000000000001" customHeight="1" x14ac:dyDescent="0.3">
      <c r="A936" s="116" t="s">
        <v>4606</v>
      </c>
      <c r="B936" s="176" t="s">
        <v>1322</v>
      </c>
      <c r="C936" s="182" t="s">
        <v>4601</v>
      </c>
      <c r="D936" s="118" t="s">
        <v>1316</v>
      </c>
      <c r="E936" s="117"/>
      <c r="F936" s="132"/>
      <c r="G936" s="136"/>
      <c r="H936" s="132"/>
      <c r="I936" s="136"/>
      <c r="J936" s="132"/>
      <c r="K936" s="136"/>
      <c r="L936" s="146" t="s">
        <v>1</v>
      </c>
      <c r="M936" s="146" t="s">
        <v>1</v>
      </c>
      <c r="N936" s="146" t="s">
        <v>1</v>
      </c>
      <c r="O936" s="153"/>
    </row>
    <row r="937" spans="1:15" ht="20.100000000000001" customHeight="1" x14ac:dyDescent="0.3">
      <c r="A937" s="77"/>
      <c r="B937" s="160"/>
      <c r="C937" s="177"/>
      <c r="D937" s="80" t="s">
        <v>1315</v>
      </c>
      <c r="E937" s="78"/>
      <c r="F937" s="81"/>
      <c r="G937" s="82"/>
      <c r="H937" s="81"/>
      <c r="I937" s="82"/>
      <c r="J937" s="81"/>
      <c r="K937" s="82"/>
      <c r="L937" s="83"/>
      <c r="M937" s="83"/>
      <c r="N937" s="83"/>
      <c r="O937" s="84"/>
    </row>
    <row r="938" spans="1:15" ht="20.100000000000001" customHeight="1" x14ac:dyDescent="0.3">
      <c r="A938" s="77"/>
      <c r="B938" s="160"/>
      <c r="C938" s="177"/>
      <c r="D938" s="80" t="s">
        <v>1314</v>
      </c>
      <c r="E938" s="78"/>
      <c r="F938" s="81"/>
      <c r="G938" s="82"/>
      <c r="H938" s="81"/>
      <c r="I938" s="82"/>
      <c r="J938" s="81"/>
      <c r="K938" s="82"/>
      <c r="L938" s="83"/>
      <c r="M938" s="83"/>
      <c r="N938" s="83"/>
      <c r="O938" s="84"/>
    </row>
    <row r="939" spans="1:15" ht="20.100000000000001" customHeight="1" x14ac:dyDescent="0.3">
      <c r="A939" s="77"/>
      <c r="B939" s="160"/>
      <c r="C939" s="177"/>
      <c r="D939" s="80" t="s">
        <v>1313</v>
      </c>
      <c r="E939" s="78"/>
      <c r="F939" s="81"/>
      <c r="G939" s="82"/>
      <c r="H939" s="81"/>
      <c r="I939" s="82"/>
      <c r="J939" s="81"/>
      <c r="K939" s="82"/>
      <c r="L939" s="83"/>
      <c r="M939" s="83"/>
      <c r="N939" s="83"/>
      <c r="O939" s="84"/>
    </row>
    <row r="940" spans="1:15" ht="20.100000000000001" customHeight="1" x14ac:dyDescent="0.3">
      <c r="A940" s="77"/>
      <c r="B940" s="160"/>
      <c r="C940" s="177"/>
      <c r="D940" s="80" t="s">
        <v>1312</v>
      </c>
      <c r="E940" s="78"/>
      <c r="F940" s="81"/>
      <c r="G940" s="82"/>
      <c r="H940" s="81"/>
      <c r="I940" s="82"/>
      <c r="J940" s="81"/>
      <c r="K940" s="82"/>
      <c r="L940" s="83"/>
      <c r="M940" s="83"/>
      <c r="N940" s="83"/>
      <c r="O940" s="84"/>
    </row>
    <row r="941" spans="1:15" ht="20.100000000000001" customHeight="1" x14ac:dyDescent="0.3">
      <c r="A941" s="77"/>
      <c r="B941" s="160"/>
      <c r="C941" s="177"/>
      <c r="D941" s="80" t="s">
        <v>1311</v>
      </c>
      <c r="E941" s="78"/>
      <c r="F941" s="81"/>
      <c r="G941" s="82"/>
      <c r="H941" s="81"/>
      <c r="I941" s="82"/>
      <c r="J941" s="81"/>
      <c r="K941" s="82"/>
      <c r="L941" s="83"/>
      <c r="M941" s="83"/>
      <c r="N941" s="83"/>
      <c r="O941" s="84"/>
    </row>
    <row r="942" spans="1:15" ht="20.100000000000001" customHeight="1" x14ac:dyDescent="0.3">
      <c r="A942" s="77"/>
      <c r="B942" s="160"/>
      <c r="C942" s="189"/>
      <c r="D942" s="80" t="s">
        <v>1310</v>
      </c>
      <c r="E942" s="78"/>
      <c r="F942" s="81"/>
      <c r="G942" s="82"/>
      <c r="H942" s="81"/>
      <c r="I942" s="82"/>
      <c r="J942" s="81"/>
      <c r="K942" s="82"/>
      <c r="L942" s="83"/>
      <c r="M942" s="83"/>
      <c r="N942" s="83"/>
      <c r="O942" s="84"/>
    </row>
    <row r="943" spans="1:15" ht="20.100000000000001" customHeight="1" x14ac:dyDescent="0.3">
      <c r="A943" s="77"/>
      <c r="B943" s="160"/>
      <c r="C943" s="189"/>
      <c r="D943" s="80" t="s">
        <v>1309</v>
      </c>
      <c r="E943" s="78"/>
      <c r="F943" s="81"/>
      <c r="G943" s="82"/>
      <c r="H943" s="81"/>
      <c r="I943" s="82"/>
      <c r="J943" s="81"/>
      <c r="K943" s="82"/>
      <c r="L943" s="83"/>
      <c r="M943" s="83"/>
      <c r="N943" s="83"/>
      <c r="O943" s="84"/>
    </row>
    <row r="944" spans="1:15" ht="20.100000000000001" customHeight="1" x14ac:dyDescent="0.3">
      <c r="A944" s="77"/>
      <c r="B944" s="160"/>
      <c r="C944" s="189"/>
      <c r="D944" s="80" t="s">
        <v>1308</v>
      </c>
      <c r="E944" s="78"/>
      <c r="F944" s="81"/>
      <c r="G944" s="82"/>
      <c r="H944" s="81"/>
      <c r="I944" s="82"/>
      <c r="J944" s="81"/>
      <c r="K944" s="82"/>
      <c r="L944" s="83"/>
      <c r="M944" s="83"/>
      <c r="N944" s="83"/>
      <c r="O944" s="84"/>
    </row>
    <row r="945" spans="1:15" ht="20.100000000000001" customHeight="1" x14ac:dyDescent="0.3">
      <c r="A945" s="77"/>
      <c r="B945" s="160"/>
      <c r="C945" s="189"/>
      <c r="D945" s="80" t="s">
        <v>2017</v>
      </c>
      <c r="E945" s="78"/>
      <c r="F945" s="81"/>
      <c r="G945" s="82"/>
      <c r="H945" s="81"/>
      <c r="I945" s="82"/>
      <c r="J945" s="81"/>
      <c r="K945" s="82"/>
      <c r="L945" s="83"/>
      <c r="M945" s="83"/>
      <c r="N945" s="83"/>
      <c r="O945" s="84"/>
    </row>
    <row r="946" spans="1:15" ht="20.100000000000001" customHeight="1" x14ac:dyDescent="0.3">
      <c r="A946" s="85"/>
      <c r="B946" s="162"/>
      <c r="C946" s="180"/>
      <c r="D946" s="88" t="s">
        <v>1989</v>
      </c>
      <c r="E946" s="86"/>
      <c r="F946" s="89"/>
      <c r="G946" s="90"/>
      <c r="H946" s="89"/>
      <c r="I946" s="90"/>
      <c r="J946" s="89"/>
      <c r="K946" s="90"/>
      <c r="L946" s="92"/>
      <c r="M946" s="92"/>
      <c r="N946" s="92"/>
      <c r="O946" s="93"/>
    </row>
    <row r="947" spans="1:15" ht="20.100000000000001" customHeight="1" x14ac:dyDescent="0.3">
      <c r="A947" s="116" t="s">
        <v>4607</v>
      </c>
      <c r="B947" s="176" t="s">
        <v>1321</v>
      </c>
      <c r="C947" s="182" t="s">
        <v>4601</v>
      </c>
      <c r="D947" s="118" t="s">
        <v>1316</v>
      </c>
      <c r="E947" s="117"/>
      <c r="F947" s="132"/>
      <c r="G947" s="136"/>
      <c r="H947" s="132"/>
      <c r="I947" s="136"/>
      <c r="J947" s="132"/>
      <c r="K947" s="136"/>
      <c r="L947" s="146" t="s">
        <v>1</v>
      </c>
      <c r="M947" s="146" t="s">
        <v>1</v>
      </c>
      <c r="N947" s="146" t="s">
        <v>1</v>
      </c>
      <c r="O947" s="153"/>
    </row>
    <row r="948" spans="1:15" ht="20.100000000000001" customHeight="1" x14ac:dyDescent="0.3">
      <c r="A948" s="77"/>
      <c r="B948" s="160"/>
      <c r="C948" s="177"/>
      <c r="D948" s="80" t="s">
        <v>1315</v>
      </c>
      <c r="E948" s="78"/>
      <c r="F948" s="81"/>
      <c r="G948" s="82"/>
      <c r="H948" s="81"/>
      <c r="I948" s="82"/>
      <c r="J948" s="81"/>
      <c r="K948" s="82"/>
      <c r="L948" s="83"/>
      <c r="M948" s="83"/>
      <c r="N948" s="83"/>
      <c r="O948" s="84"/>
    </row>
    <row r="949" spans="1:15" ht="20.100000000000001" customHeight="1" x14ac:dyDescent="0.3">
      <c r="A949" s="77"/>
      <c r="B949" s="160"/>
      <c r="C949" s="177"/>
      <c r="D949" s="80" t="s">
        <v>1314</v>
      </c>
      <c r="E949" s="78"/>
      <c r="F949" s="81"/>
      <c r="G949" s="82"/>
      <c r="H949" s="81"/>
      <c r="I949" s="82"/>
      <c r="J949" s="81"/>
      <c r="K949" s="82"/>
      <c r="L949" s="83"/>
      <c r="M949" s="83"/>
      <c r="N949" s="83"/>
      <c r="O949" s="84"/>
    </row>
    <row r="950" spans="1:15" ht="20.100000000000001" customHeight="1" x14ac:dyDescent="0.3">
      <c r="A950" s="77"/>
      <c r="B950" s="160"/>
      <c r="C950" s="177"/>
      <c r="D950" s="80" t="s">
        <v>1313</v>
      </c>
      <c r="E950" s="78"/>
      <c r="F950" s="81"/>
      <c r="G950" s="82"/>
      <c r="H950" s="81"/>
      <c r="I950" s="82"/>
      <c r="J950" s="81"/>
      <c r="K950" s="82"/>
      <c r="L950" s="83"/>
      <c r="M950" s="83"/>
      <c r="N950" s="83"/>
      <c r="O950" s="84"/>
    </row>
    <row r="951" spans="1:15" ht="20.100000000000001" customHeight="1" x14ac:dyDescent="0.3">
      <c r="A951" s="77"/>
      <c r="B951" s="160"/>
      <c r="C951" s="177"/>
      <c r="D951" s="80" t="s">
        <v>1312</v>
      </c>
      <c r="E951" s="78"/>
      <c r="F951" s="81"/>
      <c r="G951" s="82"/>
      <c r="H951" s="81"/>
      <c r="I951" s="82"/>
      <c r="J951" s="81"/>
      <c r="K951" s="82"/>
      <c r="L951" s="83"/>
      <c r="M951" s="83"/>
      <c r="N951" s="83"/>
      <c r="O951" s="84"/>
    </row>
    <row r="952" spans="1:15" ht="20.100000000000001" customHeight="1" x14ac:dyDescent="0.3">
      <c r="A952" s="77"/>
      <c r="B952" s="160"/>
      <c r="C952" s="177"/>
      <c r="D952" s="80" t="s">
        <v>1311</v>
      </c>
      <c r="E952" s="78"/>
      <c r="F952" s="81"/>
      <c r="G952" s="82"/>
      <c r="H952" s="81"/>
      <c r="I952" s="82"/>
      <c r="J952" s="81"/>
      <c r="K952" s="82"/>
      <c r="L952" s="83"/>
      <c r="M952" s="83"/>
      <c r="N952" s="83"/>
      <c r="O952" s="84"/>
    </row>
    <row r="953" spans="1:15" ht="20.100000000000001" customHeight="1" x14ac:dyDescent="0.3">
      <c r="A953" s="77"/>
      <c r="B953" s="160"/>
      <c r="C953" s="189"/>
      <c r="D953" s="80" t="s">
        <v>1310</v>
      </c>
      <c r="E953" s="78"/>
      <c r="F953" s="81"/>
      <c r="G953" s="82"/>
      <c r="H953" s="81"/>
      <c r="I953" s="82"/>
      <c r="J953" s="81"/>
      <c r="K953" s="82"/>
      <c r="L953" s="83"/>
      <c r="M953" s="83"/>
      <c r="N953" s="83"/>
      <c r="O953" s="84"/>
    </row>
    <row r="954" spans="1:15" ht="20.100000000000001" customHeight="1" x14ac:dyDescent="0.3">
      <c r="A954" s="77"/>
      <c r="B954" s="160"/>
      <c r="C954" s="189"/>
      <c r="D954" s="80" t="s">
        <v>1309</v>
      </c>
      <c r="E954" s="78"/>
      <c r="F954" s="81"/>
      <c r="G954" s="82"/>
      <c r="H954" s="81"/>
      <c r="I954" s="82"/>
      <c r="J954" s="81"/>
      <c r="K954" s="82"/>
      <c r="L954" s="83"/>
      <c r="M954" s="83"/>
      <c r="N954" s="83"/>
      <c r="O954" s="84"/>
    </row>
    <row r="955" spans="1:15" ht="20.100000000000001" customHeight="1" x14ac:dyDescent="0.3">
      <c r="A955" s="77"/>
      <c r="B955" s="160"/>
      <c r="C955" s="189"/>
      <c r="D955" s="80" t="s">
        <v>1308</v>
      </c>
      <c r="E955" s="78"/>
      <c r="F955" s="81"/>
      <c r="G955" s="82"/>
      <c r="H955" s="81"/>
      <c r="I955" s="82"/>
      <c r="J955" s="81"/>
      <c r="K955" s="82"/>
      <c r="L955" s="83"/>
      <c r="M955" s="83"/>
      <c r="N955" s="83"/>
      <c r="O955" s="84"/>
    </row>
    <row r="956" spans="1:15" ht="20.100000000000001" customHeight="1" x14ac:dyDescent="0.3">
      <c r="A956" s="77"/>
      <c r="B956" s="160"/>
      <c r="C956" s="189"/>
      <c r="D956" s="80" t="s">
        <v>2017</v>
      </c>
      <c r="E956" s="78"/>
      <c r="F956" s="81"/>
      <c r="G956" s="82"/>
      <c r="H956" s="81"/>
      <c r="I956" s="82"/>
      <c r="J956" s="81"/>
      <c r="K956" s="82"/>
      <c r="L956" s="83"/>
      <c r="M956" s="83"/>
      <c r="N956" s="83"/>
      <c r="O956" s="84"/>
    </row>
    <row r="957" spans="1:15" ht="20.100000000000001" customHeight="1" x14ac:dyDescent="0.3">
      <c r="A957" s="85"/>
      <c r="B957" s="162"/>
      <c r="C957" s="180"/>
      <c r="D957" s="88" t="s">
        <v>1989</v>
      </c>
      <c r="E957" s="86"/>
      <c r="F957" s="89"/>
      <c r="G957" s="90"/>
      <c r="H957" s="89"/>
      <c r="I957" s="90"/>
      <c r="J957" s="89"/>
      <c r="K957" s="90"/>
      <c r="L957" s="92"/>
      <c r="M957" s="92"/>
      <c r="N957" s="92"/>
      <c r="O957" s="93"/>
    </row>
    <row r="958" spans="1:15" ht="20.100000000000001" customHeight="1" x14ac:dyDescent="0.3">
      <c r="A958" s="116" t="s">
        <v>4608</v>
      </c>
      <c r="B958" s="176" t="s">
        <v>1320</v>
      </c>
      <c r="C958" s="182" t="s">
        <v>4601</v>
      </c>
      <c r="D958" s="118" t="s">
        <v>1316</v>
      </c>
      <c r="E958" s="117"/>
      <c r="F958" s="132"/>
      <c r="G958" s="136"/>
      <c r="H958" s="132"/>
      <c r="I958" s="136"/>
      <c r="J958" s="132"/>
      <c r="K958" s="136"/>
      <c r="L958" s="146" t="s">
        <v>1</v>
      </c>
      <c r="M958" s="146" t="s">
        <v>1</v>
      </c>
      <c r="N958" s="146" t="s">
        <v>1</v>
      </c>
      <c r="O958" s="153"/>
    </row>
    <row r="959" spans="1:15" ht="20.100000000000001" customHeight="1" x14ac:dyDescent="0.3">
      <c r="A959" s="77"/>
      <c r="B959" s="160"/>
      <c r="C959" s="177"/>
      <c r="D959" s="80" t="s">
        <v>1315</v>
      </c>
      <c r="E959" s="78"/>
      <c r="F959" s="81"/>
      <c r="G959" s="82"/>
      <c r="H959" s="81"/>
      <c r="I959" s="82"/>
      <c r="J959" s="81"/>
      <c r="K959" s="82"/>
      <c r="L959" s="83"/>
      <c r="M959" s="83"/>
      <c r="N959" s="83"/>
      <c r="O959" s="84"/>
    </row>
    <row r="960" spans="1:15" ht="20.100000000000001" customHeight="1" x14ac:dyDescent="0.3">
      <c r="A960" s="77"/>
      <c r="B960" s="160"/>
      <c r="C960" s="177"/>
      <c r="D960" s="80" t="s">
        <v>1314</v>
      </c>
      <c r="E960" s="78"/>
      <c r="F960" s="81"/>
      <c r="G960" s="82"/>
      <c r="H960" s="81"/>
      <c r="I960" s="82"/>
      <c r="J960" s="81"/>
      <c r="K960" s="82"/>
      <c r="L960" s="83"/>
      <c r="M960" s="83"/>
      <c r="N960" s="83"/>
      <c r="O960" s="84"/>
    </row>
    <row r="961" spans="1:15" ht="20.100000000000001" customHeight="1" x14ac:dyDescent="0.3">
      <c r="A961" s="77"/>
      <c r="B961" s="160"/>
      <c r="C961" s="177"/>
      <c r="D961" s="80" t="s">
        <v>1313</v>
      </c>
      <c r="E961" s="78"/>
      <c r="F961" s="81"/>
      <c r="G961" s="82"/>
      <c r="H961" s="81"/>
      <c r="I961" s="82"/>
      <c r="J961" s="81"/>
      <c r="K961" s="82"/>
      <c r="L961" s="83"/>
      <c r="M961" s="83"/>
      <c r="N961" s="83"/>
      <c r="O961" s="84"/>
    </row>
    <row r="962" spans="1:15" ht="20.100000000000001" customHeight="1" x14ac:dyDescent="0.3">
      <c r="A962" s="77"/>
      <c r="B962" s="160"/>
      <c r="C962" s="177"/>
      <c r="D962" s="80" t="s">
        <v>1312</v>
      </c>
      <c r="E962" s="78"/>
      <c r="F962" s="81"/>
      <c r="G962" s="82"/>
      <c r="H962" s="81"/>
      <c r="I962" s="82"/>
      <c r="J962" s="81"/>
      <c r="K962" s="82"/>
      <c r="L962" s="83"/>
      <c r="M962" s="83"/>
      <c r="N962" s="83"/>
      <c r="O962" s="84"/>
    </row>
    <row r="963" spans="1:15" ht="20.100000000000001" customHeight="1" x14ac:dyDescent="0.3">
      <c r="A963" s="77"/>
      <c r="B963" s="160"/>
      <c r="C963" s="177"/>
      <c r="D963" s="80" t="s">
        <v>1311</v>
      </c>
      <c r="E963" s="78"/>
      <c r="F963" s="81"/>
      <c r="G963" s="82"/>
      <c r="H963" s="81"/>
      <c r="I963" s="82"/>
      <c r="J963" s="81"/>
      <c r="K963" s="82"/>
      <c r="L963" s="83"/>
      <c r="M963" s="83"/>
      <c r="N963" s="83"/>
      <c r="O963" s="84"/>
    </row>
    <row r="964" spans="1:15" ht="20.100000000000001" customHeight="1" x14ac:dyDescent="0.3">
      <c r="A964" s="77"/>
      <c r="B964" s="160"/>
      <c r="C964" s="189"/>
      <c r="D964" s="80" t="s">
        <v>1310</v>
      </c>
      <c r="E964" s="78"/>
      <c r="F964" s="81"/>
      <c r="G964" s="82"/>
      <c r="H964" s="81"/>
      <c r="I964" s="82"/>
      <c r="J964" s="81"/>
      <c r="K964" s="82"/>
      <c r="L964" s="83"/>
      <c r="M964" s="83"/>
      <c r="N964" s="83"/>
      <c r="O964" s="84"/>
    </row>
    <row r="965" spans="1:15" ht="20.100000000000001" customHeight="1" x14ac:dyDescent="0.3">
      <c r="A965" s="77"/>
      <c r="B965" s="160"/>
      <c r="C965" s="189"/>
      <c r="D965" s="80" t="s">
        <v>1309</v>
      </c>
      <c r="E965" s="78"/>
      <c r="F965" s="81"/>
      <c r="G965" s="82"/>
      <c r="H965" s="81"/>
      <c r="I965" s="82"/>
      <c r="J965" s="81"/>
      <c r="K965" s="82"/>
      <c r="L965" s="83"/>
      <c r="M965" s="83"/>
      <c r="N965" s="83"/>
      <c r="O965" s="84"/>
    </row>
    <row r="966" spans="1:15" ht="20.100000000000001" customHeight="1" x14ac:dyDescent="0.3">
      <c r="A966" s="77"/>
      <c r="B966" s="160"/>
      <c r="C966" s="189"/>
      <c r="D966" s="80" t="s">
        <v>1308</v>
      </c>
      <c r="E966" s="78"/>
      <c r="F966" s="81"/>
      <c r="G966" s="82"/>
      <c r="H966" s="81"/>
      <c r="I966" s="82"/>
      <c r="J966" s="81"/>
      <c r="K966" s="82"/>
      <c r="L966" s="83"/>
      <c r="M966" s="83"/>
      <c r="N966" s="83"/>
      <c r="O966" s="84"/>
    </row>
    <row r="967" spans="1:15" ht="20.100000000000001" customHeight="1" x14ac:dyDescent="0.3">
      <c r="A967" s="77"/>
      <c r="B967" s="160"/>
      <c r="C967" s="189"/>
      <c r="D967" s="80" t="s">
        <v>2017</v>
      </c>
      <c r="E967" s="78"/>
      <c r="F967" s="81"/>
      <c r="G967" s="82"/>
      <c r="H967" s="81"/>
      <c r="I967" s="82"/>
      <c r="J967" s="81"/>
      <c r="K967" s="82"/>
      <c r="L967" s="83"/>
      <c r="M967" s="83"/>
      <c r="N967" s="83"/>
      <c r="O967" s="84"/>
    </row>
    <row r="968" spans="1:15" ht="20.100000000000001" customHeight="1" x14ac:dyDescent="0.3">
      <c r="A968" s="85"/>
      <c r="B968" s="162"/>
      <c r="C968" s="180"/>
      <c r="D968" s="88" t="s">
        <v>1989</v>
      </c>
      <c r="E968" s="86"/>
      <c r="F968" s="89"/>
      <c r="G968" s="90"/>
      <c r="H968" s="89"/>
      <c r="I968" s="90"/>
      <c r="J968" s="89"/>
      <c r="K968" s="90"/>
      <c r="L968" s="92"/>
      <c r="M968" s="92"/>
      <c r="N968" s="92"/>
      <c r="O968" s="93"/>
    </row>
    <row r="969" spans="1:15" ht="20.100000000000001" customHeight="1" x14ac:dyDescent="0.3">
      <c r="A969" s="116" t="s">
        <v>4609</v>
      </c>
      <c r="B969" s="176" t="s">
        <v>1319</v>
      </c>
      <c r="C969" s="182" t="s">
        <v>4601</v>
      </c>
      <c r="D969" s="118" t="s">
        <v>1316</v>
      </c>
      <c r="E969" s="117"/>
      <c r="F969" s="132"/>
      <c r="G969" s="136"/>
      <c r="H969" s="132"/>
      <c r="I969" s="136"/>
      <c r="J969" s="132"/>
      <c r="K969" s="136"/>
      <c r="L969" s="146" t="s">
        <v>1</v>
      </c>
      <c r="M969" s="146" t="s">
        <v>1</v>
      </c>
      <c r="N969" s="146" t="s">
        <v>1</v>
      </c>
      <c r="O969" s="153"/>
    </row>
    <row r="970" spans="1:15" ht="20.100000000000001" customHeight="1" x14ac:dyDescent="0.3">
      <c r="A970" s="77"/>
      <c r="B970" s="160"/>
      <c r="C970" s="177"/>
      <c r="D970" s="80" t="s">
        <v>1315</v>
      </c>
      <c r="E970" s="78"/>
      <c r="F970" s="81"/>
      <c r="G970" s="82"/>
      <c r="H970" s="81"/>
      <c r="I970" s="82"/>
      <c r="J970" s="81"/>
      <c r="K970" s="82"/>
      <c r="L970" s="83"/>
      <c r="M970" s="83"/>
      <c r="N970" s="83"/>
      <c r="O970" s="84"/>
    </row>
    <row r="971" spans="1:15" ht="20.100000000000001" customHeight="1" x14ac:dyDescent="0.3">
      <c r="A971" s="77"/>
      <c r="B971" s="160"/>
      <c r="C971" s="177"/>
      <c r="D971" s="80" t="s">
        <v>1314</v>
      </c>
      <c r="E971" s="78"/>
      <c r="F971" s="81"/>
      <c r="G971" s="82"/>
      <c r="H971" s="81"/>
      <c r="I971" s="82"/>
      <c r="J971" s="81"/>
      <c r="K971" s="82"/>
      <c r="L971" s="83"/>
      <c r="M971" s="83"/>
      <c r="N971" s="83"/>
      <c r="O971" s="84"/>
    </row>
    <row r="972" spans="1:15" ht="20.100000000000001" customHeight="1" x14ac:dyDescent="0.3">
      <c r="A972" s="77"/>
      <c r="B972" s="160"/>
      <c r="C972" s="177"/>
      <c r="D972" s="80" t="s">
        <v>1313</v>
      </c>
      <c r="E972" s="78"/>
      <c r="F972" s="81"/>
      <c r="G972" s="82"/>
      <c r="H972" s="81"/>
      <c r="I972" s="82"/>
      <c r="J972" s="81"/>
      <c r="K972" s="82"/>
      <c r="L972" s="83"/>
      <c r="M972" s="83"/>
      <c r="N972" s="83"/>
      <c r="O972" s="84"/>
    </row>
    <row r="973" spans="1:15" ht="20.100000000000001" customHeight="1" x14ac:dyDescent="0.3">
      <c r="A973" s="77"/>
      <c r="B973" s="160"/>
      <c r="C973" s="177"/>
      <c r="D973" s="80" t="s">
        <v>1312</v>
      </c>
      <c r="E973" s="78"/>
      <c r="F973" s="81"/>
      <c r="G973" s="82"/>
      <c r="H973" s="81"/>
      <c r="I973" s="82"/>
      <c r="J973" s="81"/>
      <c r="K973" s="82"/>
      <c r="L973" s="83"/>
      <c r="M973" s="83"/>
      <c r="N973" s="83"/>
      <c r="O973" s="84"/>
    </row>
    <row r="974" spans="1:15" ht="20.100000000000001" customHeight="1" x14ac:dyDescent="0.3">
      <c r="A974" s="77"/>
      <c r="B974" s="160"/>
      <c r="C974" s="177"/>
      <c r="D974" s="80" t="s">
        <v>1311</v>
      </c>
      <c r="E974" s="78"/>
      <c r="F974" s="81"/>
      <c r="G974" s="82"/>
      <c r="H974" s="81"/>
      <c r="I974" s="82"/>
      <c r="J974" s="81"/>
      <c r="K974" s="82"/>
      <c r="L974" s="83"/>
      <c r="M974" s="83"/>
      <c r="N974" s="83"/>
      <c r="O974" s="84"/>
    </row>
    <row r="975" spans="1:15" ht="20.100000000000001" customHeight="1" x14ac:dyDescent="0.3">
      <c r="A975" s="77"/>
      <c r="B975" s="160"/>
      <c r="C975" s="189"/>
      <c r="D975" s="80" t="s">
        <v>1310</v>
      </c>
      <c r="E975" s="78"/>
      <c r="F975" s="81"/>
      <c r="G975" s="82"/>
      <c r="H975" s="81"/>
      <c r="I975" s="82"/>
      <c r="J975" s="81"/>
      <c r="K975" s="82"/>
      <c r="L975" s="83"/>
      <c r="M975" s="83"/>
      <c r="N975" s="83"/>
      <c r="O975" s="84"/>
    </row>
    <row r="976" spans="1:15" ht="20.100000000000001" customHeight="1" x14ac:dyDescent="0.3">
      <c r="A976" s="77"/>
      <c r="B976" s="160"/>
      <c r="C976" s="189"/>
      <c r="D976" s="80" t="s">
        <v>1309</v>
      </c>
      <c r="E976" s="78"/>
      <c r="F976" s="81"/>
      <c r="G976" s="82"/>
      <c r="H976" s="81"/>
      <c r="I976" s="82"/>
      <c r="J976" s="81"/>
      <c r="K976" s="82"/>
      <c r="L976" s="83"/>
      <c r="M976" s="83"/>
      <c r="N976" s="83"/>
      <c r="O976" s="84"/>
    </row>
    <row r="977" spans="1:15" ht="20.100000000000001" customHeight="1" x14ac:dyDescent="0.3">
      <c r="A977" s="77"/>
      <c r="B977" s="160"/>
      <c r="C977" s="189"/>
      <c r="D977" s="80" t="s">
        <v>1308</v>
      </c>
      <c r="E977" s="78"/>
      <c r="F977" s="81"/>
      <c r="G977" s="82"/>
      <c r="H977" s="81"/>
      <c r="I977" s="82"/>
      <c r="J977" s="81"/>
      <c r="K977" s="82"/>
      <c r="L977" s="83"/>
      <c r="M977" s="83"/>
      <c r="N977" s="83"/>
      <c r="O977" s="84"/>
    </row>
    <row r="978" spans="1:15" ht="20.100000000000001" customHeight="1" x14ac:dyDescent="0.3">
      <c r="A978" s="77"/>
      <c r="B978" s="160"/>
      <c r="C978" s="189"/>
      <c r="D978" s="80" t="s">
        <v>2017</v>
      </c>
      <c r="E978" s="78"/>
      <c r="F978" s="81"/>
      <c r="G978" s="82"/>
      <c r="H978" s="81"/>
      <c r="I978" s="82"/>
      <c r="J978" s="81"/>
      <c r="K978" s="82"/>
      <c r="L978" s="83"/>
      <c r="M978" s="83"/>
      <c r="N978" s="83"/>
      <c r="O978" s="84"/>
    </row>
    <row r="979" spans="1:15" ht="20.100000000000001" customHeight="1" x14ac:dyDescent="0.3">
      <c r="A979" s="85"/>
      <c r="B979" s="162"/>
      <c r="C979" s="180"/>
      <c r="D979" s="88" t="s">
        <v>1989</v>
      </c>
      <c r="E979" s="86"/>
      <c r="F979" s="89"/>
      <c r="G979" s="90"/>
      <c r="H979" s="89"/>
      <c r="I979" s="90"/>
      <c r="J979" s="89"/>
      <c r="K979" s="90"/>
      <c r="L979" s="92"/>
      <c r="M979" s="92"/>
      <c r="N979" s="92"/>
      <c r="O979" s="93"/>
    </row>
    <row r="980" spans="1:15" ht="20.100000000000001" customHeight="1" x14ac:dyDescent="0.3">
      <c r="A980" s="116" t="s">
        <v>4610</v>
      </c>
      <c r="B980" s="176" t="s">
        <v>1318</v>
      </c>
      <c r="C980" s="182" t="s">
        <v>4601</v>
      </c>
      <c r="D980" s="118" t="s">
        <v>1316</v>
      </c>
      <c r="E980" s="117"/>
      <c r="F980" s="132"/>
      <c r="G980" s="136"/>
      <c r="H980" s="132"/>
      <c r="I980" s="136"/>
      <c r="J980" s="132"/>
      <c r="K980" s="136"/>
      <c r="L980" s="146" t="s">
        <v>1</v>
      </c>
      <c r="M980" s="146" t="s">
        <v>1</v>
      </c>
      <c r="N980" s="146" t="s">
        <v>1</v>
      </c>
      <c r="O980" s="153"/>
    </row>
    <row r="981" spans="1:15" ht="20.100000000000001" customHeight="1" x14ac:dyDescent="0.3">
      <c r="A981" s="77"/>
      <c r="B981" s="160"/>
      <c r="C981" s="177"/>
      <c r="D981" s="80" t="s">
        <v>1315</v>
      </c>
      <c r="E981" s="78"/>
      <c r="F981" s="81"/>
      <c r="G981" s="82"/>
      <c r="H981" s="81"/>
      <c r="I981" s="82"/>
      <c r="J981" s="81"/>
      <c r="K981" s="82"/>
      <c r="L981" s="83"/>
      <c r="M981" s="83"/>
      <c r="N981" s="83"/>
      <c r="O981" s="84"/>
    </row>
    <row r="982" spans="1:15" ht="20.100000000000001" customHeight="1" x14ac:dyDescent="0.3">
      <c r="A982" s="77"/>
      <c r="B982" s="160"/>
      <c r="C982" s="177"/>
      <c r="D982" s="80" t="s">
        <v>1314</v>
      </c>
      <c r="E982" s="78"/>
      <c r="F982" s="81"/>
      <c r="G982" s="82"/>
      <c r="H982" s="81"/>
      <c r="I982" s="82"/>
      <c r="J982" s="81"/>
      <c r="K982" s="82"/>
      <c r="L982" s="83"/>
      <c r="M982" s="83"/>
      <c r="N982" s="83"/>
      <c r="O982" s="84"/>
    </row>
    <row r="983" spans="1:15" ht="20.100000000000001" customHeight="1" x14ac:dyDescent="0.3">
      <c r="A983" s="77"/>
      <c r="B983" s="160"/>
      <c r="C983" s="177"/>
      <c r="D983" s="80" t="s">
        <v>1313</v>
      </c>
      <c r="E983" s="78"/>
      <c r="F983" s="81"/>
      <c r="G983" s="82"/>
      <c r="H983" s="81"/>
      <c r="I983" s="82"/>
      <c r="J983" s="81"/>
      <c r="K983" s="82"/>
      <c r="L983" s="83"/>
      <c r="M983" s="83"/>
      <c r="N983" s="83"/>
      <c r="O983" s="84"/>
    </row>
    <row r="984" spans="1:15" ht="20.100000000000001" customHeight="1" x14ac:dyDescent="0.3">
      <c r="A984" s="77"/>
      <c r="B984" s="160"/>
      <c r="C984" s="177"/>
      <c r="D984" s="80" t="s">
        <v>1312</v>
      </c>
      <c r="E984" s="78"/>
      <c r="F984" s="81"/>
      <c r="G984" s="82"/>
      <c r="H984" s="81"/>
      <c r="I984" s="82"/>
      <c r="J984" s="81"/>
      <c r="K984" s="82"/>
      <c r="L984" s="83"/>
      <c r="M984" s="83"/>
      <c r="N984" s="83"/>
      <c r="O984" s="84"/>
    </row>
    <row r="985" spans="1:15" ht="20.100000000000001" customHeight="1" x14ac:dyDescent="0.3">
      <c r="A985" s="77"/>
      <c r="B985" s="160"/>
      <c r="C985" s="177"/>
      <c r="D985" s="80" t="s">
        <v>1311</v>
      </c>
      <c r="E985" s="78"/>
      <c r="F985" s="81"/>
      <c r="G985" s="82"/>
      <c r="H985" s="81"/>
      <c r="I985" s="82"/>
      <c r="J985" s="81"/>
      <c r="K985" s="82"/>
      <c r="L985" s="83"/>
      <c r="M985" s="83"/>
      <c r="N985" s="83"/>
      <c r="O985" s="84"/>
    </row>
    <row r="986" spans="1:15" ht="20.100000000000001" customHeight="1" x14ac:dyDescent="0.3">
      <c r="A986" s="77"/>
      <c r="B986" s="160"/>
      <c r="C986" s="189"/>
      <c r="D986" s="80" t="s">
        <v>1310</v>
      </c>
      <c r="E986" s="78"/>
      <c r="F986" s="81"/>
      <c r="G986" s="82"/>
      <c r="H986" s="81"/>
      <c r="I986" s="82"/>
      <c r="J986" s="81"/>
      <c r="K986" s="82"/>
      <c r="L986" s="83"/>
      <c r="M986" s="83"/>
      <c r="N986" s="83"/>
      <c r="O986" s="84"/>
    </row>
    <row r="987" spans="1:15" ht="20.100000000000001" customHeight="1" x14ac:dyDescent="0.3">
      <c r="A987" s="77"/>
      <c r="B987" s="160"/>
      <c r="C987" s="189"/>
      <c r="D987" s="80" t="s">
        <v>1309</v>
      </c>
      <c r="E987" s="78"/>
      <c r="F987" s="81"/>
      <c r="G987" s="82"/>
      <c r="H987" s="81"/>
      <c r="I987" s="82"/>
      <c r="J987" s="81"/>
      <c r="K987" s="82"/>
      <c r="L987" s="83"/>
      <c r="M987" s="83"/>
      <c r="N987" s="83"/>
      <c r="O987" s="84"/>
    </row>
    <row r="988" spans="1:15" ht="20.100000000000001" customHeight="1" x14ac:dyDescent="0.3">
      <c r="A988" s="77"/>
      <c r="B988" s="160"/>
      <c r="C988" s="189"/>
      <c r="D988" s="80" t="s">
        <v>1308</v>
      </c>
      <c r="E988" s="78"/>
      <c r="F988" s="81"/>
      <c r="G988" s="82"/>
      <c r="H988" s="81"/>
      <c r="I988" s="82"/>
      <c r="J988" s="81"/>
      <c r="K988" s="82"/>
      <c r="L988" s="83"/>
      <c r="M988" s="83"/>
      <c r="N988" s="83"/>
      <c r="O988" s="84"/>
    </row>
    <row r="989" spans="1:15" ht="20.100000000000001" customHeight="1" x14ac:dyDescent="0.3">
      <c r="A989" s="77"/>
      <c r="B989" s="160"/>
      <c r="C989" s="189"/>
      <c r="D989" s="80" t="s">
        <v>2017</v>
      </c>
      <c r="E989" s="78"/>
      <c r="F989" s="81"/>
      <c r="G989" s="82"/>
      <c r="H989" s="81"/>
      <c r="I989" s="82"/>
      <c r="J989" s="81"/>
      <c r="K989" s="82"/>
      <c r="L989" s="83"/>
      <c r="M989" s="83"/>
      <c r="N989" s="83"/>
      <c r="O989" s="84"/>
    </row>
    <row r="990" spans="1:15" ht="20.100000000000001" customHeight="1" x14ac:dyDescent="0.3">
      <c r="A990" s="85"/>
      <c r="B990" s="162"/>
      <c r="C990" s="180"/>
      <c r="D990" s="88" t="s">
        <v>1989</v>
      </c>
      <c r="E990" s="86"/>
      <c r="F990" s="89"/>
      <c r="G990" s="90"/>
      <c r="H990" s="89"/>
      <c r="I990" s="90"/>
      <c r="J990" s="89"/>
      <c r="K990" s="90"/>
      <c r="L990" s="92"/>
      <c r="M990" s="92"/>
      <c r="N990" s="92"/>
      <c r="O990" s="93"/>
    </row>
    <row r="991" spans="1:15" ht="20.100000000000001" customHeight="1" x14ac:dyDescent="0.3">
      <c r="A991" s="116" t="s">
        <v>4611</v>
      </c>
      <c r="B991" s="176" t="s">
        <v>1317</v>
      </c>
      <c r="C991" s="182" t="s">
        <v>4601</v>
      </c>
      <c r="D991" s="118" t="s">
        <v>1316</v>
      </c>
      <c r="E991" s="117"/>
      <c r="F991" s="132"/>
      <c r="G991" s="136"/>
      <c r="H991" s="132"/>
      <c r="I991" s="136"/>
      <c r="J991" s="132"/>
      <c r="K991" s="136"/>
      <c r="L991" s="146" t="s">
        <v>1</v>
      </c>
      <c r="M991" s="146" t="s">
        <v>1</v>
      </c>
      <c r="N991" s="146" t="s">
        <v>1</v>
      </c>
      <c r="O991" s="153"/>
    </row>
    <row r="992" spans="1:15" ht="20.100000000000001" customHeight="1" x14ac:dyDescent="0.3">
      <c r="A992" s="77"/>
      <c r="B992" s="160"/>
      <c r="C992" s="177"/>
      <c r="D992" s="80" t="s">
        <v>1315</v>
      </c>
      <c r="E992" s="78"/>
      <c r="F992" s="81"/>
      <c r="G992" s="82"/>
      <c r="H992" s="81"/>
      <c r="I992" s="82"/>
      <c r="J992" s="81"/>
      <c r="K992" s="82"/>
      <c r="L992" s="83"/>
      <c r="M992" s="83"/>
      <c r="N992" s="83"/>
      <c r="O992" s="84"/>
    </row>
    <row r="993" spans="1:15" ht="20.100000000000001" customHeight="1" x14ac:dyDescent="0.3">
      <c r="A993" s="77"/>
      <c r="B993" s="160"/>
      <c r="C993" s="177"/>
      <c r="D993" s="80" t="s">
        <v>1314</v>
      </c>
      <c r="E993" s="78"/>
      <c r="F993" s="81"/>
      <c r="G993" s="82"/>
      <c r="H993" s="81"/>
      <c r="I993" s="82"/>
      <c r="J993" s="81"/>
      <c r="K993" s="82"/>
      <c r="L993" s="83"/>
      <c r="M993" s="83"/>
      <c r="N993" s="83"/>
      <c r="O993" s="84"/>
    </row>
    <row r="994" spans="1:15" ht="20.100000000000001" customHeight="1" x14ac:dyDescent="0.3">
      <c r="A994" s="77"/>
      <c r="B994" s="160"/>
      <c r="C994" s="177"/>
      <c r="D994" s="80" t="s">
        <v>1313</v>
      </c>
      <c r="E994" s="78"/>
      <c r="F994" s="81"/>
      <c r="G994" s="82"/>
      <c r="H994" s="81"/>
      <c r="I994" s="82"/>
      <c r="J994" s="81"/>
      <c r="K994" s="82"/>
      <c r="L994" s="83"/>
      <c r="M994" s="83"/>
      <c r="N994" s="83"/>
      <c r="O994" s="84"/>
    </row>
    <row r="995" spans="1:15" ht="20.100000000000001" customHeight="1" x14ac:dyDescent="0.3">
      <c r="A995" s="77"/>
      <c r="B995" s="160"/>
      <c r="C995" s="177"/>
      <c r="D995" s="80" t="s">
        <v>1312</v>
      </c>
      <c r="E995" s="78"/>
      <c r="F995" s="81"/>
      <c r="G995" s="82"/>
      <c r="H995" s="81"/>
      <c r="I995" s="82"/>
      <c r="J995" s="81"/>
      <c r="K995" s="82"/>
      <c r="L995" s="83"/>
      <c r="M995" s="83"/>
      <c r="N995" s="83"/>
      <c r="O995" s="84"/>
    </row>
    <row r="996" spans="1:15" ht="20.100000000000001" customHeight="1" x14ac:dyDescent="0.3">
      <c r="A996" s="77"/>
      <c r="B996" s="160"/>
      <c r="C996" s="177"/>
      <c r="D996" s="80" t="s">
        <v>1311</v>
      </c>
      <c r="E996" s="78"/>
      <c r="F996" s="81"/>
      <c r="G996" s="82"/>
      <c r="H996" s="81"/>
      <c r="I996" s="82"/>
      <c r="J996" s="81"/>
      <c r="K996" s="82"/>
      <c r="L996" s="83"/>
      <c r="M996" s="83"/>
      <c r="N996" s="83"/>
      <c r="O996" s="84"/>
    </row>
    <row r="997" spans="1:15" ht="20.100000000000001" customHeight="1" x14ac:dyDescent="0.3">
      <c r="A997" s="77"/>
      <c r="B997" s="160"/>
      <c r="C997" s="189"/>
      <c r="D997" s="80" t="s">
        <v>1310</v>
      </c>
      <c r="E997" s="78"/>
      <c r="F997" s="81"/>
      <c r="G997" s="82"/>
      <c r="H997" s="81"/>
      <c r="I997" s="82"/>
      <c r="J997" s="81"/>
      <c r="K997" s="82"/>
      <c r="L997" s="83"/>
      <c r="M997" s="83"/>
      <c r="N997" s="83"/>
      <c r="O997" s="84"/>
    </row>
    <row r="998" spans="1:15" ht="20.100000000000001" customHeight="1" x14ac:dyDescent="0.3">
      <c r="A998" s="77"/>
      <c r="B998" s="160"/>
      <c r="C998" s="189"/>
      <c r="D998" s="80" t="s">
        <v>1309</v>
      </c>
      <c r="E998" s="78"/>
      <c r="F998" s="81"/>
      <c r="G998" s="82"/>
      <c r="H998" s="81"/>
      <c r="I998" s="82"/>
      <c r="J998" s="81"/>
      <c r="K998" s="82"/>
      <c r="L998" s="83"/>
      <c r="M998" s="83"/>
      <c r="N998" s="83"/>
      <c r="O998" s="84"/>
    </row>
    <row r="999" spans="1:15" ht="20.100000000000001" customHeight="1" x14ac:dyDescent="0.3">
      <c r="A999" s="77"/>
      <c r="B999" s="160"/>
      <c r="C999" s="189"/>
      <c r="D999" s="80" t="s">
        <v>1308</v>
      </c>
      <c r="E999" s="78"/>
      <c r="F999" s="81"/>
      <c r="G999" s="82"/>
      <c r="H999" s="81"/>
      <c r="I999" s="82"/>
      <c r="J999" s="81"/>
      <c r="K999" s="82"/>
      <c r="L999" s="83"/>
      <c r="M999" s="83"/>
      <c r="N999" s="83"/>
      <c r="O999" s="84"/>
    </row>
    <row r="1000" spans="1:15" ht="20.100000000000001" customHeight="1" x14ac:dyDescent="0.3">
      <c r="A1000" s="77"/>
      <c r="B1000" s="160"/>
      <c r="C1000" s="189"/>
      <c r="D1000" s="80" t="s">
        <v>2017</v>
      </c>
      <c r="E1000" s="78"/>
      <c r="F1000" s="81"/>
      <c r="G1000" s="82"/>
      <c r="H1000" s="81"/>
      <c r="I1000" s="82"/>
      <c r="J1000" s="81"/>
      <c r="K1000" s="82"/>
      <c r="L1000" s="83"/>
      <c r="M1000" s="83"/>
      <c r="N1000" s="83"/>
      <c r="O1000" s="84"/>
    </row>
    <row r="1001" spans="1:15" ht="20.100000000000001" customHeight="1" x14ac:dyDescent="0.3">
      <c r="A1001" s="85"/>
      <c r="B1001" s="162"/>
      <c r="C1001" s="180"/>
      <c r="D1001" s="88" t="s">
        <v>1989</v>
      </c>
      <c r="E1001" s="86"/>
      <c r="F1001" s="89"/>
      <c r="G1001" s="90"/>
      <c r="H1001" s="89"/>
      <c r="I1001" s="90"/>
      <c r="J1001" s="89"/>
      <c r="K1001" s="90"/>
      <c r="L1001" s="92"/>
      <c r="M1001" s="92"/>
      <c r="N1001" s="92"/>
      <c r="O1001" s="93"/>
    </row>
    <row r="1002" spans="1:15" ht="20.100000000000001" customHeight="1" x14ac:dyDescent="0.3">
      <c r="A1002" s="116" t="s">
        <v>4612</v>
      </c>
      <c r="B1002" s="176" t="s">
        <v>1307</v>
      </c>
      <c r="C1002" s="182" t="s">
        <v>4613</v>
      </c>
      <c r="D1002" s="118"/>
      <c r="E1002" s="117"/>
      <c r="F1002" s="132">
        <v>2</v>
      </c>
      <c r="G1002" s="136">
        <v>100</v>
      </c>
      <c r="H1002" s="132">
        <v>5</v>
      </c>
      <c r="I1002" s="136">
        <v>100</v>
      </c>
      <c r="J1002" s="132">
        <v>5</v>
      </c>
      <c r="K1002" s="136">
        <v>100</v>
      </c>
      <c r="L1002" s="146" t="s">
        <v>1</v>
      </c>
      <c r="M1002" s="146" t="s">
        <v>1</v>
      </c>
      <c r="N1002" s="146" t="s">
        <v>1</v>
      </c>
      <c r="O1002" s="153"/>
    </row>
    <row r="1003" spans="1:15" ht="20.100000000000001" customHeight="1" x14ac:dyDescent="0.3">
      <c r="A1003" s="116" t="s">
        <v>4614</v>
      </c>
      <c r="B1003" s="176" t="s">
        <v>1306</v>
      </c>
      <c r="C1003" s="182" t="s">
        <v>1277</v>
      </c>
      <c r="D1003" s="118" t="s">
        <v>1305</v>
      </c>
      <c r="E1003" s="117"/>
      <c r="F1003" s="132">
        <v>341</v>
      </c>
      <c r="G1003" s="136">
        <v>12.079348211122918</v>
      </c>
      <c r="H1003" s="132">
        <v>407</v>
      </c>
      <c r="I1003" s="136">
        <v>13.72681281618887</v>
      </c>
      <c r="J1003" s="132">
        <v>478</v>
      </c>
      <c r="K1003" s="136">
        <v>14.511232544019428</v>
      </c>
      <c r="L1003" s="146" t="s">
        <v>1</v>
      </c>
      <c r="M1003" s="146" t="s">
        <v>1</v>
      </c>
      <c r="N1003" s="146" t="s">
        <v>1</v>
      </c>
      <c r="O1003" s="153"/>
    </row>
    <row r="1004" spans="1:15" ht="20.100000000000001" customHeight="1" x14ac:dyDescent="0.3">
      <c r="A1004" s="77"/>
      <c r="B1004" s="160"/>
      <c r="C1004" s="189"/>
      <c r="D1004" s="80" t="s">
        <v>1304</v>
      </c>
      <c r="E1004" s="78"/>
      <c r="F1004" s="81">
        <v>76</v>
      </c>
      <c r="G1004" s="82">
        <v>2.6921714488133195</v>
      </c>
      <c r="H1004" s="81">
        <v>89</v>
      </c>
      <c r="I1004" s="82">
        <v>3.0016863406408096</v>
      </c>
      <c r="J1004" s="81">
        <v>111</v>
      </c>
      <c r="K1004" s="82">
        <v>3.3697632058287796</v>
      </c>
      <c r="L1004" s="83"/>
      <c r="M1004" s="83"/>
      <c r="N1004" s="83"/>
      <c r="O1004" s="84"/>
    </row>
    <row r="1005" spans="1:15" ht="20.100000000000001" customHeight="1" x14ac:dyDescent="0.3">
      <c r="A1005" s="77"/>
      <c r="B1005" s="160"/>
      <c r="C1005" s="189"/>
      <c r="D1005" s="80" t="s">
        <v>1303</v>
      </c>
      <c r="E1005" s="78"/>
      <c r="F1005" s="81">
        <v>349</v>
      </c>
      <c r="G1005" s="82">
        <v>12.362734679419058</v>
      </c>
      <c r="H1005" s="81">
        <v>404</v>
      </c>
      <c r="I1005" s="82">
        <v>13.625632377740304</v>
      </c>
      <c r="J1005" s="81">
        <v>437</v>
      </c>
      <c r="K1005" s="82">
        <v>13.266545233758348</v>
      </c>
      <c r="L1005" s="83"/>
      <c r="M1005" s="83"/>
      <c r="N1005" s="83"/>
      <c r="O1005" s="84"/>
    </row>
    <row r="1006" spans="1:15" ht="20.100000000000001" customHeight="1" x14ac:dyDescent="0.3">
      <c r="A1006" s="77"/>
      <c r="B1006" s="160"/>
      <c r="C1006" s="189"/>
      <c r="D1006" s="80" t="s">
        <v>1302</v>
      </c>
      <c r="E1006" s="78"/>
      <c r="F1006" s="81">
        <v>1</v>
      </c>
      <c r="G1006" s="82">
        <v>3.5423308537017355E-2</v>
      </c>
      <c r="H1006" s="81">
        <v>2</v>
      </c>
      <c r="I1006" s="82">
        <v>6.7453625632377737E-2</v>
      </c>
      <c r="J1006" s="81">
        <v>4</v>
      </c>
      <c r="K1006" s="82">
        <v>0.12143290831815423</v>
      </c>
      <c r="L1006" s="83"/>
      <c r="M1006" s="83"/>
      <c r="N1006" s="83"/>
      <c r="O1006" s="84"/>
    </row>
    <row r="1007" spans="1:15" ht="20.100000000000001" customHeight="1" x14ac:dyDescent="0.3">
      <c r="A1007" s="77"/>
      <c r="B1007" s="160"/>
      <c r="C1007" s="189"/>
      <c r="D1007" s="80" t="s">
        <v>278</v>
      </c>
      <c r="E1007" s="78"/>
      <c r="F1007" s="81">
        <v>9</v>
      </c>
      <c r="G1007" s="82">
        <v>0.3188097768331562</v>
      </c>
      <c r="H1007" s="81">
        <v>12</v>
      </c>
      <c r="I1007" s="82">
        <v>0.40472175379426645</v>
      </c>
      <c r="J1007" s="81">
        <v>11</v>
      </c>
      <c r="K1007" s="82">
        <v>0.33394049787492414</v>
      </c>
      <c r="L1007" s="83"/>
      <c r="M1007" s="83"/>
      <c r="N1007" s="83"/>
      <c r="O1007" s="84"/>
    </row>
    <row r="1008" spans="1:15" ht="20.100000000000001" customHeight="1" x14ac:dyDescent="0.3">
      <c r="A1008" s="77"/>
      <c r="B1008" s="160"/>
      <c r="C1008" s="189"/>
      <c r="D1008" s="80" t="s">
        <v>289</v>
      </c>
      <c r="E1008" s="78"/>
      <c r="F1008" s="81">
        <v>2047</v>
      </c>
      <c r="G1008" s="82">
        <v>72.511512575274523</v>
      </c>
      <c r="H1008" s="81">
        <v>2051</v>
      </c>
      <c r="I1008" s="82">
        <v>69.173693086003368</v>
      </c>
      <c r="J1008" s="81">
        <v>2253</v>
      </c>
      <c r="K1008" s="82">
        <v>68.397085610200364</v>
      </c>
      <c r="L1008" s="83"/>
      <c r="M1008" s="83"/>
      <c r="N1008" s="83"/>
      <c r="O1008" s="84"/>
    </row>
    <row r="1009" spans="1:15" ht="20.100000000000001" customHeight="1" x14ac:dyDescent="0.3">
      <c r="A1009" s="116" t="s">
        <v>4615</v>
      </c>
      <c r="B1009" s="176" t="s">
        <v>1301</v>
      </c>
      <c r="C1009" s="182" t="s">
        <v>4616</v>
      </c>
      <c r="D1009" s="118"/>
      <c r="E1009" s="117"/>
      <c r="F1009" s="132">
        <v>9</v>
      </c>
      <c r="G1009" s="136">
        <v>100</v>
      </c>
      <c r="H1009" s="132">
        <v>12</v>
      </c>
      <c r="I1009" s="136">
        <v>100</v>
      </c>
      <c r="J1009" s="132">
        <v>11</v>
      </c>
      <c r="K1009" s="136">
        <v>100</v>
      </c>
      <c r="L1009" s="146" t="s">
        <v>1</v>
      </c>
      <c r="M1009" s="146" t="s">
        <v>1</v>
      </c>
      <c r="N1009" s="146" t="s">
        <v>1</v>
      </c>
      <c r="O1009" s="153"/>
    </row>
    <row r="1010" spans="1:15" ht="20.100000000000001" customHeight="1" x14ac:dyDescent="0.3">
      <c r="A1010" s="116" t="s">
        <v>4617</v>
      </c>
      <c r="B1010" s="176" t="s">
        <v>1300</v>
      </c>
      <c r="C1010" s="182" t="s">
        <v>2010</v>
      </c>
      <c r="D1010" s="118" t="s">
        <v>1299</v>
      </c>
      <c r="E1010" s="117"/>
      <c r="F1010" s="132">
        <v>1143</v>
      </c>
      <c r="G1010" s="136">
        <v>40.488841657810838</v>
      </c>
      <c r="H1010" s="132">
        <v>1065</v>
      </c>
      <c r="I1010" s="136">
        <v>35.919055649241145</v>
      </c>
      <c r="J1010" s="132">
        <v>1033</v>
      </c>
      <c r="K1010" s="136">
        <v>31.360048573163329</v>
      </c>
      <c r="L1010" s="146" t="s">
        <v>1</v>
      </c>
      <c r="M1010" s="146" t="s">
        <v>1</v>
      </c>
      <c r="N1010" s="146" t="s">
        <v>1</v>
      </c>
      <c r="O1010" s="153"/>
    </row>
    <row r="1011" spans="1:15" ht="20.100000000000001" customHeight="1" x14ac:dyDescent="0.3">
      <c r="A1011" s="77"/>
      <c r="B1011" s="160"/>
      <c r="C1011" s="189"/>
      <c r="D1011" s="80" t="s">
        <v>1298</v>
      </c>
      <c r="E1011" s="78"/>
      <c r="F1011" s="81">
        <v>1463</v>
      </c>
      <c r="G1011" s="82">
        <v>51.824300389656401</v>
      </c>
      <c r="H1011" s="81">
        <v>1670</v>
      </c>
      <c r="I1011" s="82">
        <v>56.323777403035415</v>
      </c>
      <c r="J1011" s="81">
        <v>1900</v>
      </c>
      <c r="K1011" s="82">
        <v>57.680631451123254</v>
      </c>
      <c r="L1011" s="83"/>
      <c r="M1011" s="83"/>
      <c r="N1011" s="83"/>
      <c r="O1011" s="84"/>
    </row>
    <row r="1012" spans="1:15" ht="20.100000000000001" customHeight="1" x14ac:dyDescent="0.3">
      <c r="A1012" s="77"/>
      <c r="B1012" s="160"/>
      <c r="C1012" s="189"/>
      <c r="D1012" s="80" t="s">
        <v>1297</v>
      </c>
      <c r="E1012" s="78"/>
      <c r="F1012" s="81">
        <v>157</v>
      </c>
      <c r="G1012" s="82">
        <v>5.561459440311725</v>
      </c>
      <c r="H1012" s="81">
        <v>170</v>
      </c>
      <c r="I1012" s="82">
        <v>5.7335581787521077</v>
      </c>
      <c r="J1012" s="81">
        <v>255</v>
      </c>
      <c r="K1012" s="82">
        <v>7.7413479052823311</v>
      </c>
      <c r="L1012" s="83"/>
      <c r="M1012" s="83"/>
      <c r="N1012" s="83"/>
      <c r="O1012" s="84"/>
    </row>
    <row r="1013" spans="1:15" ht="20.100000000000001" customHeight="1" x14ac:dyDescent="0.3">
      <c r="A1013" s="77"/>
      <c r="B1013" s="160"/>
      <c r="C1013" s="189"/>
      <c r="D1013" s="80" t="s">
        <v>954</v>
      </c>
      <c r="E1013" s="78"/>
      <c r="F1013" s="81">
        <v>24</v>
      </c>
      <c r="G1013" s="82">
        <v>0.85015940488841657</v>
      </c>
      <c r="H1013" s="81">
        <v>25</v>
      </c>
      <c r="I1013" s="82">
        <v>0.84317032040472173</v>
      </c>
      <c r="J1013" s="81">
        <v>36</v>
      </c>
      <c r="K1013" s="82">
        <v>1.0928961748633881</v>
      </c>
      <c r="L1013" s="83"/>
      <c r="M1013" s="83"/>
      <c r="N1013" s="83"/>
      <c r="O1013" s="84"/>
    </row>
    <row r="1014" spans="1:15" ht="20.100000000000001" customHeight="1" x14ac:dyDescent="0.3">
      <c r="A1014" s="77"/>
      <c r="B1014" s="160"/>
      <c r="C1014" s="189"/>
      <c r="D1014" s="80" t="s">
        <v>1296</v>
      </c>
      <c r="E1014" s="78"/>
      <c r="F1014" s="81">
        <v>5</v>
      </c>
      <c r="G1014" s="82">
        <v>0.17711654268508678</v>
      </c>
      <c r="H1014" s="81"/>
      <c r="I1014" s="82"/>
      <c r="J1014" s="81">
        <v>3</v>
      </c>
      <c r="K1014" s="82">
        <v>9.107468123861566E-2</v>
      </c>
      <c r="L1014" s="83"/>
      <c r="M1014" s="83"/>
      <c r="N1014" s="83"/>
      <c r="O1014" s="84"/>
    </row>
    <row r="1015" spans="1:15" ht="20.100000000000001" customHeight="1" x14ac:dyDescent="0.3">
      <c r="A1015" s="77"/>
      <c r="B1015" s="160"/>
      <c r="C1015" s="189"/>
      <c r="D1015" s="80" t="s">
        <v>1295</v>
      </c>
      <c r="E1015" s="78"/>
      <c r="F1015" s="81">
        <v>6</v>
      </c>
      <c r="G1015" s="82">
        <v>0.21253985122210414</v>
      </c>
      <c r="H1015" s="81">
        <v>7</v>
      </c>
      <c r="I1015" s="82">
        <v>0.23608768971332209</v>
      </c>
      <c r="J1015" s="81">
        <v>8</v>
      </c>
      <c r="K1015" s="82">
        <v>0.24286581663630846</v>
      </c>
      <c r="L1015" s="83"/>
      <c r="M1015" s="83"/>
      <c r="N1015" s="83"/>
      <c r="O1015" s="84"/>
    </row>
    <row r="1016" spans="1:15" ht="20.100000000000001" customHeight="1" x14ac:dyDescent="0.3">
      <c r="A1016" s="77"/>
      <c r="B1016" s="160"/>
      <c r="C1016" s="189"/>
      <c r="D1016" s="80" t="s">
        <v>5309</v>
      </c>
      <c r="E1016" s="78"/>
      <c r="F1016" s="81">
        <v>3</v>
      </c>
      <c r="G1016" s="82">
        <v>0.10626992561105207</v>
      </c>
      <c r="H1016" s="81">
        <v>9</v>
      </c>
      <c r="I1016" s="82">
        <v>0.30354131534569984</v>
      </c>
      <c r="J1016" s="81">
        <v>5</v>
      </c>
      <c r="K1016" s="82">
        <v>0.15179113539769276</v>
      </c>
      <c r="L1016" s="83"/>
      <c r="M1016" s="83"/>
      <c r="N1016" s="83"/>
      <c r="O1016" s="84"/>
    </row>
    <row r="1017" spans="1:15" ht="20.100000000000001" customHeight="1" x14ac:dyDescent="0.3">
      <c r="A1017" s="77"/>
      <c r="B1017" s="160"/>
      <c r="C1017" s="189"/>
      <c r="D1017" s="80" t="s">
        <v>5584</v>
      </c>
      <c r="E1017" s="78"/>
      <c r="F1017" s="81">
        <v>14</v>
      </c>
      <c r="G1017" s="82">
        <v>0.49592631951824301</v>
      </c>
      <c r="H1017" s="81">
        <v>13</v>
      </c>
      <c r="I1017" s="82">
        <v>0.43844856661045534</v>
      </c>
      <c r="J1017" s="81">
        <v>46</v>
      </c>
      <c r="K1017" s="82">
        <v>1.3964784456587735</v>
      </c>
      <c r="L1017" s="83"/>
      <c r="M1017" s="83"/>
      <c r="N1017" s="83"/>
      <c r="O1017" s="84"/>
    </row>
    <row r="1018" spans="1:15" ht="20.100000000000001" customHeight="1" x14ac:dyDescent="0.3">
      <c r="A1018" s="77"/>
      <c r="B1018" s="160"/>
      <c r="C1018" s="189"/>
      <c r="D1018" s="80" t="s">
        <v>363</v>
      </c>
      <c r="E1018" s="78"/>
      <c r="F1018" s="81">
        <v>8</v>
      </c>
      <c r="G1018" s="82">
        <v>0.28338646829613884</v>
      </c>
      <c r="H1018" s="81">
        <v>6</v>
      </c>
      <c r="I1018" s="82">
        <v>0.20236087689713322</v>
      </c>
      <c r="J1018" s="81">
        <v>8</v>
      </c>
      <c r="K1018" s="82">
        <v>0.24286581663630846</v>
      </c>
      <c r="L1018" s="83"/>
      <c r="M1018" s="83"/>
      <c r="N1018" s="83"/>
      <c r="O1018" s="84"/>
    </row>
    <row r="1019" spans="1:15" ht="20.100000000000001" customHeight="1" thickBot="1" x14ac:dyDescent="0.35">
      <c r="A1019" s="105" t="s">
        <v>4618</v>
      </c>
      <c r="B1019" s="228" t="s">
        <v>1294</v>
      </c>
      <c r="C1019" s="229" t="s">
        <v>4619</v>
      </c>
      <c r="D1019" s="107"/>
      <c r="E1019" s="106"/>
      <c r="F1019" s="108">
        <v>8</v>
      </c>
      <c r="G1019" s="109">
        <v>100</v>
      </c>
      <c r="H1019" s="108">
        <v>6</v>
      </c>
      <c r="I1019" s="109">
        <v>100</v>
      </c>
      <c r="J1019" s="108">
        <v>8</v>
      </c>
      <c r="K1019" s="109">
        <v>100</v>
      </c>
      <c r="L1019" s="231" t="s">
        <v>1</v>
      </c>
      <c r="M1019" s="231" t="s">
        <v>1</v>
      </c>
      <c r="N1019" s="231" t="s">
        <v>1</v>
      </c>
      <c r="O1019" s="111"/>
    </row>
    <row r="1020" spans="1:15" ht="20.100000000000001" customHeight="1" x14ac:dyDescent="0.3">
      <c r="L1020" s="79"/>
      <c r="M1020" s="79"/>
    </row>
    <row r="1021" spans="1:15" ht="20.100000000000001" customHeight="1" x14ac:dyDescent="0.3">
      <c r="L1021" s="79"/>
      <c r="M1021" s="79"/>
    </row>
    <row r="1022" spans="1:15" ht="20.100000000000001" customHeight="1" x14ac:dyDescent="0.3">
      <c r="L1022" s="79"/>
      <c r="M1022" s="79"/>
    </row>
    <row r="1023" spans="1:15" ht="20.100000000000001" customHeight="1" x14ac:dyDescent="0.3">
      <c r="L1023" s="79"/>
      <c r="M1023" s="79"/>
    </row>
    <row r="1024" spans="1:15" ht="20.100000000000001" customHeight="1" x14ac:dyDescent="0.3">
      <c r="L1024" s="79"/>
      <c r="M1024" s="79"/>
    </row>
    <row r="1025" spans="12:13" ht="20.100000000000001" customHeight="1" x14ac:dyDescent="0.3">
      <c r="L1025" s="79"/>
      <c r="M1025" s="79"/>
    </row>
    <row r="1026" spans="12:13" ht="20.100000000000001" customHeight="1" x14ac:dyDescent="0.3">
      <c r="L1026" s="79"/>
      <c r="M1026" s="79"/>
    </row>
    <row r="1027" spans="12:13" ht="20.100000000000001" customHeight="1" x14ac:dyDescent="0.3">
      <c r="L1027" s="79"/>
      <c r="M1027" s="79"/>
    </row>
    <row r="1028" spans="12:13" ht="20.100000000000001" customHeight="1" x14ac:dyDescent="0.3">
      <c r="L1028" s="79"/>
      <c r="M1028" s="79"/>
    </row>
    <row r="1029" spans="12:13" ht="20.100000000000001" customHeight="1" x14ac:dyDescent="0.3">
      <c r="L1029" s="79"/>
      <c r="M1029" s="79"/>
    </row>
    <row r="1030" spans="12:13" ht="20.100000000000001" customHeight="1" x14ac:dyDescent="0.3">
      <c r="L1030" s="79"/>
      <c r="M1030" s="79"/>
    </row>
    <row r="1031" spans="12:13" ht="20.100000000000001" customHeight="1" x14ac:dyDescent="0.3">
      <c r="L1031" s="79"/>
      <c r="M1031" s="79"/>
    </row>
    <row r="1032" spans="12:13" ht="20.100000000000001" customHeight="1" x14ac:dyDescent="0.3">
      <c r="L1032" s="79"/>
      <c r="M1032" s="79"/>
    </row>
    <row r="1033" spans="12:13" ht="20.100000000000001" customHeight="1" x14ac:dyDescent="0.3">
      <c r="L1033" s="79"/>
      <c r="M1033" s="79"/>
    </row>
    <row r="1034" spans="12:13" ht="20.100000000000001" customHeight="1" x14ac:dyDescent="0.3">
      <c r="L1034" s="79"/>
      <c r="M1034" s="79"/>
    </row>
    <row r="1035" spans="12:13" ht="20.100000000000001" customHeight="1" x14ac:dyDescent="0.3">
      <c r="L1035" s="79"/>
      <c r="M1035" s="79"/>
    </row>
    <row r="1036" spans="12:13" ht="20.100000000000001" customHeight="1" x14ac:dyDescent="0.3">
      <c r="L1036" s="79"/>
      <c r="M1036" s="79"/>
    </row>
    <row r="1037" spans="12:13" ht="20.100000000000001" customHeight="1" x14ac:dyDescent="0.3">
      <c r="L1037" s="79"/>
      <c r="M1037" s="79"/>
    </row>
    <row r="1038" spans="12:13" ht="20.100000000000001" customHeight="1" x14ac:dyDescent="0.3">
      <c r="L1038" s="79"/>
      <c r="M1038" s="79"/>
    </row>
    <row r="1039" spans="12:13" ht="20.100000000000001" customHeight="1" x14ac:dyDescent="0.3">
      <c r="L1039" s="79"/>
      <c r="M1039" s="79"/>
    </row>
    <row r="1040" spans="12:13" ht="20.100000000000001" customHeight="1" x14ac:dyDescent="0.3">
      <c r="L1040" s="79"/>
      <c r="M1040" s="79"/>
    </row>
    <row r="1041" spans="12:13" ht="20.100000000000001" customHeight="1" x14ac:dyDescent="0.3">
      <c r="L1041" s="79"/>
      <c r="M1041" s="79"/>
    </row>
    <row r="1042" spans="12:13" ht="20.100000000000001" customHeight="1" x14ac:dyDescent="0.3">
      <c r="L1042" s="79"/>
      <c r="M1042" s="79"/>
    </row>
    <row r="1043" spans="12:13" ht="20.100000000000001" customHeight="1" x14ac:dyDescent="0.3">
      <c r="L1043" s="79"/>
      <c r="M1043" s="79"/>
    </row>
    <row r="1044" spans="12:13" ht="20.100000000000001" customHeight="1" x14ac:dyDescent="0.3">
      <c r="L1044" s="79"/>
      <c r="M1044" s="79"/>
    </row>
    <row r="1045" spans="12:13" ht="20.100000000000001" customHeight="1" x14ac:dyDescent="0.3">
      <c r="L1045" s="79"/>
      <c r="M1045" s="79"/>
    </row>
    <row r="1046" spans="12:13" ht="20.100000000000001" customHeight="1" x14ac:dyDescent="0.3">
      <c r="L1046" s="79"/>
      <c r="M1046" s="79"/>
    </row>
    <row r="1047" spans="12:13" ht="20.100000000000001" customHeight="1" x14ac:dyDescent="0.3">
      <c r="L1047" s="79"/>
      <c r="M1047" s="79"/>
    </row>
    <row r="1048" spans="12:13" ht="20.100000000000001" customHeight="1" x14ac:dyDescent="0.3">
      <c r="L1048" s="79"/>
      <c r="M1048" s="79"/>
    </row>
    <row r="1049" spans="12:13" ht="20.100000000000001" customHeight="1" x14ac:dyDescent="0.3">
      <c r="L1049" s="79"/>
      <c r="M1049" s="79"/>
    </row>
    <row r="1050" spans="12:13" ht="20.100000000000001" customHeight="1" x14ac:dyDescent="0.3">
      <c r="L1050" s="79"/>
      <c r="M1050" s="79"/>
    </row>
    <row r="1051" spans="12:13" ht="20.100000000000001" customHeight="1" x14ac:dyDescent="0.3">
      <c r="L1051" s="79"/>
      <c r="M1051" s="79"/>
    </row>
    <row r="1052" spans="12:13" ht="20.100000000000001" customHeight="1" x14ac:dyDescent="0.3">
      <c r="L1052" s="79"/>
      <c r="M1052" s="79"/>
    </row>
    <row r="1053" spans="12:13" ht="20.100000000000001" customHeight="1" x14ac:dyDescent="0.3">
      <c r="L1053" s="79"/>
      <c r="M1053" s="79"/>
    </row>
    <row r="1054" spans="12:13" ht="20.100000000000001" customHeight="1" x14ac:dyDescent="0.3">
      <c r="L1054" s="79"/>
      <c r="M1054" s="79"/>
    </row>
    <row r="1055" spans="12:13" ht="20.100000000000001" customHeight="1" x14ac:dyDescent="0.3">
      <c r="L1055" s="79"/>
      <c r="M1055" s="79"/>
    </row>
    <row r="1056" spans="12:13" ht="20.100000000000001" customHeight="1" x14ac:dyDescent="0.3">
      <c r="L1056" s="79"/>
      <c r="M1056" s="79"/>
    </row>
    <row r="1057" spans="12:13" ht="20.100000000000001" customHeight="1" x14ac:dyDescent="0.3">
      <c r="L1057" s="79"/>
      <c r="M1057" s="79"/>
    </row>
    <row r="1058" spans="12:13" ht="20.100000000000001" customHeight="1" x14ac:dyDescent="0.3">
      <c r="L1058" s="79"/>
      <c r="M1058" s="79"/>
    </row>
    <row r="1059" spans="12:13" ht="20.100000000000001" customHeight="1" x14ac:dyDescent="0.3">
      <c r="L1059" s="79"/>
      <c r="M1059" s="79"/>
    </row>
    <row r="1060" spans="12:13" ht="20.100000000000001" customHeight="1" x14ac:dyDescent="0.3">
      <c r="L1060" s="79"/>
      <c r="M1060" s="79"/>
    </row>
    <row r="1061" spans="12:13" ht="20.100000000000001" customHeight="1" x14ac:dyDescent="0.3">
      <c r="L1061" s="79"/>
      <c r="M1061" s="79"/>
    </row>
    <row r="1062" spans="12:13" ht="20.100000000000001" customHeight="1" x14ac:dyDescent="0.3">
      <c r="L1062" s="79"/>
      <c r="M1062" s="79"/>
    </row>
    <row r="1063" spans="12:13" ht="20.100000000000001" customHeight="1" x14ac:dyDescent="0.3">
      <c r="L1063" s="79"/>
      <c r="M1063" s="79"/>
    </row>
    <row r="1064" spans="12:13" ht="20.100000000000001" customHeight="1" x14ac:dyDescent="0.3">
      <c r="L1064" s="79"/>
      <c r="M1064" s="79"/>
    </row>
    <row r="1065" spans="12:13" ht="20.100000000000001" customHeight="1" x14ac:dyDescent="0.3">
      <c r="L1065" s="79"/>
      <c r="M1065" s="79"/>
    </row>
    <row r="1066" spans="12:13" ht="20.100000000000001" customHeight="1" x14ac:dyDescent="0.3">
      <c r="L1066" s="79"/>
      <c r="M1066" s="79"/>
    </row>
    <row r="1067" spans="12:13" ht="20.100000000000001" customHeight="1" x14ac:dyDescent="0.3">
      <c r="L1067" s="79"/>
      <c r="M1067" s="79"/>
    </row>
    <row r="1068" spans="12:13" ht="20.100000000000001" customHeight="1" x14ac:dyDescent="0.3">
      <c r="L1068" s="79"/>
      <c r="M1068" s="79"/>
    </row>
    <row r="1069" spans="12:13" ht="20.100000000000001" customHeight="1" x14ac:dyDescent="0.3">
      <c r="L1069" s="79"/>
      <c r="M1069" s="79"/>
    </row>
    <row r="1070" spans="12:13" ht="20.100000000000001" customHeight="1" x14ac:dyDescent="0.3">
      <c r="L1070" s="79"/>
      <c r="M1070" s="79"/>
    </row>
    <row r="1071" spans="12:13" ht="20.100000000000001" customHeight="1" x14ac:dyDescent="0.3">
      <c r="L1071" s="79"/>
      <c r="M1071" s="79"/>
    </row>
    <row r="1072" spans="12:13" ht="20.100000000000001" customHeight="1" x14ac:dyDescent="0.3">
      <c r="L1072" s="79"/>
      <c r="M1072" s="79"/>
    </row>
    <row r="1073" spans="12:13" ht="20.100000000000001" customHeight="1" x14ac:dyDescent="0.3">
      <c r="L1073" s="79"/>
      <c r="M1073" s="79"/>
    </row>
    <row r="1074" spans="12:13" ht="20.100000000000001" customHeight="1" x14ac:dyDescent="0.3">
      <c r="L1074" s="79"/>
      <c r="M1074" s="79"/>
    </row>
    <row r="1075" spans="12:13" ht="20.100000000000001" customHeight="1" x14ac:dyDescent="0.3">
      <c r="L1075" s="79"/>
      <c r="M1075" s="79"/>
    </row>
    <row r="1076" spans="12:13" ht="20.100000000000001" customHeight="1" x14ac:dyDescent="0.3">
      <c r="L1076" s="79"/>
      <c r="M1076" s="79"/>
    </row>
    <row r="1077" spans="12:13" ht="20.100000000000001" customHeight="1" x14ac:dyDescent="0.3">
      <c r="L1077" s="79"/>
      <c r="M1077" s="79"/>
    </row>
    <row r="1078" spans="12:13" ht="20.100000000000001" customHeight="1" x14ac:dyDescent="0.3">
      <c r="L1078" s="79"/>
      <c r="M1078" s="79"/>
    </row>
    <row r="1079" spans="12:13" ht="20.100000000000001" customHeight="1" x14ac:dyDescent="0.3">
      <c r="L1079" s="79"/>
      <c r="M1079" s="79"/>
    </row>
    <row r="1080" spans="12:13" ht="20.100000000000001" customHeight="1" x14ac:dyDescent="0.3">
      <c r="L1080" s="79"/>
      <c r="M1080" s="79"/>
    </row>
    <row r="1081" spans="12:13" ht="20.100000000000001" customHeight="1" x14ac:dyDescent="0.3">
      <c r="L1081" s="79"/>
      <c r="M1081" s="79"/>
    </row>
    <row r="1082" spans="12:13" ht="20.100000000000001" customHeight="1" x14ac:dyDescent="0.3">
      <c r="L1082" s="79"/>
      <c r="M1082" s="79"/>
    </row>
    <row r="1083" spans="12:13" ht="20.100000000000001" customHeight="1" x14ac:dyDescent="0.3">
      <c r="L1083" s="79"/>
      <c r="M1083" s="79"/>
    </row>
    <row r="1084" spans="12:13" ht="20.100000000000001" customHeight="1" x14ac:dyDescent="0.3">
      <c r="L1084" s="79"/>
      <c r="M1084" s="79"/>
    </row>
    <row r="1085" spans="12:13" ht="20.100000000000001" customHeight="1" x14ac:dyDescent="0.3">
      <c r="L1085" s="79"/>
      <c r="M1085" s="79"/>
    </row>
    <row r="1086" spans="12:13" ht="20.100000000000001" customHeight="1" x14ac:dyDescent="0.3">
      <c r="L1086" s="79"/>
      <c r="M1086" s="79"/>
    </row>
    <row r="1087" spans="12:13" ht="20.100000000000001" customHeight="1" x14ac:dyDescent="0.3">
      <c r="L1087" s="79"/>
      <c r="M1087" s="79"/>
    </row>
    <row r="1088" spans="12:13" ht="20.100000000000001" customHeight="1" x14ac:dyDescent="0.3">
      <c r="L1088" s="79"/>
      <c r="M1088" s="79"/>
    </row>
    <row r="1089" spans="12:13" ht="20.100000000000001" customHeight="1" x14ac:dyDescent="0.3">
      <c r="L1089" s="79"/>
      <c r="M1089" s="79"/>
    </row>
    <row r="1090" spans="12:13" ht="20.100000000000001" customHeight="1" x14ac:dyDescent="0.3">
      <c r="L1090" s="79"/>
      <c r="M1090" s="79"/>
    </row>
    <row r="1091" spans="12:13" ht="20.100000000000001" customHeight="1" x14ac:dyDescent="0.3">
      <c r="L1091" s="79"/>
      <c r="M1091" s="79"/>
    </row>
    <row r="1092" spans="12:13" ht="20.100000000000001" customHeight="1" x14ac:dyDescent="0.3">
      <c r="L1092" s="79"/>
      <c r="M1092" s="79"/>
    </row>
    <row r="1093" spans="12:13" ht="20.100000000000001" customHeight="1" x14ac:dyDescent="0.3">
      <c r="L1093" s="79"/>
      <c r="M1093" s="79"/>
    </row>
    <row r="1094" spans="12:13" ht="20.100000000000001" customHeight="1" x14ac:dyDescent="0.3">
      <c r="L1094" s="79"/>
      <c r="M1094" s="79"/>
    </row>
    <row r="1095" spans="12:13" ht="20.100000000000001" customHeight="1" x14ac:dyDescent="0.3">
      <c r="L1095" s="79"/>
      <c r="M1095" s="79"/>
    </row>
    <row r="1096" spans="12:13" ht="20.100000000000001" customHeight="1" x14ac:dyDescent="0.3">
      <c r="L1096" s="79"/>
      <c r="M1096" s="79"/>
    </row>
    <row r="1097" spans="12:13" ht="20.100000000000001" customHeight="1" x14ac:dyDescent="0.3">
      <c r="L1097" s="79"/>
      <c r="M1097" s="79"/>
    </row>
    <row r="1098" spans="12:13" ht="20.100000000000001" customHeight="1" x14ac:dyDescent="0.3">
      <c r="L1098" s="79"/>
      <c r="M1098" s="79"/>
    </row>
    <row r="1099" spans="12:13" ht="20.100000000000001" customHeight="1" x14ac:dyDescent="0.3">
      <c r="L1099" s="79"/>
      <c r="M1099" s="79"/>
    </row>
    <row r="1100" spans="12:13" ht="20.100000000000001" customHeight="1" x14ac:dyDescent="0.3">
      <c r="L1100" s="79"/>
      <c r="M1100" s="79"/>
    </row>
    <row r="1101" spans="12:13" ht="20.100000000000001" customHeight="1" x14ac:dyDescent="0.3">
      <c r="L1101" s="79"/>
      <c r="M1101" s="79"/>
    </row>
    <row r="1102" spans="12:13" ht="20.100000000000001" customHeight="1" x14ac:dyDescent="0.3">
      <c r="L1102" s="79"/>
      <c r="M1102" s="79"/>
    </row>
    <row r="1103" spans="12:13" ht="20.100000000000001" customHeight="1" x14ac:dyDescent="0.3">
      <c r="L1103" s="79"/>
      <c r="M1103" s="79"/>
    </row>
    <row r="1104" spans="12:13" ht="20.100000000000001" customHeight="1" x14ac:dyDescent="0.3">
      <c r="L1104" s="79"/>
      <c r="M1104" s="79"/>
    </row>
    <row r="1105" spans="12:13" ht="20.100000000000001" customHeight="1" x14ac:dyDescent="0.3">
      <c r="L1105" s="79"/>
      <c r="M1105" s="79"/>
    </row>
    <row r="1106" spans="12:13" ht="20.100000000000001" customHeight="1" x14ac:dyDescent="0.3">
      <c r="L1106" s="79"/>
      <c r="M1106" s="79"/>
    </row>
    <row r="1107" spans="12:13" ht="20.100000000000001" customHeight="1" x14ac:dyDescent="0.3">
      <c r="L1107" s="79"/>
      <c r="M1107" s="79"/>
    </row>
    <row r="1108" spans="12:13" ht="20.100000000000001" customHeight="1" x14ac:dyDescent="0.3">
      <c r="L1108" s="79"/>
      <c r="M1108" s="79"/>
    </row>
    <row r="1109" spans="12:13" ht="20.100000000000001" customHeight="1" x14ac:dyDescent="0.3">
      <c r="L1109" s="79"/>
      <c r="M1109" s="79"/>
    </row>
    <row r="1110" spans="12:13" ht="20.100000000000001" customHeight="1" x14ac:dyDescent="0.3">
      <c r="L1110" s="79"/>
      <c r="M1110" s="79"/>
    </row>
    <row r="1111" spans="12:13" ht="20.100000000000001" customHeight="1" x14ac:dyDescent="0.3">
      <c r="L1111" s="79"/>
      <c r="M1111" s="79"/>
    </row>
    <row r="1112" spans="12:13" ht="20.100000000000001" customHeight="1" x14ac:dyDescent="0.3">
      <c r="L1112" s="79"/>
      <c r="M1112" s="79"/>
    </row>
    <row r="1113" spans="12:13" ht="20.100000000000001" customHeight="1" x14ac:dyDescent="0.3">
      <c r="L1113" s="79"/>
      <c r="M1113" s="79"/>
    </row>
    <row r="1114" spans="12:13" ht="20.100000000000001" customHeight="1" x14ac:dyDescent="0.3">
      <c r="L1114" s="79"/>
      <c r="M1114" s="79"/>
    </row>
    <row r="1115" spans="12:13" ht="20.100000000000001" customHeight="1" x14ac:dyDescent="0.3">
      <c r="L1115" s="79"/>
      <c r="M1115" s="79"/>
    </row>
    <row r="1116" spans="12:13" ht="20.100000000000001" customHeight="1" x14ac:dyDescent="0.3">
      <c r="L1116" s="79"/>
      <c r="M1116" s="79"/>
    </row>
    <row r="1117" spans="12:13" ht="20.100000000000001" customHeight="1" x14ac:dyDescent="0.3">
      <c r="L1117" s="79"/>
      <c r="M1117" s="79"/>
    </row>
    <row r="1118" spans="12:13" ht="20.100000000000001" customHeight="1" x14ac:dyDescent="0.3">
      <c r="L1118" s="79"/>
      <c r="M1118" s="79"/>
    </row>
    <row r="1119" spans="12:13" ht="20.100000000000001" customHeight="1" x14ac:dyDescent="0.3">
      <c r="L1119" s="79"/>
      <c r="M1119" s="79"/>
    </row>
    <row r="1120" spans="12:13" ht="20.100000000000001" customHeight="1" x14ac:dyDescent="0.3">
      <c r="L1120" s="79"/>
      <c r="M1120" s="79"/>
    </row>
    <row r="1121" spans="12:13" ht="20.100000000000001" customHeight="1" x14ac:dyDescent="0.3">
      <c r="L1121" s="79"/>
      <c r="M1121" s="79"/>
    </row>
    <row r="1122" spans="12:13" ht="20.100000000000001" customHeight="1" x14ac:dyDescent="0.3">
      <c r="L1122" s="79"/>
      <c r="M1122" s="79"/>
    </row>
    <row r="1123" spans="12:13" ht="20.100000000000001" customHeight="1" x14ac:dyDescent="0.3">
      <c r="L1123" s="79"/>
      <c r="M1123" s="79"/>
    </row>
    <row r="1124" spans="12:13" ht="20.100000000000001" customHeight="1" x14ac:dyDescent="0.3">
      <c r="L1124" s="79"/>
      <c r="M1124" s="79"/>
    </row>
    <row r="1125" spans="12:13" ht="20.100000000000001" customHeight="1" x14ac:dyDescent="0.3">
      <c r="L1125" s="79"/>
      <c r="M1125" s="79"/>
    </row>
    <row r="1126" spans="12:13" ht="20.100000000000001" customHeight="1" x14ac:dyDescent="0.3">
      <c r="L1126" s="79"/>
      <c r="M1126" s="79"/>
    </row>
    <row r="1127" spans="12:13" ht="20.100000000000001" customHeight="1" x14ac:dyDescent="0.3">
      <c r="L1127" s="79"/>
      <c r="M1127" s="79"/>
    </row>
    <row r="1128" spans="12:13" ht="20.100000000000001" customHeight="1" x14ac:dyDescent="0.3">
      <c r="L1128" s="79"/>
      <c r="M1128" s="79"/>
    </row>
    <row r="1129" spans="12:13" ht="20.100000000000001" customHeight="1" x14ac:dyDescent="0.3">
      <c r="L1129" s="79"/>
      <c r="M1129" s="79"/>
    </row>
    <row r="1130" spans="12:13" ht="20.100000000000001" customHeight="1" x14ac:dyDescent="0.3">
      <c r="L1130" s="79"/>
      <c r="M1130" s="79"/>
    </row>
    <row r="1131" spans="12:13" ht="20.100000000000001" customHeight="1" x14ac:dyDescent="0.3">
      <c r="L1131" s="79"/>
      <c r="M1131" s="79"/>
    </row>
    <row r="1132" spans="12:13" ht="20.100000000000001" customHeight="1" x14ac:dyDescent="0.3">
      <c r="L1132" s="79"/>
      <c r="M1132" s="79"/>
    </row>
    <row r="1133" spans="12:13" ht="20.100000000000001" customHeight="1" x14ac:dyDescent="0.3">
      <c r="L1133" s="79"/>
      <c r="M1133" s="79"/>
    </row>
    <row r="1134" spans="12:13" ht="20.100000000000001" customHeight="1" x14ac:dyDescent="0.3">
      <c r="L1134" s="79"/>
      <c r="M1134" s="79"/>
    </row>
    <row r="1135" spans="12:13" ht="20.100000000000001" customHeight="1" x14ac:dyDescent="0.3">
      <c r="L1135" s="79"/>
      <c r="M1135" s="79"/>
    </row>
    <row r="1136" spans="12:13" ht="20.100000000000001" customHeight="1" x14ac:dyDescent="0.3">
      <c r="L1136" s="79"/>
      <c r="M1136" s="79"/>
    </row>
    <row r="1137" spans="12:13" ht="20.100000000000001" customHeight="1" x14ac:dyDescent="0.3">
      <c r="L1137" s="79"/>
      <c r="M1137" s="79"/>
    </row>
    <row r="1138" spans="12:13" ht="20.100000000000001" customHeight="1" x14ac:dyDescent="0.3">
      <c r="L1138" s="79"/>
      <c r="M1138" s="79"/>
    </row>
    <row r="1139" spans="12:13" ht="20.100000000000001" customHeight="1" x14ac:dyDescent="0.3">
      <c r="L1139" s="79"/>
      <c r="M1139" s="79"/>
    </row>
    <row r="1140" spans="12:13" ht="20.100000000000001" customHeight="1" x14ac:dyDescent="0.3">
      <c r="L1140" s="79"/>
      <c r="M1140" s="79"/>
    </row>
    <row r="1141" spans="12:13" ht="20.100000000000001" customHeight="1" x14ac:dyDescent="0.3">
      <c r="L1141" s="79"/>
      <c r="M1141" s="79"/>
    </row>
    <row r="1142" spans="12:13" ht="20.100000000000001" customHeight="1" x14ac:dyDescent="0.3">
      <c r="L1142" s="79"/>
      <c r="M1142" s="79"/>
    </row>
    <row r="1143" spans="12:13" ht="20.100000000000001" customHeight="1" x14ac:dyDescent="0.3">
      <c r="L1143" s="79"/>
      <c r="M1143" s="79"/>
    </row>
    <row r="1144" spans="12:13" ht="20.100000000000001" customHeight="1" x14ac:dyDescent="0.3">
      <c r="L1144" s="79"/>
      <c r="M1144" s="79"/>
    </row>
    <row r="1145" spans="12:13" ht="20.100000000000001" customHeight="1" x14ac:dyDescent="0.3">
      <c r="L1145" s="79"/>
      <c r="M1145" s="79"/>
    </row>
    <row r="1146" spans="12:13" ht="20.100000000000001" customHeight="1" x14ac:dyDescent="0.3">
      <c r="L1146" s="79"/>
      <c r="M1146" s="79"/>
    </row>
    <row r="1147" spans="12:13" ht="20.100000000000001" customHeight="1" x14ac:dyDescent="0.3">
      <c r="L1147" s="79"/>
      <c r="M1147" s="79"/>
    </row>
    <row r="1148" spans="12:13" ht="20.100000000000001" customHeight="1" x14ac:dyDescent="0.3">
      <c r="L1148" s="79"/>
      <c r="M1148" s="79"/>
    </row>
    <row r="1149" spans="12:13" ht="20.100000000000001" customHeight="1" x14ac:dyDescent="0.3">
      <c r="L1149" s="79"/>
      <c r="M1149" s="79"/>
    </row>
    <row r="1150" spans="12:13" ht="20.100000000000001" customHeight="1" x14ac:dyDescent="0.3">
      <c r="L1150" s="79"/>
      <c r="M1150" s="79"/>
    </row>
    <row r="1151" spans="12:13" ht="20.100000000000001" customHeight="1" x14ac:dyDescent="0.3">
      <c r="L1151" s="79"/>
      <c r="M1151" s="79"/>
    </row>
    <row r="1152" spans="12:13" ht="20.100000000000001" customHeight="1" x14ac:dyDescent="0.3">
      <c r="L1152" s="79"/>
      <c r="M1152" s="79"/>
    </row>
    <row r="1153" spans="12:13" ht="20.100000000000001" customHeight="1" x14ac:dyDescent="0.3">
      <c r="L1153" s="79"/>
      <c r="M1153" s="79"/>
    </row>
    <row r="1154" spans="12:13" ht="20.100000000000001" customHeight="1" x14ac:dyDescent="0.3">
      <c r="L1154" s="79"/>
      <c r="M1154" s="79"/>
    </row>
    <row r="1155" spans="12:13" ht="20.100000000000001" customHeight="1" x14ac:dyDescent="0.3">
      <c r="L1155" s="79"/>
      <c r="M1155" s="79"/>
    </row>
    <row r="1156" spans="12:13" ht="20.100000000000001" customHeight="1" x14ac:dyDescent="0.3">
      <c r="L1156" s="79"/>
      <c r="M1156" s="79"/>
    </row>
    <row r="1157" spans="12:13" ht="20.100000000000001" customHeight="1" x14ac:dyDescent="0.3">
      <c r="L1157" s="79"/>
      <c r="M1157" s="79"/>
    </row>
    <row r="1158" spans="12:13" ht="20.100000000000001" customHeight="1" x14ac:dyDescent="0.3">
      <c r="L1158" s="79"/>
      <c r="M1158" s="79"/>
    </row>
    <row r="1159" spans="12:13" ht="20.100000000000001" customHeight="1" x14ac:dyDescent="0.3">
      <c r="L1159" s="79"/>
      <c r="M1159" s="79"/>
    </row>
    <row r="1160" spans="12:13" ht="20.100000000000001" customHeight="1" x14ac:dyDescent="0.3">
      <c r="L1160" s="79"/>
      <c r="M1160" s="79"/>
    </row>
    <row r="1161" spans="12:13" ht="20.100000000000001" customHeight="1" x14ac:dyDescent="0.3">
      <c r="L1161" s="79"/>
      <c r="M1161" s="79"/>
    </row>
    <row r="1162" spans="12:13" ht="20.100000000000001" customHeight="1" x14ac:dyDescent="0.3">
      <c r="L1162" s="79"/>
      <c r="M1162" s="79"/>
    </row>
    <row r="1163" spans="12:13" ht="20.100000000000001" customHeight="1" x14ac:dyDescent="0.3">
      <c r="L1163" s="79"/>
      <c r="M1163" s="79"/>
    </row>
    <row r="1164" spans="12:13" ht="20.100000000000001" customHeight="1" x14ac:dyDescent="0.3">
      <c r="L1164" s="79"/>
      <c r="M1164" s="79"/>
    </row>
    <row r="1165" spans="12:13" ht="20.100000000000001" customHeight="1" x14ac:dyDescent="0.3">
      <c r="L1165" s="79"/>
      <c r="M1165" s="79"/>
    </row>
    <row r="1166" spans="12:13" ht="20.100000000000001" customHeight="1" x14ac:dyDescent="0.3">
      <c r="L1166" s="79"/>
      <c r="M1166" s="79"/>
    </row>
    <row r="1167" spans="12:13" ht="20.100000000000001" customHeight="1" x14ac:dyDescent="0.3">
      <c r="L1167" s="79"/>
      <c r="M1167" s="79"/>
    </row>
    <row r="1168" spans="12:13" ht="20.100000000000001" customHeight="1" x14ac:dyDescent="0.3">
      <c r="L1168" s="79"/>
      <c r="M1168" s="79"/>
    </row>
    <row r="1169" spans="12:13" ht="20.100000000000001" customHeight="1" x14ac:dyDescent="0.3">
      <c r="L1169" s="79"/>
      <c r="M1169" s="79"/>
    </row>
    <row r="1170" spans="12:13" ht="20.100000000000001" customHeight="1" x14ac:dyDescent="0.3">
      <c r="L1170" s="79"/>
      <c r="M1170" s="79"/>
    </row>
    <row r="1171" spans="12:13" ht="20.100000000000001" customHeight="1" x14ac:dyDescent="0.3">
      <c r="L1171" s="79"/>
      <c r="M1171" s="79"/>
    </row>
    <row r="1172" spans="12:13" ht="20.100000000000001" customHeight="1" x14ac:dyDescent="0.3">
      <c r="L1172" s="79"/>
      <c r="M1172" s="79"/>
    </row>
    <row r="1173" spans="12:13" ht="20.100000000000001" customHeight="1" x14ac:dyDescent="0.3">
      <c r="L1173" s="79"/>
      <c r="M1173" s="79"/>
    </row>
    <row r="1174" spans="12:13" ht="20.100000000000001" customHeight="1" x14ac:dyDescent="0.3">
      <c r="L1174" s="79"/>
      <c r="M1174" s="79"/>
    </row>
    <row r="1175" spans="12:13" ht="20.100000000000001" customHeight="1" x14ac:dyDescent="0.3">
      <c r="L1175" s="79"/>
      <c r="M1175" s="79"/>
    </row>
    <row r="1176" spans="12:13" ht="20.100000000000001" customHeight="1" x14ac:dyDescent="0.3">
      <c r="L1176" s="79"/>
      <c r="M1176" s="79"/>
    </row>
    <row r="1177" spans="12:13" ht="20.100000000000001" customHeight="1" x14ac:dyDescent="0.3">
      <c r="L1177" s="79"/>
      <c r="M1177" s="79"/>
    </row>
    <row r="1178" spans="12:13" ht="20.100000000000001" customHeight="1" x14ac:dyDescent="0.3">
      <c r="L1178" s="79"/>
      <c r="M1178" s="79"/>
    </row>
    <row r="1179" spans="12:13" ht="20.100000000000001" customHeight="1" x14ac:dyDescent="0.3">
      <c r="L1179" s="79"/>
      <c r="M1179" s="79"/>
    </row>
    <row r="1180" spans="12:13" ht="20.100000000000001" customHeight="1" x14ac:dyDescent="0.3">
      <c r="L1180" s="79"/>
      <c r="M1180" s="79"/>
    </row>
    <row r="1181" spans="12:13" ht="20.100000000000001" customHeight="1" x14ac:dyDescent="0.3">
      <c r="L1181" s="79"/>
      <c r="M1181" s="79"/>
    </row>
    <row r="1182" spans="12:13" ht="20.100000000000001" customHeight="1" x14ac:dyDescent="0.3">
      <c r="L1182" s="79"/>
      <c r="M1182" s="79"/>
    </row>
    <row r="1183" spans="12:13" ht="20.100000000000001" customHeight="1" x14ac:dyDescent="0.3">
      <c r="L1183" s="79"/>
      <c r="M1183" s="79"/>
    </row>
    <row r="1184" spans="12:13" ht="20.100000000000001" customHeight="1" x14ac:dyDescent="0.3">
      <c r="L1184" s="79"/>
      <c r="M1184" s="79"/>
    </row>
    <row r="1185" spans="12:13" ht="20.100000000000001" customHeight="1" x14ac:dyDescent="0.3">
      <c r="L1185" s="79"/>
      <c r="M1185" s="79"/>
    </row>
    <row r="1186" spans="12:13" ht="20.100000000000001" customHeight="1" x14ac:dyDescent="0.3">
      <c r="L1186" s="79"/>
      <c r="M1186" s="79"/>
    </row>
    <row r="1187" spans="12:13" ht="20.100000000000001" customHeight="1" x14ac:dyDescent="0.3">
      <c r="L1187" s="79"/>
      <c r="M1187" s="79"/>
    </row>
    <row r="1188" spans="12:13" ht="20.100000000000001" customHeight="1" x14ac:dyDescent="0.3">
      <c r="L1188" s="79"/>
      <c r="M1188" s="79"/>
    </row>
    <row r="1189" spans="12:13" ht="20.100000000000001" customHeight="1" x14ac:dyDescent="0.3">
      <c r="L1189" s="79"/>
      <c r="M1189" s="79"/>
    </row>
    <row r="1190" spans="12:13" ht="20.100000000000001" customHeight="1" x14ac:dyDescent="0.3">
      <c r="L1190" s="79"/>
      <c r="M1190" s="79"/>
    </row>
    <row r="1191" spans="12:13" ht="20.100000000000001" customHeight="1" x14ac:dyDescent="0.3">
      <c r="L1191" s="79"/>
      <c r="M1191" s="79"/>
    </row>
    <row r="1192" spans="12:13" ht="20.100000000000001" customHeight="1" x14ac:dyDescent="0.3">
      <c r="L1192" s="79"/>
      <c r="M1192" s="79"/>
    </row>
    <row r="1193" spans="12:13" ht="20.100000000000001" customHeight="1" x14ac:dyDescent="0.3">
      <c r="L1193" s="79"/>
      <c r="M1193" s="79"/>
    </row>
    <row r="1194" spans="12:13" ht="20.100000000000001" customHeight="1" x14ac:dyDescent="0.3">
      <c r="L1194" s="79"/>
      <c r="M1194" s="79"/>
    </row>
    <row r="1195" spans="12:13" ht="20.100000000000001" customHeight="1" x14ac:dyDescent="0.3">
      <c r="L1195" s="79"/>
      <c r="M1195" s="79"/>
    </row>
    <row r="1196" spans="12:13" ht="20.100000000000001" customHeight="1" x14ac:dyDescent="0.3">
      <c r="L1196" s="79"/>
      <c r="M1196" s="79"/>
    </row>
    <row r="1197" spans="12:13" ht="20.100000000000001" customHeight="1" x14ac:dyDescent="0.3">
      <c r="L1197" s="79"/>
      <c r="M1197" s="79"/>
    </row>
    <row r="1198" spans="12:13" ht="20.100000000000001" customHeight="1" x14ac:dyDescent="0.3">
      <c r="L1198" s="79"/>
      <c r="M1198" s="79"/>
    </row>
    <row r="1199" spans="12:13" ht="20.100000000000001" customHeight="1" x14ac:dyDescent="0.3">
      <c r="L1199" s="79"/>
      <c r="M1199" s="79"/>
    </row>
    <row r="1200" spans="12:13" ht="20.100000000000001" customHeight="1" x14ac:dyDescent="0.3">
      <c r="L1200" s="79"/>
      <c r="M1200" s="79"/>
    </row>
    <row r="1201" spans="12:13" ht="20.100000000000001" customHeight="1" x14ac:dyDescent="0.3">
      <c r="L1201" s="79"/>
      <c r="M1201" s="79"/>
    </row>
    <row r="1202" spans="12:13" ht="20.100000000000001" customHeight="1" x14ac:dyDescent="0.3">
      <c r="L1202" s="79"/>
      <c r="M1202" s="79"/>
    </row>
    <row r="1203" spans="12:13" ht="20.100000000000001" customHeight="1" x14ac:dyDescent="0.3">
      <c r="L1203" s="79"/>
      <c r="M1203" s="79"/>
    </row>
    <row r="1204" spans="12:13" ht="20.100000000000001" customHeight="1" x14ac:dyDescent="0.3">
      <c r="L1204" s="79"/>
      <c r="M1204" s="79"/>
    </row>
    <row r="1205" spans="12:13" ht="20.100000000000001" customHeight="1" x14ac:dyDescent="0.3">
      <c r="L1205" s="79"/>
      <c r="M1205" s="79"/>
    </row>
    <row r="1206" spans="12:13" ht="20.100000000000001" customHeight="1" x14ac:dyDescent="0.3">
      <c r="L1206" s="79"/>
      <c r="M1206" s="79"/>
    </row>
    <row r="1207" spans="12:13" ht="20.100000000000001" customHeight="1" x14ac:dyDescent="0.3">
      <c r="L1207" s="79"/>
      <c r="M1207" s="79"/>
    </row>
    <row r="1208" spans="12:13" ht="20.100000000000001" customHeight="1" x14ac:dyDescent="0.3">
      <c r="L1208" s="79"/>
      <c r="M1208" s="79"/>
    </row>
    <row r="1209" spans="12:13" ht="20.100000000000001" customHeight="1" x14ac:dyDescent="0.3">
      <c r="L1209" s="79"/>
      <c r="M1209" s="79"/>
    </row>
    <row r="1210" spans="12:13" ht="20.100000000000001" customHeight="1" x14ac:dyDescent="0.3">
      <c r="L1210" s="79"/>
      <c r="M1210" s="79"/>
    </row>
    <row r="1211" spans="12:13" ht="20.100000000000001" customHeight="1" x14ac:dyDescent="0.3">
      <c r="L1211" s="79"/>
      <c r="M1211" s="79"/>
    </row>
    <row r="1212" spans="12:13" ht="20.100000000000001" customHeight="1" x14ac:dyDescent="0.3">
      <c r="L1212" s="79"/>
      <c r="M1212" s="79"/>
    </row>
    <row r="1213" spans="12:13" ht="20.100000000000001" customHeight="1" x14ac:dyDescent="0.3">
      <c r="L1213" s="79"/>
      <c r="M1213" s="79"/>
    </row>
    <row r="1214" spans="12:13" ht="20.100000000000001" customHeight="1" x14ac:dyDescent="0.3">
      <c r="L1214" s="79"/>
      <c r="M1214" s="79"/>
    </row>
    <row r="1215" spans="12:13" ht="20.100000000000001" customHeight="1" x14ac:dyDescent="0.3">
      <c r="L1215" s="79"/>
      <c r="M1215" s="79"/>
    </row>
    <row r="1216" spans="12:13" ht="20.100000000000001" customHeight="1" x14ac:dyDescent="0.3">
      <c r="L1216" s="79"/>
      <c r="M1216" s="79"/>
    </row>
    <row r="1217" spans="12:13" ht="20.100000000000001" customHeight="1" x14ac:dyDescent="0.3">
      <c r="L1217" s="79"/>
      <c r="M1217" s="79"/>
    </row>
    <row r="1218" spans="12:13" ht="20.100000000000001" customHeight="1" x14ac:dyDescent="0.3">
      <c r="L1218" s="79"/>
      <c r="M1218" s="79"/>
    </row>
    <row r="1219" spans="12:13" ht="20.100000000000001" customHeight="1" x14ac:dyDescent="0.3">
      <c r="L1219" s="79"/>
      <c r="M1219" s="79"/>
    </row>
    <row r="1220" spans="12:13" ht="20.100000000000001" customHeight="1" x14ac:dyDescent="0.3">
      <c r="L1220" s="79"/>
      <c r="M1220" s="79"/>
    </row>
    <row r="1221" spans="12:13" ht="20.100000000000001" customHeight="1" x14ac:dyDescent="0.3">
      <c r="L1221" s="79"/>
      <c r="M1221" s="79"/>
    </row>
    <row r="1222" spans="12:13" ht="20.100000000000001" customHeight="1" x14ac:dyDescent="0.3">
      <c r="L1222" s="79"/>
      <c r="M1222" s="79"/>
    </row>
    <row r="1223" spans="12:13" ht="20.100000000000001" customHeight="1" x14ac:dyDescent="0.3">
      <c r="L1223" s="79"/>
      <c r="M1223" s="79"/>
    </row>
    <row r="1224" spans="12:13" ht="20.100000000000001" customHeight="1" x14ac:dyDescent="0.3">
      <c r="L1224" s="79"/>
      <c r="M1224" s="79"/>
    </row>
    <row r="1225" spans="12:13" ht="20.100000000000001" customHeight="1" x14ac:dyDescent="0.3">
      <c r="L1225" s="79"/>
      <c r="M1225" s="79"/>
    </row>
    <row r="1226" spans="12:13" ht="20.100000000000001" customHeight="1" x14ac:dyDescent="0.3">
      <c r="L1226" s="79"/>
      <c r="M1226" s="79"/>
    </row>
    <row r="1227" spans="12:13" ht="20.100000000000001" customHeight="1" x14ac:dyDescent="0.3">
      <c r="L1227" s="79"/>
      <c r="M1227" s="79"/>
    </row>
    <row r="1228" spans="12:13" ht="20.100000000000001" customHeight="1" x14ac:dyDescent="0.3">
      <c r="L1228" s="79"/>
      <c r="M1228" s="79"/>
    </row>
    <row r="1229" spans="12:13" ht="20.100000000000001" customHeight="1" x14ac:dyDescent="0.3">
      <c r="L1229" s="79"/>
      <c r="M1229" s="79"/>
    </row>
    <row r="1230" spans="12:13" ht="20.100000000000001" customHeight="1" x14ac:dyDescent="0.3">
      <c r="L1230" s="79"/>
      <c r="M1230" s="79"/>
    </row>
    <row r="1231" spans="12:13" ht="20.100000000000001" customHeight="1" x14ac:dyDescent="0.3">
      <c r="L1231" s="79"/>
      <c r="M1231" s="79"/>
    </row>
    <row r="1232" spans="12:13" ht="20.100000000000001" customHeight="1" x14ac:dyDescent="0.3">
      <c r="L1232" s="79"/>
      <c r="M1232" s="79"/>
    </row>
    <row r="1233" spans="12:13" ht="20.100000000000001" customHeight="1" x14ac:dyDescent="0.3">
      <c r="L1233" s="79"/>
      <c r="M1233" s="79"/>
    </row>
    <row r="1234" spans="12:13" ht="20.100000000000001" customHeight="1" x14ac:dyDescent="0.3">
      <c r="L1234" s="79"/>
      <c r="M1234" s="79"/>
    </row>
    <row r="1235" spans="12:13" ht="20.100000000000001" customHeight="1" x14ac:dyDescent="0.3">
      <c r="L1235" s="79"/>
      <c r="M1235" s="79"/>
    </row>
    <row r="1236" spans="12:13" ht="20.100000000000001" customHeight="1" x14ac:dyDescent="0.3">
      <c r="L1236" s="79"/>
      <c r="M1236" s="79"/>
    </row>
    <row r="1237" spans="12:13" ht="20.100000000000001" customHeight="1" x14ac:dyDescent="0.3">
      <c r="L1237" s="79"/>
      <c r="M1237" s="79"/>
    </row>
    <row r="1238" spans="12:13" ht="20.100000000000001" customHeight="1" x14ac:dyDescent="0.3">
      <c r="L1238" s="79"/>
      <c r="M1238" s="79"/>
    </row>
    <row r="1239" spans="12:13" ht="20.100000000000001" customHeight="1" x14ac:dyDescent="0.3">
      <c r="L1239" s="79"/>
      <c r="M1239" s="79"/>
    </row>
    <row r="1240" spans="12:13" ht="20.100000000000001" customHeight="1" x14ac:dyDescent="0.3">
      <c r="L1240" s="79"/>
      <c r="M1240" s="79"/>
    </row>
    <row r="1241" spans="12:13" ht="20.100000000000001" customHeight="1" x14ac:dyDescent="0.3">
      <c r="L1241" s="79"/>
      <c r="M1241" s="79"/>
    </row>
    <row r="1242" spans="12:13" ht="20.100000000000001" customHeight="1" x14ac:dyDescent="0.3">
      <c r="L1242" s="79"/>
      <c r="M1242" s="79"/>
    </row>
    <row r="1243" spans="12:13" ht="20.100000000000001" customHeight="1" x14ac:dyDescent="0.3">
      <c r="L1243" s="79"/>
      <c r="M1243" s="79"/>
    </row>
    <row r="1244" spans="12:13" ht="20.100000000000001" customHeight="1" x14ac:dyDescent="0.3">
      <c r="L1244" s="79"/>
      <c r="M1244" s="79"/>
    </row>
    <row r="1245" spans="12:13" ht="20.100000000000001" customHeight="1" x14ac:dyDescent="0.3">
      <c r="L1245" s="79"/>
      <c r="M1245" s="79"/>
    </row>
    <row r="1246" spans="12:13" ht="20.100000000000001" customHeight="1" x14ac:dyDescent="0.3">
      <c r="L1246" s="79"/>
      <c r="M1246" s="79"/>
    </row>
    <row r="1247" spans="12:13" ht="20.100000000000001" customHeight="1" x14ac:dyDescent="0.3">
      <c r="L1247" s="79"/>
      <c r="M1247" s="79"/>
    </row>
    <row r="1248" spans="12:13" ht="20.100000000000001" customHeight="1" x14ac:dyDescent="0.3">
      <c r="L1248" s="79"/>
      <c r="M1248" s="79"/>
    </row>
    <row r="1249" spans="12:13" ht="20.100000000000001" customHeight="1" x14ac:dyDescent="0.3">
      <c r="L1249" s="79"/>
      <c r="M1249" s="79"/>
    </row>
    <row r="1250" spans="12:13" ht="20.100000000000001" customHeight="1" x14ac:dyDescent="0.3">
      <c r="L1250" s="79"/>
      <c r="M1250" s="79"/>
    </row>
    <row r="1251" spans="12:13" ht="20.100000000000001" customHeight="1" x14ac:dyDescent="0.3">
      <c r="L1251" s="79"/>
      <c r="M1251" s="79"/>
    </row>
    <row r="1252" spans="12:13" ht="20.100000000000001" customHeight="1" x14ac:dyDescent="0.3">
      <c r="L1252" s="79"/>
      <c r="M1252" s="79"/>
    </row>
    <row r="1253" spans="12:13" ht="20.100000000000001" customHeight="1" x14ac:dyDescent="0.3">
      <c r="L1253" s="79"/>
      <c r="M1253" s="79"/>
    </row>
    <row r="1254" spans="12:13" ht="20.100000000000001" customHeight="1" x14ac:dyDescent="0.3">
      <c r="L1254" s="79"/>
      <c r="M1254" s="79"/>
    </row>
    <row r="1255" spans="12:13" ht="20.100000000000001" customHeight="1" x14ac:dyDescent="0.3">
      <c r="L1255" s="79"/>
      <c r="M1255" s="79"/>
    </row>
    <row r="1256" spans="12:13" ht="20.100000000000001" customHeight="1" x14ac:dyDescent="0.3">
      <c r="L1256" s="79"/>
      <c r="M1256" s="79"/>
    </row>
    <row r="1257" spans="12:13" ht="20.100000000000001" customHeight="1" x14ac:dyDescent="0.3">
      <c r="L1257" s="79"/>
      <c r="M1257" s="79"/>
    </row>
    <row r="1258" spans="12:13" ht="20.100000000000001" customHeight="1" x14ac:dyDescent="0.3">
      <c r="L1258" s="79"/>
      <c r="M1258" s="79"/>
    </row>
    <row r="1259" spans="12:13" ht="20.100000000000001" customHeight="1" x14ac:dyDescent="0.3">
      <c r="L1259" s="79"/>
      <c r="M1259" s="79"/>
    </row>
    <row r="1260" spans="12:13" ht="20.100000000000001" customHeight="1" x14ac:dyDescent="0.3">
      <c r="L1260" s="79"/>
      <c r="M1260" s="79"/>
    </row>
    <row r="1261" spans="12:13" ht="20.100000000000001" customHeight="1" x14ac:dyDescent="0.3">
      <c r="L1261" s="79"/>
      <c r="M1261" s="79"/>
    </row>
    <row r="1262" spans="12:13" ht="20.100000000000001" customHeight="1" x14ac:dyDescent="0.3">
      <c r="L1262" s="79"/>
      <c r="M1262" s="79"/>
    </row>
    <row r="1263" spans="12:13" ht="20.100000000000001" customHeight="1" x14ac:dyDescent="0.3">
      <c r="L1263" s="79"/>
      <c r="M1263" s="79"/>
    </row>
    <row r="1264" spans="12:13" ht="20.100000000000001" customHeight="1" x14ac:dyDescent="0.3">
      <c r="L1264" s="79"/>
      <c r="M1264" s="79"/>
    </row>
    <row r="1265" spans="12:13" ht="20.100000000000001" customHeight="1" x14ac:dyDescent="0.3">
      <c r="L1265" s="79"/>
      <c r="M1265" s="79"/>
    </row>
    <row r="1266" spans="12:13" ht="20.100000000000001" customHeight="1" x14ac:dyDescent="0.3">
      <c r="L1266" s="79"/>
      <c r="M1266" s="79"/>
    </row>
    <row r="1267" spans="12:13" ht="20.100000000000001" customHeight="1" x14ac:dyDescent="0.3">
      <c r="L1267" s="79"/>
      <c r="M1267" s="79"/>
    </row>
    <row r="1268" spans="12:13" ht="20.100000000000001" customHeight="1" x14ac:dyDescent="0.3">
      <c r="L1268" s="79"/>
      <c r="M1268" s="79"/>
    </row>
    <row r="1269" spans="12:13" ht="20.100000000000001" customHeight="1" x14ac:dyDescent="0.3">
      <c r="L1269" s="79"/>
      <c r="M1269" s="79"/>
    </row>
    <row r="1270" spans="12:13" ht="20.100000000000001" customHeight="1" x14ac:dyDescent="0.3">
      <c r="L1270" s="79"/>
      <c r="M1270" s="79"/>
    </row>
    <row r="1271" spans="12:13" ht="20.100000000000001" customHeight="1" x14ac:dyDescent="0.3">
      <c r="L1271" s="79"/>
      <c r="M1271" s="79"/>
    </row>
    <row r="1272" spans="12:13" ht="20.100000000000001" customHeight="1" x14ac:dyDescent="0.3">
      <c r="L1272" s="79"/>
      <c r="M1272" s="79"/>
    </row>
    <row r="1273" spans="12:13" ht="20.100000000000001" customHeight="1" x14ac:dyDescent="0.3">
      <c r="L1273" s="79"/>
      <c r="M1273" s="79"/>
    </row>
    <row r="1274" spans="12:13" ht="20.100000000000001" customHeight="1" x14ac:dyDescent="0.3">
      <c r="L1274" s="79"/>
      <c r="M1274" s="79"/>
    </row>
    <row r="1275" spans="12:13" ht="20.100000000000001" customHeight="1" x14ac:dyDescent="0.3">
      <c r="L1275" s="79"/>
      <c r="M1275" s="79"/>
    </row>
    <row r="1276" spans="12:13" ht="20.100000000000001" customHeight="1" x14ac:dyDescent="0.3">
      <c r="L1276" s="79"/>
      <c r="M1276" s="79"/>
    </row>
    <row r="1277" spans="12:13" ht="20.100000000000001" customHeight="1" x14ac:dyDescent="0.3">
      <c r="L1277" s="79"/>
      <c r="M1277" s="79"/>
    </row>
    <row r="1278" spans="12:13" ht="20.100000000000001" customHeight="1" x14ac:dyDescent="0.3">
      <c r="L1278" s="79"/>
      <c r="M1278" s="79"/>
    </row>
    <row r="1279" spans="12:13" ht="20.100000000000001" customHeight="1" x14ac:dyDescent="0.3">
      <c r="L1279" s="79"/>
      <c r="M1279" s="79"/>
    </row>
    <row r="1280" spans="12:13" ht="20.100000000000001" customHeight="1" x14ac:dyDescent="0.3">
      <c r="L1280" s="79"/>
      <c r="M1280" s="79"/>
    </row>
    <row r="1281" spans="12:13" ht="20.100000000000001" customHeight="1" x14ac:dyDescent="0.3">
      <c r="L1281" s="79"/>
      <c r="M1281" s="79"/>
    </row>
    <row r="1282" spans="12:13" ht="20.100000000000001" customHeight="1" x14ac:dyDescent="0.3">
      <c r="L1282" s="79"/>
      <c r="M1282" s="79"/>
    </row>
    <row r="1283" spans="12:13" ht="20.100000000000001" customHeight="1" x14ac:dyDescent="0.3">
      <c r="L1283" s="79"/>
      <c r="M1283" s="79"/>
    </row>
    <row r="1284" spans="12:13" ht="20.100000000000001" customHeight="1" x14ac:dyDescent="0.3">
      <c r="L1284" s="79"/>
      <c r="M1284" s="79"/>
    </row>
    <row r="1285" spans="12:13" ht="20.100000000000001" customHeight="1" x14ac:dyDescent="0.3">
      <c r="L1285" s="79"/>
      <c r="M1285" s="79"/>
    </row>
    <row r="1286" spans="12:13" ht="20.100000000000001" customHeight="1" x14ac:dyDescent="0.3">
      <c r="L1286" s="79"/>
      <c r="M1286" s="79"/>
    </row>
    <row r="1287" spans="12:13" ht="20.100000000000001" customHeight="1" x14ac:dyDescent="0.3">
      <c r="L1287" s="79"/>
      <c r="M1287" s="79"/>
    </row>
    <row r="1288" spans="12:13" ht="20.100000000000001" customHeight="1" x14ac:dyDescent="0.3">
      <c r="L1288" s="79"/>
      <c r="M1288" s="79"/>
    </row>
    <row r="1289" spans="12:13" ht="20.100000000000001" customHeight="1" x14ac:dyDescent="0.3">
      <c r="L1289" s="79"/>
      <c r="M1289" s="79"/>
    </row>
    <row r="1290" spans="12:13" ht="20.100000000000001" customHeight="1" x14ac:dyDescent="0.3">
      <c r="L1290" s="79"/>
      <c r="M1290" s="79"/>
    </row>
    <row r="1291" spans="12:13" ht="20.100000000000001" customHeight="1" x14ac:dyDescent="0.3">
      <c r="L1291" s="79"/>
      <c r="M1291" s="79"/>
    </row>
    <row r="1292" spans="12:13" ht="20.100000000000001" customHeight="1" x14ac:dyDescent="0.3">
      <c r="L1292" s="79"/>
      <c r="M1292" s="79"/>
    </row>
    <row r="1293" spans="12:13" ht="20.100000000000001" customHeight="1" x14ac:dyDescent="0.3">
      <c r="L1293" s="79"/>
      <c r="M1293" s="79"/>
    </row>
    <row r="1294" spans="12:13" ht="20.100000000000001" customHeight="1" x14ac:dyDescent="0.3">
      <c r="L1294" s="79"/>
      <c r="M1294" s="79"/>
    </row>
    <row r="1295" spans="12:13" ht="20.100000000000001" customHeight="1" x14ac:dyDescent="0.3">
      <c r="L1295" s="79"/>
      <c r="M1295" s="79"/>
    </row>
    <row r="1296" spans="12:13" ht="20.100000000000001" customHeight="1" x14ac:dyDescent="0.3">
      <c r="L1296" s="79"/>
      <c r="M1296" s="79"/>
    </row>
    <row r="1297" spans="12:13" ht="20.100000000000001" customHeight="1" x14ac:dyDescent="0.3">
      <c r="L1297" s="79"/>
      <c r="M1297" s="79"/>
    </row>
    <row r="1298" spans="12:13" ht="20.100000000000001" customHeight="1" x14ac:dyDescent="0.3">
      <c r="L1298" s="79"/>
      <c r="M1298" s="79"/>
    </row>
    <row r="1299" spans="12:13" ht="20.100000000000001" customHeight="1" x14ac:dyDescent="0.3">
      <c r="L1299" s="79"/>
      <c r="M1299" s="79"/>
    </row>
    <row r="1300" spans="12:13" ht="20.100000000000001" customHeight="1" x14ac:dyDescent="0.3">
      <c r="L1300" s="79"/>
      <c r="M1300" s="79"/>
    </row>
    <row r="1301" spans="12:13" ht="20.100000000000001" customHeight="1" x14ac:dyDescent="0.3">
      <c r="L1301" s="79"/>
      <c r="M1301" s="79"/>
    </row>
    <row r="1302" spans="12:13" ht="20.100000000000001" customHeight="1" x14ac:dyDescent="0.3">
      <c r="L1302" s="79"/>
      <c r="M1302" s="79"/>
    </row>
    <row r="1303" spans="12:13" ht="20.100000000000001" customHeight="1" x14ac:dyDescent="0.3">
      <c r="L1303" s="79"/>
      <c r="M1303" s="79"/>
    </row>
    <row r="1304" spans="12:13" ht="20.100000000000001" customHeight="1" x14ac:dyDescent="0.3">
      <c r="L1304" s="79"/>
      <c r="M1304" s="79"/>
    </row>
    <row r="1305" spans="12:13" ht="20.100000000000001" customHeight="1" x14ac:dyDescent="0.3">
      <c r="L1305" s="79"/>
      <c r="M1305" s="79"/>
    </row>
    <row r="1306" spans="12:13" ht="20.100000000000001" customHeight="1" x14ac:dyDescent="0.3">
      <c r="L1306" s="79"/>
      <c r="M1306" s="79"/>
    </row>
    <row r="1307" spans="12:13" ht="20.100000000000001" customHeight="1" x14ac:dyDescent="0.3">
      <c r="L1307" s="79"/>
      <c r="M1307" s="79"/>
    </row>
    <row r="1308" spans="12:13" ht="20.100000000000001" customHeight="1" x14ac:dyDescent="0.3">
      <c r="L1308" s="79"/>
      <c r="M1308" s="79"/>
    </row>
    <row r="1309" spans="12:13" ht="20.100000000000001" customHeight="1" x14ac:dyDescent="0.3">
      <c r="L1309" s="79"/>
      <c r="M1309" s="79"/>
    </row>
    <row r="1310" spans="12:13" ht="20.100000000000001" customHeight="1" x14ac:dyDescent="0.3">
      <c r="L1310" s="79"/>
      <c r="M1310" s="79"/>
    </row>
    <row r="1311" spans="12:13" ht="20.100000000000001" customHeight="1" x14ac:dyDescent="0.3">
      <c r="L1311" s="79"/>
      <c r="M1311" s="79"/>
    </row>
    <row r="1312" spans="12:13" ht="20.100000000000001" customHeight="1" x14ac:dyDescent="0.3">
      <c r="L1312" s="79"/>
      <c r="M1312" s="79"/>
    </row>
    <row r="1313" spans="12:13" ht="20.100000000000001" customHeight="1" x14ac:dyDescent="0.3">
      <c r="L1313" s="79"/>
      <c r="M1313" s="79"/>
    </row>
    <row r="1314" spans="12:13" ht="20.100000000000001" customHeight="1" x14ac:dyDescent="0.3">
      <c r="L1314" s="79"/>
      <c r="M1314" s="79"/>
    </row>
    <row r="1315" spans="12:13" ht="20.100000000000001" customHeight="1" x14ac:dyDescent="0.3">
      <c r="L1315" s="79"/>
      <c r="M1315" s="79"/>
    </row>
    <row r="1316" spans="12:13" ht="20.100000000000001" customHeight="1" x14ac:dyDescent="0.3">
      <c r="L1316" s="79"/>
      <c r="M1316" s="79"/>
    </row>
    <row r="1317" spans="12:13" ht="20.100000000000001" customHeight="1" x14ac:dyDescent="0.3">
      <c r="L1317" s="79"/>
      <c r="M1317" s="79"/>
    </row>
    <row r="1318" spans="12:13" ht="20.100000000000001" customHeight="1" x14ac:dyDescent="0.3">
      <c r="L1318" s="79"/>
      <c r="M1318" s="79"/>
    </row>
    <row r="1319" spans="12:13" ht="20.100000000000001" customHeight="1" x14ac:dyDescent="0.3">
      <c r="L1319" s="79"/>
      <c r="M1319" s="79"/>
    </row>
    <row r="1320" spans="12:13" ht="20.100000000000001" customHeight="1" x14ac:dyDescent="0.3">
      <c r="L1320" s="79"/>
      <c r="M1320" s="79"/>
    </row>
    <row r="1321" spans="12:13" ht="20.100000000000001" customHeight="1" x14ac:dyDescent="0.3">
      <c r="L1321" s="79"/>
      <c r="M1321" s="79"/>
    </row>
    <row r="1322" spans="12:13" ht="20.100000000000001" customHeight="1" x14ac:dyDescent="0.3">
      <c r="L1322" s="79"/>
      <c r="M1322" s="79"/>
    </row>
    <row r="1323" spans="12:13" ht="20.100000000000001" customHeight="1" x14ac:dyDescent="0.3">
      <c r="L1323" s="79"/>
      <c r="M1323" s="79"/>
    </row>
    <row r="1324" spans="12:13" ht="20.100000000000001" customHeight="1" x14ac:dyDescent="0.3">
      <c r="L1324" s="79"/>
      <c r="M1324" s="79"/>
    </row>
    <row r="1325" spans="12:13" ht="20.100000000000001" customHeight="1" x14ac:dyDescent="0.3">
      <c r="L1325" s="79"/>
      <c r="M1325" s="79"/>
    </row>
    <row r="1326" spans="12:13" ht="20.100000000000001" customHeight="1" x14ac:dyDescent="0.3">
      <c r="L1326" s="79"/>
      <c r="M1326" s="79"/>
    </row>
  </sheetData>
  <autoFilter ref="L2:N1019"/>
  <mergeCells count="10">
    <mergeCell ref="H1:I1"/>
    <mergeCell ref="J1:K1"/>
    <mergeCell ref="L1:N1"/>
    <mergeCell ref="O1:O2"/>
    <mergeCell ref="A1:A2"/>
    <mergeCell ref="B1:B2"/>
    <mergeCell ref="C1:C2"/>
    <mergeCell ref="D1:D2"/>
    <mergeCell ref="E1:E2"/>
    <mergeCell ref="F1:G1"/>
  </mergeCells>
  <phoneticPr fontId="2" type="noConversion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9"/>
    <pageSetUpPr fitToPage="1"/>
  </sheetPr>
  <dimension ref="A1:O287"/>
  <sheetViews>
    <sheetView showGridLines="0" zoomScale="90" zoomScaleNormal="90" workbookViewId="0">
      <pane ySplit="2" topLeftCell="A3" activePane="bottomLeft" state="frozen"/>
      <selection activeCell="L5" sqref="L5"/>
      <selection pane="bottomLeft" activeCell="B3" sqref="B3"/>
    </sheetView>
  </sheetViews>
  <sheetFormatPr defaultColWidth="9" defaultRowHeight="20.100000000000001" customHeight="1" x14ac:dyDescent="0.3"/>
  <cols>
    <col min="1" max="1" width="14.5" style="186" customWidth="1"/>
    <col min="2" max="2" width="32.375" style="187" customWidth="1"/>
    <col min="3" max="3" width="28.375" style="187" customWidth="1"/>
    <col min="4" max="4" width="54.875" style="113" customWidth="1"/>
    <col min="5" max="5" width="10.625" style="113" customWidth="1"/>
    <col min="6" max="14" width="9.625" style="113" customWidth="1"/>
    <col min="15" max="15" width="8.625" style="113" customWidth="1"/>
    <col min="16" max="16" width="32.5" style="113" customWidth="1"/>
    <col min="17" max="16384" width="9" style="113"/>
  </cols>
  <sheetData>
    <row r="1" spans="1:15" ht="20.100000000000001" customHeight="1" x14ac:dyDescent="0.3">
      <c r="A1" s="412" t="s">
        <v>4</v>
      </c>
      <c r="B1" s="414" t="s">
        <v>1141</v>
      </c>
      <c r="C1" s="416" t="s">
        <v>1140</v>
      </c>
      <c r="D1" s="416" t="s">
        <v>1139</v>
      </c>
      <c r="E1" s="416" t="s">
        <v>1138</v>
      </c>
      <c r="F1" s="418" t="s">
        <v>5296</v>
      </c>
      <c r="G1" s="418"/>
      <c r="H1" s="418" t="s">
        <v>2369</v>
      </c>
      <c r="I1" s="418"/>
      <c r="J1" s="418" t="s">
        <v>5667</v>
      </c>
      <c r="K1" s="418"/>
      <c r="L1" s="419" t="s">
        <v>2</v>
      </c>
      <c r="M1" s="420"/>
      <c r="N1" s="421"/>
      <c r="O1" s="410" t="s">
        <v>1137</v>
      </c>
    </row>
    <row r="2" spans="1:15" ht="42.75" customHeight="1" thickBot="1" x14ac:dyDescent="0.35">
      <c r="A2" s="413"/>
      <c r="B2" s="415"/>
      <c r="C2" s="417"/>
      <c r="D2" s="417"/>
      <c r="E2" s="417"/>
      <c r="F2" s="350" t="s">
        <v>1143</v>
      </c>
      <c r="G2" s="351" t="s">
        <v>1142</v>
      </c>
      <c r="H2" s="350" t="s">
        <v>1143</v>
      </c>
      <c r="I2" s="351" t="s">
        <v>1142</v>
      </c>
      <c r="J2" s="350" t="s">
        <v>1143</v>
      </c>
      <c r="K2" s="351" t="s">
        <v>1142</v>
      </c>
      <c r="L2" s="352" t="s">
        <v>5298</v>
      </c>
      <c r="M2" s="352" t="s">
        <v>2370</v>
      </c>
      <c r="N2" s="352" t="s">
        <v>5680</v>
      </c>
      <c r="O2" s="411"/>
    </row>
    <row r="3" spans="1:15" ht="20.100000000000001" customHeight="1" thickTop="1" x14ac:dyDescent="0.3">
      <c r="A3" s="77" t="s">
        <v>4620</v>
      </c>
      <c r="B3" s="160" t="s">
        <v>5676</v>
      </c>
      <c r="C3" s="189" t="s">
        <v>1277</v>
      </c>
      <c r="D3" s="80" t="s">
        <v>86</v>
      </c>
      <c r="E3" s="160"/>
      <c r="F3" s="81">
        <v>2024</v>
      </c>
      <c r="G3" s="82">
        <v>71.696776478923127</v>
      </c>
      <c r="H3" s="81">
        <v>2067</v>
      </c>
      <c r="I3" s="82">
        <v>69.713322091062395</v>
      </c>
      <c r="J3" s="81">
        <v>2154</v>
      </c>
      <c r="K3" s="82">
        <v>65.391621129326055</v>
      </c>
      <c r="L3" s="146" t="s">
        <v>1</v>
      </c>
      <c r="M3" s="146" t="s">
        <v>1</v>
      </c>
      <c r="N3" s="146" t="s">
        <v>1</v>
      </c>
      <c r="O3" s="84"/>
    </row>
    <row r="4" spans="1:15" ht="20.100000000000001" customHeight="1" x14ac:dyDescent="0.3">
      <c r="A4" s="85"/>
      <c r="B4" s="162" t="s">
        <v>5677</v>
      </c>
      <c r="C4" s="180"/>
      <c r="D4" s="88" t="s">
        <v>87</v>
      </c>
      <c r="E4" s="162"/>
      <c r="F4" s="89">
        <v>799</v>
      </c>
      <c r="G4" s="90">
        <v>28.30322352107687</v>
      </c>
      <c r="H4" s="89">
        <v>898</v>
      </c>
      <c r="I4" s="90">
        <v>30.286677908937605</v>
      </c>
      <c r="J4" s="89">
        <v>1140</v>
      </c>
      <c r="K4" s="90">
        <v>34.608378870673953</v>
      </c>
      <c r="L4" s="91"/>
      <c r="M4" s="91"/>
      <c r="N4" s="92"/>
      <c r="O4" s="93"/>
    </row>
    <row r="5" spans="1:15" ht="20.100000000000001" customHeight="1" x14ac:dyDescent="0.3">
      <c r="A5" s="116" t="s">
        <v>4621</v>
      </c>
      <c r="B5" s="176" t="s">
        <v>1559</v>
      </c>
      <c r="C5" s="182" t="s">
        <v>4622</v>
      </c>
      <c r="D5" s="118"/>
      <c r="E5" s="176" t="s">
        <v>2069</v>
      </c>
      <c r="F5" s="132">
        <v>1822</v>
      </c>
      <c r="G5" s="136">
        <v>90.019762845849812</v>
      </c>
      <c r="H5" s="132">
        <v>1858</v>
      </c>
      <c r="I5" s="136">
        <v>89.888727624576674</v>
      </c>
      <c r="J5" s="132">
        <v>1975</v>
      </c>
      <c r="K5" s="136">
        <f>J5/(J5+J7)*100</f>
        <v>91.689879294336123</v>
      </c>
      <c r="L5" s="146" t="s">
        <v>1</v>
      </c>
      <c r="M5" s="146" t="s">
        <v>1</v>
      </c>
      <c r="N5" s="146" t="s">
        <v>1</v>
      </c>
      <c r="O5" s="153"/>
    </row>
    <row r="6" spans="1:15" ht="20.100000000000001" customHeight="1" x14ac:dyDescent="0.3">
      <c r="A6" s="77"/>
      <c r="B6" s="160"/>
      <c r="C6" s="160"/>
      <c r="D6" s="80" t="s">
        <v>2066</v>
      </c>
      <c r="E6" s="235"/>
      <c r="F6" s="81"/>
      <c r="G6" s="82"/>
      <c r="H6" s="81"/>
      <c r="I6" s="82"/>
      <c r="J6" s="81"/>
      <c r="K6" s="82"/>
      <c r="L6" s="95"/>
      <c r="M6" s="95"/>
      <c r="N6" s="83"/>
      <c r="O6" s="84"/>
    </row>
    <row r="7" spans="1:15" ht="20.100000000000001" customHeight="1" x14ac:dyDescent="0.3">
      <c r="A7" s="77"/>
      <c r="B7" s="160"/>
      <c r="C7" s="189"/>
      <c r="D7" s="80" t="s">
        <v>2068</v>
      </c>
      <c r="E7" s="160"/>
      <c r="F7" s="81">
        <v>202</v>
      </c>
      <c r="G7" s="82">
        <v>9.9802371541501991</v>
      </c>
      <c r="H7" s="81">
        <v>209</v>
      </c>
      <c r="I7" s="82">
        <v>10.111272375423319</v>
      </c>
      <c r="J7" s="81">
        <v>179</v>
      </c>
      <c r="K7" s="82">
        <f>100-K5</f>
        <v>8.3101207056638771</v>
      </c>
      <c r="L7" s="95"/>
      <c r="M7" s="95"/>
      <c r="N7" s="83"/>
      <c r="O7" s="84"/>
    </row>
    <row r="8" spans="1:15" ht="20.100000000000001" customHeight="1" x14ac:dyDescent="0.3">
      <c r="A8" s="116" t="s">
        <v>4623</v>
      </c>
      <c r="B8" s="176" t="s">
        <v>1558</v>
      </c>
      <c r="C8" s="182" t="s">
        <v>4624</v>
      </c>
      <c r="D8" s="118" t="s">
        <v>2171</v>
      </c>
      <c r="E8" s="176"/>
      <c r="F8" s="132">
        <v>2</v>
      </c>
      <c r="G8" s="136">
        <v>0.99009900990099009</v>
      </c>
      <c r="H8" s="132">
        <v>2</v>
      </c>
      <c r="I8" s="136">
        <v>0.9569377990430622</v>
      </c>
      <c r="J8" s="132">
        <v>3</v>
      </c>
      <c r="K8" s="136">
        <v>1.6759776536312849</v>
      </c>
      <c r="L8" s="146" t="s">
        <v>1</v>
      </c>
      <c r="M8" s="146" t="s">
        <v>1</v>
      </c>
      <c r="N8" s="146" t="s">
        <v>1</v>
      </c>
      <c r="O8" s="153"/>
    </row>
    <row r="9" spans="1:15" ht="20.100000000000001" customHeight="1" x14ac:dyDescent="0.3">
      <c r="A9" s="77"/>
      <c r="B9" s="160"/>
      <c r="C9" s="177"/>
      <c r="D9" s="80" t="s">
        <v>2071</v>
      </c>
      <c r="E9" s="160"/>
      <c r="F9" s="81">
        <v>2</v>
      </c>
      <c r="G9" s="82">
        <v>0.99009900990099009</v>
      </c>
      <c r="H9" s="81">
        <v>4</v>
      </c>
      <c r="I9" s="82">
        <v>1.9138755980861244</v>
      </c>
      <c r="J9" s="81">
        <v>4</v>
      </c>
      <c r="K9" s="82">
        <v>2.2346368715083798</v>
      </c>
      <c r="L9" s="95"/>
      <c r="M9" s="95"/>
      <c r="N9" s="83"/>
      <c r="O9" s="84"/>
    </row>
    <row r="10" spans="1:15" ht="20.100000000000001" customHeight="1" x14ac:dyDescent="0.3">
      <c r="A10" s="77"/>
      <c r="B10" s="160"/>
      <c r="C10" s="177"/>
      <c r="D10" s="80" t="s">
        <v>2082</v>
      </c>
      <c r="E10" s="160"/>
      <c r="F10" s="81">
        <v>1</v>
      </c>
      <c r="G10" s="82">
        <v>0.49504950495049505</v>
      </c>
      <c r="H10" s="81">
        <v>4</v>
      </c>
      <c r="I10" s="82">
        <v>1.9138755980861244</v>
      </c>
      <c r="J10" s="81">
        <v>10</v>
      </c>
      <c r="K10" s="82">
        <v>5.5865921787709496</v>
      </c>
      <c r="L10" s="95"/>
      <c r="M10" s="95"/>
      <c r="N10" s="83"/>
      <c r="O10" s="84"/>
    </row>
    <row r="11" spans="1:15" ht="20.100000000000001" customHeight="1" x14ac:dyDescent="0.3">
      <c r="A11" s="77"/>
      <c r="B11" s="160"/>
      <c r="C11" s="177"/>
      <c r="D11" s="80" t="s">
        <v>2083</v>
      </c>
      <c r="E11" s="160"/>
      <c r="F11" s="81">
        <v>3</v>
      </c>
      <c r="G11" s="82">
        <v>1.4851485148514851</v>
      </c>
      <c r="H11" s="81">
        <v>4</v>
      </c>
      <c r="I11" s="82">
        <v>1.9138755980861244</v>
      </c>
      <c r="J11" s="81">
        <v>10</v>
      </c>
      <c r="K11" s="82">
        <v>5.5865921787709496</v>
      </c>
      <c r="L11" s="95"/>
      <c r="M11" s="95"/>
      <c r="N11" s="83"/>
      <c r="O11" s="84"/>
    </row>
    <row r="12" spans="1:15" ht="20.100000000000001" customHeight="1" x14ac:dyDescent="0.3">
      <c r="A12" s="77"/>
      <c r="B12" s="160"/>
      <c r="C12" s="177"/>
      <c r="D12" s="80" t="s">
        <v>2084</v>
      </c>
      <c r="E12" s="160"/>
      <c r="F12" s="81">
        <v>4</v>
      </c>
      <c r="G12" s="82">
        <v>1.9801980198019802</v>
      </c>
      <c r="H12" s="81">
        <v>10</v>
      </c>
      <c r="I12" s="82">
        <v>4.7846889952153111</v>
      </c>
      <c r="J12" s="81">
        <v>16</v>
      </c>
      <c r="K12" s="82">
        <v>8.938547486033519</v>
      </c>
      <c r="L12" s="95"/>
      <c r="M12" s="95"/>
      <c r="N12" s="83"/>
      <c r="O12" s="84"/>
    </row>
    <row r="13" spans="1:15" ht="20.100000000000001" customHeight="1" x14ac:dyDescent="0.3">
      <c r="A13" s="77"/>
      <c r="B13" s="160"/>
      <c r="C13" s="177"/>
      <c r="D13" s="80" t="s">
        <v>2085</v>
      </c>
      <c r="E13" s="160"/>
      <c r="F13" s="81">
        <v>18</v>
      </c>
      <c r="G13" s="82">
        <v>8.9108910891089099</v>
      </c>
      <c r="H13" s="81">
        <v>26</v>
      </c>
      <c r="I13" s="82">
        <v>12.440191387559809</v>
      </c>
      <c r="J13" s="81">
        <v>32</v>
      </c>
      <c r="K13" s="82">
        <v>17.877094972067038</v>
      </c>
      <c r="L13" s="95"/>
      <c r="M13" s="95"/>
      <c r="N13" s="83"/>
      <c r="O13" s="84"/>
    </row>
    <row r="14" spans="1:15" ht="20.100000000000001" customHeight="1" x14ac:dyDescent="0.3">
      <c r="A14" s="77"/>
      <c r="B14" s="160"/>
      <c r="C14" s="177"/>
      <c r="D14" s="80" t="s">
        <v>2086</v>
      </c>
      <c r="E14" s="160"/>
      <c r="F14" s="81">
        <v>61</v>
      </c>
      <c r="G14" s="82">
        <v>30.198019801980198</v>
      </c>
      <c r="H14" s="81">
        <v>56</v>
      </c>
      <c r="I14" s="82">
        <v>26.794258373205743</v>
      </c>
      <c r="J14" s="81">
        <v>57</v>
      </c>
      <c r="K14" s="82">
        <v>31.843575418994412</v>
      </c>
      <c r="L14" s="95"/>
      <c r="M14" s="95"/>
      <c r="N14" s="83"/>
      <c r="O14" s="84"/>
    </row>
    <row r="15" spans="1:15" ht="20.100000000000001" customHeight="1" x14ac:dyDescent="0.3">
      <c r="A15" s="77"/>
      <c r="B15" s="160"/>
      <c r="C15" s="177"/>
      <c r="D15" s="80" t="s">
        <v>2087</v>
      </c>
      <c r="E15" s="160"/>
      <c r="F15" s="81">
        <v>106</v>
      </c>
      <c r="G15" s="82">
        <v>52.475247524752476</v>
      </c>
      <c r="H15" s="81">
        <v>99</v>
      </c>
      <c r="I15" s="82">
        <v>47.368421052631582</v>
      </c>
      <c r="J15" s="81">
        <v>45</v>
      </c>
      <c r="K15" s="82">
        <v>25.139664804469277</v>
      </c>
      <c r="L15" s="95"/>
      <c r="M15" s="95"/>
      <c r="N15" s="83"/>
      <c r="O15" s="84"/>
    </row>
    <row r="16" spans="1:15" ht="20.100000000000001" customHeight="1" x14ac:dyDescent="0.3">
      <c r="A16" s="77"/>
      <c r="B16" s="160"/>
      <c r="C16" s="177"/>
      <c r="D16" s="80" t="s">
        <v>2088</v>
      </c>
      <c r="E16" s="160"/>
      <c r="F16" s="81">
        <v>5</v>
      </c>
      <c r="G16" s="82">
        <v>2.4752475247524752</v>
      </c>
      <c r="H16" s="81">
        <v>4</v>
      </c>
      <c r="I16" s="82">
        <v>1.9138755980861244</v>
      </c>
      <c r="J16" s="81">
        <v>2</v>
      </c>
      <c r="K16" s="82">
        <v>1.1173184357541899</v>
      </c>
      <c r="L16" s="95"/>
      <c r="M16" s="95"/>
      <c r="N16" s="83"/>
      <c r="O16" s="84"/>
    </row>
    <row r="17" spans="1:15" ht="20.100000000000001" customHeight="1" x14ac:dyDescent="0.3">
      <c r="A17" s="77"/>
      <c r="B17" s="160"/>
      <c r="C17" s="177"/>
      <c r="D17" s="80" t="s">
        <v>2089</v>
      </c>
      <c r="E17" s="160"/>
      <c r="F17" s="81"/>
      <c r="G17" s="82"/>
      <c r="H17" s="81"/>
      <c r="I17" s="82"/>
      <c r="J17" s="81"/>
      <c r="K17" s="82"/>
      <c r="L17" s="95"/>
      <c r="M17" s="95"/>
      <c r="N17" s="83"/>
      <c r="O17" s="84"/>
    </row>
    <row r="18" spans="1:15" ht="20.100000000000001" customHeight="1" x14ac:dyDescent="0.3">
      <c r="A18" s="77"/>
      <c r="B18" s="160"/>
      <c r="C18" s="177"/>
      <c r="D18" s="80" t="s">
        <v>1663</v>
      </c>
      <c r="E18" s="160"/>
      <c r="F18" s="81"/>
      <c r="G18" s="82"/>
      <c r="H18" s="81"/>
      <c r="I18" s="82"/>
      <c r="J18" s="81"/>
      <c r="K18" s="82"/>
      <c r="L18" s="95"/>
      <c r="M18" s="95"/>
      <c r="N18" s="83"/>
      <c r="O18" s="84"/>
    </row>
    <row r="19" spans="1:15" ht="20.100000000000001" customHeight="1" x14ac:dyDescent="0.3">
      <c r="A19" s="116" t="s">
        <v>4625</v>
      </c>
      <c r="B19" s="176" t="s">
        <v>1557</v>
      </c>
      <c r="C19" s="182" t="s">
        <v>4622</v>
      </c>
      <c r="D19" s="118"/>
      <c r="E19" s="176" t="s">
        <v>2069</v>
      </c>
      <c r="F19" s="132">
        <v>2010</v>
      </c>
      <c r="G19" s="136">
        <v>99.308300395256921</v>
      </c>
      <c r="H19" s="132">
        <v>2062</v>
      </c>
      <c r="I19" s="136">
        <v>99.758103531688434</v>
      </c>
      <c r="J19" s="132">
        <v>2146</v>
      </c>
      <c r="K19" s="136">
        <f>J19/(J19+J21)*100</f>
        <v>99.628597957288761</v>
      </c>
      <c r="L19" s="146" t="s">
        <v>1</v>
      </c>
      <c r="M19" s="146" t="s">
        <v>1</v>
      </c>
      <c r="N19" s="146" t="s">
        <v>1</v>
      </c>
      <c r="O19" s="153"/>
    </row>
    <row r="20" spans="1:15" ht="20.100000000000001" customHeight="1" x14ac:dyDescent="0.3">
      <c r="A20" s="77"/>
      <c r="B20" s="160"/>
      <c r="C20" s="160"/>
      <c r="D20" s="80" t="s">
        <v>2065</v>
      </c>
      <c r="E20" s="235"/>
      <c r="F20" s="81"/>
      <c r="G20" s="82"/>
      <c r="H20" s="81"/>
      <c r="I20" s="82"/>
      <c r="J20" s="81"/>
      <c r="K20" s="82"/>
      <c r="L20" s="95"/>
      <c r="M20" s="95"/>
      <c r="N20" s="83"/>
      <c r="O20" s="84"/>
    </row>
    <row r="21" spans="1:15" ht="20.100000000000001" customHeight="1" x14ac:dyDescent="0.3">
      <c r="A21" s="77"/>
      <c r="B21" s="160"/>
      <c r="C21" s="189"/>
      <c r="D21" s="80" t="s">
        <v>2067</v>
      </c>
      <c r="E21" s="160"/>
      <c r="F21" s="81">
        <v>14</v>
      </c>
      <c r="G21" s="82">
        <v>0.69169960474308301</v>
      </c>
      <c r="H21" s="81">
        <v>5</v>
      </c>
      <c r="I21" s="82">
        <v>0.24189646831156267</v>
      </c>
      <c r="J21" s="81">
        <v>8</v>
      </c>
      <c r="K21" s="82">
        <f>100-K19</f>
        <v>0.37140204271123878</v>
      </c>
      <c r="L21" s="95"/>
      <c r="M21" s="95"/>
      <c r="N21" s="83"/>
      <c r="O21" s="84"/>
    </row>
    <row r="22" spans="1:15" ht="20.100000000000001" customHeight="1" x14ac:dyDescent="0.3">
      <c r="A22" s="116" t="s">
        <v>4626</v>
      </c>
      <c r="B22" s="176" t="s">
        <v>1556</v>
      </c>
      <c r="C22" s="182" t="s">
        <v>4627</v>
      </c>
      <c r="D22" s="118" t="s">
        <v>1519</v>
      </c>
      <c r="E22" s="176"/>
      <c r="F22" s="132">
        <v>1</v>
      </c>
      <c r="G22" s="136">
        <v>7.1428571428571423</v>
      </c>
      <c r="H22" s="132"/>
      <c r="I22" s="136"/>
      <c r="J22" s="132">
        <v>1</v>
      </c>
      <c r="K22" s="136">
        <v>12.5</v>
      </c>
      <c r="L22" s="146" t="s">
        <v>1</v>
      </c>
      <c r="M22" s="146" t="s">
        <v>1</v>
      </c>
      <c r="N22" s="146" t="s">
        <v>1</v>
      </c>
      <c r="O22" s="153"/>
    </row>
    <row r="23" spans="1:15" ht="20.100000000000001" customHeight="1" x14ac:dyDescent="0.3">
      <c r="A23" s="77"/>
      <c r="B23" s="160"/>
      <c r="C23" s="177"/>
      <c r="D23" s="80" t="s">
        <v>2071</v>
      </c>
      <c r="E23" s="160"/>
      <c r="F23" s="81"/>
      <c r="G23" s="82"/>
      <c r="H23" s="81"/>
      <c r="I23" s="82"/>
      <c r="J23" s="81"/>
      <c r="K23" s="82"/>
      <c r="L23" s="95"/>
      <c r="M23" s="95"/>
      <c r="N23" s="83"/>
      <c r="O23" s="84"/>
    </row>
    <row r="24" spans="1:15" ht="20.100000000000001" customHeight="1" x14ac:dyDescent="0.3">
      <c r="A24" s="77"/>
      <c r="B24" s="160"/>
      <c r="C24" s="177"/>
      <c r="D24" s="80" t="s">
        <v>2082</v>
      </c>
      <c r="E24" s="160"/>
      <c r="F24" s="81"/>
      <c r="G24" s="82"/>
      <c r="H24" s="81">
        <v>1</v>
      </c>
      <c r="I24" s="82">
        <v>20</v>
      </c>
      <c r="J24" s="81">
        <v>1</v>
      </c>
      <c r="K24" s="82">
        <v>12.5</v>
      </c>
      <c r="L24" s="95"/>
      <c r="M24" s="95"/>
      <c r="N24" s="83"/>
      <c r="O24" s="84"/>
    </row>
    <row r="25" spans="1:15" ht="20.100000000000001" customHeight="1" x14ac:dyDescent="0.3">
      <c r="A25" s="77"/>
      <c r="B25" s="160"/>
      <c r="C25" s="177"/>
      <c r="D25" s="80" t="s">
        <v>2083</v>
      </c>
      <c r="E25" s="160"/>
      <c r="F25" s="81"/>
      <c r="G25" s="82"/>
      <c r="H25" s="81"/>
      <c r="I25" s="82"/>
      <c r="J25" s="81"/>
      <c r="K25" s="82"/>
      <c r="L25" s="95"/>
      <c r="M25" s="95"/>
      <c r="N25" s="83"/>
      <c r="O25" s="84"/>
    </row>
    <row r="26" spans="1:15" ht="20.100000000000001" customHeight="1" x14ac:dyDescent="0.3">
      <c r="A26" s="77"/>
      <c r="B26" s="160"/>
      <c r="C26" s="177"/>
      <c r="D26" s="80" t="s">
        <v>2084</v>
      </c>
      <c r="E26" s="160"/>
      <c r="F26" s="81">
        <v>3</v>
      </c>
      <c r="G26" s="82">
        <v>21.428571428571427</v>
      </c>
      <c r="H26" s="81">
        <v>1</v>
      </c>
      <c r="I26" s="82">
        <v>20</v>
      </c>
      <c r="J26" s="81">
        <v>1</v>
      </c>
      <c r="K26" s="82">
        <v>12.5</v>
      </c>
      <c r="L26" s="95"/>
      <c r="M26" s="95"/>
      <c r="N26" s="83"/>
      <c r="O26" s="84"/>
    </row>
    <row r="27" spans="1:15" ht="20.100000000000001" customHeight="1" x14ac:dyDescent="0.3">
      <c r="A27" s="77"/>
      <c r="B27" s="160"/>
      <c r="C27" s="177"/>
      <c r="D27" s="80" t="s">
        <v>2085</v>
      </c>
      <c r="E27" s="160"/>
      <c r="F27" s="81">
        <v>2</v>
      </c>
      <c r="G27" s="82">
        <v>14.285714285714285</v>
      </c>
      <c r="H27" s="81">
        <v>1</v>
      </c>
      <c r="I27" s="82">
        <v>20</v>
      </c>
      <c r="J27" s="81">
        <v>1</v>
      </c>
      <c r="K27" s="82">
        <v>12.5</v>
      </c>
      <c r="L27" s="95"/>
      <c r="M27" s="95"/>
      <c r="N27" s="83"/>
      <c r="O27" s="84"/>
    </row>
    <row r="28" spans="1:15" ht="20.100000000000001" customHeight="1" x14ac:dyDescent="0.3">
      <c r="A28" s="77"/>
      <c r="B28" s="160"/>
      <c r="C28" s="177"/>
      <c r="D28" s="80" t="s">
        <v>2086</v>
      </c>
      <c r="E28" s="160"/>
      <c r="F28" s="81"/>
      <c r="G28" s="82"/>
      <c r="H28" s="81"/>
      <c r="I28" s="82"/>
      <c r="J28" s="81"/>
      <c r="K28" s="82"/>
      <c r="L28" s="95"/>
      <c r="M28" s="95"/>
      <c r="N28" s="83"/>
      <c r="O28" s="84"/>
    </row>
    <row r="29" spans="1:15" ht="20.100000000000001" customHeight="1" x14ac:dyDescent="0.3">
      <c r="A29" s="77"/>
      <c r="B29" s="160"/>
      <c r="C29" s="177"/>
      <c r="D29" s="80" t="s">
        <v>2087</v>
      </c>
      <c r="E29" s="160"/>
      <c r="F29" s="81">
        <v>7</v>
      </c>
      <c r="G29" s="82">
        <v>50</v>
      </c>
      <c r="H29" s="81">
        <v>2</v>
      </c>
      <c r="I29" s="82">
        <v>40</v>
      </c>
      <c r="J29" s="81">
        <v>4</v>
      </c>
      <c r="K29" s="82">
        <v>50</v>
      </c>
      <c r="L29" s="95"/>
      <c r="M29" s="95"/>
      <c r="N29" s="83"/>
      <c r="O29" s="84"/>
    </row>
    <row r="30" spans="1:15" ht="20.100000000000001" customHeight="1" x14ac:dyDescent="0.3">
      <c r="A30" s="77"/>
      <c r="B30" s="160"/>
      <c r="C30" s="177"/>
      <c r="D30" s="80" t="s">
        <v>2088</v>
      </c>
      <c r="E30" s="160"/>
      <c r="F30" s="81"/>
      <c r="G30" s="82"/>
      <c r="H30" s="81"/>
      <c r="I30" s="82"/>
      <c r="J30" s="81"/>
      <c r="K30" s="82"/>
      <c r="L30" s="95"/>
      <c r="M30" s="95"/>
      <c r="N30" s="83"/>
      <c r="O30" s="84"/>
    </row>
    <row r="31" spans="1:15" ht="20.100000000000001" customHeight="1" x14ac:dyDescent="0.3">
      <c r="A31" s="77"/>
      <c r="B31" s="160"/>
      <c r="C31" s="177"/>
      <c r="D31" s="80" t="s">
        <v>2089</v>
      </c>
      <c r="E31" s="160"/>
      <c r="F31" s="81">
        <v>1</v>
      </c>
      <c r="G31" s="82">
        <v>7.1428571428571423</v>
      </c>
      <c r="H31" s="81"/>
      <c r="I31" s="82"/>
      <c r="J31" s="81"/>
      <c r="K31" s="82"/>
      <c r="L31" s="95"/>
      <c r="M31" s="95"/>
      <c r="N31" s="83"/>
      <c r="O31" s="84"/>
    </row>
    <row r="32" spans="1:15" ht="20.100000000000001" customHeight="1" x14ac:dyDescent="0.3">
      <c r="A32" s="77"/>
      <c r="B32" s="160"/>
      <c r="C32" s="177"/>
      <c r="D32" s="80" t="s">
        <v>1663</v>
      </c>
      <c r="E32" s="160"/>
      <c r="F32" s="81"/>
      <c r="G32" s="82"/>
      <c r="H32" s="81"/>
      <c r="I32" s="82"/>
      <c r="J32" s="81"/>
      <c r="K32" s="82"/>
      <c r="L32" s="95"/>
      <c r="M32" s="95"/>
      <c r="N32" s="83"/>
      <c r="O32" s="84"/>
    </row>
    <row r="33" spans="1:15" ht="20.100000000000001" customHeight="1" x14ac:dyDescent="0.3">
      <c r="A33" s="116" t="s">
        <v>4628</v>
      </c>
      <c r="B33" s="176" t="s">
        <v>1555</v>
      </c>
      <c r="C33" s="182" t="s">
        <v>4622</v>
      </c>
      <c r="D33" s="118"/>
      <c r="E33" s="176"/>
      <c r="F33" s="132">
        <v>2024</v>
      </c>
      <c r="G33" s="136">
        <v>100</v>
      </c>
      <c r="H33" s="132">
        <v>2067</v>
      </c>
      <c r="I33" s="136">
        <v>100</v>
      </c>
      <c r="J33" s="132">
        <v>2154</v>
      </c>
      <c r="K33" s="136">
        <v>100</v>
      </c>
      <c r="L33" s="146" t="s">
        <v>1</v>
      </c>
      <c r="M33" s="146" t="s">
        <v>1</v>
      </c>
      <c r="N33" s="146" t="s">
        <v>1</v>
      </c>
      <c r="O33" s="153"/>
    </row>
    <row r="34" spans="1:15" ht="20.100000000000001" customHeight="1" x14ac:dyDescent="0.3">
      <c r="A34" s="116" t="s">
        <v>4629</v>
      </c>
      <c r="B34" s="176" t="s">
        <v>1554</v>
      </c>
      <c r="C34" s="182" t="s">
        <v>1328</v>
      </c>
      <c r="D34" s="118"/>
      <c r="E34" s="176" t="s">
        <v>2069</v>
      </c>
      <c r="F34" s="132">
        <v>2823</v>
      </c>
      <c r="G34" s="136">
        <v>100</v>
      </c>
      <c r="H34" s="132">
        <v>2965</v>
      </c>
      <c r="I34" s="136">
        <v>100</v>
      </c>
      <c r="J34" s="132">
        <v>3294</v>
      </c>
      <c r="K34" s="136">
        <v>100</v>
      </c>
      <c r="L34" s="146" t="s">
        <v>1</v>
      </c>
      <c r="M34" s="146" t="s">
        <v>1</v>
      </c>
      <c r="N34" s="146" t="s">
        <v>1</v>
      </c>
      <c r="O34" s="153"/>
    </row>
    <row r="35" spans="1:15" ht="20.100000000000001" customHeight="1" x14ac:dyDescent="0.3">
      <c r="A35" s="77"/>
      <c r="B35" s="160"/>
      <c r="C35" s="160"/>
      <c r="D35" s="80" t="s">
        <v>2065</v>
      </c>
      <c r="E35" s="235"/>
      <c r="F35" s="81"/>
      <c r="G35" s="82"/>
      <c r="H35" s="81"/>
      <c r="I35" s="82"/>
      <c r="J35" s="81"/>
      <c r="K35" s="82"/>
      <c r="L35" s="95"/>
      <c r="M35" s="95"/>
      <c r="N35" s="83"/>
      <c r="O35" s="84"/>
    </row>
    <row r="36" spans="1:15" ht="20.100000000000001" customHeight="1" x14ac:dyDescent="0.3">
      <c r="A36" s="77"/>
      <c r="B36" s="160"/>
      <c r="C36" s="189"/>
      <c r="D36" s="80" t="s">
        <v>2067</v>
      </c>
      <c r="E36" s="160"/>
      <c r="F36" s="81"/>
      <c r="G36" s="82"/>
      <c r="H36" s="81"/>
      <c r="I36" s="82"/>
      <c r="J36" s="81"/>
      <c r="K36" s="82"/>
      <c r="L36" s="95"/>
      <c r="M36" s="95"/>
      <c r="N36" s="83"/>
      <c r="O36" s="84"/>
    </row>
    <row r="37" spans="1:15" ht="20.100000000000001" customHeight="1" x14ac:dyDescent="0.3">
      <c r="A37" s="116" t="s">
        <v>4630</v>
      </c>
      <c r="B37" s="176" t="s">
        <v>1553</v>
      </c>
      <c r="C37" s="182" t="s">
        <v>4631</v>
      </c>
      <c r="D37" s="118" t="s">
        <v>1530</v>
      </c>
      <c r="E37" s="176"/>
      <c r="F37" s="132"/>
      <c r="G37" s="136"/>
      <c r="H37" s="132"/>
      <c r="I37" s="136"/>
      <c r="J37" s="132"/>
      <c r="K37" s="136"/>
      <c r="L37" s="146" t="s">
        <v>1</v>
      </c>
      <c r="M37" s="146" t="s">
        <v>1</v>
      </c>
      <c r="N37" s="146" t="s">
        <v>1</v>
      </c>
      <c r="O37" s="153"/>
    </row>
    <row r="38" spans="1:15" ht="20.100000000000001" customHeight="1" x14ac:dyDescent="0.3">
      <c r="A38" s="77"/>
      <c r="B38" s="160"/>
      <c r="C38" s="177"/>
      <c r="D38" s="80" t="s">
        <v>2081</v>
      </c>
      <c r="E38" s="160"/>
      <c r="F38" s="81"/>
      <c r="G38" s="82"/>
      <c r="H38" s="81"/>
      <c r="I38" s="82"/>
      <c r="J38" s="81"/>
      <c r="K38" s="82"/>
      <c r="L38" s="95"/>
      <c r="M38" s="95"/>
      <c r="N38" s="83"/>
      <c r="O38" s="84"/>
    </row>
    <row r="39" spans="1:15" ht="20.100000000000001" customHeight="1" x14ac:dyDescent="0.3">
      <c r="A39" s="77"/>
      <c r="B39" s="160"/>
      <c r="C39" s="177"/>
      <c r="D39" s="80" t="s">
        <v>2073</v>
      </c>
      <c r="E39" s="160"/>
      <c r="F39" s="81"/>
      <c r="G39" s="82"/>
      <c r="H39" s="81"/>
      <c r="I39" s="82"/>
      <c r="J39" s="81"/>
      <c r="K39" s="82"/>
      <c r="L39" s="95"/>
      <c r="M39" s="95"/>
      <c r="N39" s="83"/>
      <c r="O39" s="84"/>
    </row>
    <row r="40" spans="1:15" ht="20.100000000000001" customHeight="1" x14ac:dyDescent="0.3">
      <c r="A40" s="77"/>
      <c r="B40" s="160"/>
      <c r="C40" s="177"/>
      <c r="D40" s="80" t="s">
        <v>2074</v>
      </c>
      <c r="E40" s="160"/>
      <c r="F40" s="81"/>
      <c r="G40" s="82"/>
      <c r="H40" s="81"/>
      <c r="I40" s="82"/>
      <c r="J40" s="81"/>
      <c r="K40" s="82"/>
      <c r="L40" s="95"/>
      <c r="M40" s="95"/>
      <c r="N40" s="83"/>
      <c r="O40" s="84"/>
    </row>
    <row r="41" spans="1:15" ht="20.100000000000001" customHeight="1" x14ac:dyDescent="0.3">
      <c r="A41" s="77"/>
      <c r="B41" s="160"/>
      <c r="C41" s="177"/>
      <c r="D41" s="80" t="s">
        <v>2075</v>
      </c>
      <c r="E41" s="160"/>
      <c r="F41" s="81"/>
      <c r="G41" s="82"/>
      <c r="H41" s="81"/>
      <c r="I41" s="82"/>
      <c r="J41" s="81"/>
      <c r="K41" s="82"/>
      <c r="L41" s="95"/>
      <c r="M41" s="95"/>
      <c r="N41" s="83"/>
      <c r="O41" s="84"/>
    </row>
    <row r="42" spans="1:15" ht="20.100000000000001" customHeight="1" x14ac:dyDescent="0.3">
      <c r="A42" s="77"/>
      <c r="B42" s="160"/>
      <c r="C42" s="177"/>
      <c r="D42" s="80" t="s">
        <v>2076</v>
      </c>
      <c r="E42" s="160"/>
      <c r="F42" s="81"/>
      <c r="G42" s="82"/>
      <c r="H42" s="81"/>
      <c r="I42" s="82"/>
      <c r="J42" s="81"/>
      <c r="K42" s="82"/>
      <c r="L42" s="95"/>
      <c r="M42" s="95"/>
      <c r="N42" s="83"/>
      <c r="O42" s="84"/>
    </row>
    <row r="43" spans="1:15" ht="20.100000000000001" customHeight="1" x14ac:dyDescent="0.3">
      <c r="A43" s="77"/>
      <c r="B43" s="160"/>
      <c r="C43" s="177"/>
      <c r="D43" s="80" t="s">
        <v>2077</v>
      </c>
      <c r="E43" s="160"/>
      <c r="F43" s="81"/>
      <c r="G43" s="82"/>
      <c r="H43" s="81"/>
      <c r="I43" s="82"/>
      <c r="J43" s="81"/>
      <c r="K43" s="82"/>
      <c r="L43" s="95"/>
      <c r="M43" s="95"/>
      <c r="N43" s="83"/>
      <c r="O43" s="84"/>
    </row>
    <row r="44" spans="1:15" ht="20.100000000000001" customHeight="1" x14ac:dyDescent="0.3">
      <c r="A44" s="77"/>
      <c r="B44" s="160"/>
      <c r="C44" s="177"/>
      <c r="D44" s="80" t="s">
        <v>2078</v>
      </c>
      <c r="E44" s="160"/>
      <c r="F44" s="81"/>
      <c r="G44" s="82"/>
      <c r="H44" s="81"/>
      <c r="I44" s="82"/>
      <c r="J44" s="81"/>
      <c r="K44" s="82"/>
      <c r="L44" s="95"/>
      <c r="M44" s="95"/>
      <c r="N44" s="83"/>
      <c r="O44" s="84"/>
    </row>
    <row r="45" spans="1:15" ht="20.100000000000001" customHeight="1" x14ac:dyDescent="0.3">
      <c r="A45" s="77"/>
      <c r="B45" s="160"/>
      <c r="C45" s="177"/>
      <c r="D45" s="80" t="s">
        <v>2079</v>
      </c>
      <c r="E45" s="160"/>
      <c r="F45" s="81"/>
      <c r="G45" s="82"/>
      <c r="H45" s="81"/>
      <c r="I45" s="82"/>
      <c r="J45" s="81"/>
      <c r="K45" s="82"/>
      <c r="L45" s="95"/>
      <c r="M45" s="95"/>
      <c r="N45" s="83"/>
      <c r="O45" s="84"/>
    </row>
    <row r="46" spans="1:15" ht="20.100000000000001" customHeight="1" x14ac:dyDescent="0.3">
      <c r="A46" s="77"/>
      <c r="B46" s="160"/>
      <c r="C46" s="177"/>
      <c r="D46" s="80" t="s">
        <v>2080</v>
      </c>
      <c r="E46" s="160"/>
      <c r="F46" s="81"/>
      <c r="G46" s="82"/>
      <c r="H46" s="81"/>
      <c r="I46" s="82"/>
      <c r="J46" s="81"/>
      <c r="K46" s="82"/>
      <c r="L46" s="95"/>
      <c r="M46" s="95"/>
      <c r="N46" s="83"/>
      <c r="O46" s="84"/>
    </row>
    <row r="47" spans="1:15" ht="20.100000000000001" customHeight="1" x14ac:dyDescent="0.3">
      <c r="A47" s="77"/>
      <c r="B47" s="160"/>
      <c r="C47" s="177"/>
      <c r="D47" s="80" t="s">
        <v>1663</v>
      </c>
      <c r="E47" s="160"/>
      <c r="F47" s="81"/>
      <c r="G47" s="82"/>
      <c r="H47" s="81"/>
      <c r="I47" s="82"/>
      <c r="J47" s="81"/>
      <c r="K47" s="82"/>
      <c r="L47" s="95"/>
      <c r="M47" s="95"/>
      <c r="N47" s="83"/>
      <c r="O47" s="84"/>
    </row>
    <row r="48" spans="1:15" ht="20.100000000000001" customHeight="1" x14ac:dyDescent="0.3">
      <c r="A48" s="116" t="s">
        <v>4632</v>
      </c>
      <c r="B48" s="176" t="s">
        <v>1552</v>
      </c>
      <c r="C48" s="182" t="s">
        <v>1328</v>
      </c>
      <c r="D48" s="118"/>
      <c r="E48" s="176" t="s">
        <v>2069</v>
      </c>
      <c r="F48" s="132">
        <v>2823</v>
      </c>
      <c r="G48" s="136">
        <v>100</v>
      </c>
      <c r="H48" s="132">
        <v>2965</v>
      </c>
      <c r="I48" s="136">
        <v>100</v>
      </c>
      <c r="J48" s="132">
        <v>3294</v>
      </c>
      <c r="K48" s="136">
        <v>100</v>
      </c>
      <c r="L48" s="146" t="s">
        <v>1</v>
      </c>
      <c r="M48" s="146" t="s">
        <v>1</v>
      </c>
      <c r="N48" s="146" t="s">
        <v>1</v>
      </c>
      <c r="O48" s="153"/>
    </row>
    <row r="49" spans="1:15" ht="20.100000000000001" customHeight="1" x14ac:dyDescent="0.3">
      <c r="A49" s="77"/>
      <c r="B49" s="160"/>
      <c r="C49" s="160"/>
      <c r="D49" s="80" t="s">
        <v>2065</v>
      </c>
      <c r="E49" s="235"/>
      <c r="F49" s="81"/>
      <c r="G49" s="82"/>
      <c r="H49" s="81"/>
      <c r="I49" s="82"/>
      <c r="J49" s="81"/>
      <c r="K49" s="82"/>
      <c r="L49" s="95"/>
      <c r="M49" s="95"/>
      <c r="N49" s="83"/>
      <c r="O49" s="84"/>
    </row>
    <row r="50" spans="1:15" ht="20.100000000000001" customHeight="1" x14ac:dyDescent="0.3">
      <c r="A50" s="77"/>
      <c r="B50" s="160"/>
      <c r="C50" s="189"/>
      <c r="D50" s="80" t="s">
        <v>2067</v>
      </c>
      <c r="E50" s="160"/>
      <c r="F50" s="81"/>
      <c r="G50" s="82"/>
      <c r="H50" s="81"/>
      <c r="I50" s="82"/>
      <c r="J50" s="81"/>
      <c r="K50" s="82"/>
      <c r="L50" s="95"/>
      <c r="M50" s="95"/>
      <c r="N50" s="83"/>
      <c r="O50" s="84"/>
    </row>
    <row r="51" spans="1:15" ht="20.100000000000001" customHeight="1" x14ac:dyDescent="0.3">
      <c r="A51" s="116" t="s">
        <v>4633</v>
      </c>
      <c r="B51" s="176" t="s">
        <v>1551</v>
      </c>
      <c r="C51" s="182" t="s">
        <v>4634</v>
      </c>
      <c r="D51" s="118" t="s">
        <v>1519</v>
      </c>
      <c r="E51" s="176"/>
      <c r="F51" s="132"/>
      <c r="G51" s="136"/>
      <c r="H51" s="132"/>
      <c r="I51" s="136"/>
      <c r="J51" s="132"/>
      <c r="K51" s="136"/>
      <c r="L51" s="146" t="s">
        <v>1</v>
      </c>
      <c r="M51" s="146" t="s">
        <v>1</v>
      </c>
      <c r="N51" s="146" t="s">
        <v>1</v>
      </c>
      <c r="O51" s="153"/>
    </row>
    <row r="52" spans="1:15" ht="20.100000000000001" customHeight="1" x14ac:dyDescent="0.3">
      <c r="A52" s="77"/>
      <c r="B52" s="160"/>
      <c r="C52" s="177"/>
      <c r="D52" s="80" t="s">
        <v>2071</v>
      </c>
      <c r="E52" s="160"/>
      <c r="F52" s="81"/>
      <c r="G52" s="82"/>
      <c r="H52" s="81"/>
      <c r="I52" s="82"/>
      <c r="J52" s="81"/>
      <c r="K52" s="82"/>
      <c r="L52" s="95"/>
      <c r="M52" s="95"/>
      <c r="N52" s="83"/>
      <c r="O52" s="84"/>
    </row>
    <row r="53" spans="1:15" ht="20.100000000000001" customHeight="1" x14ac:dyDescent="0.3">
      <c r="A53" s="77"/>
      <c r="B53" s="160"/>
      <c r="C53" s="177"/>
      <c r="D53" s="80" t="s">
        <v>2082</v>
      </c>
      <c r="E53" s="160"/>
      <c r="F53" s="81"/>
      <c r="G53" s="82"/>
      <c r="H53" s="81"/>
      <c r="I53" s="82"/>
      <c r="J53" s="81"/>
      <c r="K53" s="82"/>
      <c r="L53" s="95"/>
      <c r="M53" s="95"/>
      <c r="N53" s="83"/>
      <c r="O53" s="84"/>
    </row>
    <row r="54" spans="1:15" ht="20.100000000000001" customHeight="1" x14ac:dyDescent="0.3">
      <c r="A54" s="77"/>
      <c r="B54" s="160"/>
      <c r="C54" s="177"/>
      <c r="D54" s="80" t="s">
        <v>2083</v>
      </c>
      <c r="E54" s="160"/>
      <c r="F54" s="81"/>
      <c r="G54" s="82"/>
      <c r="H54" s="81"/>
      <c r="I54" s="82"/>
      <c r="J54" s="81"/>
      <c r="K54" s="82"/>
      <c r="L54" s="95"/>
      <c r="M54" s="95"/>
      <c r="N54" s="83"/>
      <c r="O54" s="84"/>
    </row>
    <row r="55" spans="1:15" ht="20.100000000000001" customHeight="1" x14ac:dyDescent="0.3">
      <c r="A55" s="77"/>
      <c r="B55" s="160"/>
      <c r="C55" s="177"/>
      <c r="D55" s="80" t="s">
        <v>2084</v>
      </c>
      <c r="E55" s="160"/>
      <c r="F55" s="81"/>
      <c r="G55" s="82"/>
      <c r="H55" s="81"/>
      <c r="I55" s="82"/>
      <c r="J55" s="81"/>
      <c r="K55" s="82"/>
      <c r="L55" s="95"/>
      <c r="M55" s="95"/>
      <c r="N55" s="83"/>
      <c r="O55" s="84"/>
    </row>
    <row r="56" spans="1:15" ht="20.100000000000001" customHeight="1" x14ac:dyDescent="0.3">
      <c r="A56" s="77"/>
      <c r="B56" s="160"/>
      <c r="C56" s="177"/>
      <c r="D56" s="80" t="s">
        <v>2085</v>
      </c>
      <c r="E56" s="160"/>
      <c r="F56" s="81"/>
      <c r="G56" s="82"/>
      <c r="H56" s="81"/>
      <c r="I56" s="82"/>
      <c r="J56" s="81"/>
      <c r="K56" s="82"/>
      <c r="L56" s="95"/>
      <c r="M56" s="95"/>
      <c r="N56" s="83"/>
      <c r="O56" s="84"/>
    </row>
    <row r="57" spans="1:15" ht="20.100000000000001" customHeight="1" x14ac:dyDescent="0.3">
      <c r="A57" s="77"/>
      <c r="B57" s="160"/>
      <c r="C57" s="177"/>
      <c r="D57" s="80" t="s">
        <v>2086</v>
      </c>
      <c r="E57" s="160"/>
      <c r="F57" s="81"/>
      <c r="G57" s="82"/>
      <c r="H57" s="81"/>
      <c r="I57" s="82"/>
      <c r="J57" s="81"/>
      <c r="K57" s="82"/>
      <c r="L57" s="95"/>
      <c r="M57" s="95"/>
      <c r="N57" s="83"/>
      <c r="O57" s="84"/>
    </row>
    <row r="58" spans="1:15" ht="20.100000000000001" customHeight="1" x14ac:dyDescent="0.3">
      <c r="A58" s="77"/>
      <c r="B58" s="160"/>
      <c r="C58" s="177"/>
      <c r="D58" s="80" t="s">
        <v>2087</v>
      </c>
      <c r="E58" s="160"/>
      <c r="F58" s="81"/>
      <c r="G58" s="82"/>
      <c r="H58" s="81"/>
      <c r="I58" s="82"/>
      <c r="J58" s="81"/>
      <c r="K58" s="82"/>
      <c r="L58" s="95"/>
      <c r="M58" s="95"/>
      <c r="N58" s="83"/>
      <c r="O58" s="84"/>
    </row>
    <row r="59" spans="1:15" ht="20.100000000000001" customHeight="1" x14ac:dyDescent="0.3">
      <c r="A59" s="77"/>
      <c r="B59" s="160"/>
      <c r="C59" s="177"/>
      <c r="D59" s="80" t="s">
        <v>2088</v>
      </c>
      <c r="E59" s="160"/>
      <c r="F59" s="81"/>
      <c r="G59" s="82"/>
      <c r="H59" s="81"/>
      <c r="I59" s="82"/>
      <c r="J59" s="81"/>
      <c r="K59" s="82"/>
      <c r="L59" s="95"/>
      <c r="M59" s="95"/>
      <c r="N59" s="83"/>
      <c r="O59" s="84"/>
    </row>
    <row r="60" spans="1:15" ht="20.100000000000001" customHeight="1" x14ac:dyDescent="0.3">
      <c r="A60" s="77"/>
      <c r="B60" s="160"/>
      <c r="C60" s="177"/>
      <c r="D60" s="80" t="s">
        <v>2089</v>
      </c>
      <c r="E60" s="160"/>
      <c r="F60" s="81"/>
      <c r="G60" s="82"/>
      <c r="H60" s="81"/>
      <c r="I60" s="82"/>
      <c r="J60" s="81"/>
      <c r="K60" s="82"/>
      <c r="L60" s="95"/>
      <c r="M60" s="95"/>
      <c r="N60" s="83"/>
      <c r="O60" s="84"/>
    </row>
    <row r="61" spans="1:15" ht="20.100000000000001" customHeight="1" x14ac:dyDescent="0.3">
      <c r="A61" s="77"/>
      <c r="B61" s="160"/>
      <c r="C61" s="177"/>
      <c r="D61" s="80" t="s">
        <v>1663</v>
      </c>
      <c r="E61" s="160"/>
      <c r="F61" s="81"/>
      <c r="G61" s="82"/>
      <c r="H61" s="81"/>
      <c r="I61" s="82"/>
      <c r="J61" s="81"/>
      <c r="K61" s="82"/>
      <c r="L61" s="95"/>
      <c r="M61" s="95"/>
      <c r="N61" s="83"/>
      <c r="O61" s="84"/>
    </row>
    <row r="62" spans="1:15" ht="20.100000000000001" customHeight="1" x14ac:dyDescent="0.3">
      <c r="A62" s="116" t="s">
        <v>4635</v>
      </c>
      <c r="B62" s="176" t="s">
        <v>1550</v>
      </c>
      <c r="C62" s="182" t="s">
        <v>1328</v>
      </c>
      <c r="D62" s="118"/>
      <c r="E62" s="176" t="s">
        <v>2069</v>
      </c>
      <c r="F62" s="132">
        <v>2823</v>
      </c>
      <c r="G62" s="136">
        <v>100</v>
      </c>
      <c r="H62" s="132">
        <v>2965</v>
      </c>
      <c r="I62" s="136">
        <v>100</v>
      </c>
      <c r="J62" s="132">
        <v>3294</v>
      </c>
      <c r="K62" s="136">
        <v>100</v>
      </c>
      <c r="L62" s="146" t="s">
        <v>1</v>
      </c>
      <c r="M62" s="146" t="s">
        <v>1</v>
      </c>
      <c r="N62" s="146" t="s">
        <v>1</v>
      </c>
      <c r="O62" s="153"/>
    </row>
    <row r="63" spans="1:15" ht="20.100000000000001" customHeight="1" x14ac:dyDescent="0.3">
      <c r="A63" s="77"/>
      <c r="B63" s="160"/>
      <c r="C63" s="160"/>
      <c r="D63" s="80" t="s">
        <v>2065</v>
      </c>
      <c r="E63" s="235"/>
      <c r="F63" s="81"/>
      <c r="G63" s="82"/>
      <c r="H63" s="81"/>
      <c r="I63" s="82"/>
      <c r="J63" s="81"/>
      <c r="K63" s="82"/>
      <c r="L63" s="95"/>
      <c r="M63" s="95"/>
      <c r="N63" s="83"/>
      <c r="O63" s="84"/>
    </row>
    <row r="64" spans="1:15" ht="20.100000000000001" customHeight="1" x14ac:dyDescent="0.3">
      <c r="A64" s="77"/>
      <c r="B64" s="160"/>
      <c r="C64" s="189"/>
      <c r="D64" s="80" t="s">
        <v>2067</v>
      </c>
      <c r="E64" s="160"/>
      <c r="F64" s="81"/>
      <c r="G64" s="82"/>
      <c r="H64" s="81"/>
      <c r="I64" s="82"/>
      <c r="J64" s="81"/>
      <c r="K64" s="82"/>
      <c r="L64" s="95"/>
      <c r="M64" s="95"/>
      <c r="N64" s="83"/>
      <c r="O64" s="84"/>
    </row>
    <row r="65" spans="1:15" ht="20.100000000000001" customHeight="1" x14ac:dyDescent="0.3">
      <c r="A65" s="116" t="s">
        <v>4636</v>
      </c>
      <c r="B65" s="176" t="s">
        <v>1549</v>
      </c>
      <c r="C65" s="182" t="s">
        <v>4637</v>
      </c>
      <c r="D65" s="118" t="s">
        <v>1530</v>
      </c>
      <c r="E65" s="176"/>
      <c r="F65" s="132"/>
      <c r="G65" s="136"/>
      <c r="H65" s="132"/>
      <c r="I65" s="136"/>
      <c r="J65" s="132"/>
      <c r="K65" s="136"/>
      <c r="L65" s="146" t="s">
        <v>1</v>
      </c>
      <c r="M65" s="146" t="s">
        <v>1</v>
      </c>
      <c r="N65" s="146" t="s">
        <v>1</v>
      </c>
      <c r="O65" s="153"/>
    </row>
    <row r="66" spans="1:15" ht="20.100000000000001" customHeight="1" x14ac:dyDescent="0.3">
      <c r="A66" s="77"/>
      <c r="B66" s="160"/>
      <c r="C66" s="177"/>
      <c r="D66" s="80" t="s">
        <v>2081</v>
      </c>
      <c r="E66" s="160"/>
      <c r="F66" s="81"/>
      <c r="G66" s="82"/>
      <c r="H66" s="81"/>
      <c r="I66" s="82"/>
      <c r="J66" s="81"/>
      <c r="K66" s="82"/>
      <c r="L66" s="95"/>
      <c r="M66" s="95"/>
      <c r="N66" s="83"/>
      <c r="O66" s="84"/>
    </row>
    <row r="67" spans="1:15" ht="20.100000000000001" customHeight="1" x14ac:dyDescent="0.3">
      <c r="A67" s="77"/>
      <c r="B67" s="160"/>
      <c r="C67" s="177"/>
      <c r="D67" s="80" t="s">
        <v>2073</v>
      </c>
      <c r="E67" s="160"/>
      <c r="F67" s="81"/>
      <c r="G67" s="82"/>
      <c r="H67" s="81"/>
      <c r="I67" s="82"/>
      <c r="J67" s="81"/>
      <c r="K67" s="82"/>
      <c r="L67" s="95"/>
      <c r="M67" s="95"/>
      <c r="N67" s="83"/>
      <c r="O67" s="84"/>
    </row>
    <row r="68" spans="1:15" ht="20.100000000000001" customHeight="1" x14ac:dyDescent="0.3">
      <c r="A68" s="77"/>
      <c r="B68" s="160"/>
      <c r="C68" s="177"/>
      <c r="D68" s="80" t="s">
        <v>2074</v>
      </c>
      <c r="E68" s="160"/>
      <c r="F68" s="81"/>
      <c r="G68" s="82"/>
      <c r="H68" s="81"/>
      <c r="I68" s="82"/>
      <c r="J68" s="81"/>
      <c r="K68" s="82"/>
      <c r="L68" s="95"/>
      <c r="M68" s="95"/>
      <c r="N68" s="83"/>
      <c r="O68" s="84"/>
    </row>
    <row r="69" spans="1:15" ht="20.100000000000001" customHeight="1" x14ac:dyDescent="0.3">
      <c r="A69" s="77"/>
      <c r="B69" s="160"/>
      <c r="C69" s="177"/>
      <c r="D69" s="80" t="s">
        <v>2075</v>
      </c>
      <c r="E69" s="160"/>
      <c r="F69" s="81"/>
      <c r="G69" s="82"/>
      <c r="H69" s="81"/>
      <c r="I69" s="82"/>
      <c r="J69" s="81"/>
      <c r="K69" s="82"/>
      <c r="L69" s="95"/>
      <c r="M69" s="95"/>
      <c r="N69" s="83"/>
      <c r="O69" s="84"/>
    </row>
    <row r="70" spans="1:15" ht="20.100000000000001" customHeight="1" x14ac:dyDescent="0.3">
      <c r="A70" s="77"/>
      <c r="B70" s="160"/>
      <c r="C70" s="177"/>
      <c r="D70" s="80" t="s">
        <v>2076</v>
      </c>
      <c r="E70" s="160"/>
      <c r="F70" s="81"/>
      <c r="G70" s="82"/>
      <c r="H70" s="81"/>
      <c r="I70" s="82"/>
      <c r="J70" s="81"/>
      <c r="K70" s="82"/>
      <c r="L70" s="95"/>
      <c r="M70" s="95"/>
      <c r="N70" s="83"/>
      <c r="O70" s="84"/>
    </row>
    <row r="71" spans="1:15" ht="20.100000000000001" customHeight="1" x14ac:dyDescent="0.3">
      <c r="A71" s="77"/>
      <c r="B71" s="160"/>
      <c r="C71" s="177"/>
      <c r="D71" s="80" t="s">
        <v>2077</v>
      </c>
      <c r="E71" s="160"/>
      <c r="F71" s="81"/>
      <c r="G71" s="82"/>
      <c r="H71" s="81"/>
      <c r="I71" s="82"/>
      <c r="J71" s="81"/>
      <c r="K71" s="82"/>
      <c r="L71" s="95"/>
      <c r="M71" s="95"/>
      <c r="N71" s="83"/>
      <c r="O71" s="84"/>
    </row>
    <row r="72" spans="1:15" ht="20.100000000000001" customHeight="1" x14ac:dyDescent="0.3">
      <c r="A72" s="77"/>
      <c r="B72" s="160"/>
      <c r="C72" s="177"/>
      <c r="D72" s="80" t="s">
        <v>2078</v>
      </c>
      <c r="E72" s="160"/>
      <c r="F72" s="81"/>
      <c r="G72" s="82"/>
      <c r="H72" s="81"/>
      <c r="I72" s="82"/>
      <c r="J72" s="81"/>
      <c r="K72" s="82"/>
      <c r="L72" s="95"/>
      <c r="M72" s="95"/>
      <c r="N72" s="83"/>
      <c r="O72" s="84"/>
    </row>
    <row r="73" spans="1:15" ht="20.100000000000001" customHeight="1" x14ac:dyDescent="0.3">
      <c r="A73" s="77"/>
      <c r="B73" s="160"/>
      <c r="C73" s="177"/>
      <c r="D73" s="80" t="s">
        <v>2079</v>
      </c>
      <c r="E73" s="160"/>
      <c r="F73" s="81"/>
      <c r="G73" s="82"/>
      <c r="H73" s="81"/>
      <c r="I73" s="82"/>
      <c r="J73" s="81"/>
      <c r="K73" s="82"/>
      <c r="L73" s="95"/>
      <c r="M73" s="95"/>
      <c r="N73" s="83"/>
      <c r="O73" s="84"/>
    </row>
    <row r="74" spans="1:15" ht="20.100000000000001" customHeight="1" x14ac:dyDescent="0.3">
      <c r="A74" s="77"/>
      <c r="B74" s="160"/>
      <c r="C74" s="177"/>
      <c r="D74" s="80" t="s">
        <v>2080</v>
      </c>
      <c r="E74" s="160"/>
      <c r="F74" s="81"/>
      <c r="G74" s="82"/>
      <c r="H74" s="81"/>
      <c r="I74" s="82"/>
      <c r="J74" s="81"/>
      <c r="K74" s="82"/>
      <c r="L74" s="95"/>
      <c r="M74" s="95"/>
      <c r="N74" s="83"/>
      <c r="O74" s="84"/>
    </row>
    <row r="75" spans="1:15" ht="20.100000000000001" customHeight="1" x14ac:dyDescent="0.3">
      <c r="A75" s="77"/>
      <c r="B75" s="160"/>
      <c r="C75" s="177"/>
      <c r="D75" s="80" t="s">
        <v>1663</v>
      </c>
      <c r="E75" s="160"/>
      <c r="F75" s="81"/>
      <c r="G75" s="82"/>
      <c r="H75" s="81"/>
      <c r="I75" s="82"/>
      <c r="J75" s="81"/>
      <c r="K75" s="82"/>
      <c r="L75" s="95"/>
      <c r="M75" s="95"/>
      <c r="N75" s="83"/>
      <c r="O75" s="84"/>
    </row>
    <row r="76" spans="1:15" ht="20.100000000000001" customHeight="1" x14ac:dyDescent="0.3">
      <c r="A76" s="116" t="s">
        <v>4638</v>
      </c>
      <c r="B76" s="176" t="s">
        <v>1548</v>
      </c>
      <c r="C76" s="182" t="s">
        <v>1291</v>
      </c>
      <c r="D76" s="118"/>
      <c r="E76" s="176" t="s">
        <v>2069</v>
      </c>
      <c r="F76" s="132">
        <v>2823</v>
      </c>
      <c r="G76" s="136">
        <v>100</v>
      </c>
      <c r="H76" s="132">
        <v>2965</v>
      </c>
      <c r="I76" s="136">
        <v>100</v>
      </c>
      <c r="J76" s="132">
        <v>3294</v>
      </c>
      <c r="K76" s="136">
        <v>100</v>
      </c>
      <c r="L76" s="146" t="s">
        <v>1</v>
      </c>
      <c r="M76" s="146" t="s">
        <v>1</v>
      </c>
      <c r="N76" s="146" t="s">
        <v>1</v>
      </c>
      <c r="O76" s="153"/>
    </row>
    <row r="77" spans="1:15" ht="20.100000000000001" customHeight="1" x14ac:dyDescent="0.3">
      <c r="A77" s="77"/>
      <c r="B77" s="160"/>
      <c r="C77" s="160"/>
      <c r="D77" s="80" t="s">
        <v>2065</v>
      </c>
      <c r="E77" s="235"/>
      <c r="F77" s="81"/>
      <c r="G77" s="82"/>
      <c r="H77" s="81"/>
      <c r="I77" s="82"/>
      <c r="J77" s="81"/>
      <c r="K77" s="82"/>
      <c r="L77" s="95"/>
      <c r="M77" s="95"/>
      <c r="N77" s="83"/>
      <c r="O77" s="84"/>
    </row>
    <row r="78" spans="1:15" ht="20.100000000000001" customHeight="1" x14ac:dyDescent="0.3">
      <c r="A78" s="77"/>
      <c r="B78" s="160"/>
      <c r="C78" s="189"/>
      <c r="D78" s="80" t="s">
        <v>2067</v>
      </c>
      <c r="E78" s="160"/>
      <c r="F78" s="81"/>
      <c r="G78" s="82"/>
      <c r="H78" s="81"/>
      <c r="I78" s="82"/>
      <c r="J78" s="81"/>
      <c r="K78" s="82"/>
      <c r="L78" s="95"/>
      <c r="M78" s="95"/>
      <c r="N78" s="83"/>
      <c r="O78" s="84"/>
    </row>
    <row r="79" spans="1:15" ht="20.100000000000001" customHeight="1" x14ac:dyDescent="0.3">
      <c r="A79" s="116" t="s">
        <v>4639</v>
      </c>
      <c r="B79" s="176" t="s">
        <v>1547</v>
      </c>
      <c r="C79" s="182" t="s">
        <v>4640</v>
      </c>
      <c r="D79" s="118" t="s">
        <v>1519</v>
      </c>
      <c r="E79" s="176"/>
      <c r="F79" s="132"/>
      <c r="G79" s="136"/>
      <c r="H79" s="132"/>
      <c r="I79" s="136"/>
      <c r="J79" s="132"/>
      <c r="K79" s="136"/>
      <c r="L79" s="146" t="s">
        <v>1</v>
      </c>
      <c r="M79" s="146" t="s">
        <v>1</v>
      </c>
      <c r="N79" s="146" t="s">
        <v>1</v>
      </c>
      <c r="O79" s="153"/>
    </row>
    <row r="80" spans="1:15" ht="20.100000000000001" customHeight="1" x14ac:dyDescent="0.3">
      <c r="A80" s="77"/>
      <c r="B80" s="160"/>
      <c r="C80" s="177"/>
      <c r="D80" s="80" t="s">
        <v>2071</v>
      </c>
      <c r="E80" s="160"/>
      <c r="F80" s="81"/>
      <c r="G80" s="82"/>
      <c r="H80" s="81"/>
      <c r="I80" s="82"/>
      <c r="J80" s="81"/>
      <c r="K80" s="82"/>
      <c r="L80" s="95"/>
      <c r="M80" s="95"/>
      <c r="N80" s="83"/>
      <c r="O80" s="84"/>
    </row>
    <row r="81" spans="1:15" ht="20.100000000000001" customHeight="1" x14ac:dyDescent="0.3">
      <c r="A81" s="77"/>
      <c r="B81" s="160"/>
      <c r="C81" s="177"/>
      <c r="D81" s="80" t="s">
        <v>2082</v>
      </c>
      <c r="E81" s="160"/>
      <c r="F81" s="81"/>
      <c r="G81" s="82"/>
      <c r="H81" s="81"/>
      <c r="I81" s="82"/>
      <c r="J81" s="81"/>
      <c r="K81" s="82"/>
      <c r="L81" s="95"/>
      <c r="M81" s="95"/>
      <c r="N81" s="83"/>
      <c r="O81" s="84"/>
    </row>
    <row r="82" spans="1:15" ht="20.100000000000001" customHeight="1" x14ac:dyDescent="0.3">
      <c r="A82" s="77"/>
      <c r="B82" s="160"/>
      <c r="C82" s="177"/>
      <c r="D82" s="80" t="s">
        <v>2083</v>
      </c>
      <c r="E82" s="160"/>
      <c r="F82" s="81"/>
      <c r="G82" s="82"/>
      <c r="H82" s="81"/>
      <c r="I82" s="82"/>
      <c r="J82" s="81"/>
      <c r="K82" s="82"/>
      <c r="L82" s="95"/>
      <c r="M82" s="95"/>
      <c r="N82" s="83"/>
      <c r="O82" s="84"/>
    </row>
    <row r="83" spans="1:15" ht="20.100000000000001" customHeight="1" x14ac:dyDescent="0.3">
      <c r="A83" s="77"/>
      <c r="B83" s="160"/>
      <c r="C83" s="177"/>
      <c r="D83" s="80" t="s">
        <v>2084</v>
      </c>
      <c r="E83" s="160"/>
      <c r="F83" s="81"/>
      <c r="G83" s="82"/>
      <c r="H83" s="81"/>
      <c r="I83" s="82"/>
      <c r="J83" s="81"/>
      <c r="K83" s="82"/>
      <c r="L83" s="95"/>
      <c r="M83" s="95"/>
      <c r="N83" s="83"/>
      <c r="O83" s="84"/>
    </row>
    <row r="84" spans="1:15" ht="20.100000000000001" customHeight="1" x14ac:dyDescent="0.3">
      <c r="A84" s="77"/>
      <c r="B84" s="160"/>
      <c r="C84" s="177"/>
      <c r="D84" s="80" t="s">
        <v>2085</v>
      </c>
      <c r="E84" s="160"/>
      <c r="F84" s="81"/>
      <c r="G84" s="82"/>
      <c r="H84" s="81"/>
      <c r="I84" s="82"/>
      <c r="J84" s="81"/>
      <c r="K84" s="82"/>
      <c r="L84" s="95"/>
      <c r="M84" s="95"/>
      <c r="N84" s="83"/>
      <c r="O84" s="84"/>
    </row>
    <row r="85" spans="1:15" ht="20.100000000000001" customHeight="1" x14ac:dyDescent="0.3">
      <c r="A85" s="77"/>
      <c r="B85" s="160"/>
      <c r="C85" s="177"/>
      <c r="D85" s="80" t="s">
        <v>2086</v>
      </c>
      <c r="E85" s="160"/>
      <c r="F85" s="81"/>
      <c r="G85" s="82"/>
      <c r="H85" s="81"/>
      <c r="I85" s="82"/>
      <c r="J85" s="81"/>
      <c r="K85" s="82"/>
      <c r="L85" s="95"/>
      <c r="M85" s="95"/>
      <c r="N85" s="83"/>
      <c r="O85" s="84"/>
    </row>
    <row r="86" spans="1:15" ht="20.100000000000001" customHeight="1" x14ac:dyDescent="0.3">
      <c r="A86" s="77"/>
      <c r="B86" s="160"/>
      <c r="C86" s="177"/>
      <c r="D86" s="80" t="s">
        <v>2087</v>
      </c>
      <c r="E86" s="160"/>
      <c r="F86" s="81"/>
      <c r="G86" s="82"/>
      <c r="H86" s="81"/>
      <c r="I86" s="82"/>
      <c r="J86" s="81"/>
      <c r="K86" s="82"/>
      <c r="L86" s="95"/>
      <c r="M86" s="95"/>
      <c r="N86" s="83"/>
      <c r="O86" s="84"/>
    </row>
    <row r="87" spans="1:15" ht="20.100000000000001" customHeight="1" x14ac:dyDescent="0.3">
      <c r="A87" s="77"/>
      <c r="B87" s="160"/>
      <c r="C87" s="177"/>
      <c r="D87" s="80" t="s">
        <v>2088</v>
      </c>
      <c r="E87" s="160"/>
      <c r="F87" s="81"/>
      <c r="G87" s="82"/>
      <c r="H87" s="81"/>
      <c r="I87" s="82"/>
      <c r="J87" s="81"/>
      <c r="K87" s="82"/>
      <c r="L87" s="95"/>
      <c r="M87" s="95"/>
      <c r="N87" s="83"/>
      <c r="O87" s="84"/>
    </row>
    <row r="88" spans="1:15" ht="20.100000000000001" customHeight="1" x14ac:dyDescent="0.3">
      <c r="A88" s="77"/>
      <c r="B88" s="160"/>
      <c r="C88" s="177"/>
      <c r="D88" s="80" t="s">
        <v>2089</v>
      </c>
      <c r="E88" s="160"/>
      <c r="F88" s="81"/>
      <c r="G88" s="82"/>
      <c r="H88" s="81"/>
      <c r="I88" s="82"/>
      <c r="J88" s="81"/>
      <c r="K88" s="82"/>
      <c r="L88" s="95"/>
      <c r="M88" s="95"/>
      <c r="N88" s="83"/>
      <c r="O88" s="84"/>
    </row>
    <row r="89" spans="1:15" ht="20.100000000000001" customHeight="1" x14ac:dyDescent="0.3">
      <c r="A89" s="77"/>
      <c r="B89" s="160"/>
      <c r="C89" s="177"/>
      <c r="D89" s="80" t="s">
        <v>1663</v>
      </c>
      <c r="E89" s="160"/>
      <c r="F89" s="81"/>
      <c r="G89" s="82"/>
      <c r="H89" s="81"/>
      <c r="I89" s="82"/>
      <c r="J89" s="81"/>
      <c r="K89" s="82"/>
      <c r="L89" s="95"/>
      <c r="M89" s="95"/>
      <c r="N89" s="83"/>
      <c r="O89" s="84"/>
    </row>
    <row r="90" spans="1:15" ht="20.100000000000001" customHeight="1" x14ac:dyDescent="0.3">
      <c r="A90" s="116" t="s">
        <v>4641</v>
      </c>
      <c r="B90" s="176" t="s">
        <v>1546</v>
      </c>
      <c r="C90" s="182" t="s">
        <v>1291</v>
      </c>
      <c r="D90" s="118"/>
      <c r="E90" s="176" t="s">
        <v>2069</v>
      </c>
      <c r="F90" s="132">
        <v>2800</v>
      </c>
      <c r="G90" s="136">
        <v>99.185263903648604</v>
      </c>
      <c r="H90" s="132">
        <v>2942</v>
      </c>
      <c r="I90" s="136">
        <v>99.224283305227658</v>
      </c>
      <c r="J90" s="132">
        <f>J76-J92</f>
        <v>3258</v>
      </c>
      <c r="K90" s="136">
        <f>J90/(J90+J92)*100</f>
        <v>98.907103825136616</v>
      </c>
      <c r="L90" s="146" t="s">
        <v>1</v>
      </c>
      <c r="M90" s="146" t="s">
        <v>1</v>
      </c>
      <c r="N90" s="146" t="s">
        <v>1</v>
      </c>
      <c r="O90" s="153"/>
    </row>
    <row r="91" spans="1:15" ht="20.100000000000001" customHeight="1" x14ac:dyDescent="0.3">
      <c r="A91" s="77"/>
      <c r="B91" s="160"/>
      <c r="C91" s="160"/>
      <c r="D91" s="80" t="s">
        <v>2065</v>
      </c>
      <c r="E91" s="235"/>
      <c r="F91" s="81"/>
      <c r="G91" s="82"/>
      <c r="H91" s="81"/>
      <c r="I91" s="82"/>
      <c r="J91" s="81"/>
      <c r="K91" s="82"/>
      <c r="L91" s="95"/>
      <c r="M91" s="95"/>
      <c r="N91" s="83"/>
      <c r="O91" s="84"/>
    </row>
    <row r="92" spans="1:15" ht="20.100000000000001" customHeight="1" x14ac:dyDescent="0.3">
      <c r="A92" s="77"/>
      <c r="B92" s="160"/>
      <c r="C92" s="189"/>
      <c r="D92" s="80" t="s">
        <v>2067</v>
      </c>
      <c r="E92" s="160"/>
      <c r="F92" s="81">
        <v>23</v>
      </c>
      <c r="G92" s="82">
        <v>0.81473609635139921</v>
      </c>
      <c r="H92" s="81">
        <v>23</v>
      </c>
      <c r="I92" s="82">
        <v>0.77571669477234395</v>
      </c>
      <c r="J92" s="81">
        <v>36</v>
      </c>
      <c r="K92" s="82">
        <f>100-K90</f>
        <v>1.0928961748633839</v>
      </c>
      <c r="L92" s="95"/>
      <c r="M92" s="95"/>
      <c r="N92" s="83"/>
      <c r="O92" s="84"/>
    </row>
    <row r="93" spans="1:15" ht="20.100000000000001" customHeight="1" x14ac:dyDescent="0.3">
      <c r="A93" s="116" t="s">
        <v>4642</v>
      </c>
      <c r="B93" s="176" t="s">
        <v>1545</v>
      </c>
      <c r="C93" s="182" t="s">
        <v>4643</v>
      </c>
      <c r="D93" s="118" t="s">
        <v>1519</v>
      </c>
      <c r="E93" s="176"/>
      <c r="F93" s="132"/>
      <c r="G93" s="136"/>
      <c r="H93" s="132">
        <v>3</v>
      </c>
      <c r="I93" s="136">
        <v>13.043478260869565</v>
      </c>
      <c r="J93" s="132">
        <v>5</v>
      </c>
      <c r="K93" s="136">
        <v>13.888888888888889</v>
      </c>
      <c r="L93" s="146" t="s">
        <v>1</v>
      </c>
      <c r="M93" s="146" t="s">
        <v>1</v>
      </c>
      <c r="N93" s="146" t="s">
        <v>1</v>
      </c>
      <c r="O93" s="153"/>
    </row>
    <row r="94" spans="1:15" ht="20.100000000000001" customHeight="1" x14ac:dyDescent="0.3">
      <c r="A94" s="77"/>
      <c r="B94" s="160"/>
      <c r="C94" s="177"/>
      <c r="D94" s="80" t="s">
        <v>2071</v>
      </c>
      <c r="E94" s="160"/>
      <c r="F94" s="81"/>
      <c r="G94" s="82"/>
      <c r="H94" s="81">
        <v>1</v>
      </c>
      <c r="I94" s="82">
        <v>4.3478260869565215</v>
      </c>
      <c r="J94" s="81">
        <v>3</v>
      </c>
      <c r="K94" s="82">
        <v>8.3333333333333321</v>
      </c>
      <c r="L94" s="95"/>
      <c r="M94" s="95"/>
      <c r="N94" s="83"/>
      <c r="O94" s="84"/>
    </row>
    <row r="95" spans="1:15" ht="20.100000000000001" customHeight="1" x14ac:dyDescent="0.3">
      <c r="A95" s="77"/>
      <c r="B95" s="160"/>
      <c r="C95" s="177"/>
      <c r="D95" s="80" t="s">
        <v>2082</v>
      </c>
      <c r="E95" s="160"/>
      <c r="F95" s="81">
        <v>4</v>
      </c>
      <c r="G95" s="82">
        <v>17.391304347826086</v>
      </c>
      <c r="H95" s="81">
        <v>4</v>
      </c>
      <c r="I95" s="82">
        <v>17.391304347826086</v>
      </c>
      <c r="J95" s="81">
        <v>5</v>
      </c>
      <c r="K95" s="82">
        <v>13.888888888888889</v>
      </c>
      <c r="L95" s="95"/>
      <c r="M95" s="95"/>
      <c r="N95" s="83"/>
      <c r="O95" s="84"/>
    </row>
    <row r="96" spans="1:15" ht="20.100000000000001" customHeight="1" x14ac:dyDescent="0.3">
      <c r="A96" s="77"/>
      <c r="B96" s="160"/>
      <c r="C96" s="177"/>
      <c r="D96" s="80" t="s">
        <v>2083</v>
      </c>
      <c r="E96" s="160"/>
      <c r="F96" s="81">
        <v>9</v>
      </c>
      <c r="G96" s="82">
        <v>39.130434782608695</v>
      </c>
      <c r="H96" s="81">
        <v>7</v>
      </c>
      <c r="I96" s="82">
        <v>30.434782608695652</v>
      </c>
      <c r="J96" s="81">
        <v>5</v>
      </c>
      <c r="K96" s="82">
        <v>13.888888888888889</v>
      </c>
      <c r="L96" s="95"/>
      <c r="M96" s="95"/>
      <c r="N96" s="83"/>
      <c r="O96" s="84"/>
    </row>
    <row r="97" spans="1:15" ht="20.100000000000001" customHeight="1" x14ac:dyDescent="0.3">
      <c r="A97" s="77"/>
      <c r="B97" s="160"/>
      <c r="C97" s="177"/>
      <c r="D97" s="80" t="s">
        <v>2084</v>
      </c>
      <c r="E97" s="160"/>
      <c r="F97" s="81">
        <v>2</v>
      </c>
      <c r="G97" s="82">
        <v>8.695652173913043</v>
      </c>
      <c r="H97" s="81">
        <v>1</v>
      </c>
      <c r="I97" s="82">
        <v>4.3478260869565215</v>
      </c>
      <c r="J97" s="81">
        <v>6</v>
      </c>
      <c r="K97" s="82">
        <v>16.666666666666664</v>
      </c>
      <c r="L97" s="95"/>
      <c r="M97" s="95"/>
      <c r="N97" s="83"/>
      <c r="O97" s="84"/>
    </row>
    <row r="98" spans="1:15" ht="20.100000000000001" customHeight="1" x14ac:dyDescent="0.3">
      <c r="A98" s="77"/>
      <c r="B98" s="160"/>
      <c r="C98" s="177"/>
      <c r="D98" s="80" t="s">
        <v>2085</v>
      </c>
      <c r="E98" s="160"/>
      <c r="F98" s="81">
        <v>7</v>
      </c>
      <c r="G98" s="82">
        <v>30.434782608695656</v>
      </c>
      <c r="H98" s="81">
        <v>6</v>
      </c>
      <c r="I98" s="82">
        <v>26.086956521739129</v>
      </c>
      <c r="J98" s="81">
        <v>7</v>
      </c>
      <c r="K98" s="82">
        <v>19.444444444444446</v>
      </c>
      <c r="L98" s="95"/>
      <c r="M98" s="95"/>
      <c r="N98" s="83"/>
      <c r="O98" s="84"/>
    </row>
    <row r="99" spans="1:15" ht="20.100000000000001" customHeight="1" x14ac:dyDescent="0.3">
      <c r="A99" s="77"/>
      <c r="B99" s="160"/>
      <c r="C99" s="177"/>
      <c r="D99" s="80" t="s">
        <v>2086</v>
      </c>
      <c r="E99" s="160"/>
      <c r="F99" s="81">
        <v>1</v>
      </c>
      <c r="G99" s="82">
        <v>4.3478260869565215</v>
      </c>
      <c r="H99" s="81">
        <v>1</v>
      </c>
      <c r="I99" s="82">
        <v>4.3478260869565215</v>
      </c>
      <c r="J99" s="81">
        <v>4</v>
      </c>
      <c r="K99" s="82">
        <v>11.111111111111111</v>
      </c>
      <c r="L99" s="95"/>
      <c r="M99" s="95"/>
      <c r="N99" s="83"/>
      <c r="O99" s="84"/>
    </row>
    <row r="100" spans="1:15" ht="20.100000000000001" customHeight="1" x14ac:dyDescent="0.3">
      <c r="A100" s="77"/>
      <c r="B100" s="160"/>
      <c r="C100" s="177"/>
      <c r="D100" s="80" t="s">
        <v>2087</v>
      </c>
      <c r="E100" s="160"/>
      <c r="F100" s="81"/>
      <c r="G100" s="82"/>
      <c r="H100" s="81"/>
      <c r="I100" s="82"/>
      <c r="J100" s="81">
        <v>1</v>
      </c>
      <c r="K100" s="82">
        <v>2.7777777777777777</v>
      </c>
      <c r="L100" s="95"/>
      <c r="M100" s="95"/>
      <c r="N100" s="83"/>
      <c r="O100" s="84"/>
    </row>
    <row r="101" spans="1:15" ht="20.100000000000001" customHeight="1" x14ac:dyDescent="0.3">
      <c r="A101" s="77"/>
      <c r="B101" s="160"/>
      <c r="C101" s="177"/>
      <c r="D101" s="80" t="s">
        <v>2088</v>
      </c>
      <c r="E101" s="160"/>
      <c r="F101" s="81"/>
      <c r="G101" s="82"/>
      <c r="H101" s="81"/>
      <c r="I101" s="82"/>
      <c r="J101" s="81"/>
      <c r="K101" s="82"/>
      <c r="L101" s="95"/>
      <c r="M101" s="95"/>
      <c r="N101" s="83"/>
      <c r="O101" s="84"/>
    </row>
    <row r="102" spans="1:15" ht="20.100000000000001" customHeight="1" x14ac:dyDescent="0.3">
      <c r="A102" s="77"/>
      <c r="B102" s="160"/>
      <c r="C102" s="177"/>
      <c r="D102" s="80" t="s">
        <v>2089</v>
      </c>
      <c r="E102" s="160"/>
      <c r="F102" s="81"/>
      <c r="G102" s="82"/>
      <c r="H102" s="81"/>
      <c r="I102" s="82"/>
      <c r="J102" s="81"/>
      <c r="K102" s="82"/>
      <c r="L102" s="95"/>
      <c r="M102" s="95"/>
      <c r="N102" s="83"/>
      <c r="O102" s="84"/>
    </row>
    <row r="103" spans="1:15" ht="20.100000000000001" customHeight="1" x14ac:dyDescent="0.3">
      <c r="A103" s="77"/>
      <c r="B103" s="160"/>
      <c r="C103" s="177"/>
      <c r="D103" s="80" t="s">
        <v>1663</v>
      </c>
      <c r="E103" s="160"/>
      <c r="F103" s="81"/>
      <c r="G103" s="82"/>
      <c r="H103" s="81"/>
      <c r="I103" s="82"/>
      <c r="J103" s="81"/>
      <c r="K103" s="82"/>
      <c r="L103" s="95"/>
      <c r="M103" s="95"/>
      <c r="N103" s="83"/>
      <c r="O103" s="84"/>
    </row>
    <row r="104" spans="1:15" ht="20.100000000000001" customHeight="1" x14ac:dyDescent="0.3">
      <c r="A104" s="116" t="s">
        <v>4644</v>
      </c>
      <c r="B104" s="176" t="s">
        <v>1544</v>
      </c>
      <c r="C104" s="182" t="s">
        <v>1291</v>
      </c>
      <c r="D104" s="118"/>
      <c r="E104" s="176" t="s">
        <v>2069</v>
      </c>
      <c r="F104" s="132">
        <v>2821</v>
      </c>
      <c r="G104" s="136">
        <v>99.929153382925961</v>
      </c>
      <c r="H104" s="132">
        <v>2962</v>
      </c>
      <c r="I104" s="136">
        <v>99.898819561551434</v>
      </c>
      <c r="J104" s="132">
        <v>3260</v>
      </c>
      <c r="K104" s="136">
        <f>J104/(J104+J106)*100</f>
        <v>98.967820279295694</v>
      </c>
      <c r="L104" s="146" t="s">
        <v>1</v>
      </c>
      <c r="M104" s="146" t="s">
        <v>1</v>
      </c>
      <c r="N104" s="146" t="s">
        <v>1</v>
      </c>
      <c r="O104" s="153"/>
    </row>
    <row r="105" spans="1:15" ht="20.100000000000001" customHeight="1" x14ac:dyDescent="0.3">
      <c r="A105" s="77"/>
      <c r="B105" s="160"/>
      <c r="C105" s="160"/>
      <c r="D105" s="80" t="s">
        <v>2065</v>
      </c>
      <c r="E105" s="235"/>
      <c r="F105" s="81"/>
      <c r="G105" s="82"/>
      <c r="H105" s="81"/>
      <c r="I105" s="82"/>
      <c r="J105" s="81"/>
      <c r="K105" s="82"/>
      <c r="L105" s="95"/>
      <c r="M105" s="95"/>
      <c r="N105" s="83"/>
      <c r="O105" s="84"/>
    </row>
    <row r="106" spans="1:15" ht="20.100000000000001" customHeight="1" x14ac:dyDescent="0.3">
      <c r="A106" s="77"/>
      <c r="B106" s="160"/>
      <c r="C106" s="189"/>
      <c r="D106" s="80" t="s">
        <v>2067</v>
      </c>
      <c r="E106" s="160"/>
      <c r="F106" s="81">
        <v>2</v>
      </c>
      <c r="G106" s="82">
        <v>7.084661707403471E-2</v>
      </c>
      <c r="H106" s="81">
        <v>3</v>
      </c>
      <c r="I106" s="82">
        <v>0.1011804384485666</v>
      </c>
      <c r="J106" s="81">
        <v>34</v>
      </c>
      <c r="K106" s="82">
        <f>100-K104</f>
        <v>1.0321797207043062</v>
      </c>
      <c r="L106" s="95"/>
      <c r="M106" s="95"/>
      <c r="N106" s="83"/>
      <c r="O106" s="84"/>
    </row>
    <row r="107" spans="1:15" ht="20.100000000000001" customHeight="1" x14ac:dyDescent="0.3">
      <c r="A107" s="116" t="s">
        <v>4645</v>
      </c>
      <c r="B107" s="176" t="s">
        <v>1543</v>
      </c>
      <c r="C107" s="182" t="s">
        <v>4646</v>
      </c>
      <c r="D107" s="118" t="s">
        <v>1519</v>
      </c>
      <c r="E107" s="176"/>
      <c r="F107" s="132"/>
      <c r="G107" s="136"/>
      <c r="H107" s="132">
        <v>1</v>
      </c>
      <c r="I107" s="136">
        <v>33.333333333333336</v>
      </c>
      <c r="J107" s="132">
        <v>3</v>
      </c>
      <c r="K107" s="136">
        <v>8.8235294117647065</v>
      </c>
      <c r="L107" s="146" t="s">
        <v>1</v>
      </c>
      <c r="M107" s="146" t="s">
        <v>1</v>
      </c>
      <c r="N107" s="146" t="s">
        <v>1</v>
      </c>
      <c r="O107" s="153"/>
    </row>
    <row r="108" spans="1:15" ht="20.100000000000001" customHeight="1" x14ac:dyDescent="0.3">
      <c r="A108" s="77"/>
      <c r="B108" s="160"/>
      <c r="C108" s="177"/>
      <c r="D108" s="80" t="s">
        <v>2071</v>
      </c>
      <c r="E108" s="160"/>
      <c r="F108" s="81"/>
      <c r="G108" s="82"/>
      <c r="H108" s="81"/>
      <c r="I108" s="82"/>
      <c r="J108" s="81"/>
      <c r="K108" s="82"/>
      <c r="L108" s="95"/>
      <c r="M108" s="95"/>
      <c r="N108" s="83"/>
      <c r="O108" s="84"/>
    </row>
    <row r="109" spans="1:15" ht="20.100000000000001" customHeight="1" x14ac:dyDescent="0.3">
      <c r="A109" s="77"/>
      <c r="B109" s="160"/>
      <c r="C109" s="177"/>
      <c r="D109" s="80" t="s">
        <v>2082</v>
      </c>
      <c r="E109" s="160"/>
      <c r="F109" s="81"/>
      <c r="G109" s="82"/>
      <c r="H109" s="81">
        <v>1</v>
      </c>
      <c r="I109" s="82">
        <v>33.333333333333336</v>
      </c>
      <c r="J109" s="81">
        <v>5</v>
      </c>
      <c r="K109" s="82">
        <v>14.705882352941178</v>
      </c>
      <c r="L109" s="95"/>
      <c r="M109" s="95"/>
      <c r="N109" s="83"/>
      <c r="O109" s="84"/>
    </row>
    <row r="110" spans="1:15" ht="20.100000000000001" customHeight="1" x14ac:dyDescent="0.3">
      <c r="A110" s="77"/>
      <c r="B110" s="160"/>
      <c r="C110" s="177"/>
      <c r="D110" s="80" t="s">
        <v>2083</v>
      </c>
      <c r="E110" s="160"/>
      <c r="F110" s="81"/>
      <c r="G110" s="82"/>
      <c r="H110" s="81"/>
      <c r="I110" s="82"/>
      <c r="J110" s="81">
        <v>4</v>
      </c>
      <c r="K110" s="82">
        <v>11.76470588235294</v>
      </c>
      <c r="L110" s="95"/>
      <c r="M110" s="95"/>
      <c r="N110" s="83"/>
      <c r="O110" s="84"/>
    </row>
    <row r="111" spans="1:15" ht="20.100000000000001" customHeight="1" x14ac:dyDescent="0.3">
      <c r="A111" s="77"/>
      <c r="B111" s="160"/>
      <c r="C111" s="177"/>
      <c r="D111" s="80" t="s">
        <v>2084</v>
      </c>
      <c r="E111" s="160"/>
      <c r="F111" s="81">
        <v>1</v>
      </c>
      <c r="G111" s="82">
        <v>50</v>
      </c>
      <c r="H111" s="81"/>
      <c r="I111" s="82"/>
      <c r="J111" s="81">
        <v>6</v>
      </c>
      <c r="K111" s="82">
        <v>17.647058823529413</v>
      </c>
      <c r="L111" s="95"/>
      <c r="M111" s="95"/>
      <c r="N111" s="83"/>
      <c r="O111" s="84"/>
    </row>
    <row r="112" spans="1:15" ht="20.100000000000001" customHeight="1" x14ac:dyDescent="0.3">
      <c r="A112" s="77"/>
      <c r="B112" s="160"/>
      <c r="C112" s="177"/>
      <c r="D112" s="80" t="s">
        <v>2085</v>
      </c>
      <c r="E112" s="160"/>
      <c r="F112" s="81">
        <v>1</v>
      </c>
      <c r="G112" s="82">
        <v>50</v>
      </c>
      <c r="H112" s="81">
        <v>1</v>
      </c>
      <c r="I112" s="82">
        <v>33.333333333333336</v>
      </c>
      <c r="J112" s="81">
        <v>8</v>
      </c>
      <c r="K112" s="82">
        <v>23.52941176470588</v>
      </c>
      <c r="L112" s="95"/>
      <c r="M112" s="95"/>
      <c r="N112" s="83"/>
      <c r="O112" s="84"/>
    </row>
    <row r="113" spans="1:15" ht="20.100000000000001" customHeight="1" x14ac:dyDescent="0.3">
      <c r="A113" s="77"/>
      <c r="B113" s="160"/>
      <c r="C113" s="177"/>
      <c r="D113" s="80" t="s">
        <v>2086</v>
      </c>
      <c r="E113" s="160"/>
      <c r="F113" s="81"/>
      <c r="G113" s="82"/>
      <c r="H113" s="81"/>
      <c r="I113" s="82"/>
      <c r="J113" s="81">
        <v>6</v>
      </c>
      <c r="K113" s="82">
        <v>17.647058823529413</v>
      </c>
      <c r="L113" s="95"/>
      <c r="M113" s="95"/>
      <c r="N113" s="83"/>
      <c r="O113" s="84"/>
    </row>
    <row r="114" spans="1:15" ht="20.100000000000001" customHeight="1" x14ac:dyDescent="0.3">
      <c r="A114" s="77"/>
      <c r="B114" s="160"/>
      <c r="C114" s="177"/>
      <c r="D114" s="80" t="s">
        <v>2087</v>
      </c>
      <c r="E114" s="160"/>
      <c r="F114" s="81"/>
      <c r="G114" s="82"/>
      <c r="H114" s="81"/>
      <c r="I114" s="82"/>
      <c r="J114" s="81">
        <v>2</v>
      </c>
      <c r="K114" s="82">
        <v>5.8823529411764701</v>
      </c>
      <c r="L114" s="95"/>
      <c r="M114" s="95"/>
      <c r="N114" s="83"/>
      <c r="O114" s="84"/>
    </row>
    <row r="115" spans="1:15" ht="20.100000000000001" customHeight="1" x14ac:dyDescent="0.3">
      <c r="A115" s="77"/>
      <c r="B115" s="160"/>
      <c r="C115" s="177"/>
      <c r="D115" s="80" t="s">
        <v>2088</v>
      </c>
      <c r="E115" s="160"/>
      <c r="F115" s="81"/>
      <c r="G115" s="82"/>
      <c r="H115" s="81"/>
      <c r="I115" s="82"/>
      <c r="J115" s="81"/>
      <c r="K115" s="82"/>
      <c r="L115" s="95"/>
      <c r="M115" s="95"/>
      <c r="N115" s="83"/>
      <c r="O115" s="84"/>
    </row>
    <row r="116" spans="1:15" ht="20.100000000000001" customHeight="1" x14ac:dyDescent="0.3">
      <c r="A116" s="77"/>
      <c r="B116" s="160"/>
      <c r="C116" s="177"/>
      <c r="D116" s="80" t="s">
        <v>2089</v>
      </c>
      <c r="E116" s="160"/>
      <c r="F116" s="81"/>
      <c r="G116" s="82"/>
      <c r="H116" s="81"/>
      <c r="I116" s="82"/>
      <c r="J116" s="81"/>
      <c r="K116" s="82"/>
      <c r="L116" s="95"/>
      <c r="M116" s="95"/>
      <c r="N116" s="83"/>
      <c r="O116" s="84"/>
    </row>
    <row r="117" spans="1:15" ht="20.100000000000001" customHeight="1" x14ac:dyDescent="0.3">
      <c r="A117" s="77"/>
      <c r="B117" s="160"/>
      <c r="C117" s="177"/>
      <c r="D117" s="80" t="s">
        <v>1663</v>
      </c>
      <c r="E117" s="160"/>
      <c r="F117" s="81"/>
      <c r="G117" s="82"/>
      <c r="H117" s="81"/>
      <c r="I117" s="82"/>
      <c r="J117" s="81"/>
      <c r="K117" s="82"/>
      <c r="L117" s="95"/>
      <c r="M117" s="95"/>
      <c r="N117" s="83"/>
      <c r="O117" s="84"/>
    </row>
    <row r="118" spans="1:15" ht="20.100000000000001" customHeight="1" x14ac:dyDescent="0.3">
      <c r="A118" s="116" t="s">
        <v>4647</v>
      </c>
      <c r="B118" s="176" t="s">
        <v>1542</v>
      </c>
      <c r="C118" s="182" t="s">
        <v>1291</v>
      </c>
      <c r="D118" s="118"/>
      <c r="E118" s="176" t="s">
        <v>2069</v>
      </c>
      <c r="F118" s="132">
        <v>2816</v>
      </c>
      <c r="G118" s="136">
        <v>99.752036840240876</v>
      </c>
      <c r="H118" s="132">
        <v>2950</v>
      </c>
      <c r="I118" s="136">
        <v>99.494097807757171</v>
      </c>
      <c r="J118" s="132">
        <v>3241</v>
      </c>
      <c r="K118" s="136">
        <f>J118/(J118+J120)*100</f>
        <v>98.391013964784463</v>
      </c>
      <c r="L118" s="146" t="s">
        <v>1</v>
      </c>
      <c r="M118" s="146" t="s">
        <v>1</v>
      </c>
      <c r="N118" s="146" t="s">
        <v>1</v>
      </c>
      <c r="O118" s="153"/>
    </row>
    <row r="119" spans="1:15" ht="20.100000000000001" customHeight="1" x14ac:dyDescent="0.3">
      <c r="A119" s="77"/>
      <c r="B119" s="160"/>
      <c r="C119" s="160"/>
      <c r="D119" s="80" t="s">
        <v>2065</v>
      </c>
      <c r="E119" s="235"/>
      <c r="F119" s="81"/>
      <c r="G119" s="82"/>
      <c r="H119" s="81"/>
      <c r="I119" s="82"/>
      <c r="J119" s="81"/>
      <c r="K119" s="82"/>
      <c r="L119" s="95"/>
      <c r="M119" s="95"/>
      <c r="N119" s="83"/>
      <c r="O119" s="84"/>
    </row>
    <row r="120" spans="1:15" ht="20.100000000000001" customHeight="1" x14ac:dyDescent="0.3">
      <c r="A120" s="77"/>
      <c r="B120" s="160"/>
      <c r="C120" s="189"/>
      <c r="D120" s="80" t="s">
        <v>2067</v>
      </c>
      <c r="E120" s="160"/>
      <c r="F120" s="81">
        <v>7</v>
      </c>
      <c r="G120" s="82">
        <v>0.2479631597591215</v>
      </c>
      <c r="H120" s="81">
        <v>15</v>
      </c>
      <c r="I120" s="82">
        <v>0.50590219224283306</v>
      </c>
      <c r="J120" s="81">
        <v>53</v>
      </c>
      <c r="K120" s="82">
        <f>100-K118</f>
        <v>1.608986035215537</v>
      </c>
      <c r="L120" s="95"/>
      <c r="M120" s="95"/>
      <c r="N120" s="83"/>
      <c r="O120" s="84"/>
    </row>
    <row r="121" spans="1:15" ht="20.100000000000001" customHeight="1" x14ac:dyDescent="0.3">
      <c r="A121" s="116" t="s">
        <v>4648</v>
      </c>
      <c r="B121" s="176" t="s">
        <v>1541</v>
      </c>
      <c r="C121" s="182" t="s">
        <v>4649</v>
      </c>
      <c r="D121" s="118" t="s">
        <v>1519</v>
      </c>
      <c r="E121" s="176"/>
      <c r="F121" s="132">
        <v>1</v>
      </c>
      <c r="G121" s="136">
        <v>14.285714285714285</v>
      </c>
      <c r="H121" s="132">
        <v>1</v>
      </c>
      <c r="I121" s="136">
        <v>6.666666666666667</v>
      </c>
      <c r="J121" s="132">
        <v>5</v>
      </c>
      <c r="K121" s="136">
        <v>9.433962264150944</v>
      </c>
      <c r="L121" s="146" t="s">
        <v>1</v>
      </c>
      <c r="M121" s="146" t="s">
        <v>1</v>
      </c>
      <c r="N121" s="146" t="s">
        <v>1</v>
      </c>
      <c r="O121" s="153"/>
    </row>
    <row r="122" spans="1:15" ht="20.100000000000001" customHeight="1" x14ac:dyDescent="0.3">
      <c r="A122" s="77"/>
      <c r="B122" s="160"/>
      <c r="C122" s="177"/>
      <c r="D122" s="80" t="s">
        <v>2071</v>
      </c>
      <c r="E122" s="160"/>
      <c r="F122" s="81"/>
      <c r="G122" s="82"/>
      <c r="H122" s="81"/>
      <c r="I122" s="82"/>
      <c r="J122" s="81">
        <v>5</v>
      </c>
      <c r="K122" s="82">
        <v>9.433962264150944</v>
      </c>
      <c r="L122" s="95"/>
      <c r="M122" s="95"/>
      <c r="N122" s="83"/>
      <c r="O122" s="84"/>
    </row>
    <row r="123" spans="1:15" ht="20.100000000000001" customHeight="1" x14ac:dyDescent="0.3">
      <c r="A123" s="77"/>
      <c r="B123" s="160"/>
      <c r="C123" s="177"/>
      <c r="D123" s="80" t="s">
        <v>2082</v>
      </c>
      <c r="E123" s="160"/>
      <c r="F123" s="81"/>
      <c r="G123" s="82"/>
      <c r="H123" s="81">
        <v>3</v>
      </c>
      <c r="I123" s="82">
        <v>20</v>
      </c>
      <c r="J123" s="81">
        <v>2</v>
      </c>
      <c r="K123" s="82">
        <v>3.7735849056603774</v>
      </c>
      <c r="L123" s="95"/>
      <c r="M123" s="95"/>
      <c r="N123" s="83"/>
      <c r="O123" s="84"/>
    </row>
    <row r="124" spans="1:15" ht="20.100000000000001" customHeight="1" x14ac:dyDescent="0.3">
      <c r="A124" s="77"/>
      <c r="B124" s="160"/>
      <c r="C124" s="177"/>
      <c r="D124" s="80" t="s">
        <v>2083</v>
      </c>
      <c r="E124" s="160"/>
      <c r="F124" s="81"/>
      <c r="G124" s="82"/>
      <c r="H124" s="81">
        <v>1</v>
      </c>
      <c r="I124" s="82">
        <v>6.666666666666667</v>
      </c>
      <c r="J124" s="81">
        <v>6</v>
      </c>
      <c r="K124" s="82">
        <v>11.320754716981133</v>
      </c>
      <c r="L124" s="95"/>
      <c r="M124" s="95"/>
      <c r="N124" s="83"/>
      <c r="O124" s="84"/>
    </row>
    <row r="125" spans="1:15" ht="20.100000000000001" customHeight="1" x14ac:dyDescent="0.3">
      <c r="A125" s="77"/>
      <c r="B125" s="160"/>
      <c r="C125" s="177"/>
      <c r="D125" s="80" t="s">
        <v>2084</v>
      </c>
      <c r="E125" s="160"/>
      <c r="F125" s="81">
        <v>4</v>
      </c>
      <c r="G125" s="82">
        <v>57.142857142857139</v>
      </c>
      <c r="H125" s="81">
        <v>3</v>
      </c>
      <c r="I125" s="82">
        <v>20</v>
      </c>
      <c r="J125" s="81">
        <v>7</v>
      </c>
      <c r="K125" s="82">
        <v>13.20754716981132</v>
      </c>
      <c r="L125" s="95"/>
      <c r="M125" s="95"/>
      <c r="N125" s="83"/>
      <c r="O125" s="84"/>
    </row>
    <row r="126" spans="1:15" ht="20.100000000000001" customHeight="1" x14ac:dyDescent="0.3">
      <c r="A126" s="77"/>
      <c r="B126" s="160"/>
      <c r="C126" s="177"/>
      <c r="D126" s="80" t="s">
        <v>2085</v>
      </c>
      <c r="E126" s="160"/>
      <c r="F126" s="81">
        <v>2</v>
      </c>
      <c r="G126" s="82">
        <v>28.571428571428569</v>
      </c>
      <c r="H126" s="81">
        <v>6</v>
      </c>
      <c r="I126" s="82">
        <v>40</v>
      </c>
      <c r="J126" s="81">
        <v>23</v>
      </c>
      <c r="K126" s="82">
        <v>43.39622641509434</v>
      </c>
      <c r="L126" s="95"/>
      <c r="M126" s="95"/>
      <c r="N126" s="83"/>
      <c r="O126" s="84"/>
    </row>
    <row r="127" spans="1:15" ht="20.100000000000001" customHeight="1" x14ac:dyDescent="0.3">
      <c r="A127" s="77"/>
      <c r="B127" s="160"/>
      <c r="C127" s="177"/>
      <c r="D127" s="80" t="s">
        <v>2086</v>
      </c>
      <c r="E127" s="160"/>
      <c r="F127" s="81"/>
      <c r="G127" s="82"/>
      <c r="H127" s="81"/>
      <c r="I127" s="82"/>
      <c r="J127" s="81">
        <v>5</v>
      </c>
      <c r="K127" s="82">
        <v>9.433962264150944</v>
      </c>
      <c r="L127" s="95"/>
      <c r="M127" s="95"/>
      <c r="N127" s="83"/>
      <c r="O127" s="84"/>
    </row>
    <row r="128" spans="1:15" ht="20.100000000000001" customHeight="1" x14ac:dyDescent="0.3">
      <c r="A128" s="77"/>
      <c r="B128" s="160"/>
      <c r="C128" s="177"/>
      <c r="D128" s="80" t="s">
        <v>2087</v>
      </c>
      <c r="E128" s="160"/>
      <c r="F128" s="81"/>
      <c r="G128" s="82"/>
      <c r="H128" s="81">
        <v>1</v>
      </c>
      <c r="I128" s="82">
        <v>6.666666666666667</v>
      </c>
      <c r="J128" s="81"/>
      <c r="K128" s="82"/>
      <c r="L128" s="95"/>
      <c r="M128" s="95"/>
      <c r="N128" s="83"/>
      <c r="O128" s="84"/>
    </row>
    <row r="129" spans="1:15" ht="20.100000000000001" customHeight="1" x14ac:dyDescent="0.3">
      <c r="A129" s="77"/>
      <c r="B129" s="160"/>
      <c r="C129" s="177"/>
      <c r="D129" s="80" t="s">
        <v>2088</v>
      </c>
      <c r="E129" s="160"/>
      <c r="F129" s="81"/>
      <c r="G129" s="82"/>
      <c r="H129" s="81"/>
      <c r="I129" s="82"/>
      <c r="J129" s="81"/>
      <c r="K129" s="82"/>
      <c r="L129" s="95"/>
      <c r="M129" s="95"/>
      <c r="N129" s="83"/>
      <c r="O129" s="84"/>
    </row>
    <row r="130" spans="1:15" ht="20.100000000000001" customHeight="1" x14ac:dyDescent="0.3">
      <c r="A130" s="77"/>
      <c r="B130" s="160"/>
      <c r="C130" s="177"/>
      <c r="D130" s="80" t="s">
        <v>2089</v>
      </c>
      <c r="E130" s="160"/>
      <c r="F130" s="81"/>
      <c r="G130" s="82"/>
      <c r="H130" s="81"/>
      <c r="I130" s="82"/>
      <c r="J130" s="81"/>
      <c r="K130" s="82"/>
      <c r="L130" s="95"/>
      <c r="M130" s="95"/>
      <c r="N130" s="83"/>
      <c r="O130" s="84"/>
    </row>
    <row r="131" spans="1:15" ht="20.100000000000001" customHeight="1" x14ac:dyDescent="0.3">
      <c r="A131" s="77"/>
      <c r="B131" s="160"/>
      <c r="C131" s="177"/>
      <c r="D131" s="80" t="s">
        <v>1663</v>
      </c>
      <c r="E131" s="160"/>
      <c r="F131" s="81"/>
      <c r="G131" s="82"/>
      <c r="H131" s="81"/>
      <c r="I131" s="82"/>
      <c r="J131" s="81"/>
      <c r="K131" s="82"/>
      <c r="L131" s="95"/>
      <c r="M131" s="95"/>
      <c r="N131" s="83"/>
      <c r="O131" s="84"/>
    </row>
    <row r="132" spans="1:15" ht="20.100000000000001" customHeight="1" x14ac:dyDescent="0.3">
      <c r="A132" s="116" t="s">
        <v>4650</v>
      </c>
      <c r="B132" s="176" t="s">
        <v>1540</v>
      </c>
      <c r="C132" s="182" t="s">
        <v>1291</v>
      </c>
      <c r="D132" s="118"/>
      <c r="E132" s="176" t="s">
        <v>2069</v>
      </c>
      <c r="F132" s="132">
        <v>2820</v>
      </c>
      <c r="G132" s="136">
        <v>99.893730074388955</v>
      </c>
      <c r="H132" s="132">
        <v>2960</v>
      </c>
      <c r="I132" s="136">
        <v>99.831365935919052</v>
      </c>
      <c r="J132" s="132">
        <v>3283</v>
      </c>
      <c r="K132" s="136">
        <f>J132/(J132+J134)*100</f>
        <v>99.666059502125066</v>
      </c>
      <c r="L132" s="146" t="s">
        <v>1</v>
      </c>
      <c r="M132" s="146" t="s">
        <v>1</v>
      </c>
      <c r="N132" s="146" t="s">
        <v>1</v>
      </c>
      <c r="O132" s="153"/>
    </row>
    <row r="133" spans="1:15" ht="20.100000000000001" customHeight="1" x14ac:dyDescent="0.3">
      <c r="A133" s="77"/>
      <c r="B133" s="160"/>
      <c r="C133" s="160"/>
      <c r="D133" s="80" t="s">
        <v>2065</v>
      </c>
      <c r="E133" s="235"/>
      <c r="F133" s="81"/>
      <c r="G133" s="82"/>
      <c r="H133" s="81"/>
      <c r="I133" s="82"/>
      <c r="J133" s="81"/>
      <c r="K133" s="82"/>
      <c r="L133" s="95"/>
      <c r="M133" s="95"/>
      <c r="N133" s="83"/>
      <c r="O133" s="84"/>
    </row>
    <row r="134" spans="1:15" ht="20.100000000000001" customHeight="1" x14ac:dyDescent="0.3">
      <c r="A134" s="77"/>
      <c r="B134" s="160"/>
      <c r="C134" s="189"/>
      <c r="D134" s="80" t="s">
        <v>2067</v>
      </c>
      <c r="E134" s="160"/>
      <c r="F134" s="81">
        <v>3</v>
      </c>
      <c r="G134" s="82">
        <v>0.10626992561105207</v>
      </c>
      <c r="H134" s="81">
        <v>5</v>
      </c>
      <c r="I134" s="82">
        <v>0.16863406408094433</v>
      </c>
      <c r="J134" s="81">
        <v>11</v>
      </c>
      <c r="K134" s="82">
        <f>100-K132</f>
        <v>0.33394049787493429</v>
      </c>
      <c r="L134" s="95"/>
      <c r="M134" s="95"/>
      <c r="N134" s="83"/>
      <c r="O134" s="84"/>
    </row>
    <row r="135" spans="1:15" ht="20.100000000000001" customHeight="1" x14ac:dyDescent="0.3">
      <c r="A135" s="116" t="s">
        <v>4651</v>
      </c>
      <c r="B135" s="176" t="s">
        <v>1539</v>
      </c>
      <c r="C135" s="182" t="s">
        <v>4652</v>
      </c>
      <c r="D135" s="118" t="s">
        <v>1519</v>
      </c>
      <c r="E135" s="176"/>
      <c r="F135" s="132">
        <v>3</v>
      </c>
      <c r="G135" s="136">
        <v>100</v>
      </c>
      <c r="H135" s="132">
        <v>5</v>
      </c>
      <c r="I135" s="136">
        <v>100</v>
      </c>
      <c r="J135" s="132">
        <v>8</v>
      </c>
      <c r="K135" s="136">
        <v>72.727272727272734</v>
      </c>
      <c r="L135" s="146" t="s">
        <v>1</v>
      </c>
      <c r="M135" s="146" t="s">
        <v>1</v>
      </c>
      <c r="N135" s="146" t="s">
        <v>1</v>
      </c>
      <c r="O135" s="153"/>
    </row>
    <row r="136" spans="1:15" ht="20.100000000000001" customHeight="1" x14ac:dyDescent="0.3">
      <c r="A136" s="77"/>
      <c r="B136" s="160"/>
      <c r="C136" s="177"/>
      <c r="D136" s="80" t="s">
        <v>2071</v>
      </c>
      <c r="E136" s="160"/>
      <c r="F136" s="81"/>
      <c r="G136" s="82"/>
      <c r="H136" s="81"/>
      <c r="I136" s="82"/>
      <c r="J136" s="81">
        <v>1</v>
      </c>
      <c r="K136" s="82">
        <v>9.0909090909090917</v>
      </c>
      <c r="L136" s="95"/>
      <c r="M136" s="95"/>
      <c r="N136" s="83"/>
      <c r="O136" s="84"/>
    </row>
    <row r="137" spans="1:15" ht="20.100000000000001" customHeight="1" x14ac:dyDescent="0.3">
      <c r="A137" s="77"/>
      <c r="B137" s="160"/>
      <c r="C137" s="177"/>
      <c r="D137" s="80" t="s">
        <v>2082</v>
      </c>
      <c r="E137" s="160"/>
      <c r="F137" s="81"/>
      <c r="G137" s="82"/>
      <c r="H137" s="81"/>
      <c r="I137" s="82"/>
      <c r="J137" s="81">
        <v>1</v>
      </c>
      <c r="K137" s="82">
        <v>9.0909090909090917</v>
      </c>
      <c r="L137" s="95"/>
      <c r="M137" s="95"/>
      <c r="N137" s="83"/>
      <c r="O137" s="84"/>
    </row>
    <row r="138" spans="1:15" ht="20.100000000000001" customHeight="1" x14ac:dyDescent="0.3">
      <c r="A138" s="77"/>
      <c r="B138" s="160"/>
      <c r="C138" s="177"/>
      <c r="D138" s="80" t="s">
        <v>2083</v>
      </c>
      <c r="E138" s="160"/>
      <c r="F138" s="81"/>
      <c r="G138" s="82"/>
      <c r="H138" s="81"/>
      <c r="I138" s="82"/>
      <c r="J138" s="81"/>
      <c r="K138" s="82"/>
      <c r="L138" s="95"/>
      <c r="M138" s="95"/>
      <c r="N138" s="83"/>
      <c r="O138" s="84"/>
    </row>
    <row r="139" spans="1:15" ht="20.100000000000001" customHeight="1" x14ac:dyDescent="0.3">
      <c r="A139" s="77"/>
      <c r="B139" s="160"/>
      <c r="C139" s="177"/>
      <c r="D139" s="80" t="s">
        <v>2084</v>
      </c>
      <c r="E139" s="160"/>
      <c r="F139" s="81"/>
      <c r="G139" s="82"/>
      <c r="H139" s="81"/>
      <c r="I139" s="82"/>
      <c r="J139" s="81"/>
      <c r="K139" s="82"/>
      <c r="L139" s="95"/>
      <c r="M139" s="95"/>
      <c r="N139" s="83"/>
      <c r="O139" s="84"/>
    </row>
    <row r="140" spans="1:15" ht="20.100000000000001" customHeight="1" x14ac:dyDescent="0.3">
      <c r="A140" s="77"/>
      <c r="B140" s="160"/>
      <c r="C140" s="177"/>
      <c r="D140" s="80" t="s">
        <v>2085</v>
      </c>
      <c r="E140" s="160"/>
      <c r="F140" s="81"/>
      <c r="G140" s="82"/>
      <c r="H140" s="81"/>
      <c r="I140" s="82"/>
      <c r="J140" s="81">
        <v>1</v>
      </c>
      <c r="K140" s="82">
        <v>9.0909090909090917</v>
      </c>
      <c r="L140" s="95"/>
      <c r="M140" s="95"/>
      <c r="N140" s="83"/>
      <c r="O140" s="84"/>
    </row>
    <row r="141" spans="1:15" ht="20.100000000000001" customHeight="1" x14ac:dyDescent="0.3">
      <c r="A141" s="77"/>
      <c r="B141" s="160"/>
      <c r="C141" s="177"/>
      <c r="D141" s="80" t="s">
        <v>2086</v>
      </c>
      <c r="E141" s="160"/>
      <c r="F141" s="81"/>
      <c r="G141" s="82"/>
      <c r="H141" s="81"/>
      <c r="I141" s="82"/>
      <c r="J141" s="81"/>
      <c r="K141" s="82"/>
      <c r="L141" s="95"/>
      <c r="M141" s="95"/>
      <c r="N141" s="83"/>
      <c r="O141" s="84"/>
    </row>
    <row r="142" spans="1:15" ht="20.100000000000001" customHeight="1" x14ac:dyDescent="0.3">
      <c r="A142" s="77"/>
      <c r="B142" s="160"/>
      <c r="C142" s="177"/>
      <c r="D142" s="80" t="s">
        <v>2087</v>
      </c>
      <c r="E142" s="160"/>
      <c r="F142" s="81"/>
      <c r="G142" s="82"/>
      <c r="H142" s="81"/>
      <c r="I142" s="82"/>
      <c r="J142" s="81"/>
      <c r="K142" s="82"/>
      <c r="L142" s="95"/>
      <c r="M142" s="95"/>
      <c r="N142" s="83"/>
      <c r="O142" s="84"/>
    </row>
    <row r="143" spans="1:15" ht="20.100000000000001" customHeight="1" x14ac:dyDescent="0.3">
      <c r="A143" s="77"/>
      <c r="B143" s="160"/>
      <c r="C143" s="177"/>
      <c r="D143" s="80" t="s">
        <v>2088</v>
      </c>
      <c r="E143" s="160"/>
      <c r="F143" s="81"/>
      <c r="G143" s="82"/>
      <c r="H143" s="81"/>
      <c r="I143" s="82"/>
      <c r="J143" s="81"/>
      <c r="K143" s="82"/>
      <c r="L143" s="95"/>
      <c r="M143" s="95"/>
      <c r="N143" s="83"/>
      <c r="O143" s="84"/>
    </row>
    <row r="144" spans="1:15" ht="20.100000000000001" customHeight="1" x14ac:dyDescent="0.3">
      <c r="A144" s="77"/>
      <c r="B144" s="160"/>
      <c r="C144" s="177"/>
      <c r="D144" s="80" t="s">
        <v>2089</v>
      </c>
      <c r="E144" s="160"/>
      <c r="F144" s="81"/>
      <c r="G144" s="82"/>
      <c r="H144" s="81"/>
      <c r="I144" s="82"/>
      <c r="J144" s="81"/>
      <c r="K144" s="82"/>
      <c r="L144" s="95"/>
      <c r="M144" s="95"/>
      <c r="N144" s="83"/>
      <c r="O144" s="84"/>
    </row>
    <row r="145" spans="1:15" ht="20.100000000000001" customHeight="1" x14ac:dyDescent="0.3">
      <c r="A145" s="77"/>
      <c r="B145" s="160"/>
      <c r="C145" s="177"/>
      <c r="D145" s="80" t="s">
        <v>1663</v>
      </c>
      <c r="E145" s="160"/>
      <c r="F145" s="81"/>
      <c r="G145" s="82"/>
      <c r="H145" s="81"/>
      <c r="I145" s="82"/>
      <c r="J145" s="81"/>
      <c r="K145" s="82"/>
      <c r="L145" s="95"/>
      <c r="M145" s="95"/>
      <c r="N145" s="83"/>
      <c r="O145" s="84"/>
    </row>
    <row r="146" spans="1:15" ht="20.100000000000001" customHeight="1" x14ac:dyDescent="0.3">
      <c r="A146" s="116" t="s">
        <v>4653</v>
      </c>
      <c r="B146" s="176" t="s">
        <v>1538</v>
      </c>
      <c r="C146" s="182" t="s">
        <v>1291</v>
      </c>
      <c r="D146" s="118"/>
      <c r="E146" s="176" t="s">
        <v>2069</v>
      </c>
      <c r="F146" s="132">
        <v>2820</v>
      </c>
      <c r="G146" s="136">
        <v>99.893730074388955</v>
      </c>
      <c r="H146" s="132">
        <v>2963</v>
      </c>
      <c r="I146" s="136">
        <v>99.932546374367632</v>
      </c>
      <c r="J146" s="132">
        <v>3285</v>
      </c>
      <c r="K146" s="136">
        <f>J146/(J146+J148)*100</f>
        <v>99.726775956284158</v>
      </c>
      <c r="L146" s="146" t="s">
        <v>1</v>
      </c>
      <c r="M146" s="146" t="s">
        <v>1</v>
      </c>
      <c r="N146" s="146" t="s">
        <v>1</v>
      </c>
      <c r="O146" s="153"/>
    </row>
    <row r="147" spans="1:15" ht="20.100000000000001" customHeight="1" x14ac:dyDescent="0.3">
      <c r="A147" s="77"/>
      <c r="B147" s="160"/>
      <c r="C147" s="160"/>
      <c r="D147" s="80" t="s">
        <v>2065</v>
      </c>
      <c r="E147" s="235"/>
      <c r="F147" s="81"/>
      <c r="G147" s="82"/>
      <c r="H147" s="81"/>
      <c r="I147" s="82"/>
      <c r="J147" s="81"/>
      <c r="K147" s="82"/>
      <c r="L147" s="95"/>
      <c r="M147" s="95"/>
      <c r="N147" s="83"/>
      <c r="O147" s="84"/>
    </row>
    <row r="148" spans="1:15" ht="20.100000000000001" customHeight="1" x14ac:dyDescent="0.3">
      <c r="A148" s="77"/>
      <c r="B148" s="160"/>
      <c r="C148" s="189"/>
      <c r="D148" s="80" t="s">
        <v>2067</v>
      </c>
      <c r="E148" s="160"/>
      <c r="F148" s="81">
        <v>3</v>
      </c>
      <c r="G148" s="82">
        <v>0.10626992561105207</v>
      </c>
      <c r="H148" s="81">
        <v>2</v>
      </c>
      <c r="I148" s="82">
        <v>6.7453625632377737E-2</v>
      </c>
      <c r="J148" s="81">
        <v>9</v>
      </c>
      <c r="K148" s="82">
        <f>100-K146</f>
        <v>0.27322404371584241</v>
      </c>
      <c r="L148" s="95"/>
      <c r="M148" s="95"/>
      <c r="N148" s="83"/>
      <c r="O148" s="84"/>
    </row>
    <row r="149" spans="1:15" ht="20.100000000000001" customHeight="1" x14ac:dyDescent="0.3">
      <c r="A149" s="116" t="s">
        <v>4654</v>
      </c>
      <c r="B149" s="176" t="s">
        <v>1537</v>
      </c>
      <c r="C149" s="182" t="s">
        <v>4655</v>
      </c>
      <c r="D149" s="118" t="s">
        <v>1519</v>
      </c>
      <c r="E149" s="176"/>
      <c r="F149" s="132"/>
      <c r="G149" s="136"/>
      <c r="H149" s="132"/>
      <c r="I149" s="136"/>
      <c r="J149" s="132">
        <v>4</v>
      </c>
      <c r="K149" s="136">
        <v>44.444444444444443</v>
      </c>
      <c r="L149" s="146" t="s">
        <v>1</v>
      </c>
      <c r="M149" s="146" t="s">
        <v>1</v>
      </c>
      <c r="N149" s="146" t="s">
        <v>1</v>
      </c>
      <c r="O149" s="153"/>
    </row>
    <row r="150" spans="1:15" ht="20.100000000000001" customHeight="1" x14ac:dyDescent="0.3">
      <c r="A150" s="77"/>
      <c r="B150" s="160"/>
      <c r="C150" s="177"/>
      <c r="D150" s="80" t="s">
        <v>2071</v>
      </c>
      <c r="E150" s="160"/>
      <c r="F150" s="81"/>
      <c r="G150" s="82"/>
      <c r="H150" s="81"/>
      <c r="I150" s="82"/>
      <c r="J150" s="81">
        <v>1</v>
      </c>
      <c r="K150" s="82">
        <v>11.111111111111111</v>
      </c>
      <c r="L150" s="95"/>
      <c r="M150" s="95"/>
      <c r="N150" s="83"/>
      <c r="O150" s="84"/>
    </row>
    <row r="151" spans="1:15" ht="20.100000000000001" customHeight="1" x14ac:dyDescent="0.3">
      <c r="A151" s="77"/>
      <c r="B151" s="160"/>
      <c r="C151" s="177"/>
      <c r="D151" s="80" t="s">
        <v>2082</v>
      </c>
      <c r="E151" s="160"/>
      <c r="F151" s="81"/>
      <c r="G151" s="82"/>
      <c r="H151" s="81">
        <v>1</v>
      </c>
      <c r="I151" s="82">
        <v>50</v>
      </c>
      <c r="J151" s="81">
        <v>3</v>
      </c>
      <c r="K151" s="82">
        <v>33.333333333333329</v>
      </c>
      <c r="L151" s="95"/>
      <c r="M151" s="95"/>
      <c r="N151" s="83"/>
      <c r="O151" s="84"/>
    </row>
    <row r="152" spans="1:15" ht="20.100000000000001" customHeight="1" x14ac:dyDescent="0.3">
      <c r="A152" s="77"/>
      <c r="B152" s="160"/>
      <c r="C152" s="177"/>
      <c r="D152" s="80" t="s">
        <v>2083</v>
      </c>
      <c r="E152" s="160"/>
      <c r="F152" s="81">
        <v>1</v>
      </c>
      <c r="G152" s="82">
        <v>33.333333333333329</v>
      </c>
      <c r="H152" s="81"/>
      <c r="I152" s="82"/>
      <c r="J152" s="81"/>
      <c r="K152" s="82"/>
      <c r="L152" s="95"/>
      <c r="M152" s="95"/>
      <c r="N152" s="83"/>
      <c r="O152" s="84"/>
    </row>
    <row r="153" spans="1:15" ht="20.100000000000001" customHeight="1" x14ac:dyDescent="0.3">
      <c r="A153" s="77"/>
      <c r="B153" s="160"/>
      <c r="C153" s="177"/>
      <c r="D153" s="80" t="s">
        <v>2084</v>
      </c>
      <c r="E153" s="160"/>
      <c r="F153" s="81"/>
      <c r="G153" s="82"/>
      <c r="H153" s="81"/>
      <c r="I153" s="82"/>
      <c r="J153" s="81"/>
      <c r="K153" s="82"/>
      <c r="L153" s="95"/>
      <c r="M153" s="95"/>
      <c r="N153" s="83"/>
      <c r="O153" s="84"/>
    </row>
    <row r="154" spans="1:15" ht="20.100000000000001" customHeight="1" x14ac:dyDescent="0.3">
      <c r="A154" s="77"/>
      <c r="B154" s="160"/>
      <c r="C154" s="177"/>
      <c r="D154" s="80" t="s">
        <v>2085</v>
      </c>
      <c r="E154" s="160"/>
      <c r="F154" s="81"/>
      <c r="G154" s="82"/>
      <c r="H154" s="81"/>
      <c r="I154" s="82"/>
      <c r="J154" s="81">
        <v>1</v>
      </c>
      <c r="K154" s="82">
        <v>11.111111111111111</v>
      </c>
      <c r="L154" s="95"/>
      <c r="M154" s="95"/>
      <c r="N154" s="83"/>
      <c r="O154" s="84"/>
    </row>
    <row r="155" spans="1:15" ht="20.100000000000001" customHeight="1" x14ac:dyDescent="0.3">
      <c r="A155" s="77"/>
      <c r="B155" s="160"/>
      <c r="C155" s="177"/>
      <c r="D155" s="80" t="s">
        <v>2086</v>
      </c>
      <c r="E155" s="160"/>
      <c r="F155" s="81">
        <v>2</v>
      </c>
      <c r="G155" s="82">
        <v>66.666666666666657</v>
      </c>
      <c r="H155" s="81">
        <v>1</v>
      </c>
      <c r="I155" s="82">
        <v>50</v>
      </c>
      <c r="J155" s="81"/>
      <c r="K155" s="82"/>
      <c r="L155" s="95"/>
      <c r="M155" s="95"/>
      <c r="N155" s="83"/>
      <c r="O155" s="84"/>
    </row>
    <row r="156" spans="1:15" ht="20.100000000000001" customHeight="1" x14ac:dyDescent="0.3">
      <c r="A156" s="77"/>
      <c r="B156" s="160"/>
      <c r="C156" s="177"/>
      <c r="D156" s="80" t="s">
        <v>2087</v>
      </c>
      <c r="E156" s="160"/>
      <c r="F156" s="81"/>
      <c r="G156" s="82"/>
      <c r="H156" s="81"/>
      <c r="I156" s="82"/>
      <c r="J156" s="81"/>
      <c r="K156" s="82"/>
      <c r="L156" s="95"/>
      <c r="M156" s="95"/>
      <c r="N156" s="83"/>
      <c r="O156" s="84"/>
    </row>
    <row r="157" spans="1:15" ht="20.100000000000001" customHeight="1" x14ac:dyDescent="0.3">
      <c r="A157" s="77"/>
      <c r="B157" s="160"/>
      <c r="C157" s="177"/>
      <c r="D157" s="80" t="s">
        <v>2088</v>
      </c>
      <c r="E157" s="160"/>
      <c r="F157" s="81"/>
      <c r="G157" s="82"/>
      <c r="H157" s="81"/>
      <c r="I157" s="82"/>
      <c r="J157" s="81"/>
      <c r="K157" s="82"/>
      <c r="L157" s="95"/>
      <c r="M157" s="95"/>
      <c r="N157" s="83"/>
      <c r="O157" s="84"/>
    </row>
    <row r="158" spans="1:15" ht="20.100000000000001" customHeight="1" x14ac:dyDescent="0.3">
      <c r="A158" s="77"/>
      <c r="B158" s="160"/>
      <c r="C158" s="177"/>
      <c r="D158" s="80" t="s">
        <v>2089</v>
      </c>
      <c r="E158" s="160"/>
      <c r="F158" s="81"/>
      <c r="G158" s="82"/>
      <c r="H158" s="81"/>
      <c r="I158" s="82"/>
      <c r="J158" s="81"/>
      <c r="K158" s="82"/>
      <c r="L158" s="95"/>
      <c r="M158" s="95"/>
      <c r="N158" s="83"/>
      <c r="O158" s="84"/>
    </row>
    <row r="159" spans="1:15" ht="20.100000000000001" customHeight="1" x14ac:dyDescent="0.3">
      <c r="A159" s="77"/>
      <c r="B159" s="160"/>
      <c r="C159" s="177"/>
      <c r="D159" s="80" t="s">
        <v>1663</v>
      </c>
      <c r="E159" s="160"/>
      <c r="F159" s="81"/>
      <c r="G159" s="82"/>
      <c r="H159" s="81"/>
      <c r="I159" s="82"/>
      <c r="J159" s="81"/>
      <c r="K159" s="82"/>
      <c r="L159" s="95"/>
      <c r="M159" s="95"/>
      <c r="N159" s="83"/>
      <c r="O159" s="84"/>
    </row>
    <row r="160" spans="1:15" ht="20.100000000000001" customHeight="1" x14ac:dyDescent="0.3">
      <c r="A160" s="116" t="s">
        <v>4656</v>
      </c>
      <c r="B160" s="176" t="s">
        <v>1536</v>
      </c>
      <c r="C160" s="182" t="s">
        <v>1291</v>
      </c>
      <c r="D160" s="118"/>
      <c r="E160" s="176" t="s">
        <v>2069</v>
      </c>
      <c r="F160" s="132">
        <v>2823</v>
      </c>
      <c r="G160" s="136">
        <v>100</v>
      </c>
      <c r="H160" s="132">
        <v>2964</v>
      </c>
      <c r="I160" s="136">
        <v>99.966273187183802</v>
      </c>
      <c r="J160" s="132">
        <v>3287</v>
      </c>
      <c r="K160" s="136">
        <f>J160/(J160+J162)*100</f>
        <v>99.787492410443235</v>
      </c>
      <c r="L160" s="146" t="s">
        <v>1</v>
      </c>
      <c r="M160" s="146" t="s">
        <v>1</v>
      </c>
      <c r="N160" s="146" t="s">
        <v>1</v>
      </c>
      <c r="O160" s="153"/>
    </row>
    <row r="161" spans="1:15" ht="20.100000000000001" customHeight="1" x14ac:dyDescent="0.3">
      <c r="A161" s="77"/>
      <c r="B161" s="160"/>
      <c r="C161" s="160"/>
      <c r="D161" s="80" t="s">
        <v>2065</v>
      </c>
      <c r="E161" s="160"/>
      <c r="F161" s="81"/>
      <c r="G161" s="82"/>
      <c r="H161" s="81"/>
      <c r="I161" s="82"/>
      <c r="J161" s="81"/>
      <c r="K161" s="82"/>
      <c r="L161" s="95"/>
      <c r="M161" s="95"/>
      <c r="N161" s="83"/>
      <c r="O161" s="84"/>
    </row>
    <row r="162" spans="1:15" ht="20.100000000000001" customHeight="1" x14ac:dyDescent="0.3">
      <c r="A162" s="77"/>
      <c r="B162" s="160"/>
      <c r="C162" s="189"/>
      <c r="D162" s="80" t="s">
        <v>2067</v>
      </c>
      <c r="E162" s="160"/>
      <c r="F162" s="81"/>
      <c r="G162" s="82"/>
      <c r="H162" s="81">
        <v>1</v>
      </c>
      <c r="I162" s="82">
        <v>3.3726812816188868E-2</v>
      </c>
      <c r="J162" s="81">
        <v>7</v>
      </c>
      <c r="K162" s="82">
        <f>100-K160</f>
        <v>0.21250758955676474</v>
      </c>
      <c r="L162" s="95"/>
      <c r="M162" s="95"/>
      <c r="N162" s="83"/>
      <c r="O162" s="84"/>
    </row>
    <row r="163" spans="1:15" ht="20.100000000000001" customHeight="1" x14ac:dyDescent="0.3">
      <c r="A163" s="116" t="s">
        <v>4657</v>
      </c>
      <c r="B163" s="176" t="s">
        <v>1535</v>
      </c>
      <c r="C163" s="182" t="s">
        <v>4658</v>
      </c>
      <c r="D163" s="118" t="s">
        <v>1519</v>
      </c>
      <c r="E163" s="176"/>
      <c r="F163" s="132"/>
      <c r="G163" s="136"/>
      <c r="H163" s="132"/>
      <c r="I163" s="136"/>
      <c r="J163" s="132">
        <v>5</v>
      </c>
      <c r="K163" s="136">
        <v>71.428571428571431</v>
      </c>
      <c r="L163" s="146" t="s">
        <v>1</v>
      </c>
      <c r="M163" s="146" t="s">
        <v>1</v>
      </c>
      <c r="N163" s="146" t="s">
        <v>1</v>
      </c>
      <c r="O163" s="153"/>
    </row>
    <row r="164" spans="1:15" ht="20.100000000000001" customHeight="1" x14ac:dyDescent="0.3">
      <c r="A164" s="77"/>
      <c r="B164" s="160"/>
      <c r="C164" s="177"/>
      <c r="D164" s="80" t="s">
        <v>2071</v>
      </c>
      <c r="E164" s="160"/>
      <c r="F164" s="81"/>
      <c r="G164" s="82"/>
      <c r="H164" s="81"/>
      <c r="I164" s="82"/>
      <c r="J164" s="81"/>
      <c r="K164" s="82"/>
      <c r="L164" s="95"/>
      <c r="M164" s="95"/>
      <c r="N164" s="83"/>
      <c r="O164" s="84"/>
    </row>
    <row r="165" spans="1:15" ht="20.100000000000001" customHeight="1" x14ac:dyDescent="0.3">
      <c r="A165" s="77"/>
      <c r="B165" s="160"/>
      <c r="C165" s="177"/>
      <c r="D165" s="80" t="s">
        <v>2082</v>
      </c>
      <c r="E165" s="160"/>
      <c r="F165" s="81"/>
      <c r="G165" s="82"/>
      <c r="H165" s="81"/>
      <c r="I165" s="82"/>
      <c r="J165" s="81">
        <v>1</v>
      </c>
      <c r="K165" s="82">
        <v>14.285714285714285</v>
      </c>
      <c r="L165" s="95"/>
      <c r="M165" s="95"/>
      <c r="N165" s="83"/>
      <c r="O165" s="84"/>
    </row>
    <row r="166" spans="1:15" ht="20.100000000000001" customHeight="1" x14ac:dyDescent="0.3">
      <c r="A166" s="77"/>
      <c r="B166" s="160"/>
      <c r="C166" s="177"/>
      <c r="D166" s="80" t="s">
        <v>2083</v>
      </c>
      <c r="E166" s="160"/>
      <c r="F166" s="81"/>
      <c r="G166" s="82"/>
      <c r="H166" s="81">
        <v>1</v>
      </c>
      <c r="I166" s="82">
        <v>100</v>
      </c>
      <c r="J166" s="81"/>
      <c r="K166" s="82"/>
      <c r="L166" s="95"/>
      <c r="M166" s="95"/>
      <c r="N166" s="83"/>
      <c r="O166" s="84"/>
    </row>
    <row r="167" spans="1:15" ht="20.100000000000001" customHeight="1" x14ac:dyDescent="0.3">
      <c r="A167" s="77"/>
      <c r="B167" s="160"/>
      <c r="C167" s="177"/>
      <c r="D167" s="80" t="s">
        <v>2084</v>
      </c>
      <c r="E167" s="160"/>
      <c r="F167" s="81"/>
      <c r="G167" s="82"/>
      <c r="H167" s="81"/>
      <c r="I167" s="82"/>
      <c r="J167" s="81"/>
      <c r="K167" s="82"/>
      <c r="L167" s="95"/>
      <c r="M167" s="95"/>
      <c r="N167" s="83"/>
      <c r="O167" s="84"/>
    </row>
    <row r="168" spans="1:15" ht="20.100000000000001" customHeight="1" x14ac:dyDescent="0.3">
      <c r="A168" s="77"/>
      <c r="B168" s="160"/>
      <c r="C168" s="177"/>
      <c r="D168" s="80" t="s">
        <v>2085</v>
      </c>
      <c r="E168" s="160"/>
      <c r="F168" s="81"/>
      <c r="G168" s="82"/>
      <c r="H168" s="81"/>
      <c r="I168" s="82"/>
      <c r="J168" s="81"/>
      <c r="K168" s="82"/>
      <c r="L168" s="95"/>
      <c r="M168" s="95"/>
      <c r="N168" s="83"/>
      <c r="O168" s="84"/>
    </row>
    <row r="169" spans="1:15" ht="20.100000000000001" customHeight="1" x14ac:dyDescent="0.3">
      <c r="A169" s="77"/>
      <c r="B169" s="160"/>
      <c r="C169" s="177"/>
      <c r="D169" s="80" t="s">
        <v>2086</v>
      </c>
      <c r="E169" s="160"/>
      <c r="F169" s="81"/>
      <c r="G169" s="82"/>
      <c r="H169" s="81"/>
      <c r="I169" s="82"/>
      <c r="J169" s="81">
        <v>1</v>
      </c>
      <c r="K169" s="82">
        <v>14.285714285714285</v>
      </c>
      <c r="L169" s="95"/>
      <c r="M169" s="95"/>
      <c r="N169" s="83"/>
      <c r="O169" s="84"/>
    </row>
    <row r="170" spans="1:15" ht="20.100000000000001" customHeight="1" x14ac:dyDescent="0.3">
      <c r="A170" s="77"/>
      <c r="B170" s="160"/>
      <c r="C170" s="177"/>
      <c r="D170" s="80" t="s">
        <v>2087</v>
      </c>
      <c r="E170" s="160"/>
      <c r="F170" s="81"/>
      <c r="G170" s="82"/>
      <c r="H170" s="81"/>
      <c r="I170" s="82"/>
      <c r="J170" s="81"/>
      <c r="K170" s="82"/>
      <c r="L170" s="95"/>
      <c r="M170" s="95"/>
      <c r="N170" s="83"/>
      <c r="O170" s="84"/>
    </row>
    <row r="171" spans="1:15" ht="20.100000000000001" customHeight="1" x14ac:dyDescent="0.3">
      <c r="A171" s="77"/>
      <c r="B171" s="160"/>
      <c r="C171" s="177"/>
      <c r="D171" s="80" t="s">
        <v>2088</v>
      </c>
      <c r="E171" s="160"/>
      <c r="F171" s="81"/>
      <c r="G171" s="82"/>
      <c r="H171" s="81"/>
      <c r="I171" s="82"/>
      <c r="J171" s="81"/>
      <c r="K171" s="82"/>
      <c r="L171" s="95"/>
      <c r="M171" s="95"/>
      <c r="N171" s="83"/>
      <c r="O171" s="84"/>
    </row>
    <row r="172" spans="1:15" ht="20.100000000000001" customHeight="1" x14ac:dyDescent="0.3">
      <c r="A172" s="77"/>
      <c r="B172" s="160"/>
      <c r="C172" s="177"/>
      <c r="D172" s="80" t="s">
        <v>2089</v>
      </c>
      <c r="E172" s="160"/>
      <c r="F172" s="81"/>
      <c r="G172" s="82"/>
      <c r="H172" s="81"/>
      <c r="I172" s="82"/>
      <c r="J172" s="81"/>
      <c r="K172" s="82"/>
      <c r="L172" s="95"/>
      <c r="M172" s="95"/>
      <c r="N172" s="83"/>
      <c r="O172" s="84"/>
    </row>
    <row r="173" spans="1:15" ht="20.100000000000001" customHeight="1" x14ac:dyDescent="0.3">
      <c r="A173" s="77"/>
      <c r="B173" s="160"/>
      <c r="C173" s="177"/>
      <c r="D173" s="80" t="s">
        <v>1663</v>
      </c>
      <c r="E173" s="160"/>
      <c r="F173" s="81"/>
      <c r="G173" s="82"/>
      <c r="H173" s="81"/>
      <c r="I173" s="82"/>
      <c r="J173" s="81"/>
      <c r="K173" s="82"/>
      <c r="L173" s="95"/>
      <c r="M173" s="95"/>
      <c r="N173" s="83"/>
      <c r="O173" s="84"/>
    </row>
    <row r="174" spans="1:15" ht="20.100000000000001" customHeight="1" x14ac:dyDescent="0.3">
      <c r="A174" s="116" t="s">
        <v>4659</v>
      </c>
      <c r="B174" s="176" t="s">
        <v>1534</v>
      </c>
      <c r="C174" s="182" t="s">
        <v>1291</v>
      </c>
      <c r="D174" s="118"/>
      <c r="E174" s="176" t="s">
        <v>2069</v>
      </c>
      <c r="F174" s="132">
        <v>2814</v>
      </c>
      <c r="G174" s="136">
        <v>99.681190223166851</v>
      </c>
      <c r="H174" s="132">
        <v>2958</v>
      </c>
      <c r="I174" s="136">
        <v>99.763912310286671</v>
      </c>
      <c r="J174" s="132">
        <v>3286</v>
      </c>
      <c r="K174" s="136">
        <f>J174/(J174+J176)*100</f>
        <v>99.757134183363689</v>
      </c>
      <c r="L174" s="146" t="s">
        <v>1</v>
      </c>
      <c r="M174" s="146" t="s">
        <v>1</v>
      </c>
      <c r="N174" s="146" t="s">
        <v>1</v>
      </c>
      <c r="O174" s="153"/>
    </row>
    <row r="175" spans="1:15" ht="20.100000000000001" customHeight="1" x14ac:dyDescent="0.3">
      <c r="A175" s="77"/>
      <c r="B175" s="160"/>
      <c r="C175" s="160"/>
      <c r="D175" s="80" t="s">
        <v>2065</v>
      </c>
      <c r="E175" s="160"/>
      <c r="F175" s="81"/>
      <c r="G175" s="82"/>
      <c r="H175" s="81"/>
      <c r="I175" s="82"/>
      <c r="J175" s="81"/>
      <c r="K175" s="82"/>
      <c r="L175" s="95"/>
      <c r="M175" s="95"/>
      <c r="N175" s="83"/>
      <c r="O175" s="84"/>
    </row>
    <row r="176" spans="1:15" ht="20.100000000000001" customHeight="1" x14ac:dyDescent="0.3">
      <c r="A176" s="77"/>
      <c r="B176" s="160"/>
      <c r="C176" s="189"/>
      <c r="D176" s="80" t="s">
        <v>2067</v>
      </c>
      <c r="E176" s="160"/>
      <c r="F176" s="81">
        <v>9</v>
      </c>
      <c r="G176" s="82">
        <v>0.3188097768331562</v>
      </c>
      <c r="H176" s="81">
        <v>7</v>
      </c>
      <c r="I176" s="82">
        <v>0.23608768971332211</v>
      </c>
      <c r="J176" s="81">
        <v>8</v>
      </c>
      <c r="K176" s="82">
        <f>100-K174</f>
        <v>0.24286581663631068</v>
      </c>
      <c r="L176" s="95"/>
      <c r="M176" s="95"/>
      <c r="N176" s="83"/>
      <c r="O176" s="84"/>
    </row>
    <row r="177" spans="1:15" ht="20.100000000000001" customHeight="1" x14ac:dyDescent="0.3">
      <c r="A177" s="116" t="s">
        <v>4660</v>
      </c>
      <c r="B177" s="176" t="s">
        <v>1533</v>
      </c>
      <c r="C177" s="182" t="s">
        <v>4661</v>
      </c>
      <c r="D177" s="118" t="s">
        <v>1519</v>
      </c>
      <c r="E177" s="176"/>
      <c r="F177" s="132"/>
      <c r="G177" s="136"/>
      <c r="H177" s="132"/>
      <c r="I177" s="136"/>
      <c r="J177" s="132">
        <v>5</v>
      </c>
      <c r="K177" s="136">
        <v>62.5</v>
      </c>
      <c r="L177" s="146" t="s">
        <v>1</v>
      </c>
      <c r="M177" s="146" t="s">
        <v>1</v>
      </c>
      <c r="N177" s="146" t="s">
        <v>1</v>
      </c>
      <c r="O177" s="153"/>
    </row>
    <row r="178" spans="1:15" ht="20.100000000000001" customHeight="1" x14ac:dyDescent="0.3">
      <c r="A178" s="77"/>
      <c r="B178" s="160"/>
      <c r="C178" s="177"/>
      <c r="D178" s="80" t="s">
        <v>2071</v>
      </c>
      <c r="E178" s="160"/>
      <c r="F178" s="81"/>
      <c r="G178" s="82"/>
      <c r="H178" s="81"/>
      <c r="I178" s="82"/>
      <c r="J178" s="81"/>
      <c r="K178" s="82"/>
      <c r="L178" s="95"/>
      <c r="M178" s="95"/>
      <c r="N178" s="83"/>
      <c r="O178" s="84"/>
    </row>
    <row r="179" spans="1:15" ht="20.100000000000001" customHeight="1" x14ac:dyDescent="0.3">
      <c r="A179" s="77"/>
      <c r="B179" s="160"/>
      <c r="C179" s="177"/>
      <c r="D179" s="80" t="s">
        <v>2082</v>
      </c>
      <c r="E179" s="160"/>
      <c r="F179" s="81">
        <v>2</v>
      </c>
      <c r="G179" s="82">
        <v>22.222222222222221</v>
      </c>
      <c r="H179" s="81">
        <v>3</v>
      </c>
      <c r="I179" s="82">
        <v>42.857142857142854</v>
      </c>
      <c r="J179" s="81">
        <v>2</v>
      </c>
      <c r="K179" s="82">
        <v>25</v>
      </c>
      <c r="L179" s="95"/>
      <c r="M179" s="95"/>
      <c r="N179" s="83"/>
      <c r="O179" s="84"/>
    </row>
    <row r="180" spans="1:15" ht="20.100000000000001" customHeight="1" x14ac:dyDescent="0.3">
      <c r="A180" s="77"/>
      <c r="B180" s="160"/>
      <c r="C180" s="177"/>
      <c r="D180" s="80" t="s">
        <v>2083</v>
      </c>
      <c r="E180" s="160"/>
      <c r="F180" s="81">
        <v>1</v>
      </c>
      <c r="G180" s="82">
        <v>11.111111111111111</v>
      </c>
      <c r="H180" s="81"/>
      <c r="I180" s="82"/>
      <c r="J180" s="81">
        <v>1</v>
      </c>
      <c r="K180" s="82">
        <v>12.5</v>
      </c>
      <c r="L180" s="95"/>
      <c r="M180" s="95"/>
      <c r="N180" s="83"/>
      <c r="O180" s="84"/>
    </row>
    <row r="181" spans="1:15" ht="20.100000000000001" customHeight="1" x14ac:dyDescent="0.3">
      <c r="A181" s="77"/>
      <c r="B181" s="160"/>
      <c r="C181" s="177"/>
      <c r="D181" s="80" t="s">
        <v>2084</v>
      </c>
      <c r="E181" s="160"/>
      <c r="F181" s="81">
        <v>1</v>
      </c>
      <c r="G181" s="82">
        <v>11.111111111111111</v>
      </c>
      <c r="H181" s="81">
        <v>1</v>
      </c>
      <c r="I181" s="82">
        <v>14.285714285714286</v>
      </c>
      <c r="J181" s="81"/>
      <c r="K181" s="82"/>
      <c r="L181" s="95"/>
      <c r="M181" s="95"/>
      <c r="N181" s="83"/>
      <c r="O181" s="84"/>
    </row>
    <row r="182" spans="1:15" ht="20.100000000000001" customHeight="1" x14ac:dyDescent="0.3">
      <c r="A182" s="77"/>
      <c r="B182" s="160"/>
      <c r="C182" s="177"/>
      <c r="D182" s="80" t="s">
        <v>2085</v>
      </c>
      <c r="E182" s="160"/>
      <c r="F182" s="81"/>
      <c r="G182" s="82"/>
      <c r="H182" s="81">
        <v>1</v>
      </c>
      <c r="I182" s="82">
        <v>14.285714285714286</v>
      </c>
      <c r="J182" s="81"/>
      <c r="K182" s="82"/>
      <c r="L182" s="95"/>
      <c r="M182" s="95"/>
      <c r="N182" s="83"/>
      <c r="O182" s="84"/>
    </row>
    <row r="183" spans="1:15" ht="20.100000000000001" customHeight="1" x14ac:dyDescent="0.3">
      <c r="A183" s="77"/>
      <c r="B183" s="160"/>
      <c r="C183" s="177"/>
      <c r="D183" s="80" t="s">
        <v>2086</v>
      </c>
      <c r="E183" s="160"/>
      <c r="F183" s="81">
        <v>2</v>
      </c>
      <c r="G183" s="82">
        <v>22.222222222222221</v>
      </c>
      <c r="H183" s="81">
        <v>2</v>
      </c>
      <c r="I183" s="82">
        <v>28.571428571428573</v>
      </c>
      <c r="J183" s="81"/>
      <c r="K183" s="82"/>
      <c r="L183" s="95"/>
      <c r="M183" s="95"/>
      <c r="N183" s="83"/>
      <c r="O183" s="84"/>
    </row>
    <row r="184" spans="1:15" ht="20.100000000000001" customHeight="1" x14ac:dyDescent="0.3">
      <c r="A184" s="77"/>
      <c r="B184" s="160"/>
      <c r="C184" s="177"/>
      <c r="D184" s="80" t="s">
        <v>2087</v>
      </c>
      <c r="E184" s="160"/>
      <c r="F184" s="81">
        <v>3</v>
      </c>
      <c r="G184" s="82">
        <v>33.333333333333329</v>
      </c>
      <c r="H184" s="81"/>
      <c r="I184" s="82"/>
      <c r="J184" s="81"/>
      <c r="K184" s="82"/>
      <c r="L184" s="95"/>
      <c r="M184" s="95"/>
      <c r="N184" s="83"/>
      <c r="O184" s="84"/>
    </row>
    <row r="185" spans="1:15" ht="20.100000000000001" customHeight="1" x14ac:dyDescent="0.3">
      <c r="A185" s="77"/>
      <c r="B185" s="160"/>
      <c r="C185" s="177"/>
      <c r="D185" s="80" t="s">
        <v>2088</v>
      </c>
      <c r="E185" s="160"/>
      <c r="F185" s="81"/>
      <c r="G185" s="82"/>
      <c r="H185" s="81"/>
      <c r="I185" s="82"/>
      <c r="J185" s="81"/>
      <c r="K185" s="82"/>
      <c r="L185" s="95"/>
      <c r="M185" s="95"/>
      <c r="N185" s="83"/>
      <c r="O185" s="84"/>
    </row>
    <row r="186" spans="1:15" ht="20.100000000000001" customHeight="1" x14ac:dyDescent="0.3">
      <c r="A186" s="77"/>
      <c r="B186" s="160"/>
      <c r="C186" s="177"/>
      <c r="D186" s="80" t="s">
        <v>2089</v>
      </c>
      <c r="E186" s="160"/>
      <c r="F186" s="81"/>
      <c r="G186" s="82"/>
      <c r="H186" s="81"/>
      <c r="I186" s="82"/>
      <c r="J186" s="81"/>
      <c r="K186" s="82"/>
      <c r="L186" s="95"/>
      <c r="M186" s="95"/>
      <c r="N186" s="83"/>
      <c r="O186" s="84"/>
    </row>
    <row r="187" spans="1:15" ht="20.100000000000001" customHeight="1" x14ac:dyDescent="0.3">
      <c r="A187" s="77"/>
      <c r="B187" s="160"/>
      <c r="C187" s="177"/>
      <c r="D187" s="80" t="s">
        <v>1663</v>
      </c>
      <c r="E187" s="160"/>
      <c r="F187" s="81"/>
      <c r="G187" s="82"/>
      <c r="H187" s="81"/>
      <c r="I187" s="82"/>
      <c r="J187" s="81"/>
      <c r="K187" s="82"/>
      <c r="L187" s="95"/>
      <c r="M187" s="95"/>
      <c r="N187" s="83"/>
      <c r="O187" s="84"/>
    </row>
    <row r="188" spans="1:15" ht="20.100000000000001" customHeight="1" x14ac:dyDescent="0.3">
      <c r="A188" s="116" t="s">
        <v>4662</v>
      </c>
      <c r="B188" s="176" t="s">
        <v>1532</v>
      </c>
      <c r="C188" s="182" t="s">
        <v>1291</v>
      </c>
      <c r="D188" s="118"/>
      <c r="E188" s="176" t="s">
        <v>2069</v>
      </c>
      <c r="F188" s="132">
        <v>2806</v>
      </c>
      <c r="G188" s="136">
        <v>99.397803754870708</v>
      </c>
      <c r="H188" s="132">
        <v>2951</v>
      </c>
      <c r="I188" s="136">
        <v>99.527824620573355</v>
      </c>
      <c r="J188" s="132">
        <v>3281</v>
      </c>
      <c r="K188" s="136">
        <f>J188/(J188+J190)*100</f>
        <v>99.605343047966002</v>
      </c>
      <c r="L188" s="146" t="s">
        <v>1</v>
      </c>
      <c r="M188" s="146" t="s">
        <v>1</v>
      </c>
      <c r="N188" s="146" t="s">
        <v>1</v>
      </c>
      <c r="O188" s="153"/>
    </row>
    <row r="189" spans="1:15" ht="20.100000000000001" customHeight="1" x14ac:dyDescent="0.3">
      <c r="A189" s="77"/>
      <c r="B189" s="160"/>
      <c r="C189" s="160"/>
      <c r="D189" s="80" t="s">
        <v>2065</v>
      </c>
      <c r="E189" s="235"/>
      <c r="F189" s="81"/>
      <c r="G189" s="82"/>
      <c r="H189" s="81"/>
      <c r="I189" s="82"/>
      <c r="J189" s="81"/>
      <c r="K189" s="82"/>
      <c r="L189" s="95"/>
      <c r="M189" s="95"/>
      <c r="N189" s="83"/>
      <c r="O189" s="84"/>
    </row>
    <row r="190" spans="1:15" ht="20.100000000000001" customHeight="1" x14ac:dyDescent="0.3">
      <c r="A190" s="77"/>
      <c r="B190" s="160"/>
      <c r="C190" s="189"/>
      <c r="D190" s="80" t="s">
        <v>2067</v>
      </c>
      <c r="E190" s="160"/>
      <c r="F190" s="81">
        <v>17</v>
      </c>
      <c r="G190" s="82">
        <v>0.60219624512929504</v>
      </c>
      <c r="H190" s="81">
        <v>14</v>
      </c>
      <c r="I190" s="82">
        <v>0.47217537942664423</v>
      </c>
      <c r="J190" s="81">
        <v>13</v>
      </c>
      <c r="K190" s="82">
        <f>100-K188</f>
        <v>0.39465695203399775</v>
      </c>
      <c r="L190" s="95"/>
      <c r="M190" s="95"/>
      <c r="N190" s="83"/>
      <c r="O190" s="84"/>
    </row>
    <row r="191" spans="1:15" ht="20.100000000000001" customHeight="1" x14ac:dyDescent="0.3">
      <c r="A191" s="116" t="s">
        <v>4663</v>
      </c>
      <c r="B191" s="176" t="s">
        <v>1531</v>
      </c>
      <c r="C191" s="182" t="s">
        <v>4664</v>
      </c>
      <c r="D191" s="118" t="s">
        <v>1519</v>
      </c>
      <c r="E191" s="176"/>
      <c r="F191" s="132"/>
      <c r="G191" s="136"/>
      <c r="H191" s="132">
        <v>1</v>
      </c>
      <c r="I191" s="136">
        <v>7.1428571428571432</v>
      </c>
      <c r="J191" s="132">
        <v>3</v>
      </c>
      <c r="K191" s="136">
        <v>23.076923076923077</v>
      </c>
      <c r="L191" s="146" t="s">
        <v>1</v>
      </c>
      <c r="M191" s="146" t="s">
        <v>1</v>
      </c>
      <c r="N191" s="146" t="s">
        <v>1</v>
      </c>
      <c r="O191" s="153"/>
    </row>
    <row r="192" spans="1:15" ht="20.100000000000001" customHeight="1" x14ac:dyDescent="0.3">
      <c r="A192" s="77"/>
      <c r="B192" s="160"/>
      <c r="C192" s="177"/>
      <c r="D192" s="80" t="s">
        <v>2071</v>
      </c>
      <c r="E192" s="160"/>
      <c r="F192" s="81"/>
      <c r="G192" s="82"/>
      <c r="H192" s="81"/>
      <c r="I192" s="82"/>
      <c r="J192" s="81">
        <v>1</v>
      </c>
      <c r="K192" s="82">
        <v>7.6923076923076925</v>
      </c>
      <c r="L192" s="95"/>
      <c r="M192" s="95"/>
      <c r="N192" s="83"/>
      <c r="O192" s="84"/>
    </row>
    <row r="193" spans="1:15" ht="20.100000000000001" customHeight="1" x14ac:dyDescent="0.3">
      <c r="A193" s="77"/>
      <c r="B193" s="160"/>
      <c r="C193" s="177"/>
      <c r="D193" s="80" t="s">
        <v>2082</v>
      </c>
      <c r="E193" s="160"/>
      <c r="F193" s="81">
        <v>4</v>
      </c>
      <c r="G193" s="82">
        <v>23.52941176470588</v>
      </c>
      <c r="H193" s="81">
        <v>5</v>
      </c>
      <c r="I193" s="82">
        <v>35.714285714285715</v>
      </c>
      <c r="J193" s="81">
        <v>6</v>
      </c>
      <c r="K193" s="82">
        <v>46.153846153846153</v>
      </c>
      <c r="L193" s="95"/>
      <c r="M193" s="95"/>
      <c r="N193" s="83"/>
      <c r="O193" s="84"/>
    </row>
    <row r="194" spans="1:15" ht="20.100000000000001" customHeight="1" x14ac:dyDescent="0.3">
      <c r="A194" s="77"/>
      <c r="B194" s="160"/>
      <c r="C194" s="177"/>
      <c r="D194" s="80" t="s">
        <v>2083</v>
      </c>
      <c r="E194" s="160"/>
      <c r="F194" s="81">
        <v>8</v>
      </c>
      <c r="G194" s="82">
        <v>47.058823529411761</v>
      </c>
      <c r="H194" s="81">
        <v>3</v>
      </c>
      <c r="I194" s="82">
        <v>21.428571428571427</v>
      </c>
      <c r="J194" s="81">
        <v>3</v>
      </c>
      <c r="K194" s="82">
        <v>23.076923076923077</v>
      </c>
      <c r="L194" s="95"/>
      <c r="M194" s="95"/>
      <c r="N194" s="83"/>
      <c r="O194" s="84"/>
    </row>
    <row r="195" spans="1:15" ht="20.100000000000001" customHeight="1" x14ac:dyDescent="0.3">
      <c r="A195" s="77"/>
      <c r="B195" s="160"/>
      <c r="C195" s="177"/>
      <c r="D195" s="80" t="s">
        <v>2084</v>
      </c>
      <c r="E195" s="160"/>
      <c r="F195" s="81">
        <v>5</v>
      </c>
      <c r="G195" s="82">
        <v>29.411764705882355</v>
      </c>
      <c r="H195" s="81">
        <v>4</v>
      </c>
      <c r="I195" s="82">
        <v>28.571428571428573</v>
      </c>
      <c r="J195" s="81"/>
      <c r="K195" s="82"/>
      <c r="L195" s="95"/>
      <c r="M195" s="95"/>
      <c r="N195" s="83"/>
      <c r="O195" s="84"/>
    </row>
    <row r="196" spans="1:15" ht="20.100000000000001" customHeight="1" x14ac:dyDescent="0.3">
      <c r="A196" s="77"/>
      <c r="B196" s="160"/>
      <c r="C196" s="177"/>
      <c r="D196" s="80" t="s">
        <v>2085</v>
      </c>
      <c r="E196" s="160"/>
      <c r="F196" s="81"/>
      <c r="G196" s="82"/>
      <c r="H196" s="81">
        <v>1</v>
      </c>
      <c r="I196" s="82">
        <v>7.1428571428571432</v>
      </c>
      <c r="J196" s="81"/>
      <c r="K196" s="82"/>
      <c r="L196" s="95"/>
      <c r="M196" s="95"/>
      <c r="N196" s="83"/>
      <c r="O196" s="84"/>
    </row>
    <row r="197" spans="1:15" ht="20.100000000000001" customHeight="1" x14ac:dyDescent="0.3">
      <c r="A197" s="77"/>
      <c r="B197" s="160"/>
      <c r="C197" s="177"/>
      <c r="D197" s="80" t="s">
        <v>2086</v>
      </c>
      <c r="E197" s="160"/>
      <c r="F197" s="81"/>
      <c r="G197" s="82"/>
      <c r="H197" s="81"/>
      <c r="I197" s="82"/>
      <c r="J197" s="81"/>
      <c r="K197" s="82"/>
      <c r="L197" s="95"/>
      <c r="M197" s="95"/>
      <c r="N197" s="83"/>
      <c r="O197" s="84"/>
    </row>
    <row r="198" spans="1:15" ht="20.100000000000001" customHeight="1" x14ac:dyDescent="0.3">
      <c r="A198" s="77"/>
      <c r="B198" s="160"/>
      <c r="C198" s="177"/>
      <c r="D198" s="80" t="s">
        <v>2087</v>
      </c>
      <c r="E198" s="160"/>
      <c r="F198" s="81"/>
      <c r="G198" s="82"/>
      <c r="H198" s="81"/>
      <c r="I198" s="82"/>
      <c r="J198" s="81"/>
      <c r="K198" s="82"/>
      <c r="L198" s="95"/>
      <c r="M198" s="95"/>
      <c r="N198" s="83"/>
      <c r="O198" s="84"/>
    </row>
    <row r="199" spans="1:15" ht="20.100000000000001" customHeight="1" x14ac:dyDescent="0.3">
      <c r="A199" s="77"/>
      <c r="B199" s="160"/>
      <c r="C199" s="177"/>
      <c r="D199" s="80" t="s">
        <v>2088</v>
      </c>
      <c r="E199" s="160"/>
      <c r="F199" s="81"/>
      <c r="G199" s="82"/>
      <c r="H199" s="81"/>
      <c r="I199" s="82"/>
      <c r="J199" s="81"/>
      <c r="K199" s="82"/>
      <c r="L199" s="95"/>
      <c r="M199" s="95"/>
      <c r="N199" s="83"/>
      <c r="O199" s="84"/>
    </row>
    <row r="200" spans="1:15" ht="20.100000000000001" customHeight="1" x14ac:dyDescent="0.3">
      <c r="A200" s="77"/>
      <c r="B200" s="160"/>
      <c r="C200" s="177"/>
      <c r="D200" s="80" t="s">
        <v>2089</v>
      </c>
      <c r="E200" s="160"/>
      <c r="F200" s="81"/>
      <c r="G200" s="82"/>
      <c r="H200" s="81"/>
      <c r="I200" s="82"/>
      <c r="J200" s="81"/>
      <c r="K200" s="82"/>
      <c r="L200" s="95"/>
      <c r="M200" s="95"/>
      <c r="N200" s="83"/>
      <c r="O200" s="84"/>
    </row>
    <row r="201" spans="1:15" ht="20.100000000000001" customHeight="1" x14ac:dyDescent="0.3">
      <c r="A201" s="77"/>
      <c r="B201" s="160"/>
      <c r="C201" s="177"/>
      <c r="D201" s="80" t="s">
        <v>1663</v>
      </c>
      <c r="E201" s="160"/>
      <c r="F201" s="81"/>
      <c r="G201" s="82"/>
      <c r="H201" s="81"/>
      <c r="I201" s="82"/>
      <c r="J201" s="81"/>
      <c r="K201" s="82"/>
      <c r="L201" s="95"/>
      <c r="M201" s="95"/>
      <c r="N201" s="83"/>
      <c r="O201" s="84"/>
    </row>
    <row r="202" spans="1:15" ht="20.100000000000001" customHeight="1" x14ac:dyDescent="0.3">
      <c r="A202" s="116" t="s">
        <v>4665</v>
      </c>
      <c r="B202" s="176" t="s">
        <v>1665</v>
      </c>
      <c r="C202" s="182" t="s">
        <v>1277</v>
      </c>
      <c r="D202" s="118"/>
      <c r="E202" s="176" t="s">
        <v>2069</v>
      </c>
      <c r="F202" s="132">
        <v>2816</v>
      </c>
      <c r="G202" s="136">
        <v>99.752036840240876</v>
      </c>
      <c r="H202" s="132">
        <v>2962</v>
      </c>
      <c r="I202" s="136">
        <v>99.898819561551434</v>
      </c>
      <c r="J202" s="132">
        <v>3281</v>
      </c>
      <c r="K202" s="136">
        <f>J202/(J202+J204)*100</f>
        <v>99.605343047966002</v>
      </c>
      <c r="L202" s="146" t="s">
        <v>1</v>
      </c>
      <c r="M202" s="146" t="s">
        <v>1</v>
      </c>
      <c r="N202" s="146"/>
      <c r="O202" s="153"/>
    </row>
    <row r="203" spans="1:15" ht="20.100000000000001" customHeight="1" x14ac:dyDescent="0.3">
      <c r="A203" s="77"/>
      <c r="B203" s="160"/>
      <c r="C203" s="160"/>
      <c r="D203" s="80" t="s">
        <v>2065</v>
      </c>
      <c r="E203" s="235"/>
      <c r="F203" s="81"/>
      <c r="G203" s="82"/>
      <c r="H203" s="81"/>
      <c r="I203" s="82"/>
      <c r="J203" s="81"/>
      <c r="K203" s="82"/>
      <c r="L203" s="95"/>
      <c r="M203" s="95"/>
      <c r="N203" s="83"/>
      <c r="O203" s="84"/>
    </row>
    <row r="204" spans="1:15" ht="20.100000000000001" customHeight="1" x14ac:dyDescent="0.3">
      <c r="A204" s="77"/>
      <c r="B204" s="160"/>
      <c r="C204" s="189"/>
      <c r="D204" s="80" t="s">
        <v>2067</v>
      </c>
      <c r="E204" s="160"/>
      <c r="F204" s="81">
        <v>7</v>
      </c>
      <c r="G204" s="82">
        <v>0.2479631597591215</v>
      </c>
      <c r="H204" s="81">
        <v>3</v>
      </c>
      <c r="I204" s="82">
        <v>0.1011804384485666</v>
      </c>
      <c r="J204" s="81">
        <v>13</v>
      </c>
      <c r="K204" s="82">
        <f>100-K202</f>
        <v>0.39465695203399775</v>
      </c>
      <c r="L204" s="95"/>
      <c r="M204" s="95"/>
      <c r="N204" s="83"/>
      <c r="O204" s="84"/>
    </row>
    <row r="205" spans="1:15" ht="20.100000000000001" customHeight="1" x14ac:dyDescent="0.3">
      <c r="A205" s="116" t="s">
        <v>4666</v>
      </c>
      <c r="B205" s="176" t="s">
        <v>1664</v>
      </c>
      <c r="C205" s="182" t="s">
        <v>4667</v>
      </c>
      <c r="D205" s="118" t="s">
        <v>1519</v>
      </c>
      <c r="E205" s="176"/>
      <c r="F205" s="132"/>
      <c r="G205" s="136"/>
      <c r="H205" s="132"/>
      <c r="I205" s="136"/>
      <c r="J205" s="132">
        <v>3</v>
      </c>
      <c r="K205" s="136">
        <v>23.076923076923102</v>
      </c>
      <c r="L205" s="146" t="s">
        <v>1</v>
      </c>
      <c r="M205" s="146" t="s">
        <v>1</v>
      </c>
      <c r="N205" s="146"/>
      <c r="O205" s="153"/>
    </row>
    <row r="206" spans="1:15" ht="20.100000000000001" customHeight="1" x14ac:dyDescent="0.3">
      <c r="A206" s="77"/>
      <c r="B206" s="160"/>
      <c r="C206" s="177"/>
      <c r="D206" s="80" t="s">
        <v>2071</v>
      </c>
      <c r="E206" s="160"/>
      <c r="F206" s="81"/>
      <c r="G206" s="82"/>
      <c r="H206" s="81">
        <v>1</v>
      </c>
      <c r="I206" s="82">
        <v>33.333333333333336</v>
      </c>
      <c r="J206" s="81">
        <v>1</v>
      </c>
      <c r="K206" s="82">
        <v>7.6923076923076925</v>
      </c>
      <c r="L206" s="95"/>
      <c r="M206" s="95"/>
      <c r="N206" s="83"/>
      <c r="O206" s="84"/>
    </row>
    <row r="207" spans="1:15" ht="20.100000000000001" customHeight="1" x14ac:dyDescent="0.3">
      <c r="A207" s="77"/>
      <c r="B207" s="160"/>
      <c r="C207" s="177"/>
      <c r="D207" s="80" t="s">
        <v>2082</v>
      </c>
      <c r="E207" s="160"/>
      <c r="F207" s="81">
        <v>3</v>
      </c>
      <c r="G207" s="82">
        <v>42.857142857142854</v>
      </c>
      <c r="H207" s="81"/>
      <c r="I207" s="82"/>
      <c r="J207" s="81">
        <v>6</v>
      </c>
      <c r="K207" s="82">
        <v>46.153846153846153</v>
      </c>
      <c r="L207" s="95"/>
      <c r="M207" s="95"/>
      <c r="N207" s="83"/>
      <c r="O207" s="84"/>
    </row>
    <row r="208" spans="1:15" ht="20.100000000000001" customHeight="1" x14ac:dyDescent="0.3">
      <c r="A208" s="77"/>
      <c r="B208" s="160"/>
      <c r="C208" s="177"/>
      <c r="D208" s="80" t="s">
        <v>2083</v>
      </c>
      <c r="E208" s="160"/>
      <c r="F208" s="81"/>
      <c r="G208" s="82"/>
      <c r="H208" s="81">
        <v>1</v>
      </c>
      <c r="I208" s="82">
        <v>33.333333333333336</v>
      </c>
      <c r="J208" s="81">
        <v>3</v>
      </c>
      <c r="K208" s="82">
        <v>23.076923076923077</v>
      </c>
      <c r="L208" s="95"/>
      <c r="M208" s="95"/>
      <c r="N208" s="83"/>
      <c r="O208" s="84"/>
    </row>
    <row r="209" spans="1:15" ht="20.100000000000001" customHeight="1" x14ac:dyDescent="0.3">
      <c r="A209" s="77"/>
      <c r="B209" s="160"/>
      <c r="C209" s="177"/>
      <c r="D209" s="80" t="s">
        <v>2084</v>
      </c>
      <c r="E209" s="160"/>
      <c r="F209" s="81">
        <v>3</v>
      </c>
      <c r="G209" s="82">
        <v>42.857142857142854</v>
      </c>
      <c r="H209" s="81">
        <v>1</v>
      </c>
      <c r="I209" s="82">
        <v>33.333333333333336</v>
      </c>
      <c r="J209" s="81"/>
      <c r="K209" s="82"/>
      <c r="L209" s="95"/>
      <c r="M209" s="95"/>
      <c r="N209" s="83"/>
      <c r="O209" s="84"/>
    </row>
    <row r="210" spans="1:15" ht="20.100000000000001" customHeight="1" x14ac:dyDescent="0.3">
      <c r="A210" s="77"/>
      <c r="B210" s="160"/>
      <c r="C210" s="177"/>
      <c r="D210" s="80" t="s">
        <v>2085</v>
      </c>
      <c r="E210" s="160"/>
      <c r="F210" s="81">
        <v>1</v>
      </c>
      <c r="G210" s="82">
        <v>14.285714285714285</v>
      </c>
      <c r="H210" s="81"/>
      <c r="I210" s="82"/>
      <c r="J210" s="81"/>
      <c r="K210" s="82"/>
      <c r="L210" s="95"/>
      <c r="M210" s="95"/>
      <c r="N210" s="83"/>
      <c r="O210" s="84"/>
    </row>
    <row r="211" spans="1:15" ht="20.100000000000001" customHeight="1" x14ac:dyDescent="0.3">
      <c r="A211" s="77"/>
      <c r="B211" s="160"/>
      <c r="C211" s="177"/>
      <c r="D211" s="80" t="s">
        <v>2086</v>
      </c>
      <c r="E211" s="160"/>
      <c r="F211" s="81"/>
      <c r="G211" s="82"/>
      <c r="H211" s="81"/>
      <c r="I211" s="82"/>
      <c r="J211" s="81"/>
      <c r="K211" s="82"/>
      <c r="L211" s="95"/>
      <c r="M211" s="95"/>
      <c r="N211" s="83"/>
      <c r="O211" s="84"/>
    </row>
    <row r="212" spans="1:15" ht="20.100000000000001" customHeight="1" x14ac:dyDescent="0.3">
      <c r="A212" s="77"/>
      <c r="B212" s="160"/>
      <c r="C212" s="177"/>
      <c r="D212" s="80" t="s">
        <v>2087</v>
      </c>
      <c r="E212" s="160"/>
      <c r="F212" s="81"/>
      <c r="G212" s="82"/>
      <c r="H212" s="81"/>
      <c r="I212" s="82"/>
      <c r="J212" s="81"/>
      <c r="K212" s="82"/>
      <c r="L212" s="95"/>
      <c r="M212" s="95"/>
      <c r="N212" s="83"/>
      <c r="O212" s="84"/>
    </row>
    <row r="213" spans="1:15" ht="20.100000000000001" customHeight="1" x14ac:dyDescent="0.3">
      <c r="A213" s="77"/>
      <c r="B213" s="160"/>
      <c r="C213" s="177"/>
      <c r="D213" s="80" t="s">
        <v>2088</v>
      </c>
      <c r="E213" s="160"/>
      <c r="F213" s="81"/>
      <c r="G213" s="82"/>
      <c r="H213" s="81"/>
      <c r="I213" s="82"/>
      <c r="J213" s="81"/>
      <c r="K213" s="82"/>
      <c r="L213" s="95"/>
      <c r="M213" s="95"/>
      <c r="N213" s="83"/>
      <c r="O213" s="84"/>
    </row>
    <row r="214" spans="1:15" ht="20.100000000000001" customHeight="1" x14ac:dyDescent="0.3">
      <c r="A214" s="77"/>
      <c r="B214" s="160"/>
      <c r="C214" s="177"/>
      <c r="D214" s="80" t="s">
        <v>2089</v>
      </c>
      <c r="E214" s="160"/>
      <c r="F214" s="81"/>
      <c r="G214" s="82"/>
      <c r="H214" s="81"/>
      <c r="I214" s="82"/>
      <c r="J214" s="81"/>
      <c r="K214" s="82"/>
      <c r="L214" s="95"/>
      <c r="M214" s="95"/>
      <c r="N214" s="83"/>
      <c r="O214" s="84"/>
    </row>
    <row r="215" spans="1:15" ht="20.100000000000001" customHeight="1" x14ac:dyDescent="0.3">
      <c r="A215" s="77"/>
      <c r="B215" s="160"/>
      <c r="C215" s="177"/>
      <c r="D215" s="80" t="s">
        <v>1663</v>
      </c>
      <c r="E215" s="160"/>
      <c r="F215" s="81"/>
      <c r="G215" s="82"/>
      <c r="H215" s="81"/>
      <c r="I215" s="82"/>
      <c r="J215" s="81"/>
      <c r="K215" s="82"/>
      <c r="L215" s="95"/>
      <c r="M215" s="95"/>
      <c r="N215" s="83"/>
      <c r="O215" s="84"/>
    </row>
    <row r="216" spans="1:15" ht="20.100000000000001" customHeight="1" x14ac:dyDescent="0.3">
      <c r="A216" s="116" t="s">
        <v>4668</v>
      </c>
      <c r="B216" s="176" t="s">
        <v>1529</v>
      </c>
      <c r="C216" s="182" t="s">
        <v>1516</v>
      </c>
      <c r="D216" s="118"/>
      <c r="E216" s="176" t="s">
        <v>2069</v>
      </c>
      <c r="F216" s="132">
        <v>2820</v>
      </c>
      <c r="G216" s="136">
        <v>99.893730074388955</v>
      </c>
      <c r="H216" s="132">
        <v>2962</v>
      </c>
      <c r="I216" s="136">
        <v>99.898819561551434</v>
      </c>
      <c r="J216" s="132">
        <v>3280</v>
      </c>
      <c r="K216" s="136">
        <f>J216/(J216+J218)*100</f>
        <v>99.574984820886456</v>
      </c>
      <c r="L216" s="146" t="s">
        <v>1</v>
      </c>
      <c r="M216" s="146" t="s">
        <v>1</v>
      </c>
      <c r="N216" s="146" t="s">
        <v>1</v>
      </c>
      <c r="O216" s="153"/>
    </row>
    <row r="217" spans="1:15" ht="20.100000000000001" customHeight="1" x14ac:dyDescent="0.3">
      <c r="A217" s="77"/>
      <c r="B217" s="160"/>
      <c r="C217" s="160"/>
      <c r="D217" s="80" t="s">
        <v>2065</v>
      </c>
      <c r="E217" s="235"/>
      <c r="F217" s="81"/>
      <c r="G217" s="82"/>
      <c r="H217" s="81"/>
      <c r="I217" s="82"/>
      <c r="J217" s="81"/>
      <c r="K217" s="82"/>
      <c r="L217" s="95"/>
      <c r="M217" s="95"/>
      <c r="N217" s="83"/>
      <c r="O217" s="84"/>
    </row>
    <row r="218" spans="1:15" ht="20.100000000000001" customHeight="1" x14ac:dyDescent="0.3">
      <c r="A218" s="77"/>
      <c r="B218" s="160"/>
      <c r="C218" s="189"/>
      <c r="D218" s="80" t="s">
        <v>2067</v>
      </c>
      <c r="E218" s="160"/>
      <c r="F218" s="81">
        <v>3</v>
      </c>
      <c r="G218" s="82">
        <v>0.10626992561105207</v>
      </c>
      <c r="H218" s="81">
        <v>3</v>
      </c>
      <c r="I218" s="82">
        <v>0.1011804384485666</v>
      </c>
      <c r="J218" s="81">
        <v>14</v>
      </c>
      <c r="K218" s="82">
        <f>100-K216</f>
        <v>0.4250151791135437</v>
      </c>
      <c r="L218" s="95"/>
      <c r="M218" s="95"/>
      <c r="N218" s="83"/>
      <c r="O218" s="84"/>
    </row>
    <row r="219" spans="1:15" ht="20.100000000000001" customHeight="1" x14ac:dyDescent="0.3">
      <c r="A219" s="116" t="s">
        <v>4669</v>
      </c>
      <c r="B219" s="176" t="s">
        <v>1528</v>
      </c>
      <c r="C219" s="182" t="s">
        <v>4670</v>
      </c>
      <c r="D219" s="118" t="s">
        <v>1519</v>
      </c>
      <c r="E219" s="176"/>
      <c r="F219" s="132">
        <v>1</v>
      </c>
      <c r="G219" s="136">
        <v>33.333333333333329</v>
      </c>
      <c r="H219" s="132"/>
      <c r="I219" s="136"/>
      <c r="J219" s="132">
        <v>7</v>
      </c>
      <c r="K219" s="136">
        <v>50</v>
      </c>
      <c r="L219" s="146" t="s">
        <v>1</v>
      </c>
      <c r="M219" s="146" t="s">
        <v>1</v>
      </c>
      <c r="N219" s="146" t="s">
        <v>1</v>
      </c>
      <c r="O219" s="153"/>
    </row>
    <row r="220" spans="1:15" ht="20.100000000000001" customHeight="1" x14ac:dyDescent="0.3">
      <c r="A220" s="77"/>
      <c r="B220" s="160"/>
      <c r="C220" s="177"/>
      <c r="D220" s="80" t="s">
        <v>2071</v>
      </c>
      <c r="E220" s="160"/>
      <c r="F220" s="81"/>
      <c r="G220" s="82"/>
      <c r="H220" s="81"/>
      <c r="I220" s="82"/>
      <c r="J220" s="81"/>
      <c r="K220" s="82"/>
      <c r="L220" s="95"/>
      <c r="M220" s="95"/>
      <c r="N220" s="83"/>
      <c r="O220" s="84"/>
    </row>
    <row r="221" spans="1:15" ht="20.100000000000001" customHeight="1" x14ac:dyDescent="0.3">
      <c r="A221" s="77"/>
      <c r="B221" s="160"/>
      <c r="C221" s="177"/>
      <c r="D221" s="80" t="s">
        <v>2082</v>
      </c>
      <c r="E221" s="160"/>
      <c r="F221" s="81"/>
      <c r="G221" s="82"/>
      <c r="H221" s="81"/>
      <c r="I221" s="82"/>
      <c r="J221" s="81">
        <v>3</v>
      </c>
      <c r="K221" s="82">
        <v>21.428571428571427</v>
      </c>
      <c r="L221" s="95"/>
      <c r="M221" s="95"/>
      <c r="N221" s="83"/>
      <c r="O221" s="84"/>
    </row>
    <row r="222" spans="1:15" ht="20.100000000000001" customHeight="1" x14ac:dyDescent="0.3">
      <c r="A222" s="77"/>
      <c r="B222" s="160"/>
      <c r="C222" s="177"/>
      <c r="D222" s="80" t="s">
        <v>2083</v>
      </c>
      <c r="E222" s="160"/>
      <c r="F222" s="81">
        <v>1</v>
      </c>
      <c r="G222" s="82">
        <v>33.333333333333329</v>
      </c>
      <c r="H222" s="81">
        <v>2</v>
      </c>
      <c r="I222" s="82">
        <v>66.666666666666671</v>
      </c>
      <c r="J222" s="81">
        <v>4</v>
      </c>
      <c r="K222" s="82">
        <v>28.571428571428569</v>
      </c>
      <c r="L222" s="95"/>
      <c r="M222" s="95"/>
      <c r="N222" s="83"/>
      <c r="O222" s="84"/>
    </row>
    <row r="223" spans="1:15" ht="20.100000000000001" customHeight="1" x14ac:dyDescent="0.3">
      <c r="A223" s="77"/>
      <c r="B223" s="160"/>
      <c r="C223" s="177"/>
      <c r="D223" s="80" t="s">
        <v>2084</v>
      </c>
      <c r="E223" s="160"/>
      <c r="F223" s="81"/>
      <c r="G223" s="82"/>
      <c r="H223" s="81"/>
      <c r="I223" s="82"/>
      <c r="J223" s="81"/>
      <c r="K223" s="82"/>
      <c r="L223" s="95"/>
      <c r="M223" s="95"/>
      <c r="N223" s="83"/>
      <c r="O223" s="84"/>
    </row>
    <row r="224" spans="1:15" ht="20.100000000000001" customHeight="1" x14ac:dyDescent="0.3">
      <c r="A224" s="77"/>
      <c r="B224" s="160"/>
      <c r="C224" s="177"/>
      <c r="D224" s="80" t="s">
        <v>2085</v>
      </c>
      <c r="E224" s="160"/>
      <c r="F224" s="81">
        <v>1</v>
      </c>
      <c r="G224" s="82">
        <v>33.333333333333329</v>
      </c>
      <c r="H224" s="81">
        <v>1</v>
      </c>
      <c r="I224" s="82">
        <v>33.299999999999997</v>
      </c>
      <c r="J224" s="81"/>
      <c r="K224" s="82"/>
      <c r="L224" s="95"/>
      <c r="M224" s="95"/>
      <c r="N224" s="83"/>
      <c r="O224" s="84"/>
    </row>
    <row r="225" spans="1:15" ht="20.100000000000001" customHeight="1" x14ac:dyDescent="0.3">
      <c r="A225" s="77"/>
      <c r="B225" s="160"/>
      <c r="C225" s="177"/>
      <c r="D225" s="80" t="s">
        <v>2086</v>
      </c>
      <c r="E225" s="160"/>
      <c r="F225" s="81"/>
      <c r="G225" s="82"/>
      <c r="H225" s="81"/>
      <c r="I225" s="82"/>
      <c r="J225" s="81"/>
      <c r="K225" s="82"/>
      <c r="L225" s="95"/>
      <c r="M225" s="95"/>
      <c r="N225" s="83"/>
      <c r="O225" s="84"/>
    </row>
    <row r="226" spans="1:15" ht="20.100000000000001" customHeight="1" x14ac:dyDescent="0.3">
      <c r="A226" s="77"/>
      <c r="B226" s="160"/>
      <c r="C226" s="177"/>
      <c r="D226" s="80" t="s">
        <v>2087</v>
      </c>
      <c r="E226" s="160"/>
      <c r="F226" s="81"/>
      <c r="G226" s="82"/>
      <c r="H226" s="81"/>
      <c r="I226" s="82"/>
      <c r="J226" s="81"/>
      <c r="K226" s="82"/>
      <c r="L226" s="95"/>
      <c r="M226" s="95"/>
      <c r="N226" s="83"/>
      <c r="O226" s="84"/>
    </row>
    <row r="227" spans="1:15" ht="20.100000000000001" customHeight="1" x14ac:dyDescent="0.3">
      <c r="A227" s="77"/>
      <c r="B227" s="160"/>
      <c r="C227" s="177"/>
      <c r="D227" s="80" t="s">
        <v>2088</v>
      </c>
      <c r="E227" s="160"/>
      <c r="F227" s="81"/>
      <c r="G227" s="82"/>
      <c r="H227" s="81"/>
      <c r="I227" s="82"/>
      <c r="J227" s="81"/>
      <c r="K227" s="82"/>
      <c r="L227" s="95"/>
      <c r="M227" s="95"/>
      <c r="N227" s="83"/>
      <c r="O227" s="84"/>
    </row>
    <row r="228" spans="1:15" ht="20.100000000000001" customHeight="1" x14ac:dyDescent="0.3">
      <c r="A228" s="77"/>
      <c r="B228" s="160"/>
      <c r="C228" s="177"/>
      <c r="D228" s="80" t="s">
        <v>2089</v>
      </c>
      <c r="E228" s="160"/>
      <c r="F228" s="81"/>
      <c r="G228" s="82"/>
      <c r="H228" s="81"/>
      <c r="I228" s="82"/>
      <c r="J228" s="81"/>
      <c r="K228" s="82"/>
      <c r="L228" s="95"/>
      <c r="M228" s="95"/>
      <c r="N228" s="83"/>
      <c r="O228" s="84"/>
    </row>
    <row r="229" spans="1:15" ht="20.100000000000001" customHeight="1" x14ac:dyDescent="0.3">
      <c r="A229" s="77"/>
      <c r="B229" s="160"/>
      <c r="C229" s="177"/>
      <c r="D229" s="80" t="s">
        <v>1663</v>
      </c>
      <c r="E229" s="160"/>
      <c r="F229" s="81"/>
      <c r="G229" s="82"/>
      <c r="H229" s="81"/>
      <c r="I229" s="82"/>
      <c r="J229" s="81"/>
      <c r="K229" s="82"/>
      <c r="L229" s="95"/>
      <c r="M229" s="95"/>
      <c r="N229" s="83"/>
      <c r="O229" s="84"/>
    </row>
    <row r="230" spans="1:15" ht="20.100000000000001" customHeight="1" x14ac:dyDescent="0.3">
      <c r="A230" s="116" t="s">
        <v>4671</v>
      </c>
      <c r="B230" s="176" t="s">
        <v>1527</v>
      </c>
      <c r="C230" s="182" t="s">
        <v>1516</v>
      </c>
      <c r="D230" s="118"/>
      <c r="E230" s="176" t="s">
        <v>2069</v>
      </c>
      <c r="F230" s="132">
        <v>2812</v>
      </c>
      <c r="G230" s="136">
        <v>99.610343606092812</v>
      </c>
      <c r="H230" s="132">
        <v>2949</v>
      </c>
      <c r="I230" s="136">
        <v>99.460370994940988</v>
      </c>
      <c r="J230" s="132">
        <v>3279</v>
      </c>
      <c r="K230" s="136">
        <f>J230/(J230+J232)*100</f>
        <v>99.544626593806925</v>
      </c>
      <c r="L230" s="146" t="s">
        <v>1</v>
      </c>
      <c r="M230" s="146" t="s">
        <v>1</v>
      </c>
      <c r="N230" s="146" t="s">
        <v>1</v>
      </c>
      <c r="O230" s="153"/>
    </row>
    <row r="231" spans="1:15" ht="20.100000000000001" customHeight="1" x14ac:dyDescent="0.3">
      <c r="A231" s="77"/>
      <c r="B231" s="160"/>
      <c r="C231" s="160"/>
      <c r="D231" s="80" t="s">
        <v>2065</v>
      </c>
      <c r="E231" s="235"/>
      <c r="F231" s="81"/>
      <c r="G231" s="82"/>
      <c r="H231" s="81"/>
      <c r="I231" s="82"/>
      <c r="J231" s="81"/>
      <c r="K231" s="82"/>
      <c r="L231" s="95"/>
      <c r="M231" s="95"/>
      <c r="N231" s="83"/>
      <c r="O231" s="84"/>
    </row>
    <row r="232" spans="1:15" ht="20.100000000000001" customHeight="1" x14ac:dyDescent="0.3">
      <c r="A232" s="77"/>
      <c r="B232" s="160"/>
      <c r="C232" s="189"/>
      <c r="D232" s="80" t="s">
        <v>2067</v>
      </c>
      <c r="E232" s="160"/>
      <c r="F232" s="81">
        <v>11</v>
      </c>
      <c r="G232" s="82">
        <v>0.38965639390719092</v>
      </c>
      <c r="H232" s="81">
        <v>16</v>
      </c>
      <c r="I232" s="82">
        <v>0.53962900505902189</v>
      </c>
      <c r="J232" s="81">
        <v>15</v>
      </c>
      <c r="K232" s="82">
        <f>100-K230</f>
        <v>0.45537340619307543</v>
      </c>
      <c r="L232" s="95"/>
      <c r="M232" s="95"/>
      <c r="N232" s="83"/>
      <c r="O232" s="84"/>
    </row>
    <row r="233" spans="1:15" ht="20.100000000000001" customHeight="1" x14ac:dyDescent="0.3">
      <c r="A233" s="116" t="s">
        <v>4672</v>
      </c>
      <c r="B233" s="176" t="s">
        <v>1526</v>
      </c>
      <c r="C233" s="182" t="s">
        <v>4673</v>
      </c>
      <c r="D233" s="118" t="s">
        <v>1519</v>
      </c>
      <c r="E233" s="176"/>
      <c r="F233" s="132"/>
      <c r="G233" s="136"/>
      <c r="H233" s="132">
        <v>3</v>
      </c>
      <c r="I233" s="136">
        <v>18.75</v>
      </c>
      <c r="J233" s="132">
        <v>11</v>
      </c>
      <c r="K233" s="136">
        <v>73.333333333333329</v>
      </c>
      <c r="L233" s="146" t="s">
        <v>1</v>
      </c>
      <c r="M233" s="146" t="s">
        <v>1</v>
      </c>
      <c r="N233" s="146" t="s">
        <v>1</v>
      </c>
      <c r="O233" s="153"/>
    </row>
    <row r="234" spans="1:15" ht="20.100000000000001" customHeight="1" x14ac:dyDescent="0.3">
      <c r="A234" s="77"/>
      <c r="B234" s="160"/>
      <c r="C234" s="177"/>
      <c r="D234" s="80" t="s">
        <v>2071</v>
      </c>
      <c r="E234" s="160"/>
      <c r="F234" s="81">
        <v>1</v>
      </c>
      <c r="G234" s="82">
        <v>9.0909090909090917</v>
      </c>
      <c r="H234" s="81">
        <v>3</v>
      </c>
      <c r="I234" s="82">
        <v>18.75</v>
      </c>
      <c r="J234" s="81"/>
      <c r="K234" s="82"/>
      <c r="L234" s="95"/>
      <c r="M234" s="95"/>
      <c r="N234" s="83"/>
      <c r="O234" s="84"/>
    </row>
    <row r="235" spans="1:15" ht="20.100000000000001" customHeight="1" x14ac:dyDescent="0.3">
      <c r="A235" s="77"/>
      <c r="B235" s="160"/>
      <c r="C235" s="177"/>
      <c r="D235" s="80" t="s">
        <v>2082</v>
      </c>
      <c r="E235" s="160"/>
      <c r="F235" s="81">
        <v>1</v>
      </c>
      <c r="G235" s="82">
        <v>9.0909090909090917</v>
      </c>
      <c r="H235" s="81">
        <v>1</v>
      </c>
      <c r="I235" s="82">
        <v>6.25</v>
      </c>
      <c r="J235" s="81">
        <v>1</v>
      </c>
      <c r="K235" s="82">
        <v>6.666666666666667</v>
      </c>
      <c r="L235" s="95"/>
      <c r="M235" s="95"/>
      <c r="N235" s="83"/>
      <c r="O235" s="84"/>
    </row>
    <row r="236" spans="1:15" ht="20.100000000000001" customHeight="1" x14ac:dyDescent="0.3">
      <c r="A236" s="77"/>
      <c r="B236" s="160"/>
      <c r="C236" s="177"/>
      <c r="D236" s="80" t="s">
        <v>2083</v>
      </c>
      <c r="E236" s="160"/>
      <c r="F236" s="81">
        <v>2</v>
      </c>
      <c r="G236" s="82">
        <v>18.181818181818183</v>
      </c>
      <c r="H236" s="81">
        <v>1</v>
      </c>
      <c r="I236" s="82">
        <v>6.25</v>
      </c>
      <c r="J236" s="81"/>
      <c r="K236" s="82"/>
      <c r="L236" s="95"/>
      <c r="M236" s="95"/>
      <c r="N236" s="83"/>
      <c r="O236" s="84"/>
    </row>
    <row r="237" spans="1:15" ht="20.100000000000001" customHeight="1" x14ac:dyDescent="0.3">
      <c r="A237" s="77"/>
      <c r="B237" s="160"/>
      <c r="C237" s="177"/>
      <c r="D237" s="80" t="s">
        <v>2084</v>
      </c>
      <c r="E237" s="160"/>
      <c r="F237" s="81">
        <v>1</v>
      </c>
      <c r="G237" s="82">
        <v>9.0909090909090917</v>
      </c>
      <c r="H237" s="81">
        <v>2</v>
      </c>
      <c r="I237" s="82">
        <v>12.5</v>
      </c>
      <c r="J237" s="81">
        <v>2</v>
      </c>
      <c r="K237" s="82">
        <v>13.333333333333334</v>
      </c>
      <c r="L237" s="95"/>
      <c r="M237" s="95"/>
      <c r="N237" s="83"/>
      <c r="O237" s="84"/>
    </row>
    <row r="238" spans="1:15" ht="20.100000000000001" customHeight="1" x14ac:dyDescent="0.3">
      <c r="A238" s="77"/>
      <c r="B238" s="160"/>
      <c r="C238" s="177"/>
      <c r="D238" s="80" t="s">
        <v>2085</v>
      </c>
      <c r="E238" s="160"/>
      <c r="F238" s="81">
        <v>4</v>
      </c>
      <c r="G238" s="82">
        <v>36.363636363636367</v>
      </c>
      <c r="H238" s="81">
        <v>2</v>
      </c>
      <c r="I238" s="82">
        <v>12.5</v>
      </c>
      <c r="J238" s="81"/>
      <c r="K238" s="82"/>
      <c r="L238" s="95"/>
      <c r="M238" s="95"/>
      <c r="N238" s="83"/>
      <c r="O238" s="84"/>
    </row>
    <row r="239" spans="1:15" ht="20.100000000000001" customHeight="1" x14ac:dyDescent="0.3">
      <c r="A239" s="77"/>
      <c r="B239" s="160"/>
      <c r="C239" s="177"/>
      <c r="D239" s="80" t="s">
        <v>2086</v>
      </c>
      <c r="E239" s="160"/>
      <c r="F239" s="81"/>
      <c r="G239" s="82"/>
      <c r="H239" s="81">
        <v>1</v>
      </c>
      <c r="I239" s="82">
        <v>6.25</v>
      </c>
      <c r="J239" s="81">
        <v>1</v>
      </c>
      <c r="K239" s="82">
        <v>6.666666666666667</v>
      </c>
      <c r="L239" s="95"/>
      <c r="M239" s="95"/>
      <c r="N239" s="83"/>
      <c r="O239" s="84"/>
    </row>
    <row r="240" spans="1:15" ht="20.100000000000001" customHeight="1" x14ac:dyDescent="0.3">
      <c r="A240" s="77"/>
      <c r="B240" s="160"/>
      <c r="C240" s="177"/>
      <c r="D240" s="80" t="s">
        <v>2087</v>
      </c>
      <c r="E240" s="160"/>
      <c r="F240" s="81">
        <v>2</v>
      </c>
      <c r="G240" s="82">
        <v>18.181818181818183</v>
      </c>
      <c r="H240" s="81">
        <v>3</v>
      </c>
      <c r="I240" s="82">
        <v>18.75</v>
      </c>
      <c r="J240" s="81"/>
      <c r="K240" s="82"/>
      <c r="L240" s="95"/>
      <c r="M240" s="95"/>
      <c r="N240" s="83"/>
      <c r="O240" s="84"/>
    </row>
    <row r="241" spans="1:15" ht="20.100000000000001" customHeight="1" x14ac:dyDescent="0.3">
      <c r="A241" s="77"/>
      <c r="B241" s="160"/>
      <c r="C241" s="177"/>
      <c r="D241" s="80" t="s">
        <v>2088</v>
      </c>
      <c r="E241" s="160"/>
      <c r="F241" s="81"/>
      <c r="G241" s="82"/>
      <c r="H241" s="81"/>
      <c r="I241" s="82"/>
      <c r="J241" s="81"/>
      <c r="K241" s="82"/>
      <c r="L241" s="95"/>
      <c r="M241" s="95"/>
      <c r="N241" s="83"/>
      <c r="O241" s="84"/>
    </row>
    <row r="242" spans="1:15" ht="20.100000000000001" customHeight="1" x14ac:dyDescent="0.3">
      <c r="A242" s="77"/>
      <c r="B242" s="160"/>
      <c r="C242" s="177"/>
      <c r="D242" s="80" t="s">
        <v>2089</v>
      </c>
      <c r="E242" s="160"/>
      <c r="F242" s="81"/>
      <c r="G242" s="82"/>
      <c r="H242" s="81"/>
      <c r="I242" s="82"/>
      <c r="J242" s="81"/>
      <c r="K242" s="82"/>
      <c r="L242" s="95"/>
      <c r="M242" s="95"/>
      <c r="N242" s="83"/>
      <c r="O242" s="84"/>
    </row>
    <row r="243" spans="1:15" ht="20.100000000000001" customHeight="1" x14ac:dyDescent="0.3">
      <c r="A243" s="77"/>
      <c r="B243" s="160"/>
      <c r="C243" s="177"/>
      <c r="D243" s="80" t="s">
        <v>1663</v>
      </c>
      <c r="E243" s="160"/>
      <c r="F243" s="81"/>
      <c r="G243" s="82"/>
      <c r="H243" s="81"/>
      <c r="I243" s="82"/>
      <c r="J243" s="81"/>
      <c r="K243" s="82"/>
      <c r="L243" s="95"/>
      <c r="M243" s="95"/>
      <c r="N243" s="83"/>
      <c r="O243" s="84"/>
    </row>
    <row r="244" spans="1:15" ht="20.100000000000001" customHeight="1" x14ac:dyDescent="0.3">
      <c r="A244" s="116" t="s">
        <v>4674</v>
      </c>
      <c r="B244" s="176" t="s">
        <v>1525</v>
      </c>
      <c r="C244" s="182" t="s">
        <v>1516</v>
      </c>
      <c r="D244" s="118"/>
      <c r="E244" s="176" t="s">
        <v>2069</v>
      </c>
      <c r="F244" s="132">
        <v>2812</v>
      </c>
      <c r="G244" s="136">
        <v>99.610343606092812</v>
      </c>
      <c r="H244" s="132">
        <v>2958</v>
      </c>
      <c r="I244" s="136">
        <v>99.763912310286671</v>
      </c>
      <c r="J244" s="132">
        <v>3280</v>
      </c>
      <c r="K244" s="136">
        <f>J244/(J244+J246)*100</f>
        <v>99.574984820886456</v>
      </c>
      <c r="L244" s="146" t="s">
        <v>1</v>
      </c>
      <c r="M244" s="146" t="s">
        <v>1</v>
      </c>
      <c r="N244" s="146" t="s">
        <v>1</v>
      </c>
      <c r="O244" s="153"/>
    </row>
    <row r="245" spans="1:15" ht="20.100000000000001" customHeight="1" x14ac:dyDescent="0.3">
      <c r="A245" s="77"/>
      <c r="B245" s="160"/>
      <c r="C245" s="160"/>
      <c r="D245" s="80" t="s">
        <v>2065</v>
      </c>
      <c r="E245" s="235"/>
      <c r="F245" s="81"/>
      <c r="G245" s="82"/>
      <c r="H245" s="81"/>
      <c r="I245" s="82"/>
      <c r="J245" s="81"/>
      <c r="K245" s="82"/>
      <c r="L245" s="95"/>
      <c r="M245" s="95"/>
      <c r="N245" s="83"/>
      <c r="O245" s="84"/>
    </row>
    <row r="246" spans="1:15" ht="20.100000000000001" customHeight="1" x14ac:dyDescent="0.3">
      <c r="A246" s="77"/>
      <c r="B246" s="160"/>
      <c r="C246" s="189"/>
      <c r="D246" s="80" t="s">
        <v>2067</v>
      </c>
      <c r="E246" s="160"/>
      <c r="F246" s="81">
        <v>11</v>
      </c>
      <c r="G246" s="82">
        <v>0.38965639390719092</v>
      </c>
      <c r="H246" s="81">
        <v>7</v>
      </c>
      <c r="I246" s="82">
        <v>0.23608768971332211</v>
      </c>
      <c r="J246" s="81">
        <v>14</v>
      </c>
      <c r="K246" s="82">
        <f>100-K244</f>
        <v>0.4250151791135437</v>
      </c>
      <c r="L246" s="95"/>
      <c r="M246" s="95"/>
      <c r="N246" s="83"/>
      <c r="O246" s="84"/>
    </row>
    <row r="247" spans="1:15" ht="20.100000000000001" customHeight="1" x14ac:dyDescent="0.3">
      <c r="A247" s="116" t="s">
        <v>4675</v>
      </c>
      <c r="B247" s="176" t="s">
        <v>1524</v>
      </c>
      <c r="C247" s="182" t="s">
        <v>4676</v>
      </c>
      <c r="D247" s="118" t="s">
        <v>1519</v>
      </c>
      <c r="E247" s="176"/>
      <c r="F247" s="132">
        <v>1</v>
      </c>
      <c r="G247" s="136">
        <v>9.0909090909090917</v>
      </c>
      <c r="H247" s="132">
        <v>3</v>
      </c>
      <c r="I247" s="136">
        <v>42.857142857142854</v>
      </c>
      <c r="J247" s="132">
        <v>6</v>
      </c>
      <c r="K247" s="136">
        <v>42.857142857142854</v>
      </c>
      <c r="L247" s="146" t="s">
        <v>1</v>
      </c>
      <c r="M247" s="146" t="s">
        <v>1</v>
      </c>
      <c r="N247" s="146" t="s">
        <v>1</v>
      </c>
      <c r="O247" s="153"/>
    </row>
    <row r="248" spans="1:15" ht="20.100000000000001" customHeight="1" x14ac:dyDescent="0.3">
      <c r="A248" s="77"/>
      <c r="B248" s="160"/>
      <c r="C248" s="177"/>
      <c r="D248" s="80" t="s">
        <v>2071</v>
      </c>
      <c r="E248" s="160"/>
      <c r="F248" s="81">
        <v>6</v>
      </c>
      <c r="G248" s="82">
        <v>54.54545454545454</v>
      </c>
      <c r="H248" s="81">
        <v>2</v>
      </c>
      <c r="I248" s="82">
        <v>28.571428571428573</v>
      </c>
      <c r="J248" s="81">
        <v>2</v>
      </c>
      <c r="K248" s="82">
        <v>14.285714285714285</v>
      </c>
      <c r="L248" s="95"/>
      <c r="M248" s="95"/>
      <c r="N248" s="83"/>
      <c r="O248" s="84"/>
    </row>
    <row r="249" spans="1:15" ht="20.100000000000001" customHeight="1" x14ac:dyDescent="0.3">
      <c r="A249" s="77"/>
      <c r="B249" s="160"/>
      <c r="C249" s="177"/>
      <c r="D249" s="80" t="s">
        <v>2082</v>
      </c>
      <c r="E249" s="160"/>
      <c r="F249" s="81">
        <v>2</v>
      </c>
      <c r="G249" s="82">
        <v>18.181818181818183</v>
      </c>
      <c r="H249" s="81">
        <v>1</v>
      </c>
      <c r="I249" s="82">
        <v>14.285714285714286</v>
      </c>
      <c r="J249" s="81">
        <v>1</v>
      </c>
      <c r="K249" s="82">
        <v>7.1428571428571423</v>
      </c>
      <c r="L249" s="95"/>
      <c r="M249" s="95"/>
      <c r="N249" s="83"/>
      <c r="O249" s="84"/>
    </row>
    <row r="250" spans="1:15" ht="20.100000000000001" customHeight="1" x14ac:dyDescent="0.3">
      <c r="A250" s="77"/>
      <c r="B250" s="160"/>
      <c r="C250" s="177"/>
      <c r="D250" s="80" t="s">
        <v>2083</v>
      </c>
      <c r="E250" s="160"/>
      <c r="F250" s="81">
        <v>1</v>
      </c>
      <c r="G250" s="82">
        <v>9.0909090909090917</v>
      </c>
      <c r="H250" s="81"/>
      <c r="I250" s="82"/>
      <c r="J250" s="81">
        <v>1</v>
      </c>
      <c r="K250" s="82">
        <v>7.1428571428571423</v>
      </c>
      <c r="L250" s="95"/>
      <c r="M250" s="95"/>
      <c r="N250" s="83"/>
      <c r="O250" s="84"/>
    </row>
    <row r="251" spans="1:15" ht="20.100000000000001" customHeight="1" x14ac:dyDescent="0.3">
      <c r="A251" s="77"/>
      <c r="B251" s="160"/>
      <c r="C251" s="177"/>
      <c r="D251" s="80" t="s">
        <v>2084</v>
      </c>
      <c r="E251" s="160"/>
      <c r="F251" s="81">
        <v>1</v>
      </c>
      <c r="G251" s="82">
        <v>9.0909090909090917</v>
      </c>
      <c r="H251" s="81">
        <v>1</v>
      </c>
      <c r="I251" s="82">
        <v>14.285714285714286</v>
      </c>
      <c r="J251" s="81">
        <v>4</v>
      </c>
      <c r="K251" s="82">
        <v>28.571428571428569</v>
      </c>
      <c r="L251" s="95"/>
      <c r="M251" s="95"/>
      <c r="N251" s="83"/>
      <c r="O251" s="84"/>
    </row>
    <row r="252" spans="1:15" ht="20.100000000000001" customHeight="1" x14ac:dyDescent="0.3">
      <c r="A252" s="77"/>
      <c r="B252" s="160"/>
      <c r="C252" s="177"/>
      <c r="D252" s="80" t="s">
        <v>2085</v>
      </c>
      <c r="E252" s="160"/>
      <c r="F252" s="81"/>
      <c r="G252" s="82"/>
      <c r="H252" s="81"/>
      <c r="I252" s="82"/>
      <c r="J252" s="81"/>
      <c r="K252" s="82"/>
      <c r="L252" s="95"/>
      <c r="M252" s="95"/>
      <c r="N252" s="83"/>
      <c r="O252" s="84"/>
    </row>
    <row r="253" spans="1:15" ht="20.100000000000001" customHeight="1" x14ac:dyDescent="0.3">
      <c r="A253" s="77"/>
      <c r="B253" s="160"/>
      <c r="C253" s="177"/>
      <c r="D253" s="80" t="s">
        <v>2086</v>
      </c>
      <c r="E253" s="160"/>
      <c r="F253" s="81"/>
      <c r="G253" s="82"/>
      <c r="H253" s="81"/>
      <c r="I253" s="82"/>
      <c r="J253" s="81"/>
      <c r="K253" s="82"/>
      <c r="L253" s="95"/>
      <c r="M253" s="95"/>
      <c r="N253" s="83"/>
      <c r="O253" s="84"/>
    </row>
    <row r="254" spans="1:15" ht="20.100000000000001" customHeight="1" x14ac:dyDescent="0.3">
      <c r="A254" s="77"/>
      <c r="B254" s="160"/>
      <c r="C254" s="177"/>
      <c r="D254" s="80" t="s">
        <v>2087</v>
      </c>
      <c r="E254" s="160"/>
      <c r="F254" s="81"/>
      <c r="G254" s="82"/>
      <c r="H254" s="81"/>
      <c r="I254" s="82"/>
      <c r="J254" s="81"/>
      <c r="K254" s="82"/>
      <c r="L254" s="95"/>
      <c r="M254" s="95"/>
      <c r="N254" s="83"/>
      <c r="O254" s="84"/>
    </row>
    <row r="255" spans="1:15" ht="20.100000000000001" customHeight="1" x14ac:dyDescent="0.3">
      <c r="A255" s="77"/>
      <c r="B255" s="160"/>
      <c r="C255" s="177"/>
      <c r="D255" s="80" t="s">
        <v>2088</v>
      </c>
      <c r="E255" s="160"/>
      <c r="F255" s="81"/>
      <c r="G255" s="82"/>
      <c r="H255" s="81"/>
      <c r="I255" s="82"/>
      <c r="J255" s="81"/>
      <c r="K255" s="82"/>
      <c r="L255" s="95"/>
      <c r="M255" s="95"/>
      <c r="N255" s="83"/>
      <c r="O255" s="84"/>
    </row>
    <row r="256" spans="1:15" ht="20.100000000000001" customHeight="1" x14ac:dyDescent="0.3">
      <c r="A256" s="77"/>
      <c r="B256" s="160"/>
      <c r="C256" s="177"/>
      <c r="D256" s="80" t="s">
        <v>2089</v>
      </c>
      <c r="E256" s="160"/>
      <c r="F256" s="81"/>
      <c r="G256" s="82"/>
      <c r="H256" s="81"/>
      <c r="I256" s="82"/>
      <c r="J256" s="81"/>
      <c r="K256" s="82"/>
      <c r="L256" s="95"/>
      <c r="M256" s="95"/>
      <c r="N256" s="83"/>
      <c r="O256" s="84"/>
    </row>
    <row r="257" spans="1:15" ht="20.100000000000001" customHeight="1" x14ac:dyDescent="0.3">
      <c r="A257" s="77"/>
      <c r="B257" s="160"/>
      <c r="C257" s="177"/>
      <c r="D257" s="80" t="s">
        <v>1663</v>
      </c>
      <c r="E257" s="160"/>
      <c r="F257" s="81"/>
      <c r="G257" s="82"/>
      <c r="H257" s="81"/>
      <c r="I257" s="82"/>
      <c r="J257" s="81"/>
      <c r="K257" s="82"/>
      <c r="L257" s="95"/>
      <c r="M257" s="95"/>
      <c r="N257" s="83"/>
      <c r="O257" s="84"/>
    </row>
    <row r="258" spans="1:15" ht="20.100000000000001" customHeight="1" x14ac:dyDescent="0.3">
      <c r="A258" s="116" t="s">
        <v>4677</v>
      </c>
      <c r="B258" s="176" t="s">
        <v>1523</v>
      </c>
      <c r="C258" s="182" t="s">
        <v>1516</v>
      </c>
      <c r="D258" s="118"/>
      <c r="E258" s="176" t="s">
        <v>2069</v>
      </c>
      <c r="F258" s="132">
        <v>2822</v>
      </c>
      <c r="G258" s="136">
        <v>99.96457669146298</v>
      </c>
      <c r="H258" s="132">
        <v>2964</v>
      </c>
      <c r="I258" s="136">
        <v>99.966273187183802</v>
      </c>
      <c r="J258" s="132">
        <v>3290</v>
      </c>
      <c r="K258" s="136">
        <f>J258/(J258+J260)*100</f>
        <v>99.878567091681845</v>
      </c>
      <c r="L258" s="146" t="s">
        <v>1</v>
      </c>
      <c r="M258" s="146" t="s">
        <v>1</v>
      </c>
      <c r="N258" s="146" t="s">
        <v>1</v>
      </c>
      <c r="O258" s="153"/>
    </row>
    <row r="259" spans="1:15" ht="20.100000000000001" customHeight="1" x14ac:dyDescent="0.3">
      <c r="A259" s="77"/>
      <c r="B259" s="160"/>
      <c r="C259" s="160"/>
      <c r="D259" s="80" t="s">
        <v>2065</v>
      </c>
      <c r="E259" s="235"/>
      <c r="F259" s="81"/>
      <c r="G259" s="82"/>
      <c r="H259" s="81"/>
      <c r="I259" s="82"/>
      <c r="J259" s="81"/>
      <c r="K259" s="82"/>
      <c r="L259" s="95"/>
      <c r="M259" s="95"/>
      <c r="N259" s="83"/>
      <c r="O259" s="84"/>
    </row>
    <row r="260" spans="1:15" ht="20.100000000000001" customHeight="1" x14ac:dyDescent="0.3">
      <c r="A260" s="77"/>
      <c r="B260" s="160"/>
      <c r="C260" s="189"/>
      <c r="D260" s="80" t="s">
        <v>2067</v>
      </c>
      <c r="E260" s="160"/>
      <c r="F260" s="81">
        <v>1</v>
      </c>
      <c r="G260" s="82">
        <v>3.5423308537017355E-2</v>
      </c>
      <c r="H260" s="81">
        <v>1</v>
      </c>
      <c r="I260" s="82">
        <v>3.3726812816188868E-2</v>
      </c>
      <c r="J260" s="81">
        <v>4</v>
      </c>
      <c r="K260" s="82">
        <f>100-K258</f>
        <v>0.12143290831815534</v>
      </c>
      <c r="L260" s="95"/>
      <c r="M260" s="95"/>
      <c r="N260" s="83"/>
      <c r="O260" s="84"/>
    </row>
    <row r="261" spans="1:15" ht="20.100000000000001" customHeight="1" x14ac:dyDescent="0.3">
      <c r="A261" s="116" t="s">
        <v>4678</v>
      </c>
      <c r="B261" s="176" t="s">
        <v>1522</v>
      </c>
      <c r="C261" s="182" t="s">
        <v>4679</v>
      </c>
      <c r="D261" s="118" t="s">
        <v>1519</v>
      </c>
      <c r="E261" s="176"/>
      <c r="F261" s="132"/>
      <c r="G261" s="136"/>
      <c r="H261" s="132"/>
      <c r="I261" s="136"/>
      <c r="J261" s="132">
        <v>4</v>
      </c>
      <c r="K261" s="136">
        <v>100</v>
      </c>
      <c r="L261" s="146" t="s">
        <v>1</v>
      </c>
      <c r="M261" s="146" t="s">
        <v>1</v>
      </c>
      <c r="N261" s="146" t="s">
        <v>1</v>
      </c>
      <c r="O261" s="153"/>
    </row>
    <row r="262" spans="1:15" ht="20.100000000000001" customHeight="1" x14ac:dyDescent="0.3">
      <c r="A262" s="77"/>
      <c r="B262" s="160"/>
      <c r="C262" s="177"/>
      <c r="D262" s="80" t="s">
        <v>2071</v>
      </c>
      <c r="E262" s="160"/>
      <c r="F262" s="81"/>
      <c r="G262" s="82"/>
      <c r="H262" s="81"/>
      <c r="I262" s="82"/>
      <c r="J262" s="81"/>
      <c r="K262" s="82"/>
      <c r="L262" s="95"/>
      <c r="M262" s="95"/>
      <c r="N262" s="83"/>
      <c r="O262" s="84"/>
    </row>
    <row r="263" spans="1:15" ht="20.100000000000001" customHeight="1" x14ac:dyDescent="0.3">
      <c r="A263" s="77"/>
      <c r="B263" s="160"/>
      <c r="C263" s="177"/>
      <c r="D263" s="80" t="s">
        <v>2082</v>
      </c>
      <c r="E263" s="160"/>
      <c r="F263" s="81"/>
      <c r="G263" s="82"/>
      <c r="H263" s="81"/>
      <c r="I263" s="82"/>
      <c r="J263" s="81"/>
      <c r="K263" s="82"/>
      <c r="L263" s="95"/>
      <c r="M263" s="95"/>
      <c r="N263" s="83"/>
      <c r="O263" s="84"/>
    </row>
    <row r="264" spans="1:15" ht="20.100000000000001" customHeight="1" x14ac:dyDescent="0.3">
      <c r="A264" s="77"/>
      <c r="B264" s="160"/>
      <c r="C264" s="177"/>
      <c r="D264" s="80" t="s">
        <v>2083</v>
      </c>
      <c r="E264" s="160"/>
      <c r="F264" s="81"/>
      <c r="G264" s="82"/>
      <c r="H264" s="81"/>
      <c r="I264" s="82"/>
      <c r="J264" s="81"/>
      <c r="K264" s="82"/>
      <c r="L264" s="95"/>
      <c r="M264" s="95"/>
      <c r="N264" s="83"/>
      <c r="O264" s="84"/>
    </row>
    <row r="265" spans="1:15" ht="20.100000000000001" customHeight="1" x14ac:dyDescent="0.3">
      <c r="A265" s="77"/>
      <c r="B265" s="160"/>
      <c r="C265" s="177"/>
      <c r="D265" s="80" t="s">
        <v>2084</v>
      </c>
      <c r="E265" s="160"/>
      <c r="F265" s="81"/>
      <c r="G265" s="82"/>
      <c r="H265" s="81">
        <v>1</v>
      </c>
      <c r="I265" s="82">
        <v>100</v>
      </c>
      <c r="J265" s="81"/>
      <c r="K265" s="82"/>
      <c r="L265" s="95"/>
      <c r="M265" s="95"/>
      <c r="N265" s="83"/>
      <c r="O265" s="84"/>
    </row>
    <row r="266" spans="1:15" ht="20.100000000000001" customHeight="1" x14ac:dyDescent="0.3">
      <c r="A266" s="77"/>
      <c r="B266" s="160"/>
      <c r="C266" s="177"/>
      <c r="D266" s="80" t="s">
        <v>2085</v>
      </c>
      <c r="E266" s="160"/>
      <c r="F266" s="81">
        <v>1</v>
      </c>
      <c r="G266" s="82">
        <v>100</v>
      </c>
      <c r="H266" s="81"/>
      <c r="I266" s="82"/>
      <c r="J266" s="81"/>
      <c r="K266" s="82"/>
      <c r="L266" s="95"/>
      <c r="M266" s="95"/>
      <c r="N266" s="83"/>
      <c r="O266" s="84"/>
    </row>
    <row r="267" spans="1:15" ht="20.100000000000001" customHeight="1" x14ac:dyDescent="0.3">
      <c r="A267" s="77"/>
      <c r="B267" s="160"/>
      <c r="C267" s="177"/>
      <c r="D267" s="80" t="s">
        <v>2086</v>
      </c>
      <c r="E267" s="160"/>
      <c r="F267" s="81"/>
      <c r="G267" s="82"/>
      <c r="H267" s="81"/>
      <c r="I267" s="82"/>
      <c r="J267" s="81"/>
      <c r="K267" s="82"/>
      <c r="L267" s="95"/>
      <c r="M267" s="95"/>
      <c r="N267" s="83"/>
      <c r="O267" s="84"/>
    </row>
    <row r="268" spans="1:15" ht="20.100000000000001" customHeight="1" x14ac:dyDescent="0.3">
      <c r="A268" s="77"/>
      <c r="B268" s="160"/>
      <c r="C268" s="177"/>
      <c r="D268" s="80" t="s">
        <v>2087</v>
      </c>
      <c r="E268" s="160"/>
      <c r="F268" s="81"/>
      <c r="G268" s="82"/>
      <c r="H268" s="81"/>
      <c r="I268" s="82"/>
      <c r="J268" s="81"/>
      <c r="K268" s="82"/>
      <c r="L268" s="95"/>
      <c r="M268" s="95"/>
      <c r="N268" s="83"/>
      <c r="O268" s="84"/>
    </row>
    <row r="269" spans="1:15" ht="20.100000000000001" customHeight="1" x14ac:dyDescent="0.3">
      <c r="A269" s="77"/>
      <c r="B269" s="160"/>
      <c r="C269" s="177"/>
      <c r="D269" s="80" t="s">
        <v>2088</v>
      </c>
      <c r="E269" s="160"/>
      <c r="F269" s="81"/>
      <c r="G269" s="82"/>
      <c r="H269" s="81"/>
      <c r="I269" s="82"/>
      <c r="J269" s="81"/>
      <c r="K269" s="82"/>
      <c r="L269" s="95"/>
      <c r="M269" s="95"/>
      <c r="N269" s="83"/>
      <c r="O269" s="84"/>
    </row>
    <row r="270" spans="1:15" ht="20.100000000000001" customHeight="1" x14ac:dyDescent="0.3">
      <c r="A270" s="77"/>
      <c r="B270" s="160"/>
      <c r="C270" s="177"/>
      <c r="D270" s="80" t="s">
        <v>2089</v>
      </c>
      <c r="E270" s="160"/>
      <c r="F270" s="81"/>
      <c r="G270" s="82"/>
      <c r="H270" s="81"/>
      <c r="I270" s="82"/>
      <c r="J270" s="81"/>
      <c r="K270" s="82"/>
      <c r="L270" s="95"/>
      <c r="M270" s="95"/>
      <c r="N270" s="83"/>
      <c r="O270" s="84"/>
    </row>
    <row r="271" spans="1:15" ht="20.100000000000001" customHeight="1" x14ac:dyDescent="0.3">
      <c r="A271" s="77"/>
      <c r="B271" s="160"/>
      <c r="C271" s="177"/>
      <c r="D271" s="80" t="s">
        <v>1663</v>
      </c>
      <c r="E271" s="160"/>
      <c r="F271" s="81"/>
      <c r="G271" s="82"/>
      <c r="H271" s="81"/>
      <c r="I271" s="82"/>
      <c r="J271" s="81"/>
      <c r="K271" s="82"/>
      <c r="L271" s="95"/>
      <c r="M271" s="95"/>
      <c r="N271" s="83"/>
      <c r="O271" s="84"/>
    </row>
    <row r="272" spans="1:15" ht="20.100000000000001" customHeight="1" x14ac:dyDescent="0.3">
      <c r="A272" s="116" t="s">
        <v>4680</v>
      </c>
      <c r="B272" s="176" t="s">
        <v>1521</v>
      </c>
      <c r="C272" s="182" t="s">
        <v>1516</v>
      </c>
      <c r="D272" s="118"/>
      <c r="E272" s="176" t="s">
        <v>2069</v>
      </c>
      <c r="F272" s="132">
        <v>2821</v>
      </c>
      <c r="G272" s="136">
        <v>99.929153382925961</v>
      </c>
      <c r="H272" s="132">
        <v>2955</v>
      </c>
      <c r="I272" s="136">
        <v>99.662731871838105</v>
      </c>
      <c r="J272" s="132">
        <v>3230</v>
      </c>
      <c r="K272" s="136">
        <f>J272/(J272+J274)*100</f>
        <v>98.057073466909529</v>
      </c>
      <c r="L272" s="146" t="s">
        <v>1</v>
      </c>
      <c r="M272" s="146" t="s">
        <v>1</v>
      </c>
      <c r="N272" s="146" t="s">
        <v>1</v>
      </c>
      <c r="O272" s="153"/>
    </row>
    <row r="273" spans="1:15" ht="20.100000000000001" customHeight="1" x14ac:dyDescent="0.3">
      <c r="A273" s="77"/>
      <c r="B273" s="160"/>
      <c r="C273" s="160"/>
      <c r="D273" s="80" t="s">
        <v>2065</v>
      </c>
      <c r="E273" s="235"/>
      <c r="F273" s="81"/>
      <c r="G273" s="82"/>
      <c r="H273" s="81"/>
      <c r="I273" s="82"/>
      <c r="J273" s="81"/>
      <c r="K273" s="82"/>
      <c r="L273" s="95"/>
      <c r="M273" s="95"/>
      <c r="N273" s="83"/>
      <c r="O273" s="84"/>
    </row>
    <row r="274" spans="1:15" ht="20.100000000000001" customHeight="1" x14ac:dyDescent="0.3">
      <c r="A274" s="77"/>
      <c r="B274" s="160"/>
      <c r="C274" s="189"/>
      <c r="D274" s="80" t="s">
        <v>2067</v>
      </c>
      <c r="E274" s="160"/>
      <c r="F274" s="81">
        <v>2</v>
      </c>
      <c r="G274" s="82">
        <v>7.084661707403471E-2</v>
      </c>
      <c r="H274" s="81">
        <v>10</v>
      </c>
      <c r="I274" s="82">
        <v>0.33726812816188867</v>
      </c>
      <c r="J274" s="81">
        <v>64</v>
      </c>
      <c r="K274" s="82">
        <f>100-K272</f>
        <v>1.9429265330904713</v>
      </c>
      <c r="L274" s="95"/>
      <c r="M274" s="95"/>
      <c r="N274" s="83"/>
      <c r="O274" s="84"/>
    </row>
    <row r="275" spans="1:15" ht="20.100000000000001" customHeight="1" x14ac:dyDescent="0.3">
      <c r="A275" s="116" t="s">
        <v>4681</v>
      </c>
      <c r="B275" s="176" t="s">
        <v>1520</v>
      </c>
      <c r="C275" s="182" t="s">
        <v>4682</v>
      </c>
      <c r="D275" s="118" t="s">
        <v>1519</v>
      </c>
      <c r="E275" s="176"/>
      <c r="F275" s="132"/>
      <c r="G275" s="136"/>
      <c r="H275" s="132"/>
      <c r="I275" s="136"/>
      <c r="J275" s="132">
        <v>12</v>
      </c>
      <c r="K275" s="136">
        <v>18.75</v>
      </c>
      <c r="L275" s="146" t="s">
        <v>1</v>
      </c>
      <c r="M275" s="146" t="s">
        <v>1</v>
      </c>
      <c r="N275" s="146" t="s">
        <v>1</v>
      </c>
      <c r="O275" s="153"/>
    </row>
    <row r="276" spans="1:15" ht="20.100000000000001" customHeight="1" x14ac:dyDescent="0.3">
      <c r="A276" s="77"/>
      <c r="B276" s="160"/>
      <c r="C276" s="177"/>
      <c r="D276" s="80" t="s">
        <v>2071</v>
      </c>
      <c r="E276" s="160"/>
      <c r="F276" s="81"/>
      <c r="G276" s="82"/>
      <c r="H276" s="81">
        <v>1</v>
      </c>
      <c r="I276" s="82">
        <v>10</v>
      </c>
      <c r="J276" s="81">
        <v>3</v>
      </c>
      <c r="K276" s="82">
        <v>4.6875</v>
      </c>
      <c r="L276" s="95"/>
      <c r="M276" s="95"/>
      <c r="N276" s="83"/>
      <c r="O276" s="84"/>
    </row>
    <row r="277" spans="1:15" ht="20.100000000000001" customHeight="1" x14ac:dyDescent="0.3">
      <c r="A277" s="77"/>
      <c r="B277" s="160"/>
      <c r="C277" s="177"/>
      <c r="D277" s="80" t="s">
        <v>2082</v>
      </c>
      <c r="E277" s="160"/>
      <c r="F277" s="81"/>
      <c r="G277" s="82"/>
      <c r="H277" s="81">
        <v>2</v>
      </c>
      <c r="I277" s="82">
        <v>20</v>
      </c>
      <c r="J277" s="81">
        <v>7</v>
      </c>
      <c r="K277" s="82">
        <v>10.9375</v>
      </c>
      <c r="L277" s="95"/>
      <c r="M277" s="95"/>
      <c r="N277" s="83"/>
      <c r="O277" s="84"/>
    </row>
    <row r="278" spans="1:15" ht="20.100000000000001" customHeight="1" x14ac:dyDescent="0.3">
      <c r="A278" s="77"/>
      <c r="B278" s="160"/>
      <c r="C278" s="177"/>
      <c r="D278" s="80" t="s">
        <v>2083</v>
      </c>
      <c r="E278" s="160"/>
      <c r="F278" s="81"/>
      <c r="G278" s="82"/>
      <c r="H278" s="81"/>
      <c r="I278" s="82"/>
      <c r="J278" s="81">
        <v>5</v>
      </c>
      <c r="K278" s="82">
        <v>7.8125</v>
      </c>
      <c r="L278" s="95"/>
      <c r="M278" s="95"/>
      <c r="N278" s="83"/>
      <c r="O278" s="84"/>
    </row>
    <row r="279" spans="1:15" ht="20.100000000000001" customHeight="1" x14ac:dyDescent="0.3">
      <c r="A279" s="77"/>
      <c r="B279" s="160"/>
      <c r="C279" s="177"/>
      <c r="D279" s="80" t="s">
        <v>2084</v>
      </c>
      <c r="E279" s="160"/>
      <c r="F279" s="81">
        <v>1</v>
      </c>
      <c r="G279" s="82">
        <v>50</v>
      </c>
      <c r="H279" s="81">
        <v>2</v>
      </c>
      <c r="I279" s="82">
        <v>20</v>
      </c>
      <c r="J279" s="81">
        <v>15</v>
      </c>
      <c r="K279" s="82">
        <v>23.4375</v>
      </c>
      <c r="L279" s="95"/>
      <c r="M279" s="95"/>
      <c r="N279" s="83"/>
      <c r="O279" s="84"/>
    </row>
    <row r="280" spans="1:15" ht="20.100000000000001" customHeight="1" x14ac:dyDescent="0.3">
      <c r="A280" s="77"/>
      <c r="B280" s="160"/>
      <c r="C280" s="177"/>
      <c r="D280" s="80" t="s">
        <v>2085</v>
      </c>
      <c r="E280" s="160"/>
      <c r="F280" s="81"/>
      <c r="G280" s="82"/>
      <c r="H280" s="81">
        <v>2</v>
      </c>
      <c r="I280" s="82">
        <v>20</v>
      </c>
      <c r="J280" s="81">
        <v>11</v>
      </c>
      <c r="K280" s="82">
        <v>17.1875</v>
      </c>
      <c r="L280" s="95"/>
      <c r="M280" s="95"/>
      <c r="N280" s="83"/>
      <c r="O280" s="84"/>
    </row>
    <row r="281" spans="1:15" ht="20.100000000000001" customHeight="1" x14ac:dyDescent="0.3">
      <c r="A281" s="77"/>
      <c r="B281" s="160"/>
      <c r="C281" s="177"/>
      <c r="D281" s="80" t="s">
        <v>2086</v>
      </c>
      <c r="E281" s="160"/>
      <c r="F281" s="81">
        <v>1</v>
      </c>
      <c r="G281" s="82">
        <v>50</v>
      </c>
      <c r="H281" s="81">
        <v>3</v>
      </c>
      <c r="I281" s="82">
        <v>30</v>
      </c>
      <c r="J281" s="81">
        <v>8</v>
      </c>
      <c r="K281" s="82">
        <v>12.5</v>
      </c>
      <c r="L281" s="95"/>
      <c r="M281" s="95"/>
      <c r="N281" s="83"/>
      <c r="O281" s="84"/>
    </row>
    <row r="282" spans="1:15" ht="20.100000000000001" customHeight="1" x14ac:dyDescent="0.3">
      <c r="A282" s="77"/>
      <c r="B282" s="160"/>
      <c r="C282" s="177"/>
      <c r="D282" s="80" t="s">
        <v>2087</v>
      </c>
      <c r="E282" s="160"/>
      <c r="F282" s="81"/>
      <c r="G282" s="82"/>
      <c r="H282" s="81"/>
      <c r="I282" s="82"/>
      <c r="J282" s="81">
        <v>3</v>
      </c>
      <c r="K282" s="82">
        <v>4.6875</v>
      </c>
      <c r="L282" s="95"/>
      <c r="M282" s="95"/>
      <c r="N282" s="83"/>
      <c r="O282" s="84"/>
    </row>
    <row r="283" spans="1:15" ht="20.100000000000001" customHeight="1" x14ac:dyDescent="0.3">
      <c r="A283" s="77"/>
      <c r="B283" s="160"/>
      <c r="C283" s="177"/>
      <c r="D283" s="80" t="s">
        <v>2088</v>
      </c>
      <c r="E283" s="160"/>
      <c r="F283" s="81"/>
      <c r="G283" s="82"/>
      <c r="H283" s="81"/>
      <c r="I283" s="82"/>
      <c r="J283" s="81"/>
      <c r="K283" s="82"/>
      <c r="L283" s="95"/>
      <c r="M283" s="95"/>
      <c r="N283" s="83"/>
      <c r="O283" s="84"/>
    </row>
    <row r="284" spans="1:15" ht="20.100000000000001" customHeight="1" x14ac:dyDescent="0.3">
      <c r="A284" s="77"/>
      <c r="B284" s="160"/>
      <c r="C284" s="177"/>
      <c r="D284" s="80" t="s">
        <v>2089</v>
      </c>
      <c r="E284" s="160"/>
      <c r="F284" s="81"/>
      <c r="G284" s="82"/>
      <c r="H284" s="81"/>
      <c r="I284" s="82"/>
      <c r="J284" s="81"/>
      <c r="K284" s="82"/>
      <c r="L284" s="95"/>
      <c r="M284" s="95"/>
      <c r="N284" s="83"/>
      <c r="O284" s="84"/>
    </row>
    <row r="285" spans="1:15" ht="20.100000000000001" customHeight="1" x14ac:dyDescent="0.3">
      <c r="A285" s="77"/>
      <c r="B285" s="160"/>
      <c r="C285" s="177"/>
      <c r="D285" s="80" t="s">
        <v>1663</v>
      </c>
      <c r="E285" s="160"/>
      <c r="F285" s="81"/>
      <c r="G285" s="82"/>
      <c r="H285" s="81"/>
      <c r="I285" s="82"/>
      <c r="J285" s="81"/>
      <c r="K285" s="82"/>
      <c r="L285" s="95"/>
      <c r="M285" s="95"/>
      <c r="N285" s="83"/>
      <c r="O285" s="84"/>
    </row>
    <row r="286" spans="1:15" ht="20.100000000000001" customHeight="1" x14ac:dyDescent="0.3">
      <c r="A286" s="116" t="s">
        <v>4683</v>
      </c>
      <c r="B286" s="176" t="s">
        <v>1518</v>
      </c>
      <c r="C286" s="182" t="s">
        <v>1516</v>
      </c>
      <c r="D286" s="118"/>
      <c r="E286" s="176"/>
      <c r="F286" s="132">
        <v>2823</v>
      </c>
      <c r="G286" s="136">
        <v>100</v>
      </c>
      <c r="H286" s="132">
        <v>2965</v>
      </c>
      <c r="I286" s="136">
        <v>100</v>
      </c>
      <c r="J286" s="132">
        <v>3294</v>
      </c>
      <c r="K286" s="136">
        <v>100</v>
      </c>
      <c r="L286" s="146" t="s">
        <v>1</v>
      </c>
      <c r="M286" s="146" t="s">
        <v>1</v>
      </c>
      <c r="N286" s="146" t="s">
        <v>1</v>
      </c>
      <c r="O286" s="153"/>
    </row>
    <row r="287" spans="1:15" ht="20.100000000000001" customHeight="1" thickBot="1" x14ac:dyDescent="0.35">
      <c r="A287" s="105" t="s">
        <v>4684</v>
      </c>
      <c r="B287" s="228" t="s">
        <v>1517</v>
      </c>
      <c r="C287" s="229" t="s">
        <v>1516</v>
      </c>
      <c r="D287" s="107"/>
      <c r="E287" s="228"/>
      <c r="F287" s="108">
        <v>2823</v>
      </c>
      <c r="G287" s="109">
        <v>100</v>
      </c>
      <c r="H287" s="108">
        <v>2965</v>
      </c>
      <c r="I287" s="109">
        <v>100</v>
      </c>
      <c r="J287" s="108">
        <v>3294</v>
      </c>
      <c r="K287" s="109">
        <v>100</v>
      </c>
      <c r="L287" s="231" t="s">
        <v>1</v>
      </c>
      <c r="M287" s="231" t="s">
        <v>1</v>
      </c>
      <c r="N287" s="231" t="s">
        <v>1</v>
      </c>
      <c r="O287" s="111"/>
    </row>
  </sheetData>
  <mergeCells count="10">
    <mergeCell ref="O1:O2"/>
    <mergeCell ref="A1:A2"/>
    <mergeCell ref="B1:B2"/>
    <mergeCell ref="C1:C2"/>
    <mergeCell ref="D1:D2"/>
    <mergeCell ref="E1:E2"/>
    <mergeCell ref="J1:K1"/>
    <mergeCell ref="H1:I1"/>
    <mergeCell ref="F1:G1"/>
    <mergeCell ref="L1:N1"/>
  </mergeCells>
  <phoneticPr fontId="2" type="noConversion"/>
  <printOptions horizontalCentered="1"/>
  <pageMargins left="3.937007874015748E-2" right="3.937007874015748E-2" top="3.937007874015748E-2" bottom="3.937007874015748E-2" header="3.937007874015748E-2" footer="3.937007874015748E-2"/>
  <pageSetup paperSize="9" scale="57" fitToHeight="0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O1187"/>
  <sheetViews>
    <sheetView showGridLines="0" zoomScale="85" zoomScaleNormal="85" workbookViewId="0">
      <pane xSplit="1" ySplit="2" topLeftCell="B3" activePane="bottomRight" state="frozen"/>
      <selection activeCell="L5" sqref="L5"/>
      <selection pane="topRight" activeCell="L5" sqref="L5"/>
      <selection pane="bottomLeft" activeCell="L5" sqref="L5"/>
      <selection pane="bottomRight" activeCell="B3" sqref="B3"/>
    </sheetView>
  </sheetViews>
  <sheetFormatPr defaultColWidth="9" defaultRowHeight="20.100000000000001" customHeight="1" x14ac:dyDescent="0.3"/>
  <cols>
    <col min="1" max="1" width="14.5" style="52" customWidth="1"/>
    <col min="2" max="2" width="32.375" style="55" customWidth="1"/>
    <col min="3" max="3" width="28.375" style="55" customWidth="1"/>
    <col min="4" max="4" width="66.625" style="46" bestFit="1" customWidth="1"/>
    <col min="5" max="5" width="10.625" style="46" customWidth="1"/>
    <col min="6" max="14" width="9.625" style="46" customWidth="1"/>
    <col min="15" max="15" width="45.125" style="46" customWidth="1"/>
    <col min="16" max="16384" width="9" style="46"/>
  </cols>
  <sheetData>
    <row r="1" spans="1:15" s="113" customFormat="1" ht="20.100000000000001" customHeight="1" x14ac:dyDescent="0.3">
      <c r="A1" s="412" t="s">
        <v>5317</v>
      </c>
      <c r="B1" s="414" t="s">
        <v>5318</v>
      </c>
      <c r="C1" s="416" t="s">
        <v>5319</v>
      </c>
      <c r="D1" s="416" t="s">
        <v>3030</v>
      </c>
      <c r="E1" s="416" t="s">
        <v>5320</v>
      </c>
      <c r="F1" s="418" t="s">
        <v>5321</v>
      </c>
      <c r="G1" s="418"/>
      <c r="H1" s="418" t="s">
        <v>5322</v>
      </c>
      <c r="I1" s="418"/>
      <c r="J1" s="418" t="s">
        <v>5678</v>
      </c>
      <c r="K1" s="418"/>
      <c r="L1" s="419" t="s">
        <v>2</v>
      </c>
      <c r="M1" s="420"/>
      <c r="N1" s="421"/>
      <c r="O1" s="410" t="s">
        <v>5323</v>
      </c>
    </row>
    <row r="2" spans="1:15" s="113" customFormat="1" ht="42.75" customHeight="1" thickBot="1" x14ac:dyDescent="0.35">
      <c r="A2" s="413"/>
      <c r="B2" s="415"/>
      <c r="C2" s="417"/>
      <c r="D2" s="417"/>
      <c r="E2" s="417"/>
      <c r="F2" s="350" t="s">
        <v>1143</v>
      </c>
      <c r="G2" s="351" t="s">
        <v>5324</v>
      </c>
      <c r="H2" s="350" t="s">
        <v>5325</v>
      </c>
      <c r="I2" s="351" t="s">
        <v>5326</v>
      </c>
      <c r="J2" s="350" t="s">
        <v>5327</v>
      </c>
      <c r="K2" s="351" t="s">
        <v>5328</v>
      </c>
      <c r="L2" s="352" t="s">
        <v>5329</v>
      </c>
      <c r="M2" s="352" t="s">
        <v>5330</v>
      </c>
      <c r="N2" s="352" t="s">
        <v>5680</v>
      </c>
      <c r="O2" s="411"/>
    </row>
    <row r="3" spans="1:15" ht="20.100000000000001" customHeight="1" thickTop="1" x14ac:dyDescent="0.3">
      <c r="A3" s="236" t="s">
        <v>4685</v>
      </c>
      <c r="B3" s="237" t="s">
        <v>5331</v>
      </c>
      <c r="C3" s="238" t="s">
        <v>5332</v>
      </c>
      <c r="D3" s="239"/>
      <c r="E3" s="240"/>
      <c r="F3" s="60">
        <v>2823</v>
      </c>
      <c r="G3" s="61">
        <v>100</v>
      </c>
      <c r="H3" s="60">
        <v>2965</v>
      </c>
      <c r="I3" s="61">
        <v>100</v>
      </c>
      <c r="J3" s="60">
        <v>3294</v>
      </c>
      <c r="K3" s="61">
        <v>100</v>
      </c>
      <c r="L3" s="280" t="s">
        <v>1</v>
      </c>
      <c r="M3" s="280" t="s">
        <v>1</v>
      </c>
      <c r="N3" s="273" t="s">
        <v>1</v>
      </c>
      <c r="O3" s="45"/>
    </row>
    <row r="4" spans="1:15" ht="20.100000000000001" customHeight="1" x14ac:dyDescent="0.3">
      <c r="A4" s="236" t="s">
        <v>4686</v>
      </c>
      <c r="B4" s="237" t="s">
        <v>2561</v>
      </c>
      <c r="C4" s="238"/>
      <c r="D4" s="239"/>
      <c r="E4" s="240"/>
      <c r="F4" s="60">
        <v>2823</v>
      </c>
      <c r="G4" s="61">
        <v>100</v>
      </c>
      <c r="H4" s="60">
        <v>2965</v>
      </c>
      <c r="I4" s="61">
        <v>100</v>
      </c>
      <c r="J4" s="60"/>
      <c r="K4" s="61"/>
      <c r="L4" s="24" t="s">
        <v>1</v>
      </c>
      <c r="M4" s="24" t="s">
        <v>1</v>
      </c>
      <c r="N4" s="274"/>
      <c r="O4" s="45"/>
    </row>
    <row r="5" spans="1:15" ht="20.100000000000001" customHeight="1" x14ac:dyDescent="0.3">
      <c r="A5" s="236" t="s">
        <v>4687</v>
      </c>
      <c r="B5" s="237" t="s">
        <v>2562</v>
      </c>
      <c r="C5" s="238"/>
      <c r="D5" s="239"/>
      <c r="E5" s="240"/>
      <c r="F5" s="60">
        <v>2823</v>
      </c>
      <c r="G5" s="61">
        <v>100</v>
      </c>
      <c r="H5" s="60">
        <v>2965</v>
      </c>
      <c r="I5" s="61">
        <v>100</v>
      </c>
      <c r="J5" s="60"/>
      <c r="K5" s="61"/>
      <c r="L5" s="24" t="s">
        <v>1</v>
      </c>
      <c r="M5" s="24" t="s">
        <v>1</v>
      </c>
      <c r="N5" s="274"/>
      <c r="O5" s="45"/>
    </row>
    <row r="6" spans="1:15" ht="20.100000000000001" customHeight="1" x14ac:dyDescent="0.3">
      <c r="A6" s="236" t="s">
        <v>4688</v>
      </c>
      <c r="B6" s="237" t="s">
        <v>2563</v>
      </c>
      <c r="C6" s="238"/>
      <c r="D6" s="239"/>
      <c r="E6" s="240"/>
      <c r="F6" s="60">
        <v>2823</v>
      </c>
      <c r="G6" s="61">
        <v>100</v>
      </c>
      <c r="H6" s="60">
        <v>2965</v>
      </c>
      <c r="I6" s="61">
        <v>100</v>
      </c>
      <c r="J6" s="60"/>
      <c r="K6" s="61"/>
      <c r="L6" s="266" t="s">
        <v>1</v>
      </c>
      <c r="M6" s="266" t="s">
        <v>1</v>
      </c>
      <c r="N6" s="274"/>
      <c r="O6" s="45"/>
    </row>
    <row r="7" spans="1:15" ht="20.100000000000001" customHeight="1" x14ac:dyDescent="0.3">
      <c r="A7" s="241" t="s">
        <v>4689</v>
      </c>
      <c r="B7" s="242" t="s">
        <v>1813</v>
      </c>
      <c r="C7" s="243" t="s">
        <v>4690</v>
      </c>
      <c r="D7" s="249" t="s">
        <v>5333</v>
      </c>
      <c r="E7" s="245"/>
      <c r="F7" s="38">
        <v>522</v>
      </c>
      <c r="G7" s="40">
        <v>23.59855334538879</v>
      </c>
      <c r="H7" s="38">
        <v>559</v>
      </c>
      <c r="I7" s="40">
        <v>23.929794520547944</v>
      </c>
      <c r="J7" s="38">
        <v>629</v>
      </c>
      <c r="K7" s="40">
        <v>25.92</v>
      </c>
      <c r="L7" s="54" t="s">
        <v>1</v>
      </c>
      <c r="M7" s="54" t="s">
        <v>1</v>
      </c>
      <c r="N7" s="275" t="s">
        <v>1</v>
      </c>
      <c r="O7" s="27"/>
    </row>
    <row r="8" spans="1:15" ht="20.100000000000001" customHeight="1" x14ac:dyDescent="0.3">
      <c r="A8" s="246"/>
      <c r="B8" s="247"/>
      <c r="C8" s="248"/>
      <c r="D8" s="249" t="s">
        <v>5334</v>
      </c>
      <c r="E8" s="250"/>
      <c r="F8" s="62">
        <v>1690</v>
      </c>
      <c r="G8" s="63">
        <v>76.40144665461122</v>
      </c>
      <c r="H8" s="62">
        <v>1777</v>
      </c>
      <c r="I8" s="63">
        <v>76.070205479452056</v>
      </c>
      <c r="J8" s="62">
        <v>1963</v>
      </c>
      <c r="K8" s="63">
        <v>75.733024691358025</v>
      </c>
      <c r="L8" s="58"/>
      <c r="M8" s="58"/>
      <c r="N8" s="276"/>
      <c r="O8" s="50"/>
    </row>
    <row r="9" spans="1:15" ht="20.100000000000001" customHeight="1" x14ac:dyDescent="0.3">
      <c r="A9" s="241" t="s">
        <v>4691</v>
      </c>
      <c r="B9" s="242" t="s">
        <v>1812</v>
      </c>
      <c r="C9" s="243" t="s">
        <v>4690</v>
      </c>
      <c r="D9" s="244"/>
      <c r="E9" s="240"/>
      <c r="F9" s="60">
        <v>2212</v>
      </c>
      <c r="G9" s="61">
        <v>100</v>
      </c>
      <c r="H9" s="60">
        <v>2342</v>
      </c>
      <c r="I9" s="40">
        <v>100</v>
      </c>
      <c r="J9" s="38">
        <v>2592</v>
      </c>
      <c r="K9" s="40">
        <v>100</v>
      </c>
      <c r="L9" s="24" t="s">
        <v>1</v>
      </c>
      <c r="M9" s="24" t="s">
        <v>1</v>
      </c>
      <c r="N9" s="273" t="s">
        <v>1</v>
      </c>
      <c r="O9" s="27"/>
    </row>
    <row r="10" spans="1:15" ht="20.100000000000001" customHeight="1" x14ac:dyDescent="0.3">
      <c r="A10" s="251" t="s">
        <v>4692</v>
      </c>
      <c r="B10" s="252" t="s">
        <v>1811</v>
      </c>
      <c r="C10" s="237" t="s">
        <v>4690</v>
      </c>
      <c r="D10" s="244"/>
      <c r="E10" s="240"/>
      <c r="F10" s="60">
        <v>2212</v>
      </c>
      <c r="G10" s="61">
        <v>100</v>
      </c>
      <c r="H10" s="60">
        <v>2342</v>
      </c>
      <c r="I10" s="39">
        <v>100</v>
      </c>
      <c r="J10" s="37">
        <v>2592</v>
      </c>
      <c r="K10" s="39">
        <v>100</v>
      </c>
      <c r="L10" s="24" t="s">
        <v>1</v>
      </c>
      <c r="M10" s="24" t="s">
        <v>1</v>
      </c>
      <c r="N10" s="273" t="s">
        <v>1</v>
      </c>
      <c r="O10" s="25"/>
    </row>
    <row r="11" spans="1:15" ht="20.100000000000001" customHeight="1" x14ac:dyDescent="0.3">
      <c r="A11" s="251" t="s">
        <v>4693</v>
      </c>
      <c r="B11" s="252" t="s">
        <v>1810</v>
      </c>
      <c r="C11" s="252" t="s">
        <v>4690</v>
      </c>
      <c r="D11" s="244" t="s">
        <v>12</v>
      </c>
      <c r="E11" s="253"/>
      <c r="F11" s="37">
        <v>46</v>
      </c>
      <c r="G11" s="39">
        <v>2.0795660036166366</v>
      </c>
      <c r="H11" s="37">
        <v>50</v>
      </c>
      <c r="I11" s="39">
        <v>2.1404109589041096</v>
      </c>
      <c r="J11" s="37">
        <v>56</v>
      </c>
      <c r="K11" s="39">
        <v>2.1604938271604937</v>
      </c>
      <c r="L11" s="24" t="s">
        <v>1</v>
      </c>
      <c r="M11" s="24" t="s">
        <v>1</v>
      </c>
      <c r="N11" s="273" t="s">
        <v>1</v>
      </c>
      <c r="O11" s="25"/>
    </row>
    <row r="12" spans="1:15" ht="20.100000000000001" customHeight="1" x14ac:dyDescent="0.3">
      <c r="A12" s="241"/>
      <c r="B12" s="242"/>
      <c r="C12" s="243"/>
      <c r="D12" s="249" t="s">
        <v>74</v>
      </c>
      <c r="E12" s="245"/>
      <c r="F12" s="38">
        <v>348</v>
      </c>
      <c r="G12" s="40">
        <v>15.732368896925857</v>
      </c>
      <c r="H12" s="38">
        <v>364</v>
      </c>
      <c r="I12" s="40">
        <v>15.582191780821919</v>
      </c>
      <c r="J12" s="38">
        <v>404</v>
      </c>
      <c r="K12" s="40">
        <v>15.586419753086419</v>
      </c>
      <c r="L12" s="54"/>
      <c r="M12" s="54"/>
      <c r="N12" s="277"/>
      <c r="O12" s="27"/>
    </row>
    <row r="13" spans="1:15" ht="20.100000000000001" customHeight="1" x14ac:dyDescent="0.3">
      <c r="A13" s="241"/>
      <c r="B13" s="242"/>
      <c r="C13" s="243"/>
      <c r="D13" s="249" t="s">
        <v>75</v>
      </c>
      <c r="E13" s="245"/>
      <c r="F13" s="38">
        <v>351</v>
      </c>
      <c r="G13" s="40">
        <v>15.867992766726942</v>
      </c>
      <c r="H13" s="38">
        <v>367</v>
      </c>
      <c r="I13" s="40">
        <v>15.710616438356166</v>
      </c>
      <c r="J13" s="38">
        <v>403</v>
      </c>
      <c r="K13" s="40">
        <v>15.547839506172838</v>
      </c>
      <c r="L13" s="54"/>
      <c r="M13" s="54"/>
      <c r="N13" s="277"/>
      <c r="O13" s="27"/>
    </row>
    <row r="14" spans="1:15" ht="20.100000000000001" customHeight="1" x14ac:dyDescent="0.3">
      <c r="A14" s="241"/>
      <c r="B14" s="242"/>
      <c r="C14" s="243"/>
      <c r="D14" s="249" t="s">
        <v>76</v>
      </c>
      <c r="E14" s="245"/>
      <c r="F14" s="38">
        <v>1068</v>
      </c>
      <c r="G14" s="40">
        <v>48.282097649186255</v>
      </c>
      <c r="H14" s="38">
        <v>1144</v>
      </c>
      <c r="I14" s="40">
        <v>48.972602739726028</v>
      </c>
      <c r="J14" s="38">
        <v>1276</v>
      </c>
      <c r="K14" s="40">
        <v>49.228395061728399</v>
      </c>
      <c r="L14" s="54"/>
      <c r="M14" s="54"/>
      <c r="N14" s="277"/>
      <c r="O14" s="27"/>
    </row>
    <row r="15" spans="1:15" ht="20.100000000000001" customHeight="1" x14ac:dyDescent="0.3">
      <c r="A15" s="241"/>
      <c r="B15" s="242"/>
      <c r="C15" s="243"/>
      <c r="D15" s="249" t="s">
        <v>1696</v>
      </c>
      <c r="E15" s="245"/>
      <c r="F15" s="38">
        <v>172</v>
      </c>
      <c r="G15" s="40">
        <v>7.7757685352622063</v>
      </c>
      <c r="H15" s="38">
        <v>167</v>
      </c>
      <c r="I15" s="40">
        <v>7.1489726027397253</v>
      </c>
      <c r="J15" s="38">
        <v>198</v>
      </c>
      <c r="K15" s="40">
        <v>7.6388888888888893</v>
      </c>
      <c r="L15" s="54"/>
      <c r="M15" s="54"/>
      <c r="N15" s="277"/>
      <c r="O15" s="27"/>
    </row>
    <row r="16" spans="1:15" ht="20.100000000000001" customHeight="1" x14ac:dyDescent="0.3">
      <c r="A16" s="241"/>
      <c r="B16" s="242"/>
      <c r="C16" s="243"/>
      <c r="D16" s="249" t="s">
        <v>78</v>
      </c>
      <c r="E16" s="245"/>
      <c r="F16" s="38">
        <v>212</v>
      </c>
      <c r="G16" s="40">
        <v>9.5840867992766725</v>
      </c>
      <c r="H16" s="38">
        <v>230</v>
      </c>
      <c r="I16" s="40">
        <v>9.8458904109589049</v>
      </c>
      <c r="J16" s="38">
        <v>240</v>
      </c>
      <c r="K16" s="40">
        <v>9.2592592592592595</v>
      </c>
      <c r="L16" s="54"/>
      <c r="M16" s="54"/>
      <c r="N16" s="277"/>
      <c r="O16" s="27"/>
    </row>
    <row r="17" spans="1:15" ht="20.100000000000001" customHeight="1" x14ac:dyDescent="0.3">
      <c r="A17" s="241"/>
      <c r="B17" s="242"/>
      <c r="C17" s="243"/>
      <c r="D17" s="249" t="s">
        <v>79</v>
      </c>
      <c r="E17" s="245"/>
      <c r="F17" s="38">
        <v>13</v>
      </c>
      <c r="G17" s="40">
        <v>0.58770343580470163</v>
      </c>
      <c r="H17" s="38">
        <v>12</v>
      </c>
      <c r="I17" s="40">
        <v>0.51369863013698625</v>
      </c>
      <c r="J17" s="38">
        <v>12</v>
      </c>
      <c r="K17" s="40">
        <v>0.46296296296296291</v>
      </c>
      <c r="L17" s="54"/>
      <c r="M17" s="54"/>
      <c r="N17" s="277"/>
      <c r="O17" s="27"/>
    </row>
    <row r="18" spans="1:15" ht="20.100000000000001" customHeight="1" x14ac:dyDescent="0.3">
      <c r="A18" s="241"/>
      <c r="B18" s="242"/>
      <c r="C18" s="243"/>
      <c r="D18" s="249" t="s">
        <v>80</v>
      </c>
      <c r="E18" s="245"/>
      <c r="F18" s="38">
        <v>2</v>
      </c>
      <c r="G18" s="40">
        <v>9.0415913200723327E-2</v>
      </c>
      <c r="H18" s="38">
        <v>2</v>
      </c>
      <c r="I18" s="40">
        <v>8.5616438356164379E-2</v>
      </c>
      <c r="J18" s="38">
        <v>3</v>
      </c>
      <c r="K18" s="40">
        <v>0.11574074074074073</v>
      </c>
      <c r="L18" s="54"/>
      <c r="M18" s="54"/>
      <c r="N18" s="277"/>
      <c r="O18" s="27"/>
    </row>
    <row r="19" spans="1:15" ht="20.100000000000001" customHeight="1" x14ac:dyDescent="0.3">
      <c r="A19" s="251" t="s">
        <v>4694</v>
      </c>
      <c r="B19" s="252" t="s">
        <v>1809</v>
      </c>
      <c r="C19" s="254" t="s">
        <v>4695</v>
      </c>
      <c r="D19" s="244" t="s">
        <v>81</v>
      </c>
      <c r="E19" s="253"/>
      <c r="F19" s="37">
        <v>2060</v>
      </c>
      <c r="G19" s="39">
        <v>95.106186518928908</v>
      </c>
      <c r="H19" s="37">
        <v>2173</v>
      </c>
      <c r="I19" s="39">
        <v>95.056867891513562</v>
      </c>
      <c r="J19" s="37">
        <v>2417</v>
      </c>
      <c r="K19" s="39">
        <v>93.248456790123456</v>
      </c>
      <c r="L19" s="24" t="s">
        <v>1</v>
      </c>
      <c r="M19" s="24" t="s">
        <v>1</v>
      </c>
      <c r="N19" s="273" t="s">
        <v>1</v>
      </c>
      <c r="O19" s="25"/>
    </row>
    <row r="20" spans="1:15" ht="20.100000000000001" customHeight="1" x14ac:dyDescent="0.3">
      <c r="A20" s="241"/>
      <c r="B20" s="242"/>
      <c r="C20" s="243"/>
      <c r="D20" s="249" t="s">
        <v>82</v>
      </c>
      <c r="E20" s="245"/>
      <c r="F20" s="38">
        <v>46</v>
      </c>
      <c r="G20" s="40">
        <v>2.1237303785780237</v>
      </c>
      <c r="H20" s="38">
        <v>50</v>
      </c>
      <c r="I20" s="40">
        <v>2.1872265966754156</v>
      </c>
      <c r="J20" s="38">
        <v>55</v>
      </c>
      <c r="K20" s="40">
        <v>2.1219135802469138</v>
      </c>
      <c r="L20" s="54"/>
      <c r="M20" s="54"/>
      <c r="N20" s="277"/>
      <c r="O20" s="27"/>
    </row>
    <row r="21" spans="1:15" ht="20.100000000000001" customHeight="1" x14ac:dyDescent="0.3">
      <c r="A21" s="241"/>
      <c r="B21" s="242"/>
      <c r="C21" s="243"/>
      <c r="D21" s="249" t="s">
        <v>83</v>
      </c>
      <c r="E21" s="245"/>
      <c r="F21" s="38">
        <v>53</v>
      </c>
      <c r="G21" s="40">
        <v>2.4469067405355491</v>
      </c>
      <c r="H21" s="38">
        <v>55</v>
      </c>
      <c r="I21" s="40">
        <v>2.4059492563429572</v>
      </c>
      <c r="J21" s="38">
        <v>59</v>
      </c>
      <c r="K21" s="40">
        <v>2.2762345679012346</v>
      </c>
      <c r="L21" s="54"/>
      <c r="M21" s="54"/>
      <c r="N21" s="277"/>
      <c r="O21" s="27"/>
    </row>
    <row r="22" spans="1:15" ht="20.100000000000001" customHeight="1" x14ac:dyDescent="0.3">
      <c r="A22" s="241"/>
      <c r="B22" s="242"/>
      <c r="C22" s="243"/>
      <c r="D22" s="249" t="s">
        <v>84</v>
      </c>
      <c r="E22" s="245"/>
      <c r="F22" s="38">
        <v>7</v>
      </c>
      <c r="G22" s="40">
        <v>0.32317636195752536</v>
      </c>
      <c r="H22" s="38">
        <v>8</v>
      </c>
      <c r="I22" s="40">
        <v>0.34995625546806652</v>
      </c>
      <c r="J22" s="38">
        <v>5</v>
      </c>
      <c r="K22" s="40">
        <v>0.19290123456790123</v>
      </c>
      <c r="L22" s="54"/>
      <c r="M22" s="54"/>
      <c r="N22" s="277"/>
      <c r="O22" s="27"/>
    </row>
    <row r="23" spans="1:15" ht="20.100000000000001" customHeight="1" x14ac:dyDescent="0.3">
      <c r="A23" s="251" t="s">
        <v>4696</v>
      </c>
      <c r="B23" s="252" t="s">
        <v>1800</v>
      </c>
      <c r="C23" s="254" t="s">
        <v>4690</v>
      </c>
      <c r="D23" s="244" t="s">
        <v>85</v>
      </c>
      <c r="E23" s="253"/>
      <c r="F23" s="37">
        <v>136</v>
      </c>
      <c r="G23" s="39">
        <v>6.1482820976491857</v>
      </c>
      <c r="H23" s="37">
        <v>144</v>
      </c>
      <c r="I23" s="39">
        <v>6.1643835616438354</v>
      </c>
      <c r="J23" s="37">
        <v>164</v>
      </c>
      <c r="K23" s="39">
        <v>6.3271604938271606</v>
      </c>
      <c r="L23" s="24" t="s">
        <v>1</v>
      </c>
      <c r="M23" s="24" t="s">
        <v>1</v>
      </c>
      <c r="N23" s="273" t="s">
        <v>1</v>
      </c>
      <c r="O23" s="25"/>
    </row>
    <row r="24" spans="1:15" ht="20.100000000000001" customHeight="1" x14ac:dyDescent="0.3">
      <c r="A24" s="241"/>
      <c r="B24" s="242"/>
      <c r="C24" s="243"/>
      <c r="D24" s="249" t="s">
        <v>5335</v>
      </c>
      <c r="E24" s="245"/>
      <c r="F24" s="38">
        <v>1956</v>
      </c>
      <c r="G24" s="40">
        <v>88.426763110307419</v>
      </c>
      <c r="H24" s="38">
        <v>2058</v>
      </c>
      <c r="I24" s="40">
        <v>88.099315068493155</v>
      </c>
      <c r="J24" s="38">
        <v>2281</v>
      </c>
      <c r="K24" s="40">
        <v>88.001543209876544</v>
      </c>
      <c r="L24" s="54"/>
      <c r="M24" s="54"/>
      <c r="N24" s="277"/>
      <c r="O24" s="27"/>
    </row>
    <row r="25" spans="1:15" ht="20.100000000000001" customHeight="1" x14ac:dyDescent="0.3">
      <c r="A25" s="241"/>
      <c r="B25" s="242"/>
      <c r="C25" s="243"/>
      <c r="D25" s="249" t="s">
        <v>5336</v>
      </c>
      <c r="E25" s="245"/>
      <c r="F25" s="38">
        <v>3</v>
      </c>
      <c r="G25" s="40">
        <v>0.13562386980108498</v>
      </c>
      <c r="H25" s="38">
        <v>4</v>
      </c>
      <c r="I25" s="40">
        <v>0.17123287671232876</v>
      </c>
      <c r="J25" s="38">
        <v>4</v>
      </c>
      <c r="K25" s="40">
        <v>0.15432098765432098</v>
      </c>
      <c r="L25" s="54"/>
      <c r="M25" s="54"/>
      <c r="N25" s="277"/>
      <c r="O25" s="27"/>
    </row>
    <row r="26" spans="1:15" ht="20.100000000000001" customHeight="1" x14ac:dyDescent="0.3">
      <c r="A26" s="241"/>
      <c r="B26" s="242"/>
      <c r="C26" s="243"/>
      <c r="D26" s="249" t="s">
        <v>5337</v>
      </c>
      <c r="E26" s="245"/>
      <c r="F26" s="38">
        <v>24</v>
      </c>
      <c r="G26" s="40">
        <v>1.0849909584086799</v>
      </c>
      <c r="H26" s="38">
        <v>27</v>
      </c>
      <c r="I26" s="40">
        <v>1.1558219178082192</v>
      </c>
      <c r="J26" s="38">
        <v>29</v>
      </c>
      <c r="K26" s="40">
        <v>1.1188271604938271</v>
      </c>
      <c r="L26" s="54"/>
      <c r="M26" s="54"/>
      <c r="N26" s="277"/>
      <c r="O26" s="27"/>
    </row>
    <row r="27" spans="1:15" ht="20.100000000000001" customHeight="1" x14ac:dyDescent="0.3">
      <c r="A27" s="241"/>
      <c r="B27" s="242"/>
      <c r="C27" s="243"/>
      <c r="D27" s="249" t="s">
        <v>5338</v>
      </c>
      <c r="E27" s="245"/>
      <c r="F27" s="38">
        <v>93</v>
      </c>
      <c r="G27" s="40">
        <v>4.2043399638336343</v>
      </c>
      <c r="H27" s="38">
        <v>103</v>
      </c>
      <c r="I27" s="40">
        <v>4.4092465753424657</v>
      </c>
      <c r="J27" s="38">
        <v>114</v>
      </c>
      <c r="K27" s="40">
        <v>4.3981481481481479</v>
      </c>
      <c r="L27" s="54"/>
      <c r="M27" s="54"/>
      <c r="N27" s="277"/>
      <c r="O27" s="27"/>
    </row>
    <row r="28" spans="1:15" ht="20.100000000000001" customHeight="1" x14ac:dyDescent="0.3">
      <c r="A28" s="251" t="s">
        <v>4697</v>
      </c>
      <c r="B28" s="252" t="s">
        <v>1808</v>
      </c>
      <c r="C28" s="254" t="s">
        <v>4690</v>
      </c>
      <c r="D28" s="244" t="s">
        <v>1692</v>
      </c>
      <c r="E28" s="253"/>
      <c r="F28" s="37">
        <v>1143</v>
      </c>
      <c r="G28" s="39">
        <v>51.67269439421338</v>
      </c>
      <c r="H28" s="37">
        <v>1189</v>
      </c>
      <c r="I28" s="39">
        <v>50.898972602739725</v>
      </c>
      <c r="J28" s="37">
        <v>1307</v>
      </c>
      <c r="K28" s="39">
        <v>50.424382716049386</v>
      </c>
      <c r="L28" s="24" t="s">
        <v>1</v>
      </c>
      <c r="M28" s="24" t="s">
        <v>1</v>
      </c>
      <c r="N28" s="273" t="s">
        <v>1</v>
      </c>
      <c r="O28" s="25"/>
    </row>
    <row r="29" spans="1:15" ht="20.100000000000001" customHeight="1" x14ac:dyDescent="0.3">
      <c r="A29" s="241"/>
      <c r="B29" s="242"/>
      <c r="C29" s="243"/>
      <c r="D29" s="249" t="s">
        <v>1691</v>
      </c>
      <c r="E29" s="245"/>
      <c r="F29" s="38">
        <v>1069</v>
      </c>
      <c r="G29" s="40">
        <v>48.32730560578662</v>
      </c>
      <c r="H29" s="38">
        <v>1147</v>
      </c>
      <c r="I29" s="40">
        <v>49.101027397260275</v>
      </c>
      <c r="J29" s="38">
        <v>1285</v>
      </c>
      <c r="K29" s="40">
        <v>49.575617283950621</v>
      </c>
      <c r="L29" s="54"/>
      <c r="M29" s="54"/>
      <c r="N29" s="277"/>
      <c r="O29" s="27"/>
    </row>
    <row r="30" spans="1:15" ht="20.100000000000001" customHeight="1" x14ac:dyDescent="0.3">
      <c r="A30" s="251" t="s">
        <v>4698</v>
      </c>
      <c r="B30" s="252" t="s">
        <v>1807</v>
      </c>
      <c r="C30" s="254" t="s">
        <v>4699</v>
      </c>
      <c r="D30" s="244"/>
      <c r="E30" s="252" t="s">
        <v>2069</v>
      </c>
      <c r="F30" s="374">
        <v>1139</v>
      </c>
      <c r="G30" s="39">
        <v>99.650043744531942</v>
      </c>
      <c r="H30" s="375">
        <v>1044</v>
      </c>
      <c r="I30" s="39">
        <v>87.804878048780495</v>
      </c>
      <c r="J30" s="37">
        <v>1116</v>
      </c>
      <c r="K30" s="39">
        <v>86.848249027237358</v>
      </c>
      <c r="L30" s="24" t="s">
        <v>1</v>
      </c>
      <c r="M30" s="24" t="s">
        <v>1</v>
      </c>
      <c r="N30" s="273" t="s">
        <v>1</v>
      </c>
      <c r="O30" s="25"/>
    </row>
    <row r="31" spans="1:15" ht="20.100000000000001" customHeight="1" x14ac:dyDescent="0.3">
      <c r="A31" s="241"/>
      <c r="B31" s="242"/>
      <c r="C31" s="243"/>
      <c r="D31" s="249" t="s">
        <v>2065</v>
      </c>
      <c r="E31" s="242"/>
      <c r="F31" s="376"/>
      <c r="G31" s="40"/>
      <c r="H31" s="377"/>
      <c r="I31" s="40"/>
      <c r="J31" s="38"/>
      <c r="K31" s="40"/>
      <c r="L31" s="54"/>
      <c r="M31" s="54"/>
      <c r="N31" s="277"/>
      <c r="O31" s="27"/>
    </row>
    <row r="32" spans="1:15" ht="20.100000000000001" customHeight="1" x14ac:dyDescent="0.3">
      <c r="A32" s="241"/>
      <c r="B32" s="242"/>
      <c r="C32" s="243"/>
      <c r="D32" s="249" t="s">
        <v>2067</v>
      </c>
      <c r="E32" s="242"/>
      <c r="F32" s="376">
        <v>4</v>
      </c>
      <c r="G32" s="63">
        <v>0.34995625546806652</v>
      </c>
      <c r="H32" s="377">
        <v>145</v>
      </c>
      <c r="I32" s="40">
        <v>12.195121951219512</v>
      </c>
      <c r="J32" s="38">
        <v>169</v>
      </c>
      <c r="K32" s="40">
        <v>13.151750972762642</v>
      </c>
      <c r="L32" s="54"/>
      <c r="M32" s="54"/>
      <c r="N32" s="277"/>
      <c r="O32" s="27"/>
    </row>
    <row r="33" spans="1:15" ht="20.100000000000001" customHeight="1" x14ac:dyDescent="0.3">
      <c r="A33" s="251" t="s">
        <v>4700</v>
      </c>
      <c r="B33" s="252" t="s">
        <v>1806</v>
      </c>
      <c r="C33" s="254" t="s">
        <v>4701</v>
      </c>
      <c r="D33" s="244" t="s">
        <v>1688</v>
      </c>
      <c r="E33" s="253"/>
      <c r="F33" s="37"/>
      <c r="G33" s="40"/>
      <c r="H33" s="37">
        <v>8</v>
      </c>
      <c r="I33" s="39">
        <v>5.5172413793103452</v>
      </c>
      <c r="J33" s="37">
        <v>12</v>
      </c>
      <c r="K33" s="39">
        <v>7.1005917159763312</v>
      </c>
      <c r="L33" s="24" t="s">
        <v>1</v>
      </c>
      <c r="M33" s="24" t="s">
        <v>1</v>
      </c>
      <c r="N33" s="273" t="s">
        <v>1</v>
      </c>
      <c r="O33" s="25"/>
    </row>
    <row r="34" spans="1:15" ht="20.100000000000001" customHeight="1" x14ac:dyDescent="0.3">
      <c r="A34" s="241"/>
      <c r="B34" s="242"/>
      <c r="C34" s="243"/>
      <c r="D34" s="249" t="s">
        <v>1687</v>
      </c>
      <c r="E34" s="245"/>
      <c r="F34" s="38"/>
      <c r="G34" s="40"/>
      <c r="H34" s="38">
        <v>7</v>
      </c>
      <c r="I34" s="40">
        <v>4.8275862068965516</v>
      </c>
      <c r="J34" s="38">
        <v>8</v>
      </c>
      <c r="K34" s="40">
        <v>4.7337278106508878</v>
      </c>
      <c r="L34" s="40"/>
      <c r="M34" s="40"/>
      <c r="N34" s="277"/>
      <c r="O34" s="27"/>
    </row>
    <row r="35" spans="1:15" ht="20.100000000000001" customHeight="1" x14ac:dyDescent="0.3">
      <c r="A35" s="241"/>
      <c r="B35" s="242"/>
      <c r="C35" s="243"/>
      <c r="D35" s="249" t="s">
        <v>2157</v>
      </c>
      <c r="E35" s="245"/>
      <c r="F35" s="38"/>
      <c r="G35" s="40"/>
      <c r="H35" s="38">
        <v>33</v>
      </c>
      <c r="I35" s="40">
        <v>22.758620689655174</v>
      </c>
      <c r="J35" s="38">
        <v>37</v>
      </c>
      <c r="K35" s="40">
        <v>21.893491124260358</v>
      </c>
      <c r="L35" s="40"/>
      <c r="M35" s="40"/>
      <c r="N35" s="277"/>
      <c r="O35" s="27"/>
    </row>
    <row r="36" spans="1:15" ht="20.100000000000001" customHeight="1" x14ac:dyDescent="0.3">
      <c r="A36" s="241"/>
      <c r="B36" s="242"/>
      <c r="C36" s="243"/>
      <c r="D36" s="249" t="s">
        <v>1686</v>
      </c>
      <c r="E36" s="245"/>
      <c r="F36" s="38"/>
      <c r="G36" s="40"/>
      <c r="H36" s="38">
        <v>41</v>
      </c>
      <c r="I36" s="40">
        <v>28.27586206896552</v>
      </c>
      <c r="J36" s="38">
        <v>52</v>
      </c>
      <c r="K36" s="40">
        <v>30.76923076923077</v>
      </c>
      <c r="L36" s="40"/>
      <c r="M36" s="40"/>
      <c r="N36" s="277"/>
      <c r="O36" s="27"/>
    </row>
    <row r="37" spans="1:15" ht="20.100000000000001" customHeight="1" x14ac:dyDescent="0.3">
      <c r="A37" s="241"/>
      <c r="B37" s="242"/>
      <c r="C37" s="243"/>
      <c r="D37" s="249" t="s">
        <v>1685</v>
      </c>
      <c r="E37" s="245"/>
      <c r="F37" s="38">
        <v>4</v>
      </c>
      <c r="G37" s="40">
        <v>100</v>
      </c>
      <c r="H37" s="38">
        <v>36</v>
      </c>
      <c r="I37" s="40">
        <v>24.827586206896552</v>
      </c>
      <c r="J37" s="38">
        <v>37</v>
      </c>
      <c r="K37" s="40">
        <v>21.893491124260358</v>
      </c>
      <c r="L37" s="40"/>
      <c r="M37" s="40"/>
      <c r="N37" s="277"/>
      <c r="O37" s="27"/>
    </row>
    <row r="38" spans="1:15" ht="20.100000000000001" customHeight="1" x14ac:dyDescent="0.3">
      <c r="A38" s="241"/>
      <c r="B38" s="242"/>
      <c r="C38" s="255"/>
      <c r="D38" s="249" t="s">
        <v>1684</v>
      </c>
      <c r="E38" s="245"/>
      <c r="F38" s="38"/>
      <c r="G38" s="40"/>
      <c r="H38" s="38">
        <v>17</v>
      </c>
      <c r="I38" s="40">
        <v>11.724137931034482</v>
      </c>
      <c r="J38" s="38">
        <v>19</v>
      </c>
      <c r="K38" s="40">
        <v>11.242603550295858</v>
      </c>
      <c r="L38" s="40"/>
      <c r="M38" s="40"/>
      <c r="N38" s="275"/>
      <c r="O38" s="27"/>
    </row>
    <row r="39" spans="1:15" ht="20.100000000000001" customHeight="1" x14ac:dyDescent="0.3">
      <c r="A39" s="241"/>
      <c r="B39" s="242"/>
      <c r="C39" s="243"/>
      <c r="D39" s="249" t="s">
        <v>1683</v>
      </c>
      <c r="E39" s="245"/>
      <c r="F39" s="38"/>
      <c r="G39" s="40"/>
      <c r="H39" s="38">
        <v>3</v>
      </c>
      <c r="I39" s="40">
        <v>2.0689655172413794</v>
      </c>
      <c r="J39" s="38">
        <v>4</v>
      </c>
      <c r="K39" s="40">
        <v>2.3668639053254439</v>
      </c>
      <c r="L39" s="40"/>
      <c r="M39" s="40"/>
      <c r="N39" s="277"/>
      <c r="O39" s="27"/>
    </row>
    <row r="40" spans="1:15" ht="20.100000000000001" customHeight="1" x14ac:dyDescent="0.3">
      <c r="A40" s="246"/>
      <c r="B40" s="247"/>
      <c r="C40" s="248"/>
      <c r="D40" s="256" t="s">
        <v>1682</v>
      </c>
      <c r="E40" s="250"/>
      <c r="F40" s="62"/>
      <c r="G40" s="63"/>
      <c r="H40" s="62"/>
      <c r="I40" s="63"/>
      <c r="J40" s="62"/>
      <c r="K40" s="63"/>
      <c r="L40" s="63"/>
      <c r="M40" s="63"/>
      <c r="N40" s="276"/>
      <c r="O40" s="50"/>
    </row>
    <row r="41" spans="1:15" ht="20.100000000000001" customHeight="1" x14ac:dyDescent="0.3">
      <c r="A41" s="241" t="s">
        <v>4702</v>
      </c>
      <c r="B41" s="242" t="s">
        <v>1805</v>
      </c>
      <c r="C41" s="243" t="s">
        <v>4690</v>
      </c>
      <c r="D41" s="249" t="s">
        <v>5339</v>
      </c>
      <c r="E41" s="245"/>
      <c r="F41" s="38">
        <v>636</v>
      </c>
      <c r="G41" s="40">
        <v>50.316455696202532</v>
      </c>
      <c r="H41" s="38">
        <v>672</v>
      </c>
      <c r="I41" s="40">
        <v>49.086924762600439</v>
      </c>
      <c r="J41" s="38">
        <v>754</v>
      </c>
      <c r="K41" s="40">
        <v>48.457583547557839</v>
      </c>
      <c r="L41" s="54" t="s">
        <v>1</v>
      </c>
      <c r="M41" s="54" t="s">
        <v>1</v>
      </c>
      <c r="N41" s="275" t="s">
        <v>1</v>
      </c>
      <c r="O41" s="27"/>
    </row>
    <row r="42" spans="1:15" ht="20.100000000000001" customHeight="1" x14ac:dyDescent="0.3">
      <c r="A42" s="246"/>
      <c r="B42" s="247"/>
      <c r="C42" s="248"/>
      <c r="D42" s="249" t="s">
        <v>5340</v>
      </c>
      <c r="E42" s="250"/>
      <c r="F42" s="62">
        <v>628</v>
      </c>
      <c r="G42" s="63">
        <v>49.683544303797468</v>
      </c>
      <c r="H42" s="62">
        <v>697</v>
      </c>
      <c r="I42" s="63">
        <v>50.913075237399561</v>
      </c>
      <c r="J42" s="62">
        <v>802</v>
      </c>
      <c r="K42" s="63">
        <v>51.542416452442161</v>
      </c>
      <c r="L42" s="58"/>
      <c r="M42" s="58"/>
      <c r="N42" s="276"/>
      <c r="O42" s="50"/>
    </row>
    <row r="43" spans="1:15" ht="20.100000000000001" customHeight="1" x14ac:dyDescent="0.3">
      <c r="A43" s="241" t="s">
        <v>4703</v>
      </c>
      <c r="B43" s="242" t="s">
        <v>1804</v>
      </c>
      <c r="C43" s="243" t="s">
        <v>4690</v>
      </c>
      <c r="D43" s="244"/>
      <c r="E43" s="245"/>
      <c r="F43" s="60">
        <v>1264</v>
      </c>
      <c r="G43" s="61">
        <v>100</v>
      </c>
      <c r="H43" s="60">
        <v>1369</v>
      </c>
      <c r="I43" s="61">
        <v>100</v>
      </c>
      <c r="J43" s="38">
        <v>1556</v>
      </c>
      <c r="K43" s="40">
        <v>100</v>
      </c>
      <c r="L43" s="24" t="s">
        <v>1</v>
      </c>
      <c r="M43" s="24" t="s">
        <v>1</v>
      </c>
      <c r="N43" s="273" t="s">
        <v>1</v>
      </c>
      <c r="O43" s="27"/>
    </row>
    <row r="44" spans="1:15" ht="20.100000000000001" customHeight="1" x14ac:dyDescent="0.3">
      <c r="A44" s="251" t="s">
        <v>4704</v>
      </c>
      <c r="B44" s="252" t="s">
        <v>1803</v>
      </c>
      <c r="C44" s="252" t="s">
        <v>4690</v>
      </c>
      <c r="D44" s="244"/>
      <c r="E44" s="253"/>
      <c r="F44" s="60">
        <v>1264</v>
      </c>
      <c r="G44" s="61">
        <v>100</v>
      </c>
      <c r="H44" s="38">
        <v>1369</v>
      </c>
      <c r="I44" s="40">
        <v>100</v>
      </c>
      <c r="J44" s="60">
        <v>1556</v>
      </c>
      <c r="K44" s="61">
        <v>100</v>
      </c>
      <c r="L44" s="24" t="s">
        <v>1</v>
      </c>
      <c r="M44" s="24" t="s">
        <v>1</v>
      </c>
      <c r="N44" s="273" t="s">
        <v>1</v>
      </c>
      <c r="O44" s="25"/>
    </row>
    <row r="45" spans="1:15" ht="20.100000000000001" customHeight="1" x14ac:dyDescent="0.3">
      <c r="A45" s="251" t="s">
        <v>4705</v>
      </c>
      <c r="B45" s="252" t="s">
        <v>1802</v>
      </c>
      <c r="C45" s="252" t="s">
        <v>4690</v>
      </c>
      <c r="D45" s="244" t="s">
        <v>12</v>
      </c>
      <c r="E45" s="253"/>
      <c r="F45" s="37">
        <v>139</v>
      </c>
      <c r="G45" s="39">
        <v>10.996835443037975</v>
      </c>
      <c r="H45" s="37">
        <v>146</v>
      </c>
      <c r="I45" s="39">
        <v>10.66471877282688</v>
      </c>
      <c r="J45" s="37">
        <v>167</v>
      </c>
      <c r="K45" s="39">
        <v>10.732647814910026</v>
      </c>
      <c r="L45" s="24" t="s">
        <v>1</v>
      </c>
      <c r="M45" s="24" t="s">
        <v>1</v>
      </c>
      <c r="N45" s="273" t="s">
        <v>1</v>
      </c>
      <c r="O45" s="25"/>
    </row>
    <row r="46" spans="1:15" ht="20.100000000000001" customHeight="1" x14ac:dyDescent="0.3">
      <c r="A46" s="241"/>
      <c r="B46" s="242"/>
      <c r="C46" s="243"/>
      <c r="D46" s="249" t="s">
        <v>74</v>
      </c>
      <c r="E46" s="245"/>
      <c r="F46" s="38">
        <v>184</v>
      </c>
      <c r="G46" s="40">
        <v>14.556962025316455</v>
      </c>
      <c r="H46" s="38">
        <v>204</v>
      </c>
      <c r="I46" s="40">
        <v>14.901387874360847</v>
      </c>
      <c r="J46" s="38">
        <v>220</v>
      </c>
      <c r="K46" s="40">
        <v>14.138817480719796</v>
      </c>
      <c r="L46" s="54"/>
      <c r="M46" s="54"/>
      <c r="N46" s="277"/>
      <c r="O46" s="27"/>
    </row>
    <row r="47" spans="1:15" ht="20.100000000000001" customHeight="1" x14ac:dyDescent="0.3">
      <c r="A47" s="241"/>
      <c r="B47" s="242"/>
      <c r="C47" s="243"/>
      <c r="D47" s="249" t="s">
        <v>75</v>
      </c>
      <c r="E47" s="245"/>
      <c r="F47" s="38">
        <v>93</v>
      </c>
      <c r="G47" s="40">
        <v>7.3575949367088613</v>
      </c>
      <c r="H47" s="38">
        <v>98</v>
      </c>
      <c r="I47" s="40">
        <v>7.1585098612125639</v>
      </c>
      <c r="J47" s="38">
        <v>110</v>
      </c>
      <c r="K47" s="40">
        <v>7.069408740359898</v>
      </c>
      <c r="L47" s="54"/>
      <c r="M47" s="54"/>
      <c r="N47" s="277"/>
      <c r="O47" s="27"/>
    </row>
    <row r="48" spans="1:15" ht="20.100000000000001" customHeight="1" x14ac:dyDescent="0.3">
      <c r="A48" s="241"/>
      <c r="B48" s="242"/>
      <c r="C48" s="243"/>
      <c r="D48" s="249" t="s">
        <v>76</v>
      </c>
      <c r="E48" s="245"/>
      <c r="F48" s="38">
        <v>289</v>
      </c>
      <c r="G48" s="40">
        <v>22.86392405063291</v>
      </c>
      <c r="H48" s="38">
        <v>325</v>
      </c>
      <c r="I48" s="40">
        <v>23.739956172388606</v>
      </c>
      <c r="J48" s="38">
        <v>383</v>
      </c>
      <c r="K48" s="40">
        <v>24.614395886889458</v>
      </c>
      <c r="L48" s="54"/>
      <c r="M48" s="54"/>
      <c r="N48" s="277"/>
      <c r="O48" s="27"/>
    </row>
    <row r="49" spans="1:15" ht="20.100000000000001" customHeight="1" x14ac:dyDescent="0.3">
      <c r="A49" s="241"/>
      <c r="B49" s="242"/>
      <c r="C49" s="243"/>
      <c r="D49" s="249" t="s">
        <v>1696</v>
      </c>
      <c r="E49" s="245"/>
      <c r="F49" s="38">
        <v>166</v>
      </c>
      <c r="G49" s="40">
        <v>13.132911392405063</v>
      </c>
      <c r="H49" s="38">
        <v>178</v>
      </c>
      <c r="I49" s="40">
        <v>13.002191380569759</v>
      </c>
      <c r="J49" s="38">
        <v>201</v>
      </c>
      <c r="K49" s="40">
        <v>12.917737789203084</v>
      </c>
      <c r="L49" s="54"/>
      <c r="M49" s="54"/>
      <c r="N49" s="277"/>
      <c r="O49" s="27"/>
    </row>
    <row r="50" spans="1:15" ht="20.100000000000001" customHeight="1" x14ac:dyDescent="0.3">
      <c r="A50" s="241"/>
      <c r="B50" s="242"/>
      <c r="C50" s="243"/>
      <c r="D50" s="249" t="s">
        <v>78</v>
      </c>
      <c r="E50" s="245"/>
      <c r="F50" s="38">
        <v>377</v>
      </c>
      <c r="G50" s="40">
        <v>29.825949367088604</v>
      </c>
      <c r="H50" s="38">
        <v>398</v>
      </c>
      <c r="I50" s="40">
        <v>29.072315558802046</v>
      </c>
      <c r="J50" s="38">
        <v>454</v>
      </c>
      <c r="K50" s="40">
        <v>29.177377892030847</v>
      </c>
      <c r="L50" s="54"/>
      <c r="M50" s="54"/>
      <c r="N50" s="277"/>
      <c r="O50" s="27"/>
    </row>
    <row r="51" spans="1:15" ht="20.100000000000001" customHeight="1" x14ac:dyDescent="0.3">
      <c r="A51" s="241"/>
      <c r="B51" s="242"/>
      <c r="C51" s="243"/>
      <c r="D51" s="249" t="s">
        <v>79</v>
      </c>
      <c r="E51" s="245"/>
      <c r="F51" s="38">
        <v>14</v>
      </c>
      <c r="G51" s="40">
        <v>1.1075949367088607</v>
      </c>
      <c r="H51" s="38">
        <v>17</v>
      </c>
      <c r="I51" s="40">
        <v>1.241782322863404</v>
      </c>
      <c r="J51" s="38">
        <v>18</v>
      </c>
      <c r="K51" s="40">
        <v>1.1568123393316194</v>
      </c>
      <c r="L51" s="54"/>
      <c r="M51" s="54"/>
      <c r="N51" s="277"/>
      <c r="O51" s="27"/>
    </row>
    <row r="52" spans="1:15" ht="20.100000000000001" customHeight="1" x14ac:dyDescent="0.3">
      <c r="A52" s="241"/>
      <c r="B52" s="242"/>
      <c r="C52" s="243"/>
      <c r="D52" s="249" t="s">
        <v>80</v>
      </c>
      <c r="E52" s="245"/>
      <c r="F52" s="38">
        <v>2</v>
      </c>
      <c r="G52" s="40">
        <v>0.15822784810126583</v>
      </c>
      <c r="H52" s="38">
        <v>3</v>
      </c>
      <c r="I52" s="40">
        <v>0.21913805697589481</v>
      </c>
      <c r="J52" s="38">
        <v>3</v>
      </c>
      <c r="K52" s="40">
        <v>0.19280205655526991</v>
      </c>
      <c r="L52" s="54"/>
      <c r="M52" s="54"/>
      <c r="N52" s="277"/>
      <c r="O52" s="27"/>
    </row>
    <row r="53" spans="1:15" ht="20.100000000000001" customHeight="1" x14ac:dyDescent="0.3">
      <c r="A53" s="251" t="s">
        <v>4706</v>
      </c>
      <c r="B53" s="252" t="s">
        <v>1801</v>
      </c>
      <c r="C53" s="254" t="s">
        <v>4707</v>
      </c>
      <c r="D53" s="244" t="s">
        <v>81</v>
      </c>
      <c r="E53" s="253"/>
      <c r="F53" s="37">
        <v>634</v>
      </c>
      <c r="G53" s="39">
        <v>56.355555555555561</v>
      </c>
      <c r="H53" s="37">
        <v>688</v>
      </c>
      <c r="I53" s="39">
        <v>56.255110384300899</v>
      </c>
      <c r="J53" s="37">
        <v>782</v>
      </c>
      <c r="K53" s="39">
        <v>56.299496040316775</v>
      </c>
      <c r="L53" s="24" t="s">
        <v>1</v>
      </c>
      <c r="M53" s="24" t="s">
        <v>1</v>
      </c>
      <c r="N53" s="273" t="s">
        <v>1</v>
      </c>
      <c r="O53" s="25"/>
    </row>
    <row r="54" spans="1:15" ht="20.100000000000001" customHeight="1" x14ac:dyDescent="0.3">
      <c r="A54" s="241"/>
      <c r="B54" s="242"/>
      <c r="C54" s="243"/>
      <c r="D54" s="249" t="s">
        <v>82</v>
      </c>
      <c r="E54" s="245"/>
      <c r="F54" s="38">
        <v>452</v>
      </c>
      <c r="G54" s="40">
        <v>40.177777777777777</v>
      </c>
      <c r="H54" s="38">
        <v>492</v>
      </c>
      <c r="I54" s="40">
        <v>40.228945216680295</v>
      </c>
      <c r="J54" s="38">
        <v>555</v>
      </c>
      <c r="K54" s="40">
        <v>39.956803455723545</v>
      </c>
      <c r="L54" s="54"/>
      <c r="M54" s="54"/>
      <c r="N54" s="277"/>
      <c r="O54" s="27"/>
    </row>
    <row r="55" spans="1:15" ht="20.100000000000001" customHeight="1" x14ac:dyDescent="0.3">
      <c r="A55" s="241"/>
      <c r="B55" s="242"/>
      <c r="C55" s="243"/>
      <c r="D55" s="249" t="s">
        <v>83</v>
      </c>
      <c r="E55" s="245"/>
      <c r="F55" s="38">
        <v>21</v>
      </c>
      <c r="G55" s="40">
        <v>1.8666666666666669</v>
      </c>
      <c r="H55" s="38">
        <v>22</v>
      </c>
      <c r="I55" s="40">
        <v>1.7988552739165986</v>
      </c>
      <c r="J55" s="38">
        <v>28</v>
      </c>
      <c r="K55" s="40">
        <v>2.0158387329013676</v>
      </c>
      <c r="L55" s="54"/>
      <c r="M55" s="54"/>
      <c r="N55" s="277"/>
      <c r="O55" s="27"/>
    </row>
    <row r="56" spans="1:15" ht="20.100000000000001" customHeight="1" x14ac:dyDescent="0.3">
      <c r="A56" s="241"/>
      <c r="B56" s="242"/>
      <c r="C56" s="243"/>
      <c r="D56" s="249" t="s">
        <v>84</v>
      </c>
      <c r="E56" s="245"/>
      <c r="F56" s="38">
        <v>18</v>
      </c>
      <c r="G56" s="40">
        <v>1.6</v>
      </c>
      <c r="H56" s="38">
        <v>21</v>
      </c>
      <c r="I56" s="40">
        <v>1.7170891251022076</v>
      </c>
      <c r="J56" s="38">
        <v>24</v>
      </c>
      <c r="K56" s="40">
        <v>1.7278617710583155</v>
      </c>
      <c r="L56" s="54"/>
      <c r="M56" s="54"/>
      <c r="N56" s="277"/>
      <c r="O56" s="27"/>
    </row>
    <row r="57" spans="1:15" ht="20.100000000000001" customHeight="1" x14ac:dyDescent="0.3">
      <c r="A57" s="251" t="s">
        <v>4708</v>
      </c>
      <c r="B57" s="252" t="s">
        <v>5341</v>
      </c>
      <c r="C57" s="254" t="s">
        <v>4690</v>
      </c>
      <c r="D57" s="244" t="s">
        <v>85</v>
      </c>
      <c r="E57" s="253"/>
      <c r="F57" s="37">
        <v>1043</v>
      </c>
      <c r="G57" s="39">
        <v>82.515822784810126</v>
      </c>
      <c r="H57" s="37">
        <v>1123</v>
      </c>
      <c r="I57" s="39">
        <v>82.030679327976628</v>
      </c>
      <c r="J57" s="37">
        <v>1267</v>
      </c>
      <c r="K57" s="39">
        <v>81.426735218508995</v>
      </c>
      <c r="L57" s="24" t="s">
        <v>1</v>
      </c>
      <c r="M57" s="24" t="s">
        <v>1</v>
      </c>
      <c r="N57" s="273" t="s">
        <v>1</v>
      </c>
      <c r="O57" s="25"/>
    </row>
    <row r="58" spans="1:15" ht="20.100000000000001" customHeight="1" x14ac:dyDescent="0.3">
      <c r="A58" s="241"/>
      <c r="B58" s="242"/>
      <c r="C58" s="243"/>
      <c r="D58" s="249" t="s">
        <v>5342</v>
      </c>
      <c r="E58" s="245"/>
      <c r="F58" s="38">
        <v>178</v>
      </c>
      <c r="G58" s="40">
        <v>14.082278481012658</v>
      </c>
      <c r="H58" s="38">
        <v>201</v>
      </c>
      <c r="I58" s="40">
        <v>14.682249817384951</v>
      </c>
      <c r="J58" s="38">
        <v>238</v>
      </c>
      <c r="K58" s="40">
        <v>15.295629820051415</v>
      </c>
      <c r="L58" s="54"/>
      <c r="M58" s="54"/>
      <c r="N58" s="277"/>
      <c r="O58" s="27"/>
    </row>
    <row r="59" spans="1:15" ht="20.100000000000001" customHeight="1" x14ac:dyDescent="0.3">
      <c r="A59" s="241"/>
      <c r="B59" s="242"/>
      <c r="C59" s="243"/>
      <c r="D59" s="249" t="s">
        <v>5343</v>
      </c>
      <c r="E59" s="245"/>
      <c r="F59" s="38">
        <v>2</v>
      </c>
      <c r="G59" s="40">
        <v>0.15822784810126583</v>
      </c>
      <c r="H59" s="38">
        <v>2</v>
      </c>
      <c r="I59" s="40">
        <v>0.14609203798392989</v>
      </c>
      <c r="J59" s="38">
        <v>2</v>
      </c>
      <c r="K59" s="40">
        <v>0.12853470437017994</v>
      </c>
      <c r="L59" s="54"/>
      <c r="M59" s="54"/>
      <c r="N59" s="277"/>
      <c r="O59" s="27"/>
    </row>
    <row r="60" spans="1:15" ht="20.100000000000001" customHeight="1" x14ac:dyDescent="0.3">
      <c r="A60" s="241"/>
      <c r="B60" s="242"/>
      <c r="C60" s="243"/>
      <c r="D60" s="249" t="s">
        <v>5344</v>
      </c>
      <c r="E60" s="245"/>
      <c r="F60" s="38">
        <v>13</v>
      </c>
      <c r="G60" s="40">
        <v>1.0284810126582278</v>
      </c>
      <c r="H60" s="38">
        <v>15</v>
      </c>
      <c r="I60" s="40">
        <v>1.0956902848794741</v>
      </c>
      <c r="J60" s="38">
        <v>17</v>
      </c>
      <c r="K60" s="40">
        <v>1.0925449871465296</v>
      </c>
      <c r="L60" s="54"/>
      <c r="M60" s="54"/>
      <c r="N60" s="277"/>
      <c r="O60" s="27"/>
    </row>
    <row r="61" spans="1:15" ht="20.100000000000001" customHeight="1" x14ac:dyDescent="0.3">
      <c r="A61" s="241"/>
      <c r="B61" s="242"/>
      <c r="C61" s="243"/>
      <c r="D61" s="249" t="s">
        <v>5345</v>
      </c>
      <c r="E61" s="245"/>
      <c r="F61" s="38">
        <v>28</v>
      </c>
      <c r="G61" s="40">
        <v>2.2151898734177213</v>
      </c>
      <c r="H61" s="38">
        <v>28</v>
      </c>
      <c r="I61" s="40">
        <v>2.0452885317750185</v>
      </c>
      <c r="J61" s="38">
        <v>32</v>
      </c>
      <c r="K61" s="40">
        <v>2.0565552699228791</v>
      </c>
      <c r="L61" s="54"/>
      <c r="M61" s="54"/>
      <c r="N61" s="277"/>
      <c r="O61" s="27"/>
    </row>
    <row r="62" spans="1:15" ht="20.100000000000001" customHeight="1" x14ac:dyDescent="0.3">
      <c r="A62" s="251" t="s">
        <v>4709</v>
      </c>
      <c r="B62" s="252" t="s">
        <v>5346</v>
      </c>
      <c r="C62" s="254" t="s">
        <v>4690</v>
      </c>
      <c r="D62" s="244" t="s">
        <v>1692</v>
      </c>
      <c r="E62" s="253"/>
      <c r="F62" s="37">
        <v>426</v>
      </c>
      <c r="G62" s="39">
        <v>33.702531645569621</v>
      </c>
      <c r="H62" s="37">
        <v>453</v>
      </c>
      <c r="I62" s="39">
        <v>33.089846603360115</v>
      </c>
      <c r="J62" s="37">
        <v>506</v>
      </c>
      <c r="K62" s="39">
        <v>32.519280205655527</v>
      </c>
      <c r="L62" s="24" t="s">
        <v>1</v>
      </c>
      <c r="M62" s="24" t="s">
        <v>1</v>
      </c>
      <c r="N62" s="273" t="s">
        <v>1</v>
      </c>
      <c r="O62" s="25"/>
    </row>
    <row r="63" spans="1:15" ht="20.100000000000001" customHeight="1" x14ac:dyDescent="0.3">
      <c r="A63" s="241"/>
      <c r="B63" s="242"/>
      <c r="C63" s="243"/>
      <c r="D63" s="249" t="s">
        <v>1691</v>
      </c>
      <c r="E63" s="245"/>
      <c r="F63" s="38">
        <v>838</v>
      </c>
      <c r="G63" s="40">
        <v>66.297468354430379</v>
      </c>
      <c r="H63" s="38">
        <v>916</v>
      </c>
      <c r="I63" s="40">
        <v>66.910153396639885</v>
      </c>
      <c r="J63" s="38">
        <v>1050</v>
      </c>
      <c r="K63" s="40">
        <v>67.480719794344466</v>
      </c>
      <c r="L63" s="54"/>
      <c r="M63" s="54"/>
      <c r="N63" s="277"/>
      <c r="O63" s="27"/>
    </row>
    <row r="64" spans="1:15" ht="20.100000000000001" customHeight="1" x14ac:dyDescent="0.3">
      <c r="A64" s="251" t="s">
        <v>4710</v>
      </c>
      <c r="B64" s="252" t="s">
        <v>5347</v>
      </c>
      <c r="C64" s="254" t="s">
        <v>4711</v>
      </c>
      <c r="D64" s="244"/>
      <c r="E64" s="252" t="s">
        <v>2069</v>
      </c>
      <c r="F64" s="374">
        <v>422</v>
      </c>
      <c r="G64" s="39">
        <v>99.061032863849761</v>
      </c>
      <c r="H64" s="375">
        <v>352</v>
      </c>
      <c r="I64" s="39">
        <v>77.70419426048565</v>
      </c>
      <c r="J64" s="37">
        <v>926</v>
      </c>
      <c r="K64" s="39">
        <v>88.19047619047619</v>
      </c>
      <c r="L64" s="24" t="s">
        <v>1</v>
      </c>
      <c r="M64" s="24" t="s">
        <v>1</v>
      </c>
      <c r="N64" s="273" t="s">
        <v>1</v>
      </c>
      <c r="O64" s="25"/>
    </row>
    <row r="65" spans="1:15" ht="20.100000000000001" customHeight="1" x14ac:dyDescent="0.3">
      <c r="A65" s="241"/>
      <c r="B65" s="242"/>
      <c r="C65" s="243"/>
      <c r="D65" s="249" t="s">
        <v>2065</v>
      </c>
      <c r="E65" s="242"/>
      <c r="F65" s="376"/>
      <c r="G65" s="40"/>
      <c r="H65" s="377"/>
      <c r="I65" s="40"/>
      <c r="J65" s="38"/>
      <c r="K65" s="40"/>
      <c r="L65" s="54"/>
      <c r="M65" s="54"/>
      <c r="N65" s="277"/>
      <c r="O65" s="27"/>
    </row>
    <row r="66" spans="1:15" ht="20.100000000000001" customHeight="1" x14ac:dyDescent="0.3">
      <c r="A66" s="241"/>
      <c r="B66" s="242"/>
      <c r="C66" s="243"/>
      <c r="D66" s="249" t="s">
        <v>2067</v>
      </c>
      <c r="E66" s="242"/>
      <c r="F66" s="376">
        <v>4</v>
      </c>
      <c r="G66" s="63">
        <v>0.93676814988290402</v>
      </c>
      <c r="H66" s="377">
        <v>101</v>
      </c>
      <c r="I66" s="40">
        <v>22.29580573951435</v>
      </c>
      <c r="J66" s="38">
        <v>124</v>
      </c>
      <c r="K66" s="40">
        <v>11.80952380952381</v>
      </c>
      <c r="L66" s="54"/>
      <c r="M66" s="54"/>
      <c r="N66" s="277"/>
      <c r="O66" s="27"/>
    </row>
    <row r="67" spans="1:15" ht="20.100000000000001" customHeight="1" x14ac:dyDescent="0.3">
      <c r="A67" s="251" t="s">
        <v>4712</v>
      </c>
      <c r="B67" s="252" t="s">
        <v>5348</v>
      </c>
      <c r="C67" s="254" t="s">
        <v>4713</v>
      </c>
      <c r="D67" s="244" t="s">
        <v>1688</v>
      </c>
      <c r="E67" s="253"/>
      <c r="F67" s="37"/>
      <c r="G67" s="40"/>
      <c r="H67" s="37">
        <v>3</v>
      </c>
      <c r="I67" s="39">
        <v>2.9702970297029703</v>
      </c>
      <c r="J67" s="37">
        <v>6</v>
      </c>
      <c r="K67" s="39">
        <v>4.8</v>
      </c>
      <c r="L67" s="24" t="s">
        <v>1</v>
      </c>
      <c r="M67" s="24" t="s">
        <v>1</v>
      </c>
      <c r="N67" s="273" t="s">
        <v>1</v>
      </c>
      <c r="O67" s="25"/>
    </row>
    <row r="68" spans="1:15" ht="20.100000000000001" customHeight="1" x14ac:dyDescent="0.3">
      <c r="A68" s="241"/>
      <c r="B68" s="242"/>
      <c r="C68" s="243"/>
      <c r="D68" s="249" t="s">
        <v>1687</v>
      </c>
      <c r="E68" s="245"/>
      <c r="F68" s="38"/>
      <c r="G68" s="40"/>
      <c r="H68" s="38"/>
      <c r="I68" s="40"/>
      <c r="J68" s="38"/>
      <c r="K68" s="40"/>
      <c r="L68" s="40"/>
      <c r="M68" s="40"/>
      <c r="N68" s="277"/>
      <c r="O68" s="27"/>
    </row>
    <row r="69" spans="1:15" ht="20.100000000000001" customHeight="1" x14ac:dyDescent="0.3">
      <c r="A69" s="241"/>
      <c r="B69" s="242"/>
      <c r="C69" s="243"/>
      <c r="D69" s="249" t="s">
        <v>2157</v>
      </c>
      <c r="E69" s="245"/>
      <c r="F69" s="38"/>
      <c r="G69" s="40"/>
      <c r="H69" s="38">
        <v>15</v>
      </c>
      <c r="I69" s="40">
        <v>14.85148514851485</v>
      </c>
      <c r="J69" s="38">
        <v>20</v>
      </c>
      <c r="K69" s="40">
        <v>16</v>
      </c>
      <c r="L69" s="40"/>
      <c r="M69" s="40"/>
      <c r="N69" s="277"/>
      <c r="O69" s="27"/>
    </row>
    <row r="70" spans="1:15" ht="20.100000000000001" customHeight="1" x14ac:dyDescent="0.3">
      <c r="A70" s="241"/>
      <c r="B70" s="242"/>
      <c r="C70" s="243"/>
      <c r="D70" s="249" t="s">
        <v>1686</v>
      </c>
      <c r="E70" s="245"/>
      <c r="F70" s="38">
        <v>3</v>
      </c>
      <c r="G70" s="40">
        <v>75</v>
      </c>
      <c r="H70" s="38">
        <v>41</v>
      </c>
      <c r="I70" s="40">
        <v>40.594059405940598</v>
      </c>
      <c r="J70" s="38">
        <v>48</v>
      </c>
      <c r="K70" s="40">
        <v>38.4</v>
      </c>
      <c r="L70" s="40"/>
      <c r="M70" s="40"/>
      <c r="N70" s="277"/>
      <c r="O70" s="27"/>
    </row>
    <row r="71" spans="1:15" ht="20.100000000000001" customHeight="1" x14ac:dyDescent="0.3">
      <c r="A71" s="241"/>
      <c r="B71" s="242"/>
      <c r="C71" s="243"/>
      <c r="D71" s="249" t="s">
        <v>1685</v>
      </c>
      <c r="E71" s="245"/>
      <c r="F71" s="38"/>
      <c r="G71" s="40"/>
      <c r="H71" s="38">
        <v>35</v>
      </c>
      <c r="I71" s="40">
        <v>34.653465346534652</v>
      </c>
      <c r="J71" s="38">
        <v>43</v>
      </c>
      <c r="K71" s="40">
        <v>35.200000000000003</v>
      </c>
      <c r="L71" s="40"/>
      <c r="M71" s="40"/>
      <c r="N71" s="277"/>
      <c r="O71" s="27"/>
    </row>
    <row r="72" spans="1:15" ht="20.100000000000001" customHeight="1" x14ac:dyDescent="0.3">
      <c r="A72" s="241"/>
      <c r="B72" s="242"/>
      <c r="C72" s="255"/>
      <c r="D72" s="249" t="s">
        <v>1684</v>
      </c>
      <c r="E72" s="245"/>
      <c r="F72" s="38">
        <v>1</v>
      </c>
      <c r="G72" s="40">
        <v>25</v>
      </c>
      <c r="H72" s="38">
        <v>7</v>
      </c>
      <c r="I72" s="40">
        <v>6.9306930693069315</v>
      </c>
      <c r="J72" s="38">
        <v>7</v>
      </c>
      <c r="K72" s="40">
        <v>5.6000000000000005</v>
      </c>
      <c r="L72" s="40"/>
      <c r="M72" s="40"/>
      <c r="N72" s="275"/>
      <c r="O72" s="27"/>
    </row>
    <row r="73" spans="1:15" ht="20.100000000000001" customHeight="1" x14ac:dyDescent="0.3">
      <c r="A73" s="241"/>
      <c r="B73" s="242"/>
      <c r="C73" s="243"/>
      <c r="D73" s="249" t="s">
        <v>1683</v>
      </c>
      <c r="E73" s="245"/>
      <c r="F73" s="38"/>
      <c r="G73" s="40"/>
      <c r="H73" s="38"/>
      <c r="I73" s="40"/>
      <c r="J73" s="38"/>
      <c r="K73" s="40"/>
      <c r="L73" s="40"/>
      <c r="M73" s="40"/>
      <c r="N73" s="277"/>
      <c r="O73" s="27"/>
    </row>
    <row r="74" spans="1:15" ht="20.100000000000001" customHeight="1" x14ac:dyDescent="0.3">
      <c r="A74" s="246"/>
      <c r="B74" s="247"/>
      <c r="C74" s="248"/>
      <c r="D74" s="256" t="s">
        <v>1682</v>
      </c>
      <c r="E74" s="250"/>
      <c r="F74" s="62"/>
      <c r="G74" s="63"/>
      <c r="H74" s="62"/>
      <c r="I74" s="63"/>
      <c r="J74" s="62"/>
      <c r="K74" s="63"/>
      <c r="L74" s="63"/>
      <c r="M74" s="63"/>
      <c r="N74" s="276"/>
      <c r="O74" s="50"/>
    </row>
    <row r="75" spans="1:15" ht="20.100000000000001" customHeight="1" x14ac:dyDescent="0.3">
      <c r="A75" s="241" t="s">
        <v>4714</v>
      </c>
      <c r="B75" s="242" t="s">
        <v>1799</v>
      </c>
      <c r="C75" s="243" t="s">
        <v>4690</v>
      </c>
      <c r="D75" s="249" t="s">
        <v>5349</v>
      </c>
      <c r="E75" s="245"/>
      <c r="F75" s="38">
        <v>340</v>
      </c>
      <c r="G75" s="40">
        <v>50.147492625368727</v>
      </c>
      <c r="H75" s="38">
        <v>379</v>
      </c>
      <c r="I75" s="40">
        <v>50.198675496688736</v>
      </c>
      <c r="J75" s="38">
        <v>447</v>
      </c>
      <c r="K75" s="40">
        <v>50.565610859728508</v>
      </c>
      <c r="L75" s="54" t="s">
        <v>1</v>
      </c>
      <c r="M75" s="54" t="s">
        <v>1</v>
      </c>
      <c r="N75" s="275" t="s">
        <v>1</v>
      </c>
      <c r="O75" s="27"/>
    </row>
    <row r="76" spans="1:15" ht="20.100000000000001" customHeight="1" x14ac:dyDescent="0.3">
      <c r="A76" s="246"/>
      <c r="B76" s="247"/>
      <c r="C76" s="248"/>
      <c r="D76" s="249" t="s">
        <v>5350</v>
      </c>
      <c r="E76" s="250"/>
      <c r="F76" s="62">
        <v>338</v>
      </c>
      <c r="G76" s="63">
        <v>49.852507374631266</v>
      </c>
      <c r="H76" s="62">
        <v>376</v>
      </c>
      <c r="I76" s="63">
        <v>49.801324503311257</v>
      </c>
      <c r="J76" s="62">
        <v>437</v>
      </c>
      <c r="K76" s="63">
        <v>49.434389140271492</v>
      </c>
      <c r="L76" s="63"/>
      <c r="M76" s="63"/>
      <c r="N76" s="276"/>
      <c r="O76" s="50"/>
    </row>
    <row r="77" spans="1:15" ht="20.100000000000001" customHeight="1" x14ac:dyDescent="0.3">
      <c r="A77" s="241" t="s">
        <v>4715</v>
      </c>
      <c r="B77" s="242" t="s">
        <v>1798</v>
      </c>
      <c r="C77" s="243" t="s">
        <v>4690</v>
      </c>
      <c r="D77" s="244"/>
      <c r="E77" s="245"/>
      <c r="F77" s="60">
        <v>678</v>
      </c>
      <c r="G77" s="61">
        <v>100</v>
      </c>
      <c r="H77" s="60">
        <v>755</v>
      </c>
      <c r="I77" s="40">
        <v>100</v>
      </c>
      <c r="J77" s="60">
        <v>884</v>
      </c>
      <c r="K77" s="40">
        <v>100</v>
      </c>
      <c r="L77" s="24" t="s">
        <v>1</v>
      </c>
      <c r="M77" s="24" t="s">
        <v>1</v>
      </c>
      <c r="N77" s="273" t="s">
        <v>1</v>
      </c>
      <c r="O77" s="27"/>
    </row>
    <row r="78" spans="1:15" ht="20.100000000000001" customHeight="1" x14ac:dyDescent="0.3">
      <c r="A78" s="251" t="s">
        <v>4716</v>
      </c>
      <c r="B78" s="252" t="s">
        <v>1797</v>
      </c>
      <c r="C78" s="252" t="s">
        <v>4690</v>
      </c>
      <c r="D78" s="244"/>
      <c r="E78" s="253"/>
      <c r="F78" s="60">
        <v>678</v>
      </c>
      <c r="G78" s="61">
        <v>100</v>
      </c>
      <c r="H78" s="60">
        <v>755</v>
      </c>
      <c r="I78" s="39">
        <v>100</v>
      </c>
      <c r="J78" s="38">
        <v>884</v>
      </c>
      <c r="K78" s="39">
        <v>100</v>
      </c>
      <c r="L78" s="24" t="s">
        <v>1</v>
      </c>
      <c r="M78" s="24" t="s">
        <v>1</v>
      </c>
      <c r="N78" s="273" t="s">
        <v>1</v>
      </c>
      <c r="O78" s="25"/>
    </row>
    <row r="79" spans="1:15" ht="20.100000000000001" customHeight="1" x14ac:dyDescent="0.3">
      <c r="A79" s="251" t="s">
        <v>4717</v>
      </c>
      <c r="B79" s="252" t="s">
        <v>1796</v>
      </c>
      <c r="C79" s="252" t="s">
        <v>4690</v>
      </c>
      <c r="D79" s="244" t="s">
        <v>12</v>
      </c>
      <c r="E79" s="253"/>
      <c r="F79" s="37">
        <v>113</v>
      </c>
      <c r="G79" s="39">
        <v>16.666666666666664</v>
      </c>
      <c r="H79" s="37">
        <v>117</v>
      </c>
      <c r="I79" s="39">
        <v>15.496688741721854</v>
      </c>
      <c r="J79" s="37">
        <v>132</v>
      </c>
      <c r="K79" s="39">
        <v>14.932126696832579</v>
      </c>
      <c r="L79" s="24" t="s">
        <v>1</v>
      </c>
      <c r="M79" s="24" t="s">
        <v>1</v>
      </c>
      <c r="N79" s="273" t="s">
        <v>1</v>
      </c>
      <c r="O79" s="25"/>
    </row>
    <row r="80" spans="1:15" ht="20.100000000000001" customHeight="1" x14ac:dyDescent="0.3">
      <c r="A80" s="241"/>
      <c r="B80" s="242"/>
      <c r="C80" s="243"/>
      <c r="D80" s="249" t="s">
        <v>74</v>
      </c>
      <c r="E80" s="245"/>
      <c r="F80" s="38">
        <v>115</v>
      </c>
      <c r="G80" s="40">
        <v>16.961651917404129</v>
      </c>
      <c r="H80" s="38">
        <v>126</v>
      </c>
      <c r="I80" s="40">
        <v>16.688741721854306</v>
      </c>
      <c r="J80" s="38">
        <v>142</v>
      </c>
      <c r="K80" s="40">
        <v>16.063348416289593</v>
      </c>
      <c r="L80" s="54"/>
      <c r="M80" s="54"/>
      <c r="N80" s="277"/>
      <c r="O80" s="27"/>
    </row>
    <row r="81" spans="1:15" ht="20.100000000000001" customHeight="1" x14ac:dyDescent="0.3">
      <c r="A81" s="241"/>
      <c r="B81" s="242"/>
      <c r="C81" s="243"/>
      <c r="D81" s="249" t="s">
        <v>75</v>
      </c>
      <c r="E81" s="245"/>
      <c r="F81" s="38">
        <v>44</v>
      </c>
      <c r="G81" s="40">
        <v>6.4896755162241888</v>
      </c>
      <c r="H81" s="38">
        <v>58</v>
      </c>
      <c r="I81" s="40">
        <v>7.6821192052980134</v>
      </c>
      <c r="J81" s="38">
        <v>73</v>
      </c>
      <c r="K81" s="40">
        <v>8.2579185520361982</v>
      </c>
      <c r="L81" s="54"/>
      <c r="M81" s="54"/>
      <c r="N81" s="277"/>
      <c r="O81" s="27"/>
    </row>
    <row r="82" spans="1:15" ht="20.100000000000001" customHeight="1" x14ac:dyDescent="0.3">
      <c r="A82" s="241"/>
      <c r="B82" s="242"/>
      <c r="C82" s="243"/>
      <c r="D82" s="249" t="s">
        <v>76</v>
      </c>
      <c r="E82" s="245"/>
      <c r="F82" s="38">
        <v>147</v>
      </c>
      <c r="G82" s="40">
        <v>21.681415929203538</v>
      </c>
      <c r="H82" s="38">
        <v>159</v>
      </c>
      <c r="I82" s="40">
        <v>21.059602649006624</v>
      </c>
      <c r="J82" s="38">
        <v>181</v>
      </c>
      <c r="K82" s="40">
        <v>20.475113122171944</v>
      </c>
      <c r="L82" s="54"/>
      <c r="M82" s="54"/>
      <c r="N82" s="277"/>
      <c r="O82" s="27"/>
    </row>
    <row r="83" spans="1:15" ht="20.100000000000001" customHeight="1" x14ac:dyDescent="0.3">
      <c r="A83" s="241"/>
      <c r="B83" s="242"/>
      <c r="C83" s="243"/>
      <c r="D83" s="249" t="s">
        <v>1696</v>
      </c>
      <c r="E83" s="245"/>
      <c r="F83" s="38">
        <v>74</v>
      </c>
      <c r="G83" s="40">
        <v>10.914454277286136</v>
      </c>
      <c r="H83" s="38">
        <v>87</v>
      </c>
      <c r="I83" s="40">
        <v>11.523178807947019</v>
      </c>
      <c r="J83" s="38">
        <v>105</v>
      </c>
      <c r="K83" s="40">
        <v>11.877828054298641</v>
      </c>
      <c r="L83" s="54"/>
      <c r="M83" s="54"/>
      <c r="N83" s="277"/>
      <c r="O83" s="27"/>
    </row>
    <row r="84" spans="1:15" ht="20.100000000000001" customHeight="1" x14ac:dyDescent="0.3">
      <c r="A84" s="241"/>
      <c r="B84" s="242"/>
      <c r="C84" s="243"/>
      <c r="D84" s="249" t="s">
        <v>78</v>
      </c>
      <c r="E84" s="245"/>
      <c r="F84" s="38">
        <v>182</v>
      </c>
      <c r="G84" s="40">
        <v>26.843657817109147</v>
      </c>
      <c r="H84" s="38">
        <v>205</v>
      </c>
      <c r="I84" s="40">
        <v>27.152317880794701</v>
      </c>
      <c r="J84" s="38">
        <v>248</v>
      </c>
      <c r="K84" s="40">
        <v>28.054298642533936</v>
      </c>
      <c r="L84" s="54"/>
      <c r="M84" s="54"/>
      <c r="N84" s="277"/>
      <c r="O84" s="27"/>
    </row>
    <row r="85" spans="1:15" ht="20.100000000000001" customHeight="1" x14ac:dyDescent="0.3">
      <c r="A85" s="241"/>
      <c r="B85" s="242"/>
      <c r="C85" s="243"/>
      <c r="D85" s="249" t="s">
        <v>79</v>
      </c>
      <c r="E85" s="245"/>
      <c r="F85" s="38">
        <v>3</v>
      </c>
      <c r="G85" s="40">
        <v>0.44247787610619471</v>
      </c>
      <c r="H85" s="38">
        <v>3</v>
      </c>
      <c r="I85" s="40">
        <v>0.39735099337748342</v>
      </c>
      <c r="J85" s="38">
        <v>3</v>
      </c>
      <c r="K85" s="40">
        <v>0.33936651583710409</v>
      </c>
      <c r="L85" s="54"/>
      <c r="M85" s="54"/>
      <c r="N85" s="277"/>
      <c r="O85" s="27"/>
    </row>
    <row r="86" spans="1:15" ht="20.100000000000001" customHeight="1" x14ac:dyDescent="0.3">
      <c r="A86" s="241"/>
      <c r="B86" s="242"/>
      <c r="C86" s="243"/>
      <c r="D86" s="249" t="s">
        <v>80</v>
      </c>
      <c r="E86" s="245"/>
      <c r="F86" s="38"/>
      <c r="G86" s="40"/>
      <c r="H86" s="38"/>
      <c r="I86" s="40"/>
      <c r="J86" s="38"/>
      <c r="K86" s="40"/>
      <c r="L86" s="54"/>
      <c r="M86" s="54"/>
      <c r="N86" s="277"/>
      <c r="O86" s="27"/>
    </row>
    <row r="87" spans="1:15" ht="20.100000000000001" customHeight="1" x14ac:dyDescent="0.3">
      <c r="A87" s="251" t="s">
        <v>4718</v>
      </c>
      <c r="B87" s="252" t="s">
        <v>1795</v>
      </c>
      <c r="C87" s="254" t="s">
        <v>4719</v>
      </c>
      <c r="D87" s="244" t="s">
        <v>81</v>
      </c>
      <c r="E87" s="253"/>
      <c r="F87" s="37">
        <v>221</v>
      </c>
      <c r="G87" s="39">
        <v>39.115044247787608</v>
      </c>
      <c r="H87" s="37">
        <v>263</v>
      </c>
      <c r="I87" s="39">
        <v>41.222570532915356</v>
      </c>
      <c r="J87" s="37">
        <v>317</v>
      </c>
      <c r="K87" s="39">
        <v>42.154255319148938</v>
      </c>
      <c r="L87" s="24" t="s">
        <v>1</v>
      </c>
      <c r="M87" s="24" t="s">
        <v>1</v>
      </c>
      <c r="N87" s="273" t="s">
        <v>1</v>
      </c>
      <c r="O87" s="25"/>
    </row>
    <row r="88" spans="1:15" ht="20.100000000000001" customHeight="1" x14ac:dyDescent="0.3">
      <c r="A88" s="241"/>
      <c r="B88" s="242"/>
      <c r="C88" s="243"/>
      <c r="D88" s="249" t="s">
        <v>82</v>
      </c>
      <c r="E88" s="245"/>
      <c r="F88" s="38">
        <v>314</v>
      </c>
      <c r="G88" s="40">
        <v>55.575221238938056</v>
      </c>
      <c r="H88" s="38">
        <v>347</v>
      </c>
      <c r="I88" s="40">
        <v>54.388714733542322</v>
      </c>
      <c r="J88" s="38">
        <v>399</v>
      </c>
      <c r="K88" s="40">
        <v>53.058510638297875</v>
      </c>
      <c r="L88" s="54"/>
      <c r="M88" s="54"/>
      <c r="N88" s="277"/>
      <c r="O88" s="27"/>
    </row>
    <row r="89" spans="1:15" ht="20.100000000000001" customHeight="1" x14ac:dyDescent="0.3">
      <c r="A89" s="241"/>
      <c r="B89" s="242"/>
      <c r="C89" s="243"/>
      <c r="D89" s="249" t="s">
        <v>83</v>
      </c>
      <c r="E89" s="245"/>
      <c r="F89" s="38">
        <v>13</v>
      </c>
      <c r="G89" s="40">
        <v>2.3008849557522124</v>
      </c>
      <c r="H89" s="38">
        <v>13</v>
      </c>
      <c r="I89" s="40">
        <v>2.0376175548589339</v>
      </c>
      <c r="J89" s="38">
        <v>17</v>
      </c>
      <c r="K89" s="40">
        <v>2.2606382978723407</v>
      </c>
      <c r="L89" s="54"/>
      <c r="M89" s="54"/>
      <c r="N89" s="277"/>
      <c r="O89" s="27"/>
    </row>
    <row r="90" spans="1:15" ht="20.100000000000001" customHeight="1" x14ac:dyDescent="0.3">
      <c r="A90" s="241"/>
      <c r="B90" s="242"/>
      <c r="C90" s="243"/>
      <c r="D90" s="249" t="s">
        <v>84</v>
      </c>
      <c r="E90" s="245"/>
      <c r="F90" s="38">
        <v>17</v>
      </c>
      <c r="G90" s="40">
        <v>3.0088495575221237</v>
      </c>
      <c r="H90" s="38">
        <v>15</v>
      </c>
      <c r="I90" s="40">
        <v>2.3510971786833856</v>
      </c>
      <c r="J90" s="38">
        <v>19</v>
      </c>
      <c r="K90" s="40">
        <v>2.5265957446808507</v>
      </c>
      <c r="L90" s="54"/>
      <c r="M90" s="54"/>
      <c r="N90" s="277"/>
      <c r="O90" s="27"/>
    </row>
    <row r="91" spans="1:15" ht="20.100000000000001" customHeight="1" x14ac:dyDescent="0.3">
      <c r="A91" s="251" t="s">
        <v>4720</v>
      </c>
      <c r="B91" s="252" t="s">
        <v>1794</v>
      </c>
      <c r="C91" s="254" t="s">
        <v>4690</v>
      </c>
      <c r="D91" s="244" t="s">
        <v>85</v>
      </c>
      <c r="E91" s="253"/>
      <c r="F91" s="37">
        <v>628</v>
      </c>
      <c r="G91" s="39">
        <v>92.625368731563412</v>
      </c>
      <c r="H91" s="37">
        <v>703</v>
      </c>
      <c r="I91" s="39">
        <v>93.11258278145695</v>
      </c>
      <c r="J91" s="37">
        <v>822</v>
      </c>
      <c r="K91" s="39">
        <v>92.986425339366519</v>
      </c>
      <c r="L91" s="24" t="s">
        <v>1</v>
      </c>
      <c r="M91" s="24" t="s">
        <v>1</v>
      </c>
      <c r="N91" s="273" t="s">
        <v>1</v>
      </c>
      <c r="O91" s="25"/>
    </row>
    <row r="92" spans="1:15" ht="20.100000000000001" customHeight="1" x14ac:dyDescent="0.3">
      <c r="A92" s="241"/>
      <c r="B92" s="242"/>
      <c r="C92" s="243"/>
      <c r="D92" s="249" t="s">
        <v>5335</v>
      </c>
      <c r="E92" s="245"/>
      <c r="F92" s="38">
        <v>31</v>
      </c>
      <c r="G92" s="40">
        <v>4.5722713864306783</v>
      </c>
      <c r="H92" s="38">
        <v>33</v>
      </c>
      <c r="I92" s="40">
        <v>4.370860927152318</v>
      </c>
      <c r="J92" s="38">
        <v>38</v>
      </c>
      <c r="K92" s="40">
        <v>4.2986425339366514</v>
      </c>
      <c r="L92" s="54"/>
      <c r="M92" s="54"/>
      <c r="N92" s="277"/>
      <c r="O92" s="27"/>
    </row>
    <row r="93" spans="1:15" ht="20.100000000000001" customHeight="1" x14ac:dyDescent="0.3">
      <c r="A93" s="241"/>
      <c r="B93" s="242"/>
      <c r="C93" s="243"/>
      <c r="D93" s="249" t="s">
        <v>5336</v>
      </c>
      <c r="E93" s="245"/>
      <c r="F93" s="38">
        <v>1</v>
      </c>
      <c r="G93" s="40">
        <v>0.14749262536873156</v>
      </c>
      <c r="H93" s="38">
        <v>2</v>
      </c>
      <c r="I93" s="40">
        <v>0.26490066225165565</v>
      </c>
      <c r="J93" s="38">
        <v>2</v>
      </c>
      <c r="K93" s="40">
        <v>0.22624434389140274</v>
      </c>
      <c r="L93" s="54"/>
      <c r="M93" s="54"/>
      <c r="N93" s="277"/>
      <c r="O93" s="27"/>
    </row>
    <row r="94" spans="1:15" ht="20.100000000000001" customHeight="1" x14ac:dyDescent="0.3">
      <c r="A94" s="241"/>
      <c r="B94" s="242"/>
      <c r="C94" s="243"/>
      <c r="D94" s="249" t="s">
        <v>2232</v>
      </c>
      <c r="E94" s="245"/>
      <c r="F94" s="38">
        <v>1</v>
      </c>
      <c r="G94" s="40">
        <v>0.14749262536873156</v>
      </c>
      <c r="H94" s="38">
        <v>2</v>
      </c>
      <c r="I94" s="40">
        <v>0.26490066225165565</v>
      </c>
      <c r="J94" s="38">
        <v>3</v>
      </c>
      <c r="K94" s="40">
        <v>0.33936651583710409</v>
      </c>
      <c r="L94" s="54"/>
      <c r="M94" s="54"/>
      <c r="N94" s="277"/>
      <c r="O94" s="27"/>
    </row>
    <row r="95" spans="1:15" ht="20.100000000000001" customHeight="1" x14ac:dyDescent="0.3">
      <c r="A95" s="241"/>
      <c r="B95" s="242"/>
      <c r="C95" s="243"/>
      <c r="D95" s="249" t="s">
        <v>5351</v>
      </c>
      <c r="E95" s="245"/>
      <c r="F95" s="38">
        <v>17</v>
      </c>
      <c r="G95" s="40">
        <v>2.5073746312684366</v>
      </c>
      <c r="H95" s="38">
        <v>15</v>
      </c>
      <c r="I95" s="40">
        <v>1.9867549668874174</v>
      </c>
      <c r="J95" s="38">
        <v>19</v>
      </c>
      <c r="K95" s="40">
        <v>2.1493212669683257</v>
      </c>
      <c r="L95" s="54"/>
      <c r="M95" s="54"/>
      <c r="N95" s="277"/>
      <c r="O95" s="27"/>
    </row>
    <row r="96" spans="1:15" ht="20.100000000000001" customHeight="1" x14ac:dyDescent="0.3">
      <c r="A96" s="251" t="s">
        <v>4721</v>
      </c>
      <c r="B96" s="252" t="s">
        <v>1793</v>
      </c>
      <c r="C96" s="254" t="s">
        <v>4690</v>
      </c>
      <c r="D96" s="244" t="s">
        <v>1692</v>
      </c>
      <c r="E96" s="253"/>
      <c r="F96" s="37">
        <v>142</v>
      </c>
      <c r="G96" s="39">
        <v>20.943952802359885</v>
      </c>
      <c r="H96" s="37">
        <v>173</v>
      </c>
      <c r="I96" s="39">
        <v>22.913907284768211</v>
      </c>
      <c r="J96" s="37">
        <v>208</v>
      </c>
      <c r="K96" s="39">
        <v>23.502824858757062</v>
      </c>
      <c r="L96" s="24" t="s">
        <v>1</v>
      </c>
      <c r="M96" s="24" t="s">
        <v>1</v>
      </c>
      <c r="N96" s="273" t="s">
        <v>1</v>
      </c>
      <c r="O96" s="25"/>
    </row>
    <row r="97" spans="1:15" ht="20.100000000000001" customHeight="1" x14ac:dyDescent="0.3">
      <c r="A97" s="241"/>
      <c r="B97" s="242"/>
      <c r="C97" s="243"/>
      <c r="D97" s="249" t="s">
        <v>1691</v>
      </c>
      <c r="E97" s="245"/>
      <c r="F97" s="38">
        <v>536</v>
      </c>
      <c r="G97" s="40">
        <v>79.056047197640126</v>
      </c>
      <c r="H97" s="38">
        <v>582</v>
      </c>
      <c r="I97" s="40">
        <v>77.086092715231786</v>
      </c>
      <c r="J97" s="38">
        <v>677</v>
      </c>
      <c r="K97" s="40">
        <v>76.497175141242934</v>
      </c>
      <c r="L97" s="54"/>
      <c r="M97" s="54"/>
      <c r="N97" s="277"/>
      <c r="O97" s="27"/>
    </row>
    <row r="98" spans="1:15" ht="20.100000000000001" customHeight="1" x14ac:dyDescent="0.3">
      <c r="A98" s="251" t="s">
        <v>4722</v>
      </c>
      <c r="B98" s="252" t="s">
        <v>1792</v>
      </c>
      <c r="C98" s="254" t="s">
        <v>4723</v>
      </c>
      <c r="D98" s="244"/>
      <c r="E98" s="252" t="s">
        <v>2069</v>
      </c>
      <c r="F98" s="374">
        <v>140</v>
      </c>
      <c r="G98" s="39">
        <v>98.591549295774655</v>
      </c>
      <c r="H98" s="375">
        <v>135</v>
      </c>
      <c r="I98" s="39">
        <v>78.034682080924853</v>
      </c>
      <c r="J98" s="37">
        <v>163</v>
      </c>
      <c r="K98" s="39">
        <v>78.365384615384613</v>
      </c>
      <c r="L98" s="24" t="s">
        <v>1</v>
      </c>
      <c r="M98" s="24" t="s">
        <v>1</v>
      </c>
      <c r="N98" s="273" t="s">
        <v>1</v>
      </c>
      <c r="O98" s="25"/>
    </row>
    <row r="99" spans="1:15" ht="20.100000000000001" customHeight="1" x14ac:dyDescent="0.3">
      <c r="A99" s="241"/>
      <c r="B99" s="242"/>
      <c r="C99" s="243"/>
      <c r="D99" s="249" t="s">
        <v>2065</v>
      </c>
      <c r="E99" s="242"/>
      <c r="F99" s="376"/>
      <c r="G99" s="40"/>
      <c r="H99" s="377"/>
      <c r="I99" s="40"/>
      <c r="J99" s="38"/>
      <c r="K99" s="40"/>
      <c r="L99" s="40"/>
      <c r="M99" s="40"/>
      <c r="N99" s="277"/>
      <c r="O99" s="27"/>
    </row>
    <row r="100" spans="1:15" ht="20.100000000000001" customHeight="1" x14ac:dyDescent="0.3">
      <c r="A100" s="241"/>
      <c r="B100" s="242"/>
      <c r="C100" s="243"/>
      <c r="D100" s="249" t="s">
        <v>2067</v>
      </c>
      <c r="E100" s="242"/>
      <c r="F100" s="376">
        <v>2</v>
      </c>
      <c r="G100" s="63">
        <v>1.4084507042253522</v>
      </c>
      <c r="H100" s="377">
        <v>38</v>
      </c>
      <c r="I100" s="40">
        <v>21.965317919075144</v>
      </c>
      <c r="J100" s="38">
        <v>45</v>
      </c>
      <c r="K100" s="40">
        <v>21.634615384615387</v>
      </c>
      <c r="L100" s="40"/>
      <c r="M100" s="40"/>
      <c r="N100" s="277"/>
      <c r="O100" s="27"/>
    </row>
    <row r="101" spans="1:15" ht="20.100000000000001" customHeight="1" x14ac:dyDescent="0.3">
      <c r="A101" s="251" t="s">
        <v>4724</v>
      </c>
      <c r="B101" s="252" t="s">
        <v>1791</v>
      </c>
      <c r="C101" s="254" t="s">
        <v>4725</v>
      </c>
      <c r="D101" s="244" t="s">
        <v>1688</v>
      </c>
      <c r="E101" s="253"/>
      <c r="F101" s="37"/>
      <c r="G101" s="40"/>
      <c r="H101" s="37">
        <v>1</v>
      </c>
      <c r="I101" s="39">
        <v>2.6315789473684208</v>
      </c>
      <c r="J101" s="37">
        <v>1</v>
      </c>
      <c r="K101" s="39">
        <v>2.2222222222222223</v>
      </c>
      <c r="L101" s="24" t="s">
        <v>1</v>
      </c>
      <c r="M101" s="24" t="s">
        <v>1</v>
      </c>
      <c r="N101" s="273" t="s">
        <v>1</v>
      </c>
      <c r="O101" s="25"/>
    </row>
    <row r="102" spans="1:15" ht="20.100000000000001" customHeight="1" x14ac:dyDescent="0.3">
      <c r="A102" s="241"/>
      <c r="B102" s="242"/>
      <c r="C102" s="243"/>
      <c r="D102" s="249" t="s">
        <v>1687</v>
      </c>
      <c r="E102" s="245"/>
      <c r="F102" s="38"/>
      <c r="G102" s="40"/>
      <c r="H102" s="38"/>
      <c r="I102" s="40"/>
      <c r="J102" s="38"/>
      <c r="K102" s="40"/>
      <c r="L102" s="40"/>
      <c r="M102" s="40"/>
      <c r="N102" s="277"/>
      <c r="O102" s="27"/>
    </row>
    <row r="103" spans="1:15" ht="20.100000000000001" customHeight="1" x14ac:dyDescent="0.3">
      <c r="A103" s="241"/>
      <c r="B103" s="242"/>
      <c r="C103" s="243"/>
      <c r="D103" s="249" t="s">
        <v>2157</v>
      </c>
      <c r="E103" s="245"/>
      <c r="F103" s="38"/>
      <c r="G103" s="40"/>
      <c r="H103" s="38">
        <v>8</v>
      </c>
      <c r="I103" s="40">
        <v>21.052631578947366</v>
      </c>
      <c r="J103" s="38">
        <v>4</v>
      </c>
      <c r="K103" s="40">
        <v>8.8888888888888893</v>
      </c>
      <c r="L103" s="40"/>
      <c r="M103" s="40"/>
      <c r="N103" s="277"/>
      <c r="O103" s="27"/>
    </row>
    <row r="104" spans="1:15" ht="20.100000000000001" customHeight="1" x14ac:dyDescent="0.3">
      <c r="A104" s="241"/>
      <c r="B104" s="242"/>
      <c r="C104" s="243"/>
      <c r="D104" s="249" t="s">
        <v>1686</v>
      </c>
      <c r="E104" s="245"/>
      <c r="F104" s="38"/>
      <c r="G104" s="40"/>
      <c r="H104" s="38">
        <v>16</v>
      </c>
      <c r="I104" s="40">
        <v>42.105263157894733</v>
      </c>
      <c r="J104" s="38">
        <v>18</v>
      </c>
      <c r="K104" s="40">
        <v>40</v>
      </c>
      <c r="L104" s="40"/>
      <c r="M104" s="40"/>
      <c r="N104" s="277"/>
      <c r="O104" s="27"/>
    </row>
    <row r="105" spans="1:15" ht="20.100000000000001" customHeight="1" x14ac:dyDescent="0.3">
      <c r="A105" s="241"/>
      <c r="B105" s="242"/>
      <c r="C105" s="243"/>
      <c r="D105" s="249" t="s">
        <v>1685</v>
      </c>
      <c r="E105" s="245"/>
      <c r="F105" s="38">
        <v>2</v>
      </c>
      <c r="G105" s="40">
        <v>100</v>
      </c>
      <c r="H105" s="38">
        <v>12</v>
      </c>
      <c r="I105" s="40">
        <v>31.578947368421051</v>
      </c>
      <c r="J105" s="38">
        <v>20</v>
      </c>
      <c r="K105" s="40">
        <v>44.444444444444443</v>
      </c>
      <c r="L105" s="40"/>
      <c r="M105" s="40"/>
      <c r="N105" s="277"/>
      <c r="O105" s="27"/>
    </row>
    <row r="106" spans="1:15" ht="20.100000000000001" customHeight="1" x14ac:dyDescent="0.3">
      <c r="A106" s="241"/>
      <c r="B106" s="242"/>
      <c r="C106" s="255"/>
      <c r="D106" s="249" t="s">
        <v>1684</v>
      </c>
      <c r="E106" s="245"/>
      <c r="F106" s="38"/>
      <c r="G106" s="40"/>
      <c r="H106" s="38">
        <v>1</v>
      </c>
      <c r="I106" s="40">
        <v>2.6315789473684208</v>
      </c>
      <c r="J106" s="38">
        <v>2</v>
      </c>
      <c r="K106" s="40">
        <v>4.4444444444444446</v>
      </c>
      <c r="L106" s="40"/>
      <c r="M106" s="40"/>
      <c r="N106" s="275"/>
      <c r="O106" s="27"/>
    </row>
    <row r="107" spans="1:15" ht="20.100000000000001" customHeight="1" x14ac:dyDescent="0.3">
      <c r="A107" s="241"/>
      <c r="B107" s="242"/>
      <c r="C107" s="243"/>
      <c r="D107" s="249" t="s">
        <v>1683</v>
      </c>
      <c r="E107" s="245"/>
      <c r="F107" s="38"/>
      <c r="G107" s="40"/>
      <c r="H107" s="38"/>
      <c r="I107" s="40"/>
      <c r="J107" s="38"/>
      <c r="K107" s="40"/>
      <c r="L107" s="40"/>
      <c r="M107" s="40"/>
      <c r="N107" s="277"/>
      <c r="O107" s="27"/>
    </row>
    <row r="108" spans="1:15" ht="20.100000000000001" customHeight="1" x14ac:dyDescent="0.3">
      <c r="A108" s="246"/>
      <c r="B108" s="247"/>
      <c r="C108" s="248"/>
      <c r="D108" s="256" t="s">
        <v>1682</v>
      </c>
      <c r="E108" s="250"/>
      <c r="F108" s="62"/>
      <c r="G108" s="63"/>
      <c r="H108" s="62"/>
      <c r="I108" s="63"/>
      <c r="J108" s="62"/>
      <c r="K108" s="63"/>
      <c r="L108" s="63"/>
      <c r="M108" s="63"/>
      <c r="N108" s="276"/>
      <c r="O108" s="50"/>
    </row>
    <row r="109" spans="1:15" ht="20.100000000000001" customHeight="1" x14ac:dyDescent="0.3">
      <c r="A109" s="251" t="s">
        <v>4726</v>
      </c>
      <c r="B109" s="252" t="s">
        <v>1790</v>
      </c>
      <c r="C109" s="243" t="s">
        <v>4690</v>
      </c>
      <c r="D109" s="244" t="s">
        <v>5333</v>
      </c>
      <c r="E109" s="253"/>
      <c r="F109" s="37">
        <v>67</v>
      </c>
      <c r="G109" s="39">
        <v>51.538461538461533</v>
      </c>
      <c r="H109" s="37">
        <v>77</v>
      </c>
      <c r="I109" s="39">
        <v>50</v>
      </c>
      <c r="J109" s="37">
        <v>94</v>
      </c>
      <c r="K109" s="39">
        <v>50.537634408602152</v>
      </c>
      <c r="L109" s="24" t="s">
        <v>1</v>
      </c>
      <c r="M109" s="24" t="s">
        <v>1</v>
      </c>
      <c r="N109" s="273" t="s">
        <v>1</v>
      </c>
      <c r="O109" s="25"/>
    </row>
    <row r="110" spans="1:15" ht="20.100000000000001" customHeight="1" x14ac:dyDescent="0.3">
      <c r="A110" s="246"/>
      <c r="B110" s="247"/>
      <c r="C110" s="248"/>
      <c r="D110" s="249" t="s">
        <v>5350</v>
      </c>
      <c r="E110" s="250"/>
      <c r="F110" s="62">
        <v>63</v>
      </c>
      <c r="G110" s="63">
        <v>48.46153846153846</v>
      </c>
      <c r="H110" s="62">
        <v>77</v>
      </c>
      <c r="I110" s="63">
        <v>50</v>
      </c>
      <c r="J110" s="62">
        <v>92</v>
      </c>
      <c r="K110" s="63">
        <v>49.462365591397848</v>
      </c>
      <c r="L110" s="58"/>
      <c r="M110" s="58"/>
      <c r="N110" s="276"/>
      <c r="O110" s="50"/>
    </row>
    <row r="111" spans="1:15" ht="20.100000000000001" customHeight="1" x14ac:dyDescent="0.3">
      <c r="A111" s="241" t="s">
        <v>4727</v>
      </c>
      <c r="B111" s="242" t="s">
        <v>1789</v>
      </c>
      <c r="C111" s="243" t="s">
        <v>4690</v>
      </c>
      <c r="D111" s="244"/>
      <c r="E111" s="245"/>
      <c r="F111" s="60">
        <v>130</v>
      </c>
      <c r="G111" s="61">
        <v>100</v>
      </c>
      <c r="H111" s="38">
        <v>154</v>
      </c>
      <c r="I111" s="40">
        <v>100</v>
      </c>
      <c r="J111" s="38">
        <v>186</v>
      </c>
      <c r="K111" s="40">
        <v>100</v>
      </c>
      <c r="L111" s="24" t="s">
        <v>1</v>
      </c>
      <c r="M111" s="24" t="s">
        <v>1</v>
      </c>
      <c r="N111" s="273" t="s">
        <v>1</v>
      </c>
      <c r="O111" s="27"/>
    </row>
    <row r="112" spans="1:15" ht="20.100000000000001" customHeight="1" x14ac:dyDescent="0.3">
      <c r="A112" s="251" t="s">
        <v>4728</v>
      </c>
      <c r="B112" s="252" t="s">
        <v>1788</v>
      </c>
      <c r="C112" s="252" t="s">
        <v>4690</v>
      </c>
      <c r="D112" s="244"/>
      <c r="E112" s="253"/>
      <c r="F112" s="60">
        <v>130</v>
      </c>
      <c r="G112" s="61">
        <v>100</v>
      </c>
      <c r="H112" s="37">
        <v>154</v>
      </c>
      <c r="I112" s="39">
        <v>100</v>
      </c>
      <c r="J112" s="37">
        <v>186</v>
      </c>
      <c r="K112" s="39">
        <v>100</v>
      </c>
      <c r="L112" s="24" t="s">
        <v>1</v>
      </c>
      <c r="M112" s="24" t="s">
        <v>1</v>
      </c>
      <c r="N112" s="273" t="s">
        <v>1</v>
      </c>
      <c r="O112" s="25"/>
    </row>
    <row r="113" spans="1:15" ht="20.100000000000001" customHeight="1" x14ac:dyDescent="0.3">
      <c r="A113" s="251" t="s">
        <v>4729</v>
      </c>
      <c r="B113" s="252" t="s">
        <v>1787</v>
      </c>
      <c r="C113" s="252" t="s">
        <v>4690</v>
      </c>
      <c r="D113" s="244" t="s">
        <v>12</v>
      </c>
      <c r="E113" s="253"/>
      <c r="F113" s="37">
        <v>29</v>
      </c>
      <c r="G113" s="39">
        <v>22.30769230769231</v>
      </c>
      <c r="H113" s="37">
        <v>37</v>
      </c>
      <c r="I113" s="39">
        <v>24.025974025974026</v>
      </c>
      <c r="J113" s="37">
        <v>40</v>
      </c>
      <c r="K113" s="39">
        <v>21.50537634408602</v>
      </c>
      <c r="L113" s="24" t="s">
        <v>1</v>
      </c>
      <c r="M113" s="24" t="s">
        <v>1</v>
      </c>
      <c r="N113" s="273" t="s">
        <v>1</v>
      </c>
      <c r="O113" s="25"/>
    </row>
    <row r="114" spans="1:15" ht="20.100000000000001" customHeight="1" x14ac:dyDescent="0.3">
      <c r="A114" s="241"/>
      <c r="B114" s="242"/>
      <c r="C114" s="243"/>
      <c r="D114" s="249" t="s">
        <v>74</v>
      </c>
      <c r="E114" s="245"/>
      <c r="F114" s="38">
        <v>34</v>
      </c>
      <c r="G114" s="40">
        <v>26.153846153846157</v>
      </c>
      <c r="H114" s="38">
        <v>37</v>
      </c>
      <c r="I114" s="40">
        <v>24.025974025974026</v>
      </c>
      <c r="J114" s="38">
        <v>43</v>
      </c>
      <c r="K114" s="40">
        <v>23.118279569892472</v>
      </c>
      <c r="L114" s="54"/>
      <c r="M114" s="54"/>
      <c r="N114" s="277"/>
      <c r="O114" s="27"/>
    </row>
    <row r="115" spans="1:15" ht="20.100000000000001" customHeight="1" x14ac:dyDescent="0.3">
      <c r="A115" s="241"/>
      <c r="B115" s="242"/>
      <c r="C115" s="243"/>
      <c r="D115" s="249" t="s">
        <v>75</v>
      </c>
      <c r="E115" s="245"/>
      <c r="F115" s="38">
        <v>17</v>
      </c>
      <c r="G115" s="40">
        <v>13.076923076923078</v>
      </c>
      <c r="H115" s="38">
        <v>21</v>
      </c>
      <c r="I115" s="40">
        <v>13.636363636363635</v>
      </c>
      <c r="J115" s="38">
        <v>26</v>
      </c>
      <c r="K115" s="40">
        <v>13.978494623655912</v>
      </c>
      <c r="L115" s="54"/>
      <c r="M115" s="54"/>
      <c r="N115" s="277"/>
      <c r="O115" s="27"/>
    </row>
    <row r="116" spans="1:15" ht="20.100000000000001" customHeight="1" x14ac:dyDescent="0.3">
      <c r="A116" s="241"/>
      <c r="B116" s="242"/>
      <c r="C116" s="243"/>
      <c r="D116" s="249" t="s">
        <v>76</v>
      </c>
      <c r="E116" s="245"/>
      <c r="F116" s="38">
        <v>29</v>
      </c>
      <c r="G116" s="40">
        <v>22.30769230769231</v>
      </c>
      <c r="H116" s="38">
        <v>35</v>
      </c>
      <c r="I116" s="40">
        <v>22.727272727272727</v>
      </c>
      <c r="J116" s="38">
        <v>45</v>
      </c>
      <c r="K116" s="40">
        <v>24.193548387096776</v>
      </c>
      <c r="L116" s="54"/>
      <c r="M116" s="54"/>
      <c r="N116" s="277"/>
      <c r="O116" s="27"/>
    </row>
    <row r="117" spans="1:15" ht="20.100000000000001" customHeight="1" x14ac:dyDescent="0.3">
      <c r="A117" s="241"/>
      <c r="B117" s="242"/>
      <c r="C117" s="243"/>
      <c r="D117" s="249" t="s">
        <v>1696</v>
      </c>
      <c r="E117" s="245"/>
      <c r="F117" s="38">
        <v>8</v>
      </c>
      <c r="G117" s="40">
        <v>6.1538461538461542</v>
      </c>
      <c r="H117" s="38">
        <v>8</v>
      </c>
      <c r="I117" s="40">
        <v>5.1948051948051948</v>
      </c>
      <c r="J117" s="38">
        <v>14</v>
      </c>
      <c r="K117" s="40">
        <v>7.5268817204301079</v>
      </c>
      <c r="L117" s="54"/>
      <c r="M117" s="54"/>
      <c r="N117" s="277"/>
      <c r="O117" s="27"/>
    </row>
    <row r="118" spans="1:15" ht="20.100000000000001" customHeight="1" x14ac:dyDescent="0.3">
      <c r="A118" s="241"/>
      <c r="B118" s="242"/>
      <c r="C118" s="243"/>
      <c r="D118" s="249" t="s">
        <v>78</v>
      </c>
      <c r="E118" s="245"/>
      <c r="F118" s="38">
        <v>13</v>
      </c>
      <c r="G118" s="40">
        <v>10</v>
      </c>
      <c r="H118" s="38">
        <v>16</v>
      </c>
      <c r="I118" s="40">
        <v>10.38961038961039</v>
      </c>
      <c r="J118" s="38">
        <v>18</v>
      </c>
      <c r="K118" s="40">
        <v>9.67741935483871</v>
      </c>
      <c r="L118" s="54"/>
      <c r="M118" s="54"/>
      <c r="N118" s="277"/>
      <c r="O118" s="27"/>
    </row>
    <row r="119" spans="1:15" ht="20.100000000000001" customHeight="1" x14ac:dyDescent="0.3">
      <c r="A119" s="241"/>
      <c r="B119" s="242"/>
      <c r="C119" s="243"/>
      <c r="D119" s="249" t="s">
        <v>79</v>
      </c>
      <c r="E119" s="245"/>
      <c r="F119" s="38"/>
      <c r="G119" s="40"/>
      <c r="H119" s="38"/>
      <c r="I119" s="40"/>
      <c r="J119" s="38"/>
      <c r="K119" s="40"/>
      <c r="L119" s="54"/>
      <c r="M119" s="54"/>
      <c r="N119" s="277"/>
      <c r="O119" s="27"/>
    </row>
    <row r="120" spans="1:15" ht="20.100000000000001" customHeight="1" x14ac:dyDescent="0.3">
      <c r="A120" s="241"/>
      <c r="B120" s="242"/>
      <c r="C120" s="243"/>
      <c r="D120" s="249" t="s">
        <v>80</v>
      </c>
      <c r="E120" s="245"/>
      <c r="F120" s="38"/>
      <c r="G120" s="40"/>
      <c r="H120" s="38"/>
      <c r="I120" s="40"/>
      <c r="J120" s="38"/>
      <c r="K120" s="40"/>
      <c r="L120" s="54"/>
      <c r="M120" s="54"/>
      <c r="N120" s="277"/>
      <c r="O120" s="27"/>
    </row>
    <row r="121" spans="1:15" ht="20.100000000000001" customHeight="1" x14ac:dyDescent="0.3">
      <c r="A121" s="251" t="s">
        <v>4730</v>
      </c>
      <c r="B121" s="252" t="s">
        <v>1786</v>
      </c>
      <c r="C121" s="254" t="s">
        <v>4731</v>
      </c>
      <c r="D121" s="244" t="s">
        <v>81</v>
      </c>
      <c r="E121" s="253"/>
      <c r="F121" s="37">
        <v>24</v>
      </c>
      <c r="G121" s="39">
        <v>23.762376237623762</v>
      </c>
      <c r="H121" s="37">
        <v>31</v>
      </c>
      <c r="I121" s="39">
        <v>26.495726495726498</v>
      </c>
      <c r="J121" s="37">
        <v>46</v>
      </c>
      <c r="K121" s="39">
        <v>31.506849315068493</v>
      </c>
      <c r="L121" s="24" t="s">
        <v>1</v>
      </c>
      <c r="M121" s="24" t="s">
        <v>1</v>
      </c>
      <c r="N121" s="273" t="s">
        <v>1</v>
      </c>
      <c r="O121" s="25"/>
    </row>
    <row r="122" spans="1:15" ht="20.100000000000001" customHeight="1" x14ac:dyDescent="0.3">
      <c r="A122" s="241"/>
      <c r="B122" s="242"/>
      <c r="C122" s="243"/>
      <c r="D122" s="249" t="s">
        <v>82</v>
      </c>
      <c r="E122" s="245"/>
      <c r="F122" s="38">
        <v>76</v>
      </c>
      <c r="G122" s="40">
        <v>75.247524752475243</v>
      </c>
      <c r="H122" s="38">
        <v>84</v>
      </c>
      <c r="I122" s="40">
        <v>71.794871794871796</v>
      </c>
      <c r="J122" s="38">
        <v>99</v>
      </c>
      <c r="K122" s="40">
        <v>67.808219178082197</v>
      </c>
      <c r="L122" s="54"/>
      <c r="M122" s="54"/>
      <c r="N122" s="277"/>
      <c r="O122" s="27"/>
    </row>
    <row r="123" spans="1:15" ht="20.100000000000001" customHeight="1" x14ac:dyDescent="0.3">
      <c r="A123" s="241"/>
      <c r="B123" s="242"/>
      <c r="C123" s="243"/>
      <c r="D123" s="249" t="s">
        <v>83</v>
      </c>
      <c r="E123" s="245"/>
      <c r="F123" s="38"/>
      <c r="G123" s="40"/>
      <c r="H123" s="38"/>
      <c r="I123" s="40"/>
      <c r="J123" s="38"/>
      <c r="K123" s="40"/>
      <c r="L123" s="54"/>
      <c r="M123" s="54"/>
      <c r="N123" s="277"/>
      <c r="O123" s="27"/>
    </row>
    <row r="124" spans="1:15" ht="20.100000000000001" customHeight="1" x14ac:dyDescent="0.3">
      <c r="A124" s="241"/>
      <c r="B124" s="242"/>
      <c r="C124" s="243"/>
      <c r="D124" s="249" t="s">
        <v>84</v>
      </c>
      <c r="E124" s="245"/>
      <c r="F124" s="38">
        <v>1</v>
      </c>
      <c r="G124" s="40">
        <v>0.99009900990099009</v>
      </c>
      <c r="H124" s="38">
        <v>2</v>
      </c>
      <c r="I124" s="40">
        <v>1.7094017094017095</v>
      </c>
      <c r="J124" s="38">
        <v>1</v>
      </c>
      <c r="K124" s="40">
        <v>0.68493150684931503</v>
      </c>
      <c r="L124" s="54"/>
      <c r="M124" s="54"/>
      <c r="N124" s="277"/>
      <c r="O124" s="27"/>
    </row>
    <row r="125" spans="1:15" ht="20.100000000000001" customHeight="1" x14ac:dyDescent="0.3">
      <c r="A125" s="251" t="s">
        <v>4732</v>
      </c>
      <c r="B125" s="252" t="s">
        <v>1785</v>
      </c>
      <c r="C125" s="254" t="s">
        <v>4690</v>
      </c>
      <c r="D125" s="244" t="s">
        <v>85</v>
      </c>
      <c r="E125" s="253"/>
      <c r="F125" s="37">
        <v>120</v>
      </c>
      <c r="G125" s="39">
        <v>92.307692307692307</v>
      </c>
      <c r="H125" s="37">
        <v>137</v>
      </c>
      <c r="I125" s="39">
        <v>88.961038961038966</v>
      </c>
      <c r="J125" s="37">
        <v>167</v>
      </c>
      <c r="K125" s="39">
        <v>89.784946236559136</v>
      </c>
      <c r="L125" s="24" t="s">
        <v>1</v>
      </c>
      <c r="M125" s="24" t="s">
        <v>1</v>
      </c>
      <c r="N125" s="273" t="s">
        <v>1</v>
      </c>
      <c r="O125" s="25"/>
    </row>
    <row r="126" spans="1:15" ht="20.100000000000001" customHeight="1" x14ac:dyDescent="0.3">
      <c r="A126" s="241"/>
      <c r="B126" s="242"/>
      <c r="C126" s="243"/>
      <c r="D126" s="249" t="s">
        <v>5352</v>
      </c>
      <c r="E126" s="245"/>
      <c r="F126" s="38">
        <v>6</v>
      </c>
      <c r="G126" s="40">
        <v>4.6153846153846159</v>
      </c>
      <c r="H126" s="38">
        <v>9</v>
      </c>
      <c r="I126" s="40">
        <v>5.8441558441558437</v>
      </c>
      <c r="J126" s="38">
        <v>9</v>
      </c>
      <c r="K126" s="40">
        <v>4.838709677419355</v>
      </c>
      <c r="L126" s="54"/>
      <c r="M126" s="54"/>
      <c r="N126" s="277"/>
      <c r="O126" s="27"/>
    </row>
    <row r="127" spans="1:15" ht="20.100000000000001" customHeight="1" x14ac:dyDescent="0.3">
      <c r="A127" s="241"/>
      <c r="B127" s="242"/>
      <c r="C127" s="243"/>
      <c r="D127" s="249" t="s">
        <v>5353</v>
      </c>
      <c r="E127" s="245"/>
      <c r="F127" s="38"/>
      <c r="G127" s="40"/>
      <c r="H127" s="38"/>
      <c r="I127" s="40"/>
      <c r="J127" s="38"/>
      <c r="K127" s="40"/>
      <c r="L127" s="54"/>
      <c r="M127" s="54"/>
      <c r="N127" s="277"/>
      <c r="O127" s="27"/>
    </row>
    <row r="128" spans="1:15" ht="20.100000000000001" customHeight="1" x14ac:dyDescent="0.3">
      <c r="A128" s="241"/>
      <c r="B128" s="242"/>
      <c r="C128" s="243"/>
      <c r="D128" s="249" t="s">
        <v>5354</v>
      </c>
      <c r="E128" s="245"/>
      <c r="F128" s="38"/>
      <c r="G128" s="40"/>
      <c r="H128" s="38"/>
      <c r="I128" s="40"/>
      <c r="J128" s="38"/>
      <c r="K128" s="40"/>
      <c r="L128" s="54"/>
      <c r="M128" s="54"/>
      <c r="N128" s="277"/>
      <c r="O128" s="27"/>
    </row>
    <row r="129" spans="1:15" ht="20.100000000000001" customHeight="1" x14ac:dyDescent="0.3">
      <c r="A129" s="241"/>
      <c r="B129" s="242"/>
      <c r="C129" s="243"/>
      <c r="D129" s="249" t="s">
        <v>5345</v>
      </c>
      <c r="E129" s="245"/>
      <c r="F129" s="38">
        <v>4</v>
      </c>
      <c r="G129" s="40">
        <v>3.0769230769230771</v>
      </c>
      <c r="H129" s="38">
        <v>8</v>
      </c>
      <c r="I129" s="40">
        <v>5.1948051948051948</v>
      </c>
      <c r="J129" s="38">
        <v>10</v>
      </c>
      <c r="K129" s="40">
        <v>5.376344086021505</v>
      </c>
      <c r="L129" s="54"/>
      <c r="M129" s="54"/>
      <c r="N129" s="277"/>
      <c r="O129" s="27"/>
    </row>
    <row r="130" spans="1:15" ht="20.100000000000001" customHeight="1" x14ac:dyDescent="0.3">
      <c r="A130" s="251" t="s">
        <v>4733</v>
      </c>
      <c r="B130" s="252" t="s">
        <v>1784</v>
      </c>
      <c r="C130" s="254" t="s">
        <v>4690</v>
      </c>
      <c r="D130" s="244" t="s">
        <v>1692</v>
      </c>
      <c r="E130" s="253"/>
      <c r="F130" s="37">
        <v>11</v>
      </c>
      <c r="G130" s="39">
        <v>8.4615384615384617</v>
      </c>
      <c r="H130" s="37">
        <v>12</v>
      </c>
      <c r="I130" s="39">
        <v>7.7922077922077921</v>
      </c>
      <c r="J130" s="37">
        <v>21</v>
      </c>
      <c r="K130" s="39">
        <v>11.29032258064516</v>
      </c>
      <c r="L130" s="24" t="s">
        <v>1</v>
      </c>
      <c r="M130" s="24" t="s">
        <v>1</v>
      </c>
      <c r="N130" s="273" t="s">
        <v>1</v>
      </c>
      <c r="O130" s="25"/>
    </row>
    <row r="131" spans="1:15" ht="20.100000000000001" customHeight="1" x14ac:dyDescent="0.3">
      <c r="A131" s="241"/>
      <c r="B131" s="242"/>
      <c r="C131" s="243"/>
      <c r="D131" s="249" t="s">
        <v>1691</v>
      </c>
      <c r="E131" s="245"/>
      <c r="F131" s="38">
        <v>119</v>
      </c>
      <c r="G131" s="40">
        <v>91.538461538461533</v>
      </c>
      <c r="H131" s="38">
        <v>142</v>
      </c>
      <c r="I131" s="40">
        <v>92.20779220779221</v>
      </c>
      <c r="J131" s="38">
        <v>165</v>
      </c>
      <c r="K131" s="40">
        <v>88.709677419354833</v>
      </c>
      <c r="L131" s="54"/>
      <c r="M131" s="54"/>
      <c r="N131" s="277"/>
      <c r="O131" s="27"/>
    </row>
    <row r="132" spans="1:15" ht="20.100000000000001" customHeight="1" x14ac:dyDescent="0.3">
      <c r="A132" s="251" t="s">
        <v>4734</v>
      </c>
      <c r="B132" s="252" t="s">
        <v>1783</v>
      </c>
      <c r="C132" s="254" t="s">
        <v>4735</v>
      </c>
      <c r="D132" s="244"/>
      <c r="E132" s="252" t="s">
        <v>2069</v>
      </c>
      <c r="F132" s="37">
        <v>11</v>
      </c>
      <c r="G132" s="39">
        <v>100</v>
      </c>
      <c r="H132" s="37">
        <v>9</v>
      </c>
      <c r="I132" s="39">
        <v>75</v>
      </c>
      <c r="J132" s="37">
        <v>15</v>
      </c>
      <c r="K132" s="39">
        <v>71.428571428571431</v>
      </c>
      <c r="L132" s="24" t="s">
        <v>1</v>
      </c>
      <c r="M132" s="24" t="s">
        <v>1</v>
      </c>
      <c r="N132" s="273" t="s">
        <v>1</v>
      </c>
      <c r="O132" s="25"/>
    </row>
    <row r="133" spans="1:15" ht="20.100000000000001" customHeight="1" x14ac:dyDescent="0.3">
      <c r="A133" s="241"/>
      <c r="B133" s="242"/>
      <c r="C133" s="243"/>
      <c r="D133" s="249" t="s">
        <v>2065</v>
      </c>
      <c r="E133" s="242"/>
      <c r="F133" s="38"/>
      <c r="G133" s="40"/>
      <c r="H133" s="38"/>
      <c r="I133" s="40"/>
      <c r="J133" s="38"/>
      <c r="K133" s="40"/>
      <c r="L133" s="54"/>
      <c r="M133" s="54"/>
      <c r="N133" s="277"/>
      <c r="O133" s="27"/>
    </row>
    <row r="134" spans="1:15" ht="20.100000000000001" customHeight="1" x14ac:dyDescent="0.3">
      <c r="A134" s="241"/>
      <c r="B134" s="242"/>
      <c r="C134" s="243"/>
      <c r="D134" s="249" t="s">
        <v>2067</v>
      </c>
      <c r="E134" s="242"/>
      <c r="F134" s="38"/>
      <c r="G134" s="40"/>
      <c r="H134" s="38">
        <v>3</v>
      </c>
      <c r="I134" s="40">
        <v>25</v>
      </c>
      <c r="J134" s="38">
        <v>6</v>
      </c>
      <c r="K134" s="40">
        <v>28.571428571428569</v>
      </c>
      <c r="L134" s="54"/>
      <c r="M134" s="54"/>
      <c r="N134" s="277"/>
      <c r="O134" s="27"/>
    </row>
    <row r="135" spans="1:15" ht="20.100000000000001" customHeight="1" x14ac:dyDescent="0.3">
      <c r="A135" s="251" t="s">
        <v>4736</v>
      </c>
      <c r="B135" s="252" t="s">
        <v>1782</v>
      </c>
      <c r="C135" s="254" t="s">
        <v>4737</v>
      </c>
      <c r="D135" s="244" t="s">
        <v>1688</v>
      </c>
      <c r="E135" s="253"/>
      <c r="F135" s="37"/>
      <c r="G135" s="39"/>
      <c r="H135" s="37"/>
      <c r="I135" s="39"/>
      <c r="J135" s="37"/>
      <c r="K135" s="39"/>
      <c r="L135" s="24" t="s">
        <v>1</v>
      </c>
      <c r="M135" s="24" t="s">
        <v>1</v>
      </c>
      <c r="N135" s="273" t="s">
        <v>1</v>
      </c>
      <c r="O135" s="25"/>
    </row>
    <row r="136" spans="1:15" ht="20.100000000000001" customHeight="1" x14ac:dyDescent="0.3">
      <c r="A136" s="241"/>
      <c r="B136" s="242"/>
      <c r="C136" s="243"/>
      <c r="D136" s="249" t="s">
        <v>1687</v>
      </c>
      <c r="E136" s="245"/>
      <c r="F136" s="38"/>
      <c r="G136" s="40"/>
      <c r="H136" s="38"/>
      <c r="I136" s="40"/>
      <c r="J136" s="38"/>
      <c r="K136" s="40"/>
      <c r="L136" s="54"/>
      <c r="M136" s="54"/>
      <c r="N136" s="277"/>
      <c r="O136" s="27"/>
    </row>
    <row r="137" spans="1:15" ht="20.100000000000001" customHeight="1" x14ac:dyDescent="0.3">
      <c r="A137" s="241"/>
      <c r="B137" s="242"/>
      <c r="C137" s="243"/>
      <c r="D137" s="249" t="s">
        <v>2157</v>
      </c>
      <c r="E137" s="245"/>
      <c r="F137" s="38"/>
      <c r="G137" s="40"/>
      <c r="H137" s="38">
        <v>1</v>
      </c>
      <c r="I137" s="40">
        <v>33.333333333333329</v>
      </c>
      <c r="J137" s="38">
        <v>2</v>
      </c>
      <c r="K137" s="40">
        <v>33.333333333333329</v>
      </c>
      <c r="L137" s="54"/>
      <c r="M137" s="54"/>
      <c r="N137" s="277"/>
      <c r="O137" s="27"/>
    </row>
    <row r="138" spans="1:15" ht="20.100000000000001" customHeight="1" x14ac:dyDescent="0.3">
      <c r="A138" s="241"/>
      <c r="B138" s="242"/>
      <c r="C138" s="243"/>
      <c r="D138" s="249" t="s">
        <v>1686</v>
      </c>
      <c r="E138" s="245"/>
      <c r="F138" s="38"/>
      <c r="G138" s="40"/>
      <c r="H138" s="38">
        <v>2</v>
      </c>
      <c r="I138" s="40">
        <v>66.666666666666657</v>
      </c>
      <c r="J138" s="38">
        <v>1</v>
      </c>
      <c r="K138" s="40">
        <v>16.666666666666664</v>
      </c>
      <c r="L138" s="54"/>
      <c r="M138" s="54"/>
      <c r="N138" s="277"/>
      <c r="O138" s="27"/>
    </row>
    <row r="139" spans="1:15" ht="20.100000000000001" customHeight="1" x14ac:dyDescent="0.3">
      <c r="A139" s="241"/>
      <c r="B139" s="242"/>
      <c r="C139" s="243"/>
      <c r="D139" s="249" t="s">
        <v>1685</v>
      </c>
      <c r="E139" s="245"/>
      <c r="F139" s="38"/>
      <c r="G139" s="40"/>
      <c r="H139" s="38"/>
      <c r="I139" s="40"/>
      <c r="J139" s="38">
        <v>2</v>
      </c>
      <c r="K139" s="40">
        <v>33.333333333333329</v>
      </c>
      <c r="L139" s="54"/>
      <c r="M139" s="54"/>
      <c r="N139" s="277"/>
      <c r="O139" s="27"/>
    </row>
    <row r="140" spans="1:15" ht="20.100000000000001" customHeight="1" x14ac:dyDescent="0.3">
      <c r="A140" s="241"/>
      <c r="B140" s="242"/>
      <c r="C140" s="255"/>
      <c r="D140" s="249" t="s">
        <v>1684</v>
      </c>
      <c r="E140" s="245"/>
      <c r="F140" s="38"/>
      <c r="G140" s="40"/>
      <c r="H140" s="38"/>
      <c r="I140" s="40"/>
      <c r="J140" s="38">
        <v>1</v>
      </c>
      <c r="K140" s="40">
        <v>16.666666666666664</v>
      </c>
      <c r="L140" s="54"/>
      <c r="M140" s="54"/>
      <c r="N140" s="275"/>
      <c r="O140" s="27"/>
    </row>
    <row r="141" spans="1:15" ht="20.100000000000001" customHeight="1" x14ac:dyDescent="0.3">
      <c r="A141" s="241"/>
      <c r="B141" s="242"/>
      <c r="C141" s="243"/>
      <c r="D141" s="249" t="s">
        <v>1683</v>
      </c>
      <c r="E141" s="245"/>
      <c r="F141" s="38"/>
      <c r="G141" s="40"/>
      <c r="H141" s="38"/>
      <c r="I141" s="40"/>
      <c r="J141" s="38"/>
      <c r="K141" s="40"/>
      <c r="L141" s="54"/>
      <c r="M141" s="54"/>
      <c r="N141" s="277"/>
      <c r="O141" s="27"/>
    </row>
    <row r="142" spans="1:15" ht="20.100000000000001" customHeight="1" x14ac:dyDescent="0.3">
      <c r="A142" s="246"/>
      <c r="B142" s="247"/>
      <c r="C142" s="248"/>
      <c r="D142" s="256" t="s">
        <v>1682</v>
      </c>
      <c r="E142" s="250"/>
      <c r="F142" s="62"/>
      <c r="G142" s="63"/>
      <c r="H142" s="62"/>
      <c r="I142" s="63"/>
      <c r="J142" s="62"/>
      <c r="K142" s="63"/>
      <c r="L142" s="58"/>
      <c r="M142" s="58"/>
      <c r="N142" s="276"/>
      <c r="O142" s="50"/>
    </row>
    <row r="143" spans="1:15" ht="20.100000000000001" customHeight="1" x14ac:dyDescent="0.3">
      <c r="A143" s="251" t="s">
        <v>4738</v>
      </c>
      <c r="B143" s="252" t="s">
        <v>1781</v>
      </c>
      <c r="C143" s="243" t="s">
        <v>4690</v>
      </c>
      <c r="D143" s="244" t="s">
        <v>5333</v>
      </c>
      <c r="E143" s="253"/>
      <c r="F143" s="37">
        <v>7</v>
      </c>
      <c r="G143" s="39">
        <v>28.000000000000004</v>
      </c>
      <c r="H143" s="37">
        <v>9</v>
      </c>
      <c r="I143" s="39">
        <v>33.333333333333329</v>
      </c>
      <c r="J143" s="37">
        <v>11</v>
      </c>
      <c r="K143" s="39">
        <v>34.375</v>
      </c>
      <c r="L143" s="24" t="s">
        <v>1</v>
      </c>
      <c r="M143" s="24" t="s">
        <v>1</v>
      </c>
      <c r="N143" s="273" t="s">
        <v>1</v>
      </c>
      <c r="O143" s="25"/>
    </row>
    <row r="144" spans="1:15" ht="20.100000000000001" customHeight="1" x14ac:dyDescent="0.3">
      <c r="A144" s="246"/>
      <c r="B144" s="247"/>
      <c r="C144" s="248"/>
      <c r="D144" s="249" t="s">
        <v>5334</v>
      </c>
      <c r="E144" s="250"/>
      <c r="F144" s="62">
        <v>18</v>
      </c>
      <c r="G144" s="63">
        <v>72</v>
      </c>
      <c r="H144" s="62">
        <v>18</v>
      </c>
      <c r="I144" s="63">
        <v>66.666666666666657</v>
      </c>
      <c r="J144" s="62">
        <v>21</v>
      </c>
      <c r="K144" s="63">
        <v>65.625</v>
      </c>
      <c r="L144" s="58"/>
      <c r="M144" s="58"/>
      <c r="N144" s="276"/>
      <c r="O144" s="50"/>
    </row>
    <row r="145" spans="1:15" ht="20.100000000000001" customHeight="1" x14ac:dyDescent="0.3">
      <c r="A145" s="241" t="s">
        <v>4739</v>
      </c>
      <c r="B145" s="242" t="s">
        <v>1780</v>
      </c>
      <c r="C145" s="243" t="s">
        <v>4690</v>
      </c>
      <c r="D145" s="244"/>
      <c r="E145" s="240"/>
      <c r="F145" s="60">
        <v>25</v>
      </c>
      <c r="G145" s="61">
        <v>100</v>
      </c>
      <c r="H145" s="60">
        <v>27</v>
      </c>
      <c r="I145" s="40">
        <v>100</v>
      </c>
      <c r="J145" s="38">
        <v>32</v>
      </c>
      <c r="K145" s="40">
        <v>100</v>
      </c>
      <c r="L145" s="24" t="s">
        <v>1</v>
      </c>
      <c r="M145" s="24" t="s">
        <v>1</v>
      </c>
      <c r="N145" s="273" t="s">
        <v>1</v>
      </c>
      <c r="O145" s="27"/>
    </row>
    <row r="146" spans="1:15" ht="20.100000000000001" customHeight="1" x14ac:dyDescent="0.3">
      <c r="A146" s="251" t="s">
        <v>4740</v>
      </c>
      <c r="B146" s="252" t="s">
        <v>1779</v>
      </c>
      <c r="C146" s="252" t="s">
        <v>4690</v>
      </c>
      <c r="D146" s="244"/>
      <c r="E146" s="240"/>
      <c r="F146" s="60">
        <v>25</v>
      </c>
      <c r="G146" s="61">
        <v>100</v>
      </c>
      <c r="H146" s="60">
        <v>27</v>
      </c>
      <c r="I146" s="39">
        <v>100</v>
      </c>
      <c r="J146" s="37">
        <v>32</v>
      </c>
      <c r="K146" s="39">
        <v>100</v>
      </c>
      <c r="L146" s="24" t="s">
        <v>1</v>
      </c>
      <c r="M146" s="24" t="s">
        <v>1</v>
      </c>
      <c r="N146" s="273" t="s">
        <v>1</v>
      </c>
      <c r="O146" s="25"/>
    </row>
    <row r="147" spans="1:15" ht="20.100000000000001" customHeight="1" x14ac:dyDescent="0.3">
      <c r="A147" s="251" t="s">
        <v>4741</v>
      </c>
      <c r="B147" s="252" t="s">
        <v>1778</v>
      </c>
      <c r="C147" s="252" t="s">
        <v>4690</v>
      </c>
      <c r="D147" s="244" t="s">
        <v>12</v>
      </c>
      <c r="E147" s="253"/>
      <c r="F147" s="37">
        <v>9</v>
      </c>
      <c r="G147" s="39">
        <v>36</v>
      </c>
      <c r="H147" s="37">
        <v>11</v>
      </c>
      <c r="I147" s="39">
        <v>40.74074074074074</v>
      </c>
      <c r="J147" s="37">
        <v>13</v>
      </c>
      <c r="K147" s="39">
        <v>40.625</v>
      </c>
      <c r="L147" s="24" t="s">
        <v>1</v>
      </c>
      <c r="M147" s="24" t="s">
        <v>1</v>
      </c>
      <c r="N147" s="273" t="s">
        <v>1</v>
      </c>
      <c r="O147" s="25"/>
    </row>
    <row r="148" spans="1:15" ht="20.100000000000001" customHeight="1" x14ac:dyDescent="0.3">
      <c r="A148" s="241"/>
      <c r="B148" s="242"/>
      <c r="C148" s="243"/>
      <c r="D148" s="249" t="s">
        <v>74</v>
      </c>
      <c r="E148" s="245"/>
      <c r="F148" s="38">
        <v>9</v>
      </c>
      <c r="G148" s="40">
        <v>36</v>
      </c>
      <c r="H148" s="38">
        <v>7</v>
      </c>
      <c r="I148" s="40">
        <v>25.925925925925924</v>
      </c>
      <c r="J148" s="38">
        <v>10</v>
      </c>
      <c r="K148" s="40">
        <v>31.25</v>
      </c>
      <c r="L148" s="54"/>
      <c r="M148" s="54"/>
      <c r="N148" s="277"/>
      <c r="O148" s="27"/>
    </row>
    <row r="149" spans="1:15" ht="20.100000000000001" customHeight="1" x14ac:dyDescent="0.3">
      <c r="A149" s="241"/>
      <c r="B149" s="242"/>
      <c r="C149" s="243"/>
      <c r="D149" s="249" t="s">
        <v>75</v>
      </c>
      <c r="E149" s="245"/>
      <c r="F149" s="38"/>
      <c r="G149" s="40"/>
      <c r="H149" s="38">
        <v>1</v>
      </c>
      <c r="I149" s="40">
        <v>3.7037037037037033</v>
      </c>
      <c r="J149" s="38">
        <v>1</v>
      </c>
      <c r="K149" s="40">
        <v>3.125</v>
      </c>
      <c r="L149" s="54"/>
      <c r="M149" s="54"/>
      <c r="N149" s="277"/>
      <c r="O149" s="27"/>
    </row>
    <row r="150" spans="1:15" ht="20.100000000000001" customHeight="1" x14ac:dyDescent="0.3">
      <c r="A150" s="241"/>
      <c r="B150" s="242"/>
      <c r="C150" s="243"/>
      <c r="D150" s="249" t="s">
        <v>76</v>
      </c>
      <c r="E150" s="245"/>
      <c r="F150" s="38">
        <v>5</v>
      </c>
      <c r="G150" s="40">
        <v>20</v>
      </c>
      <c r="H150" s="38">
        <v>5</v>
      </c>
      <c r="I150" s="40">
        <v>18.518518518518519</v>
      </c>
      <c r="J150" s="38">
        <v>6</v>
      </c>
      <c r="K150" s="40">
        <v>18.75</v>
      </c>
      <c r="L150" s="54"/>
      <c r="M150" s="54"/>
      <c r="N150" s="277"/>
      <c r="O150" s="27"/>
    </row>
    <row r="151" spans="1:15" ht="20.100000000000001" customHeight="1" x14ac:dyDescent="0.3">
      <c r="A151" s="241"/>
      <c r="B151" s="242"/>
      <c r="C151" s="243"/>
      <c r="D151" s="249" t="s">
        <v>1696</v>
      </c>
      <c r="E151" s="245"/>
      <c r="F151" s="38"/>
      <c r="G151" s="40"/>
      <c r="H151" s="38"/>
      <c r="I151" s="40"/>
      <c r="J151" s="38"/>
      <c r="K151" s="40"/>
      <c r="L151" s="54"/>
      <c r="M151" s="54"/>
      <c r="N151" s="277"/>
      <c r="O151" s="27"/>
    </row>
    <row r="152" spans="1:15" ht="20.100000000000001" customHeight="1" x14ac:dyDescent="0.3">
      <c r="A152" s="241"/>
      <c r="B152" s="242"/>
      <c r="C152" s="243"/>
      <c r="D152" s="249" t="s">
        <v>78</v>
      </c>
      <c r="E152" s="245"/>
      <c r="F152" s="38">
        <v>2</v>
      </c>
      <c r="G152" s="40">
        <v>8</v>
      </c>
      <c r="H152" s="38">
        <v>3</v>
      </c>
      <c r="I152" s="40">
        <v>11.111111111111111</v>
      </c>
      <c r="J152" s="38">
        <v>2</v>
      </c>
      <c r="K152" s="40">
        <v>6.25</v>
      </c>
      <c r="L152" s="54"/>
      <c r="M152" s="54"/>
      <c r="N152" s="277"/>
      <c r="O152" s="27"/>
    </row>
    <row r="153" spans="1:15" ht="20.100000000000001" customHeight="1" x14ac:dyDescent="0.3">
      <c r="A153" s="241"/>
      <c r="B153" s="242"/>
      <c r="C153" s="243"/>
      <c r="D153" s="249" t="s">
        <v>79</v>
      </c>
      <c r="E153" s="245"/>
      <c r="F153" s="38"/>
      <c r="G153" s="40"/>
      <c r="H153" s="38"/>
      <c r="I153" s="40"/>
      <c r="J153" s="38"/>
      <c r="K153" s="40"/>
      <c r="L153" s="54"/>
      <c r="M153" s="54"/>
      <c r="N153" s="277"/>
      <c r="O153" s="27"/>
    </row>
    <row r="154" spans="1:15" ht="20.100000000000001" customHeight="1" x14ac:dyDescent="0.3">
      <c r="A154" s="241"/>
      <c r="B154" s="242"/>
      <c r="C154" s="243"/>
      <c r="D154" s="249" t="s">
        <v>80</v>
      </c>
      <c r="E154" s="245"/>
      <c r="F154" s="38"/>
      <c r="G154" s="40"/>
      <c r="H154" s="38"/>
      <c r="I154" s="40"/>
      <c r="J154" s="38"/>
      <c r="K154" s="40"/>
      <c r="L154" s="54"/>
      <c r="M154" s="54"/>
      <c r="N154" s="277"/>
      <c r="O154" s="27"/>
    </row>
    <row r="155" spans="1:15" ht="20.100000000000001" customHeight="1" x14ac:dyDescent="0.3">
      <c r="A155" s="251" t="s">
        <v>4742</v>
      </c>
      <c r="B155" s="252" t="s">
        <v>1777</v>
      </c>
      <c r="C155" s="254" t="s">
        <v>4743</v>
      </c>
      <c r="D155" s="244" t="s">
        <v>81</v>
      </c>
      <c r="E155" s="253"/>
      <c r="F155" s="37">
        <v>7</v>
      </c>
      <c r="G155" s="39">
        <v>43.75</v>
      </c>
      <c r="H155" s="37">
        <v>7</v>
      </c>
      <c r="I155" s="39">
        <v>43.75</v>
      </c>
      <c r="J155" s="37">
        <v>7</v>
      </c>
      <c r="K155" s="39">
        <v>36.84210526315789</v>
      </c>
      <c r="L155" s="24" t="s">
        <v>1</v>
      </c>
      <c r="M155" s="24" t="s">
        <v>1</v>
      </c>
      <c r="N155" s="273" t="s">
        <v>1</v>
      </c>
      <c r="O155" s="25"/>
    </row>
    <row r="156" spans="1:15" ht="20.100000000000001" customHeight="1" x14ac:dyDescent="0.3">
      <c r="A156" s="241"/>
      <c r="B156" s="242"/>
      <c r="C156" s="243"/>
      <c r="D156" s="249" t="s">
        <v>82</v>
      </c>
      <c r="E156" s="245"/>
      <c r="F156" s="38">
        <v>9</v>
      </c>
      <c r="G156" s="40">
        <v>56.25</v>
      </c>
      <c r="H156" s="38">
        <v>9</v>
      </c>
      <c r="I156" s="40">
        <v>56.25</v>
      </c>
      <c r="J156" s="38">
        <v>12</v>
      </c>
      <c r="K156" s="40">
        <v>63.157894736842103</v>
      </c>
      <c r="L156" s="54"/>
      <c r="M156" s="54"/>
      <c r="N156" s="277"/>
      <c r="O156" s="27"/>
    </row>
    <row r="157" spans="1:15" ht="20.100000000000001" customHeight="1" x14ac:dyDescent="0.3">
      <c r="A157" s="241"/>
      <c r="B157" s="242"/>
      <c r="C157" s="243"/>
      <c r="D157" s="249" t="s">
        <v>83</v>
      </c>
      <c r="E157" s="245"/>
      <c r="F157" s="38"/>
      <c r="G157" s="40"/>
      <c r="H157" s="38"/>
      <c r="I157" s="40"/>
      <c r="J157" s="38"/>
      <c r="K157" s="40"/>
      <c r="L157" s="54"/>
      <c r="M157" s="54"/>
      <c r="N157" s="277"/>
      <c r="O157" s="27"/>
    </row>
    <row r="158" spans="1:15" ht="20.100000000000001" customHeight="1" x14ac:dyDescent="0.3">
      <c r="A158" s="241"/>
      <c r="B158" s="242"/>
      <c r="C158" s="243"/>
      <c r="D158" s="249" t="s">
        <v>84</v>
      </c>
      <c r="E158" s="245"/>
      <c r="F158" s="38"/>
      <c r="G158" s="40"/>
      <c r="H158" s="38"/>
      <c r="I158" s="40"/>
      <c r="J158" s="38"/>
      <c r="K158" s="40"/>
      <c r="L158" s="54"/>
      <c r="M158" s="54"/>
      <c r="N158" s="277"/>
      <c r="O158" s="27"/>
    </row>
    <row r="159" spans="1:15" ht="20.100000000000001" customHeight="1" x14ac:dyDescent="0.3">
      <c r="A159" s="251" t="s">
        <v>4744</v>
      </c>
      <c r="B159" s="252" t="s">
        <v>1776</v>
      </c>
      <c r="C159" s="254" t="s">
        <v>4690</v>
      </c>
      <c r="D159" s="244" t="s">
        <v>85</v>
      </c>
      <c r="E159" s="253"/>
      <c r="F159" s="37">
        <v>19</v>
      </c>
      <c r="G159" s="39">
        <v>76</v>
      </c>
      <c r="H159" s="37">
        <v>21</v>
      </c>
      <c r="I159" s="39">
        <v>77.777777777777786</v>
      </c>
      <c r="J159" s="37">
        <v>24</v>
      </c>
      <c r="K159" s="39">
        <v>75</v>
      </c>
      <c r="L159" s="24" t="s">
        <v>1</v>
      </c>
      <c r="M159" s="24" t="s">
        <v>1</v>
      </c>
      <c r="N159" s="273" t="s">
        <v>1</v>
      </c>
      <c r="O159" s="25"/>
    </row>
    <row r="160" spans="1:15" ht="20.100000000000001" customHeight="1" x14ac:dyDescent="0.3">
      <c r="A160" s="241"/>
      <c r="B160" s="242"/>
      <c r="C160" s="243"/>
      <c r="D160" s="249" t="s">
        <v>5335</v>
      </c>
      <c r="E160" s="245"/>
      <c r="F160" s="38">
        <v>2</v>
      </c>
      <c r="G160" s="40">
        <v>8</v>
      </c>
      <c r="H160" s="38">
        <v>2</v>
      </c>
      <c r="I160" s="40">
        <v>7.4074074074074066</v>
      </c>
      <c r="J160" s="38">
        <v>4</v>
      </c>
      <c r="K160" s="40">
        <v>12.5</v>
      </c>
      <c r="L160" s="54"/>
      <c r="M160" s="54"/>
      <c r="N160" s="277"/>
      <c r="O160" s="27"/>
    </row>
    <row r="161" spans="1:15" ht="20.100000000000001" customHeight="1" x14ac:dyDescent="0.3">
      <c r="A161" s="241"/>
      <c r="B161" s="242"/>
      <c r="C161" s="243"/>
      <c r="D161" s="249" t="s">
        <v>5343</v>
      </c>
      <c r="E161" s="245"/>
      <c r="F161" s="38"/>
      <c r="G161" s="40"/>
      <c r="H161" s="38"/>
      <c r="I161" s="40"/>
      <c r="J161" s="38"/>
      <c r="K161" s="40"/>
      <c r="L161" s="54"/>
      <c r="M161" s="54"/>
      <c r="N161" s="277"/>
      <c r="O161" s="27"/>
    </row>
    <row r="162" spans="1:15" ht="20.100000000000001" customHeight="1" x14ac:dyDescent="0.3">
      <c r="A162" s="241"/>
      <c r="B162" s="242"/>
      <c r="C162" s="243"/>
      <c r="D162" s="249" t="s">
        <v>5355</v>
      </c>
      <c r="E162" s="245"/>
      <c r="F162" s="38"/>
      <c r="G162" s="40"/>
      <c r="H162" s="38"/>
      <c r="I162" s="40"/>
      <c r="J162" s="38"/>
      <c r="K162" s="40"/>
      <c r="L162" s="54"/>
      <c r="M162" s="54"/>
      <c r="N162" s="277"/>
      <c r="O162" s="27"/>
    </row>
    <row r="163" spans="1:15" ht="20.100000000000001" customHeight="1" x14ac:dyDescent="0.3">
      <c r="A163" s="241"/>
      <c r="B163" s="242"/>
      <c r="C163" s="243"/>
      <c r="D163" s="249" t="s">
        <v>5345</v>
      </c>
      <c r="E163" s="245"/>
      <c r="F163" s="38">
        <v>4</v>
      </c>
      <c r="G163" s="40">
        <v>16</v>
      </c>
      <c r="H163" s="38">
        <v>4</v>
      </c>
      <c r="I163" s="40">
        <v>14.814814814814813</v>
      </c>
      <c r="J163" s="38">
        <v>4</v>
      </c>
      <c r="K163" s="40">
        <v>12.5</v>
      </c>
      <c r="L163" s="54"/>
      <c r="M163" s="54"/>
      <c r="N163" s="277"/>
      <c r="O163" s="27"/>
    </row>
    <row r="164" spans="1:15" ht="20.100000000000001" customHeight="1" x14ac:dyDescent="0.3">
      <c r="A164" s="251" t="s">
        <v>4745</v>
      </c>
      <c r="B164" s="252" t="s">
        <v>1775</v>
      </c>
      <c r="C164" s="254" t="s">
        <v>4690</v>
      </c>
      <c r="D164" s="244" t="s">
        <v>1692</v>
      </c>
      <c r="E164" s="253"/>
      <c r="F164" s="37">
        <v>2</v>
      </c>
      <c r="G164" s="39">
        <v>8</v>
      </c>
      <c r="H164" s="37">
        <v>2</v>
      </c>
      <c r="I164" s="39">
        <v>7.4074074074074066</v>
      </c>
      <c r="J164" s="37">
        <v>2</v>
      </c>
      <c r="K164" s="39">
        <v>6.25</v>
      </c>
      <c r="L164" s="24" t="s">
        <v>1</v>
      </c>
      <c r="M164" s="24" t="s">
        <v>1</v>
      </c>
      <c r="N164" s="273" t="s">
        <v>1</v>
      </c>
      <c r="O164" s="25"/>
    </row>
    <row r="165" spans="1:15" ht="20.100000000000001" customHeight="1" x14ac:dyDescent="0.3">
      <c r="A165" s="241"/>
      <c r="B165" s="242"/>
      <c r="C165" s="243"/>
      <c r="D165" s="249" t="s">
        <v>1691</v>
      </c>
      <c r="E165" s="245"/>
      <c r="F165" s="38">
        <v>23</v>
      </c>
      <c r="G165" s="40">
        <v>92</v>
      </c>
      <c r="H165" s="38">
        <v>25</v>
      </c>
      <c r="I165" s="40">
        <v>92.592592592592595</v>
      </c>
      <c r="J165" s="38">
        <v>30</v>
      </c>
      <c r="K165" s="40">
        <v>93.75</v>
      </c>
      <c r="L165" s="54"/>
      <c r="M165" s="54"/>
      <c r="N165" s="277"/>
      <c r="O165" s="27"/>
    </row>
    <row r="166" spans="1:15" ht="20.100000000000001" customHeight="1" x14ac:dyDescent="0.3">
      <c r="A166" s="251" t="s">
        <v>4746</v>
      </c>
      <c r="B166" s="252" t="s">
        <v>1774</v>
      </c>
      <c r="C166" s="254" t="s">
        <v>4747</v>
      </c>
      <c r="D166" s="244"/>
      <c r="E166" s="252" t="s">
        <v>2069</v>
      </c>
      <c r="F166" s="37">
        <v>2</v>
      </c>
      <c r="G166" s="39">
        <v>100</v>
      </c>
      <c r="H166" s="37">
        <v>1</v>
      </c>
      <c r="I166" s="39">
        <v>50</v>
      </c>
      <c r="J166" s="37">
        <v>1</v>
      </c>
      <c r="K166" s="39">
        <v>50</v>
      </c>
      <c r="L166" s="24" t="s">
        <v>1</v>
      </c>
      <c r="M166" s="24" t="s">
        <v>1</v>
      </c>
      <c r="N166" s="273" t="s">
        <v>1</v>
      </c>
      <c r="O166" s="25"/>
    </row>
    <row r="167" spans="1:15" ht="20.100000000000001" customHeight="1" x14ac:dyDescent="0.3">
      <c r="A167" s="241"/>
      <c r="B167" s="242"/>
      <c r="C167" s="243"/>
      <c r="D167" s="249" t="s">
        <v>2065</v>
      </c>
      <c r="E167" s="242"/>
      <c r="F167" s="38"/>
      <c r="G167" s="40"/>
      <c r="H167" s="38"/>
      <c r="I167" s="40"/>
      <c r="J167" s="38"/>
      <c r="K167" s="40"/>
      <c r="L167" s="54"/>
      <c r="M167" s="54"/>
      <c r="N167" s="277"/>
      <c r="O167" s="27"/>
    </row>
    <row r="168" spans="1:15" ht="20.100000000000001" customHeight="1" x14ac:dyDescent="0.3">
      <c r="A168" s="246"/>
      <c r="B168" s="247"/>
      <c r="C168" s="248"/>
      <c r="D168" s="249" t="s">
        <v>2067</v>
      </c>
      <c r="E168" s="242"/>
      <c r="F168" s="62"/>
      <c r="G168" s="63"/>
      <c r="H168" s="62">
        <v>1</v>
      </c>
      <c r="I168" s="63">
        <v>50</v>
      </c>
      <c r="J168" s="62">
        <v>1</v>
      </c>
      <c r="K168" s="63">
        <v>50</v>
      </c>
      <c r="L168" s="58"/>
      <c r="M168" s="58"/>
      <c r="N168" s="276"/>
      <c r="O168" s="50"/>
    </row>
    <row r="169" spans="1:15" ht="20.100000000000001" customHeight="1" x14ac:dyDescent="0.3">
      <c r="A169" s="251" t="s">
        <v>4748</v>
      </c>
      <c r="B169" s="252" t="s">
        <v>1773</v>
      </c>
      <c r="C169" s="254" t="s">
        <v>4749</v>
      </c>
      <c r="D169" s="244" t="s">
        <v>1688</v>
      </c>
      <c r="E169" s="253"/>
      <c r="F169" s="37"/>
      <c r="G169" s="39"/>
      <c r="H169" s="37"/>
      <c r="I169" s="39"/>
      <c r="J169" s="37"/>
      <c r="K169" s="39"/>
      <c r="L169" s="24" t="s">
        <v>1</v>
      </c>
      <c r="M169" s="24" t="s">
        <v>1</v>
      </c>
      <c r="N169" s="273" t="s">
        <v>1</v>
      </c>
      <c r="O169" s="25"/>
    </row>
    <row r="170" spans="1:15" ht="20.100000000000001" customHeight="1" x14ac:dyDescent="0.3">
      <c r="A170" s="241"/>
      <c r="B170" s="242"/>
      <c r="C170" s="243"/>
      <c r="D170" s="249" t="s">
        <v>1687</v>
      </c>
      <c r="E170" s="245"/>
      <c r="F170" s="38"/>
      <c r="G170" s="40"/>
      <c r="H170" s="38"/>
      <c r="I170" s="40"/>
      <c r="J170" s="38"/>
      <c r="K170" s="40"/>
      <c r="L170" s="40"/>
      <c r="M170" s="40"/>
      <c r="N170" s="277"/>
      <c r="O170" s="27"/>
    </row>
    <row r="171" spans="1:15" ht="20.100000000000001" customHeight="1" x14ac:dyDescent="0.3">
      <c r="A171" s="241"/>
      <c r="B171" s="242"/>
      <c r="C171" s="243"/>
      <c r="D171" s="249" t="s">
        <v>2157</v>
      </c>
      <c r="E171" s="245"/>
      <c r="F171" s="38"/>
      <c r="G171" s="40"/>
      <c r="H171" s="38"/>
      <c r="I171" s="40"/>
      <c r="J171" s="38"/>
      <c r="K171" s="40"/>
      <c r="L171" s="40"/>
      <c r="M171" s="40"/>
      <c r="N171" s="277"/>
      <c r="O171" s="27"/>
    </row>
    <row r="172" spans="1:15" ht="20.100000000000001" customHeight="1" x14ac:dyDescent="0.3">
      <c r="A172" s="241"/>
      <c r="B172" s="242"/>
      <c r="C172" s="243"/>
      <c r="D172" s="249" t="s">
        <v>1686</v>
      </c>
      <c r="E172" s="245"/>
      <c r="F172" s="38"/>
      <c r="G172" s="40"/>
      <c r="H172" s="38">
        <v>1</v>
      </c>
      <c r="I172" s="40">
        <v>100</v>
      </c>
      <c r="J172" s="38">
        <v>1</v>
      </c>
      <c r="K172" s="40">
        <v>100</v>
      </c>
      <c r="L172" s="40"/>
      <c r="M172" s="40"/>
      <c r="N172" s="277"/>
      <c r="O172" s="27"/>
    </row>
    <row r="173" spans="1:15" ht="20.100000000000001" customHeight="1" x14ac:dyDescent="0.3">
      <c r="A173" s="241"/>
      <c r="B173" s="242"/>
      <c r="C173" s="243"/>
      <c r="D173" s="249" t="s">
        <v>1685</v>
      </c>
      <c r="E173" s="245"/>
      <c r="F173" s="38"/>
      <c r="G173" s="40"/>
      <c r="H173" s="38"/>
      <c r="I173" s="40"/>
      <c r="J173" s="38"/>
      <c r="K173" s="40"/>
      <c r="L173" s="40"/>
      <c r="M173" s="40"/>
      <c r="N173" s="277"/>
      <c r="O173" s="27"/>
    </row>
    <row r="174" spans="1:15" ht="20.100000000000001" customHeight="1" x14ac:dyDescent="0.3">
      <c r="A174" s="241"/>
      <c r="B174" s="242"/>
      <c r="C174" s="255"/>
      <c r="D174" s="249" t="s">
        <v>1684</v>
      </c>
      <c r="E174" s="245"/>
      <c r="F174" s="38"/>
      <c r="G174" s="40"/>
      <c r="H174" s="38"/>
      <c r="I174" s="40"/>
      <c r="J174" s="38"/>
      <c r="K174" s="40"/>
      <c r="L174" s="40"/>
      <c r="M174" s="40"/>
      <c r="N174" s="275"/>
      <c r="O174" s="27"/>
    </row>
    <row r="175" spans="1:15" ht="20.100000000000001" customHeight="1" x14ac:dyDescent="0.3">
      <c r="A175" s="241"/>
      <c r="B175" s="242"/>
      <c r="C175" s="243"/>
      <c r="D175" s="249" t="s">
        <v>1683</v>
      </c>
      <c r="E175" s="245"/>
      <c r="F175" s="38"/>
      <c r="G175" s="40"/>
      <c r="H175" s="38"/>
      <c r="I175" s="40"/>
      <c r="J175" s="38"/>
      <c r="K175" s="40"/>
      <c r="L175" s="40"/>
      <c r="M175" s="40"/>
      <c r="N175" s="277"/>
      <c r="O175" s="27"/>
    </row>
    <row r="176" spans="1:15" ht="20.100000000000001" customHeight="1" x14ac:dyDescent="0.3">
      <c r="A176" s="246"/>
      <c r="B176" s="247"/>
      <c r="C176" s="248"/>
      <c r="D176" s="256" t="s">
        <v>1682</v>
      </c>
      <c r="E176" s="250"/>
      <c r="F176" s="62"/>
      <c r="G176" s="63"/>
      <c r="H176" s="62"/>
      <c r="I176" s="63"/>
      <c r="J176" s="62"/>
      <c r="K176" s="63"/>
      <c r="L176" s="63"/>
      <c r="M176" s="63"/>
      <c r="N176" s="276"/>
      <c r="O176" s="50"/>
    </row>
    <row r="177" spans="1:15" ht="20.100000000000001" customHeight="1" x14ac:dyDescent="0.3">
      <c r="A177" s="251" t="s">
        <v>4750</v>
      </c>
      <c r="B177" s="252" t="s">
        <v>1772</v>
      </c>
      <c r="C177" s="243" t="s">
        <v>4690</v>
      </c>
      <c r="D177" s="244" t="s">
        <v>5333</v>
      </c>
      <c r="E177" s="253"/>
      <c r="F177" s="37">
        <v>2</v>
      </c>
      <c r="G177" s="39">
        <v>40</v>
      </c>
      <c r="H177" s="37">
        <v>2</v>
      </c>
      <c r="I177" s="39">
        <v>40</v>
      </c>
      <c r="J177" s="37">
        <v>3</v>
      </c>
      <c r="K177" s="39">
        <v>42.857142857142854</v>
      </c>
      <c r="L177" s="24" t="s">
        <v>1</v>
      </c>
      <c r="M177" s="24" t="s">
        <v>1</v>
      </c>
      <c r="N177" s="273" t="s">
        <v>1</v>
      </c>
      <c r="O177" s="25"/>
    </row>
    <row r="178" spans="1:15" ht="20.100000000000001" customHeight="1" x14ac:dyDescent="0.3">
      <c r="A178" s="246"/>
      <c r="B178" s="247"/>
      <c r="C178" s="248"/>
      <c r="D178" s="249" t="s">
        <v>5350</v>
      </c>
      <c r="E178" s="250"/>
      <c r="F178" s="62">
        <v>3</v>
      </c>
      <c r="G178" s="63">
        <v>60</v>
      </c>
      <c r="H178" s="62">
        <v>3</v>
      </c>
      <c r="I178" s="63">
        <v>60</v>
      </c>
      <c r="J178" s="62">
        <v>4</v>
      </c>
      <c r="K178" s="63">
        <v>57.142857142857139</v>
      </c>
      <c r="L178" s="58"/>
      <c r="M178" s="58"/>
      <c r="N178" s="276"/>
      <c r="O178" s="50"/>
    </row>
    <row r="179" spans="1:15" ht="20.100000000000001" customHeight="1" x14ac:dyDescent="0.3">
      <c r="A179" s="241" t="s">
        <v>4751</v>
      </c>
      <c r="B179" s="242" t="s">
        <v>1771</v>
      </c>
      <c r="C179" s="243" t="s">
        <v>4690</v>
      </c>
      <c r="D179" s="244"/>
      <c r="E179" s="245"/>
      <c r="F179" s="60">
        <v>5</v>
      </c>
      <c r="G179" s="61">
        <v>100</v>
      </c>
      <c r="H179" s="60">
        <v>5</v>
      </c>
      <c r="I179" s="40">
        <v>100</v>
      </c>
      <c r="J179" s="38">
        <v>7</v>
      </c>
      <c r="K179" s="40">
        <v>100</v>
      </c>
      <c r="L179" s="24" t="s">
        <v>1</v>
      </c>
      <c r="M179" s="24" t="s">
        <v>1</v>
      </c>
      <c r="N179" s="273" t="s">
        <v>1</v>
      </c>
      <c r="O179" s="27"/>
    </row>
    <row r="180" spans="1:15" ht="20.100000000000001" customHeight="1" x14ac:dyDescent="0.3">
      <c r="A180" s="251" t="s">
        <v>4752</v>
      </c>
      <c r="B180" s="252" t="s">
        <v>1770</v>
      </c>
      <c r="C180" s="252" t="s">
        <v>4690</v>
      </c>
      <c r="D180" s="244"/>
      <c r="E180" s="253"/>
      <c r="F180" s="60">
        <v>5</v>
      </c>
      <c r="G180" s="61">
        <v>100</v>
      </c>
      <c r="H180" s="60">
        <v>5</v>
      </c>
      <c r="I180" s="39">
        <v>100</v>
      </c>
      <c r="J180" s="37">
        <v>7</v>
      </c>
      <c r="K180" s="39">
        <v>100</v>
      </c>
      <c r="L180" s="24" t="s">
        <v>1</v>
      </c>
      <c r="M180" s="24" t="s">
        <v>1</v>
      </c>
      <c r="N180" s="273" t="s">
        <v>1</v>
      </c>
      <c r="O180" s="25"/>
    </row>
    <row r="181" spans="1:15" ht="20.100000000000001" customHeight="1" x14ac:dyDescent="0.3">
      <c r="A181" s="251" t="s">
        <v>4753</v>
      </c>
      <c r="B181" s="252" t="s">
        <v>1769</v>
      </c>
      <c r="C181" s="252" t="s">
        <v>4690</v>
      </c>
      <c r="D181" s="244" t="s">
        <v>12</v>
      </c>
      <c r="E181" s="253"/>
      <c r="F181" s="37">
        <v>2</v>
      </c>
      <c r="G181" s="39">
        <v>40</v>
      </c>
      <c r="H181" s="37">
        <v>2</v>
      </c>
      <c r="I181" s="39">
        <v>40</v>
      </c>
      <c r="J181" s="37">
        <v>3</v>
      </c>
      <c r="K181" s="39">
        <v>42.857142857142854</v>
      </c>
      <c r="L181" s="24" t="s">
        <v>1</v>
      </c>
      <c r="M181" s="24" t="s">
        <v>1</v>
      </c>
      <c r="N181" s="273" t="s">
        <v>1</v>
      </c>
      <c r="O181" s="25"/>
    </row>
    <row r="182" spans="1:15" ht="20.100000000000001" customHeight="1" x14ac:dyDescent="0.3">
      <c r="A182" s="241"/>
      <c r="B182" s="242"/>
      <c r="C182" s="243"/>
      <c r="D182" s="249" t="s">
        <v>74</v>
      </c>
      <c r="E182" s="245"/>
      <c r="F182" s="38">
        <v>2</v>
      </c>
      <c r="G182" s="40">
        <v>40</v>
      </c>
      <c r="H182" s="38">
        <v>2</v>
      </c>
      <c r="I182" s="40">
        <v>40</v>
      </c>
      <c r="J182" s="38">
        <v>3</v>
      </c>
      <c r="K182" s="40">
        <v>42.857142857142854</v>
      </c>
      <c r="L182" s="54"/>
      <c r="M182" s="54"/>
      <c r="N182" s="277"/>
      <c r="O182" s="27"/>
    </row>
    <row r="183" spans="1:15" ht="20.100000000000001" customHeight="1" x14ac:dyDescent="0.3">
      <c r="A183" s="241"/>
      <c r="B183" s="242"/>
      <c r="C183" s="243"/>
      <c r="D183" s="249" t="s">
        <v>75</v>
      </c>
      <c r="E183" s="245"/>
      <c r="F183" s="38"/>
      <c r="G183" s="40"/>
      <c r="H183" s="38"/>
      <c r="I183" s="40"/>
      <c r="J183" s="38"/>
      <c r="K183" s="40"/>
      <c r="L183" s="54"/>
      <c r="M183" s="54"/>
      <c r="N183" s="277"/>
      <c r="O183" s="27"/>
    </row>
    <row r="184" spans="1:15" ht="20.100000000000001" customHeight="1" x14ac:dyDescent="0.3">
      <c r="A184" s="241"/>
      <c r="B184" s="242"/>
      <c r="C184" s="243"/>
      <c r="D184" s="249" t="s">
        <v>76</v>
      </c>
      <c r="E184" s="245"/>
      <c r="F184" s="38">
        <v>1</v>
      </c>
      <c r="G184" s="40">
        <v>20</v>
      </c>
      <c r="H184" s="38">
        <v>1</v>
      </c>
      <c r="I184" s="40">
        <v>20</v>
      </c>
      <c r="J184" s="38">
        <v>1</v>
      </c>
      <c r="K184" s="40">
        <v>14.285714285714285</v>
      </c>
      <c r="L184" s="54"/>
      <c r="M184" s="54"/>
      <c r="N184" s="277"/>
      <c r="O184" s="27"/>
    </row>
    <row r="185" spans="1:15" ht="20.100000000000001" customHeight="1" x14ac:dyDescent="0.3">
      <c r="A185" s="241"/>
      <c r="B185" s="242"/>
      <c r="C185" s="243"/>
      <c r="D185" s="249" t="s">
        <v>1696</v>
      </c>
      <c r="E185" s="245"/>
      <c r="F185" s="38"/>
      <c r="G185" s="40"/>
      <c r="H185" s="38"/>
      <c r="I185" s="40"/>
      <c r="J185" s="38"/>
      <c r="K185" s="40"/>
      <c r="L185" s="54"/>
      <c r="M185" s="54"/>
      <c r="N185" s="277"/>
      <c r="O185" s="27"/>
    </row>
    <row r="186" spans="1:15" ht="20.100000000000001" customHeight="1" x14ac:dyDescent="0.3">
      <c r="A186" s="241"/>
      <c r="B186" s="242"/>
      <c r="C186" s="243"/>
      <c r="D186" s="249" t="s">
        <v>78</v>
      </c>
      <c r="E186" s="245"/>
      <c r="F186" s="38"/>
      <c r="G186" s="40"/>
      <c r="H186" s="38"/>
      <c r="I186" s="40"/>
      <c r="J186" s="38"/>
      <c r="K186" s="40"/>
      <c r="L186" s="54"/>
      <c r="M186" s="54"/>
      <c r="N186" s="277"/>
      <c r="O186" s="27"/>
    </row>
    <row r="187" spans="1:15" ht="20.100000000000001" customHeight="1" x14ac:dyDescent="0.3">
      <c r="A187" s="241"/>
      <c r="B187" s="242"/>
      <c r="C187" s="243"/>
      <c r="D187" s="249" t="s">
        <v>79</v>
      </c>
      <c r="E187" s="245"/>
      <c r="F187" s="38"/>
      <c r="G187" s="40"/>
      <c r="H187" s="38"/>
      <c r="I187" s="40"/>
      <c r="J187" s="38"/>
      <c r="K187" s="40"/>
      <c r="L187" s="54"/>
      <c r="M187" s="54"/>
      <c r="N187" s="277"/>
      <c r="O187" s="27"/>
    </row>
    <row r="188" spans="1:15" ht="20.100000000000001" customHeight="1" x14ac:dyDescent="0.3">
      <c r="A188" s="241"/>
      <c r="B188" s="242"/>
      <c r="C188" s="243"/>
      <c r="D188" s="249" t="s">
        <v>80</v>
      </c>
      <c r="E188" s="245"/>
      <c r="F188" s="38"/>
      <c r="G188" s="40"/>
      <c r="H188" s="38"/>
      <c r="I188" s="40"/>
      <c r="J188" s="38"/>
      <c r="K188" s="40"/>
      <c r="L188" s="54"/>
      <c r="M188" s="54"/>
      <c r="N188" s="277"/>
      <c r="O188" s="27"/>
    </row>
    <row r="189" spans="1:15" ht="20.100000000000001" customHeight="1" x14ac:dyDescent="0.3">
      <c r="A189" s="251" t="s">
        <v>4754</v>
      </c>
      <c r="B189" s="252" t="s">
        <v>1768</v>
      </c>
      <c r="C189" s="254" t="s">
        <v>4755</v>
      </c>
      <c r="D189" s="244" t="s">
        <v>81</v>
      </c>
      <c r="E189" s="253"/>
      <c r="F189" s="37">
        <v>1</v>
      </c>
      <c r="G189" s="39">
        <v>33.333333333333329</v>
      </c>
      <c r="H189" s="37">
        <v>1</v>
      </c>
      <c r="I189" s="39">
        <v>33.333333333333329</v>
      </c>
      <c r="J189" s="37">
        <v>1</v>
      </c>
      <c r="K189" s="39">
        <v>25</v>
      </c>
      <c r="L189" s="24" t="s">
        <v>1</v>
      </c>
      <c r="M189" s="24" t="s">
        <v>1</v>
      </c>
      <c r="N189" s="273" t="s">
        <v>1</v>
      </c>
      <c r="O189" s="25"/>
    </row>
    <row r="190" spans="1:15" ht="20.100000000000001" customHeight="1" x14ac:dyDescent="0.3">
      <c r="A190" s="241"/>
      <c r="B190" s="242"/>
      <c r="C190" s="243"/>
      <c r="D190" s="249" t="s">
        <v>82</v>
      </c>
      <c r="E190" s="245"/>
      <c r="F190" s="38">
        <v>2</v>
      </c>
      <c r="G190" s="40">
        <v>66.666666666666657</v>
      </c>
      <c r="H190" s="38">
        <v>2</v>
      </c>
      <c r="I190" s="40">
        <v>66.666666666666657</v>
      </c>
      <c r="J190" s="38">
        <v>3</v>
      </c>
      <c r="K190" s="40">
        <v>75</v>
      </c>
      <c r="L190" s="54"/>
      <c r="M190" s="54"/>
      <c r="N190" s="277"/>
      <c r="O190" s="27"/>
    </row>
    <row r="191" spans="1:15" ht="20.100000000000001" customHeight="1" x14ac:dyDescent="0.3">
      <c r="A191" s="241"/>
      <c r="B191" s="242"/>
      <c r="C191" s="243"/>
      <c r="D191" s="249" t="s">
        <v>83</v>
      </c>
      <c r="E191" s="245"/>
      <c r="F191" s="38"/>
      <c r="G191" s="40"/>
      <c r="H191" s="38"/>
      <c r="I191" s="40"/>
      <c r="J191" s="38"/>
      <c r="K191" s="40"/>
      <c r="L191" s="54"/>
      <c r="M191" s="54"/>
      <c r="N191" s="277"/>
      <c r="O191" s="27"/>
    </row>
    <row r="192" spans="1:15" ht="20.100000000000001" customHeight="1" x14ac:dyDescent="0.3">
      <c r="A192" s="241"/>
      <c r="B192" s="242"/>
      <c r="C192" s="243"/>
      <c r="D192" s="249" t="s">
        <v>84</v>
      </c>
      <c r="E192" s="245"/>
      <c r="F192" s="38"/>
      <c r="G192" s="40"/>
      <c r="H192" s="38"/>
      <c r="I192" s="40"/>
      <c r="J192" s="38"/>
      <c r="K192" s="40"/>
      <c r="L192" s="54"/>
      <c r="M192" s="54"/>
      <c r="N192" s="277"/>
      <c r="O192" s="27"/>
    </row>
    <row r="193" spans="1:15" ht="20.100000000000001" customHeight="1" x14ac:dyDescent="0.3">
      <c r="A193" s="251" t="s">
        <v>4756</v>
      </c>
      <c r="B193" s="252" t="s">
        <v>1767</v>
      </c>
      <c r="C193" s="254" t="s">
        <v>4690</v>
      </c>
      <c r="D193" s="244" t="s">
        <v>85</v>
      </c>
      <c r="E193" s="253"/>
      <c r="F193" s="37">
        <v>4</v>
      </c>
      <c r="G193" s="39">
        <v>80</v>
      </c>
      <c r="H193" s="37">
        <v>4</v>
      </c>
      <c r="I193" s="39">
        <v>80</v>
      </c>
      <c r="J193" s="37">
        <v>6</v>
      </c>
      <c r="K193" s="39">
        <v>85.714285714285708</v>
      </c>
      <c r="L193" s="24" t="s">
        <v>1</v>
      </c>
      <c r="M193" s="24" t="s">
        <v>1</v>
      </c>
      <c r="N193" s="273" t="s">
        <v>1</v>
      </c>
      <c r="O193" s="25"/>
    </row>
    <row r="194" spans="1:15" ht="20.100000000000001" customHeight="1" x14ac:dyDescent="0.3">
      <c r="A194" s="241"/>
      <c r="B194" s="242"/>
      <c r="C194" s="243"/>
      <c r="D194" s="249" t="s">
        <v>5352</v>
      </c>
      <c r="E194" s="245"/>
      <c r="F194" s="38">
        <v>1</v>
      </c>
      <c r="G194" s="40">
        <v>20</v>
      </c>
      <c r="H194" s="38">
        <v>1</v>
      </c>
      <c r="I194" s="40">
        <v>20</v>
      </c>
      <c r="J194" s="38">
        <v>1</v>
      </c>
      <c r="K194" s="40">
        <v>14.285714285714285</v>
      </c>
      <c r="L194" s="54"/>
      <c r="M194" s="54"/>
      <c r="N194" s="277"/>
      <c r="O194" s="27"/>
    </row>
    <row r="195" spans="1:15" ht="20.100000000000001" customHeight="1" x14ac:dyDescent="0.3">
      <c r="A195" s="241"/>
      <c r="B195" s="242"/>
      <c r="C195" s="243"/>
      <c r="D195" s="249" t="s">
        <v>5353</v>
      </c>
      <c r="E195" s="245"/>
      <c r="F195" s="38"/>
      <c r="G195" s="40"/>
      <c r="H195" s="38"/>
      <c r="I195" s="40"/>
      <c r="J195" s="38"/>
      <c r="K195" s="40"/>
      <c r="L195" s="54"/>
      <c r="M195" s="54"/>
      <c r="N195" s="277"/>
      <c r="O195" s="27"/>
    </row>
    <row r="196" spans="1:15" ht="20.100000000000001" customHeight="1" x14ac:dyDescent="0.3">
      <c r="A196" s="241"/>
      <c r="B196" s="242"/>
      <c r="C196" s="243"/>
      <c r="D196" s="249" t="s">
        <v>5355</v>
      </c>
      <c r="E196" s="245"/>
      <c r="F196" s="38"/>
      <c r="G196" s="40"/>
      <c r="H196" s="38"/>
      <c r="I196" s="40"/>
      <c r="J196" s="38"/>
      <c r="K196" s="40"/>
      <c r="L196" s="54"/>
      <c r="M196" s="54"/>
      <c r="N196" s="277"/>
      <c r="O196" s="27"/>
    </row>
    <row r="197" spans="1:15" ht="20.100000000000001" customHeight="1" x14ac:dyDescent="0.3">
      <c r="A197" s="241"/>
      <c r="B197" s="242"/>
      <c r="C197" s="243"/>
      <c r="D197" s="249" t="s">
        <v>5338</v>
      </c>
      <c r="E197" s="245"/>
      <c r="F197" s="38"/>
      <c r="G197" s="40"/>
      <c r="H197" s="38"/>
      <c r="I197" s="40"/>
      <c r="J197" s="38"/>
      <c r="K197" s="40"/>
      <c r="L197" s="54"/>
      <c r="M197" s="54"/>
      <c r="N197" s="277"/>
      <c r="O197" s="27"/>
    </row>
    <row r="198" spans="1:15" ht="20.100000000000001" customHeight="1" x14ac:dyDescent="0.3">
      <c r="A198" s="251" t="s">
        <v>4757</v>
      </c>
      <c r="B198" s="252" t="s">
        <v>1766</v>
      </c>
      <c r="C198" s="254" t="s">
        <v>4690</v>
      </c>
      <c r="D198" s="244" t="s">
        <v>1692</v>
      </c>
      <c r="E198" s="253"/>
      <c r="F198" s="37"/>
      <c r="G198" s="39"/>
      <c r="H198" s="37"/>
      <c r="I198" s="39"/>
      <c r="J198" s="37"/>
      <c r="K198" s="39"/>
      <c r="L198" s="24" t="s">
        <v>1</v>
      </c>
      <c r="M198" s="24" t="s">
        <v>1</v>
      </c>
      <c r="N198" s="273" t="s">
        <v>1</v>
      </c>
      <c r="O198" s="25"/>
    </row>
    <row r="199" spans="1:15" ht="20.100000000000001" customHeight="1" x14ac:dyDescent="0.3">
      <c r="A199" s="241"/>
      <c r="B199" s="242"/>
      <c r="C199" s="243"/>
      <c r="D199" s="249" t="s">
        <v>1691</v>
      </c>
      <c r="E199" s="245"/>
      <c r="F199" s="38">
        <v>5</v>
      </c>
      <c r="G199" s="40">
        <v>100</v>
      </c>
      <c r="H199" s="38">
        <v>5</v>
      </c>
      <c r="I199" s="40">
        <v>100</v>
      </c>
      <c r="J199" s="38">
        <v>7</v>
      </c>
      <c r="K199" s="40">
        <v>100</v>
      </c>
      <c r="L199" s="54"/>
      <c r="M199" s="54"/>
      <c r="N199" s="277"/>
      <c r="O199" s="27"/>
    </row>
    <row r="200" spans="1:15" ht="20.100000000000001" customHeight="1" x14ac:dyDescent="0.3">
      <c r="A200" s="251" t="s">
        <v>4758</v>
      </c>
      <c r="B200" s="252" t="s">
        <v>1765</v>
      </c>
      <c r="C200" s="254" t="s">
        <v>4759</v>
      </c>
      <c r="D200" s="244"/>
      <c r="E200" s="252" t="s">
        <v>2069</v>
      </c>
      <c r="F200" s="37"/>
      <c r="G200" s="39"/>
      <c r="H200" s="37"/>
      <c r="I200" s="39"/>
      <c r="J200" s="37"/>
      <c r="K200" s="39"/>
      <c r="L200" s="24" t="s">
        <v>1</v>
      </c>
      <c r="M200" s="24" t="s">
        <v>1</v>
      </c>
      <c r="N200" s="273" t="s">
        <v>1</v>
      </c>
      <c r="O200" s="25"/>
    </row>
    <row r="201" spans="1:15" ht="20.100000000000001" customHeight="1" x14ac:dyDescent="0.3">
      <c r="A201" s="241"/>
      <c r="B201" s="242"/>
      <c r="C201" s="243"/>
      <c r="D201" s="249" t="s">
        <v>2065</v>
      </c>
      <c r="E201" s="242"/>
      <c r="F201" s="38"/>
      <c r="G201" s="40"/>
      <c r="H201" s="38"/>
      <c r="I201" s="40"/>
      <c r="J201" s="38"/>
      <c r="K201" s="40"/>
      <c r="L201" s="54"/>
      <c r="M201" s="54"/>
      <c r="N201" s="277"/>
      <c r="O201" s="27"/>
    </row>
    <row r="202" spans="1:15" ht="20.100000000000001" customHeight="1" x14ac:dyDescent="0.3">
      <c r="A202" s="241"/>
      <c r="B202" s="242"/>
      <c r="C202" s="243"/>
      <c r="D202" s="249" t="s">
        <v>2067</v>
      </c>
      <c r="E202" s="242"/>
      <c r="F202" s="38"/>
      <c r="G202" s="40"/>
      <c r="H202" s="38"/>
      <c r="I202" s="40"/>
      <c r="J202" s="38"/>
      <c r="K202" s="40"/>
      <c r="L202" s="54"/>
      <c r="M202" s="54"/>
      <c r="N202" s="277"/>
      <c r="O202" s="27"/>
    </row>
    <row r="203" spans="1:15" ht="20.100000000000001" customHeight="1" x14ac:dyDescent="0.3">
      <c r="A203" s="251" t="s">
        <v>4760</v>
      </c>
      <c r="B203" s="252" t="s">
        <v>1764</v>
      </c>
      <c r="C203" s="254" t="s">
        <v>4761</v>
      </c>
      <c r="D203" s="244" t="s">
        <v>1688</v>
      </c>
      <c r="E203" s="253"/>
      <c r="F203" s="37"/>
      <c r="G203" s="39"/>
      <c r="H203" s="37"/>
      <c r="I203" s="39"/>
      <c r="J203" s="37"/>
      <c r="K203" s="39"/>
      <c r="L203" s="24" t="s">
        <v>1</v>
      </c>
      <c r="M203" s="24" t="s">
        <v>1</v>
      </c>
      <c r="N203" s="273" t="s">
        <v>1</v>
      </c>
      <c r="O203" s="25"/>
    </row>
    <row r="204" spans="1:15" ht="20.100000000000001" customHeight="1" x14ac:dyDescent="0.3">
      <c r="A204" s="241"/>
      <c r="B204" s="242"/>
      <c r="C204" s="243"/>
      <c r="D204" s="249" t="s">
        <v>1687</v>
      </c>
      <c r="E204" s="245"/>
      <c r="F204" s="38"/>
      <c r="G204" s="40"/>
      <c r="H204" s="38"/>
      <c r="I204" s="40"/>
      <c r="J204" s="38"/>
      <c r="K204" s="40"/>
      <c r="L204" s="54"/>
      <c r="M204" s="54"/>
      <c r="N204" s="277"/>
      <c r="O204" s="27"/>
    </row>
    <row r="205" spans="1:15" ht="20.100000000000001" customHeight="1" x14ac:dyDescent="0.3">
      <c r="A205" s="241"/>
      <c r="B205" s="242"/>
      <c r="C205" s="243"/>
      <c r="D205" s="249" t="s">
        <v>2157</v>
      </c>
      <c r="E205" s="245"/>
      <c r="F205" s="38"/>
      <c r="G205" s="40"/>
      <c r="H205" s="38"/>
      <c r="I205" s="40"/>
      <c r="J205" s="38"/>
      <c r="K205" s="40"/>
      <c r="L205" s="54"/>
      <c r="M205" s="54"/>
      <c r="N205" s="277"/>
      <c r="O205" s="27"/>
    </row>
    <row r="206" spans="1:15" ht="20.100000000000001" customHeight="1" x14ac:dyDescent="0.3">
      <c r="A206" s="241"/>
      <c r="B206" s="242"/>
      <c r="C206" s="243"/>
      <c r="D206" s="249" t="s">
        <v>1686</v>
      </c>
      <c r="E206" s="245"/>
      <c r="F206" s="38"/>
      <c r="G206" s="40"/>
      <c r="H206" s="38"/>
      <c r="I206" s="40"/>
      <c r="J206" s="38"/>
      <c r="K206" s="40"/>
      <c r="L206" s="54"/>
      <c r="M206" s="54"/>
      <c r="N206" s="277"/>
      <c r="O206" s="27"/>
    </row>
    <row r="207" spans="1:15" ht="20.100000000000001" customHeight="1" x14ac:dyDescent="0.3">
      <c r="A207" s="241"/>
      <c r="B207" s="242"/>
      <c r="C207" s="243"/>
      <c r="D207" s="249" t="s">
        <v>1685</v>
      </c>
      <c r="E207" s="245"/>
      <c r="F207" s="38"/>
      <c r="G207" s="40"/>
      <c r="H207" s="38"/>
      <c r="I207" s="40"/>
      <c r="J207" s="38"/>
      <c r="K207" s="40"/>
      <c r="L207" s="54"/>
      <c r="M207" s="54"/>
      <c r="N207" s="277"/>
      <c r="O207" s="27"/>
    </row>
    <row r="208" spans="1:15" ht="20.100000000000001" customHeight="1" x14ac:dyDescent="0.3">
      <c r="A208" s="241"/>
      <c r="B208" s="242"/>
      <c r="C208" s="255"/>
      <c r="D208" s="249" t="s">
        <v>1684</v>
      </c>
      <c r="E208" s="245"/>
      <c r="F208" s="38"/>
      <c r="G208" s="40"/>
      <c r="H208" s="38"/>
      <c r="I208" s="40"/>
      <c r="J208" s="38"/>
      <c r="K208" s="40"/>
      <c r="L208" s="54"/>
      <c r="M208" s="54"/>
      <c r="N208" s="275"/>
      <c r="O208" s="27"/>
    </row>
    <row r="209" spans="1:15" ht="20.100000000000001" customHeight="1" x14ac:dyDescent="0.3">
      <c r="A209" s="241"/>
      <c r="B209" s="242"/>
      <c r="C209" s="243"/>
      <c r="D209" s="249" t="s">
        <v>1683</v>
      </c>
      <c r="E209" s="245"/>
      <c r="F209" s="38"/>
      <c r="G209" s="40"/>
      <c r="H209" s="38"/>
      <c r="I209" s="40"/>
      <c r="J209" s="38"/>
      <c r="K209" s="40"/>
      <c r="L209" s="54"/>
      <c r="M209" s="54"/>
      <c r="N209" s="277"/>
      <c r="O209" s="27"/>
    </row>
    <row r="210" spans="1:15" ht="20.100000000000001" customHeight="1" x14ac:dyDescent="0.3">
      <c r="A210" s="246"/>
      <c r="B210" s="247"/>
      <c r="C210" s="248"/>
      <c r="D210" s="256" t="s">
        <v>1682</v>
      </c>
      <c r="E210" s="250"/>
      <c r="F210" s="62"/>
      <c r="G210" s="63"/>
      <c r="H210" s="62"/>
      <c r="I210" s="63"/>
      <c r="J210" s="62"/>
      <c r="K210" s="63"/>
      <c r="L210" s="58"/>
      <c r="M210" s="58"/>
      <c r="N210" s="276"/>
      <c r="O210" s="50"/>
    </row>
    <row r="211" spans="1:15" ht="20.100000000000001" customHeight="1" x14ac:dyDescent="0.3">
      <c r="A211" s="251" t="s">
        <v>4762</v>
      </c>
      <c r="B211" s="252" t="s">
        <v>1763</v>
      </c>
      <c r="C211" s="243" t="s">
        <v>4690</v>
      </c>
      <c r="D211" s="244" t="s">
        <v>5356</v>
      </c>
      <c r="E211" s="253"/>
      <c r="F211" s="37">
        <v>1</v>
      </c>
      <c r="G211" s="39">
        <v>100</v>
      </c>
      <c r="H211" s="37">
        <v>1</v>
      </c>
      <c r="I211" s="39">
        <v>100</v>
      </c>
      <c r="J211" s="37">
        <v>1</v>
      </c>
      <c r="K211" s="39">
        <v>100</v>
      </c>
      <c r="L211" s="24" t="s">
        <v>1</v>
      </c>
      <c r="M211" s="24" t="s">
        <v>1</v>
      </c>
      <c r="N211" s="273" t="s">
        <v>1</v>
      </c>
      <c r="O211" s="25"/>
    </row>
    <row r="212" spans="1:15" ht="20.100000000000001" customHeight="1" x14ac:dyDescent="0.3">
      <c r="A212" s="246"/>
      <c r="B212" s="247"/>
      <c r="C212" s="248"/>
      <c r="D212" s="249" t="s">
        <v>5340</v>
      </c>
      <c r="E212" s="250"/>
      <c r="F212" s="62"/>
      <c r="G212" s="63"/>
      <c r="H212" s="62"/>
      <c r="I212" s="63"/>
      <c r="J212" s="62"/>
      <c r="K212" s="63"/>
      <c r="L212" s="58"/>
      <c r="M212" s="58"/>
      <c r="N212" s="276"/>
      <c r="O212" s="50"/>
    </row>
    <row r="213" spans="1:15" ht="20.100000000000001" customHeight="1" x14ac:dyDescent="0.3">
      <c r="A213" s="241" t="s">
        <v>4763</v>
      </c>
      <c r="B213" s="242" t="s">
        <v>1762</v>
      </c>
      <c r="C213" s="243" t="s">
        <v>4690</v>
      </c>
      <c r="D213" s="244"/>
      <c r="E213" s="245"/>
      <c r="F213" s="37">
        <v>1</v>
      </c>
      <c r="G213" s="39">
        <v>100</v>
      </c>
      <c r="H213" s="38">
        <v>1</v>
      </c>
      <c r="I213" s="40">
        <v>100</v>
      </c>
      <c r="J213" s="38">
        <v>1</v>
      </c>
      <c r="K213" s="40">
        <v>100</v>
      </c>
      <c r="L213" s="24" t="s">
        <v>1</v>
      </c>
      <c r="M213" s="24" t="s">
        <v>1</v>
      </c>
      <c r="N213" s="273" t="s">
        <v>1</v>
      </c>
      <c r="O213" s="27"/>
    </row>
    <row r="214" spans="1:15" ht="20.100000000000001" customHeight="1" x14ac:dyDescent="0.3">
      <c r="A214" s="251" t="s">
        <v>4764</v>
      </c>
      <c r="B214" s="252" t="s">
        <v>1761</v>
      </c>
      <c r="C214" s="252" t="s">
        <v>4690</v>
      </c>
      <c r="D214" s="244"/>
      <c r="E214" s="253"/>
      <c r="F214" s="37">
        <v>1</v>
      </c>
      <c r="G214" s="39">
        <v>100</v>
      </c>
      <c r="H214" s="37">
        <v>1</v>
      </c>
      <c r="I214" s="39">
        <v>100</v>
      </c>
      <c r="J214" s="37">
        <v>1</v>
      </c>
      <c r="K214" s="39">
        <v>100</v>
      </c>
      <c r="L214" s="24" t="s">
        <v>1</v>
      </c>
      <c r="M214" s="24" t="s">
        <v>1</v>
      </c>
      <c r="N214" s="273" t="s">
        <v>1</v>
      </c>
      <c r="O214" s="25"/>
    </row>
    <row r="215" spans="1:15" ht="20.100000000000001" customHeight="1" x14ac:dyDescent="0.3">
      <c r="A215" s="251" t="s">
        <v>4765</v>
      </c>
      <c r="B215" s="252" t="s">
        <v>1760</v>
      </c>
      <c r="C215" s="252" t="s">
        <v>4690</v>
      </c>
      <c r="D215" s="244" t="s">
        <v>12</v>
      </c>
      <c r="E215" s="253"/>
      <c r="F215" s="37">
        <v>1</v>
      </c>
      <c r="G215" s="39">
        <v>100</v>
      </c>
      <c r="H215" s="37">
        <v>1</v>
      </c>
      <c r="I215" s="39">
        <v>100</v>
      </c>
      <c r="J215" s="37">
        <v>1</v>
      </c>
      <c r="K215" s="39">
        <v>100</v>
      </c>
      <c r="L215" s="24" t="s">
        <v>1</v>
      </c>
      <c r="M215" s="24" t="s">
        <v>1</v>
      </c>
      <c r="N215" s="273" t="s">
        <v>1</v>
      </c>
      <c r="O215" s="25"/>
    </row>
    <row r="216" spans="1:15" ht="20.100000000000001" customHeight="1" x14ac:dyDescent="0.3">
      <c r="A216" s="241"/>
      <c r="B216" s="242"/>
      <c r="C216" s="243"/>
      <c r="D216" s="249" t="s">
        <v>74</v>
      </c>
      <c r="E216" s="245"/>
      <c r="F216" s="38"/>
      <c r="G216" s="40"/>
      <c r="H216" s="38"/>
      <c r="I216" s="40"/>
      <c r="J216" s="38"/>
      <c r="K216" s="40"/>
      <c r="L216" s="54"/>
      <c r="M216" s="54"/>
      <c r="N216" s="277"/>
      <c r="O216" s="27"/>
    </row>
    <row r="217" spans="1:15" ht="20.100000000000001" customHeight="1" x14ac:dyDescent="0.3">
      <c r="A217" s="241"/>
      <c r="B217" s="242"/>
      <c r="C217" s="243"/>
      <c r="D217" s="249" t="s">
        <v>75</v>
      </c>
      <c r="E217" s="245"/>
      <c r="F217" s="38"/>
      <c r="G217" s="40"/>
      <c r="H217" s="38"/>
      <c r="I217" s="40"/>
      <c r="J217" s="38"/>
      <c r="K217" s="40"/>
      <c r="L217" s="54"/>
      <c r="M217" s="54"/>
      <c r="N217" s="277"/>
      <c r="O217" s="27"/>
    </row>
    <row r="218" spans="1:15" ht="20.100000000000001" customHeight="1" x14ac:dyDescent="0.3">
      <c r="A218" s="241"/>
      <c r="B218" s="242"/>
      <c r="C218" s="243"/>
      <c r="D218" s="249" t="s">
        <v>76</v>
      </c>
      <c r="E218" s="245"/>
      <c r="F218" s="38"/>
      <c r="G218" s="40"/>
      <c r="H218" s="38"/>
      <c r="I218" s="40"/>
      <c r="J218" s="38"/>
      <c r="K218" s="40"/>
      <c r="L218" s="54"/>
      <c r="M218" s="54"/>
      <c r="N218" s="277"/>
      <c r="O218" s="27"/>
    </row>
    <row r="219" spans="1:15" ht="20.100000000000001" customHeight="1" x14ac:dyDescent="0.3">
      <c r="A219" s="241"/>
      <c r="B219" s="242"/>
      <c r="C219" s="243"/>
      <c r="D219" s="249" t="s">
        <v>1696</v>
      </c>
      <c r="E219" s="245"/>
      <c r="F219" s="38"/>
      <c r="G219" s="40"/>
      <c r="H219" s="38"/>
      <c r="I219" s="40"/>
      <c r="J219" s="38"/>
      <c r="K219" s="40"/>
      <c r="L219" s="54"/>
      <c r="M219" s="54"/>
      <c r="N219" s="277"/>
      <c r="O219" s="27"/>
    </row>
    <row r="220" spans="1:15" ht="20.100000000000001" customHeight="1" x14ac:dyDescent="0.3">
      <c r="A220" s="241"/>
      <c r="B220" s="242"/>
      <c r="C220" s="243"/>
      <c r="D220" s="249" t="s">
        <v>78</v>
      </c>
      <c r="E220" s="245"/>
      <c r="F220" s="38"/>
      <c r="G220" s="40"/>
      <c r="H220" s="38"/>
      <c r="I220" s="40"/>
      <c r="J220" s="38"/>
      <c r="K220" s="40"/>
      <c r="L220" s="54"/>
      <c r="M220" s="54"/>
      <c r="N220" s="277"/>
      <c r="O220" s="27"/>
    </row>
    <row r="221" spans="1:15" ht="20.100000000000001" customHeight="1" x14ac:dyDescent="0.3">
      <c r="A221" s="241"/>
      <c r="B221" s="242"/>
      <c r="C221" s="243"/>
      <c r="D221" s="249" t="s">
        <v>79</v>
      </c>
      <c r="E221" s="245"/>
      <c r="F221" s="38"/>
      <c r="G221" s="40"/>
      <c r="H221" s="38"/>
      <c r="I221" s="40"/>
      <c r="J221" s="38"/>
      <c r="K221" s="40"/>
      <c r="L221" s="54"/>
      <c r="M221" s="54"/>
      <c r="N221" s="277"/>
      <c r="O221" s="27"/>
    </row>
    <row r="222" spans="1:15" ht="20.100000000000001" customHeight="1" x14ac:dyDescent="0.3">
      <c r="A222" s="241"/>
      <c r="B222" s="242"/>
      <c r="C222" s="243"/>
      <c r="D222" s="249" t="s">
        <v>80</v>
      </c>
      <c r="E222" s="245"/>
      <c r="F222" s="38"/>
      <c r="G222" s="40"/>
      <c r="H222" s="38"/>
      <c r="I222" s="40"/>
      <c r="J222" s="38"/>
      <c r="K222" s="40"/>
      <c r="L222" s="54"/>
      <c r="M222" s="54"/>
      <c r="N222" s="277"/>
      <c r="O222" s="27"/>
    </row>
    <row r="223" spans="1:15" ht="20.100000000000001" customHeight="1" x14ac:dyDescent="0.3">
      <c r="A223" s="251" t="s">
        <v>4766</v>
      </c>
      <c r="B223" s="252" t="s">
        <v>1759</v>
      </c>
      <c r="C223" s="254" t="s">
        <v>4767</v>
      </c>
      <c r="D223" s="244" t="s">
        <v>81</v>
      </c>
      <c r="E223" s="253"/>
      <c r="F223" s="37"/>
      <c r="G223" s="39"/>
      <c r="H223" s="37"/>
      <c r="I223" s="39"/>
      <c r="J223" s="37"/>
      <c r="K223" s="39"/>
      <c r="L223" s="24" t="s">
        <v>1</v>
      </c>
      <c r="M223" s="24" t="s">
        <v>1</v>
      </c>
      <c r="N223" s="273" t="s">
        <v>1</v>
      </c>
      <c r="O223" s="25"/>
    </row>
    <row r="224" spans="1:15" ht="20.100000000000001" customHeight="1" x14ac:dyDescent="0.3">
      <c r="A224" s="241"/>
      <c r="B224" s="242"/>
      <c r="C224" s="243"/>
      <c r="D224" s="249" t="s">
        <v>82</v>
      </c>
      <c r="E224" s="245"/>
      <c r="F224" s="38"/>
      <c r="G224" s="40"/>
      <c r="H224" s="38"/>
      <c r="I224" s="40"/>
      <c r="J224" s="38"/>
      <c r="K224" s="40"/>
      <c r="L224" s="54"/>
      <c r="M224" s="54"/>
      <c r="N224" s="277"/>
      <c r="O224" s="27"/>
    </row>
    <row r="225" spans="1:15" ht="20.100000000000001" customHeight="1" x14ac:dyDescent="0.3">
      <c r="A225" s="241"/>
      <c r="B225" s="242"/>
      <c r="C225" s="243"/>
      <c r="D225" s="249" t="s">
        <v>83</v>
      </c>
      <c r="E225" s="245"/>
      <c r="F225" s="38"/>
      <c r="G225" s="40"/>
      <c r="H225" s="38"/>
      <c r="I225" s="40"/>
      <c r="J225" s="38"/>
      <c r="K225" s="40"/>
      <c r="L225" s="54"/>
      <c r="M225" s="54"/>
      <c r="N225" s="277"/>
      <c r="O225" s="27"/>
    </row>
    <row r="226" spans="1:15" ht="20.100000000000001" customHeight="1" x14ac:dyDescent="0.3">
      <c r="A226" s="241"/>
      <c r="B226" s="242"/>
      <c r="C226" s="243"/>
      <c r="D226" s="249" t="s">
        <v>84</v>
      </c>
      <c r="E226" s="245"/>
      <c r="F226" s="38"/>
      <c r="G226" s="40"/>
      <c r="H226" s="38"/>
      <c r="I226" s="40"/>
      <c r="J226" s="38"/>
      <c r="K226" s="40"/>
      <c r="L226" s="54"/>
      <c r="M226" s="54"/>
      <c r="N226" s="277"/>
      <c r="O226" s="27"/>
    </row>
    <row r="227" spans="1:15" ht="20.100000000000001" customHeight="1" x14ac:dyDescent="0.3">
      <c r="A227" s="251" t="s">
        <v>4768</v>
      </c>
      <c r="B227" s="252" t="s">
        <v>1758</v>
      </c>
      <c r="C227" s="254" t="s">
        <v>4690</v>
      </c>
      <c r="D227" s="244" t="s">
        <v>85</v>
      </c>
      <c r="E227" s="253"/>
      <c r="F227" s="37">
        <v>1</v>
      </c>
      <c r="G227" s="39">
        <v>100</v>
      </c>
      <c r="H227" s="37">
        <v>1</v>
      </c>
      <c r="I227" s="39">
        <v>100</v>
      </c>
      <c r="J227" s="37">
        <v>1</v>
      </c>
      <c r="K227" s="39">
        <v>100</v>
      </c>
      <c r="L227" s="24" t="s">
        <v>1</v>
      </c>
      <c r="M227" s="24" t="s">
        <v>1</v>
      </c>
      <c r="N227" s="273" t="s">
        <v>1</v>
      </c>
      <c r="O227" s="25"/>
    </row>
    <row r="228" spans="1:15" ht="20.100000000000001" customHeight="1" x14ac:dyDescent="0.3">
      <c r="A228" s="241"/>
      <c r="B228" s="242"/>
      <c r="C228" s="243"/>
      <c r="D228" s="249" t="s">
        <v>5357</v>
      </c>
      <c r="E228" s="245"/>
      <c r="F228" s="38"/>
      <c r="G228" s="40"/>
      <c r="H228" s="38"/>
      <c r="I228" s="40"/>
      <c r="J228" s="38"/>
      <c r="K228" s="40"/>
      <c r="L228" s="54"/>
      <c r="M228" s="54"/>
      <c r="N228" s="277"/>
      <c r="O228" s="27"/>
    </row>
    <row r="229" spans="1:15" ht="20.100000000000001" customHeight="1" x14ac:dyDescent="0.3">
      <c r="A229" s="241"/>
      <c r="B229" s="242"/>
      <c r="C229" s="243"/>
      <c r="D229" s="249" t="s">
        <v>5353</v>
      </c>
      <c r="E229" s="245"/>
      <c r="F229" s="38"/>
      <c r="G229" s="40"/>
      <c r="H229" s="38"/>
      <c r="I229" s="40"/>
      <c r="J229" s="38"/>
      <c r="K229" s="40"/>
      <c r="L229" s="54"/>
      <c r="M229" s="54"/>
      <c r="N229" s="277"/>
      <c r="O229" s="27"/>
    </row>
    <row r="230" spans="1:15" ht="20.100000000000001" customHeight="1" x14ac:dyDescent="0.3">
      <c r="A230" s="241"/>
      <c r="B230" s="242"/>
      <c r="C230" s="243"/>
      <c r="D230" s="249" t="s">
        <v>2232</v>
      </c>
      <c r="E230" s="245"/>
      <c r="F230" s="38"/>
      <c r="G230" s="40"/>
      <c r="H230" s="38"/>
      <c r="I230" s="40"/>
      <c r="J230" s="38"/>
      <c r="K230" s="40"/>
      <c r="L230" s="54"/>
      <c r="M230" s="54"/>
      <c r="N230" s="277"/>
      <c r="O230" s="27"/>
    </row>
    <row r="231" spans="1:15" ht="20.100000000000001" customHeight="1" x14ac:dyDescent="0.3">
      <c r="A231" s="241"/>
      <c r="B231" s="242"/>
      <c r="C231" s="243"/>
      <c r="D231" s="249" t="s">
        <v>5338</v>
      </c>
      <c r="E231" s="245"/>
      <c r="F231" s="38"/>
      <c r="G231" s="40"/>
      <c r="H231" s="38"/>
      <c r="I231" s="40"/>
      <c r="J231" s="38"/>
      <c r="K231" s="40"/>
      <c r="L231" s="54"/>
      <c r="M231" s="54"/>
      <c r="N231" s="277"/>
      <c r="O231" s="27"/>
    </row>
    <row r="232" spans="1:15" ht="20.100000000000001" customHeight="1" x14ac:dyDescent="0.3">
      <c r="A232" s="251" t="s">
        <v>4769</v>
      </c>
      <c r="B232" s="252" t="s">
        <v>1757</v>
      </c>
      <c r="C232" s="254" t="s">
        <v>4690</v>
      </c>
      <c r="D232" s="244" t="s">
        <v>1692</v>
      </c>
      <c r="E232" s="253"/>
      <c r="F232" s="37"/>
      <c r="G232" s="39"/>
      <c r="H232" s="37"/>
      <c r="I232" s="39"/>
      <c r="J232" s="37"/>
      <c r="K232" s="39"/>
      <c r="L232" s="24" t="s">
        <v>1</v>
      </c>
      <c r="M232" s="24" t="s">
        <v>1</v>
      </c>
      <c r="N232" s="273" t="s">
        <v>1</v>
      </c>
      <c r="O232" s="25"/>
    </row>
    <row r="233" spans="1:15" ht="20.100000000000001" customHeight="1" x14ac:dyDescent="0.3">
      <c r="A233" s="241"/>
      <c r="B233" s="242"/>
      <c r="C233" s="243"/>
      <c r="D233" s="249" t="s">
        <v>1691</v>
      </c>
      <c r="E233" s="245"/>
      <c r="F233" s="38">
        <v>1</v>
      </c>
      <c r="G233" s="40">
        <v>100</v>
      </c>
      <c r="H233" s="38">
        <v>1</v>
      </c>
      <c r="I233" s="40">
        <v>100</v>
      </c>
      <c r="J233" s="38">
        <v>1</v>
      </c>
      <c r="K233" s="40">
        <v>100</v>
      </c>
      <c r="L233" s="54"/>
      <c r="M233" s="54"/>
      <c r="N233" s="277"/>
      <c r="O233" s="27"/>
    </row>
    <row r="234" spans="1:15" ht="20.100000000000001" customHeight="1" x14ac:dyDescent="0.3">
      <c r="A234" s="251" t="s">
        <v>4770</v>
      </c>
      <c r="B234" s="252" t="s">
        <v>1756</v>
      </c>
      <c r="C234" s="254" t="s">
        <v>4771</v>
      </c>
      <c r="D234" s="244"/>
      <c r="E234" s="252" t="s">
        <v>2069</v>
      </c>
      <c r="F234" s="37"/>
      <c r="G234" s="39"/>
      <c r="H234" s="37"/>
      <c r="I234" s="39"/>
      <c r="J234" s="37"/>
      <c r="K234" s="39"/>
      <c r="L234" s="24" t="s">
        <v>1</v>
      </c>
      <c r="M234" s="24" t="s">
        <v>1</v>
      </c>
      <c r="N234" s="273" t="s">
        <v>1</v>
      </c>
      <c r="O234" s="25"/>
    </row>
    <row r="235" spans="1:15" ht="20.100000000000001" customHeight="1" x14ac:dyDescent="0.3">
      <c r="A235" s="241"/>
      <c r="B235" s="242"/>
      <c r="C235" s="243"/>
      <c r="D235" s="249" t="s">
        <v>2065</v>
      </c>
      <c r="E235" s="242"/>
      <c r="F235" s="38"/>
      <c r="G235" s="40"/>
      <c r="H235" s="38"/>
      <c r="I235" s="40"/>
      <c r="J235" s="38"/>
      <c r="K235" s="40"/>
      <c r="L235" s="54"/>
      <c r="M235" s="54"/>
      <c r="N235" s="277"/>
      <c r="O235" s="27"/>
    </row>
    <row r="236" spans="1:15" ht="20.100000000000001" customHeight="1" x14ac:dyDescent="0.3">
      <c r="A236" s="241"/>
      <c r="B236" s="242"/>
      <c r="C236" s="243"/>
      <c r="D236" s="249" t="s">
        <v>2067</v>
      </c>
      <c r="E236" s="242"/>
      <c r="F236" s="38"/>
      <c r="G236" s="40"/>
      <c r="H236" s="38"/>
      <c r="I236" s="40"/>
      <c r="J236" s="38"/>
      <c r="K236" s="40"/>
      <c r="L236" s="54"/>
      <c r="M236" s="54"/>
      <c r="N236" s="277"/>
      <c r="O236" s="27"/>
    </row>
    <row r="237" spans="1:15" ht="20.100000000000001" customHeight="1" x14ac:dyDescent="0.3">
      <c r="A237" s="251" t="s">
        <v>4772</v>
      </c>
      <c r="B237" s="252" t="s">
        <v>1755</v>
      </c>
      <c r="C237" s="254" t="s">
        <v>4773</v>
      </c>
      <c r="D237" s="244" t="s">
        <v>1688</v>
      </c>
      <c r="E237" s="253"/>
      <c r="F237" s="37"/>
      <c r="G237" s="39"/>
      <c r="H237" s="37"/>
      <c r="I237" s="39"/>
      <c r="J237" s="37"/>
      <c r="K237" s="39"/>
      <c r="L237" s="24" t="s">
        <v>1</v>
      </c>
      <c r="M237" s="24" t="s">
        <v>1</v>
      </c>
      <c r="N237" s="273" t="s">
        <v>1</v>
      </c>
      <c r="O237" s="25"/>
    </row>
    <row r="238" spans="1:15" ht="20.100000000000001" customHeight="1" x14ac:dyDescent="0.3">
      <c r="A238" s="241"/>
      <c r="B238" s="242"/>
      <c r="C238" s="243"/>
      <c r="D238" s="249" t="s">
        <v>1687</v>
      </c>
      <c r="E238" s="245"/>
      <c r="F238" s="38"/>
      <c r="G238" s="40"/>
      <c r="H238" s="38"/>
      <c r="I238" s="40"/>
      <c r="J238" s="38"/>
      <c r="K238" s="40"/>
      <c r="L238" s="54"/>
      <c r="M238" s="54"/>
      <c r="N238" s="277"/>
      <c r="O238" s="27"/>
    </row>
    <row r="239" spans="1:15" ht="20.100000000000001" customHeight="1" x14ac:dyDescent="0.3">
      <c r="A239" s="241"/>
      <c r="B239" s="242"/>
      <c r="C239" s="243"/>
      <c r="D239" s="249" t="s">
        <v>2157</v>
      </c>
      <c r="E239" s="245"/>
      <c r="F239" s="38"/>
      <c r="G239" s="40"/>
      <c r="H239" s="38"/>
      <c r="I239" s="40"/>
      <c r="J239" s="38"/>
      <c r="K239" s="40"/>
      <c r="L239" s="54"/>
      <c r="M239" s="54"/>
      <c r="N239" s="277"/>
      <c r="O239" s="27"/>
    </row>
    <row r="240" spans="1:15" ht="20.100000000000001" customHeight="1" x14ac:dyDescent="0.3">
      <c r="A240" s="241"/>
      <c r="B240" s="242"/>
      <c r="C240" s="243"/>
      <c r="D240" s="249" t="s">
        <v>1686</v>
      </c>
      <c r="E240" s="245"/>
      <c r="F240" s="38"/>
      <c r="G240" s="40"/>
      <c r="H240" s="38"/>
      <c r="I240" s="40"/>
      <c r="J240" s="38"/>
      <c r="K240" s="40"/>
      <c r="L240" s="54"/>
      <c r="M240" s="54"/>
      <c r="N240" s="277"/>
      <c r="O240" s="27"/>
    </row>
    <row r="241" spans="1:15" ht="20.100000000000001" customHeight="1" x14ac:dyDescent="0.3">
      <c r="A241" s="241"/>
      <c r="B241" s="242"/>
      <c r="C241" s="243"/>
      <c r="D241" s="249" t="s">
        <v>1685</v>
      </c>
      <c r="E241" s="245"/>
      <c r="F241" s="38"/>
      <c r="G241" s="40"/>
      <c r="H241" s="38"/>
      <c r="I241" s="40"/>
      <c r="J241" s="38"/>
      <c r="K241" s="40"/>
      <c r="L241" s="54"/>
      <c r="M241" s="54"/>
      <c r="N241" s="277"/>
      <c r="O241" s="27"/>
    </row>
    <row r="242" spans="1:15" ht="20.100000000000001" customHeight="1" x14ac:dyDescent="0.3">
      <c r="A242" s="241"/>
      <c r="B242" s="242"/>
      <c r="C242" s="255"/>
      <c r="D242" s="249" t="s">
        <v>1684</v>
      </c>
      <c r="E242" s="245"/>
      <c r="F242" s="38"/>
      <c r="G242" s="40"/>
      <c r="H242" s="38"/>
      <c r="I242" s="40"/>
      <c r="J242" s="38"/>
      <c r="K242" s="40"/>
      <c r="L242" s="54"/>
      <c r="M242" s="54"/>
      <c r="N242" s="275"/>
      <c r="O242" s="27"/>
    </row>
    <row r="243" spans="1:15" ht="20.100000000000001" customHeight="1" x14ac:dyDescent="0.3">
      <c r="A243" s="241"/>
      <c r="B243" s="242"/>
      <c r="C243" s="243"/>
      <c r="D243" s="249" t="s">
        <v>1683</v>
      </c>
      <c r="E243" s="245"/>
      <c r="F243" s="38"/>
      <c r="G243" s="40"/>
      <c r="H243" s="38"/>
      <c r="I243" s="40"/>
      <c r="J243" s="38"/>
      <c r="K243" s="40"/>
      <c r="L243" s="54"/>
      <c r="M243" s="54"/>
      <c r="N243" s="277"/>
      <c r="O243" s="27"/>
    </row>
    <row r="244" spans="1:15" ht="20.100000000000001" customHeight="1" x14ac:dyDescent="0.3">
      <c r="A244" s="246"/>
      <c r="B244" s="247"/>
      <c r="C244" s="248"/>
      <c r="D244" s="256" t="s">
        <v>1682</v>
      </c>
      <c r="E244" s="250"/>
      <c r="F244" s="62"/>
      <c r="G244" s="63"/>
      <c r="H244" s="62"/>
      <c r="I244" s="63"/>
      <c r="J244" s="62"/>
      <c r="K244" s="63"/>
      <c r="L244" s="58"/>
      <c r="M244" s="58"/>
      <c r="N244" s="276"/>
      <c r="O244" s="50"/>
    </row>
    <row r="245" spans="1:15" ht="20.100000000000001" customHeight="1" x14ac:dyDescent="0.3">
      <c r="A245" s="251" t="s">
        <v>4774</v>
      </c>
      <c r="B245" s="252" t="s">
        <v>1754</v>
      </c>
      <c r="C245" s="243" t="s">
        <v>4690</v>
      </c>
      <c r="D245" s="244" t="s">
        <v>5356</v>
      </c>
      <c r="E245" s="253"/>
      <c r="F245" s="37"/>
      <c r="G245" s="39"/>
      <c r="H245" s="37"/>
      <c r="I245" s="39"/>
      <c r="J245" s="37"/>
      <c r="K245" s="39"/>
      <c r="L245" s="24" t="s">
        <v>1</v>
      </c>
      <c r="M245" s="24" t="s">
        <v>1</v>
      </c>
      <c r="N245" s="273" t="s">
        <v>1</v>
      </c>
      <c r="O245" s="25"/>
    </row>
    <row r="246" spans="1:15" ht="20.100000000000001" customHeight="1" x14ac:dyDescent="0.3">
      <c r="A246" s="246"/>
      <c r="B246" s="247"/>
      <c r="C246" s="248"/>
      <c r="D246" s="249" t="s">
        <v>5340</v>
      </c>
      <c r="E246" s="250"/>
      <c r="F246" s="62"/>
      <c r="G246" s="63"/>
      <c r="H246" s="62"/>
      <c r="I246" s="63"/>
      <c r="J246" s="62"/>
      <c r="K246" s="63"/>
      <c r="L246" s="58"/>
      <c r="M246" s="58"/>
      <c r="N246" s="276"/>
      <c r="O246" s="50"/>
    </row>
    <row r="247" spans="1:15" ht="20.100000000000001" customHeight="1" x14ac:dyDescent="0.3">
      <c r="A247" s="241" t="s">
        <v>4775</v>
      </c>
      <c r="B247" s="242" t="s">
        <v>1753</v>
      </c>
      <c r="C247" s="243" t="s">
        <v>4690</v>
      </c>
      <c r="D247" s="244"/>
      <c r="E247" s="245"/>
      <c r="F247" s="38"/>
      <c r="G247" s="40"/>
      <c r="H247" s="38"/>
      <c r="I247" s="40"/>
      <c r="J247" s="38"/>
      <c r="K247" s="40"/>
      <c r="L247" s="24" t="s">
        <v>1</v>
      </c>
      <c r="M247" s="24" t="s">
        <v>1</v>
      </c>
      <c r="N247" s="273" t="s">
        <v>1</v>
      </c>
      <c r="O247" s="27"/>
    </row>
    <row r="248" spans="1:15" ht="20.100000000000001" customHeight="1" x14ac:dyDescent="0.3">
      <c r="A248" s="251" t="s">
        <v>4776</v>
      </c>
      <c r="B248" s="252" t="s">
        <v>1752</v>
      </c>
      <c r="C248" s="252" t="s">
        <v>4690</v>
      </c>
      <c r="D248" s="244"/>
      <c r="E248" s="253"/>
      <c r="F248" s="37"/>
      <c r="G248" s="39"/>
      <c r="H248" s="37"/>
      <c r="I248" s="39"/>
      <c r="J248" s="37"/>
      <c r="K248" s="39"/>
      <c r="L248" s="24" t="s">
        <v>1</v>
      </c>
      <c r="M248" s="24" t="s">
        <v>1</v>
      </c>
      <c r="N248" s="273" t="s">
        <v>1</v>
      </c>
      <c r="O248" s="25"/>
    </row>
    <row r="249" spans="1:15" ht="20.100000000000001" customHeight="1" x14ac:dyDescent="0.3">
      <c r="A249" s="251" t="s">
        <v>4777</v>
      </c>
      <c r="B249" s="252" t="s">
        <v>1751</v>
      </c>
      <c r="C249" s="252" t="s">
        <v>4690</v>
      </c>
      <c r="D249" s="244" t="s">
        <v>12</v>
      </c>
      <c r="E249" s="253"/>
      <c r="F249" s="37"/>
      <c r="G249" s="39"/>
      <c r="H249" s="37"/>
      <c r="I249" s="39"/>
      <c r="J249" s="37"/>
      <c r="K249" s="39"/>
      <c r="L249" s="24" t="s">
        <v>1</v>
      </c>
      <c r="M249" s="24" t="s">
        <v>1</v>
      </c>
      <c r="N249" s="273" t="s">
        <v>1</v>
      </c>
      <c r="O249" s="25"/>
    </row>
    <row r="250" spans="1:15" ht="20.100000000000001" customHeight="1" x14ac:dyDescent="0.3">
      <c r="A250" s="241"/>
      <c r="B250" s="242"/>
      <c r="C250" s="243"/>
      <c r="D250" s="249" t="s">
        <v>74</v>
      </c>
      <c r="E250" s="245"/>
      <c r="F250" s="38"/>
      <c r="G250" s="40"/>
      <c r="H250" s="38"/>
      <c r="I250" s="40"/>
      <c r="J250" s="38"/>
      <c r="K250" s="40"/>
      <c r="L250" s="54"/>
      <c r="M250" s="54"/>
      <c r="N250" s="277"/>
      <c r="O250" s="27"/>
    </row>
    <row r="251" spans="1:15" ht="20.100000000000001" customHeight="1" x14ac:dyDescent="0.3">
      <c r="A251" s="241"/>
      <c r="B251" s="242"/>
      <c r="C251" s="243"/>
      <c r="D251" s="249" t="s">
        <v>75</v>
      </c>
      <c r="E251" s="245"/>
      <c r="F251" s="38"/>
      <c r="G251" s="40"/>
      <c r="H251" s="38"/>
      <c r="I251" s="40"/>
      <c r="J251" s="38"/>
      <c r="K251" s="40"/>
      <c r="L251" s="54"/>
      <c r="M251" s="54"/>
      <c r="N251" s="277"/>
      <c r="O251" s="27"/>
    </row>
    <row r="252" spans="1:15" ht="20.100000000000001" customHeight="1" x14ac:dyDescent="0.3">
      <c r="A252" s="241"/>
      <c r="B252" s="242"/>
      <c r="C252" s="243"/>
      <c r="D252" s="249" t="s">
        <v>76</v>
      </c>
      <c r="E252" s="245"/>
      <c r="F252" s="38"/>
      <c r="G252" s="40"/>
      <c r="H252" s="38"/>
      <c r="I252" s="40"/>
      <c r="J252" s="38"/>
      <c r="K252" s="40"/>
      <c r="L252" s="54"/>
      <c r="M252" s="54"/>
      <c r="N252" s="277"/>
      <c r="O252" s="27"/>
    </row>
    <row r="253" spans="1:15" ht="20.100000000000001" customHeight="1" x14ac:dyDescent="0.3">
      <c r="A253" s="241"/>
      <c r="B253" s="242"/>
      <c r="C253" s="243"/>
      <c r="D253" s="249" t="s">
        <v>1696</v>
      </c>
      <c r="E253" s="245"/>
      <c r="F253" s="38"/>
      <c r="G253" s="40"/>
      <c r="H253" s="38"/>
      <c r="I253" s="40"/>
      <c r="J253" s="38"/>
      <c r="K253" s="40"/>
      <c r="L253" s="54"/>
      <c r="M253" s="54"/>
      <c r="N253" s="277"/>
      <c r="O253" s="27"/>
    </row>
    <row r="254" spans="1:15" ht="20.100000000000001" customHeight="1" x14ac:dyDescent="0.3">
      <c r="A254" s="241"/>
      <c r="B254" s="242"/>
      <c r="C254" s="243"/>
      <c r="D254" s="249" t="s">
        <v>78</v>
      </c>
      <c r="E254" s="245"/>
      <c r="F254" s="38"/>
      <c r="G254" s="40"/>
      <c r="H254" s="38"/>
      <c r="I254" s="40"/>
      <c r="J254" s="38"/>
      <c r="K254" s="40"/>
      <c r="L254" s="54"/>
      <c r="M254" s="54"/>
      <c r="N254" s="277"/>
      <c r="O254" s="27"/>
    </row>
    <row r="255" spans="1:15" ht="20.100000000000001" customHeight="1" x14ac:dyDescent="0.3">
      <c r="A255" s="241"/>
      <c r="B255" s="242"/>
      <c r="C255" s="243"/>
      <c r="D255" s="249" t="s">
        <v>79</v>
      </c>
      <c r="E255" s="245"/>
      <c r="F255" s="38"/>
      <c r="G255" s="40"/>
      <c r="H255" s="38"/>
      <c r="I255" s="40"/>
      <c r="J255" s="38"/>
      <c r="K255" s="40"/>
      <c r="L255" s="54"/>
      <c r="M255" s="54"/>
      <c r="N255" s="277"/>
      <c r="O255" s="27"/>
    </row>
    <row r="256" spans="1:15" ht="20.100000000000001" customHeight="1" x14ac:dyDescent="0.3">
      <c r="A256" s="241"/>
      <c r="B256" s="242"/>
      <c r="C256" s="243"/>
      <c r="D256" s="249" t="s">
        <v>80</v>
      </c>
      <c r="E256" s="245"/>
      <c r="F256" s="38"/>
      <c r="G256" s="40"/>
      <c r="H256" s="38"/>
      <c r="I256" s="40"/>
      <c r="J256" s="38"/>
      <c r="K256" s="40"/>
      <c r="L256" s="54"/>
      <c r="M256" s="54"/>
      <c r="N256" s="277"/>
      <c r="O256" s="27"/>
    </row>
    <row r="257" spans="1:15" ht="20.100000000000001" customHeight="1" x14ac:dyDescent="0.3">
      <c r="A257" s="251" t="s">
        <v>4778</v>
      </c>
      <c r="B257" s="252" t="s">
        <v>1750</v>
      </c>
      <c r="C257" s="254" t="s">
        <v>4779</v>
      </c>
      <c r="D257" s="244" t="s">
        <v>81</v>
      </c>
      <c r="E257" s="253"/>
      <c r="F257" s="37"/>
      <c r="G257" s="39"/>
      <c r="H257" s="37"/>
      <c r="I257" s="39"/>
      <c r="J257" s="37"/>
      <c r="K257" s="39"/>
      <c r="L257" s="24" t="s">
        <v>1</v>
      </c>
      <c r="M257" s="24" t="s">
        <v>1</v>
      </c>
      <c r="N257" s="273" t="s">
        <v>1</v>
      </c>
      <c r="O257" s="25"/>
    </row>
    <row r="258" spans="1:15" ht="20.100000000000001" customHeight="1" x14ac:dyDescent="0.3">
      <c r="A258" s="241"/>
      <c r="B258" s="242"/>
      <c r="C258" s="243"/>
      <c r="D258" s="249" t="s">
        <v>82</v>
      </c>
      <c r="E258" s="245"/>
      <c r="F258" s="38"/>
      <c r="G258" s="40"/>
      <c r="H258" s="38"/>
      <c r="I258" s="40"/>
      <c r="J258" s="38"/>
      <c r="K258" s="40"/>
      <c r="L258" s="54"/>
      <c r="M258" s="54"/>
      <c r="N258" s="277"/>
      <c r="O258" s="27"/>
    </row>
    <row r="259" spans="1:15" ht="20.100000000000001" customHeight="1" x14ac:dyDescent="0.3">
      <c r="A259" s="241"/>
      <c r="B259" s="242"/>
      <c r="C259" s="243"/>
      <c r="D259" s="249" t="s">
        <v>83</v>
      </c>
      <c r="E259" s="245"/>
      <c r="F259" s="38"/>
      <c r="G259" s="40"/>
      <c r="H259" s="38"/>
      <c r="I259" s="40"/>
      <c r="J259" s="38"/>
      <c r="K259" s="40"/>
      <c r="L259" s="54"/>
      <c r="M259" s="54"/>
      <c r="N259" s="277"/>
      <c r="O259" s="27"/>
    </row>
    <row r="260" spans="1:15" ht="20.100000000000001" customHeight="1" x14ac:dyDescent="0.3">
      <c r="A260" s="241"/>
      <c r="B260" s="242"/>
      <c r="C260" s="243"/>
      <c r="D260" s="249" t="s">
        <v>84</v>
      </c>
      <c r="E260" s="245"/>
      <c r="F260" s="38"/>
      <c r="G260" s="40"/>
      <c r="H260" s="38"/>
      <c r="I260" s="40"/>
      <c r="J260" s="38"/>
      <c r="K260" s="40"/>
      <c r="L260" s="54"/>
      <c r="M260" s="54"/>
      <c r="N260" s="277"/>
      <c r="O260" s="27"/>
    </row>
    <row r="261" spans="1:15" ht="20.100000000000001" customHeight="1" x14ac:dyDescent="0.3">
      <c r="A261" s="251" t="s">
        <v>4780</v>
      </c>
      <c r="B261" s="252" t="s">
        <v>1749</v>
      </c>
      <c r="C261" s="254" t="s">
        <v>4690</v>
      </c>
      <c r="D261" s="244" t="s">
        <v>85</v>
      </c>
      <c r="E261" s="253"/>
      <c r="F261" s="37"/>
      <c r="G261" s="39"/>
      <c r="H261" s="37"/>
      <c r="I261" s="39"/>
      <c r="J261" s="37"/>
      <c r="K261" s="39"/>
      <c r="L261" s="24" t="s">
        <v>1</v>
      </c>
      <c r="M261" s="24" t="s">
        <v>1</v>
      </c>
      <c r="N261" s="273" t="s">
        <v>1</v>
      </c>
      <c r="O261" s="25"/>
    </row>
    <row r="262" spans="1:15" ht="20.100000000000001" customHeight="1" x14ac:dyDescent="0.3">
      <c r="A262" s="241"/>
      <c r="B262" s="242"/>
      <c r="C262" s="243"/>
      <c r="D262" s="249" t="s">
        <v>5358</v>
      </c>
      <c r="E262" s="245"/>
      <c r="F262" s="38"/>
      <c r="G262" s="40"/>
      <c r="H262" s="38"/>
      <c r="I262" s="40"/>
      <c r="J262" s="38"/>
      <c r="K262" s="40"/>
      <c r="L262" s="54"/>
      <c r="M262" s="54"/>
      <c r="N262" s="277"/>
      <c r="O262" s="27"/>
    </row>
    <row r="263" spans="1:15" ht="20.100000000000001" customHeight="1" x14ac:dyDescent="0.3">
      <c r="A263" s="241"/>
      <c r="B263" s="242"/>
      <c r="C263" s="243"/>
      <c r="D263" s="249" t="s">
        <v>5359</v>
      </c>
      <c r="E263" s="245"/>
      <c r="F263" s="38"/>
      <c r="G263" s="40"/>
      <c r="H263" s="38"/>
      <c r="I263" s="40"/>
      <c r="J263" s="38"/>
      <c r="K263" s="40"/>
      <c r="L263" s="54"/>
      <c r="M263" s="54"/>
      <c r="N263" s="277"/>
      <c r="O263" s="27"/>
    </row>
    <row r="264" spans="1:15" ht="20.100000000000001" customHeight="1" x14ac:dyDescent="0.3">
      <c r="A264" s="241"/>
      <c r="B264" s="242"/>
      <c r="C264" s="243"/>
      <c r="D264" s="249" t="s">
        <v>5355</v>
      </c>
      <c r="E264" s="245"/>
      <c r="F264" s="38"/>
      <c r="G264" s="40"/>
      <c r="H264" s="38"/>
      <c r="I264" s="40"/>
      <c r="J264" s="38"/>
      <c r="K264" s="40"/>
      <c r="L264" s="54"/>
      <c r="M264" s="54"/>
      <c r="N264" s="277"/>
      <c r="O264" s="27"/>
    </row>
    <row r="265" spans="1:15" ht="20.100000000000001" customHeight="1" x14ac:dyDescent="0.3">
      <c r="A265" s="241"/>
      <c r="B265" s="242"/>
      <c r="C265" s="243"/>
      <c r="D265" s="249" t="s">
        <v>5351</v>
      </c>
      <c r="E265" s="245"/>
      <c r="F265" s="38"/>
      <c r="G265" s="40"/>
      <c r="H265" s="38"/>
      <c r="I265" s="40"/>
      <c r="J265" s="38"/>
      <c r="K265" s="40"/>
      <c r="L265" s="54"/>
      <c r="M265" s="54"/>
      <c r="N265" s="277"/>
      <c r="O265" s="27"/>
    </row>
    <row r="266" spans="1:15" ht="20.100000000000001" customHeight="1" x14ac:dyDescent="0.3">
      <c r="A266" s="251" t="s">
        <v>4781</v>
      </c>
      <c r="B266" s="252" t="s">
        <v>1748</v>
      </c>
      <c r="C266" s="254" t="s">
        <v>4690</v>
      </c>
      <c r="D266" s="244" t="s">
        <v>1692</v>
      </c>
      <c r="E266" s="253"/>
      <c r="F266" s="37"/>
      <c r="G266" s="39"/>
      <c r="H266" s="37"/>
      <c r="I266" s="39"/>
      <c r="J266" s="37"/>
      <c r="K266" s="39"/>
      <c r="L266" s="24" t="s">
        <v>1</v>
      </c>
      <c r="M266" s="24" t="s">
        <v>1</v>
      </c>
      <c r="N266" s="273" t="s">
        <v>1</v>
      </c>
      <c r="O266" s="25"/>
    </row>
    <row r="267" spans="1:15" ht="20.100000000000001" customHeight="1" x14ac:dyDescent="0.3">
      <c r="A267" s="241"/>
      <c r="B267" s="242"/>
      <c r="C267" s="243"/>
      <c r="D267" s="249" t="s">
        <v>1691</v>
      </c>
      <c r="E267" s="245"/>
      <c r="F267" s="38"/>
      <c r="G267" s="40"/>
      <c r="H267" s="38"/>
      <c r="I267" s="40"/>
      <c r="J267" s="38"/>
      <c r="K267" s="40"/>
      <c r="L267" s="54"/>
      <c r="M267" s="54"/>
      <c r="N267" s="277"/>
      <c r="O267" s="27"/>
    </row>
    <row r="268" spans="1:15" ht="20.100000000000001" customHeight="1" x14ac:dyDescent="0.3">
      <c r="A268" s="251" t="s">
        <v>4782</v>
      </c>
      <c r="B268" s="252" t="s">
        <v>1747</v>
      </c>
      <c r="C268" s="254" t="s">
        <v>4783</v>
      </c>
      <c r="D268" s="244"/>
      <c r="E268" s="252" t="s">
        <v>2069</v>
      </c>
      <c r="F268" s="37"/>
      <c r="G268" s="39"/>
      <c r="H268" s="37"/>
      <c r="I268" s="39"/>
      <c r="J268" s="37"/>
      <c r="K268" s="39"/>
      <c r="L268" s="24" t="s">
        <v>1</v>
      </c>
      <c r="M268" s="24" t="s">
        <v>1</v>
      </c>
      <c r="N268" s="273" t="s">
        <v>1</v>
      </c>
      <c r="O268" s="25"/>
    </row>
    <row r="269" spans="1:15" ht="20.100000000000001" customHeight="1" x14ac:dyDescent="0.3">
      <c r="A269" s="241"/>
      <c r="B269" s="242"/>
      <c r="C269" s="243"/>
      <c r="D269" s="249" t="s">
        <v>2065</v>
      </c>
      <c r="E269" s="242"/>
      <c r="F269" s="38"/>
      <c r="G269" s="40"/>
      <c r="H269" s="38"/>
      <c r="I269" s="40"/>
      <c r="J269" s="38"/>
      <c r="K269" s="40"/>
      <c r="L269" s="54"/>
      <c r="M269" s="54"/>
      <c r="N269" s="277"/>
      <c r="O269" s="27"/>
    </row>
    <row r="270" spans="1:15" ht="20.100000000000001" customHeight="1" x14ac:dyDescent="0.3">
      <c r="A270" s="241"/>
      <c r="B270" s="242"/>
      <c r="C270" s="243"/>
      <c r="D270" s="249" t="s">
        <v>2067</v>
      </c>
      <c r="E270" s="242"/>
      <c r="F270" s="38"/>
      <c r="G270" s="40"/>
      <c r="H270" s="38"/>
      <c r="I270" s="40"/>
      <c r="J270" s="38"/>
      <c r="K270" s="40"/>
      <c r="L270" s="54"/>
      <c r="M270" s="54"/>
      <c r="N270" s="277"/>
      <c r="O270" s="27"/>
    </row>
    <row r="271" spans="1:15" ht="20.100000000000001" customHeight="1" x14ac:dyDescent="0.3">
      <c r="A271" s="251" t="s">
        <v>4784</v>
      </c>
      <c r="B271" s="252" t="s">
        <v>1746</v>
      </c>
      <c r="C271" s="254" t="s">
        <v>4785</v>
      </c>
      <c r="D271" s="244" t="s">
        <v>1688</v>
      </c>
      <c r="E271" s="253"/>
      <c r="F271" s="37"/>
      <c r="G271" s="39"/>
      <c r="H271" s="37"/>
      <c r="I271" s="39"/>
      <c r="J271" s="37"/>
      <c r="K271" s="39"/>
      <c r="L271" s="24" t="s">
        <v>1</v>
      </c>
      <c r="M271" s="24" t="s">
        <v>1</v>
      </c>
      <c r="N271" s="273" t="s">
        <v>1</v>
      </c>
      <c r="O271" s="25"/>
    </row>
    <row r="272" spans="1:15" ht="20.100000000000001" customHeight="1" x14ac:dyDescent="0.3">
      <c r="A272" s="241"/>
      <c r="B272" s="242"/>
      <c r="C272" s="243"/>
      <c r="D272" s="249" t="s">
        <v>1687</v>
      </c>
      <c r="E272" s="245"/>
      <c r="F272" s="38"/>
      <c r="G272" s="40"/>
      <c r="H272" s="38"/>
      <c r="I272" s="40"/>
      <c r="J272" s="38"/>
      <c r="K272" s="40"/>
      <c r="L272" s="54"/>
      <c r="M272" s="54"/>
      <c r="N272" s="277"/>
      <c r="O272" s="27"/>
    </row>
    <row r="273" spans="1:15" ht="20.100000000000001" customHeight="1" x14ac:dyDescent="0.3">
      <c r="A273" s="241"/>
      <c r="B273" s="242"/>
      <c r="C273" s="243"/>
      <c r="D273" s="249" t="s">
        <v>2157</v>
      </c>
      <c r="E273" s="245"/>
      <c r="F273" s="38"/>
      <c r="G273" s="40"/>
      <c r="H273" s="38"/>
      <c r="I273" s="40"/>
      <c r="J273" s="38"/>
      <c r="K273" s="40"/>
      <c r="L273" s="54"/>
      <c r="M273" s="54"/>
      <c r="N273" s="277"/>
      <c r="O273" s="27"/>
    </row>
    <row r="274" spans="1:15" ht="20.100000000000001" customHeight="1" x14ac:dyDescent="0.3">
      <c r="A274" s="241"/>
      <c r="B274" s="242"/>
      <c r="C274" s="243"/>
      <c r="D274" s="249" t="s">
        <v>1686</v>
      </c>
      <c r="E274" s="245"/>
      <c r="F274" s="38"/>
      <c r="G274" s="40"/>
      <c r="H274" s="38"/>
      <c r="I274" s="40"/>
      <c r="J274" s="38"/>
      <c r="K274" s="40"/>
      <c r="L274" s="54"/>
      <c r="M274" s="54"/>
      <c r="N274" s="277"/>
      <c r="O274" s="27"/>
    </row>
    <row r="275" spans="1:15" ht="20.100000000000001" customHeight="1" x14ac:dyDescent="0.3">
      <c r="A275" s="241"/>
      <c r="B275" s="242"/>
      <c r="C275" s="243"/>
      <c r="D275" s="249" t="s">
        <v>1685</v>
      </c>
      <c r="E275" s="245"/>
      <c r="F275" s="38"/>
      <c r="G275" s="40"/>
      <c r="H275" s="38"/>
      <c r="I275" s="40"/>
      <c r="J275" s="38"/>
      <c r="K275" s="40"/>
      <c r="L275" s="54"/>
      <c r="M275" s="54"/>
      <c r="N275" s="277"/>
      <c r="O275" s="27"/>
    </row>
    <row r="276" spans="1:15" ht="20.100000000000001" customHeight="1" x14ac:dyDescent="0.3">
      <c r="A276" s="241"/>
      <c r="B276" s="242"/>
      <c r="C276" s="255"/>
      <c r="D276" s="249" t="s">
        <v>1684</v>
      </c>
      <c r="E276" s="245"/>
      <c r="F276" s="38"/>
      <c r="G276" s="40"/>
      <c r="H276" s="38"/>
      <c r="I276" s="40"/>
      <c r="J276" s="38"/>
      <c r="K276" s="40"/>
      <c r="L276" s="54"/>
      <c r="M276" s="54"/>
      <c r="N276" s="275"/>
      <c r="O276" s="27"/>
    </row>
    <row r="277" spans="1:15" ht="20.100000000000001" customHeight="1" x14ac:dyDescent="0.3">
      <c r="A277" s="241"/>
      <c r="B277" s="242"/>
      <c r="C277" s="243"/>
      <c r="D277" s="249" t="s">
        <v>1683</v>
      </c>
      <c r="E277" s="245"/>
      <c r="F277" s="38"/>
      <c r="G277" s="40"/>
      <c r="H277" s="38"/>
      <c r="I277" s="40"/>
      <c r="J277" s="38"/>
      <c r="K277" s="40"/>
      <c r="L277" s="54"/>
      <c r="M277" s="54"/>
      <c r="N277" s="277"/>
      <c r="O277" s="27"/>
    </row>
    <row r="278" spans="1:15" ht="20.100000000000001" customHeight="1" x14ac:dyDescent="0.3">
      <c r="A278" s="246"/>
      <c r="B278" s="247"/>
      <c r="C278" s="248"/>
      <c r="D278" s="256" t="s">
        <v>1682</v>
      </c>
      <c r="E278" s="250"/>
      <c r="F278" s="62"/>
      <c r="G278" s="63"/>
      <c r="H278" s="62"/>
      <c r="I278" s="63"/>
      <c r="J278" s="62"/>
      <c r="K278" s="63"/>
      <c r="L278" s="58"/>
      <c r="M278" s="58"/>
      <c r="N278" s="276"/>
      <c r="O278" s="50"/>
    </row>
    <row r="279" spans="1:15" ht="20.100000000000001" customHeight="1" x14ac:dyDescent="0.3">
      <c r="A279" s="251" t="s">
        <v>4786</v>
      </c>
      <c r="B279" s="252" t="s">
        <v>1745</v>
      </c>
      <c r="C279" s="243" t="s">
        <v>4690</v>
      </c>
      <c r="D279" s="244" t="s">
        <v>5360</v>
      </c>
      <c r="E279" s="253"/>
      <c r="F279" s="37"/>
      <c r="G279" s="39"/>
      <c r="H279" s="37"/>
      <c r="I279" s="39"/>
      <c r="J279" s="37"/>
      <c r="K279" s="39"/>
      <c r="L279" s="24" t="s">
        <v>1</v>
      </c>
      <c r="M279" s="24" t="s">
        <v>1</v>
      </c>
      <c r="N279" s="273" t="s">
        <v>1</v>
      </c>
      <c r="O279" s="25"/>
    </row>
    <row r="280" spans="1:15" ht="20.100000000000001" customHeight="1" x14ac:dyDescent="0.3">
      <c r="A280" s="246"/>
      <c r="B280" s="247"/>
      <c r="C280" s="248"/>
      <c r="D280" s="249" t="s">
        <v>5334</v>
      </c>
      <c r="E280" s="250"/>
      <c r="F280" s="62"/>
      <c r="G280" s="63"/>
      <c r="H280" s="62"/>
      <c r="I280" s="63"/>
      <c r="J280" s="62"/>
      <c r="K280" s="63"/>
      <c r="L280" s="58"/>
      <c r="M280" s="58"/>
      <c r="N280" s="276"/>
      <c r="O280" s="50"/>
    </row>
    <row r="281" spans="1:15" ht="20.100000000000001" customHeight="1" x14ac:dyDescent="0.3">
      <c r="A281" s="241" t="s">
        <v>4787</v>
      </c>
      <c r="B281" s="242" t="s">
        <v>1744</v>
      </c>
      <c r="C281" s="243" t="s">
        <v>4690</v>
      </c>
      <c r="D281" s="244"/>
      <c r="E281" s="245"/>
      <c r="F281" s="38"/>
      <c r="G281" s="40"/>
      <c r="H281" s="38"/>
      <c r="I281" s="40"/>
      <c r="J281" s="38"/>
      <c r="K281" s="40"/>
      <c r="L281" s="24" t="s">
        <v>1</v>
      </c>
      <c r="M281" s="24" t="s">
        <v>1</v>
      </c>
      <c r="N281" s="273" t="s">
        <v>1</v>
      </c>
      <c r="O281" s="27"/>
    </row>
    <row r="282" spans="1:15" ht="20.100000000000001" customHeight="1" x14ac:dyDescent="0.3">
      <c r="A282" s="251" t="s">
        <v>4788</v>
      </c>
      <c r="B282" s="252" t="s">
        <v>1743</v>
      </c>
      <c r="C282" s="252" t="s">
        <v>4690</v>
      </c>
      <c r="D282" s="244"/>
      <c r="E282" s="253"/>
      <c r="F282" s="37"/>
      <c r="G282" s="39"/>
      <c r="H282" s="37"/>
      <c r="I282" s="39"/>
      <c r="J282" s="37"/>
      <c r="K282" s="39"/>
      <c r="L282" s="24" t="s">
        <v>1</v>
      </c>
      <c r="M282" s="24" t="s">
        <v>1</v>
      </c>
      <c r="N282" s="273" t="s">
        <v>1</v>
      </c>
      <c r="O282" s="25"/>
    </row>
    <row r="283" spans="1:15" ht="20.100000000000001" customHeight="1" x14ac:dyDescent="0.3">
      <c r="A283" s="251" t="s">
        <v>4789</v>
      </c>
      <c r="B283" s="252" t="s">
        <v>1742</v>
      </c>
      <c r="C283" s="252" t="s">
        <v>4690</v>
      </c>
      <c r="D283" s="244" t="s">
        <v>12</v>
      </c>
      <c r="E283" s="253"/>
      <c r="F283" s="37"/>
      <c r="G283" s="39"/>
      <c r="H283" s="37"/>
      <c r="I283" s="39"/>
      <c r="J283" s="37"/>
      <c r="K283" s="39"/>
      <c r="L283" s="24" t="s">
        <v>1</v>
      </c>
      <c r="M283" s="24" t="s">
        <v>1</v>
      </c>
      <c r="N283" s="273" t="s">
        <v>1</v>
      </c>
      <c r="O283" s="25"/>
    </row>
    <row r="284" spans="1:15" ht="20.100000000000001" customHeight="1" x14ac:dyDescent="0.3">
      <c r="A284" s="241"/>
      <c r="B284" s="242"/>
      <c r="C284" s="243"/>
      <c r="D284" s="249" t="s">
        <v>74</v>
      </c>
      <c r="E284" s="245"/>
      <c r="F284" s="38"/>
      <c r="G284" s="40"/>
      <c r="H284" s="38"/>
      <c r="I284" s="40"/>
      <c r="J284" s="38"/>
      <c r="K284" s="40"/>
      <c r="L284" s="54"/>
      <c r="M284" s="54"/>
      <c r="N284" s="277"/>
      <c r="O284" s="27"/>
    </row>
    <row r="285" spans="1:15" ht="20.100000000000001" customHeight="1" x14ac:dyDescent="0.3">
      <c r="A285" s="241"/>
      <c r="B285" s="242"/>
      <c r="C285" s="243"/>
      <c r="D285" s="249" t="s">
        <v>75</v>
      </c>
      <c r="E285" s="245"/>
      <c r="F285" s="38"/>
      <c r="G285" s="40"/>
      <c r="H285" s="38"/>
      <c r="I285" s="40"/>
      <c r="J285" s="38"/>
      <c r="K285" s="40"/>
      <c r="L285" s="54"/>
      <c r="M285" s="54"/>
      <c r="N285" s="277"/>
      <c r="O285" s="27"/>
    </row>
    <row r="286" spans="1:15" ht="20.100000000000001" customHeight="1" x14ac:dyDescent="0.3">
      <c r="A286" s="241"/>
      <c r="B286" s="242"/>
      <c r="C286" s="243"/>
      <c r="D286" s="249" t="s">
        <v>76</v>
      </c>
      <c r="E286" s="245"/>
      <c r="F286" s="38"/>
      <c r="G286" s="40"/>
      <c r="H286" s="38"/>
      <c r="I286" s="40"/>
      <c r="J286" s="38"/>
      <c r="K286" s="40"/>
      <c r="L286" s="54"/>
      <c r="M286" s="54"/>
      <c r="N286" s="277"/>
      <c r="O286" s="27"/>
    </row>
    <row r="287" spans="1:15" ht="20.100000000000001" customHeight="1" x14ac:dyDescent="0.3">
      <c r="A287" s="241"/>
      <c r="B287" s="242"/>
      <c r="C287" s="243"/>
      <c r="D287" s="249" t="s">
        <v>1696</v>
      </c>
      <c r="E287" s="245"/>
      <c r="F287" s="38"/>
      <c r="G287" s="40"/>
      <c r="H287" s="38"/>
      <c r="I287" s="40"/>
      <c r="J287" s="38"/>
      <c r="K287" s="40"/>
      <c r="L287" s="54"/>
      <c r="M287" s="54"/>
      <c r="N287" s="277"/>
      <c r="O287" s="27"/>
    </row>
    <row r="288" spans="1:15" ht="20.100000000000001" customHeight="1" x14ac:dyDescent="0.3">
      <c r="A288" s="241"/>
      <c r="B288" s="242"/>
      <c r="C288" s="243"/>
      <c r="D288" s="249" t="s">
        <v>78</v>
      </c>
      <c r="E288" s="245"/>
      <c r="F288" s="38"/>
      <c r="G288" s="40"/>
      <c r="H288" s="38"/>
      <c r="I288" s="40"/>
      <c r="J288" s="38"/>
      <c r="K288" s="40"/>
      <c r="L288" s="54"/>
      <c r="M288" s="54"/>
      <c r="N288" s="277"/>
      <c r="O288" s="27"/>
    </row>
    <row r="289" spans="1:15" ht="20.100000000000001" customHeight="1" x14ac:dyDescent="0.3">
      <c r="A289" s="241"/>
      <c r="B289" s="242"/>
      <c r="C289" s="243"/>
      <c r="D289" s="249" t="s">
        <v>79</v>
      </c>
      <c r="E289" s="245"/>
      <c r="F289" s="38"/>
      <c r="G289" s="40"/>
      <c r="H289" s="38"/>
      <c r="I289" s="40"/>
      <c r="J289" s="38"/>
      <c r="K289" s="40"/>
      <c r="L289" s="54"/>
      <c r="M289" s="54"/>
      <c r="N289" s="277"/>
      <c r="O289" s="27"/>
    </row>
    <row r="290" spans="1:15" ht="20.100000000000001" customHeight="1" x14ac:dyDescent="0.3">
      <c r="A290" s="241"/>
      <c r="B290" s="242"/>
      <c r="C290" s="243"/>
      <c r="D290" s="249" t="s">
        <v>80</v>
      </c>
      <c r="E290" s="245"/>
      <c r="F290" s="38"/>
      <c r="G290" s="40"/>
      <c r="H290" s="38"/>
      <c r="I290" s="40"/>
      <c r="J290" s="38"/>
      <c r="K290" s="40"/>
      <c r="L290" s="54"/>
      <c r="M290" s="54"/>
      <c r="N290" s="277"/>
      <c r="O290" s="27"/>
    </row>
    <row r="291" spans="1:15" ht="20.100000000000001" customHeight="1" x14ac:dyDescent="0.3">
      <c r="A291" s="251" t="s">
        <v>4790</v>
      </c>
      <c r="B291" s="252" t="s">
        <v>1741</v>
      </c>
      <c r="C291" s="254" t="s">
        <v>4791</v>
      </c>
      <c r="D291" s="244" t="s">
        <v>81</v>
      </c>
      <c r="E291" s="253"/>
      <c r="F291" s="37"/>
      <c r="G291" s="39"/>
      <c r="H291" s="37"/>
      <c r="I291" s="39"/>
      <c r="J291" s="37"/>
      <c r="K291" s="39"/>
      <c r="L291" s="24" t="s">
        <v>1</v>
      </c>
      <c r="M291" s="24" t="s">
        <v>1</v>
      </c>
      <c r="N291" s="273" t="s">
        <v>1</v>
      </c>
      <c r="O291" s="25"/>
    </row>
    <row r="292" spans="1:15" ht="20.100000000000001" customHeight="1" x14ac:dyDescent="0.3">
      <c r="A292" s="241"/>
      <c r="B292" s="242"/>
      <c r="C292" s="243"/>
      <c r="D292" s="249" t="s">
        <v>82</v>
      </c>
      <c r="E292" s="245"/>
      <c r="F292" s="38"/>
      <c r="G292" s="40"/>
      <c r="H292" s="38"/>
      <c r="I292" s="40"/>
      <c r="J292" s="38"/>
      <c r="K292" s="40"/>
      <c r="L292" s="54"/>
      <c r="M292" s="54"/>
      <c r="N292" s="277"/>
      <c r="O292" s="27"/>
    </row>
    <row r="293" spans="1:15" ht="20.100000000000001" customHeight="1" x14ac:dyDescent="0.3">
      <c r="A293" s="241"/>
      <c r="B293" s="242"/>
      <c r="C293" s="243"/>
      <c r="D293" s="249" t="s">
        <v>83</v>
      </c>
      <c r="E293" s="245"/>
      <c r="F293" s="38"/>
      <c r="G293" s="40"/>
      <c r="H293" s="38"/>
      <c r="I293" s="40"/>
      <c r="J293" s="38"/>
      <c r="K293" s="40"/>
      <c r="L293" s="54"/>
      <c r="M293" s="54"/>
      <c r="N293" s="277"/>
      <c r="O293" s="27"/>
    </row>
    <row r="294" spans="1:15" ht="20.100000000000001" customHeight="1" x14ac:dyDescent="0.3">
      <c r="A294" s="241"/>
      <c r="B294" s="242"/>
      <c r="C294" s="243"/>
      <c r="D294" s="249" t="s">
        <v>84</v>
      </c>
      <c r="E294" s="245"/>
      <c r="F294" s="38"/>
      <c r="G294" s="40"/>
      <c r="H294" s="38"/>
      <c r="I294" s="40"/>
      <c r="J294" s="38"/>
      <c r="K294" s="40"/>
      <c r="L294" s="54"/>
      <c r="M294" s="54"/>
      <c r="N294" s="277"/>
      <c r="O294" s="27"/>
    </row>
    <row r="295" spans="1:15" ht="20.100000000000001" customHeight="1" x14ac:dyDescent="0.3">
      <c r="A295" s="251" t="s">
        <v>4792</v>
      </c>
      <c r="B295" s="252" t="s">
        <v>1740</v>
      </c>
      <c r="C295" s="254" t="s">
        <v>4690</v>
      </c>
      <c r="D295" s="244" t="s">
        <v>85</v>
      </c>
      <c r="E295" s="253"/>
      <c r="F295" s="37"/>
      <c r="G295" s="39"/>
      <c r="H295" s="37"/>
      <c r="I295" s="39"/>
      <c r="J295" s="37"/>
      <c r="K295" s="39"/>
      <c r="L295" s="24" t="s">
        <v>1</v>
      </c>
      <c r="M295" s="24" t="s">
        <v>1</v>
      </c>
      <c r="N295" s="273" t="s">
        <v>1</v>
      </c>
      <c r="O295" s="25"/>
    </row>
    <row r="296" spans="1:15" ht="20.100000000000001" customHeight="1" x14ac:dyDescent="0.3">
      <c r="A296" s="241"/>
      <c r="B296" s="242"/>
      <c r="C296" s="243"/>
      <c r="D296" s="249" t="s">
        <v>5361</v>
      </c>
      <c r="E296" s="245"/>
      <c r="F296" s="38"/>
      <c r="G296" s="40"/>
      <c r="H296" s="38"/>
      <c r="I296" s="40"/>
      <c r="J296" s="38"/>
      <c r="K296" s="40"/>
      <c r="L296" s="54"/>
      <c r="M296" s="54"/>
      <c r="N296" s="277"/>
      <c r="O296" s="27"/>
    </row>
    <row r="297" spans="1:15" ht="20.100000000000001" customHeight="1" x14ac:dyDescent="0.3">
      <c r="A297" s="241"/>
      <c r="B297" s="242"/>
      <c r="C297" s="243"/>
      <c r="D297" s="249" t="s">
        <v>5359</v>
      </c>
      <c r="E297" s="245"/>
      <c r="F297" s="38"/>
      <c r="G297" s="40"/>
      <c r="H297" s="38"/>
      <c r="I297" s="40"/>
      <c r="J297" s="38"/>
      <c r="K297" s="40"/>
      <c r="L297" s="54"/>
      <c r="M297" s="54"/>
      <c r="N297" s="277"/>
      <c r="O297" s="27"/>
    </row>
    <row r="298" spans="1:15" ht="20.100000000000001" customHeight="1" x14ac:dyDescent="0.3">
      <c r="A298" s="241"/>
      <c r="B298" s="242"/>
      <c r="C298" s="243"/>
      <c r="D298" s="249" t="s">
        <v>5344</v>
      </c>
      <c r="E298" s="245"/>
      <c r="F298" s="38"/>
      <c r="G298" s="40"/>
      <c r="H298" s="38"/>
      <c r="I298" s="40"/>
      <c r="J298" s="38"/>
      <c r="K298" s="40"/>
      <c r="L298" s="54"/>
      <c r="M298" s="54"/>
      <c r="N298" s="277"/>
      <c r="O298" s="27"/>
    </row>
    <row r="299" spans="1:15" ht="20.100000000000001" customHeight="1" x14ac:dyDescent="0.3">
      <c r="A299" s="241"/>
      <c r="B299" s="242"/>
      <c r="C299" s="243"/>
      <c r="D299" s="249" t="s">
        <v>5362</v>
      </c>
      <c r="E299" s="245"/>
      <c r="F299" s="38"/>
      <c r="G299" s="40"/>
      <c r="H299" s="38"/>
      <c r="I299" s="40"/>
      <c r="J299" s="38"/>
      <c r="K299" s="40"/>
      <c r="L299" s="54"/>
      <c r="M299" s="54"/>
      <c r="N299" s="277"/>
      <c r="O299" s="27"/>
    </row>
    <row r="300" spans="1:15" ht="20.100000000000001" customHeight="1" x14ac:dyDescent="0.3">
      <c r="A300" s="251" t="s">
        <v>4793</v>
      </c>
      <c r="B300" s="252" t="s">
        <v>1739</v>
      </c>
      <c r="C300" s="254" t="s">
        <v>4690</v>
      </c>
      <c r="D300" s="244" t="s">
        <v>1692</v>
      </c>
      <c r="E300" s="253"/>
      <c r="F300" s="37"/>
      <c r="G300" s="39"/>
      <c r="H300" s="37"/>
      <c r="I300" s="39"/>
      <c r="J300" s="37"/>
      <c r="K300" s="39"/>
      <c r="L300" s="24" t="s">
        <v>1</v>
      </c>
      <c r="M300" s="24" t="s">
        <v>1</v>
      </c>
      <c r="N300" s="273" t="s">
        <v>1</v>
      </c>
      <c r="O300" s="25"/>
    </row>
    <row r="301" spans="1:15" ht="20.100000000000001" customHeight="1" x14ac:dyDescent="0.3">
      <c r="A301" s="241"/>
      <c r="B301" s="242"/>
      <c r="C301" s="243"/>
      <c r="D301" s="249" t="s">
        <v>1691</v>
      </c>
      <c r="E301" s="245"/>
      <c r="F301" s="38"/>
      <c r="G301" s="40"/>
      <c r="H301" s="38"/>
      <c r="I301" s="40"/>
      <c r="J301" s="38"/>
      <c r="K301" s="40"/>
      <c r="L301" s="54"/>
      <c r="M301" s="54"/>
      <c r="N301" s="277"/>
      <c r="O301" s="27"/>
    </row>
    <row r="302" spans="1:15" ht="20.100000000000001" customHeight="1" x14ac:dyDescent="0.3">
      <c r="A302" s="251" t="s">
        <v>4794</v>
      </c>
      <c r="B302" s="252" t="s">
        <v>1738</v>
      </c>
      <c r="C302" s="254" t="s">
        <v>4795</v>
      </c>
      <c r="D302" s="244"/>
      <c r="E302" s="252" t="s">
        <v>2069</v>
      </c>
      <c r="F302" s="37"/>
      <c r="G302" s="39"/>
      <c r="H302" s="37"/>
      <c r="I302" s="39"/>
      <c r="J302" s="37"/>
      <c r="K302" s="39"/>
      <c r="L302" s="24" t="s">
        <v>1</v>
      </c>
      <c r="M302" s="24" t="s">
        <v>1</v>
      </c>
      <c r="N302" s="273" t="s">
        <v>1</v>
      </c>
      <c r="O302" s="25"/>
    </row>
    <row r="303" spans="1:15" ht="20.100000000000001" customHeight="1" x14ac:dyDescent="0.3">
      <c r="A303" s="241"/>
      <c r="B303" s="242"/>
      <c r="C303" s="243"/>
      <c r="D303" s="249" t="s">
        <v>2065</v>
      </c>
      <c r="E303" s="242"/>
      <c r="F303" s="38"/>
      <c r="G303" s="40"/>
      <c r="H303" s="38"/>
      <c r="I303" s="40"/>
      <c r="J303" s="38"/>
      <c r="K303" s="40"/>
      <c r="L303" s="54"/>
      <c r="M303" s="54"/>
      <c r="N303" s="277"/>
      <c r="O303" s="27"/>
    </row>
    <row r="304" spans="1:15" ht="20.100000000000001" customHeight="1" x14ac:dyDescent="0.3">
      <c r="A304" s="241"/>
      <c r="B304" s="242"/>
      <c r="C304" s="243"/>
      <c r="D304" s="249" t="s">
        <v>2067</v>
      </c>
      <c r="E304" s="242"/>
      <c r="F304" s="38"/>
      <c r="G304" s="40"/>
      <c r="H304" s="38"/>
      <c r="I304" s="40"/>
      <c r="J304" s="38"/>
      <c r="K304" s="40"/>
      <c r="L304" s="54"/>
      <c r="M304" s="54"/>
      <c r="N304" s="277"/>
      <c r="O304" s="27"/>
    </row>
    <row r="305" spans="1:15" ht="20.100000000000001" customHeight="1" x14ac:dyDescent="0.3">
      <c r="A305" s="251" t="s">
        <v>4796</v>
      </c>
      <c r="B305" s="252" t="s">
        <v>1737</v>
      </c>
      <c r="C305" s="254" t="s">
        <v>4797</v>
      </c>
      <c r="D305" s="244" t="s">
        <v>1688</v>
      </c>
      <c r="E305" s="253"/>
      <c r="F305" s="37"/>
      <c r="G305" s="39"/>
      <c r="H305" s="37"/>
      <c r="I305" s="39"/>
      <c r="J305" s="37"/>
      <c r="K305" s="39"/>
      <c r="L305" s="24" t="s">
        <v>1</v>
      </c>
      <c r="M305" s="24" t="s">
        <v>1</v>
      </c>
      <c r="N305" s="273" t="s">
        <v>1</v>
      </c>
      <c r="O305" s="25"/>
    </row>
    <row r="306" spans="1:15" ht="20.100000000000001" customHeight="1" x14ac:dyDescent="0.3">
      <c r="A306" s="241"/>
      <c r="B306" s="242"/>
      <c r="C306" s="243"/>
      <c r="D306" s="249" t="s">
        <v>1687</v>
      </c>
      <c r="E306" s="245"/>
      <c r="F306" s="38"/>
      <c r="G306" s="40"/>
      <c r="H306" s="38"/>
      <c r="I306" s="40"/>
      <c r="J306" s="38"/>
      <c r="K306" s="40"/>
      <c r="L306" s="54"/>
      <c r="M306" s="54"/>
      <c r="N306" s="277"/>
      <c r="O306" s="27"/>
    </row>
    <row r="307" spans="1:15" ht="20.100000000000001" customHeight="1" x14ac:dyDescent="0.3">
      <c r="A307" s="241"/>
      <c r="B307" s="242"/>
      <c r="C307" s="243"/>
      <c r="D307" s="249" t="s">
        <v>2157</v>
      </c>
      <c r="E307" s="245"/>
      <c r="F307" s="38"/>
      <c r="G307" s="40"/>
      <c r="H307" s="38"/>
      <c r="I307" s="40"/>
      <c r="J307" s="38"/>
      <c r="K307" s="40"/>
      <c r="L307" s="54"/>
      <c r="M307" s="54"/>
      <c r="N307" s="277"/>
      <c r="O307" s="27"/>
    </row>
    <row r="308" spans="1:15" ht="20.100000000000001" customHeight="1" x14ac:dyDescent="0.3">
      <c r="A308" s="241"/>
      <c r="B308" s="242"/>
      <c r="C308" s="243"/>
      <c r="D308" s="249" t="s">
        <v>1686</v>
      </c>
      <c r="E308" s="245"/>
      <c r="F308" s="38"/>
      <c r="G308" s="40"/>
      <c r="H308" s="38"/>
      <c r="I308" s="40"/>
      <c r="J308" s="38"/>
      <c r="K308" s="40"/>
      <c r="L308" s="54"/>
      <c r="M308" s="54"/>
      <c r="N308" s="277"/>
      <c r="O308" s="27"/>
    </row>
    <row r="309" spans="1:15" ht="20.100000000000001" customHeight="1" x14ac:dyDescent="0.3">
      <c r="A309" s="241"/>
      <c r="B309" s="242"/>
      <c r="C309" s="243"/>
      <c r="D309" s="249" t="s">
        <v>1685</v>
      </c>
      <c r="E309" s="245"/>
      <c r="F309" s="38"/>
      <c r="G309" s="40"/>
      <c r="H309" s="38"/>
      <c r="I309" s="40"/>
      <c r="J309" s="38"/>
      <c r="K309" s="40"/>
      <c r="L309" s="54"/>
      <c r="M309" s="54"/>
      <c r="N309" s="277"/>
      <c r="O309" s="27"/>
    </row>
    <row r="310" spans="1:15" ht="20.100000000000001" customHeight="1" x14ac:dyDescent="0.3">
      <c r="A310" s="241"/>
      <c r="B310" s="242"/>
      <c r="C310" s="255"/>
      <c r="D310" s="249" t="s">
        <v>1684</v>
      </c>
      <c r="E310" s="245"/>
      <c r="F310" s="38"/>
      <c r="G310" s="40"/>
      <c r="H310" s="38"/>
      <c r="I310" s="40"/>
      <c r="J310" s="38"/>
      <c r="K310" s="40"/>
      <c r="L310" s="54"/>
      <c r="M310" s="54"/>
      <c r="N310" s="275"/>
      <c r="O310" s="27"/>
    </row>
    <row r="311" spans="1:15" ht="20.100000000000001" customHeight="1" x14ac:dyDescent="0.3">
      <c r="A311" s="241"/>
      <c r="B311" s="242"/>
      <c r="C311" s="243"/>
      <c r="D311" s="249" t="s">
        <v>1683</v>
      </c>
      <c r="E311" s="245"/>
      <c r="F311" s="38"/>
      <c r="G311" s="40"/>
      <c r="H311" s="38"/>
      <c r="I311" s="40"/>
      <c r="J311" s="38"/>
      <c r="K311" s="40"/>
      <c r="L311" s="54"/>
      <c r="M311" s="54"/>
      <c r="N311" s="277"/>
      <c r="O311" s="27"/>
    </row>
    <row r="312" spans="1:15" ht="20.100000000000001" customHeight="1" x14ac:dyDescent="0.3">
      <c r="A312" s="246"/>
      <c r="B312" s="247"/>
      <c r="C312" s="248"/>
      <c r="D312" s="256" t="s">
        <v>1682</v>
      </c>
      <c r="E312" s="250"/>
      <c r="F312" s="62"/>
      <c r="G312" s="63"/>
      <c r="H312" s="62"/>
      <c r="I312" s="63"/>
      <c r="J312" s="62"/>
      <c r="K312" s="63"/>
      <c r="L312" s="58"/>
      <c r="M312" s="58"/>
      <c r="N312" s="276"/>
      <c r="O312" s="50"/>
    </row>
    <row r="313" spans="1:15" ht="20.100000000000001" customHeight="1" x14ac:dyDescent="0.3">
      <c r="A313" s="241" t="s">
        <v>4798</v>
      </c>
      <c r="B313" s="242" t="s">
        <v>1736</v>
      </c>
      <c r="C313" s="243" t="s">
        <v>4690</v>
      </c>
      <c r="D313" s="249" t="s">
        <v>5339</v>
      </c>
      <c r="E313" s="245"/>
      <c r="F313" s="38"/>
      <c r="G313" s="40"/>
      <c r="H313" s="38"/>
      <c r="I313" s="40"/>
      <c r="J313" s="38"/>
      <c r="K313" s="40"/>
      <c r="L313" s="24" t="s">
        <v>1</v>
      </c>
      <c r="M313" s="24" t="s">
        <v>1</v>
      </c>
      <c r="N313" s="275" t="s">
        <v>1</v>
      </c>
      <c r="O313" s="27"/>
    </row>
    <row r="314" spans="1:15" ht="20.100000000000001" customHeight="1" x14ac:dyDescent="0.3">
      <c r="A314" s="246"/>
      <c r="B314" s="247"/>
      <c r="C314" s="248"/>
      <c r="D314" s="249" t="s">
        <v>5334</v>
      </c>
      <c r="E314" s="250"/>
      <c r="F314" s="62"/>
      <c r="G314" s="63"/>
      <c r="H314" s="62"/>
      <c r="I314" s="63"/>
      <c r="J314" s="62"/>
      <c r="K314" s="63"/>
      <c r="L314" s="58"/>
      <c r="M314" s="58"/>
      <c r="N314" s="276"/>
      <c r="O314" s="50"/>
    </row>
    <row r="315" spans="1:15" ht="20.100000000000001" customHeight="1" x14ac:dyDescent="0.3">
      <c r="A315" s="241" t="s">
        <v>4799</v>
      </c>
      <c r="B315" s="242" t="s">
        <v>1735</v>
      </c>
      <c r="C315" s="243" t="s">
        <v>4690</v>
      </c>
      <c r="D315" s="244"/>
      <c r="E315" s="245"/>
      <c r="F315" s="38"/>
      <c r="G315" s="40"/>
      <c r="H315" s="38"/>
      <c r="I315" s="40"/>
      <c r="J315" s="38"/>
      <c r="K315" s="40"/>
      <c r="L315" s="24" t="s">
        <v>1</v>
      </c>
      <c r="M315" s="24" t="s">
        <v>1</v>
      </c>
      <c r="N315" s="273" t="s">
        <v>1</v>
      </c>
      <c r="O315" s="27"/>
    </row>
    <row r="316" spans="1:15" ht="20.100000000000001" customHeight="1" x14ac:dyDescent="0.3">
      <c r="A316" s="251" t="s">
        <v>4800</v>
      </c>
      <c r="B316" s="252" t="s">
        <v>1734</v>
      </c>
      <c r="C316" s="252" t="s">
        <v>4690</v>
      </c>
      <c r="D316" s="244"/>
      <c r="E316" s="253"/>
      <c r="F316" s="37"/>
      <c r="G316" s="39"/>
      <c r="H316" s="37"/>
      <c r="I316" s="39"/>
      <c r="J316" s="37"/>
      <c r="K316" s="39"/>
      <c r="L316" s="24" t="s">
        <v>1</v>
      </c>
      <c r="M316" s="24" t="s">
        <v>1</v>
      </c>
      <c r="N316" s="273" t="s">
        <v>1</v>
      </c>
      <c r="O316" s="25"/>
    </row>
    <row r="317" spans="1:15" ht="20.100000000000001" customHeight="1" x14ac:dyDescent="0.3">
      <c r="A317" s="251" t="s">
        <v>4801</v>
      </c>
      <c r="B317" s="252" t="s">
        <v>1733</v>
      </c>
      <c r="C317" s="252" t="s">
        <v>4690</v>
      </c>
      <c r="D317" s="244" t="s">
        <v>12</v>
      </c>
      <c r="E317" s="253"/>
      <c r="F317" s="37"/>
      <c r="G317" s="39"/>
      <c r="H317" s="37"/>
      <c r="I317" s="39"/>
      <c r="J317" s="37"/>
      <c r="K317" s="39"/>
      <c r="L317" s="24" t="s">
        <v>1</v>
      </c>
      <c r="M317" s="24" t="s">
        <v>1</v>
      </c>
      <c r="N317" s="273" t="s">
        <v>1</v>
      </c>
      <c r="O317" s="25"/>
    </row>
    <row r="318" spans="1:15" ht="20.100000000000001" customHeight="1" x14ac:dyDescent="0.3">
      <c r="A318" s="241"/>
      <c r="B318" s="242"/>
      <c r="C318" s="243"/>
      <c r="D318" s="249" t="s">
        <v>74</v>
      </c>
      <c r="E318" s="245"/>
      <c r="F318" s="38"/>
      <c r="G318" s="40"/>
      <c r="H318" s="38"/>
      <c r="I318" s="40"/>
      <c r="J318" s="38"/>
      <c r="K318" s="40"/>
      <c r="L318" s="54"/>
      <c r="M318" s="54"/>
      <c r="N318" s="277"/>
      <c r="O318" s="27"/>
    </row>
    <row r="319" spans="1:15" ht="20.100000000000001" customHeight="1" x14ac:dyDescent="0.3">
      <c r="A319" s="241"/>
      <c r="B319" s="242"/>
      <c r="C319" s="243"/>
      <c r="D319" s="249" t="s">
        <v>75</v>
      </c>
      <c r="E319" s="245"/>
      <c r="F319" s="38"/>
      <c r="G319" s="40"/>
      <c r="H319" s="38"/>
      <c r="I319" s="40"/>
      <c r="J319" s="38"/>
      <c r="K319" s="40"/>
      <c r="L319" s="54"/>
      <c r="M319" s="54"/>
      <c r="N319" s="277"/>
      <c r="O319" s="27"/>
    </row>
    <row r="320" spans="1:15" ht="20.100000000000001" customHeight="1" x14ac:dyDescent="0.3">
      <c r="A320" s="241"/>
      <c r="B320" s="242"/>
      <c r="C320" s="243"/>
      <c r="D320" s="249" t="s">
        <v>76</v>
      </c>
      <c r="E320" s="245"/>
      <c r="F320" s="38"/>
      <c r="G320" s="40"/>
      <c r="H320" s="38"/>
      <c r="I320" s="40"/>
      <c r="J320" s="38"/>
      <c r="K320" s="40"/>
      <c r="L320" s="54"/>
      <c r="M320" s="54"/>
      <c r="N320" s="277"/>
      <c r="O320" s="27"/>
    </row>
    <row r="321" spans="1:15" ht="20.100000000000001" customHeight="1" x14ac:dyDescent="0.3">
      <c r="A321" s="241"/>
      <c r="B321" s="242"/>
      <c r="C321" s="243"/>
      <c r="D321" s="249" t="s">
        <v>1696</v>
      </c>
      <c r="E321" s="245"/>
      <c r="F321" s="38"/>
      <c r="G321" s="40"/>
      <c r="H321" s="38"/>
      <c r="I321" s="40"/>
      <c r="J321" s="38"/>
      <c r="K321" s="40"/>
      <c r="L321" s="54"/>
      <c r="M321" s="54"/>
      <c r="N321" s="277"/>
      <c r="O321" s="27"/>
    </row>
    <row r="322" spans="1:15" ht="20.100000000000001" customHeight="1" x14ac:dyDescent="0.3">
      <c r="A322" s="241"/>
      <c r="B322" s="242"/>
      <c r="C322" s="243"/>
      <c r="D322" s="249" t="s">
        <v>78</v>
      </c>
      <c r="E322" s="245"/>
      <c r="F322" s="38"/>
      <c r="G322" s="40"/>
      <c r="H322" s="38"/>
      <c r="I322" s="40"/>
      <c r="J322" s="38"/>
      <c r="K322" s="40"/>
      <c r="L322" s="54"/>
      <c r="M322" s="54"/>
      <c r="N322" s="277"/>
      <c r="O322" s="27"/>
    </row>
    <row r="323" spans="1:15" ht="20.100000000000001" customHeight="1" x14ac:dyDescent="0.3">
      <c r="A323" s="241"/>
      <c r="B323" s="242"/>
      <c r="C323" s="243"/>
      <c r="D323" s="249" t="s">
        <v>79</v>
      </c>
      <c r="E323" s="245"/>
      <c r="F323" s="38"/>
      <c r="G323" s="40"/>
      <c r="H323" s="38"/>
      <c r="I323" s="40"/>
      <c r="J323" s="38"/>
      <c r="K323" s="40"/>
      <c r="L323" s="54"/>
      <c r="M323" s="54"/>
      <c r="N323" s="277"/>
      <c r="O323" s="27"/>
    </row>
    <row r="324" spans="1:15" ht="20.100000000000001" customHeight="1" x14ac:dyDescent="0.3">
      <c r="A324" s="241"/>
      <c r="B324" s="242"/>
      <c r="C324" s="243"/>
      <c r="D324" s="249" t="s">
        <v>80</v>
      </c>
      <c r="E324" s="245"/>
      <c r="F324" s="38"/>
      <c r="G324" s="40"/>
      <c r="H324" s="38"/>
      <c r="I324" s="40"/>
      <c r="J324" s="38"/>
      <c r="K324" s="40"/>
      <c r="L324" s="54"/>
      <c r="M324" s="54"/>
      <c r="N324" s="277"/>
      <c r="O324" s="27"/>
    </row>
    <row r="325" spans="1:15" ht="20.100000000000001" customHeight="1" x14ac:dyDescent="0.3">
      <c r="A325" s="251" t="s">
        <v>4802</v>
      </c>
      <c r="B325" s="252" t="s">
        <v>1732</v>
      </c>
      <c r="C325" s="254" t="s">
        <v>4803</v>
      </c>
      <c r="D325" s="244" t="s">
        <v>81</v>
      </c>
      <c r="E325" s="253"/>
      <c r="F325" s="37"/>
      <c r="G325" s="39"/>
      <c r="H325" s="37"/>
      <c r="I325" s="39"/>
      <c r="J325" s="37"/>
      <c r="K325" s="39"/>
      <c r="L325" s="24" t="s">
        <v>1</v>
      </c>
      <c r="M325" s="24" t="s">
        <v>1</v>
      </c>
      <c r="N325" s="273" t="s">
        <v>1</v>
      </c>
      <c r="O325" s="25"/>
    </row>
    <row r="326" spans="1:15" ht="20.100000000000001" customHeight="1" x14ac:dyDescent="0.3">
      <c r="A326" s="241"/>
      <c r="B326" s="242"/>
      <c r="C326" s="243"/>
      <c r="D326" s="249" t="s">
        <v>82</v>
      </c>
      <c r="E326" s="245"/>
      <c r="F326" s="38"/>
      <c r="G326" s="40"/>
      <c r="H326" s="38"/>
      <c r="I326" s="40"/>
      <c r="J326" s="38"/>
      <c r="K326" s="40"/>
      <c r="L326" s="54"/>
      <c r="M326" s="54"/>
      <c r="N326" s="277"/>
      <c r="O326" s="27"/>
    </row>
    <row r="327" spans="1:15" ht="20.100000000000001" customHeight="1" x14ac:dyDescent="0.3">
      <c r="A327" s="241"/>
      <c r="B327" s="242"/>
      <c r="C327" s="243"/>
      <c r="D327" s="249" t="s">
        <v>83</v>
      </c>
      <c r="E327" s="245"/>
      <c r="F327" s="38"/>
      <c r="G327" s="40"/>
      <c r="H327" s="38"/>
      <c r="I327" s="40"/>
      <c r="J327" s="38"/>
      <c r="K327" s="40"/>
      <c r="L327" s="54"/>
      <c r="M327" s="54"/>
      <c r="N327" s="277"/>
      <c r="O327" s="27"/>
    </row>
    <row r="328" spans="1:15" ht="20.100000000000001" customHeight="1" x14ac:dyDescent="0.3">
      <c r="A328" s="241"/>
      <c r="B328" s="242"/>
      <c r="C328" s="243"/>
      <c r="D328" s="249" t="s">
        <v>84</v>
      </c>
      <c r="E328" s="245"/>
      <c r="F328" s="38"/>
      <c r="G328" s="40"/>
      <c r="H328" s="38"/>
      <c r="I328" s="40"/>
      <c r="J328" s="38"/>
      <c r="K328" s="40"/>
      <c r="L328" s="54"/>
      <c r="M328" s="54"/>
      <c r="N328" s="277"/>
      <c r="O328" s="27"/>
    </row>
    <row r="329" spans="1:15" ht="20.100000000000001" customHeight="1" x14ac:dyDescent="0.3">
      <c r="A329" s="251" t="s">
        <v>4804</v>
      </c>
      <c r="B329" s="252" t="s">
        <v>1731</v>
      </c>
      <c r="C329" s="254" t="s">
        <v>4690</v>
      </c>
      <c r="D329" s="244" t="s">
        <v>85</v>
      </c>
      <c r="E329" s="253"/>
      <c r="F329" s="37"/>
      <c r="G329" s="39"/>
      <c r="H329" s="37"/>
      <c r="I329" s="39"/>
      <c r="J329" s="37"/>
      <c r="K329" s="39"/>
      <c r="L329" s="24" t="s">
        <v>1</v>
      </c>
      <c r="M329" s="24" t="s">
        <v>1</v>
      </c>
      <c r="N329" s="273" t="s">
        <v>1</v>
      </c>
      <c r="O329" s="25"/>
    </row>
    <row r="330" spans="1:15" ht="20.100000000000001" customHeight="1" x14ac:dyDescent="0.3">
      <c r="A330" s="241"/>
      <c r="B330" s="242"/>
      <c r="C330" s="243"/>
      <c r="D330" s="249" t="s">
        <v>5357</v>
      </c>
      <c r="E330" s="245"/>
      <c r="F330" s="38"/>
      <c r="G330" s="40"/>
      <c r="H330" s="38"/>
      <c r="I330" s="40"/>
      <c r="J330" s="38"/>
      <c r="K330" s="40"/>
      <c r="L330" s="54"/>
      <c r="M330" s="54"/>
      <c r="N330" s="277"/>
      <c r="O330" s="27"/>
    </row>
    <row r="331" spans="1:15" ht="20.100000000000001" customHeight="1" x14ac:dyDescent="0.3">
      <c r="A331" s="241"/>
      <c r="B331" s="242"/>
      <c r="C331" s="243"/>
      <c r="D331" s="249" t="s">
        <v>5343</v>
      </c>
      <c r="E331" s="245"/>
      <c r="F331" s="38"/>
      <c r="G331" s="40"/>
      <c r="H331" s="38"/>
      <c r="I331" s="40"/>
      <c r="J331" s="38"/>
      <c r="K331" s="40"/>
      <c r="L331" s="54"/>
      <c r="M331" s="54"/>
      <c r="N331" s="277"/>
      <c r="O331" s="27"/>
    </row>
    <row r="332" spans="1:15" ht="20.100000000000001" customHeight="1" x14ac:dyDescent="0.3">
      <c r="A332" s="241"/>
      <c r="B332" s="242"/>
      <c r="C332" s="243"/>
      <c r="D332" s="249" t="s">
        <v>2232</v>
      </c>
      <c r="E332" s="245"/>
      <c r="F332" s="38"/>
      <c r="G332" s="40"/>
      <c r="H332" s="38"/>
      <c r="I332" s="40"/>
      <c r="J332" s="38"/>
      <c r="K332" s="40"/>
      <c r="L332" s="54"/>
      <c r="M332" s="54"/>
      <c r="N332" s="277"/>
      <c r="O332" s="27"/>
    </row>
    <row r="333" spans="1:15" ht="20.100000000000001" customHeight="1" x14ac:dyDescent="0.3">
      <c r="A333" s="241"/>
      <c r="B333" s="242"/>
      <c r="C333" s="243"/>
      <c r="D333" s="249" t="s">
        <v>5345</v>
      </c>
      <c r="E333" s="245"/>
      <c r="F333" s="38"/>
      <c r="G333" s="40"/>
      <c r="H333" s="38"/>
      <c r="I333" s="40"/>
      <c r="J333" s="38"/>
      <c r="K333" s="40"/>
      <c r="L333" s="54"/>
      <c r="M333" s="54"/>
      <c r="N333" s="277"/>
      <c r="O333" s="27"/>
    </row>
    <row r="334" spans="1:15" ht="20.100000000000001" customHeight="1" x14ac:dyDescent="0.3">
      <c r="A334" s="251" t="s">
        <v>4805</v>
      </c>
      <c r="B334" s="252" t="s">
        <v>1730</v>
      </c>
      <c r="C334" s="254" t="s">
        <v>4690</v>
      </c>
      <c r="D334" s="244" t="s">
        <v>1692</v>
      </c>
      <c r="E334" s="253"/>
      <c r="F334" s="37"/>
      <c r="G334" s="39"/>
      <c r="H334" s="37"/>
      <c r="I334" s="39"/>
      <c r="J334" s="37"/>
      <c r="K334" s="39"/>
      <c r="L334" s="24" t="s">
        <v>1</v>
      </c>
      <c r="M334" s="24" t="s">
        <v>1</v>
      </c>
      <c r="N334" s="273" t="s">
        <v>1</v>
      </c>
      <c r="O334" s="25"/>
    </row>
    <row r="335" spans="1:15" ht="20.100000000000001" customHeight="1" x14ac:dyDescent="0.3">
      <c r="A335" s="241"/>
      <c r="B335" s="242"/>
      <c r="C335" s="243"/>
      <c r="D335" s="249" t="s">
        <v>1691</v>
      </c>
      <c r="E335" s="245"/>
      <c r="F335" s="38"/>
      <c r="G335" s="40"/>
      <c r="H335" s="38"/>
      <c r="I335" s="40"/>
      <c r="J335" s="38"/>
      <c r="K335" s="40"/>
      <c r="L335" s="54"/>
      <c r="M335" s="54"/>
      <c r="N335" s="277"/>
      <c r="O335" s="27"/>
    </row>
    <row r="336" spans="1:15" ht="20.100000000000001" customHeight="1" x14ac:dyDescent="0.3">
      <c r="A336" s="251" t="s">
        <v>4806</v>
      </c>
      <c r="B336" s="252" t="s">
        <v>1729</v>
      </c>
      <c r="C336" s="254" t="s">
        <v>4807</v>
      </c>
      <c r="D336" s="244"/>
      <c r="E336" s="252" t="s">
        <v>2069</v>
      </c>
      <c r="F336" s="37"/>
      <c r="G336" s="39"/>
      <c r="H336" s="37"/>
      <c r="I336" s="39"/>
      <c r="J336" s="37"/>
      <c r="K336" s="39"/>
      <c r="L336" s="24" t="s">
        <v>1</v>
      </c>
      <c r="M336" s="24" t="s">
        <v>1</v>
      </c>
      <c r="N336" s="273" t="s">
        <v>1</v>
      </c>
      <c r="O336" s="25"/>
    </row>
    <row r="337" spans="1:15" ht="20.100000000000001" customHeight="1" x14ac:dyDescent="0.3">
      <c r="A337" s="241"/>
      <c r="B337" s="242"/>
      <c r="C337" s="243"/>
      <c r="D337" s="249" t="s">
        <v>2065</v>
      </c>
      <c r="E337" s="242"/>
      <c r="F337" s="38"/>
      <c r="G337" s="40"/>
      <c r="H337" s="38"/>
      <c r="I337" s="40"/>
      <c r="J337" s="38"/>
      <c r="K337" s="40"/>
      <c r="L337" s="54"/>
      <c r="M337" s="54"/>
      <c r="N337" s="277"/>
      <c r="O337" s="27"/>
    </row>
    <row r="338" spans="1:15" ht="20.100000000000001" customHeight="1" x14ac:dyDescent="0.3">
      <c r="A338" s="241"/>
      <c r="B338" s="242"/>
      <c r="C338" s="243"/>
      <c r="D338" s="249" t="s">
        <v>2067</v>
      </c>
      <c r="E338" s="242"/>
      <c r="F338" s="38"/>
      <c r="G338" s="40"/>
      <c r="H338" s="38"/>
      <c r="I338" s="40"/>
      <c r="J338" s="38"/>
      <c r="K338" s="40"/>
      <c r="L338" s="54"/>
      <c r="M338" s="54"/>
      <c r="N338" s="277"/>
      <c r="O338" s="27"/>
    </row>
    <row r="339" spans="1:15" ht="20.100000000000001" customHeight="1" x14ac:dyDescent="0.3">
      <c r="A339" s="251" t="s">
        <v>4808</v>
      </c>
      <c r="B339" s="252" t="s">
        <v>1728</v>
      </c>
      <c r="C339" s="254" t="s">
        <v>4809</v>
      </c>
      <c r="D339" s="244" t="s">
        <v>1688</v>
      </c>
      <c r="E339" s="253"/>
      <c r="F339" s="37"/>
      <c r="G339" s="39"/>
      <c r="H339" s="37"/>
      <c r="I339" s="39"/>
      <c r="J339" s="37"/>
      <c r="K339" s="39"/>
      <c r="L339" s="24" t="s">
        <v>1</v>
      </c>
      <c r="M339" s="24" t="s">
        <v>1</v>
      </c>
      <c r="N339" s="273" t="s">
        <v>1</v>
      </c>
      <c r="O339" s="25"/>
    </row>
    <row r="340" spans="1:15" ht="20.100000000000001" customHeight="1" x14ac:dyDescent="0.3">
      <c r="A340" s="241"/>
      <c r="B340" s="242"/>
      <c r="C340" s="243"/>
      <c r="D340" s="249" t="s">
        <v>1687</v>
      </c>
      <c r="E340" s="245"/>
      <c r="F340" s="38"/>
      <c r="G340" s="40"/>
      <c r="H340" s="38"/>
      <c r="I340" s="40"/>
      <c r="J340" s="38"/>
      <c r="K340" s="40"/>
      <c r="L340" s="54"/>
      <c r="M340" s="54"/>
      <c r="N340" s="277"/>
      <c r="O340" s="27"/>
    </row>
    <row r="341" spans="1:15" ht="20.100000000000001" customHeight="1" x14ac:dyDescent="0.3">
      <c r="A341" s="241"/>
      <c r="B341" s="242"/>
      <c r="C341" s="243"/>
      <c r="D341" s="249" t="s">
        <v>2157</v>
      </c>
      <c r="E341" s="245"/>
      <c r="F341" s="38"/>
      <c r="G341" s="40"/>
      <c r="H341" s="38"/>
      <c r="I341" s="40"/>
      <c r="J341" s="38"/>
      <c r="K341" s="40"/>
      <c r="L341" s="54"/>
      <c r="M341" s="54"/>
      <c r="N341" s="277"/>
      <c r="O341" s="27"/>
    </row>
    <row r="342" spans="1:15" ht="20.100000000000001" customHeight="1" x14ac:dyDescent="0.3">
      <c r="A342" s="241"/>
      <c r="B342" s="242"/>
      <c r="C342" s="243"/>
      <c r="D342" s="249" t="s">
        <v>1686</v>
      </c>
      <c r="E342" s="245"/>
      <c r="F342" s="38"/>
      <c r="G342" s="40"/>
      <c r="H342" s="38"/>
      <c r="I342" s="40"/>
      <c r="J342" s="38"/>
      <c r="K342" s="40"/>
      <c r="L342" s="54"/>
      <c r="M342" s="54"/>
      <c r="N342" s="277"/>
      <c r="O342" s="27"/>
    </row>
    <row r="343" spans="1:15" ht="20.100000000000001" customHeight="1" x14ac:dyDescent="0.3">
      <c r="A343" s="241"/>
      <c r="B343" s="242"/>
      <c r="C343" s="243"/>
      <c r="D343" s="249" t="s">
        <v>1685</v>
      </c>
      <c r="E343" s="245"/>
      <c r="F343" s="38"/>
      <c r="G343" s="40"/>
      <c r="H343" s="38"/>
      <c r="I343" s="40"/>
      <c r="J343" s="38"/>
      <c r="K343" s="40"/>
      <c r="L343" s="54"/>
      <c r="M343" s="54"/>
      <c r="N343" s="277"/>
      <c r="O343" s="27"/>
    </row>
    <row r="344" spans="1:15" ht="20.100000000000001" customHeight="1" x14ac:dyDescent="0.3">
      <c r="A344" s="241"/>
      <c r="B344" s="242"/>
      <c r="C344" s="255"/>
      <c r="D344" s="249" t="s">
        <v>1684</v>
      </c>
      <c r="E344" s="245"/>
      <c r="F344" s="38"/>
      <c r="G344" s="40"/>
      <c r="H344" s="38"/>
      <c r="I344" s="40"/>
      <c r="J344" s="38"/>
      <c r="K344" s="40"/>
      <c r="L344" s="54"/>
      <c r="M344" s="54"/>
      <c r="N344" s="275"/>
      <c r="O344" s="27"/>
    </row>
    <row r="345" spans="1:15" ht="20.100000000000001" customHeight="1" x14ac:dyDescent="0.3">
      <c r="A345" s="241"/>
      <c r="B345" s="242"/>
      <c r="C345" s="243"/>
      <c r="D345" s="249" t="s">
        <v>1683</v>
      </c>
      <c r="E345" s="245"/>
      <c r="F345" s="38"/>
      <c r="G345" s="40"/>
      <c r="H345" s="38"/>
      <c r="I345" s="40"/>
      <c r="J345" s="38"/>
      <c r="K345" s="40"/>
      <c r="L345" s="54"/>
      <c r="M345" s="54"/>
      <c r="N345" s="277"/>
      <c r="O345" s="27"/>
    </row>
    <row r="346" spans="1:15" ht="20.100000000000001" customHeight="1" x14ac:dyDescent="0.3">
      <c r="A346" s="246"/>
      <c r="B346" s="247"/>
      <c r="C346" s="248"/>
      <c r="D346" s="256" t="s">
        <v>1682</v>
      </c>
      <c r="E346" s="250"/>
      <c r="F346" s="62"/>
      <c r="G346" s="63"/>
      <c r="H346" s="62"/>
      <c r="I346" s="63"/>
      <c r="J346" s="62"/>
      <c r="K346" s="63"/>
      <c r="L346" s="58"/>
      <c r="M346" s="58"/>
      <c r="N346" s="276"/>
      <c r="O346" s="50"/>
    </row>
    <row r="347" spans="1:15" ht="20.100000000000001" customHeight="1" x14ac:dyDescent="0.3">
      <c r="A347" s="241" t="s">
        <v>4810</v>
      </c>
      <c r="B347" s="242" t="s">
        <v>1727</v>
      </c>
      <c r="C347" s="243" t="s">
        <v>4690</v>
      </c>
      <c r="D347" s="249" t="s">
        <v>5339</v>
      </c>
      <c r="E347" s="245"/>
      <c r="F347" s="38"/>
      <c r="G347" s="40"/>
      <c r="H347" s="38"/>
      <c r="I347" s="40"/>
      <c r="J347" s="38"/>
      <c r="K347" s="40"/>
      <c r="L347" s="24" t="s">
        <v>1</v>
      </c>
      <c r="M347" s="24" t="s">
        <v>1</v>
      </c>
      <c r="N347" s="275" t="s">
        <v>1</v>
      </c>
      <c r="O347" s="27"/>
    </row>
    <row r="348" spans="1:15" ht="20.100000000000001" customHeight="1" x14ac:dyDescent="0.3">
      <c r="A348" s="246"/>
      <c r="B348" s="247"/>
      <c r="C348" s="248"/>
      <c r="D348" s="249" t="s">
        <v>5334</v>
      </c>
      <c r="E348" s="250"/>
      <c r="F348" s="62"/>
      <c r="G348" s="63"/>
      <c r="H348" s="62"/>
      <c r="I348" s="63"/>
      <c r="J348" s="62"/>
      <c r="K348" s="63"/>
      <c r="L348" s="58"/>
      <c r="M348" s="58"/>
      <c r="N348" s="276"/>
      <c r="O348" s="50"/>
    </row>
    <row r="349" spans="1:15" ht="20.100000000000001" customHeight="1" x14ac:dyDescent="0.3">
      <c r="A349" s="241" t="s">
        <v>4811</v>
      </c>
      <c r="B349" s="242" t="s">
        <v>1726</v>
      </c>
      <c r="C349" s="243" t="s">
        <v>4690</v>
      </c>
      <c r="D349" s="244"/>
      <c r="E349" s="245"/>
      <c r="F349" s="38"/>
      <c r="G349" s="40"/>
      <c r="H349" s="38"/>
      <c r="I349" s="40"/>
      <c r="J349" s="38"/>
      <c r="K349" s="40"/>
      <c r="L349" s="24" t="s">
        <v>1</v>
      </c>
      <c r="M349" s="24" t="s">
        <v>1</v>
      </c>
      <c r="N349" s="273" t="s">
        <v>1</v>
      </c>
      <c r="O349" s="27"/>
    </row>
    <row r="350" spans="1:15" ht="20.100000000000001" customHeight="1" x14ac:dyDescent="0.3">
      <c r="A350" s="251" t="s">
        <v>4812</v>
      </c>
      <c r="B350" s="252" t="s">
        <v>1725</v>
      </c>
      <c r="C350" s="252" t="s">
        <v>4690</v>
      </c>
      <c r="D350" s="244"/>
      <c r="E350" s="253"/>
      <c r="F350" s="37"/>
      <c r="G350" s="39"/>
      <c r="H350" s="37"/>
      <c r="I350" s="39"/>
      <c r="J350" s="37"/>
      <c r="K350" s="39"/>
      <c r="L350" s="24" t="s">
        <v>1</v>
      </c>
      <c r="M350" s="24" t="s">
        <v>1</v>
      </c>
      <c r="N350" s="273" t="s">
        <v>1</v>
      </c>
      <c r="O350" s="25"/>
    </row>
    <row r="351" spans="1:15" ht="20.100000000000001" customHeight="1" x14ac:dyDescent="0.3">
      <c r="A351" s="251" t="s">
        <v>4813</v>
      </c>
      <c r="B351" s="252" t="s">
        <v>1724</v>
      </c>
      <c r="C351" s="252" t="s">
        <v>4690</v>
      </c>
      <c r="D351" s="244" t="s">
        <v>12</v>
      </c>
      <c r="E351" s="253"/>
      <c r="F351" s="37"/>
      <c r="G351" s="39"/>
      <c r="H351" s="37"/>
      <c r="I351" s="39"/>
      <c r="J351" s="37"/>
      <c r="K351" s="39"/>
      <c r="L351" s="24" t="s">
        <v>1</v>
      </c>
      <c r="M351" s="24" t="s">
        <v>1</v>
      </c>
      <c r="N351" s="273" t="s">
        <v>1</v>
      </c>
      <c r="O351" s="25"/>
    </row>
    <row r="352" spans="1:15" ht="20.100000000000001" customHeight="1" x14ac:dyDescent="0.3">
      <c r="A352" s="241"/>
      <c r="B352" s="242"/>
      <c r="C352" s="243"/>
      <c r="D352" s="249" t="s">
        <v>74</v>
      </c>
      <c r="E352" s="245"/>
      <c r="F352" s="38"/>
      <c r="G352" s="40"/>
      <c r="H352" s="38"/>
      <c r="I352" s="40"/>
      <c r="J352" s="38"/>
      <c r="K352" s="40"/>
      <c r="L352" s="54"/>
      <c r="M352" s="54"/>
      <c r="N352" s="277"/>
      <c r="O352" s="27"/>
    </row>
    <row r="353" spans="1:15" ht="20.100000000000001" customHeight="1" x14ac:dyDescent="0.3">
      <c r="A353" s="241"/>
      <c r="B353" s="242"/>
      <c r="C353" s="243"/>
      <c r="D353" s="249" t="s">
        <v>75</v>
      </c>
      <c r="E353" s="245"/>
      <c r="F353" s="38"/>
      <c r="G353" s="40"/>
      <c r="H353" s="38"/>
      <c r="I353" s="40"/>
      <c r="J353" s="38"/>
      <c r="K353" s="40"/>
      <c r="L353" s="54"/>
      <c r="M353" s="54"/>
      <c r="N353" s="277"/>
      <c r="O353" s="27"/>
    </row>
    <row r="354" spans="1:15" ht="20.100000000000001" customHeight="1" x14ac:dyDescent="0.3">
      <c r="A354" s="241"/>
      <c r="B354" s="242"/>
      <c r="C354" s="243"/>
      <c r="D354" s="249" t="s">
        <v>76</v>
      </c>
      <c r="E354" s="245"/>
      <c r="F354" s="38"/>
      <c r="G354" s="40"/>
      <c r="H354" s="38"/>
      <c r="I354" s="40"/>
      <c r="J354" s="38"/>
      <c r="K354" s="40"/>
      <c r="L354" s="54"/>
      <c r="M354" s="54"/>
      <c r="N354" s="277"/>
      <c r="O354" s="27"/>
    </row>
    <row r="355" spans="1:15" ht="20.100000000000001" customHeight="1" x14ac:dyDescent="0.3">
      <c r="A355" s="241"/>
      <c r="B355" s="242"/>
      <c r="C355" s="243"/>
      <c r="D355" s="249" t="s">
        <v>1696</v>
      </c>
      <c r="E355" s="245"/>
      <c r="F355" s="38"/>
      <c r="G355" s="40"/>
      <c r="H355" s="38"/>
      <c r="I355" s="40"/>
      <c r="J355" s="38"/>
      <c r="K355" s="40"/>
      <c r="L355" s="54"/>
      <c r="M355" s="54"/>
      <c r="N355" s="277"/>
      <c r="O355" s="27"/>
    </row>
    <row r="356" spans="1:15" ht="20.100000000000001" customHeight="1" x14ac:dyDescent="0.3">
      <c r="A356" s="241"/>
      <c r="B356" s="242"/>
      <c r="C356" s="243"/>
      <c r="D356" s="249" t="s">
        <v>78</v>
      </c>
      <c r="E356" s="245"/>
      <c r="F356" s="38"/>
      <c r="G356" s="40"/>
      <c r="H356" s="38"/>
      <c r="I356" s="40"/>
      <c r="J356" s="38"/>
      <c r="K356" s="40"/>
      <c r="L356" s="54"/>
      <c r="M356" s="54"/>
      <c r="N356" s="277"/>
      <c r="O356" s="27"/>
    </row>
    <row r="357" spans="1:15" ht="20.100000000000001" customHeight="1" x14ac:dyDescent="0.3">
      <c r="A357" s="241"/>
      <c r="B357" s="242"/>
      <c r="C357" s="243"/>
      <c r="D357" s="249" t="s">
        <v>79</v>
      </c>
      <c r="E357" s="245"/>
      <c r="F357" s="38"/>
      <c r="G357" s="40"/>
      <c r="H357" s="38"/>
      <c r="I357" s="40"/>
      <c r="J357" s="38"/>
      <c r="K357" s="40"/>
      <c r="L357" s="54"/>
      <c r="M357" s="54"/>
      <c r="N357" s="277"/>
      <c r="O357" s="27"/>
    </row>
    <row r="358" spans="1:15" ht="20.100000000000001" customHeight="1" x14ac:dyDescent="0.3">
      <c r="A358" s="241"/>
      <c r="B358" s="242"/>
      <c r="C358" s="243"/>
      <c r="D358" s="249" t="s">
        <v>80</v>
      </c>
      <c r="E358" s="245"/>
      <c r="F358" s="38"/>
      <c r="G358" s="40"/>
      <c r="H358" s="38"/>
      <c r="I358" s="40"/>
      <c r="J358" s="38"/>
      <c r="K358" s="40"/>
      <c r="L358" s="54"/>
      <c r="M358" s="54"/>
      <c r="N358" s="277"/>
      <c r="O358" s="27"/>
    </row>
    <row r="359" spans="1:15" ht="20.100000000000001" customHeight="1" x14ac:dyDescent="0.3">
      <c r="A359" s="251" t="s">
        <v>4814</v>
      </c>
      <c r="B359" s="252" t="s">
        <v>1723</v>
      </c>
      <c r="C359" s="254" t="s">
        <v>4815</v>
      </c>
      <c r="D359" s="244" t="s">
        <v>81</v>
      </c>
      <c r="E359" s="253"/>
      <c r="F359" s="37"/>
      <c r="G359" s="39"/>
      <c r="H359" s="37"/>
      <c r="I359" s="39"/>
      <c r="J359" s="37"/>
      <c r="K359" s="39"/>
      <c r="L359" s="24" t="s">
        <v>1</v>
      </c>
      <c r="M359" s="24" t="s">
        <v>1</v>
      </c>
      <c r="N359" s="273" t="s">
        <v>1</v>
      </c>
      <c r="O359" s="25"/>
    </row>
    <row r="360" spans="1:15" ht="20.100000000000001" customHeight="1" x14ac:dyDescent="0.3">
      <c r="A360" s="241"/>
      <c r="B360" s="242"/>
      <c r="C360" s="243"/>
      <c r="D360" s="249" t="s">
        <v>82</v>
      </c>
      <c r="E360" s="245"/>
      <c r="F360" s="38"/>
      <c r="G360" s="40"/>
      <c r="H360" s="38"/>
      <c r="I360" s="40"/>
      <c r="J360" s="38"/>
      <c r="K360" s="40"/>
      <c r="L360" s="54"/>
      <c r="M360" s="54"/>
      <c r="N360" s="277"/>
      <c r="O360" s="27"/>
    </row>
    <row r="361" spans="1:15" ht="20.100000000000001" customHeight="1" x14ac:dyDescent="0.3">
      <c r="A361" s="241"/>
      <c r="B361" s="242"/>
      <c r="C361" s="243"/>
      <c r="D361" s="249" t="s">
        <v>83</v>
      </c>
      <c r="E361" s="245"/>
      <c r="F361" s="38"/>
      <c r="G361" s="40"/>
      <c r="H361" s="38"/>
      <c r="I361" s="40"/>
      <c r="J361" s="38"/>
      <c r="K361" s="40"/>
      <c r="L361" s="54"/>
      <c r="M361" s="54"/>
      <c r="N361" s="277"/>
      <c r="O361" s="27"/>
    </row>
    <row r="362" spans="1:15" ht="20.100000000000001" customHeight="1" x14ac:dyDescent="0.3">
      <c r="A362" s="241"/>
      <c r="B362" s="242"/>
      <c r="C362" s="243"/>
      <c r="D362" s="249" t="s">
        <v>84</v>
      </c>
      <c r="E362" s="245"/>
      <c r="F362" s="38"/>
      <c r="G362" s="40"/>
      <c r="H362" s="38"/>
      <c r="I362" s="40"/>
      <c r="J362" s="38"/>
      <c r="K362" s="40"/>
      <c r="L362" s="54"/>
      <c r="M362" s="54"/>
      <c r="N362" s="277"/>
      <c r="O362" s="27"/>
    </row>
    <row r="363" spans="1:15" ht="20.100000000000001" customHeight="1" x14ac:dyDescent="0.3">
      <c r="A363" s="251" t="s">
        <v>4816</v>
      </c>
      <c r="B363" s="252" t="s">
        <v>1722</v>
      </c>
      <c r="C363" s="254" t="s">
        <v>4690</v>
      </c>
      <c r="D363" s="244" t="s">
        <v>85</v>
      </c>
      <c r="E363" s="253"/>
      <c r="F363" s="37"/>
      <c r="G363" s="39"/>
      <c r="H363" s="37"/>
      <c r="I363" s="39"/>
      <c r="J363" s="37"/>
      <c r="K363" s="39"/>
      <c r="L363" s="24" t="s">
        <v>1</v>
      </c>
      <c r="M363" s="24" t="s">
        <v>1</v>
      </c>
      <c r="N363" s="273" t="s">
        <v>1</v>
      </c>
      <c r="O363" s="25"/>
    </row>
    <row r="364" spans="1:15" ht="20.100000000000001" customHeight="1" x14ac:dyDescent="0.3">
      <c r="A364" s="241"/>
      <c r="B364" s="242"/>
      <c r="C364" s="243"/>
      <c r="D364" s="249" t="s">
        <v>5352</v>
      </c>
      <c r="E364" s="245"/>
      <c r="F364" s="38"/>
      <c r="G364" s="40"/>
      <c r="H364" s="38"/>
      <c r="I364" s="40"/>
      <c r="J364" s="38"/>
      <c r="K364" s="40"/>
      <c r="L364" s="54"/>
      <c r="M364" s="54"/>
      <c r="N364" s="277"/>
      <c r="O364" s="27"/>
    </row>
    <row r="365" spans="1:15" ht="20.100000000000001" customHeight="1" x14ac:dyDescent="0.3">
      <c r="A365" s="241"/>
      <c r="B365" s="242"/>
      <c r="C365" s="243"/>
      <c r="D365" s="249" t="s">
        <v>5359</v>
      </c>
      <c r="E365" s="245"/>
      <c r="F365" s="38"/>
      <c r="G365" s="40"/>
      <c r="H365" s="38"/>
      <c r="I365" s="40"/>
      <c r="J365" s="38"/>
      <c r="K365" s="40"/>
      <c r="L365" s="54"/>
      <c r="M365" s="54"/>
      <c r="N365" s="277"/>
      <c r="O365" s="27"/>
    </row>
    <row r="366" spans="1:15" ht="20.100000000000001" customHeight="1" x14ac:dyDescent="0.3">
      <c r="A366" s="241"/>
      <c r="B366" s="242"/>
      <c r="C366" s="243"/>
      <c r="D366" s="249" t="s">
        <v>5344</v>
      </c>
      <c r="E366" s="245"/>
      <c r="F366" s="38"/>
      <c r="G366" s="40"/>
      <c r="H366" s="38"/>
      <c r="I366" s="40"/>
      <c r="J366" s="38"/>
      <c r="K366" s="40"/>
      <c r="L366" s="54"/>
      <c r="M366" s="54"/>
      <c r="N366" s="277"/>
      <c r="O366" s="27"/>
    </row>
    <row r="367" spans="1:15" ht="20.100000000000001" customHeight="1" x14ac:dyDescent="0.3">
      <c r="A367" s="241"/>
      <c r="B367" s="242"/>
      <c r="C367" s="243"/>
      <c r="D367" s="249" t="s">
        <v>5345</v>
      </c>
      <c r="E367" s="245"/>
      <c r="F367" s="38"/>
      <c r="G367" s="40"/>
      <c r="H367" s="38"/>
      <c r="I367" s="40"/>
      <c r="J367" s="38"/>
      <c r="K367" s="40"/>
      <c r="L367" s="54"/>
      <c r="M367" s="54"/>
      <c r="N367" s="277"/>
      <c r="O367" s="27"/>
    </row>
    <row r="368" spans="1:15" ht="20.100000000000001" customHeight="1" x14ac:dyDescent="0.3">
      <c r="A368" s="251" t="s">
        <v>4817</v>
      </c>
      <c r="B368" s="252" t="s">
        <v>1721</v>
      </c>
      <c r="C368" s="254" t="s">
        <v>4690</v>
      </c>
      <c r="D368" s="244" t="s">
        <v>1692</v>
      </c>
      <c r="E368" s="253"/>
      <c r="F368" s="37"/>
      <c r="G368" s="39"/>
      <c r="H368" s="37"/>
      <c r="I368" s="39"/>
      <c r="J368" s="37"/>
      <c r="K368" s="39"/>
      <c r="L368" s="24" t="s">
        <v>1</v>
      </c>
      <c r="M368" s="24" t="s">
        <v>1</v>
      </c>
      <c r="N368" s="273" t="s">
        <v>1</v>
      </c>
      <c r="O368" s="25"/>
    </row>
    <row r="369" spans="1:15" ht="20.100000000000001" customHeight="1" x14ac:dyDescent="0.3">
      <c r="A369" s="241"/>
      <c r="B369" s="242"/>
      <c r="C369" s="243"/>
      <c r="D369" s="249" t="s">
        <v>1691</v>
      </c>
      <c r="E369" s="245"/>
      <c r="F369" s="38"/>
      <c r="G369" s="40"/>
      <c r="H369" s="38"/>
      <c r="I369" s="40"/>
      <c r="J369" s="38"/>
      <c r="K369" s="40"/>
      <c r="L369" s="54"/>
      <c r="M369" s="54"/>
      <c r="N369" s="277"/>
      <c r="O369" s="27"/>
    </row>
    <row r="370" spans="1:15" ht="20.100000000000001" customHeight="1" x14ac:dyDescent="0.3">
      <c r="A370" s="251" t="s">
        <v>4818</v>
      </c>
      <c r="B370" s="252" t="s">
        <v>1720</v>
      </c>
      <c r="C370" s="254" t="s">
        <v>4819</v>
      </c>
      <c r="D370" s="244"/>
      <c r="E370" s="252" t="s">
        <v>2069</v>
      </c>
      <c r="F370" s="37"/>
      <c r="G370" s="39"/>
      <c r="H370" s="37"/>
      <c r="I370" s="39"/>
      <c r="J370" s="37"/>
      <c r="K370" s="39"/>
      <c r="L370" s="24" t="s">
        <v>1</v>
      </c>
      <c r="M370" s="24" t="s">
        <v>1</v>
      </c>
      <c r="N370" s="273" t="s">
        <v>1</v>
      </c>
      <c r="O370" s="25"/>
    </row>
    <row r="371" spans="1:15" ht="20.100000000000001" customHeight="1" x14ac:dyDescent="0.3">
      <c r="A371" s="241"/>
      <c r="B371" s="242"/>
      <c r="C371" s="243"/>
      <c r="D371" s="249" t="s">
        <v>2065</v>
      </c>
      <c r="E371" s="242"/>
      <c r="F371" s="38"/>
      <c r="G371" s="40"/>
      <c r="H371" s="38"/>
      <c r="I371" s="40"/>
      <c r="J371" s="38"/>
      <c r="K371" s="40"/>
      <c r="L371" s="54"/>
      <c r="M371" s="54"/>
      <c r="N371" s="277"/>
      <c r="O371" s="27"/>
    </row>
    <row r="372" spans="1:15" ht="20.100000000000001" customHeight="1" x14ac:dyDescent="0.3">
      <c r="A372" s="241"/>
      <c r="B372" s="242"/>
      <c r="C372" s="243"/>
      <c r="D372" s="249" t="s">
        <v>2067</v>
      </c>
      <c r="E372" s="242"/>
      <c r="F372" s="38"/>
      <c r="G372" s="40"/>
      <c r="H372" s="38"/>
      <c r="I372" s="40"/>
      <c r="J372" s="38"/>
      <c r="K372" s="40"/>
      <c r="L372" s="54"/>
      <c r="M372" s="54"/>
      <c r="N372" s="277"/>
      <c r="O372" s="27"/>
    </row>
    <row r="373" spans="1:15" ht="20.100000000000001" customHeight="1" x14ac:dyDescent="0.3">
      <c r="A373" s="251" t="s">
        <v>4820</v>
      </c>
      <c r="B373" s="252" t="s">
        <v>1719</v>
      </c>
      <c r="C373" s="254" t="s">
        <v>4821</v>
      </c>
      <c r="D373" s="244" t="s">
        <v>1688</v>
      </c>
      <c r="E373" s="253"/>
      <c r="F373" s="37"/>
      <c r="G373" s="39"/>
      <c r="H373" s="37"/>
      <c r="I373" s="39"/>
      <c r="J373" s="37"/>
      <c r="K373" s="39"/>
      <c r="L373" s="24" t="s">
        <v>1</v>
      </c>
      <c r="M373" s="24" t="s">
        <v>1</v>
      </c>
      <c r="N373" s="273" t="s">
        <v>1</v>
      </c>
      <c r="O373" s="25"/>
    </row>
    <row r="374" spans="1:15" ht="20.100000000000001" customHeight="1" x14ac:dyDescent="0.3">
      <c r="A374" s="241"/>
      <c r="B374" s="242"/>
      <c r="C374" s="243"/>
      <c r="D374" s="249" t="s">
        <v>1687</v>
      </c>
      <c r="E374" s="245"/>
      <c r="F374" s="38"/>
      <c r="G374" s="40"/>
      <c r="H374" s="38"/>
      <c r="I374" s="40"/>
      <c r="J374" s="38"/>
      <c r="K374" s="40"/>
      <c r="L374" s="54"/>
      <c r="M374" s="54"/>
      <c r="N374" s="277"/>
      <c r="O374" s="27"/>
    </row>
    <row r="375" spans="1:15" ht="20.100000000000001" customHeight="1" x14ac:dyDescent="0.3">
      <c r="A375" s="241"/>
      <c r="B375" s="242"/>
      <c r="C375" s="243"/>
      <c r="D375" s="249" t="s">
        <v>2157</v>
      </c>
      <c r="E375" s="245"/>
      <c r="F375" s="38"/>
      <c r="G375" s="40"/>
      <c r="H375" s="38"/>
      <c r="I375" s="40"/>
      <c r="J375" s="38"/>
      <c r="K375" s="40"/>
      <c r="L375" s="54"/>
      <c r="M375" s="54"/>
      <c r="N375" s="277"/>
      <c r="O375" s="27"/>
    </row>
    <row r="376" spans="1:15" ht="20.100000000000001" customHeight="1" x14ac:dyDescent="0.3">
      <c r="A376" s="241"/>
      <c r="B376" s="242"/>
      <c r="C376" s="243"/>
      <c r="D376" s="249" t="s">
        <v>1686</v>
      </c>
      <c r="E376" s="245"/>
      <c r="F376" s="38"/>
      <c r="G376" s="40"/>
      <c r="H376" s="38"/>
      <c r="I376" s="40"/>
      <c r="J376" s="38"/>
      <c r="K376" s="40"/>
      <c r="L376" s="54"/>
      <c r="M376" s="54"/>
      <c r="N376" s="277"/>
      <c r="O376" s="27"/>
    </row>
    <row r="377" spans="1:15" ht="20.100000000000001" customHeight="1" x14ac:dyDescent="0.3">
      <c r="A377" s="241"/>
      <c r="B377" s="242"/>
      <c r="C377" s="243"/>
      <c r="D377" s="249" t="s">
        <v>1685</v>
      </c>
      <c r="E377" s="245"/>
      <c r="F377" s="38"/>
      <c r="G377" s="40"/>
      <c r="H377" s="38"/>
      <c r="I377" s="40"/>
      <c r="J377" s="38"/>
      <c r="K377" s="40"/>
      <c r="L377" s="54"/>
      <c r="M377" s="54"/>
      <c r="N377" s="277"/>
      <c r="O377" s="27"/>
    </row>
    <row r="378" spans="1:15" ht="20.100000000000001" customHeight="1" x14ac:dyDescent="0.3">
      <c r="A378" s="241"/>
      <c r="B378" s="242"/>
      <c r="C378" s="255"/>
      <c r="D378" s="249" t="s">
        <v>1684</v>
      </c>
      <c r="E378" s="245"/>
      <c r="F378" s="38"/>
      <c r="G378" s="40"/>
      <c r="H378" s="38"/>
      <c r="I378" s="40"/>
      <c r="J378" s="38"/>
      <c r="K378" s="40"/>
      <c r="L378" s="54"/>
      <c r="M378" s="54"/>
      <c r="N378" s="275"/>
      <c r="O378" s="27"/>
    </row>
    <row r="379" spans="1:15" ht="20.100000000000001" customHeight="1" x14ac:dyDescent="0.3">
      <c r="A379" s="241"/>
      <c r="B379" s="242"/>
      <c r="C379" s="243"/>
      <c r="D379" s="249" t="s">
        <v>1683</v>
      </c>
      <c r="E379" s="245"/>
      <c r="F379" s="38"/>
      <c r="G379" s="40"/>
      <c r="H379" s="38"/>
      <c r="I379" s="40"/>
      <c r="J379" s="38"/>
      <c r="K379" s="40"/>
      <c r="L379" s="54"/>
      <c r="M379" s="54"/>
      <c r="N379" s="277"/>
      <c r="O379" s="27"/>
    </row>
    <row r="380" spans="1:15" ht="20.100000000000001" customHeight="1" x14ac:dyDescent="0.3">
      <c r="A380" s="246"/>
      <c r="B380" s="247"/>
      <c r="C380" s="248"/>
      <c r="D380" s="256" t="s">
        <v>1682</v>
      </c>
      <c r="E380" s="250"/>
      <c r="F380" s="62"/>
      <c r="G380" s="63"/>
      <c r="H380" s="62"/>
      <c r="I380" s="63"/>
      <c r="J380" s="62"/>
      <c r="K380" s="63"/>
      <c r="L380" s="58"/>
      <c r="M380" s="58"/>
      <c r="N380" s="276"/>
      <c r="O380" s="50"/>
    </row>
    <row r="381" spans="1:15" ht="20.100000000000001" customHeight="1" x14ac:dyDescent="0.3">
      <c r="A381" s="241" t="s">
        <v>4822</v>
      </c>
      <c r="B381" s="242" t="s">
        <v>1718</v>
      </c>
      <c r="C381" s="243" t="s">
        <v>4690</v>
      </c>
      <c r="D381" s="249" t="s">
        <v>5333</v>
      </c>
      <c r="E381" s="245"/>
      <c r="F381" s="38"/>
      <c r="G381" s="40"/>
      <c r="H381" s="38"/>
      <c r="I381" s="40"/>
      <c r="J381" s="38"/>
      <c r="K381" s="40"/>
      <c r="L381" s="24" t="s">
        <v>1</v>
      </c>
      <c r="M381" s="24" t="s">
        <v>1</v>
      </c>
      <c r="N381" s="275" t="s">
        <v>1</v>
      </c>
      <c r="O381" s="27"/>
    </row>
    <row r="382" spans="1:15" ht="20.100000000000001" customHeight="1" x14ac:dyDescent="0.3">
      <c r="A382" s="246"/>
      <c r="B382" s="247"/>
      <c r="C382" s="248"/>
      <c r="D382" s="249" t="s">
        <v>5350</v>
      </c>
      <c r="E382" s="250"/>
      <c r="F382" s="62"/>
      <c r="G382" s="63"/>
      <c r="H382" s="62"/>
      <c r="I382" s="63"/>
      <c r="J382" s="62"/>
      <c r="K382" s="63"/>
      <c r="L382" s="58"/>
      <c r="M382" s="58"/>
      <c r="N382" s="276"/>
      <c r="O382" s="50"/>
    </row>
    <row r="383" spans="1:15" ht="20.100000000000001" customHeight="1" x14ac:dyDescent="0.3">
      <c r="A383" s="241" t="s">
        <v>4823</v>
      </c>
      <c r="B383" s="242" t="s">
        <v>1717</v>
      </c>
      <c r="C383" s="243" t="s">
        <v>4690</v>
      </c>
      <c r="D383" s="244"/>
      <c r="E383" s="245"/>
      <c r="F383" s="38"/>
      <c r="G383" s="40"/>
      <c r="H383" s="38"/>
      <c r="I383" s="40"/>
      <c r="J383" s="38"/>
      <c r="K383" s="40"/>
      <c r="L383" s="24" t="s">
        <v>1</v>
      </c>
      <c r="M383" s="24" t="s">
        <v>1</v>
      </c>
      <c r="N383" s="273" t="s">
        <v>1</v>
      </c>
      <c r="O383" s="27"/>
    </row>
    <row r="384" spans="1:15" ht="20.100000000000001" customHeight="1" x14ac:dyDescent="0.3">
      <c r="A384" s="251" t="s">
        <v>4824</v>
      </c>
      <c r="B384" s="252" t="s">
        <v>1716</v>
      </c>
      <c r="C384" s="252" t="s">
        <v>4690</v>
      </c>
      <c r="D384" s="244"/>
      <c r="E384" s="253"/>
      <c r="F384" s="37"/>
      <c r="G384" s="39"/>
      <c r="H384" s="37"/>
      <c r="I384" s="39"/>
      <c r="J384" s="37"/>
      <c r="K384" s="39"/>
      <c r="L384" s="24" t="s">
        <v>1</v>
      </c>
      <c r="M384" s="24" t="s">
        <v>1</v>
      </c>
      <c r="N384" s="273" t="s">
        <v>1</v>
      </c>
      <c r="O384" s="25"/>
    </row>
    <row r="385" spans="1:15" ht="20.100000000000001" customHeight="1" x14ac:dyDescent="0.3">
      <c r="A385" s="251" t="s">
        <v>4825</v>
      </c>
      <c r="B385" s="252" t="s">
        <v>1715</v>
      </c>
      <c r="C385" s="252" t="s">
        <v>4690</v>
      </c>
      <c r="D385" s="244" t="s">
        <v>12</v>
      </c>
      <c r="E385" s="253"/>
      <c r="F385" s="37"/>
      <c r="G385" s="39"/>
      <c r="H385" s="37"/>
      <c r="I385" s="39"/>
      <c r="J385" s="37"/>
      <c r="K385" s="39"/>
      <c r="L385" s="24" t="s">
        <v>1</v>
      </c>
      <c r="M385" s="24" t="s">
        <v>1</v>
      </c>
      <c r="N385" s="273" t="s">
        <v>1</v>
      </c>
      <c r="O385" s="25"/>
    </row>
    <row r="386" spans="1:15" ht="20.100000000000001" customHeight="1" x14ac:dyDescent="0.3">
      <c r="A386" s="241"/>
      <c r="B386" s="242"/>
      <c r="C386" s="243"/>
      <c r="D386" s="249" t="s">
        <v>74</v>
      </c>
      <c r="E386" s="245"/>
      <c r="F386" s="38"/>
      <c r="G386" s="40"/>
      <c r="H386" s="38"/>
      <c r="I386" s="40"/>
      <c r="J386" s="38"/>
      <c r="K386" s="40"/>
      <c r="L386" s="54"/>
      <c r="M386" s="54"/>
      <c r="N386" s="277"/>
      <c r="O386" s="27"/>
    </row>
    <row r="387" spans="1:15" ht="20.100000000000001" customHeight="1" x14ac:dyDescent="0.3">
      <c r="A387" s="241"/>
      <c r="B387" s="242"/>
      <c r="C387" s="243"/>
      <c r="D387" s="249" t="s">
        <v>75</v>
      </c>
      <c r="E387" s="245"/>
      <c r="F387" s="38"/>
      <c r="G387" s="40"/>
      <c r="H387" s="38"/>
      <c r="I387" s="40"/>
      <c r="J387" s="38"/>
      <c r="K387" s="40"/>
      <c r="L387" s="54"/>
      <c r="M387" s="54"/>
      <c r="N387" s="277"/>
      <c r="O387" s="27"/>
    </row>
    <row r="388" spans="1:15" ht="20.100000000000001" customHeight="1" x14ac:dyDescent="0.3">
      <c r="A388" s="241"/>
      <c r="B388" s="242"/>
      <c r="C388" s="243"/>
      <c r="D388" s="249" t="s">
        <v>76</v>
      </c>
      <c r="E388" s="245"/>
      <c r="F388" s="38"/>
      <c r="G388" s="40"/>
      <c r="H388" s="38"/>
      <c r="I388" s="40"/>
      <c r="J388" s="38"/>
      <c r="K388" s="40"/>
      <c r="L388" s="54"/>
      <c r="M388" s="54"/>
      <c r="N388" s="277"/>
      <c r="O388" s="27"/>
    </row>
    <row r="389" spans="1:15" ht="20.100000000000001" customHeight="1" x14ac:dyDescent="0.3">
      <c r="A389" s="241"/>
      <c r="B389" s="242"/>
      <c r="C389" s="243"/>
      <c r="D389" s="249" t="s">
        <v>1696</v>
      </c>
      <c r="E389" s="245"/>
      <c r="F389" s="38"/>
      <c r="G389" s="40"/>
      <c r="H389" s="38"/>
      <c r="I389" s="40"/>
      <c r="J389" s="38"/>
      <c r="K389" s="40"/>
      <c r="L389" s="54"/>
      <c r="M389" s="54"/>
      <c r="N389" s="277"/>
      <c r="O389" s="27"/>
    </row>
    <row r="390" spans="1:15" ht="20.100000000000001" customHeight="1" x14ac:dyDescent="0.3">
      <c r="A390" s="241"/>
      <c r="B390" s="242"/>
      <c r="C390" s="243"/>
      <c r="D390" s="249" t="s">
        <v>78</v>
      </c>
      <c r="E390" s="245"/>
      <c r="F390" s="38"/>
      <c r="G390" s="40"/>
      <c r="H390" s="38"/>
      <c r="I390" s="40"/>
      <c r="J390" s="38"/>
      <c r="K390" s="40"/>
      <c r="L390" s="54"/>
      <c r="M390" s="54"/>
      <c r="N390" s="277"/>
      <c r="O390" s="27"/>
    </row>
    <row r="391" spans="1:15" ht="20.100000000000001" customHeight="1" x14ac:dyDescent="0.3">
      <c r="A391" s="241"/>
      <c r="B391" s="242"/>
      <c r="C391" s="243"/>
      <c r="D391" s="249" t="s">
        <v>79</v>
      </c>
      <c r="E391" s="245"/>
      <c r="F391" s="38"/>
      <c r="G391" s="40"/>
      <c r="H391" s="38"/>
      <c r="I391" s="40"/>
      <c r="J391" s="38"/>
      <c r="K391" s="40"/>
      <c r="L391" s="54"/>
      <c r="M391" s="54"/>
      <c r="N391" s="277"/>
      <c r="O391" s="27"/>
    </row>
    <row r="392" spans="1:15" ht="20.100000000000001" customHeight="1" x14ac:dyDescent="0.3">
      <c r="A392" s="241"/>
      <c r="B392" s="242"/>
      <c r="C392" s="243"/>
      <c r="D392" s="249" t="s">
        <v>80</v>
      </c>
      <c r="E392" s="245"/>
      <c r="F392" s="38"/>
      <c r="G392" s="40"/>
      <c r="H392" s="38"/>
      <c r="I392" s="40"/>
      <c r="J392" s="38"/>
      <c r="K392" s="40"/>
      <c r="L392" s="54"/>
      <c r="M392" s="54"/>
      <c r="N392" s="277"/>
      <c r="O392" s="27"/>
    </row>
    <row r="393" spans="1:15" ht="20.100000000000001" customHeight="1" x14ac:dyDescent="0.3">
      <c r="A393" s="251" t="s">
        <v>4826</v>
      </c>
      <c r="B393" s="252" t="s">
        <v>1714</v>
      </c>
      <c r="C393" s="254" t="s">
        <v>4827</v>
      </c>
      <c r="D393" s="244" t="s">
        <v>81</v>
      </c>
      <c r="E393" s="253"/>
      <c r="F393" s="37"/>
      <c r="G393" s="39"/>
      <c r="H393" s="37"/>
      <c r="I393" s="39"/>
      <c r="J393" s="37"/>
      <c r="K393" s="39"/>
      <c r="L393" s="24" t="s">
        <v>1</v>
      </c>
      <c r="M393" s="24" t="s">
        <v>1</v>
      </c>
      <c r="N393" s="273" t="s">
        <v>1</v>
      </c>
      <c r="O393" s="25"/>
    </row>
    <row r="394" spans="1:15" ht="20.100000000000001" customHeight="1" x14ac:dyDescent="0.3">
      <c r="A394" s="241"/>
      <c r="B394" s="242"/>
      <c r="C394" s="243"/>
      <c r="D394" s="249" t="s">
        <v>82</v>
      </c>
      <c r="E394" s="245"/>
      <c r="F394" s="38"/>
      <c r="G394" s="40"/>
      <c r="H394" s="38"/>
      <c r="I394" s="40"/>
      <c r="J394" s="38"/>
      <c r="K394" s="40"/>
      <c r="L394" s="54"/>
      <c r="M394" s="54"/>
      <c r="N394" s="277"/>
      <c r="O394" s="27"/>
    </row>
    <row r="395" spans="1:15" ht="20.100000000000001" customHeight="1" x14ac:dyDescent="0.3">
      <c r="A395" s="241"/>
      <c r="B395" s="242"/>
      <c r="C395" s="243"/>
      <c r="D395" s="249" t="s">
        <v>83</v>
      </c>
      <c r="E395" s="245"/>
      <c r="F395" s="38"/>
      <c r="G395" s="40"/>
      <c r="H395" s="38"/>
      <c r="I395" s="40"/>
      <c r="J395" s="38"/>
      <c r="K395" s="40"/>
      <c r="L395" s="54"/>
      <c r="M395" s="54"/>
      <c r="N395" s="277"/>
      <c r="O395" s="27"/>
    </row>
    <row r="396" spans="1:15" ht="20.100000000000001" customHeight="1" x14ac:dyDescent="0.3">
      <c r="A396" s="241"/>
      <c r="B396" s="242"/>
      <c r="C396" s="243"/>
      <c r="D396" s="249" t="s">
        <v>84</v>
      </c>
      <c r="E396" s="245"/>
      <c r="F396" s="38"/>
      <c r="G396" s="40"/>
      <c r="H396" s="38"/>
      <c r="I396" s="40"/>
      <c r="J396" s="38"/>
      <c r="K396" s="40"/>
      <c r="L396" s="54"/>
      <c r="M396" s="54"/>
      <c r="N396" s="277"/>
      <c r="O396" s="27"/>
    </row>
    <row r="397" spans="1:15" ht="20.100000000000001" customHeight="1" x14ac:dyDescent="0.3">
      <c r="A397" s="251" t="s">
        <v>4828</v>
      </c>
      <c r="B397" s="252" t="s">
        <v>1713</v>
      </c>
      <c r="C397" s="254" t="s">
        <v>4690</v>
      </c>
      <c r="D397" s="244" t="s">
        <v>85</v>
      </c>
      <c r="E397" s="253"/>
      <c r="F397" s="37"/>
      <c r="G397" s="39"/>
      <c r="H397" s="37"/>
      <c r="I397" s="39"/>
      <c r="J397" s="37"/>
      <c r="K397" s="39"/>
      <c r="L397" s="24" t="s">
        <v>1</v>
      </c>
      <c r="M397" s="24" t="s">
        <v>1</v>
      </c>
      <c r="N397" s="273" t="s">
        <v>1</v>
      </c>
      <c r="O397" s="25"/>
    </row>
    <row r="398" spans="1:15" ht="20.100000000000001" customHeight="1" x14ac:dyDescent="0.3">
      <c r="A398" s="241"/>
      <c r="B398" s="242"/>
      <c r="C398" s="243"/>
      <c r="D398" s="249" t="s">
        <v>5335</v>
      </c>
      <c r="E398" s="245"/>
      <c r="F398" s="38"/>
      <c r="G398" s="40"/>
      <c r="H398" s="38"/>
      <c r="I398" s="40"/>
      <c r="J398" s="38"/>
      <c r="K398" s="40"/>
      <c r="L398" s="54"/>
      <c r="M398" s="54"/>
      <c r="N398" s="277"/>
      <c r="O398" s="27"/>
    </row>
    <row r="399" spans="1:15" ht="20.100000000000001" customHeight="1" x14ac:dyDescent="0.3">
      <c r="A399" s="241"/>
      <c r="B399" s="242"/>
      <c r="C399" s="243"/>
      <c r="D399" s="249" t="s">
        <v>5359</v>
      </c>
      <c r="E399" s="245"/>
      <c r="F399" s="38"/>
      <c r="G399" s="40"/>
      <c r="H399" s="38"/>
      <c r="I399" s="40"/>
      <c r="J399" s="38"/>
      <c r="K399" s="40"/>
      <c r="L399" s="54"/>
      <c r="M399" s="54"/>
      <c r="N399" s="277"/>
      <c r="O399" s="27"/>
    </row>
    <row r="400" spans="1:15" ht="20.100000000000001" customHeight="1" x14ac:dyDescent="0.3">
      <c r="A400" s="241"/>
      <c r="B400" s="242"/>
      <c r="C400" s="243"/>
      <c r="D400" s="249" t="s">
        <v>5363</v>
      </c>
      <c r="E400" s="245"/>
      <c r="F400" s="38"/>
      <c r="G400" s="40"/>
      <c r="H400" s="38"/>
      <c r="I400" s="40"/>
      <c r="J400" s="38"/>
      <c r="K400" s="40"/>
      <c r="L400" s="54"/>
      <c r="M400" s="54"/>
      <c r="N400" s="277"/>
      <c r="O400" s="27"/>
    </row>
    <row r="401" spans="1:15" ht="20.100000000000001" customHeight="1" x14ac:dyDescent="0.3">
      <c r="A401" s="241"/>
      <c r="B401" s="242"/>
      <c r="C401" s="243"/>
      <c r="D401" s="249" t="s">
        <v>5364</v>
      </c>
      <c r="E401" s="245"/>
      <c r="F401" s="38"/>
      <c r="G401" s="40"/>
      <c r="H401" s="38"/>
      <c r="I401" s="40"/>
      <c r="J401" s="38"/>
      <c r="K401" s="40"/>
      <c r="L401" s="54"/>
      <c r="M401" s="54"/>
      <c r="N401" s="277"/>
      <c r="O401" s="27"/>
    </row>
    <row r="402" spans="1:15" ht="20.100000000000001" customHeight="1" x14ac:dyDescent="0.3">
      <c r="A402" s="251" t="s">
        <v>4829</v>
      </c>
      <c r="B402" s="252" t="s">
        <v>1712</v>
      </c>
      <c r="C402" s="254" t="s">
        <v>4690</v>
      </c>
      <c r="D402" s="244" t="s">
        <v>1692</v>
      </c>
      <c r="E402" s="253"/>
      <c r="F402" s="37"/>
      <c r="G402" s="39"/>
      <c r="H402" s="37"/>
      <c r="I402" s="39"/>
      <c r="J402" s="37"/>
      <c r="K402" s="39"/>
      <c r="L402" s="24" t="s">
        <v>1</v>
      </c>
      <c r="M402" s="24" t="s">
        <v>1</v>
      </c>
      <c r="N402" s="273" t="s">
        <v>1</v>
      </c>
      <c r="O402" s="25"/>
    </row>
    <row r="403" spans="1:15" ht="20.100000000000001" customHeight="1" x14ac:dyDescent="0.3">
      <c r="A403" s="241"/>
      <c r="B403" s="242"/>
      <c r="C403" s="243"/>
      <c r="D403" s="249" t="s">
        <v>1691</v>
      </c>
      <c r="E403" s="245"/>
      <c r="F403" s="38"/>
      <c r="G403" s="40"/>
      <c r="H403" s="38"/>
      <c r="I403" s="40"/>
      <c r="J403" s="38"/>
      <c r="K403" s="40"/>
      <c r="L403" s="54"/>
      <c r="M403" s="54"/>
      <c r="N403" s="277"/>
      <c r="O403" s="27"/>
    </row>
    <row r="404" spans="1:15" ht="20.100000000000001" customHeight="1" x14ac:dyDescent="0.3">
      <c r="A404" s="251" t="s">
        <v>4830</v>
      </c>
      <c r="B404" s="252" t="s">
        <v>1711</v>
      </c>
      <c r="C404" s="254" t="s">
        <v>4831</v>
      </c>
      <c r="D404" s="244"/>
      <c r="E404" s="252" t="s">
        <v>2069</v>
      </c>
      <c r="F404" s="37"/>
      <c r="G404" s="39"/>
      <c r="H404" s="37"/>
      <c r="I404" s="39"/>
      <c r="J404" s="37"/>
      <c r="K404" s="39"/>
      <c r="L404" s="24" t="s">
        <v>1</v>
      </c>
      <c r="M404" s="24" t="s">
        <v>1</v>
      </c>
      <c r="N404" s="273" t="s">
        <v>1</v>
      </c>
      <c r="O404" s="25"/>
    </row>
    <row r="405" spans="1:15" ht="20.100000000000001" customHeight="1" x14ac:dyDescent="0.3">
      <c r="A405" s="241"/>
      <c r="B405" s="242"/>
      <c r="C405" s="243"/>
      <c r="D405" s="249" t="s">
        <v>2065</v>
      </c>
      <c r="E405" s="242"/>
      <c r="F405" s="38"/>
      <c r="G405" s="40"/>
      <c r="H405" s="38"/>
      <c r="I405" s="40"/>
      <c r="J405" s="38"/>
      <c r="K405" s="40"/>
      <c r="L405" s="54"/>
      <c r="M405" s="54"/>
      <c r="N405" s="277"/>
      <c r="O405" s="27"/>
    </row>
    <row r="406" spans="1:15" ht="20.100000000000001" customHeight="1" x14ac:dyDescent="0.3">
      <c r="A406" s="241"/>
      <c r="B406" s="242"/>
      <c r="C406" s="243"/>
      <c r="D406" s="249" t="s">
        <v>2067</v>
      </c>
      <c r="E406" s="242"/>
      <c r="F406" s="38"/>
      <c r="G406" s="40"/>
      <c r="H406" s="38"/>
      <c r="I406" s="40"/>
      <c r="J406" s="38"/>
      <c r="K406" s="40"/>
      <c r="L406" s="54"/>
      <c r="M406" s="54"/>
      <c r="N406" s="277"/>
      <c r="O406" s="27"/>
    </row>
    <row r="407" spans="1:15" ht="20.100000000000001" customHeight="1" x14ac:dyDescent="0.3">
      <c r="A407" s="251" t="s">
        <v>4832</v>
      </c>
      <c r="B407" s="252" t="s">
        <v>1710</v>
      </c>
      <c r="C407" s="254" t="s">
        <v>4833</v>
      </c>
      <c r="D407" s="244" t="s">
        <v>1688</v>
      </c>
      <c r="E407" s="253"/>
      <c r="F407" s="37"/>
      <c r="G407" s="39"/>
      <c r="H407" s="37"/>
      <c r="I407" s="39"/>
      <c r="J407" s="37"/>
      <c r="K407" s="39"/>
      <c r="L407" s="24" t="s">
        <v>1</v>
      </c>
      <c r="M407" s="24" t="s">
        <v>1</v>
      </c>
      <c r="N407" s="273" t="s">
        <v>1</v>
      </c>
      <c r="O407" s="25"/>
    </row>
    <row r="408" spans="1:15" ht="20.100000000000001" customHeight="1" x14ac:dyDescent="0.3">
      <c r="A408" s="241"/>
      <c r="B408" s="242"/>
      <c r="C408" s="243"/>
      <c r="D408" s="249" t="s">
        <v>1687</v>
      </c>
      <c r="E408" s="245"/>
      <c r="F408" s="38"/>
      <c r="G408" s="40"/>
      <c r="H408" s="38"/>
      <c r="I408" s="40"/>
      <c r="J408" s="38"/>
      <c r="K408" s="40"/>
      <c r="L408" s="54"/>
      <c r="M408" s="54"/>
      <c r="N408" s="277"/>
      <c r="O408" s="27"/>
    </row>
    <row r="409" spans="1:15" ht="20.100000000000001" customHeight="1" x14ac:dyDescent="0.3">
      <c r="A409" s="241"/>
      <c r="B409" s="242"/>
      <c r="C409" s="243"/>
      <c r="D409" s="249" t="s">
        <v>2157</v>
      </c>
      <c r="E409" s="245"/>
      <c r="F409" s="38"/>
      <c r="G409" s="40"/>
      <c r="H409" s="38"/>
      <c r="I409" s="40"/>
      <c r="J409" s="38"/>
      <c r="K409" s="40"/>
      <c r="L409" s="54"/>
      <c r="M409" s="54"/>
      <c r="N409" s="277"/>
      <c r="O409" s="27"/>
    </row>
    <row r="410" spans="1:15" ht="20.100000000000001" customHeight="1" x14ac:dyDescent="0.3">
      <c r="A410" s="241"/>
      <c r="B410" s="242"/>
      <c r="C410" s="243"/>
      <c r="D410" s="249" t="s">
        <v>1686</v>
      </c>
      <c r="E410" s="245"/>
      <c r="F410" s="38"/>
      <c r="G410" s="40"/>
      <c r="H410" s="38"/>
      <c r="I410" s="40"/>
      <c r="J410" s="38"/>
      <c r="K410" s="40"/>
      <c r="L410" s="54"/>
      <c r="M410" s="54"/>
      <c r="N410" s="277"/>
      <c r="O410" s="27"/>
    </row>
    <row r="411" spans="1:15" ht="20.100000000000001" customHeight="1" x14ac:dyDescent="0.3">
      <c r="A411" s="241"/>
      <c r="B411" s="242"/>
      <c r="C411" s="243"/>
      <c r="D411" s="249" t="s">
        <v>1685</v>
      </c>
      <c r="E411" s="245"/>
      <c r="F411" s="38"/>
      <c r="G411" s="40"/>
      <c r="H411" s="38"/>
      <c r="I411" s="40"/>
      <c r="J411" s="38"/>
      <c r="K411" s="40"/>
      <c r="L411" s="54"/>
      <c r="M411" s="54"/>
      <c r="N411" s="277"/>
      <c r="O411" s="27"/>
    </row>
    <row r="412" spans="1:15" ht="20.100000000000001" customHeight="1" x14ac:dyDescent="0.3">
      <c r="A412" s="241"/>
      <c r="B412" s="242"/>
      <c r="C412" s="255"/>
      <c r="D412" s="249" t="s">
        <v>1684</v>
      </c>
      <c r="E412" s="245"/>
      <c r="F412" s="38"/>
      <c r="G412" s="40"/>
      <c r="H412" s="38"/>
      <c r="I412" s="40"/>
      <c r="J412" s="38"/>
      <c r="K412" s="40"/>
      <c r="L412" s="54"/>
      <c r="M412" s="54"/>
      <c r="N412" s="275"/>
      <c r="O412" s="27"/>
    </row>
    <row r="413" spans="1:15" ht="20.100000000000001" customHeight="1" x14ac:dyDescent="0.3">
      <c r="A413" s="241"/>
      <c r="B413" s="242"/>
      <c r="C413" s="243"/>
      <c r="D413" s="249" t="s">
        <v>1683</v>
      </c>
      <c r="E413" s="245"/>
      <c r="F413" s="38"/>
      <c r="G413" s="40"/>
      <c r="H413" s="38"/>
      <c r="I413" s="40"/>
      <c r="J413" s="38"/>
      <c r="K413" s="40"/>
      <c r="L413" s="54"/>
      <c r="M413" s="54"/>
      <c r="N413" s="277"/>
      <c r="O413" s="27"/>
    </row>
    <row r="414" spans="1:15" ht="20.100000000000001" customHeight="1" x14ac:dyDescent="0.3">
      <c r="A414" s="246"/>
      <c r="B414" s="247"/>
      <c r="C414" s="248"/>
      <c r="D414" s="256" t="s">
        <v>1682</v>
      </c>
      <c r="E414" s="250"/>
      <c r="F414" s="62"/>
      <c r="G414" s="63"/>
      <c r="H414" s="62"/>
      <c r="I414" s="63"/>
      <c r="J414" s="62"/>
      <c r="K414" s="63"/>
      <c r="L414" s="58"/>
      <c r="M414" s="58"/>
      <c r="N414" s="276"/>
      <c r="O414" s="50"/>
    </row>
    <row r="415" spans="1:15" ht="20.100000000000001" customHeight="1" x14ac:dyDescent="0.3">
      <c r="A415" s="241" t="s">
        <v>4834</v>
      </c>
      <c r="B415" s="242" t="s">
        <v>1709</v>
      </c>
      <c r="C415" s="243" t="s">
        <v>4690</v>
      </c>
      <c r="D415" s="249" t="s">
        <v>5365</v>
      </c>
      <c r="E415" s="245"/>
      <c r="F415" s="38"/>
      <c r="G415" s="40"/>
      <c r="H415" s="38"/>
      <c r="I415" s="40"/>
      <c r="J415" s="38"/>
      <c r="K415" s="40"/>
      <c r="L415" s="24" t="s">
        <v>1</v>
      </c>
      <c r="M415" s="24" t="s">
        <v>1</v>
      </c>
      <c r="N415" s="275" t="s">
        <v>1</v>
      </c>
      <c r="O415" s="27"/>
    </row>
    <row r="416" spans="1:15" ht="20.100000000000001" customHeight="1" x14ac:dyDescent="0.3">
      <c r="A416" s="246"/>
      <c r="B416" s="247"/>
      <c r="C416" s="248"/>
      <c r="D416" s="249" t="s">
        <v>5334</v>
      </c>
      <c r="E416" s="250"/>
      <c r="F416" s="62"/>
      <c r="G416" s="63"/>
      <c r="H416" s="62"/>
      <c r="I416" s="63"/>
      <c r="J416" s="62"/>
      <c r="K416" s="63"/>
      <c r="L416" s="58"/>
      <c r="M416" s="58"/>
      <c r="N416" s="276"/>
      <c r="O416" s="50"/>
    </row>
    <row r="417" spans="1:15" ht="20.100000000000001" customHeight="1" x14ac:dyDescent="0.3">
      <c r="A417" s="241" t="s">
        <v>4835</v>
      </c>
      <c r="B417" s="242" t="s">
        <v>1708</v>
      </c>
      <c r="C417" s="243" t="s">
        <v>4690</v>
      </c>
      <c r="D417" s="244"/>
      <c r="E417" s="245"/>
      <c r="F417" s="38"/>
      <c r="G417" s="40"/>
      <c r="H417" s="38"/>
      <c r="I417" s="40"/>
      <c r="J417" s="38"/>
      <c r="K417" s="40"/>
      <c r="L417" s="24" t="s">
        <v>1</v>
      </c>
      <c r="M417" s="24" t="s">
        <v>1</v>
      </c>
      <c r="N417" s="273" t="s">
        <v>1</v>
      </c>
      <c r="O417" s="27"/>
    </row>
    <row r="418" spans="1:15" ht="20.100000000000001" customHeight="1" x14ac:dyDescent="0.3">
      <c r="A418" s="251" t="s">
        <v>4836</v>
      </c>
      <c r="B418" s="252" t="s">
        <v>1707</v>
      </c>
      <c r="C418" s="252" t="s">
        <v>4690</v>
      </c>
      <c r="D418" s="244"/>
      <c r="E418" s="253"/>
      <c r="F418" s="37"/>
      <c r="G418" s="39"/>
      <c r="H418" s="37"/>
      <c r="I418" s="39"/>
      <c r="J418" s="37"/>
      <c r="K418" s="39"/>
      <c r="L418" s="24" t="s">
        <v>1</v>
      </c>
      <c r="M418" s="24" t="s">
        <v>1</v>
      </c>
      <c r="N418" s="273" t="s">
        <v>1</v>
      </c>
      <c r="O418" s="25"/>
    </row>
    <row r="419" spans="1:15" ht="20.100000000000001" customHeight="1" x14ac:dyDescent="0.3">
      <c r="A419" s="251" t="s">
        <v>4837</v>
      </c>
      <c r="B419" s="252" t="s">
        <v>1706</v>
      </c>
      <c r="C419" s="252" t="s">
        <v>4690</v>
      </c>
      <c r="D419" s="244" t="s">
        <v>12</v>
      </c>
      <c r="E419" s="253"/>
      <c r="F419" s="37"/>
      <c r="G419" s="39"/>
      <c r="H419" s="37"/>
      <c r="I419" s="39"/>
      <c r="J419" s="37"/>
      <c r="K419" s="39"/>
      <c r="L419" s="24" t="s">
        <v>1</v>
      </c>
      <c r="M419" s="24" t="s">
        <v>1</v>
      </c>
      <c r="N419" s="273" t="s">
        <v>1</v>
      </c>
      <c r="O419" s="25"/>
    </row>
    <row r="420" spans="1:15" ht="20.100000000000001" customHeight="1" x14ac:dyDescent="0.3">
      <c r="A420" s="241"/>
      <c r="B420" s="242"/>
      <c r="C420" s="243"/>
      <c r="D420" s="249" t="s">
        <v>74</v>
      </c>
      <c r="E420" s="245"/>
      <c r="F420" s="38"/>
      <c r="G420" s="40"/>
      <c r="H420" s="38"/>
      <c r="I420" s="40"/>
      <c r="J420" s="38"/>
      <c r="K420" s="40"/>
      <c r="L420" s="54"/>
      <c r="M420" s="54"/>
      <c r="N420" s="277"/>
      <c r="O420" s="27"/>
    </row>
    <row r="421" spans="1:15" ht="20.100000000000001" customHeight="1" x14ac:dyDescent="0.3">
      <c r="A421" s="241"/>
      <c r="B421" s="242"/>
      <c r="C421" s="243"/>
      <c r="D421" s="249" t="s">
        <v>75</v>
      </c>
      <c r="E421" s="245"/>
      <c r="F421" s="38"/>
      <c r="G421" s="40"/>
      <c r="H421" s="38"/>
      <c r="I421" s="40"/>
      <c r="J421" s="38"/>
      <c r="K421" s="40"/>
      <c r="L421" s="54"/>
      <c r="M421" s="54"/>
      <c r="N421" s="277"/>
      <c r="O421" s="27"/>
    </row>
    <row r="422" spans="1:15" ht="20.100000000000001" customHeight="1" x14ac:dyDescent="0.3">
      <c r="A422" s="241"/>
      <c r="B422" s="242"/>
      <c r="C422" s="243"/>
      <c r="D422" s="249" t="s">
        <v>76</v>
      </c>
      <c r="E422" s="245"/>
      <c r="F422" s="38"/>
      <c r="G422" s="40"/>
      <c r="H422" s="38"/>
      <c r="I422" s="40"/>
      <c r="J422" s="38"/>
      <c r="K422" s="40"/>
      <c r="L422" s="54"/>
      <c r="M422" s="54"/>
      <c r="N422" s="277"/>
      <c r="O422" s="27"/>
    </row>
    <row r="423" spans="1:15" ht="20.100000000000001" customHeight="1" x14ac:dyDescent="0.3">
      <c r="A423" s="241"/>
      <c r="B423" s="242"/>
      <c r="C423" s="243"/>
      <c r="D423" s="249" t="s">
        <v>1696</v>
      </c>
      <c r="E423" s="245"/>
      <c r="F423" s="38"/>
      <c r="G423" s="40"/>
      <c r="H423" s="38"/>
      <c r="I423" s="40"/>
      <c r="J423" s="38"/>
      <c r="K423" s="40"/>
      <c r="L423" s="54"/>
      <c r="M423" s="54"/>
      <c r="N423" s="277"/>
      <c r="O423" s="27"/>
    </row>
    <row r="424" spans="1:15" ht="20.100000000000001" customHeight="1" x14ac:dyDescent="0.3">
      <c r="A424" s="241"/>
      <c r="B424" s="242"/>
      <c r="C424" s="243"/>
      <c r="D424" s="249" t="s">
        <v>78</v>
      </c>
      <c r="E424" s="245"/>
      <c r="F424" s="38"/>
      <c r="G424" s="40"/>
      <c r="H424" s="38"/>
      <c r="I424" s="40"/>
      <c r="J424" s="38"/>
      <c r="K424" s="40"/>
      <c r="L424" s="54"/>
      <c r="M424" s="54"/>
      <c r="N424" s="277"/>
      <c r="O424" s="27"/>
    </row>
    <row r="425" spans="1:15" ht="20.100000000000001" customHeight="1" x14ac:dyDescent="0.3">
      <c r="A425" s="241"/>
      <c r="B425" s="242"/>
      <c r="C425" s="243"/>
      <c r="D425" s="249" t="s">
        <v>79</v>
      </c>
      <c r="E425" s="245"/>
      <c r="F425" s="38"/>
      <c r="G425" s="40"/>
      <c r="H425" s="38"/>
      <c r="I425" s="40"/>
      <c r="J425" s="38"/>
      <c r="K425" s="40"/>
      <c r="L425" s="54"/>
      <c r="M425" s="54"/>
      <c r="N425" s="277"/>
      <c r="O425" s="27"/>
    </row>
    <row r="426" spans="1:15" ht="20.100000000000001" customHeight="1" x14ac:dyDescent="0.3">
      <c r="A426" s="241"/>
      <c r="B426" s="242"/>
      <c r="C426" s="243"/>
      <c r="D426" s="249" t="s">
        <v>80</v>
      </c>
      <c r="E426" s="245"/>
      <c r="F426" s="38"/>
      <c r="G426" s="40"/>
      <c r="H426" s="38"/>
      <c r="I426" s="40"/>
      <c r="J426" s="38"/>
      <c r="K426" s="40"/>
      <c r="L426" s="54"/>
      <c r="M426" s="54"/>
      <c r="N426" s="277"/>
      <c r="O426" s="27"/>
    </row>
    <row r="427" spans="1:15" ht="20.100000000000001" customHeight="1" x14ac:dyDescent="0.3">
      <c r="A427" s="251" t="s">
        <v>4838</v>
      </c>
      <c r="B427" s="252" t="s">
        <v>1705</v>
      </c>
      <c r="C427" s="254" t="s">
        <v>4839</v>
      </c>
      <c r="D427" s="244" t="s">
        <v>81</v>
      </c>
      <c r="E427" s="253"/>
      <c r="F427" s="37"/>
      <c r="G427" s="39"/>
      <c r="H427" s="37"/>
      <c r="I427" s="39"/>
      <c r="J427" s="37"/>
      <c r="K427" s="39"/>
      <c r="L427" s="24" t="s">
        <v>1</v>
      </c>
      <c r="M427" s="24" t="s">
        <v>1</v>
      </c>
      <c r="N427" s="273" t="s">
        <v>1</v>
      </c>
      <c r="O427" s="25"/>
    </row>
    <row r="428" spans="1:15" ht="20.100000000000001" customHeight="1" x14ac:dyDescent="0.3">
      <c r="A428" s="241"/>
      <c r="B428" s="242"/>
      <c r="C428" s="243"/>
      <c r="D428" s="249" t="s">
        <v>82</v>
      </c>
      <c r="E428" s="245"/>
      <c r="F428" s="38"/>
      <c r="G428" s="40"/>
      <c r="H428" s="38"/>
      <c r="I428" s="40"/>
      <c r="J428" s="38"/>
      <c r="K428" s="40"/>
      <c r="L428" s="54"/>
      <c r="M428" s="54"/>
      <c r="N428" s="277"/>
      <c r="O428" s="27"/>
    </row>
    <row r="429" spans="1:15" ht="20.100000000000001" customHeight="1" x14ac:dyDescent="0.3">
      <c r="A429" s="241"/>
      <c r="B429" s="242"/>
      <c r="C429" s="243"/>
      <c r="D429" s="249" t="s">
        <v>83</v>
      </c>
      <c r="E429" s="245"/>
      <c r="F429" s="38"/>
      <c r="G429" s="40"/>
      <c r="H429" s="38"/>
      <c r="I429" s="40"/>
      <c r="J429" s="38"/>
      <c r="K429" s="40"/>
      <c r="L429" s="54"/>
      <c r="M429" s="54"/>
      <c r="N429" s="277"/>
      <c r="O429" s="27"/>
    </row>
    <row r="430" spans="1:15" ht="20.100000000000001" customHeight="1" x14ac:dyDescent="0.3">
      <c r="A430" s="241"/>
      <c r="B430" s="242"/>
      <c r="C430" s="243"/>
      <c r="D430" s="249" t="s">
        <v>84</v>
      </c>
      <c r="E430" s="245"/>
      <c r="F430" s="38"/>
      <c r="G430" s="40"/>
      <c r="H430" s="38"/>
      <c r="I430" s="40"/>
      <c r="J430" s="38"/>
      <c r="K430" s="40"/>
      <c r="L430" s="54"/>
      <c r="M430" s="54"/>
      <c r="N430" s="277"/>
      <c r="O430" s="27"/>
    </row>
    <row r="431" spans="1:15" ht="20.100000000000001" customHeight="1" x14ac:dyDescent="0.3">
      <c r="A431" s="251" t="s">
        <v>4840</v>
      </c>
      <c r="B431" s="252" t="s">
        <v>1704</v>
      </c>
      <c r="C431" s="254" t="s">
        <v>4690</v>
      </c>
      <c r="D431" s="244" t="s">
        <v>85</v>
      </c>
      <c r="E431" s="253"/>
      <c r="F431" s="37"/>
      <c r="G431" s="39"/>
      <c r="H431" s="37"/>
      <c r="I431" s="39"/>
      <c r="J431" s="37"/>
      <c r="K431" s="39"/>
      <c r="L431" s="24" t="s">
        <v>1</v>
      </c>
      <c r="M431" s="24" t="s">
        <v>1</v>
      </c>
      <c r="N431" s="273" t="s">
        <v>1</v>
      </c>
      <c r="O431" s="25"/>
    </row>
    <row r="432" spans="1:15" ht="20.100000000000001" customHeight="1" x14ac:dyDescent="0.3">
      <c r="A432" s="241"/>
      <c r="B432" s="242"/>
      <c r="C432" s="243"/>
      <c r="D432" s="249" t="s">
        <v>5361</v>
      </c>
      <c r="E432" s="245"/>
      <c r="F432" s="38"/>
      <c r="G432" s="40"/>
      <c r="H432" s="38"/>
      <c r="I432" s="40"/>
      <c r="J432" s="38"/>
      <c r="K432" s="40"/>
      <c r="L432" s="54"/>
      <c r="M432" s="54"/>
      <c r="N432" s="277"/>
      <c r="O432" s="27"/>
    </row>
    <row r="433" spans="1:15" ht="20.100000000000001" customHeight="1" x14ac:dyDescent="0.3">
      <c r="A433" s="241"/>
      <c r="B433" s="242"/>
      <c r="C433" s="243"/>
      <c r="D433" s="249" t="s">
        <v>5359</v>
      </c>
      <c r="E433" s="245"/>
      <c r="F433" s="38"/>
      <c r="G433" s="40"/>
      <c r="H433" s="38"/>
      <c r="I433" s="40"/>
      <c r="J433" s="38"/>
      <c r="K433" s="40"/>
      <c r="L433" s="54"/>
      <c r="M433" s="54"/>
      <c r="N433" s="277"/>
      <c r="O433" s="27"/>
    </row>
    <row r="434" spans="1:15" ht="20.100000000000001" customHeight="1" x14ac:dyDescent="0.3">
      <c r="A434" s="241"/>
      <c r="B434" s="242"/>
      <c r="C434" s="243"/>
      <c r="D434" s="249" t="s">
        <v>5354</v>
      </c>
      <c r="E434" s="245"/>
      <c r="F434" s="38"/>
      <c r="G434" s="40"/>
      <c r="H434" s="38"/>
      <c r="I434" s="40"/>
      <c r="J434" s="38"/>
      <c r="K434" s="40"/>
      <c r="L434" s="54"/>
      <c r="M434" s="54"/>
      <c r="N434" s="277"/>
      <c r="O434" s="27"/>
    </row>
    <row r="435" spans="1:15" ht="20.100000000000001" customHeight="1" x14ac:dyDescent="0.3">
      <c r="A435" s="241"/>
      <c r="B435" s="242"/>
      <c r="C435" s="243"/>
      <c r="D435" s="249" t="s">
        <v>5345</v>
      </c>
      <c r="E435" s="245"/>
      <c r="F435" s="38"/>
      <c r="G435" s="40"/>
      <c r="H435" s="38"/>
      <c r="I435" s="40"/>
      <c r="J435" s="38"/>
      <c r="K435" s="40"/>
      <c r="L435" s="54"/>
      <c r="M435" s="54"/>
      <c r="N435" s="277"/>
      <c r="O435" s="27"/>
    </row>
    <row r="436" spans="1:15" ht="20.100000000000001" customHeight="1" x14ac:dyDescent="0.3">
      <c r="A436" s="251" t="s">
        <v>4841</v>
      </c>
      <c r="B436" s="252" t="s">
        <v>1703</v>
      </c>
      <c r="C436" s="254" t="s">
        <v>4690</v>
      </c>
      <c r="D436" s="244" t="s">
        <v>1692</v>
      </c>
      <c r="E436" s="253"/>
      <c r="F436" s="37"/>
      <c r="G436" s="39"/>
      <c r="H436" s="37"/>
      <c r="I436" s="39"/>
      <c r="J436" s="37"/>
      <c r="K436" s="39"/>
      <c r="L436" s="24" t="s">
        <v>1</v>
      </c>
      <c r="M436" s="24" t="s">
        <v>1</v>
      </c>
      <c r="N436" s="273" t="s">
        <v>1</v>
      </c>
      <c r="O436" s="25"/>
    </row>
    <row r="437" spans="1:15" ht="20.100000000000001" customHeight="1" x14ac:dyDescent="0.3">
      <c r="A437" s="241"/>
      <c r="B437" s="242"/>
      <c r="C437" s="243"/>
      <c r="D437" s="249" t="s">
        <v>1691</v>
      </c>
      <c r="E437" s="245"/>
      <c r="F437" s="38"/>
      <c r="G437" s="40"/>
      <c r="H437" s="38"/>
      <c r="I437" s="40"/>
      <c r="J437" s="38"/>
      <c r="K437" s="40"/>
      <c r="L437" s="54"/>
      <c r="M437" s="54"/>
      <c r="N437" s="277"/>
      <c r="O437" s="27"/>
    </row>
    <row r="438" spans="1:15" ht="20.100000000000001" customHeight="1" x14ac:dyDescent="0.3">
      <c r="A438" s="251" t="s">
        <v>4842</v>
      </c>
      <c r="B438" s="252" t="s">
        <v>1702</v>
      </c>
      <c r="C438" s="254" t="s">
        <v>4843</v>
      </c>
      <c r="D438" s="244"/>
      <c r="E438" s="252" t="s">
        <v>2069</v>
      </c>
      <c r="F438" s="37"/>
      <c r="G438" s="39"/>
      <c r="H438" s="37"/>
      <c r="I438" s="39"/>
      <c r="J438" s="37"/>
      <c r="K438" s="39"/>
      <c r="L438" s="24" t="s">
        <v>1</v>
      </c>
      <c r="M438" s="24" t="s">
        <v>1</v>
      </c>
      <c r="N438" s="273" t="s">
        <v>1</v>
      </c>
      <c r="O438" s="25"/>
    </row>
    <row r="439" spans="1:15" ht="20.100000000000001" customHeight="1" x14ac:dyDescent="0.3">
      <c r="A439" s="241"/>
      <c r="B439" s="242"/>
      <c r="C439" s="243"/>
      <c r="D439" s="249" t="s">
        <v>2065</v>
      </c>
      <c r="E439" s="242"/>
      <c r="F439" s="38"/>
      <c r="G439" s="40"/>
      <c r="H439" s="38"/>
      <c r="I439" s="40"/>
      <c r="J439" s="38"/>
      <c r="K439" s="40"/>
      <c r="L439" s="54"/>
      <c r="M439" s="54"/>
      <c r="N439" s="277"/>
      <c r="O439" s="27"/>
    </row>
    <row r="440" spans="1:15" ht="20.100000000000001" customHeight="1" x14ac:dyDescent="0.3">
      <c r="A440" s="241"/>
      <c r="B440" s="242"/>
      <c r="C440" s="243"/>
      <c r="D440" s="249" t="s">
        <v>2067</v>
      </c>
      <c r="E440" s="242"/>
      <c r="F440" s="38"/>
      <c r="G440" s="40"/>
      <c r="H440" s="38"/>
      <c r="I440" s="40"/>
      <c r="J440" s="38"/>
      <c r="K440" s="40"/>
      <c r="L440" s="54"/>
      <c r="M440" s="54"/>
      <c r="N440" s="277"/>
      <c r="O440" s="27"/>
    </row>
    <row r="441" spans="1:15" ht="20.100000000000001" customHeight="1" x14ac:dyDescent="0.3">
      <c r="A441" s="251" t="s">
        <v>4844</v>
      </c>
      <c r="B441" s="252" t="s">
        <v>1701</v>
      </c>
      <c r="C441" s="254" t="s">
        <v>4845</v>
      </c>
      <c r="D441" s="244" t="s">
        <v>1688</v>
      </c>
      <c r="E441" s="253"/>
      <c r="F441" s="37"/>
      <c r="G441" s="39"/>
      <c r="H441" s="37"/>
      <c r="I441" s="39"/>
      <c r="J441" s="37"/>
      <c r="K441" s="39"/>
      <c r="L441" s="24" t="s">
        <v>1</v>
      </c>
      <c r="M441" s="24" t="s">
        <v>1</v>
      </c>
      <c r="N441" s="273" t="s">
        <v>1</v>
      </c>
      <c r="O441" s="25"/>
    </row>
    <row r="442" spans="1:15" ht="20.100000000000001" customHeight="1" x14ac:dyDescent="0.3">
      <c r="A442" s="241"/>
      <c r="B442" s="242"/>
      <c r="C442" s="243"/>
      <c r="D442" s="249" t="s">
        <v>1687</v>
      </c>
      <c r="E442" s="245"/>
      <c r="F442" s="38"/>
      <c r="G442" s="40"/>
      <c r="H442" s="38"/>
      <c r="I442" s="40"/>
      <c r="J442" s="38"/>
      <c r="K442" s="40"/>
      <c r="L442" s="54"/>
      <c r="M442" s="54"/>
      <c r="N442" s="277"/>
      <c r="O442" s="27"/>
    </row>
    <row r="443" spans="1:15" ht="20.100000000000001" customHeight="1" x14ac:dyDescent="0.3">
      <c r="A443" s="241"/>
      <c r="B443" s="242"/>
      <c r="C443" s="243"/>
      <c r="D443" s="249" t="s">
        <v>2157</v>
      </c>
      <c r="E443" s="245"/>
      <c r="F443" s="38"/>
      <c r="G443" s="40"/>
      <c r="H443" s="38"/>
      <c r="I443" s="40"/>
      <c r="J443" s="38"/>
      <c r="K443" s="40"/>
      <c r="L443" s="54"/>
      <c r="M443" s="54"/>
      <c r="N443" s="277"/>
      <c r="O443" s="27"/>
    </row>
    <row r="444" spans="1:15" ht="20.100000000000001" customHeight="1" x14ac:dyDescent="0.3">
      <c r="A444" s="241"/>
      <c r="B444" s="242"/>
      <c r="C444" s="243"/>
      <c r="D444" s="249" t="s">
        <v>1686</v>
      </c>
      <c r="E444" s="245"/>
      <c r="F444" s="38"/>
      <c r="G444" s="40"/>
      <c r="H444" s="38"/>
      <c r="I444" s="40"/>
      <c r="J444" s="38"/>
      <c r="K444" s="40"/>
      <c r="L444" s="54"/>
      <c r="M444" s="54"/>
      <c r="N444" s="277"/>
      <c r="O444" s="27"/>
    </row>
    <row r="445" spans="1:15" ht="20.100000000000001" customHeight="1" x14ac:dyDescent="0.3">
      <c r="A445" s="241"/>
      <c r="B445" s="242"/>
      <c r="C445" s="243"/>
      <c r="D445" s="249" t="s">
        <v>1685</v>
      </c>
      <c r="E445" s="245"/>
      <c r="F445" s="38"/>
      <c r="G445" s="40"/>
      <c r="H445" s="38"/>
      <c r="I445" s="40"/>
      <c r="J445" s="38"/>
      <c r="K445" s="40"/>
      <c r="L445" s="54"/>
      <c r="M445" s="54"/>
      <c r="N445" s="277"/>
      <c r="O445" s="27"/>
    </row>
    <row r="446" spans="1:15" ht="20.100000000000001" customHeight="1" x14ac:dyDescent="0.3">
      <c r="A446" s="241"/>
      <c r="B446" s="242"/>
      <c r="C446" s="255"/>
      <c r="D446" s="249" t="s">
        <v>1684</v>
      </c>
      <c r="E446" s="245"/>
      <c r="F446" s="38"/>
      <c r="G446" s="40"/>
      <c r="H446" s="38"/>
      <c r="I446" s="40"/>
      <c r="J446" s="38"/>
      <c r="K446" s="40"/>
      <c r="L446" s="54"/>
      <c r="M446" s="54"/>
      <c r="N446" s="275"/>
      <c r="O446" s="27"/>
    </row>
    <row r="447" spans="1:15" ht="20.100000000000001" customHeight="1" x14ac:dyDescent="0.3">
      <c r="A447" s="241"/>
      <c r="B447" s="242"/>
      <c r="C447" s="243"/>
      <c r="D447" s="249" t="s">
        <v>1683</v>
      </c>
      <c r="E447" s="245"/>
      <c r="F447" s="38"/>
      <c r="G447" s="40"/>
      <c r="H447" s="38"/>
      <c r="I447" s="40"/>
      <c r="J447" s="38"/>
      <c r="K447" s="40"/>
      <c r="L447" s="54"/>
      <c r="M447" s="54"/>
      <c r="N447" s="277"/>
      <c r="O447" s="27"/>
    </row>
    <row r="448" spans="1:15" ht="20.100000000000001" customHeight="1" x14ac:dyDescent="0.3">
      <c r="A448" s="246"/>
      <c r="B448" s="247"/>
      <c r="C448" s="248"/>
      <c r="D448" s="256" t="s">
        <v>1682</v>
      </c>
      <c r="E448" s="250"/>
      <c r="F448" s="62"/>
      <c r="G448" s="63"/>
      <c r="H448" s="62"/>
      <c r="I448" s="63"/>
      <c r="J448" s="62"/>
      <c r="K448" s="63"/>
      <c r="L448" s="58"/>
      <c r="M448" s="58"/>
      <c r="N448" s="276"/>
      <c r="O448" s="50"/>
    </row>
    <row r="449" spans="1:15" ht="20.100000000000001" customHeight="1" x14ac:dyDescent="0.3">
      <c r="A449" s="251" t="s">
        <v>4846</v>
      </c>
      <c r="B449" s="252" t="s">
        <v>1700</v>
      </c>
      <c r="C449" s="243" t="s">
        <v>4690</v>
      </c>
      <c r="D449" s="244" t="s">
        <v>5333</v>
      </c>
      <c r="E449" s="253"/>
      <c r="F449" s="37"/>
      <c r="G449" s="39"/>
      <c r="H449" s="37"/>
      <c r="I449" s="39"/>
      <c r="J449" s="37"/>
      <c r="K449" s="39"/>
      <c r="L449" s="24" t="s">
        <v>1</v>
      </c>
      <c r="M449" s="24" t="s">
        <v>1</v>
      </c>
      <c r="N449" s="273" t="s">
        <v>1</v>
      </c>
      <c r="O449" s="25"/>
    </row>
    <row r="450" spans="1:15" ht="20.100000000000001" customHeight="1" x14ac:dyDescent="0.3">
      <c r="A450" s="246"/>
      <c r="B450" s="247"/>
      <c r="C450" s="248"/>
      <c r="D450" s="249" t="s">
        <v>5340</v>
      </c>
      <c r="E450" s="250"/>
      <c r="F450" s="62"/>
      <c r="G450" s="63"/>
      <c r="H450" s="62"/>
      <c r="I450" s="63"/>
      <c r="J450" s="62"/>
      <c r="K450" s="63"/>
      <c r="L450" s="58"/>
      <c r="M450" s="58"/>
      <c r="N450" s="276"/>
      <c r="O450" s="50"/>
    </row>
    <row r="451" spans="1:15" ht="20.100000000000001" customHeight="1" x14ac:dyDescent="0.3">
      <c r="A451" s="241" t="s">
        <v>4847</v>
      </c>
      <c r="B451" s="242" t="s">
        <v>1699</v>
      </c>
      <c r="C451" s="243" t="s">
        <v>4690</v>
      </c>
      <c r="D451" s="244"/>
      <c r="E451" s="245"/>
      <c r="F451" s="38"/>
      <c r="G451" s="40"/>
      <c r="H451" s="38"/>
      <c r="I451" s="40"/>
      <c r="J451" s="38"/>
      <c r="K451" s="40"/>
      <c r="L451" s="24" t="s">
        <v>1</v>
      </c>
      <c r="M451" s="24" t="s">
        <v>1</v>
      </c>
      <c r="N451" s="273" t="s">
        <v>1</v>
      </c>
      <c r="O451" s="27"/>
    </row>
    <row r="452" spans="1:15" ht="20.100000000000001" customHeight="1" x14ac:dyDescent="0.3">
      <c r="A452" s="251" t="s">
        <v>4848</v>
      </c>
      <c r="B452" s="252" t="s">
        <v>1698</v>
      </c>
      <c r="C452" s="252" t="s">
        <v>4690</v>
      </c>
      <c r="D452" s="244"/>
      <c r="E452" s="253"/>
      <c r="F452" s="37"/>
      <c r="G452" s="39"/>
      <c r="H452" s="37"/>
      <c r="I452" s="39"/>
      <c r="J452" s="37"/>
      <c r="K452" s="39"/>
      <c r="L452" s="24" t="s">
        <v>1</v>
      </c>
      <c r="M452" s="24" t="s">
        <v>1</v>
      </c>
      <c r="N452" s="273" t="s">
        <v>1</v>
      </c>
      <c r="O452" s="25"/>
    </row>
    <row r="453" spans="1:15" ht="20.100000000000001" customHeight="1" x14ac:dyDescent="0.3">
      <c r="A453" s="251" t="s">
        <v>4849</v>
      </c>
      <c r="B453" s="252" t="s">
        <v>1697</v>
      </c>
      <c r="C453" s="252" t="s">
        <v>4690</v>
      </c>
      <c r="D453" s="244" t="s">
        <v>12</v>
      </c>
      <c r="E453" s="253"/>
      <c r="F453" s="37"/>
      <c r="G453" s="39"/>
      <c r="H453" s="37"/>
      <c r="I453" s="39"/>
      <c r="J453" s="37"/>
      <c r="K453" s="39"/>
      <c r="L453" s="24" t="s">
        <v>1</v>
      </c>
      <c r="M453" s="24" t="s">
        <v>1</v>
      </c>
      <c r="N453" s="273" t="s">
        <v>1</v>
      </c>
      <c r="O453" s="25"/>
    </row>
    <row r="454" spans="1:15" ht="20.100000000000001" customHeight="1" x14ac:dyDescent="0.3">
      <c r="A454" s="241"/>
      <c r="B454" s="242"/>
      <c r="C454" s="243"/>
      <c r="D454" s="249" t="s">
        <v>74</v>
      </c>
      <c r="E454" s="245"/>
      <c r="F454" s="38"/>
      <c r="G454" s="40"/>
      <c r="H454" s="38"/>
      <c r="I454" s="40"/>
      <c r="J454" s="38"/>
      <c r="K454" s="40"/>
      <c r="L454" s="54"/>
      <c r="M454" s="54"/>
      <c r="N454" s="277"/>
      <c r="O454" s="27"/>
    </row>
    <row r="455" spans="1:15" ht="20.100000000000001" customHeight="1" x14ac:dyDescent="0.3">
      <c r="A455" s="241"/>
      <c r="B455" s="242"/>
      <c r="C455" s="243"/>
      <c r="D455" s="249" t="s">
        <v>75</v>
      </c>
      <c r="E455" s="245"/>
      <c r="F455" s="38"/>
      <c r="G455" s="40"/>
      <c r="H455" s="38"/>
      <c r="I455" s="40"/>
      <c r="J455" s="38"/>
      <c r="K455" s="40"/>
      <c r="L455" s="54"/>
      <c r="M455" s="54"/>
      <c r="N455" s="277"/>
      <c r="O455" s="27"/>
    </row>
    <row r="456" spans="1:15" ht="20.100000000000001" customHeight="1" x14ac:dyDescent="0.3">
      <c r="A456" s="241"/>
      <c r="B456" s="242"/>
      <c r="C456" s="243"/>
      <c r="D456" s="249" t="s">
        <v>76</v>
      </c>
      <c r="E456" s="245"/>
      <c r="F456" s="38"/>
      <c r="G456" s="40"/>
      <c r="H456" s="38"/>
      <c r="I456" s="40"/>
      <c r="J456" s="38"/>
      <c r="K456" s="40"/>
      <c r="L456" s="54"/>
      <c r="M456" s="54"/>
      <c r="N456" s="277"/>
      <c r="O456" s="27"/>
    </row>
    <row r="457" spans="1:15" ht="20.100000000000001" customHeight="1" x14ac:dyDescent="0.3">
      <c r="A457" s="241"/>
      <c r="B457" s="242"/>
      <c r="C457" s="243"/>
      <c r="D457" s="249" t="s">
        <v>1696</v>
      </c>
      <c r="E457" s="245"/>
      <c r="F457" s="38"/>
      <c r="G457" s="40"/>
      <c r="H457" s="38"/>
      <c r="I457" s="40"/>
      <c r="J457" s="38"/>
      <c r="K457" s="40"/>
      <c r="L457" s="54"/>
      <c r="M457" s="54"/>
      <c r="N457" s="277"/>
      <c r="O457" s="27"/>
    </row>
    <row r="458" spans="1:15" ht="20.100000000000001" customHeight="1" x14ac:dyDescent="0.3">
      <c r="A458" s="241"/>
      <c r="B458" s="242"/>
      <c r="C458" s="243"/>
      <c r="D458" s="249" t="s">
        <v>78</v>
      </c>
      <c r="E458" s="245"/>
      <c r="F458" s="38"/>
      <c r="G458" s="40"/>
      <c r="H458" s="38"/>
      <c r="I458" s="40"/>
      <c r="J458" s="38"/>
      <c r="K458" s="40"/>
      <c r="L458" s="54"/>
      <c r="M458" s="54"/>
      <c r="N458" s="277"/>
      <c r="O458" s="27"/>
    </row>
    <row r="459" spans="1:15" ht="20.100000000000001" customHeight="1" x14ac:dyDescent="0.3">
      <c r="A459" s="241"/>
      <c r="B459" s="242"/>
      <c r="C459" s="243"/>
      <c r="D459" s="249" t="s">
        <v>79</v>
      </c>
      <c r="E459" s="245"/>
      <c r="F459" s="38"/>
      <c r="G459" s="40"/>
      <c r="H459" s="38"/>
      <c r="I459" s="40"/>
      <c r="J459" s="38"/>
      <c r="K459" s="40"/>
      <c r="L459" s="54"/>
      <c r="M459" s="54"/>
      <c r="N459" s="277"/>
      <c r="O459" s="27"/>
    </row>
    <row r="460" spans="1:15" ht="20.100000000000001" customHeight="1" x14ac:dyDescent="0.3">
      <c r="A460" s="241"/>
      <c r="B460" s="242"/>
      <c r="C460" s="243"/>
      <c r="D460" s="249" t="s">
        <v>80</v>
      </c>
      <c r="E460" s="245"/>
      <c r="F460" s="38"/>
      <c r="G460" s="40"/>
      <c r="H460" s="38"/>
      <c r="I460" s="40"/>
      <c r="J460" s="38"/>
      <c r="K460" s="40"/>
      <c r="L460" s="54"/>
      <c r="M460" s="54"/>
      <c r="N460" s="277"/>
      <c r="O460" s="27"/>
    </row>
    <row r="461" spans="1:15" ht="20.100000000000001" customHeight="1" x14ac:dyDescent="0.3">
      <c r="A461" s="251" t="s">
        <v>4850</v>
      </c>
      <c r="B461" s="252" t="s">
        <v>1695</v>
      </c>
      <c r="C461" s="254" t="s">
        <v>4851</v>
      </c>
      <c r="D461" s="244" t="s">
        <v>81</v>
      </c>
      <c r="E461" s="253"/>
      <c r="F461" s="37"/>
      <c r="G461" s="39"/>
      <c r="H461" s="37"/>
      <c r="I461" s="39"/>
      <c r="J461" s="37"/>
      <c r="K461" s="39"/>
      <c r="L461" s="24" t="s">
        <v>1</v>
      </c>
      <c r="M461" s="24" t="s">
        <v>1</v>
      </c>
      <c r="N461" s="273" t="s">
        <v>1</v>
      </c>
      <c r="O461" s="25"/>
    </row>
    <row r="462" spans="1:15" ht="20.100000000000001" customHeight="1" x14ac:dyDescent="0.3">
      <c r="A462" s="241"/>
      <c r="B462" s="242"/>
      <c r="C462" s="243"/>
      <c r="D462" s="249" t="s">
        <v>82</v>
      </c>
      <c r="E462" s="245"/>
      <c r="F462" s="38"/>
      <c r="G462" s="40"/>
      <c r="H462" s="38"/>
      <c r="I462" s="40"/>
      <c r="J462" s="38"/>
      <c r="K462" s="40"/>
      <c r="L462" s="54"/>
      <c r="M462" s="54"/>
      <c r="N462" s="277"/>
      <c r="O462" s="27"/>
    </row>
    <row r="463" spans="1:15" ht="20.100000000000001" customHeight="1" x14ac:dyDescent="0.3">
      <c r="A463" s="241"/>
      <c r="B463" s="242"/>
      <c r="C463" s="243"/>
      <c r="D463" s="249" t="s">
        <v>83</v>
      </c>
      <c r="E463" s="245"/>
      <c r="F463" s="38"/>
      <c r="G463" s="40"/>
      <c r="H463" s="38"/>
      <c r="I463" s="40"/>
      <c r="J463" s="38"/>
      <c r="K463" s="40"/>
      <c r="L463" s="54"/>
      <c r="M463" s="54"/>
      <c r="N463" s="277"/>
      <c r="O463" s="27"/>
    </row>
    <row r="464" spans="1:15" ht="20.100000000000001" customHeight="1" x14ac:dyDescent="0.3">
      <c r="A464" s="241"/>
      <c r="B464" s="242"/>
      <c r="C464" s="243"/>
      <c r="D464" s="249" t="s">
        <v>84</v>
      </c>
      <c r="E464" s="245"/>
      <c r="F464" s="38"/>
      <c r="G464" s="40"/>
      <c r="H464" s="38"/>
      <c r="I464" s="40"/>
      <c r="J464" s="38"/>
      <c r="K464" s="40"/>
      <c r="L464" s="54"/>
      <c r="M464" s="54"/>
      <c r="N464" s="277"/>
      <c r="O464" s="27"/>
    </row>
    <row r="465" spans="1:15" ht="20.100000000000001" customHeight="1" x14ac:dyDescent="0.3">
      <c r="A465" s="251" t="s">
        <v>4852</v>
      </c>
      <c r="B465" s="252" t="s">
        <v>1694</v>
      </c>
      <c r="C465" s="254" t="s">
        <v>4690</v>
      </c>
      <c r="D465" s="244" t="s">
        <v>85</v>
      </c>
      <c r="E465" s="253"/>
      <c r="F465" s="37"/>
      <c r="G465" s="39"/>
      <c r="H465" s="37"/>
      <c r="I465" s="39"/>
      <c r="J465" s="37"/>
      <c r="K465" s="39"/>
      <c r="L465" s="24" t="s">
        <v>1</v>
      </c>
      <c r="M465" s="24" t="s">
        <v>1</v>
      </c>
      <c r="N465" s="273" t="s">
        <v>1</v>
      </c>
      <c r="O465" s="25"/>
    </row>
    <row r="466" spans="1:15" ht="20.100000000000001" customHeight="1" x14ac:dyDescent="0.3">
      <c r="A466" s="241"/>
      <c r="B466" s="242"/>
      <c r="C466" s="243"/>
      <c r="D466" s="249" t="s">
        <v>5358</v>
      </c>
      <c r="E466" s="245"/>
      <c r="F466" s="38"/>
      <c r="G466" s="40"/>
      <c r="H466" s="38"/>
      <c r="I466" s="40"/>
      <c r="J466" s="38"/>
      <c r="K466" s="40"/>
      <c r="L466" s="54"/>
      <c r="M466" s="54"/>
      <c r="N466" s="277"/>
      <c r="O466" s="27"/>
    </row>
    <row r="467" spans="1:15" ht="20.100000000000001" customHeight="1" x14ac:dyDescent="0.3">
      <c r="A467" s="241"/>
      <c r="B467" s="242"/>
      <c r="C467" s="243"/>
      <c r="D467" s="249" t="s">
        <v>5359</v>
      </c>
      <c r="E467" s="245"/>
      <c r="F467" s="38"/>
      <c r="G467" s="40"/>
      <c r="H467" s="38"/>
      <c r="I467" s="40"/>
      <c r="J467" s="38"/>
      <c r="K467" s="40"/>
      <c r="L467" s="54"/>
      <c r="M467" s="54"/>
      <c r="N467" s="277"/>
      <c r="O467" s="27"/>
    </row>
    <row r="468" spans="1:15" ht="20.100000000000001" customHeight="1" x14ac:dyDescent="0.3">
      <c r="A468" s="241"/>
      <c r="B468" s="242"/>
      <c r="C468" s="243"/>
      <c r="D468" s="249" t="s">
        <v>2232</v>
      </c>
      <c r="E468" s="245"/>
      <c r="F468" s="38"/>
      <c r="G468" s="40"/>
      <c r="H468" s="38"/>
      <c r="I468" s="40"/>
      <c r="J468" s="38"/>
      <c r="K468" s="40"/>
      <c r="L468" s="54"/>
      <c r="M468" s="54"/>
      <c r="N468" s="277"/>
      <c r="O468" s="27"/>
    </row>
    <row r="469" spans="1:15" ht="20.100000000000001" customHeight="1" x14ac:dyDescent="0.3">
      <c r="A469" s="241"/>
      <c r="B469" s="242"/>
      <c r="C469" s="243"/>
      <c r="D469" s="249" t="s">
        <v>5351</v>
      </c>
      <c r="E469" s="245"/>
      <c r="F469" s="38"/>
      <c r="G469" s="40"/>
      <c r="H469" s="38"/>
      <c r="I469" s="40"/>
      <c r="J469" s="38"/>
      <c r="K469" s="40"/>
      <c r="L469" s="54"/>
      <c r="M469" s="54"/>
      <c r="N469" s="277"/>
      <c r="O469" s="27"/>
    </row>
    <row r="470" spans="1:15" ht="20.100000000000001" customHeight="1" x14ac:dyDescent="0.3">
      <c r="A470" s="251" t="s">
        <v>4853</v>
      </c>
      <c r="B470" s="252" t="s">
        <v>1693</v>
      </c>
      <c r="C470" s="254" t="s">
        <v>4690</v>
      </c>
      <c r="D470" s="244" t="s">
        <v>1692</v>
      </c>
      <c r="E470" s="253"/>
      <c r="F470" s="37"/>
      <c r="G470" s="39"/>
      <c r="H470" s="37"/>
      <c r="I470" s="39"/>
      <c r="J470" s="37"/>
      <c r="K470" s="39"/>
      <c r="L470" s="24" t="s">
        <v>1</v>
      </c>
      <c r="M470" s="24" t="s">
        <v>1</v>
      </c>
      <c r="N470" s="273" t="s">
        <v>1</v>
      </c>
      <c r="O470" s="25"/>
    </row>
    <row r="471" spans="1:15" ht="20.100000000000001" customHeight="1" x14ac:dyDescent="0.3">
      <c r="A471" s="241"/>
      <c r="B471" s="242"/>
      <c r="C471" s="243"/>
      <c r="D471" s="249" t="s">
        <v>1691</v>
      </c>
      <c r="E471" s="245"/>
      <c r="F471" s="38"/>
      <c r="G471" s="40"/>
      <c r="H471" s="38"/>
      <c r="I471" s="40"/>
      <c r="J471" s="38"/>
      <c r="K471" s="40"/>
      <c r="L471" s="54"/>
      <c r="M471" s="54"/>
      <c r="N471" s="277"/>
      <c r="O471" s="27"/>
    </row>
    <row r="472" spans="1:15" ht="20.100000000000001" customHeight="1" x14ac:dyDescent="0.3">
      <c r="A472" s="251" t="s">
        <v>4854</v>
      </c>
      <c r="B472" s="252" t="s">
        <v>1690</v>
      </c>
      <c r="C472" s="254" t="s">
        <v>4855</v>
      </c>
      <c r="D472" s="244"/>
      <c r="E472" s="252" t="s">
        <v>2069</v>
      </c>
      <c r="F472" s="37"/>
      <c r="G472" s="39"/>
      <c r="H472" s="37"/>
      <c r="I472" s="39"/>
      <c r="J472" s="37"/>
      <c r="K472" s="39"/>
      <c r="L472" s="24" t="s">
        <v>1</v>
      </c>
      <c r="M472" s="24" t="s">
        <v>1</v>
      </c>
      <c r="N472" s="273" t="s">
        <v>1</v>
      </c>
      <c r="O472" s="25"/>
    </row>
    <row r="473" spans="1:15" ht="20.100000000000001" customHeight="1" x14ac:dyDescent="0.3">
      <c r="A473" s="241"/>
      <c r="B473" s="242"/>
      <c r="C473" s="243"/>
      <c r="D473" s="249" t="s">
        <v>2065</v>
      </c>
      <c r="E473" s="242"/>
      <c r="F473" s="38"/>
      <c r="G473" s="40"/>
      <c r="H473" s="38"/>
      <c r="I473" s="40"/>
      <c r="J473" s="38"/>
      <c r="K473" s="40"/>
      <c r="L473" s="54"/>
      <c r="M473" s="54"/>
      <c r="N473" s="277"/>
      <c r="O473" s="27"/>
    </row>
    <row r="474" spans="1:15" ht="20.100000000000001" customHeight="1" x14ac:dyDescent="0.3">
      <c r="A474" s="241"/>
      <c r="B474" s="242"/>
      <c r="C474" s="243"/>
      <c r="D474" s="249" t="s">
        <v>2067</v>
      </c>
      <c r="E474" s="242"/>
      <c r="F474" s="38"/>
      <c r="G474" s="40"/>
      <c r="H474" s="38"/>
      <c r="I474" s="40"/>
      <c r="J474" s="38"/>
      <c r="K474" s="40"/>
      <c r="L474" s="54"/>
      <c r="M474" s="54"/>
      <c r="N474" s="277"/>
      <c r="O474" s="27"/>
    </row>
    <row r="475" spans="1:15" ht="20.100000000000001" customHeight="1" x14ac:dyDescent="0.3">
      <c r="A475" s="251" t="s">
        <v>4856</v>
      </c>
      <c r="B475" s="252" t="s">
        <v>1689</v>
      </c>
      <c r="C475" s="254" t="s">
        <v>4857</v>
      </c>
      <c r="D475" s="244" t="s">
        <v>1688</v>
      </c>
      <c r="E475" s="253"/>
      <c r="F475" s="37"/>
      <c r="G475" s="39"/>
      <c r="H475" s="37"/>
      <c r="I475" s="39"/>
      <c r="J475" s="37"/>
      <c r="K475" s="39"/>
      <c r="L475" s="24" t="s">
        <v>1</v>
      </c>
      <c r="M475" s="24" t="s">
        <v>1</v>
      </c>
      <c r="N475" s="273" t="s">
        <v>1</v>
      </c>
      <c r="O475" s="25"/>
    </row>
    <row r="476" spans="1:15" ht="20.100000000000001" customHeight="1" x14ac:dyDescent="0.3">
      <c r="A476" s="241"/>
      <c r="B476" s="242"/>
      <c r="C476" s="243"/>
      <c r="D476" s="249" t="s">
        <v>1687</v>
      </c>
      <c r="E476" s="245"/>
      <c r="F476" s="38"/>
      <c r="G476" s="40"/>
      <c r="H476" s="38"/>
      <c r="I476" s="40"/>
      <c r="J476" s="38"/>
      <c r="K476" s="40"/>
      <c r="L476" s="54"/>
      <c r="M476" s="54"/>
      <c r="N476" s="277"/>
      <c r="O476" s="27"/>
    </row>
    <row r="477" spans="1:15" ht="20.100000000000001" customHeight="1" x14ac:dyDescent="0.3">
      <c r="A477" s="241"/>
      <c r="B477" s="242"/>
      <c r="C477" s="243"/>
      <c r="D477" s="249" t="s">
        <v>2157</v>
      </c>
      <c r="E477" s="245"/>
      <c r="F477" s="38"/>
      <c r="G477" s="40"/>
      <c r="H477" s="38"/>
      <c r="I477" s="40"/>
      <c r="J477" s="38"/>
      <c r="K477" s="40"/>
      <c r="L477" s="54"/>
      <c r="M477" s="54"/>
      <c r="N477" s="277"/>
      <c r="O477" s="27"/>
    </row>
    <row r="478" spans="1:15" ht="20.100000000000001" customHeight="1" x14ac:dyDescent="0.3">
      <c r="A478" s="241"/>
      <c r="B478" s="242"/>
      <c r="C478" s="243"/>
      <c r="D478" s="249" t="s">
        <v>1686</v>
      </c>
      <c r="E478" s="245"/>
      <c r="F478" s="38"/>
      <c r="G478" s="40"/>
      <c r="H478" s="38"/>
      <c r="I478" s="40"/>
      <c r="J478" s="38"/>
      <c r="K478" s="40"/>
      <c r="L478" s="54"/>
      <c r="M478" s="54"/>
      <c r="N478" s="277"/>
      <c r="O478" s="27"/>
    </row>
    <row r="479" spans="1:15" ht="20.100000000000001" customHeight="1" x14ac:dyDescent="0.3">
      <c r="A479" s="241"/>
      <c r="B479" s="242"/>
      <c r="C479" s="243"/>
      <c r="D479" s="249" t="s">
        <v>1685</v>
      </c>
      <c r="E479" s="245"/>
      <c r="F479" s="38"/>
      <c r="G479" s="40"/>
      <c r="H479" s="38"/>
      <c r="I479" s="40"/>
      <c r="J479" s="38"/>
      <c r="K479" s="40"/>
      <c r="L479" s="54"/>
      <c r="M479" s="54"/>
      <c r="N479" s="277"/>
      <c r="O479" s="27"/>
    </row>
    <row r="480" spans="1:15" ht="20.100000000000001" customHeight="1" x14ac:dyDescent="0.3">
      <c r="A480" s="241"/>
      <c r="B480" s="242"/>
      <c r="C480" s="255"/>
      <c r="D480" s="249" t="s">
        <v>1684</v>
      </c>
      <c r="E480" s="245"/>
      <c r="F480" s="38"/>
      <c r="G480" s="40"/>
      <c r="H480" s="38"/>
      <c r="I480" s="40"/>
      <c r="J480" s="38"/>
      <c r="K480" s="40"/>
      <c r="L480" s="54"/>
      <c r="M480" s="54"/>
      <c r="N480" s="275"/>
      <c r="O480" s="27"/>
    </row>
    <row r="481" spans="1:15" ht="20.100000000000001" customHeight="1" x14ac:dyDescent="0.3">
      <c r="A481" s="241"/>
      <c r="B481" s="242"/>
      <c r="C481" s="243"/>
      <c r="D481" s="249" t="s">
        <v>1683</v>
      </c>
      <c r="E481" s="245"/>
      <c r="F481" s="38"/>
      <c r="G481" s="40"/>
      <c r="H481" s="38"/>
      <c r="I481" s="40"/>
      <c r="J481" s="38"/>
      <c r="K481" s="40"/>
      <c r="L481" s="54"/>
      <c r="M481" s="54"/>
      <c r="N481" s="277"/>
      <c r="O481" s="27"/>
    </row>
    <row r="482" spans="1:15" ht="20.100000000000001" customHeight="1" x14ac:dyDescent="0.3">
      <c r="A482" s="246"/>
      <c r="B482" s="247"/>
      <c r="C482" s="248"/>
      <c r="D482" s="256" t="s">
        <v>1682</v>
      </c>
      <c r="E482" s="250"/>
      <c r="F482" s="62"/>
      <c r="G482" s="63"/>
      <c r="H482" s="62"/>
      <c r="I482" s="63"/>
      <c r="J482" s="62"/>
      <c r="K482" s="63"/>
      <c r="L482" s="58"/>
      <c r="M482" s="58"/>
      <c r="N482" s="276"/>
      <c r="O482" s="50"/>
    </row>
    <row r="483" spans="1:15" ht="20.100000000000001" customHeight="1" x14ac:dyDescent="0.3">
      <c r="A483" s="251" t="s">
        <v>4858</v>
      </c>
      <c r="B483" s="252" t="s">
        <v>1681</v>
      </c>
      <c r="C483" s="254" t="s">
        <v>4690</v>
      </c>
      <c r="D483" s="244" t="s">
        <v>1680</v>
      </c>
      <c r="E483" s="253"/>
      <c r="F483" s="37">
        <v>7</v>
      </c>
      <c r="G483" s="39">
        <v>0.2479631597591215</v>
      </c>
      <c r="H483" s="37">
        <v>72</v>
      </c>
      <c r="I483" s="39">
        <v>2.4283305227655987</v>
      </c>
      <c r="J483" s="37">
        <v>10</v>
      </c>
      <c r="K483" s="39">
        <v>0.38580246913580246</v>
      </c>
      <c r="L483" s="24" t="s">
        <v>1</v>
      </c>
      <c r="M483" s="24" t="s">
        <v>1</v>
      </c>
      <c r="N483" s="273" t="s">
        <v>1</v>
      </c>
      <c r="O483" s="25"/>
    </row>
    <row r="484" spans="1:15" ht="20.100000000000001" customHeight="1" x14ac:dyDescent="0.3">
      <c r="A484" s="241"/>
      <c r="B484" s="242"/>
      <c r="C484" s="243"/>
      <c r="D484" s="249" t="s">
        <v>1679</v>
      </c>
      <c r="E484" s="245"/>
      <c r="F484" s="38">
        <v>2816</v>
      </c>
      <c r="G484" s="40">
        <v>99.752036840240876</v>
      </c>
      <c r="H484" s="38">
        <v>2893</v>
      </c>
      <c r="I484" s="40">
        <v>97.571669477234408</v>
      </c>
      <c r="J484" s="38">
        <v>2582</v>
      </c>
      <c r="K484" s="40">
        <v>99.614197530864203</v>
      </c>
      <c r="L484" s="54"/>
      <c r="M484" s="54"/>
      <c r="N484" s="277"/>
      <c r="O484" s="27"/>
    </row>
    <row r="485" spans="1:15" ht="20.100000000000001" customHeight="1" x14ac:dyDescent="0.3">
      <c r="A485" s="251" t="s">
        <v>4859</v>
      </c>
      <c r="B485" s="252" t="s">
        <v>5313</v>
      </c>
      <c r="C485" s="254" t="s">
        <v>5366</v>
      </c>
      <c r="D485" s="244" t="s">
        <v>86</v>
      </c>
      <c r="E485" s="253"/>
      <c r="F485" s="37">
        <v>2355</v>
      </c>
      <c r="G485" s="39">
        <v>83.421891604675878</v>
      </c>
      <c r="H485" s="37">
        <v>2508</v>
      </c>
      <c r="I485" s="39">
        <v>84.586846543001684</v>
      </c>
      <c r="J485" s="37">
        <v>2718</v>
      </c>
      <c r="K485" s="39">
        <v>82.513661202185801</v>
      </c>
      <c r="L485" s="24" t="s">
        <v>1</v>
      </c>
      <c r="M485" s="24" t="s">
        <v>1</v>
      </c>
      <c r="N485" s="273" t="s">
        <v>1</v>
      </c>
      <c r="O485" s="25"/>
    </row>
    <row r="486" spans="1:15" ht="20.100000000000001" customHeight="1" x14ac:dyDescent="0.3">
      <c r="A486" s="241"/>
      <c r="B486" s="242" t="s">
        <v>5367</v>
      </c>
      <c r="C486" s="243"/>
      <c r="D486" s="249" t="s">
        <v>5368</v>
      </c>
      <c r="E486" s="245"/>
      <c r="F486" s="38">
        <v>468</v>
      </c>
      <c r="G486" s="40">
        <v>16.578108395324122</v>
      </c>
      <c r="H486" s="38">
        <v>457</v>
      </c>
      <c r="I486" s="40">
        <v>15.413153456998314</v>
      </c>
      <c r="J486" s="38">
        <v>576</v>
      </c>
      <c r="K486" s="40">
        <v>17.486338797814209</v>
      </c>
      <c r="L486" s="54"/>
      <c r="M486" s="54"/>
      <c r="N486" s="277"/>
      <c r="O486" s="27"/>
    </row>
    <row r="487" spans="1:15" ht="20.100000000000001" customHeight="1" x14ac:dyDescent="0.3">
      <c r="A487" s="251" t="s">
        <v>4860</v>
      </c>
      <c r="B487" s="252" t="s">
        <v>1559</v>
      </c>
      <c r="C487" s="252" t="s">
        <v>4861</v>
      </c>
      <c r="D487" s="244"/>
      <c r="E487" s="252" t="s">
        <v>2069</v>
      </c>
      <c r="F487" s="374">
        <v>2050</v>
      </c>
      <c r="G487" s="39">
        <v>87.048832271762208</v>
      </c>
      <c r="H487" s="375">
        <v>2191</v>
      </c>
      <c r="I487" s="39">
        <v>87.360446570972883</v>
      </c>
      <c r="J487" s="37">
        <v>2445</v>
      </c>
      <c r="K487" s="39">
        <v>89.95584988962473</v>
      </c>
      <c r="L487" s="24" t="s">
        <v>1</v>
      </c>
      <c r="M487" s="24" t="s">
        <v>1</v>
      </c>
      <c r="N487" s="273" t="s">
        <v>1</v>
      </c>
      <c r="O487" s="25"/>
    </row>
    <row r="488" spans="1:15" ht="20.100000000000001" customHeight="1" x14ac:dyDescent="0.3">
      <c r="A488" s="241"/>
      <c r="B488" s="242"/>
      <c r="C488" s="255"/>
      <c r="D488" s="249" t="s">
        <v>2065</v>
      </c>
      <c r="E488" s="242"/>
      <c r="F488" s="376"/>
      <c r="G488" s="40"/>
      <c r="H488" s="377"/>
      <c r="I488" s="40"/>
      <c r="J488" s="38"/>
      <c r="K488" s="40"/>
      <c r="L488" s="54"/>
      <c r="M488" s="54"/>
      <c r="N488" s="275"/>
      <c r="O488" s="27"/>
    </row>
    <row r="489" spans="1:15" ht="20.100000000000001" customHeight="1" x14ac:dyDescent="0.3">
      <c r="A489" s="241"/>
      <c r="B489" s="242"/>
      <c r="C489" s="243"/>
      <c r="D489" s="249" t="s">
        <v>2067</v>
      </c>
      <c r="E489" s="242"/>
      <c r="F489" s="376">
        <v>305</v>
      </c>
      <c r="G489" s="63">
        <v>12.951167728237792</v>
      </c>
      <c r="H489" s="377">
        <v>317</v>
      </c>
      <c r="I489" s="40">
        <v>12.639553429027114</v>
      </c>
      <c r="J489" s="38">
        <v>273</v>
      </c>
      <c r="K489" s="40">
        <v>10.04415011037527</v>
      </c>
      <c r="L489" s="54"/>
      <c r="M489" s="54"/>
      <c r="N489" s="277"/>
      <c r="O489" s="27"/>
    </row>
    <row r="490" spans="1:15" ht="20.100000000000001" customHeight="1" x14ac:dyDescent="0.3">
      <c r="A490" s="251" t="s">
        <v>4862</v>
      </c>
      <c r="B490" s="252" t="s">
        <v>1558</v>
      </c>
      <c r="C490" s="254" t="s">
        <v>4863</v>
      </c>
      <c r="D490" s="244" t="s">
        <v>5369</v>
      </c>
      <c r="E490" s="253"/>
      <c r="F490" s="37"/>
      <c r="G490" s="40"/>
      <c r="H490" s="37"/>
      <c r="I490" s="39"/>
      <c r="J490" s="37">
        <v>4</v>
      </c>
      <c r="K490" s="39">
        <v>1.46520146520147</v>
      </c>
      <c r="L490" s="24" t="s">
        <v>1</v>
      </c>
      <c r="M490" s="24" t="s">
        <v>1</v>
      </c>
      <c r="N490" s="24" t="s">
        <v>1</v>
      </c>
      <c r="O490" s="25"/>
    </row>
    <row r="491" spans="1:15" ht="20.100000000000001" customHeight="1" x14ac:dyDescent="0.3">
      <c r="A491" s="241"/>
      <c r="B491" s="242"/>
      <c r="C491" s="243"/>
      <c r="D491" s="249" t="s">
        <v>5370</v>
      </c>
      <c r="E491" s="245"/>
      <c r="F491" s="38"/>
      <c r="G491" s="40"/>
      <c r="H491" s="38">
        <v>5</v>
      </c>
      <c r="I491" s="40">
        <v>1.5772870662460567</v>
      </c>
      <c r="J491" s="38">
        <v>3</v>
      </c>
      <c r="K491" s="40">
        <v>1.098901098901099</v>
      </c>
      <c r="L491" s="54"/>
      <c r="M491" s="54"/>
      <c r="N491" s="277"/>
      <c r="O491" s="27"/>
    </row>
    <row r="492" spans="1:15" ht="20.100000000000001" customHeight="1" x14ac:dyDescent="0.3">
      <c r="A492" s="241"/>
      <c r="B492" s="242"/>
      <c r="C492" s="243"/>
      <c r="D492" s="249" t="s">
        <v>5371</v>
      </c>
      <c r="E492" s="245"/>
      <c r="F492" s="38"/>
      <c r="G492" s="40"/>
      <c r="H492" s="38">
        <v>3</v>
      </c>
      <c r="I492" s="40">
        <v>0.94637223974763407</v>
      </c>
      <c r="J492" s="38">
        <v>13</v>
      </c>
      <c r="K492" s="40">
        <v>4.7619047619047619</v>
      </c>
      <c r="L492" s="54"/>
      <c r="M492" s="54"/>
      <c r="N492" s="277"/>
      <c r="O492" s="27"/>
    </row>
    <row r="493" spans="1:15" ht="20.100000000000001" customHeight="1" x14ac:dyDescent="0.3">
      <c r="A493" s="241"/>
      <c r="B493" s="242"/>
      <c r="C493" s="243"/>
      <c r="D493" s="249" t="s">
        <v>2083</v>
      </c>
      <c r="E493" s="245"/>
      <c r="F493" s="38">
        <v>2</v>
      </c>
      <c r="G493" s="40">
        <v>0.65573770491803274</v>
      </c>
      <c r="H493" s="38">
        <v>6</v>
      </c>
      <c r="I493" s="40">
        <v>1.8927444794952681</v>
      </c>
      <c r="J493" s="38">
        <v>11</v>
      </c>
      <c r="K493" s="40">
        <v>4.0293040293040292</v>
      </c>
      <c r="L493" s="54"/>
      <c r="M493" s="54"/>
      <c r="N493" s="277"/>
      <c r="O493" s="27"/>
    </row>
    <row r="494" spans="1:15" ht="20.100000000000001" customHeight="1" x14ac:dyDescent="0.3">
      <c r="A494" s="241"/>
      <c r="B494" s="242"/>
      <c r="C494" s="243"/>
      <c r="D494" s="249" t="s">
        <v>5372</v>
      </c>
      <c r="E494" s="245"/>
      <c r="F494" s="38">
        <v>3</v>
      </c>
      <c r="G494" s="40">
        <v>0.98360655737704927</v>
      </c>
      <c r="H494" s="38">
        <v>4</v>
      </c>
      <c r="I494" s="40">
        <v>1.2618296529968454</v>
      </c>
      <c r="J494" s="38">
        <v>8</v>
      </c>
      <c r="K494" s="40">
        <v>2.9304029304029302</v>
      </c>
      <c r="L494" s="54"/>
      <c r="M494" s="54"/>
      <c r="N494" s="277"/>
      <c r="O494" s="27"/>
    </row>
    <row r="495" spans="1:15" ht="20.100000000000001" customHeight="1" x14ac:dyDescent="0.3">
      <c r="A495" s="241"/>
      <c r="B495" s="242"/>
      <c r="C495" s="243"/>
      <c r="D495" s="249" t="s">
        <v>5373</v>
      </c>
      <c r="E495" s="245"/>
      <c r="F495" s="38">
        <v>16</v>
      </c>
      <c r="G495" s="40">
        <v>5.2459016393442619</v>
      </c>
      <c r="H495" s="38">
        <v>17</v>
      </c>
      <c r="I495" s="40">
        <v>5.3627760252365935</v>
      </c>
      <c r="J495" s="38">
        <v>24</v>
      </c>
      <c r="K495" s="40">
        <v>8.791208791208792</v>
      </c>
      <c r="L495" s="54"/>
      <c r="M495" s="54"/>
      <c r="N495" s="277"/>
      <c r="O495" s="27"/>
    </row>
    <row r="496" spans="1:15" ht="20.100000000000001" customHeight="1" x14ac:dyDescent="0.3">
      <c r="A496" s="241"/>
      <c r="B496" s="242"/>
      <c r="C496" s="243"/>
      <c r="D496" s="249" t="s">
        <v>5374</v>
      </c>
      <c r="E496" s="245"/>
      <c r="F496" s="38">
        <v>55</v>
      </c>
      <c r="G496" s="40">
        <v>18.032786885245901</v>
      </c>
      <c r="H496" s="38">
        <v>54</v>
      </c>
      <c r="I496" s="40">
        <v>17.034700315457414</v>
      </c>
      <c r="J496" s="38">
        <v>74</v>
      </c>
      <c r="K496" s="40">
        <v>27.106227106227106</v>
      </c>
      <c r="L496" s="54"/>
      <c r="M496" s="54"/>
      <c r="N496" s="277"/>
      <c r="O496" s="27"/>
    </row>
    <row r="497" spans="1:15" ht="20.100000000000001" customHeight="1" x14ac:dyDescent="0.3">
      <c r="A497" s="241"/>
      <c r="B497" s="242"/>
      <c r="C497" s="243"/>
      <c r="D497" s="249" t="s">
        <v>5375</v>
      </c>
      <c r="E497" s="245"/>
      <c r="F497" s="38">
        <v>197</v>
      </c>
      <c r="G497" s="40">
        <v>64.590163934426229</v>
      </c>
      <c r="H497" s="38">
        <v>196</v>
      </c>
      <c r="I497" s="40">
        <v>61.829652996845425</v>
      </c>
      <c r="J497" s="38">
        <v>106</v>
      </c>
      <c r="K497" s="40">
        <v>38.827838827838832</v>
      </c>
      <c r="L497" s="54"/>
      <c r="M497" s="54"/>
      <c r="N497" s="277"/>
      <c r="O497" s="27"/>
    </row>
    <row r="498" spans="1:15" ht="20.100000000000001" customHeight="1" x14ac:dyDescent="0.3">
      <c r="A498" s="241"/>
      <c r="B498" s="242"/>
      <c r="C498" s="243"/>
      <c r="D498" s="249" t="s">
        <v>5376</v>
      </c>
      <c r="E498" s="245"/>
      <c r="F498" s="38">
        <v>31</v>
      </c>
      <c r="G498" s="40">
        <v>10.163934426229508</v>
      </c>
      <c r="H498" s="38">
        <v>31</v>
      </c>
      <c r="I498" s="40">
        <v>9.7791798107255516</v>
      </c>
      <c r="J498" s="38">
        <v>30</v>
      </c>
      <c r="K498" s="40">
        <v>10.989010989010989</v>
      </c>
      <c r="L498" s="54"/>
      <c r="M498" s="54"/>
      <c r="N498" s="277"/>
      <c r="O498" s="27"/>
    </row>
    <row r="499" spans="1:15" ht="20.100000000000001" customHeight="1" x14ac:dyDescent="0.3">
      <c r="A499" s="241"/>
      <c r="B499" s="242"/>
      <c r="C499" s="243"/>
      <c r="D499" s="249" t="s">
        <v>5377</v>
      </c>
      <c r="E499" s="245"/>
      <c r="F499" s="38">
        <v>1</v>
      </c>
      <c r="G499" s="40">
        <v>0.32786885245901637</v>
      </c>
      <c r="H499" s="38">
        <v>1</v>
      </c>
      <c r="I499" s="40">
        <v>0.31545741324921134</v>
      </c>
      <c r="J499" s="38"/>
      <c r="K499" s="40"/>
      <c r="L499" s="54"/>
      <c r="M499" s="54"/>
      <c r="N499" s="277"/>
      <c r="O499" s="27"/>
    </row>
    <row r="500" spans="1:15" ht="20.100000000000001" customHeight="1" x14ac:dyDescent="0.3">
      <c r="A500" s="241"/>
      <c r="B500" s="242"/>
      <c r="C500" s="243"/>
      <c r="D500" s="249" t="s">
        <v>1663</v>
      </c>
      <c r="E500" s="245"/>
      <c r="F500" s="38"/>
      <c r="G500" s="40"/>
      <c r="H500" s="38"/>
      <c r="I500" s="40"/>
      <c r="J500" s="38"/>
      <c r="K500" s="40"/>
      <c r="L500" s="54"/>
      <c r="M500" s="54"/>
      <c r="N500" s="277"/>
      <c r="O500" s="27"/>
    </row>
    <row r="501" spans="1:15" ht="20.100000000000001" customHeight="1" x14ac:dyDescent="0.3">
      <c r="A501" s="251" t="s">
        <v>4864</v>
      </c>
      <c r="B501" s="252" t="s">
        <v>1557</v>
      </c>
      <c r="C501" s="252" t="s">
        <v>4861</v>
      </c>
      <c r="D501" s="244"/>
      <c r="E501" s="252" t="s">
        <v>2069</v>
      </c>
      <c r="F501" s="37">
        <v>2328</v>
      </c>
      <c r="G501" s="39">
        <v>98.853503184713375</v>
      </c>
      <c r="H501" s="37">
        <v>2485</v>
      </c>
      <c r="I501" s="39">
        <v>75.400000000000006</v>
      </c>
      <c r="J501" s="37">
        <v>2692</v>
      </c>
      <c r="K501" s="39">
        <v>99.043414275202352</v>
      </c>
      <c r="L501" s="24" t="s">
        <v>1</v>
      </c>
      <c r="M501" s="24" t="s">
        <v>1</v>
      </c>
      <c r="N501" s="273" t="s">
        <v>1</v>
      </c>
      <c r="O501" s="25"/>
    </row>
    <row r="502" spans="1:15" ht="20.100000000000001" customHeight="1" x14ac:dyDescent="0.3">
      <c r="A502" s="241"/>
      <c r="B502" s="242"/>
      <c r="C502" s="255"/>
      <c r="D502" s="249" t="s">
        <v>2065</v>
      </c>
      <c r="E502" s="242"/>
      <c r="F502" s="38"/>
      <c r="G502" s="40"/>
      <c r="H502" s="38"/>
      <c r="I502" s="40"/>
      <c r="J502" s="38"/>
      <c r="K502" s="40"/>
      <c r="L502" s="54"/>
      <c r="M502" s="54"/>
      <c r="N502" s="275"/>
      <c r="O502" s="27"/>
    </row>
    <row r="503" spans="1:15" ht="20.100000000000001" customHeight="1" x14ac:dyDescent="0.3">
      <c r="A503" s="241"/>
      <c r="B503" s="242"/>
      <c r="C503" s="243"/>
      <c r="D503" s="249" t="s">
        <v>2067</v>
      </c>
      <c r="E503" s="245"/>
      <c r="F503" s="38">
        <v>27</v>
      </c>
      <c r="G503" s="40">
        <v>1.1464968152866242</v>
      </c>
      <c r="H503" s="38">
        <v>23</v>
      </c>
      <c r="I503" s="40">
        <v>0.7</v>
      </c>
      <c r="J503" s="38">
        <v>26</v>
      </c>
      <c r="K503" s="40">
        <v>0.95658572479764814</v>
      </c>
      <c r="L503" s="54"/>
      <c r="M503" s="54"/>
      <c r="N503" s="277"/>
      <c r="O503" s="27"/>
    </row>
    <row r="504" spans="1:15" ht="20.100000000000001" customHeight="1" x14ac:dyDescent="0.3">
      <c r="A504" s="251" t="s">
        <v>4865</v>
      </c>
      <c r="B504" s="252" t="s">
        <v>1556</v>
      </c>
      <c r="C504" s="254" t="s">
        <v>4866</v>
      </c>
      <c r="D504" s="244" t="s">
        <v>5369</v>
      </c>
      <c r="E504" s="253"/>
      <c r="F504" s="37">
        <v>1</v>
      </c>
      <c r="G504" s="39">
        <v>3.7037037037037033</v>
      </c>
      <c r="H504" s="37">
        <v>1</v>
      </c>
      <c r="I504" s="39">
        <v>4.3478260869565215</v>
      </c>
      <c r="J504" s="37">
        <v>5</v>
      </c>
      <c r="K504" s="39">
        <v>19.230769230769234</v>
      </c>
      <c r="L504" s="24" t="s">
        <v>1</v>
      </c>
      <c r="M504" s="24" t="s">
        <v>1</v>
      </c>
      <c r="N504" s="273" t="s">
        <v>1</v>
      </c>
      <c r="O504" s="25"/>
    </row>
    <row r="505" spans="1:15" ht="20.100000000000001" customHeight="1" x14ac:dyDescent="0.3">
      <c r="A505" s="241"/>
      <c r="B505" s="242"/>
      <c r="C505" s="243"/>
      <c r="D505" s="249" t="s">
        <v>5370</v>
      </c>
      <c r="E505" s="245"/>
      <c r="F505" s="38"/>
      <c r="G505" s="40"/>
      <c r="H505" s="38"/>
      <c r="I505" s="40"/>
      <c r="J505" s="38">
        <v>1</v>
      </c>
      <c r="K505" s="40">
        <v>3.8461538461538463</v>
      </c>
      <c r="L505" s="54"/>
      <c r="M505" s="54"/>
      <c r="N505" s="277"/>
      <c r="O505" s="27"/>
    </row>
    <row r="506" spans="1:15" ht="20.100000000000001" customHeight="1" x14ac:dyDescent="0.3">
      <c r="A506" s="241"/>
      <c r="B506" s="242"/>
      <c r="C506" s="243"/>
      <c r="D506" s="249" t="s">
        <v>5378</v>
      </c>
      <c r="E506" s="245"/>
      <c r="F506" s="38"/>
      <c r="G506" s="40"/>
      <c r="H506" s="38">
        <v>2</v>
      </c>
      <c r="I506" s="40">
        <v>8.695652173913043</v>
      </c>
      <c r="J506" s="38">
        <v>3</v>
      </c>
      <c r="K506" s="40">
        <v>11.538461538461538</v>
      </c>
      <c r="L506" s="54"/>
      <c r="M506" s="54"/>
      <c r="N506" s="277"/>
      <c r="O506" s="27"/>
    </row>
    <row r="507" spans="1:15" ht="20.100000000000001" customHeight="1" x14ac:dyDescent="0.3">
      <c r="A507" s="241"/>
      <c r="B507" s="242"/>
      <c r="C507" s="243"/>
      <c r="D507" s="249" t="s">
        <v>2083</v>
      </c>
      <c r="E507" s="245"/>
      <c r="F507" s="38"/>
      <c r="G507" s="40"/>
      <c r="H507" s="38"/>
      <c r="I507" s="40"/>
      <c r="J507" s="38"/>
      <c r="K507" s="40"/>
      <c r="L507" s="54"/>
      <c r="M507" s="54"/>
      <c r="N507" s="277"/>
      <c r="O507" s="27"/>
    </row>
    <row r="508" spans="1:15" ht="20.100000000000001" customHeight="1" x14ac:dyDescent="0.3">
      <c r="A508" s="241"/>
      <c r="B508" s="242"/>
      <c r="C508" s="243"/>
      <c r="D508" s="249" t="s">
        <v>5379</v>
      </c>
      <c r="E508" s="245"/>
      <c r="F508" s="38">
        <v>2</v>
      </c>
      <c r="G508" s="40">
        <v>7.4074074074074066</v>
      </c>
      <c r="H508" s="38">
        <v>1</v>
      </c>
      <c r="I508" s="40">
        <v>4.3478260869565215</v>
      </c>
      <c r="J508" s="38">
        <v>4</v>
      </c>
      <c r="K508" s="40">
        <v>15.384615384615385</v>
      </c>
      <c r="L508" s="54"/>
      <c r="M508" s="54"/>
      <c r="N508" s="277"/>
      <c r="O508" s="27"/>
    </row>
    <row r="509" spans="1:15" ht="20.100000000000001" customHeight="1" x14ac:dyDescent="0.3">
      <c r="A509" s="241"/>
      <c r="B509" s="242"/>
      <c r="C509" s="243"/>
      <c r="D509" s="249" t="s">
        <v>2085</v>
      </c>
      <c r="E509" s="245"/>
      <c r="F509" s="38">
        <v>1</v>
      </c>
      <c r="G509" s="40">
        <v>3.7037037037037033</v>
      </c>
      <c r="H509" s="38">
        <v>1</v>
      </c>
      <c r="I509" s="40">
        <v>4.3478260869565215</v>
      </c>
      <c r="J509" s="38">
        <v>3</v>
      </c>
      <c r="K509" s="40">
        <v>11.538461538461538</v>
      </c>
      <c r="L509" s="54"/>
      <c r="M509" s="54"/>
      <c r="N509" s="277"/>
      <c r="O509" s="27"/>
    </row>
    <row r="510" spans="1:15" ht="20.100000000000001" customHeight="1" x14ac:dyDescent="0.3">
      <c r="A510" s="241"/>
      <c r="B510" s="242"/>
      <c r="C510" s="243"/>
      <c r="D510" s="249" t="s">
        <v>5380</v>
      </c>
      <c r="E510" s="245"/>
      <c r="F510" s="38">
        <v>8</v>
      </c>
      <c r="G510" s="40">
        <v>29.629629629629626</v>
      </c>
      <c r="H510" s="38">
        <v>7</v>
      </c>
      <c r="I510" s="40">
        <v>30.434782608695652</v>
      </c>
      <c r="J510" s="38">
        <v>4</v>
      </c>
      <c r="K510" s="40">
        <v>15.384615384615385</v>
      </c>
      <c r="L510" s="54"/>
      <c r="M510" s="54"/>
      <c r="N510" s="277"/>
      <c r="O510" s="27"/>
    </row>
    <row r="511" spans="1:15" ht="20.100000000000001" customHeight="1" x14ac:dyDescent="0.3">
      <c r="A511" s="241"/>
      <c r="B511" s="242"/>
      <c r="C511" s="243"/>
      <c r="D511" s="249" t="s">
        <v>5375</v>
      </c>
      <c r="E511" s="245"/>
      <c r="F511" s="38">
        <v>11</v>
      </c>
      <c r="G511" s="40">
        <v>40.74074074074074</v>
      </c>
      <c r="H511" s="38">
        <v>8</v>
      </c>
      <c r="I511" s="40">
        <v>34.782608695652172</v>
      </c>
      <c r="J511" s="38">
        <v>4</v>
      </c>
      <c r="K511" s="40">
        <v>15.384615384615385</v>
      </c>
      <c r="L511" s="54"/>
      <c r="M511" s="54"/>
      <c r="N511" s="277"/>
      <c r="O511" s="27"/>
    </row>
    <row r="512" spans="1:15" ht="20.100000000000001" customHeight="1" x14ac:dyDescent="0.3">
      <c r="A512" s="241"/>
      <c r="B512" s="242"/>
      <c r="C512" s="243"/>
      <c r="D512" s="249" t="s">
        <v>5381</v>
      </c>
      <c r="E512" s="245"/>
      <c r="F512" s="38">
        <v>3</v>
      </c>
      <c r="G512" s="40">
        <v>11.111111111111111</v>
      </c>
      <c r="H512" s="38">
        <v>3</v>
      </c>
      <c r="I512" s="40">
        <v>13.043478260869565</v>
      </c>
      <c r="J512" s="38">
        <v>2</v>
      </c>
      <c r="K512" s="40">
        <v>7.6923076923076925</v>
      </c>
      <c r="L512" s="54"/>
      <c r="M512" s="54"/>
      <c r="N512" s="277"/>
      <c r="O512" s="27"/>
    </row>
    <row r="513" spans="1:15" ht="20.100000000000001" customHeight="1" x14ac:dyDescent="0.3">
      <c r="A513" s="241"/>
      <c r="B513" s="242"/>
      <c r="C513" s="243"/>
      <c r="D513" s="249" t="s">
        <v>5382</v>
      </c>
      <c r="E513" s="245"/>
      <c r="F513" s="38">
        <v>1</v>
      </c>
      <c r="G513" s="40">
        <v>3.7037037037037033</v>
      </c>
      <c r="H513" s="38"/>
      <c r="I513" s="40"/>
      <c r="J513" s="38"/>
      <c r="K513" s="40"/>
      <c r="L513" s="54"/>
      <c r="M513" s="54"/>
      <c r="N513" s="277"/>
      <c r="O513" s="27"/>
    </row>
    <row r="514" spans="1:15" ht="20.100000000000001" customHeight="1" x14ac:dyDescent="0.3">
      <c r="A514" s="241"/>
      <c r="B514" s="242"/>
      <c r="C514" s="243"/>
      <c r="D514" s="249" t="s">
        <v>1663</v>
      </c>
      <c r="E514" s="245"/>
      <c r="F514" s="38"/>
      <c r="G514" s="40"/>
      <c r="H514" s="38"/>
      <c r="I514" s="40"/>
      <c r="J514" s="38"/>
      <c r="K514" s="40"/>
      <c r="L514" s="54"/>
      <c r="M514" s="54"/>
      <c r="N514" s="277"/>
      <c r="O514" s="27"/>
    </row>
    <row r="515" spans="1:15" ht="20.100000000000001" customHeight="1" x14ac:dyDescent="0.3">
      <c r="A515" s="251" t="s">
        <v>4867</v>
      </c>
      <c r="B515" s="252" t="s">
        <v>1678</v>
      </c>
      <c r="C515" s="254"/>
      <c r="D515" s="244"/>
      <c r="E515" s="253"/>
      <c r="F515" s="37">
        <v>2355</v>
      </c>
      <c r="G515" s="39">
        <v>100</v>
      </c>
      <c r="H515" s="37">
        <v>2508</v>
      </c>
      <c r="I515" s="39">
        <v>100</v>
      </c>
      <c r="J515" s="37">
        <v>2718</v>
      </c>
      <c r="K515" s="39">
        <v>100</v>
      </c>
      <c r="L515" s="24" t="s">
        <v>1</v>
      </c>
      <c r="M515" s="24" t="s">
        <v>1</v>
      </c>
      <c r="N515" s="273" t="s">
        <v>1</v>
      </c>
      <c r="O515" s="25"/>
    </row>
    <row r="516" spans="1:15" ht="20.100000000000001" customHeight="1" x14ac:dyDescent="0.3">
      <c r="A516" s="251" t="s">
        <v>4868</v>
      </c>
      <c r="B516" s="252" t="s">
        <v>1677</v>
      </c>
      <c r="C516" s="254" t="s">
        <v>5383</v>
      </c>
      <c r="D516" s="244"/>
      <c r="E516" s="252" t="s">
        <v>2069</v>
      </c>
      <c r="F516" s="37">
        <v>2823</v>
      </c>
      <c r="G516" s="39">
        <v>100</v>
      </c>
      <c r="H516" s="37">
        <v>2959</v>
      </c>
      <c r="I516" s="39">
        <v>99.797639123102869</v>
      </c>
      <c r="J516" s="37">
        <v>3294</v>
      </c>
      <c r="K516" s="39">
        <v>100</v>
      </c>
      <c r="L516" s="24" t="s">
        <v>1</v>
      </c>
      <c r="M516" s="24" t="s">
        <v>1</v>
      </c>
      <c r="N516" s="273" t="s">
        <v>1</v>
      </c>
      <c r="O516" s="25"/>
    </row>
    <row r="517" spans="1:15" ht="20.100000000000001" customHeight="1" x14ac:dyDescent="0.3">
      <c r="A517" s="241"/>
      <c r="B517" s="242"/>
      <c r="C517" s="255"/>
      <c r="D517" s="249" t="s">
        <v>2065</v>
      </c>
      <c r="E517" s="242"/>
      <c r="F517" s="38"/>
      <c r="G517" s="40"/>
      <c r="H517" s="38"/>
      <c r="I517" s="40"/>
      <c r="J517" s="38"/>
      <c r="K517" s="40"/>
      <c r="L517" s="54"/>
      <c r="M517" s="54"/>
      <c r="N517" s="275"/>
      <c r="O517" s="27"/>
    </row>
    <row r="518" spans="1:15" ht="20.100000000000001" customHeight="1" x14ac:dyDescent="0.3">
      <c r="A518" s="241"/>
      <c r="B518" s="242"/>
      <c r="C518" s="243"/>
      <c r="D518" s="249" t="s">
        <v>2067</v>
      </c>
      <c r="E518" s="245"/>
      <c r="F518" s="38"/>
      <c r="G518" s="40"/>
      <c r="H518" s="38">
        <v>6</v>
      </c>
      <c r="I518" s="40">
        <v>0.2023608768971332</v>
      </c>
      <c r="J518" s="38"/>
      <c r="K518" s="40"/>
      <c r="L518" s="54"/>
      <c r="M518" s="54"/>
      <c r="N518" s="277"/>
      <c r="O518" s="27"/>
    </row>
    <row r="519" spans="1:15" ht="20.100000000000001" customHeight="1" x14ac:dyDescent="0.3">
      <c r="A519" s="251" t="s">
        <v>4869</v>
      </c>
      <c r="B519" s="252" t="s">
        <v>1676</v>
      </c>
      <c r="C519" s="254" t="s">
        <v>4870</v>
      </c>
      <c r="D519" s="244" t="s">
        <v>1519</v>
      </c>
      <c r="E519" s="253"/>
      <c r="F519" s="37"/>
      <c r="G519" s="39"/>
      <c r="H519" s="37"/>
      <c r="I519" s="39"/>
      <c r="J519" s="37"/>
      <c r="K519" s="39"/>
      <c r="L519" s="24" t="s">
        <v>1</v>
      </c>
      <c r="M519" s="24" t="s">
        <v>1</v>
      </c>
      <c r="N519" s="273" t="s">
        <v>1</v>
      </c>
      <c r="O519" s="25"/>
    </row>
    <row r="520" spans="1:15" ht="20.100000000000001" customHeight="1" x14ac:dyDescent="0.3">
      <c r="A520" s="241"/>
      <c r="B520" s="242"/>
      <c r="C520" s="243"/>
      <c r="D520" s="249" t="s">
        <v>5384</v>
      </c>
      <c r="E520" s="245"/>
      <c r="F520" s="38"/>
      <c r="G520" s="40"/>
      <c r="H520" s="38"/>
      <c r="I520" s="40"/>
      <c r="J520" s="38"/>
      <c r="K520" s="40"/>
      <c r="L520" s="54"/>
      <c r="M520" s="54"/>
      <c r="N520" s="277"/>
      <c r="O520" s="27"/>
    </row>
    <row r="521" spans="1:15" ht="20.100000000000001" customHeight="1" x14ac:dyDescent="0.3">
      <c r="A521" s="241"/>
      <c r="B521" s="242"/>
      <c r="C521" s="243"/>
      <c r="D521" s="249" t="s">
        <v>5371</v>
      </c>
      <c r="E521" s="245"/>
      <c r="F521" s="38"/>
      <c r="G521" s="40"/>
      <c r="H521" s="38"/>
      <c r="I521" s="40"/>
      <c r="J521" s="38"/>
      <c r="K521" s="40"/>
      <c r="L521" s="54"/>
      <c r="M521" s="54"/>
      <c r="N521" s="277"/>
      <c r="O521" s="27"/>
    </row>
    <row r="522" spans="1:15" ht="20.100000000000001" customHeight="1" x14ac:dyDescent="0.3">
      <c r="A522" s="241"/>
      <c r="B522" s="242"/>
      <c r="C522" s="243"/>
      <c r="D522" s="249" t="s">
        <v>5385</v>
      </c>
      <c r="E522" s="245"/>
      <c r="F522" s="38"/>
      <c r="G522" s="40"/>
      <c r="H522" s="38"/>
      <c r="I522" s="40"/>
      <c r="J522" s="38"/>
      <c r="K522" s="40"/>
      <c r="L522" s="54"/>
      <c r="M522" s="54"/>
      <c r="N522" s="277"/>
      <c r="O522" s="27"/>
    </row>
    <row r="523" spans="1:15" ht="20.100000000000001" customHeight="1" x14ac:dyDescent="0.3">
      <c r="A523" s="241"/>
      <c r="B523" s="242"/>
      <c r="C523" s="243"/>
      <c r="D523" s="249" t="s">
        <v>5386</v>
      </c>
      <c r="E523" s="245"/>
      <c r="F523" s="38"/>
      <c r="G523" s="40"/>
      <c r="H523" s="38">
        <v>2</v>
      </c>
      <c r="I523" s="40">
        <v>33.333333333333336</v>
      </c>
      <c r="J523" s="38"/>
      <c r="K523" s="40"/>
      <c r="L523" s="54"/>
      <c r="M523" s="54"/>
      <c r="N523" s="277"/>
      <c r="O523" s="27"/>
    </row>
    <row r="524" spans="1:15" ht="20.100000000000001" customHeight="1" x14ac:dyDescent="0.3">
      <c r="A524" s="241"/>
      <c r="B524" s="242"/>
      <c r="C524" s="243"/>
      <c r="D524" s="249" t="s">
        <v>5387</v>
      </c>
      <c r="E524" s="245"/>
      <c r="F524" s="38"/>
      <c r="G524" s="40"/>
      <c r="H524" s="38">
        <v>2</v>
      </c>
      <c r="I524" s="40">
        <v>33.333333333333336</v>
      </c>
      <c r="J524" s="38"/>
      <c r="K524" s="40"/>
      <c r="L524" s="54"/>
      <c r="M524" s="54"/>
      <c r="N524" s="277"/>
      <c r="O524" s="27"/>
    </row>
    <row r="525" spans="1:15" ht="20.100000000000001" customHeight="1" x14ac:dyDescent="0.3">
      <c r="A525" s="241"/>
      <c r="B525" s="242"/>
      <c r="C525" s="243"/>
      <c r="D525" s="249" t="s">
        <v>5388</v>
      </c>
      <c r="E525" s="245"/>
      <c r="F525" s="38"/>
      <c r="G525" s="40"/>
      <c r="H525" s="38"/>
      <c r="I525" s="40"/>
      <c r="J525" s="38"/>
      <c r="K525" s="40"/>
      <c r="L525" s="54"/>
      <c r="M525" s="54"/>
      <c r="N525" s="277"/>
      <c r="O525" s="27"/>
    </row>
    <row r="526" spans="1:15" ht="20.100000000000001" customHeight="1" x14ac:dyDescent="0.3">
      <c r="A526" s="241"/>
      <c r="B526" s="242"/>
      <c r="C526" s="243"/>
      <c r="D526" s="249" t="s">
        <v>5375</v>
      </c>
      <c r="E526" s="245"/>
      <c r="F526" s="38"/>
      <c r="G526" s="40"/>
      <c r="H526" s="38">
        <v>2</v>
      </c>
      <c r="I526" s="40">
        <v>33.333333333333336</v>
      </c>
      <c r="J526" s="38"/>
      <c r="K526" s="40"/>
      <c r="L526" s="54"/>
      <c r="M526" s="54"/>
      <c r="N526" s="277"/>
      <c r="O526" s="27"/>
    </row>
    <row r="527" spans="1:15" ht="20.100000000000001" customHeight="1" x14ac:dyDescent="0.3">
      <c r="A527" s="241"/>
      <c r="B527" s="242"/>
      <c r="C527" s="243"/>
      <c r="D527" s="249" t="s">
        <v>5376</v>
      </c>
      <c r="E527" s="245"/>
      <c r="F527" s="38"/>
      <c r="G527" s="40"/>
      <c r="H527" s="38"/>
      <c r="I527" s="40"/>
      <c r="J527" s="38"/>
      <c r="K527" s="40"/>
      <c r="L527" s="54"/>
      <c r="M527" s="54"/>
      <c r="N527" s="277"/>
      <c r="O527" s="27"/>
    </row>
    <row r="528" spans="1:15" ht="20.100000000000001" customHeight="1" x14ac:dyDescent="0.3">
      <c r="A528" s="241"/>
      <c r="B528" s="242"/>
      <c r="C528" s="243"/>
      <c r="D528" s="249" t="s">
        <v>5389</v>
      </c>
      <c r="E528" s="245"/>
      <c r="F528" s="38"/>
      <c r="G528" s="40"/>
      <c r="H528" s="38"/>
      <c r="I528" s="40"/>
      <c r="J528" s="38"/>
      <c r="K528" s="40"/>
      <c r="L528" s="54"/>
      <c r="M528" s="54"/>
      <c r="N528" s="277"/>
      <c r="O528" s="27"/>
    </row>
    <row r="529" spans="1:15" ht="20.100000000000001" customHeight="1" x14ac:dyDescent="0.3">
      <c r="A529" s="241"/>
      <c r="B529" s="242"/>
      <c r="C529" s="243"/>
      <c r="D529" s="249" t="s">
        <v>1663</v>
      </c>
      <c r="E529" s="245"/>
      <c r="F529" s="38"/>
      <c r="G529" s="40"/>
      <c r="H529" s="38"/>
      <c r="I529" s="40"/>
      <c r="J529" s="38"/>
      <c r="K529" s="40"/>
      <c r="L529" s="54"/>
      <c r="M529" s="54"/>
      <c r="N529" s="277"/>
      <c r="O529" s="27"/>
    </row>
    <row r="530" spans="1:15" ht="20.100000000000001" customHeight="1" x14ac:dyDescent="0.3">
      <c r="A530" s="251" t="s">
        <v>4871</v>
      </c>
      <c r="B530" s="252" t="s">
        <v>1675</v>
      </c>
      <c r="C530" s="254" t="s">
        <v>1277</v>
      </c>
      <c r="D530" s="244"/>
      <c r="E530" s="252" t="s">
        <v>2069</v>
      </c>
      <c r="F530" s="37">
        <v>2823</v>
      </c>
      <c r="G530" s="39">
        <v>100</v>
      </c>
      <c r="H530" s="37">
        <v>2963</v>
      </c>
      <c r="I530" s="39">
        <v>99.932546374367632</v>
      </c>
      <c r="J530" s="37">
        <v>3294</v>
      </c>
      <c r="K530" s="39">
        <v>100</v>
      </c>
      <c r="L530" s="24" t="s">
        <v>1</v>
      </c>
      <c r="M530" s="24" t="s">
        <v>1</v>
      </c>
      <c r="N530" s="273" t="s">
        <v>1</v>
      </c>
      <c r="O530" s="25"/>
    </row>
    <row r="531" spans="1:15" ht="20.100000000000001" customHeight="1" x14ac:dyDescent="0.3">
      <c r="A531" s="241"/>
      <c r="B531" s="242"/>
      <c r="C531" s="243"/>
      <c r="D531" s="249" t="s">
        <v>2065</v>
      </c>
      <c r="E531" s="242"/>
      <c r="F531" s="38"/>
      <c r="G531" s="40"/>
      <c r="H531" s="38"/>
      <c r="I531" s="40"/>
      <c r="J531" s="38"/>
      <c r="K531" s="40"/>
      <c r="L531" s="54"/>
      <c r="M531" s="54"/>
      <c r="N531" s="275"/>
      <c r="O531" s="27"/>
    </row>
    <row r="532" spans="1:15" ht="20.100000000000001" customHeight="1" x14ac:dyDescent="0.3">
      <c r="A532" s="241"/>
      <c r="B532" s="242"/>
      <c r="C532" s="243"/>
      <c r="D532" s="249" t="s">
        <v>2067</v>
      </c>
      <c r="E532" s="245"/>
      <c r="F532" s="38"/>
      <c r="G532" s="40"/>
      <c r="H532" s="38">
        <v>2</v>
      </c>
      <c r="I532" s="40">
        <v>6.7453625632377737E-2</v>
      </c>
      <c r="J532" s="38"/>
      <c r="K532" s="40"/>
      <c r="L532" s="54"/>
      <c r="M532" s="54"/>
      <c r="N532" s="277"/>
      <c r="O532" s="27"/>
    </row>
    <row r="533" spans="1:15" ht="20.100000000000001" customHeight="1" x14ac:dyDescent="0.3">
      <c r="A533" s="251" t="s">
        <v>4872</v>
      </c>
      <c r="B533" s="252" t="s">
        <v>1674</v>
      </c>
      <c r="C533" s="254" t="s">
        <v>4873</v>
      </c>
      <c r="D533" s="244" t="s">
        <v>5369</v>
      </c>
      <c r="E533" s="253"/>
      <c r="F533" s="37"/>
      <c r="G533" s="39"/>
      <c r="H533" s="37"/>
      <c r="I533" s="39"/>
      <c r="J533" s="37"/>
      <c r="K533" s="39"/>
      <c r="L533" s="24" t="s">
        <v>1</v>
      </c>
      <c r="M533" s="24" t="s">
        <v>1</v>
      </c>
      <c r="N533" s="273" t="s">
        <v>1</v>
      </c>
      <c r="O533" s="25"/>
    </row>
    <row r="534" spans="1:15" ht="20.100000000000001" customHeight="1" x14ac:dyDescent="0.3">
      <c r="A534" s="241"/>
      <c r="B534" s="242"/>
      <c r="C534" s="243"/>
      <c r="D534" s="249" t="s">
        <v>2071</v>
      </c>
      <c r="E534" s="245"/>
      <c r="F534" s="38"/>
      <c r="G534" s="40"/>
      <c r="H534" s="38"/>
      <c r="I534" s="40"/>
      <c r="J534" s="38"/>
      <c r="K534" s="40"/>
      <c r="L534" s="54"/>
      <c r="M534" s="54"/>
      <c r="N534" s="277"/>
      <c r="O534" s="27"/>
    </row>
    <row r="535" spans="1:15" ht="20.100000000000001" customHeight="1" x14ac:dyDescent="0.3">
      <c r="A535" s="241"/>
      <c r="B535" s="242"/>
      <c r="C535" s="243"/>
      <c r="D535" s="249" t="s">
        <v>5390</v>
      </c>
      <c r="E535" s="245"/>
      <c r="F535" s="38"/>
      <c r="G535" s="40"/>
      <c r="H535" s="38"/>
      <c r="I535" s="40"/>
      <c r="J535" s="38"/>
      <c r="K535" s="40"/>
      <c r="L535" s="54"/>
      <c r="M535" s="54"/>
      <c r="N535" s="277"/>
      <c r="O535" s="27"/>
    </row>
    <row r="536" spans="1:15" ht="20.100000000000001" customHeight="1" x14ac:dyDescent="0.3">
      <c r="A536" s="241"/>
      <c r="B536" s="242"/>
      <c r="C536" s="243"/>
      <c r="D536" s="249" t="s">
        <v>5385</v>
      </c>
      <c r="E536" s="245"/>
      <c r="F536" s="38"/>
      <c r="G536" s="40"/>
      <c r="H536" s="38"/>
      <c r="I536" s="40"/>
      <c r="J536" s="38"/>
      <c r="K536" s="40"/>
      <c r="L536" s="54"/>
      <c r="M536" s="54"/>
      <c r="N536" s="277"/>
      <c r="O536" s="27"/>
    </row>
    <row r="537" spans="1:15" ht="20.100000000000001" customHeight="1" x14ac:dyDescent="0.3">
      <c r="A537" s="241"/>
      <c r="B537" s="242"/>
      <c r="C537" s="243"/>
      <c r="D537" s="249" t="s">
        <v>5391</v>
      </c>
      <c r="E537" s="245"/>
      <c r="F537" s="38"/>
      <c r="G537" s="40"/>
      <c r="H537" s="38"/>
      <c r="I537" s="40"/>
      <c r="J537" s="38"/>
      <c r="K537" s="40"/>
      <c r="L537" s="54"/>
      <c r="M537" s="54"/>
      <c r="N537" s="277"/>
      <c r="O537" s="27"/>
    </row>
    <row r="538" spans="1:15" ht="20.100000000000001" customHeight="1" x14ac:dyDescent="0.3">
      <c r="A538" s="241"/>
      <c r="B538" s="242"/>
      <c r="C538" s="243"/>
      <c r="D538" s="249" t="s">
        <v>5392</v>
      </c>
      <c r="E538" s="245"/>
      <c r="F538" s="38"/>
      <c r="G538" s="40"/>
      <c r="H538" s="38"/>
      <c r="I538" s="40"/>
      <c r="J538" s="38"/>
      <c r="K538" s="40"/>
      <c r="L538" s="54"/>
      <c r="M538" s="54"/>
      <c r="N538" s="277"/>
      <c r="O538" s="27"/>
    </row>
    <row r="539" spans="1:15" ht="20.100000000000001" customHeight="1" x14ac:dyDescent="0.3">
      <c r="A539" s="241"/>
      <c r="B539" s="242"/>
      <c r="C539" s="243"/>
      <c r="D539" s="249" t="s">
        <v>5393</v>
      </c>
      <c r="E539" s="245"/>
      <c r="F539" s="38"/>
      <c r="G539" s="40"/>
      <c r="H539" s="38"/>
      <c r="I539" s="40"/>
      <c r="J539" s="38"/>
      <c r="K539" s="40"/>
      <c r="L539" s="54"/>
      <c r="M539" s="54"/>
      <c r="N539" s="277"/>
      <c r="O539" s="27"/>
    </row>
    <row r="540" spans="1:15" ht="20.100000000000001" customHeight="1" x14ac:dyDescent="0.3">
      <c r="A540" s="241"/>
      <c r="B540" s="242"/>
      <c r="C540" s="243"/>
      <c r="D540" s="249" t="s">
        <v>5375</v>
      </c>
      <c r="E540" s="245"/>
      <c r="F540" s="38"/>
      <c r="G540" s="40"/>
      <c r="H540" s="38">
        <v>2</v>
      </c>
      <c r="I540" s="40">
        <v>100</v>
      </c>
      <c r="J540" s="38"/>
      <c r="K540" s="40"/>
      <c r="L540" s="54"/>
      <c r="M540" s="54"/>
      <c r="N540" s="277"/>
      <c r="O540" s="27"/>
    </row>
    <row r="541" spans="1:15" ht="20.100000000000001" customHeight="1" x14ac:dyDescent="0.3">
      <c r="A541" s="241"/>
      <c r="B541" s="242"/>
      <c r="C541" s="243"/>
      <c r="D541" s="249" t="s">
        <v>5394</v>
      </c>
      <c r="E541" s="245"/>
      <c r="F541" s="38"/>
      <c r="G541" s="40"/>
      <c r="H541" s="38"/>
      <c r="I541" s="40"/>
      <c r="J541" s="38"/>
      <c r="K541" s="40"/>
      <c r="L541" s="54"/>
      <c r="M541" s="54"/>
      <c r="N541" s="277"/>
      <c r="O541" s="27"/>
    </row>
    <row r="542" spans="1:15" ht="20.100000000000001" customHeight="1" x14ac:dyDescent="0.3">
      <c r="A542" s="241"/>
      <c r="B542" s="242"/>
      <c r="C542" s="243"/>
      <c r="D542" s="249" t="s">
        <v>5377</v>
      </c>
      <c r="E542" s="245"/>
      <c r="F542" s="38"/>
      <c r="G542" s="40"/>
      <c r="H542" s="38"/>
      <c r="I542" s="40"/>
      <c r="J542" s="38"/>
      <c r="K542" s="40"/>
      <c r="L542" s="54"/>
      <c r="M542" s="54"/>
      <c r="N542" s="277"/>
      <c r="O542" s="27"/>
    </row>
    <row r="543" spans="1:15" ht="20.100000000000001" customHeight="1" x14ac:dyDescent="0.3">
      <c r="A543" s="241"/>
      <c r="B543" s="242"/>
      <c r="C543" s="243"/>
      <c r="D543" s="249" t="s">
        <v>1663</v>
      </c>
      <c r="E543" s="245"/>
      <c r="F543" s="38"/>
      <c r="G543" s="40"/>
      <c r="H543" s="38"/>
      <c r="I543" s="40"/>
      <c r="J543" s="38"/>
      <c r="K543" s="40"/>
      <c r="L543" s="54"/>
      <c r="M543" s="54"/>
      <c r="N543" s="277"/>
      <c r="O543" s="27"/>
    </row>
    <row r="544" spans="1:15" ht="20.100000000000001" customHeight="1" x14ac:dyDescent="0.3">
      <c r="A544" s="251" t="s">
        <v>4874</v>
      </c>
      <c r="B544" s="252" t="s">
        <v>1673</v>
      </c>
      <c r="C544" s="254" t="s">
        <v>5383</v>
      </c>
      <c r="D544" s="244"/>
      <c r="E544" s="252" t="s">
        <v>2069</v>
      </c>
      <c r="F544" s="37">
        <v>2823</v>
      </c>
      <c r="G544" s="39">
        <v>100</v>
      </c>
      <c r="H544" s="37">
        <v>2964</v>
      </c>
      <c r="I544" s="39">
        <v>99.966273187183802</v>
      </c>
      <c r="J544" s="37">
        <v>3294</v>
      </c>
      <c r="K544" s="39">
        <v>100</v>
      </c>
      <c r="L544" s="24" t="s">
        <v>1</v>
      </c>
      <c r="M544" s="24" t="s">
        <v>1</v>
      </c>
      <c r="N544" s="273" t="s">
        <v>1</v>
      </c>
      <c r="O544" s="25"/>
    </row>
    <row r="545" spans="1:15" ht="20.100000000000001" customHeight="1" x14ac:dyDescent="0.3">
      <c r="A545" s="241"/>
      <c r="B545" s="242"/>
      <c r="C545" s="243"/>
      <c r="D545" s="249" t="s">
        <v>2065</v>
      </c>
      <c r="E545" s="242"/>
      <c r="F545" s="38"/>
      <c r="G545" s="40"/>
      <c r="H545" s="38"/>
      <c r="I545" s="40"/>
      <c r="J545" s="38"/>
      <c r="K545" s="40"/>
      <c r="L545" s="54"/>
      <c r="M545" s="54"/>
      <c r="N545" s="275"/>
      <c r="O545" s="27"/>
    </row>
    <row r="546" spans="1:15" ht="20.100000000000001" customHeight="1" x14ac:dyDescent="0.3">
      <c r="A546" s="241"/>
      <c r="B546" s="242"/>
      <c r="C546" s="243"/>
      <c r="D546" s="249" t="s">
        <v>2067</v>
      </c>
      <c r="E546" s="245"/>
      <c r="F546" s="38"/>
      <c r="G546" s="40"/>
      <c r="H546" s="38">
        <v>1</v>
      </c>
      <c r="I546" s="40">
        <v>3.3726812816188868E-2</v>
      </c>
      <c r="J546" s="38"/>
      <c r="K546" s="40"/>
      <c r="L546" s="54"/>
      <c r="M546" s="54"/>
      <c r="N546" s="277"/>
      <c r="O546" s="27"/>
    </row>
    <row r="547" spans="1:15" ht="20.100000000000001" customHeight="1" x14ac:dyDescent="0.3">
      <c r="A547" s="251" t="s">
        <v>4875</v>
      </c>
      <c r="B547" s="252" t="s">
        <v>1672</v>
      </c>
      <c r="C547" s="254" t="s">
        <v>4876</v>
      </c>
      <c r="D547" s="244" t="s">
        <v>5395</v>
      </c>
      <c r="E547" s="253"/>
      <c r="F547" s="37"/>
      <c r="G547" s="39"/>
      <c r="H547" s="37"/>
      <c r="I547" s="39"/>
      <c r="J547" s="37"/>
      <c r="K547" s="39"/>
      <c r="L547" s="24" t="s">
        <v>1</v>
      </c>
      <c r="M547" s="24" t="s">
        <v>1</v>
      </c>
      <c r="N547" s="273" t="s">
        <v>1</v>
      </c>
      <c r="O547" s="25"/>
    </row>
    <row r="548" spans="1:15" ht="20.100000000000001" customHeight="1" x14ac:dyDescent="0.3">
      <c r="A548" s="241"/>
      <c r="B548" s="242"/>
      <c r="C548" s="243"/>
      <c r="D548" s="249" t="s">
        <v>5370</v>
      </c>
      <c r="E548" s="245"/>
      <c r="F548" s="38"/>
      <c r="G548" s="40"/>
      <c r="H548" s="38"/>
      <c r="I548" s="40"/>
      <c r="J548" s="38"/>
      <c r="K548" s="40"/>
      <c r="L548" s="54"/>
      <c r="M548" s="54"/>
      <c r="N548" s="277"/>
      <c r="O548" s="27"/>
    </row>
    <row r="549" spans="1:15" ht="20.100000000000001" customHeight="1" x14ac:dyDescent="0.3">
      <c r="A549" s="241"/>
      <c r="B549" s="242"/>
      <c r="C549" s="243"/>
      <c r="D549" s="249" t="s">
        <v>5390</v>
      </c>
      <c r="E549" s="245"/>
      <c r="F549" s="38"/>
      <c r="G549" s="40"/>
      <c r="H549" s="38"/>
      <c r="I549" s="40"/>
      <c r="J549" s="38"/>
      <c r="K549" s="40"/>
      <c r="L549" s="54"/>
      <c r="M549" s="54"/>
      <c r="N549" s="277"/>
      <c r="O549" s="27"/>
    </row>
    <row r="550" spans="1:15" ht="20.100000000000001" customHeight="1" x14ac:dyDescent="0.3">
      <c r="A550" s="241"/>
      <c r="B550" s="242"/>
      <c r="C550" s="243"/>
      <c r="D550" s="249" t="s">
        <v>5396</v>
      </c>
      <c r="E550" s="245"/>
      <c r="F550" s="38"/>
      <c r="G550" s="40"/>
      <c r="H550" s="38"/>
      <c r="I550" s="40"/>
      <c r="J550" s="38"/>
      <c r="K550" s="40"/>
      <c r="L550" s="54"/>
      <c r="M550" s="54"/>
      <c r="N550" s="277"/>
      <c r="O550" s="27"/>
    </row>
    <row r="551" spans="1:15" ht="20.100000000000001" customHeight="1" x14ac:dyDescent="0.3">
      <c r="A551" s="241"/>
      <c r="B551" s="242"/>
      <c r="C551" s="243"/>
      <c r="D551" s="249" t="s">
        <v>5397</v>
      </c>
      <c r="E551" s="245"/>
      <c r="F551" s="38"/>
      <c r="G551" s="40"/>
      <c r="H551" s="38"/>
      <c r="I551" s="40"/>
      <c r="J551" s="38"/>
      <c r="K551" s="40"/>
      <c r="L551" s="54"/>
      <c r="M551" s="54"/>
      <c r="N551" s="277"/>
      <c r="O551" s="27"/>
    </row>
    <row r="552" spans="1:15" ht="20.100000000000001" customHeight="1" x14ac:dyDescent="0.3">
      <c r="A552" s="241"/>
      <c r="B552" s="242"/>
      <c r="C552" s="243"/>
      <c r="D552" s="249" t="s">
        <v>5373</v>
      </c>
      <c r="E552" s="245"/>
      <c r="F552" s="38"/>
      <c r="G552" s="40"/>
      <c r="H552" s="38"/>
      <c r="I552" s="40"/>
      <c r="J552" s="38"/>
      <c r="K552" s="40"/>
      <c r="L552" s="54"/>
      <c r="M552" s="54"/>
      <c r="N552" s="277"/>
      <c r="O552" s="27"/>
    </row>
    <row r="553" spans="1:15" ht="20.100000000000001" customHeight="1" x14ac:dyDescent="0.3">
      <c r="A553" s="241"/>
      <c r="B553" s="242"/>
      <c r="C553" s="243"/>
      <c r="D553" s="249" t="s">
        <v>2086</v>
      </c>
      <c r="E553" s="245"/>
      <c r="F553" s="38"/>
      <c r="G553" s="40"/>
      <c r="H553" s="38"/>
      <c r="I553" s="40"/>
      <c r="J553" s="38"/>
      <c r="K553" s="40"/>
      <c r="L553" s="54"/>
      <c r="M553" s="54"/>
      <c r="N553" s="277"/>
      <c r="O553" s="27"/>
    </row>
    <row r="554" spans="1:15" ht="20.100000000000001" customHeight="1" x14ac:dyDescent="0.3">
      <c r="A554" s="241"/>
      <c r="B554" s="242"/>
      <c r="C554" s="243"/>
      <c r="D554" s="249" t="s">
        <v>5375</v>
      </c>
      <c r="E554" s="245"/>
      <c r="F554" s="38"/>
      <c r="G554" s="40"/>
      <c r="H554" s="38">
        <v>1</v>
      </c>
      <c r="I554" s="40">
        <v>100</v>
      </c>
      <c r="J554" s="38"/>
      <c r="K554" s="40"/>
      <c r="L554" s="54"/>
      <c r="M554" s="54"/>
      <c r="N554" s="277"/>
      <c r="O554" s="27"/>
    </row>
    <row r="555" spans="1:15" ht="20.100000000000001" customHeight="1" x14ac:dyDescent="0.3">
      <c r="A555" s="241"/>
      <c r="B555" s="242"/>
      <c r="C555" s="243"/>
      <c r="D555" s="249" t="s">
        <v>5398</v>
      </c>
      <c r="E555" s="245"/>
      <c r="F555" s="38"/>
      <c r="G555" s="40"/>
      <c r="H555" s="38"/>
      <c r="I555" s="40"/>
      <c r="J555" s="38"/>
      <c r="K555" s="40"/>
      <c r="L555" s="54"/>
      <c r="M555" s="54"/>
      <c r="N555" s="277"/>
      <c r="O555" s="27"/>
    </row>
    <row r="556" spans="1:15" ht="20.100000000000001" customHeight="1" x14ac:dyDescent="0.3">
      <c r="A556" s="241"/>
      <c r="B556" s="242"/>
      <c r="C556" s="243"/>
      <c r="D556" s="249" t="s">
        <v>5399</v>
      </c>
      <c r="E556" s="245"/>
      <c r="F556" s="38"/>
      <c r="G556" s="40"/>
      <c r="H556" s="38"/>
      <c r="I556" s="40"/>
      <c r="J556" s="38"/>
      <c r="K556" s="40"/>
      <c r="L556" s="54"/>
      <c r="M556" s="54"/>
      <c r="N556" s="277"/>
      <c r="O556" s="27"/>
    </row>
    <row r="557" spans="1:15" ht="20.100000000000001" customHeight="1" x14ac:dyDescent="0.3">
      <c r="A557" s="241"/>
      <c r="B557" s="242"/>
      <c r="C557" s="243"/>
      <c r="D557" s="249" t="s">
        <v>1663</v>
      </c>
      <c r="E557" s="245"/>
      <c r="F557" s="38"/>
      <c r="G557" s="40"/>
      <c r="H557" s="38"/>
      <c r="I557" s="40"/>
      <c r="J557" s="38"/>
      <c r="K557" s="40"/>
      <c r="L557" s="54"/>
      <c r="M557" s="54"/>
      <c r="N557" s="277"/>
      <c r="O557" s="27"/>
    </row>
    <row r="558" spans="1:15" ht="20.100000000000001" customHeight="1" x14ac:dyDescent="0.3">
      <c r="A558" s="251" t="s">
        <v>4877</v>
      </c>
      <c r="B558" s="252" t="s">
        <v>1671</v>
      </c>
      <c r="C558" s="254" t="s">
        <v>5400</v>
      </c>
      <c r="D558" s="244"/>
      <c r="E558" s="252" t="s">
        <v>2069</v>
      </c>
      <c r="F558" s="37">
        <v>2823</v>
      </c>
      <c r="G558" s="39">
        <v>100</v>
      </c>
      <c r="H558" s="37">
        <v>2965</v>
      </c>
      <c r="I558" s="39">
        <v>100</v>
      </c>
      <c r="J558" s="37">
        <v>3294</v>
      </c>
      <c r="K558" s="39">
        <v>100</v>
      </c>
      <c r="L558" s="24" t="s">
        <v>1</v>
      </c>
      <c r="M558" s="24" t="s">
        <v>1</v>
      </c>
      <c r="N558" s="273" t="s">
        <v>1</v>
      </c>
      <c r="O558" s="25"/>
    </row>
    <row r="559" spans="1:15" ht="20.100000000000001" customHeight="1" x14ac:dyDescent="0.3">
      <c r="A559" s="241"/>
      <c r="B559" s="242"/>
      <c r="C559" s="243"/>
      <c r="D559" s="249" t="s">
        <v>2065</v>
      </c>
      <c r="E559" s="242"/>
      <c r="F559" s="38"/>
      <c r="G559" s="40"/>
      <c r="H559" s="38"/>
      <c r="I559" s="40"/>
      <c r="J559" s="38"/>
      <c r="K559" s="40"/>
      <c r="L559" s="54"/>
      <c r="M559" s="54"/>
      <c r="N559" s="275"/>
      <c r="O559" s="27"/>
    </row>
    <row r="560" spans="1:15" ht="20.100000000000001" customHeight="1" x14ac:dyDescent="0.3">
      <c r="A560" s="241"/>
      <c r="B560" s="242"/>
      <c r="C560" s="243"/>
      <c r="D560" s="249" t="s">
        <v>2067</v>
      </c>
      <c r="E560" s="245"/>
      <c r="F560" s="38"/>
      <c r="G560" s="40"/>
      <c r="H560" s="38"/>
      <c r="I560" s="40"/>
      <c r="J560" s="38"/>
      <c r="K560" s="40"/>
      <c r="L560" s="54"/>
      <c r="M560" s="54"/>
      <c r="N560" s="277"/>
      <c r="O560" s="27"/>
    </row>
    <row r="561" spans="1:15" ht="20.100000000000001" customHeight="1" x14ac:dyDescent="0.3">
      <c r="A561" s="251" t="s">
        <v>4878</v>
      </c>
      <c r="B561" s="252" t="s">
        <v>1670</v>
      </c>
      <c r="C561" s="254" t="s">
        <v>4879</v>
      </c>
      <c r="D561" s="244" t="s">
        <v>5401</v>
      </c>
      <c r="E561" s="253"/>
      <c r="F561" s="37"/>
      <c r="G561" s="39"/>
      <c r="H561" s="37"/>
      <c r="I561" s="39"/>
      <c r="J561" s="37"/>
      <c r="K561" s="39"/>
      <c r="L561" s="24" t="s">
        <v>1</v>
      </c>
      <c r="M561" s="24" t="s">
        <v>1</v>
      </c>
      <c r="N561" s="273" t="s">
        <v>1</v>
      </c>
      <c r="O561" s="25"/>
    </row>
    <row r="562" spans="1:15" ht="20.100000000000001" customHeight="1" x14ac:dyDescent="0.3">
      <c r="A562" s="241"/>
      <c r="B562" s="242"/>
      <c r="C562" s="243"/>
      <c r="D562" s="249" t="s">
        <v>2071</v>
      </c>
      <c r="E562" s="245"/>
      <c r="F562" s="38"/>
      <c r="G562" s="40"/>
      <c r="H562" s="38"/>
      <c r="I562" s="40"/>
      <c r="J562" s="38"/>
      <c r="K562" s="40"/>
      <c r="L562" s="54"/>
      <c r="M562" s="54"/>
      <c r="N562" s="277"/>
      <c r="O562" s="27"/>
    </row>
    <row r="563" spans="1:15" ht="20.100000000000001" customHeight="1" x14ac:dyDescent="0.3">
      <c r="A563" s="241"/>
      <c r="B563" s="242"/>
      <c r="C563" s="243"/>
      <c r="D563" s="249" t="s">
        <v>5371</v>
      </c>
      <c r="E563" s="245"/>
      <c r="F563" s="38"/>
      <c r="G563" s="40"/>
      <c r="H563" s="38"/>
      <c r="I563" s="40"/>
      <c r="J563" s="38"/>
      <c r="K563" s="40"/>
      <c r="L563" s="54"/>
      <c r="M563" s="54"/>
      <c r="N563" s="277"/>
      <c r="O563" s="27"/>
    </row>
    <row r="564" spans="1:15" ht="20.100000000000001" customHeight="1" x14ac:dyDescent="0.3">
      <c r="A564" s="241"/>
      <c r="B564" s="242"/>
      <c r="C564" s="243"/>
      <c r="D564" s="249" t="s">
        <v>5385</v>
      </c>
      <c r="E564" s="245"/>
      <c r="F564" s="38"/>
      <c r="G564" s="40"/>
      <c r="H564" s="38"/>
      <c r="I564" s="40"/>
      <c r="J564" s="38"/>
      <c r="K564" s="40"/>
      <c r="L564" s="54"/>
      <c r="M564" s="54"/>
      <c r="N564" s="277"/>
      <c r="O564" s="27"/>
    </row>
    <row r="565" spans="1:15" ht="20.100000000000001" customHeight="1" x14ac:dyDescent="0.3">
      <c r="A565" s="241"/>
      <c r="B565" s="242"/>
      <c r="C565" s="243"/>
      <c r="D565" s="249" t="s">
        <v>5379</v>
      </c>
      <c r="E565" s="245"/>
      <c r="F565" s="38"/>
      <c r="G565" s="40"/>
      <c r="H565" s="38"/>
      <c r="I565" s="40"/>
      <c r="J565" s="38"/>
      <c r="K565" s="40"/>
      <c r="L565" s="54"/>
      <c r="M565" s="54"/>
      <c r="N565" s="277"/>
      <c r="O565" s="27"/>
    </row>
    <row r="566" spans="1:15" ht="20.100000000000001" customHeight="1" x14ac:dyDescent="0.3">
      <c r="A566" s="241"/>
      <c r="B566" s="242"/>
      <c r="C566" s="243"/>
      <c r="D566" s="249" t="s">
        <v>5392</v>
      </c>
      <c r="E566" s="245"/>
      <c r="F566" s="38"/>
      <c r="G566" s="40"/>
      <c r="H566" s="38"/>
      <c r="I566" s="40"/>
      <c r="J566" s="38"/>
      <c r="K566" s="40"/>
      <c r="L566" s="54"/>
      <c r="M566" s="54"/>
      <c r="N566" s="277"/>
      <c r="O566" s="27"/>
    </row>
    <row r="567" spans="1:15" ht="20.100000000000001" customHeight="1" x14ac:dyDescent="0.3">
      <c r="A567" s="241"/>
      <c r="B567" s="242"/>
      <c r="C567" s="243"/>
      <c r="D567" s="249" t="s">
        <v>5374</v>
      </c>
      <c r="E567" s="245"/>
      <c r="F567" s="38"/>
      <c r="G567" s="40"/>
      <c r="H567" s="38"/>
      <c r="I567" s="40"/>
      <c r="J567" s="38"/>
      <c r="K567" s="40"/>
      <c r="L567" s="54"/>
      <c r="M567" s="54"/>
      <c r="N567" s="277"/>
      <c r="O567" s="27"/>
    </row>
    <row r="568" spans="1:15" ht="20.100000000000001" customHeight="1" x14ac:dyDescent="0.3">
      <c r="A568" s="241"/>
      <c r="B568" s="242"/>
      <c r="C568" s="243"/>
      <c r="D568" s="249" t="s">
        <v>5402</v>
      </c>
      <c r="E568" s="245"/>
      <c r="F568" s="38"/>
      <c r="G568" s="40"/>
      <c r="H568" s="38"/>
      <c r="I568" s="40"/>
      <c r="J568" s="38"/>
      <c r="K568" s="40"/>
      <c r="L568" s="54"/>
      <c r="M568" s="54"/>
      <c r="N568" s="277"/>
      <c r="O568" s="27"/>
    </row>
    <row r="569" spans="1:15" ht="20.100000000000001" customHeight="1" x14ac:dyDescent="0.3">
      <c r="A569" s="241"/>
      <c r="B569" s="242"/>
      <c r="C569" s="243"/>
      <c r="D569" s="249" t="s">
        <v>5376</v>
      </c>
      <c r="E569" s="245"/>
      <c r="F569" s="38"/>
      <c r="G569" s="40"/>
      <c r="H569" s="38"/>
      <c r="I569" s="40"/>
      <c r="J569" s="38"/>
      <c r="K569" s="40"/>
      <c r="L569" s="54"/>
      <c r="M569" s="54"/>
      <c r="N569" s="277"/>
      <c r="O569" s="27"/>
    </row>
    <row r="570" spans="1:15" ht="20.100000000000001" customHeight="1" x14ac:dyDescent="0.3">
      <c r="A570" s="241"/>
      <c r="B570" s="242"/>
      <c r="C570" s="243"/>
      <c r="D570" s="249" t="s">
        <v>5389</v>
      </c>
      <c r="E570" s="245"/>
      <c r="F570" s="38"/>
      <c r="G570" s="40"/>
      <c r="H570" s="38"/>
      <c r="I570" s="40"/>
      <c r="J570" s="38"/>
      <c r="K570" s="40"/>
      <c r="L570" s="54"/>
      <c r="M570" s="54"/>
      <c r="N570" s="277"/>
      <c r="O570" s="27"/>
    </row>
    <row r="571" spans="1:15" ht="20.100000000000001" customHeight="1" x14ac:dyDescent="0.3">
      <c r="A571" s="241"/>
      <c r="B571" s="242"/>
      <c r="C571" s="243"/>
      <c r="D571" s="249" t="s">
        <v>1663</v>
      </c>
      <c r="E571" s="245"/>
      <c r="F571" s="38"/>
      <c r="G571" s="40"/>
      <c r="H571" s="38"/>
      <c r="I571" s="40"/>
      <c r="J571" s="38"/>
      <c r="K571" s="40"/>
      <c r="L571" s="54"/>
      <c r="M571" s="54"/>
      <c r="N571" s="277"/>
      <c r="O571" s="27"/>
    </row>
    <row r="572" spans="1:15" ht="20.100000000000001" customHeight="1" x14ac:dyDescent="0.3">
      <c r="A572" s="251" t="s">
        <v>4880</v>
      </c>
      <c r="B572" s="252" t="s">
        <v>1669</v>
      </c>
      <c r="C572" s="254" t="s">
        <v>5403</v>
      </c>
      <c r="D572" s="244"/>
      <c r="E572" s="252" t="s">
        <v>2069</v>
      </c>
      <c r="F572" s="37">
        <v>2823</v>
      </c>
      <c r="G572" s="39">
        <v>100</v>
      </c>
      <c r="H572" s="37">
        <v>2964</v>
      </c>
      <c r="I572" s="39">
        <v>100</v>
      </c>
      <c r="J572" s="37">
        <v>3294</v>
      </c>
      <c r="K572" s="39">
        <v>100</v>
      </c>
      <c r="L572" s="24" t="s">
        <v>1</v>
      </c>
      <c r="M572" s="24" t="s">
        <v>1</v>
      </c>
      <c r="N572" s="273" t="s">
        <v>1</v>
      </c>
      <c r="O572" s="25"/>
    </row>
    <row r="573" spans="1:15" ht="20.100000000000001" customHeight="1" x14ac:dyDescent="0.3">
      <c r="A573" s="241"/>
      <c r="B573" s="242"/>
      <c r="C573" s="243"/>
      <c r="D573" s="249" t="s">
        <v>2065</v>
      </c>
      <c r="E573" s="242"/>
      <c r="F573" s="38"/>
      <c r="G573" s="40"/>
      <c r="H573" s="38"/>
      <c r="I573" s="40"/>
      <c r="J573" s="38"/>
      <c r="K573" s="40"/>
      <c r="L573" s="54"/>
      <c r="M573" s="54"/>
      <c r="N573" s="275"/>
      <c r="O573" s="27"/>
    </row>
    <row r="574" spans="1:15" ht="20.100000000000001" customHeight="1" x14ac:dyDescent="0.3">
      <c r="A574" s="241"/>
      <c r="B574" s="242"/>
      <c r="C574" s="243"/>
      <c r="D574" s="249" t="s">
        <v>2067</v>
      </c>
      <c r="E574" s="245"/>
      <c r="F574" s="38"/>
      <c r="G574" s="40"/>
      <c r="H574" s="38">
        <v>1</v>
      </c>
      <c r="I574" s="40">
        <v>0</v>
      </c>
      <c r="J574" s="38"/>
      <c r="K574" s="40"/>
      <c r="L574" s="54"/>
      <c r="M574" s="54"/>
      <c r="N574" s="277"/>
      <c r="O574" s="27"/>
    </row>
    <row r="575" spans="1:15" ht="20.100000000000001" customHeight="1" x14ac:dyDescent="0.3">
      <c r="A575" s="251" t="s">
        <v>4881</v>
      </c>
      <c r="B575" s="252" t="s">
        <v>1668</v>
      </c>
      <c r="C575" s="254" t="s">
        <v>4882</v>
      </c>
      <c r="D575" s="244" t="s">
        <v>5395</v>
      </c>
      <c r="E575" s="253"/>
      <c r="F575" s="37"/>
      <c r="G575" s="39"/>
      <c r="H575" s="37"/>
      <c r="I575" s="39"/>
      <c r="J575" s="37"/>
      <c r="K575" s="39"/>
      <c r="L575" s="24" t="s">
        <v>1</v>
      </c>
      <c r="M575" s="24" t="s">
        <v>1</v>
      </c>
      <c r="N575" s="273" t="s">
        <v>1</v>
      </c>
      <c r="O575" s="25"/>
    </row>
    <row r="576" spans="1:15" ht="20.100000000000001" customHeight="1" x14ac:dyDescent="0.3">
      <c r="A576" s="241"/>
      <c r="B576" s="242"/>
      <c r="C576" s="243"/>
      <c r="D576" s="249" t="s">
        <v>5404</v>
      </c>
      <c r="E576" s="245"/>
      <c r="F576" s="38"/>
      <c r="G576" s="40"/>
      <c r="H576" s="38"/>
      <c r="I576" s="40"/>
      <c r="J576" s="38"/>
      <c r="K576" s="40"/>
      <c r="L576" s="54"/>
      <c r="M576" s="54"/>
      <c r="N576" s="277"/>
      <c r="O576" s="27"/>
    </row>
    <row r="577" spans="1:15" ht="20.100000000000001" customHeight="1" x14ac:dyDescent="0.3">
      <c r="A577" s="241"/>
      <c r="B577" s="242"/>
      <c r="C577" s="243"/>
      <c r="D577" s="249" t="s">
        <v>5378</v>
      </c>
      <c r="E577" s="245"/>
      <c r="F577" s="38"/>
      <c r="G577" s="40"/>
      <c r="H577" s="38"/>
      <c r="I577" s="40"/>
      <c r="J577" s="38"/>
      <c r="K577" s="40"/>
      <c r="L577" s="54"/>
      <c r="M577" s="54"/>
      <c r="N577" s="277"/>
      <c r="O577" s="27"/>
    </row>
    <row r="578" spans="1:15" ht="20.100000000000001" customHeight="1" x14ac:dyDescent="0.3">
      <c r="A578" s="241"/>
      <c r="B578" s="242"/>
      <c r="C578" s="243"/>
      <c r="D578" s="249" t="s">
        <v>5396</v>
      </c>
      <c r="E578" s="245"/>
      <c r="F578" s="38"/>
      <c r="G578" s="40"/>
      <c r="H578" s="38"/>
      <c r="I578" s="40"/>
      <c r="J578" s="38"/>
      <c r="K578" s="40"/>
      <c r="L578" s="54"/>
      <c r="M578" s="54"/>
      <c r="N578" s="277"/>
      <c r="O578" s="27"/>
    </row>
    <row r="579" spans="1:15" ht="20.100000000000001" customHeight="1" x14ac:dyDescent="0.3">
      <c r="A579" s="241"/>
      <c r="B579" s="242"/>
      <c r="C579" s="243"/>
      <c r="D579" s="249" t="s">
        <v>5379</v>
      </c>
      <c r="E579" s="245"/>
      <c r="F579" s="38"/>
      <c r="G579" s="40"/>
      <c r="H579" s="38"/>
      <c r="I579" s="40"/>
      <c r="J579" s="38"/>
      <c r="K579" s="40"/>
      <c r="L579" s="54"/>
      <c r="M579" s="54"/>
      <c r="N579" s="277"/>
      <c r="O579" s="27"/>
    </row>
    <row r="580" spans="1:15" ht="20.100000000000001" customHeight="1" x14ac:dyDescent="0.3">
      <c r="A580" s="241"/>
      <c r="B580" s="242"/>
      <c r="C580" s="243"/>
      <c r="D580" s="249" t="s">
        <v>5392</v>
      </c>
      <c r="E580" s="245"/>
      <c r="F580" s="38"/>
      <c r="G580" s="40"/>
      <c r="H580" s="38"/>
      <c r="I580" s="40"/>
      <c r="J580" s="38"/>
      <c r="K580" s="40"/>
      <c r="L580" s="54"/>
      <c r="M580" s="54"/>
      <c r="N580" s="277"/>
      <c r="O580" s="27"/>
    </row>
    <row r="581" spans="1:15" ht="20.100000000000001" customHeight="1" x14ac:dyDescent="0.3">
      <c r="A581" s="241"/>
      <c r="B581" s="242"/>
      <c r="C581" s="243"/>
      <c r="D581" s="249" t="s">
        <v>5374</v>
      </c>
      <c r="E581" s="245"/>
      <c r="F581" s="38"/>
      <c r="G581" s="40"/>
      <c r="H581" s="38"/>
      <c r="I581" s="40"/>
      <c r="J581" s="38"/>
      <c r="K581" s="40"/>
      <c r="L581" s="54"/>
      <c r="M581" s="54"/>
      <c r="N581" s="277"/>
      <c r="O581" s="27"/>
    </row>
    <row r="582" spans="1:15" ht="20.100000000000001" customHeight="1" x14ac:dyDescent="0.3">
      <c r="A582" s="241"/>
      <c r="B582" s="242"/>
      <c r="C582" s="243"/>
      <c r="D582" s="249" t="s">
        <v>5375</v>
      </c>
      <c r="E582" s="245"/>
      <c r="F582" s="38"/>
      <c r="G582" s="40"/>
      <c r="H582" s="38">
        <v>1</v>
      </c>
      <c r="I582" s="40">
        <v>100</v>
      </c>
      <c r="J582" s="38"/>
      <c r="K582" s="40"/>
      <c r="L582" s="54"/>
      <c r="M582" s="54"/>
      <c r="N582" s="277"/>
      <c r="O582" s="27"/>
    </row>
    <row r="583" spans="1:15" ht="20.100000000000001" customHeight="1" x14ac:dyDescent="0.3">
      <c r="A583" s="241"/>
      <c r="B583" s="242"/>
      <c r="C583" s="243"/>
      <c r="D583" s="249" t="s">
        <v>5376</v>
      </c>
      <c r="E583" s="245"/>
      <c r="F583" s="38"/>
      <c r="G583" s="40"/>
      <c r="H583" s="38"/>
      <c r="I583" s="40"/>
      <c r="J583" s="38"/>
      <c r="K583" s="40"/>
      <c r="L583" s="54"/>
      <c r="M583" s="54"/>
      <c r="N583" s="277"/>
      <c r="O583" s="27"/>
    </row>
    <row r="584" spans="1:15" ht="20.100000000000001" customHeight="1" x14ac:dyDescent="0.3">
      <c r="A584" s="241"/>
      <c r="B584" s="242"/>
      <c r="C584" s="243"/>
      <c r="D584" s="249" t="s">
        <v>5405</v>
      </c>
      <c r="E584" s="245"/>
      <c r="F584" s="38"/>
      <c r="G584" s="40"/>
      <c r="H584" s="38"/>
      <c r="I584" s="40"/>
      <c r="J584" s="38"/>
      <c r="K584" s="40"/>
      <c r="L584" s="54"/>
      <c r="M584" s="54"/>
      <c r="N584" s="277"/>
      <c r="O584" s="27"/>
    </row>
    <row r="585" spans="1:15" ht="20.100000000000001" customHeight="1" x14ac:dyDescent="0.3">
      <c r="A585" s="241"/>
      <c r="B585" s="242"/>
      <c r="C585" s="243"/>
      <c r="D585" s="249" t="s">
        <v>1663</v>
      </c>
      <c r="E585" s="245"/>
      <c r="F585" s="38"/>
      <c r="G585" s="40"/>
      <c r="H585" s="38"/>
      <c r="I585" s="40"/>
      <c r="J585" s="38"/>
      <c r="K585" s="40"/>
      <c r="L585" s="54"/>
      <c r="M585" s="54"/>
      <c r="N585" s="277"/>
      <c r="O585" s="27"/>
    </row>
    <row r="586" spans="1:15" ht="20.100000000000001" customHeight="1" x14ac:dyDescent="0.3">
      <c r="A586" s="251" t="s">
        <v>4883</v>
      </c>
      <c r="B586" s="252" t="s">
        <v>1667</v>
      </c>
      <c r="C586" s="254" t="s">
        <v>5403</v>
      </c>
      <c r="D586" s="244"/>
      <c r="E586" s="252" t="s">
        <v>2069</v>
      </c>
      <c r="F586" s="37">
        <v>2823</v>
      </c>
      <c r="G586" s="39">
        <v>100</v>
      </c>
      <c r="H586" s="37">
        <v>2965</v>
      </c>
      <c r="I586" s="39">
        <v>100</v>
      </c>
      <c r="J586" s="37">
        <v>3294</v>
      </c>
      <c r="K586" s="39">
        <v>100</v>
      </c>
      <c r="L586" s="24" t="s">
        <v>1</v>
      </c>
      <c r="M586" s="24" t="s">
        <v>1</v>
      </c>
      <c r="N586" s="273" t="s">
        <v>1</v>
      </c>
      <c r="O586" s="25"/>
    </row>
    <row r="587" spans="1:15" ht="20.100000000000001" customHeight="1" x14ac:dyDescent="0.3">
      <c r="A587" s="241"/>
      <c r="B587" s="242"/>
      <c r="C587" s="243"/>
      <c r="D587" s="249" t="s">
        <v>2065</v>
      </c>
      <c r="E587" s="242"/>
      <c r="F587" s="38"/>
      <c r="G587" s="40"/>
      <c r="H587" s="38"/>
      <c r="I587" s="40"/>
      <c r="J587" s="38"/>
      <c r="K587" s="40"/>
      <c r="L587" s="54"/>
      <c r="M587" s="54"/>
      <c r="N587" s="275"/>
      <c r="O587" s="27"/>
    </row>
    <row r="588" spans="1:15" ht="20.100000000000001" customHeight="1" x14ac:dyDescent="0.3">
      <c r="A588" s="241"/>
      <c r="B588" s="242"/>
      <c r="C588" s="243"/>
      <c r="D588" s="249" t="s">
        <v>2067</v>
      </c>
      <c r="E588" s="245"/>
      <c r="F588" s="38"/>
      <c r="G588" s="40"/>
      <c r="H588" s="38"/>
      <c r="I588" s="40"/>
      <c r="J588" s="38"/>
      <c r="K588" s="40"/>
      <c r="L588" s="54"/>
      <c r="M588" s="54"/>
      <c r="N588" s="277"/>
      <c r="O588" s="27"/>
    </row>
    <row r="589" spans="1:15" ht="20.100000000000001" customHeight="1" x14ac:dyDescent="0.3">
      <c r="A589" s="251" t="s">
        <v>4884</v>
      </c>
      <c r="B589" s="252" t="s">
        <v>1666</v>
      </c>
      <c r="C589" s="254" t="s">
        <v>4885</v>
      </c>
      <c r="D589" s="244" t="s">
        <v>5395</v>
      </c>
      <c r="E589" s="253"/>
      <c r="F589" s="37"/>
      <c r="G589" s="39"/>
      <c r="H589" s="37"/>
      <c r="I589" s="39"/>
      <c r="J589" s="37"/>
      <c r="K589" s="39"/>
      <c r="L589" s="24" t="s">
        <v>1</v>
      </c>
      <c r="M589" s="24" t="s">
        <v>1</v>
      </c>
      <c r="N589" s="273" t="s">
        <v>1</v>
      </c>
      <c r="O589" s="25"/>
    </row>
    <row r="590" spans="1:15" ht="20.100000000000001" customHeight="1" x14ac:dyDescent="0.3">
      <c r="A590" s="241"/>
      <c r="B590" s="242"/>
      <c r="C590" s="243"/>
      <c r="D590" s="249" t="s">
        <v>2071</v>
      </c>
      <c r="E590" s="245"/>
      <c r="F590" s="38"/>
      <c r="G590" s="40"/>
      <c r="H590" s="38"/>
      <c r="I590" s="40"/>
      <c r="J590" s="38"/>
      <c r="K590" s="40"/>
      <c r="L590" s="54"/>
      <c r="M590" s="54"/>
      <c r="N590" s="277"/>
      <c r="O590" s="27"/>
    </row>
    <row r="591" spans="1:15" ht="20.100000000000001" customHeight="1" x14ac:dyDescent="0.3">
      <c r="A591" s="241"/>
      <c r="B591" s="242"/>
      <c r="C591" s="243"/>
      <c r="D591" s="249" t="s">
        <v>5390</v>
      </c>
      <c r="E591" s="245"/>
      <c r="F591" s="38"/>
      <c r="G591" s="40"/>
      <c r="H591" s="38"/>
      <c r="I591" s="40"/>
      <c r="J591" s="38"/>
      <c r="K591" s="40"/>
      <c r="L591" s="54"/>
      <c r="M591" s="54"/>
      <c r="N591" s="277"/>
      <c r="O591" s="27"/>
    </row>
    <row r="592" spans="1:15" ht="20.100000000000001" customHeight="1" x14ac:dyDescent="0.3">
      <c r="A592" s="241"/>
      <c r="B592" s="242"/>
      <c r="C592" s="243"/>
      <c r="D592" s="249" t="s">
        <v>5385</v>
      </c>
      <c r="E592" s="245"/>
      <c r="F592" s="38"/>
      <c r="G592" s="40"/>
      <c r="H592" s="38"/>
      <c r="I592" s="40"/>
      <c r="J592" s="38"/>
      <c r="K592" s="40"/>
      <c r="L592" s="54"/>
      <c r="M592" s="54"/>
      <c r="N592" s="277"/>
      <c r="O592" s="27"/>
    </row>
    <row r="593" spans="1:15" ht="20.100000000000001" customHeight="1" x14ac:dyDescent="0.3">
      <c r="A593" s="241"/>
      <c r="B593" s="242"/>
      <c r="C593" s="243"/>
      <c r="D593" s="249" t="s">
        <v>5391</v>
      </c>
      <c r="E593" s="245"/>
      <c r="F593" s="38"/>
      <c r="G593" s="40"/>
      <c r="H593" s="38"/>
      <c r="I593" s="40"/>
      <c r="J593" s="38"/>
      <c r="K593" s="40"/>
      <c r="L593" s="54"/>
      <c r="M593" s="54"/>
      <c r="N593" s="277"/>
      <c r="O593" s="27"/>
    </row>
    <row r="594" spans="1:15" ht="20.100000000000001" customHeight="1" x14ac:dyDescent="0.3">
      <c r="A594" s="241"/>
      <c r="B594" s="242"/>
      <c r="C594" s="243"/>
      <c r="D594" s="249" t="s">
        <v>2085</v>
      </c>
      <c r="E594" s="245"/>
      <c r="F594" s="38"/>
      <c r="G594" s="40"/>
      <c r="H594" s="38"/>
      <c r="I594" s="40"/>
      <c r="J594" s="38"/>
      <c r="K594" s="40"/>
      <c r="L594" s="54"/>
      <c r="M594" s="54"/>
      <c r="N594" s="277"/>
      <c r="O594" s="27"/>
    </row>
    <row r="595" spans="1:15" ht="20.100000000000001" customHeight="1" x14ac:dyDescent="0.3">
      <c r="A595" s="241"/>
      <c r="B595" s="242"/>
      <c r="C595" s="243"/>
      <c r="D595" s="249" t="s">
        <v>5380</v>
      </c>
      <c r="E595" s="245"/>
      <c r="F595" s="38"/>
      <c r="G595" s="40"/>
      <c r="H595" s="38"/>
      <c r="I595" s="40"/>
      <c r="J595" s="38"/>
      <c r="K595" s="40"/>
      <c r="L595" s="54"/>
      <c r="M595" s="54"/>
      <c r="N595" s="277"/>
      <c r="O595" s="27"/>
    </row>
    <row r="596" spans="1:15" ht="20.100000000000001" customHeight="1" x14ac:dyDescent="0.3">
      <c r="A596" s="241"/>
      <c r="B596" s="242"/>
      <c r="C596" s="243"/>
      <c r="D596" s="249" t="s">
        <v>5375</v>
      </c>
      <c r="E596" s="245"/>
      <c r="F596" s="38"/>
      <c r="G596" s="40"/>
      <c r="H596" s="38"/>
      <c r="I596" s="40"/>
      <c r="J596" s="38"/>
      <c r="K596" s="40"/>
      <c r="L596" s="54"/>
      <c r="M596" s="54"/>
      <c r="N596" s="277"/>
      <c r="O596" s="27"/>
    </row>
    <row r="597" spans="1:15" ht="20.100000000000001" customHeight="1" x14ac:dyDescent="0.3">
      <c r="A597" s="241"/>
      <c r="B597" s="242"/>
      <c r="C597" s="243"/>
      <c r="D597" s="249" t="s">
        <v>5376</v>
      </c>
      <c r="E597" s="245"/>
      <c r="F597" s="38"/>
      <c r="G597" s="40"/>
      <c r="H597" s="38"/>
      <c r="I597" s="40"/>
      <c r="J597" s="38"/>
      <c r="K597" s="40"/>
      <c r="L597" s="54"/>
      <c r="M597" s="54"/>
      <c r="N597" s="277"/>
      <c r="O597" s="27"/>
    </row>
    <row r="598" spans="1:15" ht="20.100000000000001" customHeight="1" x14ac:dyDescent="0.3">
      <c r="A598" s="241"/>
      <c r="B598" s="242"/>
      <c r="C598" s="243"/>
      <c r="D598" s="249" t="s">
        <v>5377</v>
      </c>
      <c r="E598" s="245"/>
      <c r="F598" s="38"/>
      <c r="G598" s="40"/>
      <c r="H598" s="38"/>
      <c r="I598" s="40"/>
      <c r="J598" s="38"/>
      <c r="K598" s="40"/>
      <c r="L598" s="54"/>
      <c r="M598" s="54"/>
      <c r="N598" s="277"/>
      <c r="O598" s="27"/>
    </row>
    <row r="599" spans="1:15" ht="20.100000000000001" customHeight="1" x14ac:dyDescent="0.3">
      <c r="A599" s="241"/>
      <c r="B599" s="242"/>
      <c r="C599" s="243"/>
      <c r="D599" s="249" t="s">
        <v>1663</v>
      </c>
      <c r="E599" s="245"/>
      <c r="F599" s="38"/>
      <c r="G599" s="40"/>
      <c r="H599" s="38"/>
      <c r="I599" s="40"/>
      <c r="J599" s="38"/>
      <c r="K599" s="40"/>
      <c r="L599" s="54"/>
      <c r="M599" s="54"/>
      <c r="N599" s="277"/>
      <c r="O599" s="27"/>
    </row>
    <row r="600" spans="1:15" ht="20.100000000000001" customHeight="1" x14ac:dyDescent="0.3">
      <c r="A600" s="251" t="s">
        <v>4886</v>
      </c>
      <c r="B600" s="252" t="s">
        <v>1546</v>
      </c>
      <c r="C600" s="254" t="s">
        <v>1277</v>
      </c>
      <c r="D600" s="244"/>
      <c r="E600" s="252" t="s">
        <v>2069</v>
      </c>
      <c r="F600" s="374">
        <v>2782</v>
      </c>
      <c r="G600" s="39">
        <v>98.547644349982292</v>
      </c>
      <c r="H600" s="375">
        <v>2930</v>
      </c>
      <c r="I600" s="39">
        <v>98.819561551433395</v>
      </c>
      <c r="J600" s="37">
        <v>3240</v>
      </c>
      <c r="K600" s="39">
        <v>98.360655737704917</v>
      </c>
      <c r="L600" s="24" t="s">
        <v>1</v>
      </c>
      <c r="M600" s="24" t="s">
        <v>1</v>
      </c>
      <c r="N600" s="273" t="s">
        <v>1</v>
      </c>
      <c r="O600" s="25"/>
    </row>
    <row r="601" spans="1:15" ht="20.100000000000001" customHeight="1" x14ac:dyDescent="0.3">
      <c r="A601" s="241"/>
      <c r="B601" s="242"/>
      <c r="C601" s="243"/>
      <c r="D601" s="249" t="s">
        <v>2065</v>
      </c>
      <c r="E601" s="242"/>
      <c r="F601" s="376"/>
      <c r="G601" s="40"/>
      <c r="H601" s="377"/>
      <c r="I601" s="40"/>
      <c r="J601" s="38"/>
      <c r="K601" s="40"/>
      <c r="L601" s="54"/>
      <c r="M601" s="54"/>
      <c r="N601" s="275"/>
      <c r="O601" s="27"/>
    </row>
    <row r="602" spans="1:15" ht="20.100000000000001" customHeight="1" x14ac:dyDescent="0.3">
      <c r="A602" s="241"/>
      <c r="B602" s="242"/>
      <c r="C602" s="243"/>
      <c r="D602" s="249" t="s">
        <v>2067</v>
      </c>
      <c r="E602" s="245"/>
      <c r="F602" s="376">
        <v>41</v>
      </c>
      <c r="G602" s="63">
        <v>1.4523556500177117</v>
      </c>
      <c r="H602" s="377">
        <v>35</v>
      </c>
      <c r="I602" s="40">
        <v>1.1804384485666104</v>
      </c>
      <c r="J602" s="38">
        <v>54</v>
      </c>
      <c r="K602" s="40">
        <v>1.6393442622950829</v>
      </c>
      <c r="L602" s="54"/>
      <c r="M602" s="54"/>
      <c r="N602" s="277"/>
      <c r="O602" s="27"/>
    </row>
    <row r="603" spans="1:15" ht="20.100000000000001" customHeight="1" x14ac:dyDescent="0.3">
      <c r="A603" s="251" t="s">
        <v>4887</v>
      </c>
      <c r="B603" s="252" t="s">
        <v>1545</v>
      </c>
      <c r="C603" s="254" t="s">
        <v>4888</v>
      </c>
      <c r="D603" s="244" t="s">
        <v>5369</v>
      </c>
      <c r="E603" s="253"/>
      <c r="F603" s="37">
        <v>3</v>
      </c>
      <c r="G603" s="40">
        <v>7.3170731707317067</v>
      </c>
      <c r="H603" s="37">
        <v>4</v>
      </c>
      <c r="I603" s="39">
        <v>11.428571428571429</v>
      </c>
      <c r="J603" s="37">
        <v>12</v>
      </c>
      <c r="K603" s="39">
        <v>22.222222222222221</v>
      </c>
      <c r="L603" s="24" t="s">
        <v>1</v>
      </c>
      <c r="M603" s="24" t="s">
        <v>1</v>
      </c>
      <c r="N603" s="273" t="s">
        <v>1</v>
      </c>
      <c r="O603" s="25"/>
    </row>
    <row r="604" spans="1:15" ht="20.100000000000001" customHeight="1" x14ac:dyDescent="0.3">
      <c r="A604" s="241"/>
      <c r="B604" s="242"/>
      <c r="C604" s="243"/>
      <c r="D604" s="249" t="s">
        <v>5370</v>
      </c>
      <c r="E604" s="245"/>
      <c r="F604" s="38">
        <v>1</v>
      </c>
      <c r="G604" s="40">
        <v>2.4390243902439024</v>
      </c>
      <c r="H604" s="38">
        <v>2</v>
      </c>
      <c r="I604" s="40">
        <v>5.7142857142857144</v>
      </c>
      <c r="J604" s="38">
        <v>4</v>
      </c>
      <c r="K604" s="40">
        <v>7.4074074074074066</v>
      </c>
      <c r="L604" s="54"/>
      <c r="M604" s="54"/>
      <c r="N604" s="277"/>
      <c r="O604" s="27"/>
    </row>
    <row r="605" spans="1:15" ht="20.100000000000001" customHeight="1" x14ac:dyDescent="0.3">
      <c r="A605" s="241"/>
      <c r="B605" s="242"/>
      <c r="C605" s="243"/>
      <c r="D605" s="249" t="s">
        <v>5378</v>
      </c>
      <c r="E605" s="245"/>
      <c r="F605" s="38">
        <v>5</v>
      </c>
      <c r="G605" s="40">
        <v>12.195121951219512</v>
      </c>
      <c r="H605" s="38">
        <v>3</v>
      </c>
      <c r="I605" s="40">
        <v>8.5714285714285712</v>
      </c>
      <c r="J605" s="38">
        <v>5</v>
      </c>
      <c r="K605" s="40">
        <v>9.2592592592592595</v>
      </c>
      <c r="L605" s="54"/>
      <c r="M605" s="54"/>
      <c r="N605" s="277"/>
      <c r="O605" s="27"/>
    </row>
    <row r="606" spans="1:15" ht="20.100000000000001" customHeight="1" x14ac:dyDescent="0.3">
      <c r="A606" s="241"/>
      <c r="B606" s="242"/>
      <c r="C606" s="243"/>
      <c r="D606" s="249" t="s">
        <v>5406</v>
      </c>
      <c r="E606" s="245"/>
      <c r="F606" s="38">
        <v>12</v>
      </c>
      <c r="G606" s="40">
        <v>29.268292682926827</v>
      </c>
      <c r="H606" s="38">
        <v>7</v>
      </c>
      <c r="I606" s="40">
        <v>20</v>
      </c>
      <c r="J606" s="38">
        <v>6</v>
      </c>
      <c r="K606" s="40">
        <v>11.111111111111111</v>
      </c>
      <c r="L606" s="54"/>
      <c r="M606" s="54"/>
      <c r="N606" s="277"/>
      <c r="O606" s="27"/>
    </row>
    <row r="607" spans="1:15" ht="20.100000000000001" customHeight="1" x14ac:dyDescent="0.3">
      <c r="A607" s="241"/>
      <c r="B607" s="242"/>
      <c r="C607" s="243"/>
      <c r="D607" s="249" t="s">
        <v>5407</v>
      </c>
      <c r="E607" s="245"/>
      <c r="F607" s="38">
        <v>8</v>
      </c>
      <c r="G607" s="40">
        <v>19.512195121951219</v>
      </c>
      <c r="H607" s="38">
        <v>6</v>
      </c>
      <c r="I607" s="40">
        <v>17.142857142857142</v>
      </c>
      <c r="J607" s="38">
        <v>8</v>
      </c>
      <c r="K607" s="40">
        <v>14.814814814814813</v>
      </c>
      <c r="L607" s="54"/>
      <c r="M607" s="54"/>
      <c r="N607" s="277"/>
      <c r="O607" s="27"/>
    </row>
    <row r="608" spans="1:15" ht="20.100000000000001" customHeight="1" x14ac:dyDescent="0.3">
      <c r="A608" s="241"/>
      <c r="B608" s="242"/>
      <c r="C608" s="243"/>
      <c r="D608" s="249" t="s">
        <v>2085</v>
      </c>
      <c r="E608" s="245"/>
      <c r="F608" s="38">
        <v>10</v>
      </c>
      <c r="G608" s="40">
        <v>24.390243902439025</v>
      </c>
      <c r="H608" s="38">
        <v>10</v>
      </c>
      <c r="I608" s="40">
        <v>28.571428571428573</v>
      </c>
      <c r="J608" s="38">
        <v>10</v>
      </c>
      <c r="K608" s="40">
        <v>18.518518518518519</v>
      </c>
      <c r="L608" s="54"/>
      <c r="M608" s="54"/>
      <c r="N608" s="277"/>
      <c r="O608" s="27"/>
    </row>
    <row r="609" spans="1:15" ht="20.100000000000001" customHeight="1" x14ac:dyDescent="0.3">
      <c r="A609" s="241"/>
      <c r="B609" s="242"/>
      <c r="C609" s="243"/>
      <c r="D609" s="249" t="s">
        <v>5408</v>
      </c>
      <c r="E609" s="245"/>
      <c r="F609" s="38">
        <v>2</v>
      </c>
      <c r="G609" s="40">
        <v>4.8780487804878048</v>
      </c>
      <c r="H609" s="38">
        <v>2</v>
      </c>
      <c r="I609" s="40">
        <v>5.7142857142857144</v>
      </c>
      <c r="J609" s="38">
        <v>6</v>
      </c>
      <c r="K609" s="40">
        <v>11.111111111111111</v>
      </c>
      <c r="L609" s="54"/>
      <c r="M609" s="54"/>
      <c r="N609" s="277"/>
      <c r="O609" s="27"/>
    </row>
    <row r="610" spans="1:15" ht="20.100000000000001" customHeight="1" x14ac:dyDescent="0.3">
      <c r="A610" s="241"/>
      <c r="B610" s="242"/>
      <c r="C610" s="243"/>
      <c r="D610" s="249" t="s">
        <v>5409</v>
      </c>
      <c r="E610" s="245"/>
      <c r="F610" s="38"/>
      <c r="G610" s="40"/>
      <c r="H610" s="38">
        <v>1</v>
      </c>
      <c r="I610" s="40">
        <v>2.8571428571428572</v>
      </c>
      <c r="J610" s="38">
        <v>3</v>
      </c>
      <c r="K610" s="40">
        <v>5.5555555555555554</v>
      </c>
      <c r="L610" s="54"/>
      <c r="M610" s="54"/>
      <c r="N610" s="277"/>
      <c r="O610" s="27"/>
    </row>
    <row r="611" spans="1:15" ht="20.100000000000001" customHeight="1" x14ac:dyDescent="0.3">
      <c r="A611" s="241"/>
      <c r="B611" s="242"/>
      <c r="C611" s="243"/>
      <c r="D611" s="249" t="s">
        <v>5381</v>
      </c>
      <c r="E611" s="245"/>
      <c r="F611" s="38"/>
      <c r="G611" s="40"/>
      <c r="H611" s="38"/>
      <c r="I611" s="40"/>
      <c r="J611" s="38"/>
      <c r="K611" s="40"/>
      <c r="L611" s="54"/>
      <c r="M611" s="54"/>
      <c r="N611" s="277"/>
      <c r="O611" s="27"/>
    </row>
    <row r="612" spans="1:15" ht="20.100000000000001" customHeight="1" x14ac:dyDescent="0.3">
      <c r="A612" s="241"/>
      <c r="B612" s="242"/>
      <c r="C612" s="243"/>
      <c r="D612" s="249" t="s">
        <v>5377</v>
      </c>
      <c r="E612" s="245"/>
      <c r="F612" s="38"/>
      <c r="G612" s="40"/>
      <c r="H612" s="38"/>
      <c r="I612" s="40"/>
      <c r="J612" s="38"/>
      <c r="K612" s="40"/>
      <c r="L612" s="54"/>
      <c r="M612" s="54"/>
      <c r="N612" s="277"/>
      <c r="O612" s="27"/>
    </row>
    <row r="613" spans="1:15" ht="20.100000000000001" customHeight="1" x14ac:dyDescent="0.3">
      <c r="A613" s="241"/>
      <c r="B613" s="242"/>
      <c r="C613" s="243"/>
      <c r="D613" s="249" t="s">
        <v>1663</v>
      </c>
      <c r="E613" s="245"/>
      <c r="F613" s="38"/>
      <c r="G613" s="40"/>
      <c r="H613" s="38"/>
      <c r="I613" s="40"/>
      <c r="J613" s="38"/>
      <c r="K613" s="40"/>
      <c r="L613" s="54"/>
      <c r="M613" s="54"/>
      <c r="N613" s="277"/>
      <c r="O613" s="27"/>
    </row>
    <row r="614" spans="1:15" ht="20.100000000000001" customHeight="1" x14ac:dyDescent="0.3">
      <c r="A614" s="251" t="s">
        <v>4889</v>
      </c>
      <c r="B614" s="252" t="s">
        <v>1544</v>
      </c>
      <c r="C614" s="254" t="s">
        <v>5403</v>
      </c>
      <c r="D614" s="244"/>
      <c r="E614" s="252" t="s">
        <v>2069</v>
      </c>
      <c r="F614" s="374">
        <v>2820</v>
      </c>
      <c r="G614" s="39">
        <v>99.893730074388955</v>
      </c>
      <c r="H614" s="375">
        <v>2961</v>
      </c>
      <c r="I614" s="39">
        <v>99.865092748735236</v>
      </c>
      <c r="J614" s="37">
        <v>3259</v>
      </c>
      <c r="K614" s="39">
        <v>98.937462052216148</v>
      </c>
      <c r="L614" s="24" t="s">
        <v>1</v>
      </c>
      <c r="M614" s="24" t="s">
        <v>1</v>
      </c>
      <c r="N614" s="273" t="s">
        <v>1</v>
      </c>
      <c r="O614" s="25"/>
    </row>
    <row r="615" spans="1:15" ht="20.100000000000001" customHeight="1" x14ac:dyDescent="0.3">
      <c r="A615" s="241"/>
      <c r="B615" s="242"/>
      <c r="C615" s="243"/>
      <c r="D615" s="249" t="s">
        <v>2065</v>
      </c>
      <c r="E615" s="242"/>
      <c r="F615" s="376"/>
      <c r="G615" s="40"/>
      <c r="H615" s="377"/>
      <c r="I615" s="40"/>
      <c r="J615" s="38"/>
      <c r="K615" s="40"/>
      <c r="L615" s="54"/>
      <c r="M615" s="54"/>
      <c r="N615" s="275"/>
      <c r="O615" s="27"/>
    </row>
    <row r="616" spans="1:15" ht="20.100000000000001" customHeight="1" x14ac:dyDescent="0.3">
      <c r="A616" s="241"/>
      <c r="B616" s="242"/>
      <c r="C616" s="243"/>
      <c r="D616" s="249" t="s">
        <v>2067</v>
      </c>
      <c r="E616" s="245"/>
      <c r="F616" s="376">
        <v>3</v>
      </c>
      <c r="G616" s="63">
        <v>0.10626992561105207</v>
      </c>
      <c r="H616" s="377">
        <v>4</v>
      </c>
      <c r="I616" s="40">
        <v>0.13490725126475547</v>
      </c>
      <c r="J616" s="38">
        <v>35</v>
      </c>
      <c r="K616" s="40">
        <v>1.0625379477838521</v>
      </c>
      <c r="L616" s="54"/>
      <c r="M616" s="54"/>
      <c r="N616" s="277"/>
      <c r="O616" s="27"/>
    </row>
    <row r="617" spans="1:15" ht="20.100000000000001" customHeight="1" x14ac:dyDescent="0.3">
      <c r="A617" s="251" t="s">
        <v>4890</v>
      </c>
      <c r="B617" s="252" t="s">
        <v>1543</v>
      </c>
      <c r="C617" s="254" t="s">
        <v>4891</v>
      </c>
      <c r="D617" s="244" t="s">
        <v>5369</v>
      </c>
      <c r="E617" s="253"/>
      <c r="F617" s="37">
        <v>1</v>
      </c>
      <c r="G617" s="40">
        <v>33.333333333333329</v>
      </c>
      <c r="H617" s="37">
        <v>1</v>
      </c>
      <c r="I617" s="39">
        <v>25</v>
      </c>
      <c r="J617" s="37">
        <v>4</v>
      </c>
      <c r="K617" s="39">
        <v>11.428571428571429</v>
      </c>
      <c r="L617" s="24" t="s">
        <v>1</v>
      </c>
      <c r="M617" s="24" t="s">
        <v>1</v>
      </c>
      <c r="N617" s="273" t="s">
        <v>1</v>
      </c>
      <c r="O617" s="25"/>
    </row>
    <row r="618" spans="1:15" ht="20.100000000000001" customHeight="1" x14ac:dyDescent="0.3">
      <c r="A618" s="241"/>
      <c r="B618" s="242"/>
      <c r="C618" s="243"/>
      <c r="D618" s="249" t="s">
        <v>5384</v>
      </c>
      <c r="E618" s="245"/>
      <c r="F618" s="38">
        <v>1</v>
      </c>
      <c r="G618" s="40">
        <v>33.333333333333329</v>
      </c>
      <c r="H618" s="38"/>
      <c r="I618" s="40"/>
      <c r="J618" s="38"/>
      <c r="K618" s="40"/>
      <c r="L618" s="54"/>
      <c r="M618" s="54"/>
      <c r="N618" s="277"/>
      <c r="O618" s="27"/>
    </row>
    <row r="619" spans="1:15" ht="20.100000000000001" customHeight="1" x14ac:dyDescent="0.3">
      <c r="A619" s="241"/>
      <c r="B619" s="242"/>
      <c r="C619" s="243"/>
      <c r="D619" s="249" t="s">
        <v>5410</v>
      </c>
      <c r="E619" s="245"/>
      <c r="F619" s="38"/>
      <c r="G619" s="40"/>
      <c r="H619" s="38">
        <v>1</v>
      </c>
      <c r="I619" s="40">
        <v>25</v>
      </c>
      <c r="J619" s="38">
        <v>4</v>
      </c>
      <c r="K619" s="40">
        <v>11.428571428571429</v>
      </c>
      <c r="L619" s="54"/>
      <c r="M619" s="54"/>
      <c r="N619" s="277"/>
      <c r="O619" s="27"/>
    </row>
    <row r="620" spans="1:15" ht="20.100000000000001" customHeight="1" x14ac:dyDescent="0.3">
      <c r="A620" s="241"/>
      <c r="B620" s="242"/>
      <c r="C620" s="243"/>
      <c r="D620" s="249" t="s">
        <v>5385</v>
      </c>
      <c r="E620" s="245"/>
      <c r="F620" s="38"/>
      <c r="G620" s="40"/>
      <c r="H620" s="38"/>
      <c r="I620" s="40"/>
      <c r="J620" s="38">
        <v>5</v>
      </c>
      <c r="K620" s="40">
        <v>14.285714285714285</v>
      </c>
      <c r="L620" s="54"/>
      <c r="M620" s="54"/>
      <c r="N620" s="277"/>
      <c r="O620" s="27"/>
    </row>
    <row r="621" spans="1:15" ht="20.100000000000001" customHeight="1" x14ac:dyDescent="0.3">
      <c r="A621" s="241"/>
      <c r="B621" s="242"/>
      <c r="C621" s="243"/>
      <c r="D621" s="249" t="s">
        <v>5379</v>
      </c>
      <c r="E621" s="245"/>
      <c r="F621" s="38">
        <v>1</v>
      </c>
      <c r="G621" s="40">
        <v>33.333333333333329</v>
      </c>
      <c r="H621" s="38"/>
      <c r="I621" s="40"/>
      <c r="J621" s="38">
        <v>6</v>
      </c>
      <c r="K621" s="40">
        <v>17.142857142857142</v>
      </c>
      <c r="L621" s="54"/>
      <c r="M621" s="54"/>
      <c r="N621" s="277"/>
      <c r="O621" s="27"/>
    </row>
    <row r="622" spans="1:15" ht="20.100000000000001" customHeight="1" x14ac:dyDescent="0.3">
      <c r="A622" s="241"/>
      <c r="B622" s="242"/>
      <c r="C622" s="243"/>
      <c r="D622" s="249" t="s">
        <v>5387</v>
      </c>
      <c r="E622" s="245"/>
      <c r="F622" s="38"/>
      <c r="G622" s="40"/>
      <c r="H622" s="38">
        <v>1</v>
      </c>
      <c r="I622" s="40">
        <v>25</v>
      </c>
      <c r="J622" s="38">
        <v>8</v>
      </c>
      <c r="K622" s="40">
        <v>22.857142857142858</v>
      </c>
      <c r="L622" s="54"/>
      <c r="M622" s="54"/>
      <c r="N622" s="277"/>
      <c r="O622" s="27"/>
    </row>
    <row r="623" spans="1:15" ht="20.100000000000001" customHeight="1" x14ac:dyDescent="0.3">
      <c r="A623" s="241"/>
      <c r="B623" s="242"/>
      <c r="C623" s="243"/>
      <c r="D623" s="249" t="s">
        <v>5374</v>
      </c>
      <c r="E623" s="245"/>
      <c r="F623" s="38"/>
      <c r="G623" s="40"/>
      <c r="H623" s="38"/>
      <c r="I623" s="40"/>
      <c r="J623" s="38">
        <v>6</v>
      </c>
      <c r="K623" s="40">
        <v>17.142857142857142</v>
      </c>
      <c r="L623" s="54"/>
      <c r="M623" s="54"/>
      <c r="N623" s="277"/>
      <c r="O623" s="27"/>
    </row>
    <row r="624" spans="1:15" ht="20.100000000000001" customHeight="1" x14ac:dyDescent="0.3">
      <c r="A624" s="241"/>
      <c r="B624" s="242"/>
      <c r="C624" s="243"/>
      <c r="D624" s="249" t="s">
        <v>5411</v>
      </c>
      <c r="E624" s="245"/>
      <c r="F624" s="38"/>
      <c r="G624" s="40"/>
      <c r="H624" s="38">
        <v>1</v>
      </c>
      <c r="I624" s="40">
        <v>25</v>
      </c>
      <c r="J624" s="38">
        <v>2</v>
      </c>
      <c r="K624" s="40">
        <v>5.7142857142857144</v>
      </c>
      <c r="L624" s="54"/>
      <c r="M624" s="54"/>
      <c r="N624" s="277"/>
      <c r="O624" s="27"/>
    </row>
    <row r="625" spans="1:15" ht="20.100000000000001" customHeight="1" x14ac:dyDescent="0.3">
      <c r="A625" s="241"/>
      <c r="B625" s="242"/>
      <c r="C625" s="243"/>
      <c r="D625" s="249" t="s">
        <v>5394</v>
      </c>
      <c r="E625" s="245"/>
      <c r="F625" s="38"/>
      <c r="G625" s="40"/>
      <c r="H625" s="38"/>
      <c r="I625" s="40"/>
      <c r="J625" s="38"/>
      <c r="K625" s="40"/>
      <c r="L625" s="54"/>
      <c r="M625" s="54"/>
      <c r="N625" s="277"/>
      <c r="O625" s="27"/>
    </row>
    <row r="626" spans="1:15" ht="20.100000000000001" customHeight="1" x14ac:dyDescent="0.3">
      <c r="A626" s="241"/>
      <c r="B626" s="242"/>
      <c r="C626" s="243"/>
      <c r="D626" s="249" t="s">
        <v>5412</v>
      </c>
      <c r="E626" s="245"/>
      <c r="F626" s="38"/>
      <c r="G626" s="40"/>
      <c r="H626" s="38"/>
      <c r="I626" s="40"/>
      <c r="J626" s="38"/>
      <c r="K626" s="40"/>
      <c r="L626" s="54"/>
      <c r="M626" s="54"/>
      <c r="N626" s="277"/>
      <c r="O626" s="27"/>
    </row>
    <row r="627" spans="1:15" ht="20.100000000000001" customHeight="1" x14ac:dyDescent="0.3">
      <c r="A627" s="241"/>
      <c r="B627" s="242"/>
      <c r="C627" s="243"/>
      <c r="D627" s="249" t="s">
        <v>1663</v>
      </c>
      <c r="E627" s="245"/>
      <c r="F627" s="38"/>
      <c r="G627" s="40"/>
      <c r="H627" s="38"/>
      <c r="I627" s="40"/>
      <c r="J627" s="38"/>
      <c r="K627" s="40"/>
      <c r="L627" s="54"/>
      <c r="M627" s="54"/>
      <c r="N627" s="277"/>
      <c r="O627" s="27"/>
    </row>
    <row r="628" spans="1:15" ht="20.100000000000001" customHeight="1" x14ac:dyDescent="0.3">
      <c r="A628" s="251" t="s">
        <v>4892</v>
      </c>
      <c r="B628" s="252" t="s">
        <v>1542</v>
      </c>
      <c r="C628" s="254" t="s">
        <v>5413</v>
      </c>
      <c r="D628" s="244"/>
      <c r="E628" s="252" t="s">
        <v>2069</v>
      </c>
      <c r="F628" s="37">
        <v>2816</v>
      </c>
      <c r="G628" s="39">
        <v>99.752036840240876</v>
      </c>
      <c r="H628" s="37">
        <v>2950</v>
      </c>
      <c r="I628" s="39">
        <v>99.494097807757171</v>
      </c>
      <c r="J628" s="37">
        <v>3241</v>
      </c>
      <c r="K628" s="39">
        <v>98.391013964784463</v>
      </c>
      <c r="L628" s="24" t="s">
        <v>1</v>
      </c>
      <c r="M628" s="24" t="s">
        <v>1</v>
      </c>
      <c r="N628" s="273" t="s">
        <v>1</v>
      </c>
      <c r="O628" s="25"/>
    </row>
    <row r="629" spans="1:15" ht="20.100000000000001" customHeight="1" x14ac:dyDescent="0.3">
      <c r="A629" s="241"/>
      <c r="B629" s="242"/>
      <c r="C629" s="243"/>
      <c r="D629" s="249" t="s">
        <v>2065</v>
      </c>
      <c r="E629" s="242"/>
      <c r="F629" s="38"/>
      <c r="G629" s="40"/>
      <c r="H629" s="38"/>
      <c r="I629" s="40"/>
      <c r="J629" s="38"/>
      <c r="K629" s="40"/>
      <c r="L629" s="54"/>
      <c r="M629" s="54"/>
      <c r="N629" s="275"/>
      <c r="O629" s="27"/>
    </row>
    <row r="630" spans="1:15" ht="20.100000000000001" customHeight="1" x14ac:dyDescent="0.3">
      <c r="A630" s="241"/>
      <c r="B630" s="242"/>
      <c r="C630" s="243"/>
      <c r="D630" s="249" t="s">
        <v>2067</v>
      </c>
      <c r="E630" s="245"/>
      <c r="F630" s="38">
        <v>7</v>
      </c>
      <c r="G630" s="40">
        <v>0.2479631597591215</v>
      </c>
      <c r="H630" s="38">
        <v>15</v>
      </c>
      <c r="I630" s="40">
        <v>0.50590219224283306</v>
      </c>
      <c r="J630" s="38">
        <v>53</v>
      </c>
      <c r="K630" s="40">
        <v>1.608986035215537</v>
      </c>
      <c r="L630" s="54"/>
      <c r="M630" s="54"/>
      <c r="N630" s="277"/>
      <c r="O630" s="27"/>
    </row>
    <row r="631" spans="1:15" ht="20.100000000000001" customHeight="1" x14ac:dyDescent="0.3">
      <c r="A631" s="251" t="s">
        <v>4893</v>
      </c>
      <c r="B631" s="252" t="s">
        <v>1541</v>
      </c>
      <c r="C631" s="254" t="s">
        <v>4894</v>
      </c>
      <c r="D631" s="244" t="s">
        <v>5395</v>
      </c>
      <c r="E631" s="253"/>
      <c r="F631" s="37">
        <v>1</v>
      </c>
      <c r="G631" s="39">
        <v>14.285714285714285</v>
      </c>
      <c r="H631" s="37">
        <v>1</v>
      </c>
      <c r="I631" s="39">
        <v>6.666666666666667</v>
      </c>
      <c r="J631" s="37">
        <v>7</v>
      </c>
      <c r="K631" s="39">
        <v>13.20754716981132</v>
      </c>
      <c r="L631" s="24" t="s">
        <v>1</v>
      </c>
      <c r="M631" s="24" t="s">
        <v>1</v>
      </c>
      <c r="N631" s="273" t="s">
        <v>1</v>
      </c>
      <c r="O631" s="25"/>
    </row>
    <row r="632" spans="1:15" ht="20.100000000000001" customHeight="1" x14ac:dyDescent="0.3">
      <c r="A632" s="241"/>
      <c r="B632" s="242"/>
      <c r="C632" s="243"/>
      <c r="D632" s="249" t="s">
        <v>5384</v>
      </c>
      <c r="E632" s="245"/>
      <c r="F632" s="38"/>
      <c r="G632" s="40"/>
      <c r="H632" s="38"/>
      <c r="I632" s="40"/>
      <c r="J632" s="38">
        <v>3</v>
      </c>
      <c r="K632" s="40">
        <v>5.6603773584905666</v>
      </c>
      <c r="L632" s="54"/>
      <c r="M632" s="54"/>
      <c r="N632" s="277"/>
      <c r="O632" s="27"/>
    </row>
    <row r="633" spans="1:15" ht="20.100000000000001" customHeight="1" x14ac:dyDescent="0.3">
      <c r="A633" s="241"/>
      <c r="B633" s="242"/>
      <c r="C633" s="243"/>
      <c r="D633" s="249" t="s">
        <v>5371</v>
      </c>
      <c r="E633" s="245"/>
      <c r="F633" s="38"/>
      <c r="G633" s="40"/>
      <c r="H633" s="38">
        <v>3</v>
      </c>
      <c r="I633" s="40">
        <v>20</v>
      </c>
      <c r="J633" s="38">
        <v>3</v>
      </c>
      <c r="K633" s="40">
        <v>5.6603773584905666</v>
      </c>
      <c r="L633" s="54"/>
      <c r="M633" s="54"/>
      <c r="N633" s="277"/>
      <c r="O633" s="27"/>
    </row>
    <row r="634" spans="1:15" ht="20.100000000000001" customHeight="1" x14ac:dyDescent="0.3">
      <c r="A634" s="241"/>
      <c r="B634" s="242"/>
      <c r="C634" s="243"/>
      <c r="D634" s="249" t="s">
        <v>5396</v>
      </c>
      <c r="E634" s="245"/>
      <c r="F634" s="38"/>
      <c r="G634" s="40"/>
      <c r="H634" s="38">
        <v>1</v>
      </c>
      <c r="I634" s="40">
        <v>6.666666666666667</v>
      </c>
      <c r="J634" s="38">
        <v>7</v>
      </c>
      <c r="K634" s="40">
        <v>13.20754716981132</v>
      </c>
      <c r="L634" s="54"/>
      <c r="M634" s="54"/>
      <c r="N634" s="277"/>
      <c r="O634" s="27"/>
    </row>
    <row r="635" spans="1:15" ht="20.100000000000001" customHeight="1" x14ac:dyDescent="0.3">
      <c r="A635" s="241"/>
      <c r="B635" s="242"/>
      <c r="C635" s="243"/>
      <c r="D635" s="249" t="s">
        <v>5397</v>
      </c>
      <c r="E635" s="245"/>
      <c r="F635" s="38">
        <v>4</v>
      </c>
      <c r="G635" s="40">
        <v>57.142857142857139</v>
      </c>
      <c r="H635" s="38">
        <v>3</v>
      </c>
      <c r="I635" s="40">
        <v>20</v>
      </c>
      <c r="J635" s="38">
        <v>7</v>
      </c>
      <c r="K635" s="40">
        <v>13.20754716981132</v>
      </c>
      <c r="L635" s="54"/>
      <c r="M635" s="54"/>
      <c r="N635" s="277"/>
      <c r="O635" s="27"/>
    </row>
    <row r="636" spans="1:15" ht="20.100000000000001" customHeight="1" x14ac:dyDescent="0.3">
      <c r="A636" s="241"/>
      <c r="B636" s="242"/>
      <c r="C636" s="243"/>
      <c r="D636" s="249" t="s">
        <v>5392</v>
      </c>
      <c r="E636" s="245"/>
      <c r="F636" s="38">
        <v>1</v>
      </c>
      <c r="G636" s="40">
        <v>14.285714285714285</v>
      </c>
      <c r="H636" s="38">
        <v>6</v>
      </c>
      <c r="I636" s="40">
        <v>40</v>
      </c>
      <c r="J636" s="38">
        <v>22</v>
      </c>
      <c r="K636" s="40">
        <v>41.509433962264154</v>
      </c>
      <c r="L636" s="54"/>
      <c r="M636" s="54"/>
      <c r="N636" s="277"/>
      <c r="O636" s="27"/>
    </row>
    <row r="637" spans="1:15" ht="20.100000000000001" customHeight="1" x14ac:dyDescent="0.3">
      <c r="A637" s="241"/>
      <c r="B637" s="242"/>
      <c r="C637" s="243"/>
      <c r="D637" s="249" t="s">
        <v>2086</v>
      </c>
      <c r="E637" s="245"/>
      <c r="F637" s="38"/>
      <c r="G637" s="40"/>
      <c r="H637" s="38"/>
      <c r="I637" s="40"/>
      <c r="J637" s="38">
        <v>4</v>
      </c>
      <c r="K637" s="40">
        <v>7.5471698113207548</v>
      </c>
      <c r="L637" s="54"/>
      <c r="M637" s="54"/>
      <c r="N637" s="277"/>
      <c r="O637" s="27"/>
    </row>
    <row r="638" spans="1:15" ht="20.100000000000001" customHeight="1" x14ac:dyDescent="0.3">
      <c r="A638" s="241"/>
      <c r="B638" s="242"/>
      <c r="C638" s="243"/>
      <c r="D638" s="249" t="s">
        <v>5409</v>
      </c>
      <c r="E638" s="245"/>
      <c r="F638" s="38">
        <v>1</v>
      </c>
      <c r="G638" s="40">
        <v>14.285714285714285</v>
      </c>
      <c r="H638" s="38">
        <v>1</v>
      </c>
      <c r="I638" s="40">
        <v>6.666666666666667</v>
      </c>
      <c r="J638" s="38"/>
      <c r="K638" s="40"/>
      <c r="L638" s="54"/>
      <c r="M638" s="54"/>
      <c r="N638" s="277"/>
      <c r="O638" s="27"/>
    </row>
    <row r="639" spans="1:15" ht="20.100000000000001" customHeight="1" x14ac:dyDescent="0.3">
      <c r="A639" s="241"/>
      <c r="B639" s="242"/>
      <c r="C639" s="243"/>
      <c r="D639" s="249" t="s">
        <v>5394</v>
      </c>
      <c r="E639" s="245"/>
      <c r="F639" s="38"/>
      <c r="G639" s="40"/>
      <c r="H639" s="38"/>
      <c r="I639" s="40"/>
      <c r="J639" s="38"/>
      <c r="K639" s="40"/>
      <c r="L639" s="54"/>
      <c r="M639" s="54"/>
      <c r="N639" s="277"/>
      <c r="O639" s="27"/>
    </row>
    <row r="640" spans="1:15" ht="20.100000000000001" customHeight="1" x14ac:dyDescent="0.3">
      <c r="A640" s="241"/>
      <c r="B640" s="242"/>
      <c r="C640" s="243"/>
      <c r="D640" s="249" t="s">
        <v>5377</v>
      </c>
      <c r="E640" s="245"/>
      <c r="F640" s="38"/>
      <c r="G640" s="40"/>
      <c r="H640" s="38"/>
      <c r="I640" s="40"/>
      <c r="J640" s="38"/>
      <c r="K640" s="40"/>
      <c r="L640" s="54"/>
      <c r="M640" s="54"/>
      <c r="N640" s="277"/>
      <c r="O640" s="27"/>
    </row>
    <row r="641" spans="1:15" ht="20.100000000000001" customHeight="1" x14ac:dyDescent="0.3">
      <c r="A641" s="241"/>
      <c r="B641" s="242"/>
      <c r="C641" s="243"/>
      <c r="D641" s="249" t="s">
        <v>1663</v>
      </c>
      <c r="E641" s="245"/>
      <c r="F641" s="38"/>
      <c r="G641" s="40"/>
      <c r="H641" s="38"/>
      <c r="I641" s="40"/>
      <c r="J641" s="38"/>
      <c r="K641" s="40"/>
      <c r="L641" s="54"/>
      <c r="M641" s="54"/>
      <c r="N641" s="277"/>
      <c r="O641" s="27"/>
    </row>
    <row r="642" spans="1:15" ht="20.100000000000001" customHeight="1" x14ac:dyDescent="0.3">
      <c r="A642" s="251" t="s">
        <v>4895</v>
      </c>
      <c r="B642" s="252" t="s">
        <v>1540</v>
      </c>
      <c r="C642" s="254" t="s">
        <v>1277</v>
      </c>
      <c r="D642" s="244"/>
      <c r="E642" s="252" t="s">
        <v>2069</v>
      </c>
      <c r="F642" s="374">
        <v>2817</v>
      </c>
      <c r="G642" s="39">
        <v>99.787460148777896</v>
      </c>
      <c r="H642" s="375">
        <v>2957</v>
      </c>
      <c r="I642" s="39">
        <v>99.730185497470487</v>
      </c>
      <c r="J642" s="37">
        <v>3275</v>
      </c>
      <c r="K642" s="39">
        <v>99.423193685488769</v>
      </c>
      <c r="L642" s="24" t="s">
        <v>1</v>
      </c>
      <c r="M642" s="24" t="s">
        <v>1</v>
      </c>
      <c r="N642" s="273" t="s">
        <v>1</v>
      </c>
      <c r="O642" s="25"/>
    </row>
    <row r="643" spans="1:15" ht="20.100000000000001" customHeight="1" x14ac:dyDescent="0.3">
      <c r="A643" s="241"/>
      <c r="B643" s="242"/>
      <c r="C643" s="243"/>
      <c r="D643" s="249" t="s">
        <v>2065</v>
      </c>
      <c r="E643" s="242"/>
      <c r="F643" s="376"/>
      <c r="G643" s="40"/>
      <c r="H643" s="377"/>
      <c r="I643" s="40"/>
      <c r="J643" s="38"/>
      <c r="K643" s="40"/>
      <c r="L643" s="54"/>
      <c r="M643" s="54"/>
      <c r="N643" s="275"/>
      <c r="O643" s="27"/>
    </row>
    <row r="644" spans="1:15" ht="20.100000000000001" customHeight="1" x14ac:dyDescent="0.3">
      <c r="A644" s="241"/>
      <c r="B644" s="242"/>
      <c r="C644" s="243"/>
      <c r="D644" s="249" t="s">
        <v>2067</v>
      </c>
      <c r="E644" s="245"/>
      <c r="F644" s="376">
        <v>6</v>
      </c>
      <c r="G644" s="63">
        <v>0.21253985122210414</v>
      </c>
      <c r="H644" s="377">
        <v>8</v>
      </c>
      <c r="I644" s="40">
        <v>0.26981450252951095</v>
      </c>
      <c r="J644" s="38">
        <v>19</v>
      </c>
      <c r="K644" s="40">
        <v>0.57680631451123077</v>
      </c>
      <c r="L644" s="54"/>
      <c r="M644" s="54"/>
      <c r="N644" s="277"/>
      <c r="O644" s="27"/>
    </row>
    <row r="645" spans="1:15" ht="20.100000000000001" customHeight="1" x14ac:dyDescent="0.3">
      <c r="A645" s="251" t="s">
        <v>4896</v>
      </c>
      <c r="B645" s="252" t="s">
        <v>1539</v>
      </c>
      <c r="C645" s="254" t="s">
        <v>4897</v>
      </c>
      <c r="D645" s="244" t="s">
        <v>5369</v>
      </c>
      <c r="E645" s="253"/>
      <c r="F645" s="37">
        <v>3</v>
      </c>
      <c r="G645" s="40">
        <v>50</v>
      </c>
      <c r="H645" s="37">
        <v>6</v>
      </c>
      <c r="I645" s="39">
        <v>75</v>
      </c>
      <c r="J645" s="37">
        <v>9</v>
      </c>
      <c r="K645" s="39">
        <v>47.368421052631575</v>
      </c>
      <c r="L645" s="24" t="s">
        <v>1</v>
      </c>
      <c r="M645" s="24" t="s">
        <v>1</v>
      </c>
      <c r="N645" s="273" t="s">
        <v>1</v>
      </c>
      <c r="O645" s="25"/>
    </row>
    <row r="646" spans="1:15" ht="20.100000000000001" customHeight="1" x14ac:dyDescent="0.3">
      <c r="A646" s="241"/>
      <c r="B646" s="242"/>
      <c r="C646" s="243"/>
      <c r="D646" s="249" t="s">
        <v>5370</v>
      </c>
      <c r="E646" s="245"/>
      <c r="F646" s="38"/>
      <c r="G646" s="40"/>
      <c r="H646" s="38"/>
      <c r="I646" s="40"/>
      <c r="J646" s="38">
        <v>3</v>
      </c>
      <c r="K646" s="40">
        <v>15.789473684210526</v>
      </c>
      <c r="L646" s="54"/>
      <c r="M646" s="54"/>
      <c r="N646" s="277"/>
      <c r="O646" s="27"/>
    </row>
    <row r="647" spans="1:15" ht="20.100000000000001" customHeight="1" x14ac:dyDescent="0.3">
      <c r="A647" s="241"/>
      <c r="B647" s="242"/>
      <c r="C647" s="243"/>
      <c r="D647" s="249" t="s">
        <v>5390</v>
      </c>
      <c r="E647" s="245"/>
      <c r="F647" s="38">
        <v>2</v>
      </c>
      <c r="G647" s="40">
        <v>33.333333333333329</v>
      </c>
      <c r="H647" s="38">
        <v>2</v>
      </c>
      <c r="I647" s="40">
        <v>25</v>
      </c>
      <c r="J647" s="38">
        <v>4</v>
      </c>
      <c r="K647" s="40">
        <v>21.052631578947366</v>
      </c>
      <c r="L647" s="54"/>
      <c r="M647" s="54"/>
      <c r="N647" s="277"/>
      <c r="O647" s="27"/>
    </row>
    <row r="648" spans="1:15" ht="20.100000000000001" customHeight="1" x14ac:dyDescent="0.3">
      <c r="A648" s="241"/>
      <c r="B648" s="242"/>
      <c r="C648" s="243"/>
      <c r="D648" s="249" t="s">
        <v>5385</v>
      </c>
      <c r="E648" s="245"/>
      <c r="F648" s="38">
        <v>1</v>
      </c>
      <c r="G648" s="40">
        <v>16.666666666666664</v>
      </c>
      <c r="H648" s="38"/>
      <c r="I648" s="40"/>
      <c r="J648" s="38"/>
      <c r="K648" s="40"/>
      <c r="L648" s="54"/>
      <c r="M648" s="54"/>
      <c r="N648" s="277"/>
      <c r="O648" s="27"/>
    </row>
    <row r="649" spans="1:15" ht="20.100000000000001" customHeight="1" x14ac:dyDescent="0.3">
      <c r="A649" s="241"/>
      <c r="B649" s="242"/>
      <c r="C649" s="243"/>
      <c r="D649" s="249" t="s">
        <v>5397</v>
      </c>
      <c r="E649" s="245"/>
      <c r="F649" s="38"/>
      <c r="G649" s="40"/>
      <c r="H649" s="38"/>
      <c r="I649" s="40"/>
      <c r="J649" s="38">
        <v>1</v>
      </c>
      <c r="K649" s="40">
        <v>5.2631578947368416</v>
      </c>
      <c r="L649" s="54"/>
      <c r="M649" s="54"/>
      <c r="N649" s="277"/>
      <c r="O649" s="27"/>
    </row>
    <row r="650" spans="1:15" ht="20.100000000000001" customHeight="1" x14ac:dyDescent="0.3">
      <c r="A650" s="241"/>
      <c r="B650" s="242"/>
      <c r="C650" s="243"/>
      <c r="D650" s="249" t="s">
        <v>5387</v>
      </c>
      <c r="E650" s="245"/>
      <c r="F650" s="38"/>
      <c r="G650" s="40"/>
      <c r="H650" s="38"/>
      <c r="I650" s="40"/>
      <c r="J650" s="38">
        <v>1</v>
      </c>
      <c r="K650" s="40">
        <v>5.2631578947368416</v>
      </c>
      <c r="L650" s="54"/>
      <c r="M650" s="54"/>
      <c r="N650" s="277"/>
      <c r="O650" s="27"/>
    </row>
    <row r="651" spans="1:15" ht="20.100000000000001" customHeight="1" x14ac:dyDescent="0.3">
      <c r="A651" s="241"/>
      <c r="B651" s="242"/>
      <c r="C651" s="243"/>
      <c r="D651" s="249" t="s">
        <v>5374</v>
      </c>
      <c r="E651" s="245"/>
      <c r="F651" s="38"/>
      <c r="G651" s="40"/>
      <c r="H651" s="38"/>
      <c r="I651" s="40"/>
      <c r="J651" s="38">
        <v>1</v>
      </c>
      <c r="K651" s="40">
        <v>5.2631578947368416</v>
      </c>
      <c r="L651" s="54"/>
      <c r="M651" s="54"/>
      <c r="N651" s="277"/>
      <c r="O651" s="27"/>
    </row>
    <row r="652" spans="1:15" ht="20.100000000000001" customHeight="1" x14ac:dyDescent="0.3">
      <c r="A652" s="241"/>
      <c r="B652" s="242"/>
      <c r="C652" s="243"/>
      <c r="D652" s="249" t="s">
        <v>5409</v>
      </c>
      <c r="E652" s="245"/>
      <c r="F652" s="38"/>
      <c r="G652" s="40"/>
      <c r="H652" s="38"/>
      <c r="I652" s="40"/>
      <c r="J652" s="38"/>
      <c r="K652" s="40"/>
      <c r="L652" s="54"/>
      <c r="M652" s="54"/>
      <c r="N652" s="277"/>
      <c r="O652" s="27"/>
    </row>
    <row r="653" spans="1:15" ht="20.100000000000001" customHeight="1" x14ac:dyDescent="0.3">
      <c r="A653" s="241"/>
      <c r="B653" s="242"/>
      <c r="C653" s="243"/>
      <c r="D653" s="249" t="s">
        <v>5394</v>
      </c>
      <c r="E653" s="245"/>
      <c r="F653" s="38"/>
      <c r="G653" s="40"/>
      <c r="H653" s="38"/>
      <c r="I653" s="40"/>
      <c r="J653" s="38"/>
      <c r="K653" s="40"/>
      <c r="L653" s="54"/>
      <c r="M653" s="54"/>
      <c r="N653" s="277"/>
      <c r="O653" s="27"/>
    </row>
    <row r="654" spans="1:15" ht="20.100000000000001" customHeight="1" x14ac:dyDescent="0.3">
      <c r="A654" s="241"/>
      <c r="B654" s="242"/>
      <c r="C654" s="243"/>
      <c r="D654" s="249" t="s">
        <v>5377</v>
      </c>
      <c r="E654" s="245"/>
      <c r="F654" s="38"/>
      <c r="G654" s="40"/>
      <c r="H654" s="38"/>
      <c r="I654" s="40"/>
      <c r="J654" s="38"/>
      <c r="K654" s="40"/>
      <c r="L654" s="54"/>
      <c r="M654" s="54"/>
      <c r="N654" s="277"/>
      <c r="O654" s="27"/>
    </row>
    <row r="655" spans="1:15" ht="20.100000000000001" customHeight="1" x14ac:dyDescent="0.3">
      <c r="A655" s="241"/>
      <c r="B655" s="242"/>
      <c r="C655" s="243"/>
      <c r="D655" s="249" t="s">
        <v>1663</v>
      </c>
      <c r="E655" s="245"/>
      <c r="F655" s="38"/>
      <c r="G655" s="40"/>
      <c r="H655" s="38"/>
      <c r="I655" s="40"/>
      <c r="J655" s="38"/>
      <c r="K655" s="40"/>
      <c r="L655" s="54"/>
      <c r="M655" s="54"/>
      <c r="N655" s="277"/>
      <c r="O655" s="27"/>
    </row>
    <row r="656" spans="1:15" ht="20.100000000000001" customHeight="1" x14ac:dyDescent="0.3">
      <c r="A656" s="251" t="s">
        <v>4898</v>
      </c>
      <c r="B656" s="252" t="s">
        <v>1538</v>
      </c>
      <c r="C656" s="254" t="s">
        <v>5413</v>
      </c>
      <c r="D656" s="244"/>
      <c r="E656" s="252" t="s">
        <v>2069</v>
      </c>
      <c r="F656" s="37">
        <v>2819</v>
      </c>
      <c r="G656" s="39">
        <v>99.858306765851935</v>
      </c>
      <c r="H656" s="37">
        <v>2962</v>
      </c>
      <c r="I656" s="39">
        <v>99.898819561551434</v>
      </c>
      <c r="J656" s="37">
        <v>3280</v>
      </c>
      <c r="K656" s="39">
        <v>99.574984820886456</v>
      </c>
      <c r="L656" s="24" t="s">
        <v>1</v>
      </c>
      <c r="M656" s="24" t="s">
        <v>1</v>
      </c>
      <c r="N656" s="273" t="s">
        <v>1</v>
      </c>
      <c r="O656" s="25"/>
    </row>
    <row r="657" spans="1:15" ht="20.100000000000001" customHeight="1" x14ac:dyDescent="0.3">
      <c r="A657" s="241"/>
      <c r="B657" s="242"/>
      <c r="C657" s="243"/>
      <c r="D657" s="249" t="s">
        <v>2065</v>
      </c>
      <c r="E657" s="242"/>
      <c r="F657" s="38"/>
      <c r="G657" s="40"/>
      <c r="H657" s="38"/>
      <c r="I657" s="40"/>
      <c r="J657" s="38"/>
      <c r="K657" s="40"/>
      <c r="L657" s="54"/>
      <c r="M657" s="54"/>
      <c r="N657" s="275"/>
      <c r="O657" s="27"/>
    </row>
    <row r="658" spans="1:15" ht="20.100000000000001" customHeight="1" x14ac:dyDescent="0.3">
      <c r="A658" s="241"/>
      <c r="B658" s="242"/>
      <c r="C658" s="243"/>
      <c r="D658" s="249" t="s">
        <v>2067</v>
      </c>
      <c r="E658" s="245"/>
      <c r="F658" s="38">
        <v>4</v>
      </c>
      <c r="G658" s="40">
        <v>0.14169323414806942</v>
      </c>
      <c r="H658" s="38">
        <v>3</v>
      </c>
      <c r="I658" s="40">
        <v>0.1011804384485666</v>
      </c>
      <c r="J658" s="38">
        <v>14</v>
      </c>
      <c r="K658" s="40">
        <v>0.4250151791135437</v>
      </c>
      <c r="L658" s="54"/>
      <c r="M658" s="54"/>
      <c r="N658" s="277"/>
      <c r="O658" s="27"/>
    </row>
    <row r="659" spans="1:15" ht="20.100000000000001" customHeight="1" x14ac:dyDescent="0.3">
      <c r="A659" s="251" t="s">
        <v>4899</v>
      </c>
      <c r="B659" s="252" t="s">
        <v>1537</v>
      </c>
      <c r="C659" s="254" t="s">
        <v>4900</v>
      </c>
      <c r="D659" s="244" t="s">
        <v>5414</v>
      </c>
      <c r="E659" s="253"/>
      <c r="F659" s="37"/>
      <c r="G659" s="39"/>
      <c r="H659" s="37"/>
      <c r="I659" s="39"/>
      <c r="J659" s="37">
        <v>7</v>
      </c>
      <c r="K659" s="39">
        <v>50</v>
      </c>
      <c r="L659" s="24" t="s">
        <v>1</v>
      </c>
      <c r="M659" s="24" t="s">
        <v>1</v>
      </c>
      <c r="N659" s="273" t="s">
        <v>1</v>
      </c>
      <c r="O659" s="25"/>
    </row>
    <row r="660" spans="1:15" ht="20.100000000000001" customHeight="1" x14ac:dyDescent="0.3">
      <c r="A660" s="241"/>
      <c r="B660" s="242"/>
      <c r="C660" s="243"/>
      <c r="D660" s="249" t="s">
        <v>5370</v>
      </c>
      <c r="E660" s="245"/>
      <c r="F660" s="38"/>
      <c r="G660" s="40"/>
      <c r="H660" s="38"/>
      <c r="I660" s="40"/>
      <c r="J660" s="38">
        <v>1</v>
      </c>
      <c r="K660" s="40">
        <v>7.1428571428571423</v>
      </c>
      <c r="L660" s="54"/>
      <c r="M660" s="54"/>
      <c r="N660" s="277"/>
      <c r="O660" s="27"/>
    </row>
    <row r="661" spans="1:15" ht="20.100000000000001" customHeight="1" x14ac:dyDescent="0.3">
      <c r="A661" s="241"/>
      <c r="B661" s="242"/>
      <c r="C661" s="243"/>
      <c r="D661" s="249" t="s">
        <v>5371</v>
      </c>
      <c r="E661" s="245"/>
      <c r="F661" s="38"/>
      <c r="G661" s="40"/>
      <c r="H661" s="38">
        <v>1</v>
      </c>
      <c r="I661" s="40">
        <v>33.299999999999997</v>
      </c>
      <c r="J661" s="38">
        <v>3</v>
      </c>
      <c r="K661" s="40">
        <v>21.428571428571427</v>
      </c>
      <c r="L661" s="54"/>
      <c r="M661" s="54"/>
      <c r="N661" s="277"/>
      <c r="O661" s="27"/>
    </row>
    <row r="662" spans="1:15" ht="20.100000000000001" customHeight="1" x14ac:dyDescent="0.3">
      <c r="A662" s="241"/>
      <c r="B662" s="242"/>
      <c r="C662" s="243"/>
      <c r="D662" s="249" t="s">
        <v>5415</v>
      </c>
      <c r="E662" s="245"/>
      <c r="F662" s="38">
        <v>1</v>
      </c>
      <c r="G662" s="40">
        <v>25</v>
      </c>
      <c r="H662" s="38"/>
      <c r="I662" s="40"/>
      <c r="J662" s="38"/>
      <c r="K662" s="40"/>
      <c r="L662" s="54"/>
      <c r="M662" s="54"/>
      <c r="N662" s="277"/>
      <c r="O662" s="27"/>
    </row>
    <row r="663" spans="1:15" ht="20.100000000000001" customHeight="1" x14ac:dyDescent="0.3">
      <c r="A663" s="241"/>
      <c r="B663" s="242"/>
      <c r="C663" s="243"/>
      <c r="D663" s="249" t="s">
        <v>5391</v>
      </c>
      <c r="E663" s="245"/>
      <c r="F663" s="38">
        <v>1</v>
      </c>
      <c r="G663" s="40">
        <v>25</v>
      </c>
      <c r="H663" s="38">
        <v>1</v>
      </c>
      <c r="I663" s="40">
        <v>33.299999999999997</v>
      </c>
      <c r="J663" s="38">
        <v>1</v>
      </c>
      <c r="K663" s="40">
        <v>7.1428571428571423</v>
      </c>
      <c r="L663" s="54"/>
      <c r="M663" s="54"/>
      <c r="N663" s="277"/>
      <c r="O663" s="27"/>
    </row>
    <row r="664" spans="1:15" ht="20.100000000000001" customHeight="1" x14ac:dyDescent="0.3">
      <c r="A664" s="241"/>
      <c r="B664" s="242"/>
      <c r="C664" s="243"/>
      <c r="D664" s="249" t="s">
        <v>5387</v>
      </c>
      <c r="E664" s="245"/>
      <c r="F664" s="38"/>
      <c r="G664" s="40"/>
      <c r="H664" s="38"/>
      <c r="I664" s="40"/>
      <c r="J664" s="38">
        <v>1</v>
      </c>
      <c r="K664" s="40">
        <v>7.1428571428571423</v>
      </c>
      <c r="L664" s="54"/>
      <c r="M664" s="54"/>
      <c r="N664" s="277"/>
      <c r="O664" s="27"/>
    </row>
    <row r="665" spans="1:15" ht="20.100000000000001" customHeight="1" x14ac:dyDescent="0.3">
      <c r="A665" s="241"/>
      <c r="B665" s="242"/>
      <c r="C665" s="243"/>
      <c r="D665" s="249" t="s">
        <v>5388</v>
      </c>
      <c r="E665" s="245"/>
      <c r="F665" s="38">
        <v>2</v>
      </c>
      <c r="G665" s="40">
        <v>50</v>
      </c>
      <c r="H665" s="38">
        <v>1</v>
      </c>
      <c r="I665" s="40">
        <v>33.299999999999997</v>
      </c>
      <c r="J665" s="38">
        <v>1</v>
      </c>
      <c r="K665" s="40">
        <v>7.1428571428571423</v>
      </c>
      <c r="L665" s="54"/>
      <c r="M665" s="54"/>
      <c r="N665" s="277"/>
      <c r="O665" s="27"/>
    </row>
    <row r="666" spans="1:15" ht="20.100000000000001" customHeight="1" x14ac:dyDescent="0.3">
      <c r="A666" s="241"/>
      <c r="B666" s="242"/>
      <c r="C666" s="243"/>
      <c r="D666" s="249" t="s">
        <v>5409</v>
      </c>
      <c r="E666" s="245"/>
      <c r="F666" s="38"/>
      <c r="G666" s="40"/>
      <c r="H666" s="38"/>
      <c r="I666" s="40"/>
      <c r="J666" s="38"/>
      <c r="K666" s="40"/>
      <c r="L666" s="54"/>
      <c r="M666" s="54"/>
      <c r="N666" s="277"/>
      <c r="O666" s="27"/>
    </row>
    <row r="667" spans="1:15" ht="20.100000000000001" customHeight="1" x14ac:dyDescent="0.3">
      <c r="A667" s="241"/>
      <c r="B667" s="242"/>
      <c r="C667" s="243"/>
      <c r="D667" s="249" t="s">
        <v>5398</v>
      </c>
      <c r="E667" s="245"/>
      <c r="F667" s="38"/>
      <c r="G667" s="40"/>
      <c r="H667" s="38"/>
      <c r="I667" s="40"/>
      <c r="J667" s="38"/>
      <c r="K667" s="40"/>
      <c r="L667" s="54"/>
      <c r="M667" s="54"/>
      <c r="N667" s="277"/>
      <c r="O667" s="27"/>
    </row>
    <row r="668" spans="1:15" ht="20.100000000000001" customHeight="1" x14ac:dyDescent="0.3">
      <c r="A668" s="241"/>
      <c r="B668" s="242"/>
      <c r="C668" s="243"/>
      <c r="D668" s="249" t="s">
        <v>5389</v>
      </c>
      <c r="E668" s="245"/>
      <c r="F668" s="38"/>
      <c r="G668" s="40"/>
      <c r="H668" s="38"/>
      <c r="I668" s="40"/>
      <c r="J668" s="38"/>
      <c r="K668" s="40"/>
      <c r="L668" s="54"/>
      <c r="M668" s="54"/>
      <c r="N668" s="277"/>
      <c r="O668" s="27"/>
    </row>
    <row r="669" spans="1:15" ht="20.100000000000001" customHeight="1" x14ac:dyDescent="0.3">
      <c r="A669" s="241"/>
      <c r="B669" s="242"/>
      <c r="C669" s="243"/>
      <c r="D669" s="249" t="s">
        <v>1663</v>
      </c>
      <c r="E669" s="245"/>
      <c r="F669" s="38"/>
      <c r="G669" s="40"/>
      <c r="H669" s="38"/>
      <c r="I669" s="40"/>
      <c r="J669" s="38"/>
      <c r="K669" s="40"/>
      <c r="L669" s="54"/>
      <c r="M669" s="54"/>
      <c r="N669" s="277"/>
      <c r="O669" s="27"/>
    </row>
    <row r="670" spans="1:15" ht="20.100000000000001" customHeight="1" x14ac:dyDescent="0.3">
      <c r="A670" s="251" t="s">
        <v>4901</v>
      </c>
      <c r="B670" s="252" t="s">
        <v>1536</v>
      </c>
      <c r="C670" s="254" t="s">
        <v>5413</v>
      </c>
      <c r="D670" s="244"/>
      <c r="E670" s="252" t="s">
        <v>2069</v>
      </c>
      <c r="F670" s="374">
        <v>2823</v>
      </c>
      <c r="G670" s="39">
        <v>100</v>
      </c>
      <c r="H670" s="375">
        <v>2962</v>
      </c>
      <c r="I670" s="39">
        <v>99.898819561551434</v>
      </c>
      <c r="J670" s="37">
        <v>3283</v>
      </c>
      <c r="K670" s="39">
        <v>99.666059502125066</v>
      </c>
      <c r="L670" s="24" t="s">
        <v>1</v>
      </c>
      <c r="M670" s="24" t="s">
        <v>1</v>
      </c>
      <c r="N670" s="273" t="s">
        <v>1</v>
      </c>
      <c r="O670" s="25"/>
    </row>
    <row r="671" spans="1:15" ht="20.100000000000001" customHeight="1" x14ac:dyDescent="0.3">
      <c r="A671" s="241"/>
      <c r="B671" s="242"/>
      <c r="C671" s="243"/>
      <c r="D671" s="249" t="s">
        <v>2065</v>
      </c>
      <c r="E671" s="242"/>
      <c r="F671" s="376"/>
      <c r="G671" s="40"/>
      <c r="H671" s="377"/>
      <c r="I671" s="40"/>
      <c r="J671" s="38"/>
      <c r="K671" s="40"/>
      <c r="L671" s="54"/>
      <c r="M671" s="54"/>
      <c r="N671" s="275"/>
      <c r="O671" s="27"/>
    </row>
    <row r="672" spans="1:15" ht="20.100000000000001" customHeight="1" x14ac:dyDescent="0.3">
      <c r="A672" s="241"/>
      <c r="B672" s="242"/>
      <c r="C672" s="243"/>
      <c r="D672" s="249" t="s">
        <v>2067</v>
      </c>
      <c r="E672" s="245"/>
      <c r="F672" s="376"/>
      <c r="G672" s="63"/>
      <c r="H672" s="377">
        <v>3</v>
      </c>
      <c r="I672" s="40">
        <v>0.1011804384485666</v>
      </c>
      <c r="J672" s="38">
        <v>11</v>
      </c>
      <c r="K672" s="40">
        <v>0.33394049787493429</v>
      </c>
      <c r="L672" s="54"/>
      <c r="M672" s="54"/>
      <c r="N672" s="277"/>
      <c r="O672" s="27"/>
    </row>
    <row r="673" spans="1:15" ht="20.100000000000001" customHeight="1" x14ac:dyDescent="0.3">
      <c r="A673" s="251" t="s">
        <v>4902</v>
      </c>
      <c r="B673" s="252" t="s">
        <v>1535</v>
      </c>
      <c r="C673" s="254" t="s">
        <v>4903</v>
      </c>
      <c r="D673" s="244" t="s">
        <v>5395</v>
      </c>
      <c r="E673" s="253"/>
      <c r="F673" s="37"/>
      <c r="G673" s="40"/>
      <c r="H673" s="37"/>
      <c r="I673" s="39"/>
      <c r="J673" s="37">
        <v>4</v>
      </c>
      <c r="K673" s="39">
        <v>36.363636363636367</v>
      </c>
      <c r="L673" s="24" t="s">
        <v>1</v>
      </c>
      <c r="M673" s="24" t="s">
        <v>1</v>
      </c>
      <c r="N673" s="273" t="s">
        <v>1</v>
      </c>
      <c r="O673" s="25"/>
    </row>
    <row r="674" spans="1:15" ht="20.100000000000001" customHeight="1" x14ac:dyDescent="0.3">
      <c r="A674" s="241"/>
      <c r="B674" s="242"/>
      <c r="C674" s="243"/>
      <c r="D674" s="249" t="s">
        <v>5384</v>
      </c>
      <c r="E674" s="245"/>
      <c r="F674" s="38"/>
      <c r="G674" s="40"/>
      <c r="H674" s="38"/>
      <c r="I674" s="40"/>
      <c r="J674" s="38">
        <v>2</v>
      </c>
      <c r="K674" s="40">
        <v>18.181818181818183</v>
      </c>
      <c r="L674" s="54"/>
      <c r="M674" s="54"/>
      <c r="N674" s="277"/>
      <c r="O674" s="27"/>
    </row>
    <row r="675" spans="1:15" ht="20.100000000000001" customHeight="1" x14ac:dyDescent="0.3">
      <c r="A675" s="241"/>
      <c r="B675" s="242"/>
      <c r="C675" s="243"/>
      <c r="D675" s="249" t="s">
        <v>5416</v>
      </c>
      <c r="E675" s="245"/>
      <c r="F675" s="38"/>
      <c r="G675" s="40"/>
      <c r="H675" s="38"/>
      <c r="I675" s="40"/>
      <c r="J675" s="38"/>
      <c r="K675" s="40"/>
      <c r="L675" s="54"/>
      <c r="M675" s="54"/>
      <c r="N675" s="277"/>
      <c r="O675" s="27"/>
    </row>
    <row r="676" spans="1:15" ht="20.100000000000001" customHeight="1" x14ac:dyDescent="0.3">
      <c r="A676" s="241"/>
      <c r="B676" s="242"/>
      <c r="C676" s="243"/>
      <c r="D676" s="249" t="s">
        <v>5406</v>
      </c>
      <c r="E676" s="245"/>
      <c r="F676" s="38"/>
      <c r="G676" s="40"/>
      <c r="H676" s="38">
        <v>1</v>
      </c>
      <c r="I676" s="40">
        <v>33.333333333333336</v>
      </c>
      <c r="J676" s="38"/>
      <c r="K676" s="40"/>
      <c r="L676" s="54"/>
      <c r="M676" s="54"/>
      <c r="N676" s="277"/>
      <c r="O676" s="27"/>
    </row>
    <row r="677" spans="1:15" ht="20.100000000000001" customHeight="1" x14ac:dyDescent="0.3">
      <c r="A677" s="241"/>
      <c r="B677" s="242"/>
      <c r="C677" s="243"/>
      <c r="D677" s="249" t="s">
        <v>5379</v>
      </c>
      <c r="E677" s="245"/>
      <c r="F677" s="38"/>
      <c r="G677" s="40"/>
      <c r="H677" s="38">
        <v>1</v>
      </c>
      <c r="I677" s="40">
        <v>33.333333333333336</v>
      </c>
      <c r="J677" s="38"/>
      <c r="K677" s="40"/>
      <c r="L677" s="54"/>
      <c r="M677" s="54"/>
      <c r="N677" s="277"/>
      <c r="O677" s="27"/>
    </row>
    <row r="678" spans="1:15" ht="20.100000000000001" customHeight="1" x14ac:dyDescent="0.3">
      <c r="A678" s="241"/>
      <c r="B678" s="242"/>
      <c r="C678" s="243"/>
      <c r="D678" s="249" t="s">
        <v>2085</v>
      </c>
      <c r="E678" s="245"/>
      <c r="F678" s="38"/>
      <c r="G678" s="40"/>
      <c r="H678" s="38">
        <v>1</v>
      </c>
      <c r="I678" s="40">
        <v>33.333333333333336</v>
      </c>
      <c r="J678" s="38">
        <v>1</v>
      </c>
      <c r="K678" s="40">
        <v>9.0909090909090917</v>
      </c>
      <c r="L678" s="54"/>
      <c r="M678" s="54"/>
      <c r="N678" s="277"/>
      <c r="O678" s="27"/>
    </row>
    <row r="679" spans="1:15" ht="20.100000000000001" customHeight="1" x14ac:dyDescent="0.3">
      <c r="A679" s="241"/>
      <c r="B679" s="242"/>
      <c r="C679" s="243"/>
      <c r="D679" s="249" t="s">
        <v>5374</v>
      </c>
      <c r="E679" s="245"/>
      <c r="F679" s="38"/>
      <c r="G679" s="40"/>
      <c r="H679" s="38"/>
      <c r="I679" s="40"/>
      <c r="J679" s="38">
        <v>2</v>
      </c>
      <c r="K679" s="40">
        <v>18.181818181818183</v>
      </c>
      <c r="L679" s="54"/>
      <c r="M679" s="54"/>
      <c r="N679" s="277"/>
      <c r="O679" s="27"/>
    </row>
    <row r="680" spans="1:15" ht="20.100000000000001" customHeight="1" x14ac:dyDescent="0.3">
      <c r="A680" s="241"/>
      <c r="B680" s="242"/>
      <c r="C680" s="243"/>
      <c r="D680" s="249" t="s">
        <v>5411</v>
      </c>
      <c r="E680" s="245"/>
      <c r="F680" s="38"/>
      <c r="G680" s="40"/>
      <c r="H680" s="38"/>
      <c r="I680" s="40"/>
      <c r="J680" s="38">
        <v>2</v>
      </c>
      <c r="K680" s="40">
        <v>18.181818181818183</v>
      </c>
      <c r="L680" s="54"/>
      <c r="M680" s="54"/>
      <c r="N680" s="277"/>
      <c r="O680" s="27"/>
    </row>
    <row r="681" spans="1:15" ht="20.100000000000001" customHeight="1" x14ac:dyDescent="0.3">
      <c r="A681" s="241"/>
      <c r="B681" s="242"/>
      <c r="C681" s="243"/>
      <c r="D681" s="249" t="s">
        <v>5394</v>
      </c>
      <c r="E681" s="245"/>
      <c r="F681" s="38"/>
      <c r="G681" s="40"/>
      <c r="H681" s="38"/>
      <c r="I681" s="40"/>
      <c r="J681" s="38"/>
      <c r="K681" s="40"/>
      <c r="L681" s="54"/>
      <c r="M681" s="54"/>
      <c r="N681" s="277"/>
      <c r="O681" s="27"/>
    </row>
    <row r="682" spans="1:15" ht="20.100000000000001" customHeight="1" x14ac:dyDescent="0.3">
      <c r="A682" s="241"/>
      <c r="B682" s="242"/>
      <c r="C682" s="243"/>
      <c r="D682" s="249" t="s">
        <v>5377</v>
      </c>
      <c r="E682" s="245"/>
      <c r="F682" s="38"/>
      <c r="G682" s="40"/>
      <c r="H682" s="38"/>
      <c r="I682" s="40"/>
      <c r="J682" s="38"/>
      <c r="K682" s="40"/>
      <c r="L682" s="54"/>
      <c r="M682" s="54"/>
      <c r="N682" s="277"/>
      <c r="O682" s="27"/>
    </row>
    <row r="683" spans="1:15" ht="20.100000000000001" customHeight="1" x14ac:dyDescent="0.3">
      <c r="A683" s="241"/>
      <c r="B683" s="242"/>
      <c r="C683" s="243"/>
      <c r="D683" s="249" t="s">
        <v>1663</v>
      </c>
      <c r="E683" s="245"/>
      <c r="F683" s="38"/>
      <c r="G683" s="40"/>
      <c r="H683" s="38"/>
      <c r="I683" s="40"/>
      <c r="J683" s="38"/>
      <c r="K683" s="40"/>
      <c r="L683" s="54"/>
      <c r="M683" s="54"/>
      <c r="N683" s="277"/>
      <c r="O683" s="27"/>
    </row>
    <row r="684" spans="1:15" ht="20.100000000000001" customHeight="1" x14ac:dyDescent="0.3">
      <c r="A684" s="251" t="s">
        <v>4904</v>
      </c>
      <c r="B684" s="252" t="s">
        <v>1534</v>
      </c>
      <c r="C684" s="254" t="s">
        <v>5383</v>
      </c>
      <c r="D684" s="244"/>
      <c r="E684" s="252" t="s">
        <v>2069</v>
      </c>
      <c r="F684" s="37">
        <v>2813</v>
      </c>
      <c r="G684" s="39">
        <v>99.645766914629831</v>
      </c>
      <c r="H684" s="37">
        <v>2954</v>
      </c>
      <c r="I684" s="39">
        <v>99.629005059021921</v>
      </c>
      <c r="J684" s="37">
        <v>3282</v>
      </c>
      <c r="K684" s="39">
        <v>99.635701275045534</v>
      </c>
      <c r="L684" s="24" t="s">
        <v>1</v>
      </c>
      <c r="M684" s="24" t="s">
        <v>1</v>
      </c>
      <c r="N684" s="273" t="s">
        <v>1</v>
      </c>
      <c r="O684" s="25"/>
    </row>
    <row r="685" spans="1:15" ht="20.100000000000001" customHeight="1" x14ac:dyDescent="0.3">
      <c r="A685" s="241"/>
      <c r="B685" s="242"/>
      <c r="C685" s="243"/>
      <c r="D685" s="249" t="s">
        <v>2065</v>
      </c>
      <c r="E685" s="242"/>
      <c r="F685" s="38"/>
      <c r="G685" s="40"/>
      <c r="H685" s="38"/>
      <c r="I685" s="40"/>
      <c r="J685" s="38"/>
      <c r="K685" s="40"/>
      <c r="L685" s="54"/>
      <c r="M685" s="54"/>
      <c r="N685" s="275"/>
      <c r="O685" s="27"/>
    </row>
    <row r="686" spans="1:15" ht="20.100000000000001" customHeight="1" x14ac:dyDescent="0.3">
      <c r="A686" s="241"/>
      <c r="B686" s="242"/>
      <c r="C686" s="243"/>
      <c r="D686" s="249" t="s">
        <v>2067</v>
      </c>
      <c r="E686" s="245"/>
      <c r="F686" s="38">
        <v>10</v>
      </c>
      <c r="G686" s="40">
        <v>0.35423308537017356</v>
      </c>
      <c r="H686" s="38">
        <v>11</v>
      </c>
      <c r="I686" s="40">
        <v>0.37099494097807761</v>
      </c>
      <c r="J686" s="38">
        <v>12</v>
      </c>
      <c r="K686" s="40">
        <v>0.36429872495446602</v>
      </c>
      <c r="L686" s="54"/>
      <c r="M686" s="54"/>
      <c r="N686" s="277"/>
      <c r="O686" s="27"/>
    </row>
    <row r="687" spans="1:15" ht="20.100000000000001" customHeight="1" x14ac:dyDescent="0.3">
      <c r="A687" s="251" t="s">
        <v>4905</v>
      </c>
      <c r="B687" s="252" t="s">
        <v>1533</v>
      </c>
      <c r="C687" s="254" t="s">
        <v>4906</v>
      </c>
      <c r="D687" s="244" t="s">
        <v>1519</v>
      </c>
      <c r="E687" s="253"/>
      <c r="F687" s="37"/>
      <c r="G687" s="39"/>
      <c r="H687" s="37"/>
      <c r="I687" s="39"/>
      <c r="J687" s="37">
        <v>6</v>
      </c>
      <c r="K687" s="39">
        <v>50</v>
      </c>
      <c r="L687" s="24" t="s">
        <v>1</v>
      </c>
      <c r="M687" s="24" t="s">
        <v>1</v>
      </c>
      <c r="N687" s="273" t="s">
        <v>1</v>
      </c>
      <c r="O687" s="25"/>
    </row>
    <row r="688" spans="1:15" ht="20.100000000000001" customHeight="1" x14ac:dyDescent="0.3">
      <c r="A688" s="241"/>
      <c r="B688" s="242"/>
      <c r="C688" s="243"/>
      <c r="D688" s="249" t="s">
        <v>5370</v>
      </c>
      <c r="E688" s="245"/>
      <c r="F688" s="38"/>
      <c r="G688" s="40"/>
      <c r="H688" s="38">
        <v>1</v>
      </c>
      <c r="I688" s="40">
        <v>9.0909090909090917</v>
      </c>
      <c r="J688" s="38">
        <v>1</v>
      </c>
      <c r="K688" s="40">
        <v>8.3333333333333321</v>
      </c>
      <c r="L688" s="54"/>
      <c r="M688" s="54"/>
      <c r="N688" s="277"/>
      <c r="O688" s="27"/>
    </row>
    <row r="689" spans="1:15" ht="20.100000000000001" customHeight="1" x14ac:dyDescent="0.3">
      <c r="A689" s="241"/>
      <c r="B689" s="242"/>
      <c r="C689" s="243"/>
      <c r="D689" s="249" t="s">
        <v>5390</v>
      </c>
      <c r="E689" s="245"/>
      <c r="F689" s="38">
        <v>2</v>
      </c>
      <c r="G689" s="40">
        <v>20</v>
      </c>
      <c r="H689" s="38">
        <v>3</v>
      </c>
      <c r="I689" s="40">
        <v>27.272727272727273</v>
      </c>
      <c r="J689" s="38">
        <v>3</v>
      </c>
      <c r="K689" s="40">
        <v>25</v>
      </c>
      <c r="L689" s="54"/>
      <c r="M689" s="54"/>
      <c r="N689" s="277"/>
      <c r="O689" s="27"/>
    </row>
    <row r="690" spans="1:15" ht="20.100000000000001" customHeight="1" x14ac:dyDescent="0.3">
      <c r="A690" s="241"/>
      <c r="B690" s="242"/>
      <c r="C690" s="243"/>
      <c r="D690" s="249" t="s">
        <v>5385</v>
      </c>
      <c r="E690" s="245"/>
      <c r="F690" s="38">
        <v>2</v>
      </c>
      <c r="G690" s="40">
        <v>20</v>
      </c>
      <c r="H690" s="38"/>
      <c r="I690" s="40"/>
      <c r="J690" s="38">
        <v>1</v>
      </c>
      <c r="K690" s="40">
        <v>8.3333333333333321</v>
      </c>
      <c r="L690" s="54"/>
      <c r="M690" s="54"/>
      <c r="N690" s="277"/>
      <c r="O690" s="27"/>
    </row>
    <row r="691" spans="1:15" ht="20.100000000000001" customHeight="1" x14ac:dyDescent="0.3">
      <c r="A691" s="241"/>
      <c r="B691" s="242"/>
      <c r="C691" s="243"/>
      <c r="D691" s="249" t="s">
        <v>5391</v>
      </c>
      <c r="E691" s="245"/>
      <c r="F691" s="38">
        <v>1</v>
      </c>
      <c r="G691" s="40">
        <v>10</v>
      </c>
      <c r="H691" s="38">
        <v>2</v>
      </c>
      <c r="I691" s="40">
        <v>18.181818181818183</v>
      </c>
      <c r="J691" s="38">
        <v>1</v>
      </c>
      <c r="K691" s="40">
        <v>8.3333333333333321</v>
      </c>
      <c r="L691" s="54"/>
      <c r="M691" s="54"/>
      <c r="N691" s="277"/>
      <c r="O691" s="27"/>
    </row>
    <row r="692" spans="1:15" ht="20.100000000000001" customHeight="1" x14ac:dyDescent="0.3">
      <c r="A692" s="241"/>
      <c r="B692" s="242"/>
      <c r="C692" s="243"/>
      <c r="D692" s="249" t="s">
        <v>2085</v>
      </c>
      <c r="E692" s="245"/>
      <c r="F692" s="38"/>
      <c r="G692" s="40"/>
      <c r="H692" s="38">
        <v>2</v>
      </c>
      <c r="I692" s="40">
        <v>18.181818181818183</v>
      </c>
      <c r="J692" s="38"/>
      <c r="K692" s="40"/>
      <c r="L692" s="54"/>
      <c r="M692" s="54"/>
      <c r="N692" s="277"/>
      <c r="O692" s="27"/>
    </row>
    <row r="693" spans="1:15" ht="20.100000000000001" customHeight="1" x14ac:dyDescent="0.3">
      <c r="A693" s="241"/>
      <c r="B693" s="242"/>
      <c r="C693" s="243"/>
      <c r="D693" s="249" t="s">
        <v>5388</v>
      </c>
      <c r="E693" s="245"/>
      <c r="F693" s="38">
        <v>2</v>
      </c>
      <c r="G693" s="40">
        <v>20</v>
      </c>
      <c r="H693" s="38">
        <v>2</v>
      </c>
      <c r="I693" s="40">
        <v>18.181818181818183</v>
      </c>
      <c r="J693" s="38"/>
      <c r="K693" s="40"/>
      <c r="L693" s="54"/>
      <c r="M693" s="54"/>
      <c r="N693" s="277"/>
      <c r="O693" s="27"/>
    </row>
    <row r="694" spans="1:15" ht="20.100000000000001" customHeight="1" x14ac:dyDescent="0.3">
      <c r="A694" s="241"/>
      <c r="B694" s="242"/>
      <c r="C694" s="243"/>
      <c r="D694" s="249" t="s">
        <v>5409</v>
      </c>
      <c r="E694" s="245"/>
      <c r="F694" s="38">
        <v>3</v>
      </c>
      <c r="G694" s="40">
        <v>30</v>
      </c>
      <c r="H694" s="38">
        <v>1</v>
      </c>
      <c r="I694" s="40">
        <v>9.0909090909090917</v>
      </c>
      <c r="J694" s="38"/>
      <c r="K694" s="40"/>
      <c r="L694" s="54"/>
      <c r="M694" s="54"/>
      <c r="N694" s="277"/>
      <c r="O694" s="27"/>
    </row>
    <row r="695" spans="1:15" ht="20.100000000000001" customHeight="1" x14ac:dyDescent="0.3">
      <c r="A695" s="241"/>
      <c r="B695" s="242"/>
      <c r="C695" s="243"/>
      <c r="D695" s="249" t="s">
        <v>5394</v>
      </c>
      <c r="E695" s="245"/>
      <c r="F695" s="38"/>
      <c r="G695" s="40"/>
      <c r="H695" s="38"/>
      <c r="I695" s="40"/>
      <c r="J695" s="38"/>
      <c r="K695" s="40"/>
      <c r="L695" s="54"/>
      <c r="M695" s="54"/>
      <c r="N695" s="277"/>
      <c r="O695" s="27"/>
    </row>
    <row r="696" spans="1:15" ht="20.100000000000001" customHeight="1" x14ac:dyDescent="0.3">
      <c r="A696" s="241"/>
      <c r="B696" s="242"/>
      <c r="C696" s="243"/>
      <c r="D696" s="249" t="s">
        <v>5377</v>
      </c>
      <c r="E696" s="245"/>
      <c r="F696" s="38"/>
      <c r="G696" s="40"/>
      <c r="H696" s="38"/>
      <c r="I696" s="40"/>
      <c r="J696" s="38"/>
      <c r="K696" s="40"/>
      <c r="L696" s="54"/>
      <c r="M696" s="54"/>
      <c r="N696" s="277"/>
      <c r="O696" s="27"/>
    </row>
    <row r="697" spans="1:15" ht="20.100000000000001" customHeight="1" x14ac:dyDescent="0.3">
      <c r="A697" s="241"/>
      <c r="B697" s="242"/>
      <c r="C697" s="243"/>
      <c r="D697" s="249" t="s">
        <v>1663</v>
      </c>
      <c r="E697" s="245"/>
      <c r="F697" s="38"/>
      <c r="G697" s="40"/>
      <c r="H697" s="38"/>
      <c r="I697" s="40"/>
      <c r="J697" s="38"/>
      <c r="K697" s="40"/>
      <c r="L697" s="54"/>
      <c r="M697" s="54"/>
      <c r="N697" s="277"/>
      <c r="O697" s="27"/>
    </row>
    <row r="698" spans="1:15" ht="20.100000000000001" customHeight="1" x14ac:dyDescent="0.3">
      <c r="A698" s="251" t="s">
        <v>4907</v>
      </c>
      <c r="B698" s="252" t="s">
        <v>1532</v>
      </c>
      <c r="C698" s="254" t="s">
        <v>5383</v>
      </c>
      <c r="D698" s="244"/>
      <c r="E698" s="252" t="s">
        <v>2069</v>
      </c>
      <c r="F698" s="37">
        <v>2793</v>
      </c>
      <c r="G698" s="39">
        <v>98.93730074388948</v>
      </c>
      <c r="H698" s="37">
        <v>2943</v>
      </c>
      <c r="I698" s="39">
        <v>99.258010118043842</v>
      </c>
      <c r="J698" s="37">
        <v>3277</v>
      </c>
      <c r="K698" s="39">
        <v>99.483910139647847</v>
      </c>
      <c r="L698" s="24" t="s">
        <v>1</v>
      </c>
      <c r="M698" s="24" t="s">
        <v>1</v>
      </c>
      <c r="N698" s="273" t="s">
        <v>1</v>
      </c>
      <c r="O698" s="25"/>
    </row>
    <row r="699" spans="1:15" ht="20.100000000000001" customHeight="1" x14ac:dyDescent="0.3">
      <c r="A699" s="241"/>
      <c r="B699" s="242"/>
      <c r="C699" s="243"/>
      <c r="D699" s="249" t="s">
        <v>2065</v>
      </c>
      <c r="E699" s="242"/>
      <c r="F699" s="38"/>
      <c r="G699" s="40"/>
      <c r="H699" s="38"/>
      <c r="I699" s="40"/>
      <c r="J699" s="38"/>
      <c r="K699" s="40"/>
      <c r="L699" s="54"/>
      <c r="M699" s="54"/>
      <c r="N699" s="275"/>
      <c r="O699" s="27"/>
    </row>
    <row r="700" spans="1:15" ht="20.100000000000001" customHeight="1" x14ac:dyDescent="0.3">
      <c r="A700" s="241"/>
      <c r="B700" s="242"/>
      <c r="C700" s="243"/>
      <c r="D700" s="249" t="s">
        <v>2067</v>
      </c>
      <c r="E700" s="245"/>
      <c r="F700" s="38">
        <v>30</v>
      </c>
      <c r="G700" s="40">
        <v>1.0626992561105209</v>
      </c>
      <c r="H700" s="38">
        <v>22</v>
      </c>
      <c r="I700" s="40">
        <v>0.74198988195615523</v>
      </c>
      <c r="J700" s="38">
        <v>17</v>
      </c>
      <c r="K700" s="40">
        <v>0.5160898603521531</v>
      </c>
      <c r="L700" s="54"/>
      <c r="M700" s="54"/>
      <c r="N700" s="277"/>
      <c r="O700" s="27"/>
    </row>
    <row r="701" spans="1:15" ht="20.100000000000001" customHeight="1" x14ac:dyDescent="0.3">
      <c r="A701" s="251" t="s">
        <v>4908</v>
      </c>
      <c r="B701" s="252" t="s">
        <v>1531</v>
      </c>
      <c r="C701" s="254" t="s">
        <v>4909</v>
      </c>
      <c r="D701" s="244" t="s">
        <v>5395</v>
      </c>
      <c r="E701" s="253"/>
      <c r="F701" s="37">
        <v>1</v>
      </c>
      <c r="G701" s="39">
        <v>3.3333333333333335</v>
      </c>
      <c r="H701" s="37">
        <v>1</v>
      </c>
      <c r="I701" s="39">
        <v>4.5454545454545459</v>
      </c>
      <c r="J701" s="37">
        <v>4</v>
      </c>
      <c r="K701" s="39">
        <v>23.52941176470588</v>
      </c>
      <c r="L701" s="24" t="s">
        <v>1</v>
      </c>
      <c r="M701" s="24" t="s">
        <v>1</v>
      </c>
      <c r="N701" s="273" t="s">
        <v>1</v>
      </c>
      <c r="O701" s="25"/>
    </row>
    <row r="702" spans="1:15" ht="20.100000000000001" customHeight="1" x14ac:dyDescent="0.3">
      <c r="A702" s="241"/>
      <c r="B702" s="242"/>
      <c r="C702" s="243"/>
      <c r="D702" s="249" t="s">
        <v>2071</v>
      </c>
      <c r="E702" s="245"/>
      <c r="F702" s="38"/>
      <c r="G702" s="40"/>
      <c r="H702" s="38">
        <v>1</v>
      </c>
      <c r="I702" s="40">
        <v>4.5454545454545459</v>
      </c>
      <c r="J702" s="38"/>
      <c r="K702" s="40"/>
      <c r="L702" s="54"/>
      <c r="M702" s="54"/>
      <c r="N702" s="277"/>
      <c r="O702" s="27"/>
    </row>
    <row r="703" spans="1:15" ht="20.100000000000001" customHeight="1" x14ac:dyDescent="0.3">
      <c r="A703" s="241"/>
      <c r="B703" s="242"/>
      <c r="C703" s="243"/>
      <c r="D703" s="249" t="s">
        <v>5371</v>
      </c>
      <c r="E703" s="245"/>
      <c r="F703" s="38">
        <v>3</v>
      </c>
      <c r="G703" s="40">
        <v>10</v>
      </c>
      <c r="H703" s="38">
        <v>3</v>
      </c>
      <c r="I703" s="40">
        <v>13.636363636363637</v>
      </c>
      <c r="J703" s="38">
        <v>5</v>
      </c>
      <c r="K703" s="40">
        <v>29.411764705882355</v>
      </c>
      <c r="L703" s="54"/>
      <c r="M703" s="54"/>
      <c r="N703" s="277"/>
      <c r="O703" s="27"/>
    </row>
    <row r="704" spans="1:15" ht="20.100000000000001" customHeight="1" x14ac:dyDescent="0.3">
      <c r="A704" s="241"/>
      <c r="B704" s="242"/>
      <c r="C704" s="243"/>
      <c r="D704" s="249" t="s">
        <v>2083</v>
      </c>
      <c r="E704" s="245"/>
      <c r="F704" s="38">
        <v>10</v>
      </c>
      <c r="G704" s="40">
        <v>33.333333333333329</v>
      </c>
      <c r="H704" s="38">
        <v>6</v>
      </c>
      <c r="I704" s="40">
        <v>27.272727272727273</v>
      </c>
      <c r="J704" s="38">
        <v>6</v>
      </c>
      <c r="K704" s="40">
        <v>35.294117647058826</v>
      </c>
      <c r="L704" s="54"/>
      <c r="M704" s="54"/>
      <c r="N704" s="277"/>
      <c r="O704" s="27"/>
    </row>
    <row r="705" spans="1:15" ht="20.100000000000001" customHeight="1" x14ac:dyDescent="0.3">
      <c r="A705" s="241"/>
      <c r="B705" s="242"/>
      <c r="C705" s="243"/>
      <c r="D705" s="249" t="s">
        <v>5379</v>
      </c>
      <c r="E705" s="245"/>
      <c r="F705" s="38">
        <v>15</v>
      </c>
      <c r="G705" s="40">
        <v>50</v>
      </c>
      <c r="H705" s="38">
        <v>10</v>
      </c>
      <c r="I705" s="40">
        <v>45.454545454545453</v>
      </c>
      <c r="J705" s="38">
        <v>2</v>
      </c>
      <c r="K705" s="40">
        <v>11.76470588235294</v>
      </c>
      <c r="L705" s="54"/>
      <c r="M705" s="54"/>
      <c r="N705" s="277"/>
      <c r="O705" s="27"/>
    </row>
    <row r="706" spans="1:15" ht="20.100000000000001" customHeight="1" x14ac:dyDescent="0.3">
      <c r="A706" s="241"/>
      <c r="B706" s="242"/>
      <c r="C706" s="243"/>
      <c r="D706" s="249" t="s">
        <v>2085</v>
      </c>
      <c r="E706" s="245"/>
      <c r="F706" s="38">
        <v>1</v>
      </c>
      <c r="G706" s="40">
        <v>3.3333333333333335</v>
      </c>
      <c r="H706" s="38">
        <v>1</v>
      </c>
      <c r="I706" s="40">
        <v>4.5454545454545459</v>
      </c>
      <c r="J706" s="38"/>
      <c r="K706" s="40"/>
      <c r="L706" s="54"/>
      <c r="M706" s="54"/>
      <c r="N706" s="277"/>
      <c r="O706" s="27"/>
    </row>
    <row r="707" spans="1:15" ht="20.100000000000001" customHeight="1" x14ac:dyDescent="0.3">
      <c r="A707" s="241"/>
      <c r="B707" s="242"/>
      <c r="C707" s="243"/>
      <c r="D707" s="249" t="s">
        <v>5380</v>
      </c>
      <c r="E707" s="245"/>
      <c r="F707" s="38"/>
      <c r="G707" s="40"/>
      <c r="H707" s="38"/>
      <c r="I707" s="40"/>
      <c r="J707" s="38"/>
      <c r="K707" s="40"/>
      <c r="L707" s="54"/>
      <c r="M707" s="54"/>
      <c r="N707" s="277"/>
      <c r="O707" s="27"/>
    </row>
    <row r="708" spans="1:15" ht="20.100000000000001" customHeight="1" x14ac:dyDescent="0.3">
      <c r="A708" s="241"/>
      <c r="B708" s="242"/>
      <c r="C708" s="243"/>
      <c r="D708" s="249" t="s">
        <v>5417</v>
      </c>
      <c r="E708" s="245"/>
      <c r="F708" s="38"/>
      <c r="G708" s="40"/>
      <c r="H708" s="38"/>
      <c r="I708" s="40"/>
      <c r="J708" s="38"/>
      <c r="K708" s="40"/>
      <c r="L708" s="54"/>
      <c r="M708" s="54"/>
      <c r="N708" s="277"/>
      <c r="O708" s="27"/>
    </row>
    <row r="709" spans="1:15" ht="20.100000000000001" customHeight="1" x14ac:dyDescent="0.3">
      <c r="A709" s="241"/>
      <c r="B709" s="242"/>
      <c r="C709" s="243"/>
      <c r="D709" s="249" t="s">
        <v>5418</v>
      </c>
      <c r="E709" s="245"/>
      <c r="F709" s="38"/>
      <c r="G709" s="40"/>
      <c r="H709" s="38"/>
      <c r="I709" s="40"/>
      <c r="J709" s="38"/>
      <c r="K709" s="40"/>
      <c r="L709" s="54"/>
      <c r="M709" s="54"/>
      <c r="N709" s="277"/>
      <c r="O709" s="27"/>
    </row>
    <row r="710" spans="1:15" ht="20.100000000000001" customHeight="1" x14ac:dyDescent="0.3">
      <c r="A710" s="241"/>
      <c r="B710" s="242"/>
      <c r="C710" s="243"/>
      <c r="D710" s="249" t="s">
        <v>5377</v>
      </c>
      <c r="E710" s="245"/>
      <c r="F710" s="38"/>
      <c r="G710" s="40"/>
      <c r="H710" s="38"/>
      <c r="I710" s="40"/>
      <c r="J710" s="38"/>
      <c r="K710" s="40"/>
      <c r="L710" s="54"/>
      <c r="M710" s="54"/>
      <c r="N710" s="277"/>
      <c r="O710" s="27"/>
    </row>
    <row r="711" spans="1:15" ht="20.100000000000001" customHeight="1" x14ac:dyDescent="0.3">
      <c r="A711" s="241"/>
      <c r="B711" s="242"/>
      <c r="C711" s="243"/>
      <c r="D711" s="249" t="s">
        <v>1663</v>
      </c>
      <c r="E711" s="245"/>
      <c r="F711" s="38"/>
      <c r="G711" s="40"/>
      <c r="H711" s="38"/>
      <c r="I711" s="40"/>
      <c r="J711" s="38"/>
      <c r="K711" s="40"/>
      <c r="L711" s="54"/>
      <c r="M711" s="54"/>
      <c r="N711" s="277"/>
      <c r="O711" s="27"/>
    </row>
    <row r="712" spans="1:15" ht="20.100000000000001" customHeight="1" x14ac:dyDescent="0.3">
      <c r="A712" s="251" t="s">
        <v>4910</v>
      </c>
      <c r="B712" s="252" t="s">
        <v>1665</v>
      </c>
      <c r="C712" s="254" t="s">
        <v>5383</v>
      </c>
      <c r="D712" s="244"/>
      <c r="E712" s="252" t="s">
        <v>2069</v>
      </c>
      <c r="F712" s="37">
        <v>2814</v>
      </c>
      <c r="G712" s="39">
        <v>99.681190223166851</v>
      </c>
      <c r="H712" s="37">
        <v>2961</v>
      </c>
      <c r="I712" s="39">
        <v>99.865092748735236</v>
      </c>
      <c r="J712" s="37">
        <v>3290</v>
      </c>
      <c r="K712" s="39">
        <v>99.878567091681845</v>
      </c>
      <c r="L712" s="24" t="s">
        <v>1</v>
      </c>
      <c r="M712" s="24" t="s">
        <v>1</v>
      </c>
      <c r="N712" s="273" t="s">
        <v>1</v>
      </c>
      <c r="O712" s="25"/>
    </row>
    <row r="713" spans="1:15" ht="20.100000000000001" customHeight="1" x14ac:dyDescent="0.3">
      <c r="A713" s="241"/>
      <c r="B713" s="242"/>
      <c r="C713" s="243"/>
      <c r="D713" s="249" t="s">
        <v>2065</v>
      </c>
      <c r="E713" s="242"/>
      <c r="F713" s="38"/>
      <c r="G713" s="40"/>
      <c r="H713" s="38"/>
      <c r="I713" s="40"/>
      <c r="J713" s="38"/>
      <c r="K713" s="40"/>
      <c r="L713" s="54"/>
      <c r="M713" s="54"/>
      <c r="N713" s="275"/>
      <c r="O713" s="27"/>
    </row>
    <row r="714" spans="1:15" ht="20.100000000000001" customHeight="1" x14ac:dyDescent="0.3">
      <c r="A714" s="241"/>
      <c r="B714" s="242"/>
      <c r="C714" s="243"/>
      <c r="D714" s="249" t="s">
        <v>2067</v>
      </c>
      <c r="E714" s="245"/>
      <c r="F714" s="38">
        <v>9</v>
      </c>
      <c r="G714" s="40">
        <v>0.3188097768331562</v>
      </c>
      <c r="H714" s="38">
        <v>4</v>
      </c>
      <c r="I714" s="40">
        <v>0.13490725126475547</v>
      </c>
      <c r="J714" s="38">
        <v>4</v>
      </c>
      <c r="K714" s="40">
        <v>0.12143290831815534</v>
      </c>
      <c r="L714" s="54"/>
      <c r="M714" s="54"/>
      <c r="N714" s="277"/>
      <c r="O714" s="27"/>
    </row>
    <row r="715" spans="1:15" ht="20.100000000000001" customHeight="1" x14ac:dyDescent="0.3">
      <c r="A715" s="251" t="s">
        <v>4911</v>
      </c>
      <c r="B715" s="252" t="s">
        <v>1664</v>
      </c>
      <c r="C715" s="254" t="s">
        <v>4912</v>
      </c>
      <c r="D715" s="244" t="s">
        <v>5369</v>
      </c>
      <c r="E715" s="253"/>
      <c r="F715" s="37"/>
      <c r="G715" s="39"/>
      <c r="H715" s="37"/>
      <c r="I715" s="39"/>
      <c r="J715" s="37">
        <v>3</v>
      </c>
      <c r="K715" s="39">
        <v>75</v>
      </c>
      <c r="L715" s="24" t="s">
        <v>1</v>
      </c>
      <c r="M715" s="24" t="s">
        <v>1</v>
      </c>
      <c r="N715" s="273" t="s">
        <v>1</v>
      </c>
      <c r="O715" s="25"/>
    </row>
    <row r="716" spans="1:15" ht="20.100000000000001" customHeight="1" x14ac:dyDescent="0.3">
      <c r="A716" s="241"/>
      <c r="B716" s="242"/>
      <c r="C716" s="243"/>
      <c r="D716" s="249" t="s">
        <v>5384</v>
      </c>
      <c r="E716" s="245"/>
      <c r="F716" s="38"/>
      <c r="G716" s="40"/>
      <c r="H716" s="38">
        <v>1</v>
      </c>
      <c r="I716" s="40">
        <v>25</v>
      </c>
      <c r="J716" s="38"/>
      <c r="K716" s="40"/>
      <c r="L716" s="54"/>
      <c r="M716" s="54"/>
      <c r="N716" s="277"/>
      <c r="O716" s="27"/>
    </row>
    <row r="717" spans="1:15" ht="20.100000000000001" customHeight="1" x14ac:dyDescent="0.3">
      <c r="A717" s="241"/>
      <c r="B717" s="242"/>
      <c r="C717" s="243"/>
      <c r="D717" s="249" t="s">
        <v>5419</v>
      </c>
      <c r="E717" s="245"/>
      <c r="F717" s="38">
        <v>2</v>
      </c>
      <c r="G717" s="40">
        <v>22.222222222222221</v>
      </c>
      <c r="H717" s="38"/>
      <c r="I717" s="40"/>
      <c r="J717" s="38"/>
      <c r="K717" s="40"/>
      <c r="L717" s="54"/>
      <c r="M717" s="54"/>
      <c r="N717" s="277"/>
      <c r="O717" s="27"/>
    </row>
    <row r="718" spans="1:15" ht="20.100000000000001" customHeight="1" x14ac:dyDescent="0.3">
      <c r="A718" s="241"/>
      <c r="B718" s="242"/>
      <c r="C718" s="243"/>
      <c r="D718" s="249" t="s">
        <v>2083</v>
      </c>
      <c r="E718" s="245"/>
      <c r="F718" s="38">
        <v>1</v>
      </c>
      <c r="G718" s="40">
        <v>11.111111111111111</v>
      </c>
      <c r="H718" s="38">
        <v>1</v>
      </c>
      <c r="I718" s="40">
        <v>25</v>
      </c>
      <c r="J718" s="38"/>
      <c r="K718" s="40"/>
      <c r="L718" s="54"/>
      <c r="M718" s="54"/>
      <c r="N718" s="277"/>
      <c r="O718" s="27"/>
    </row>
    <row r="719" spans="1:15" ht="20.100000000000001" customHeight="1" x14ac:dyDescent="0.3">
      <c r="A719" s="241"/>
      <c r="B719" s="242"/>
      <c r="C719" s="243"/>
      <c r="D719" s="249" t="s">
        <v>5379</v>
      </c>
      <c r="E719" s="245"/>
      <c r="F719" s="38">
        <v>4</v>
      </c>
      <c r="G719" s="40">
        <v>44.444444444444443</v>
      </c>
      <c r="H719" s="38">
        <v>1</v>
      </c>
      <c r="I719" s="40">
        <v>25</v>
      </c>
      <c r="J719" s="38">
        <v>1</v>
      </c>
      <c r="K719" s="40">
        <v>25</v>
      </c>
      <c r="L719" s="54"/>
      <c r="M719" s="54"/>
      <c r="N719" s="277"/>
      <c r="O719" s="27"/>
    </row>
    <row r="720" spans="1:15" ht="20.100000000000001" customHeight="1" x14ac:dyDescent="0.3">
      <c r="A720" s="241"/>
      <c r="B720" s="242"/>
      <c r="C720" s="243"/>
      <c r="D720" s="249" t="s">
        <v>5387</v>
      </c>
      <c r="E720" s="245"/>
      <c r="F720" s="38">
        <v>1</v>
      </c>
      <c r="G720" s="40">
        <v>11.111111111111111</v>
      </c>
      <c r="H720" s="38"/>
      <c r="I720" s="40"/>
      <c r="J720" s="38"/>
      <c r="K720" s="40"/>
      <c r="L720" s="54"/>
      <c r="M720" s="54"/>
      <c r="N720" s="277"/>
      <c r="O720" s="27"/>
    </row>
    <row r="721" spans="1:15" ht="20.100000000000001" customHeight="1" x14ac:dyDescent="0.3">
      <c r="A721" s="241"/>
      <c r="B721" s="242"/>
      <c r="C721" s="243"/>
      <c r="D721" s="249" t="s">
        <v>5408</v>
      </c>
      <c r="E721" s="245"/>
      <c r="F721" s="38">
        <v>1</v>
      </c>
      <c r="G721" s="40">
        <v>11.111111111111111</v>
      </c>
      <c r="H721" s="38">
        <v>1</v>
      </c>
      <c r="I721" s="40">
        <v>25</v>
      </c>
      <c r="J721" s="38"/>
      <c r="K721" s="40"/>
      <c r="L721" s="54"/>
      <c r="M721" s="54"/>
      <c r="N721" s="277"/>
      <c r="O721" s="27"/>
    </row>
    <row r="722" spans="1:15" ht="20.100000000000001" customHeight="1" x14ac:dyDescent="0.3">
      <c r="A722" s="241"/>
      <c r="B722" s="242"/>
      <c r="C722" s="243"/>
      <c r="D722" s="249" t="s">
        <v>5375</v>
      </c>
      <c r="E722" s="245"/>
      <c r="F722" s="38"/>
      <c r="G722" s="40"/>
      <c r="H722" s="38"/>
      <c r="I722" s="40"/>
      <c r="J722" s="38"/>
      <c r="K722" s="40"/>
      <c r="L722" s="54"/>
      <c r="M722" s="54"/>
      <c r="N722" s="277"/>
      <c r="O722" s="27"/>
    </row>
    <row r="723" spans="1:15" ht="20.100000000000001" customHeight="1" x14ac:dyDescent="0.3">
      <c r="A723" s="241"/>
      <c r="B723" s="242"/>
      <c r="C723" s="243"/>
      <c r="D723" s="249" t="s">
        <v>5381</v>
      </c>
      <c r="E723" s="245"/>
      <c r="F723" s="38"/>
      <c r="G723" s="40"/>
      <c r="H723" s="38"/>
      <c r="I723" s="40"/>
      <c r="J723" s="38"/>
      <c r="K723" s="40"/>
      <c r="L723" s="54"/>
      <c r="M723" s="54"/>
      <c r="N723" s="277"/>
      <c r="O723" s="27"/>
    </row>
    <row r="724" spans="1:15" ht="20.100000000000001" customHeight="1" x14ac:dyDescent="0.3">
      <c r="A724" s="241"/>
      <c r="B724" s="242"/>
      <c r="C724" s="243"/>
      <c r="D724" s="249" t="s">
        <v>5420</v>
      </c>
      <c r="E724" s="245"/>
      <c r="F724" s="38"/>
      <c r="G724" s="40"/>
      <c r="H724" s="38"/>
      <c r="I724" s="40"/>
      <c r="J724" s="38"/>
      <c r="K724" s="40"/>
      <c r="L724" s="54"/>
      <c r="M724" s="54"/>
      <c r="N724" s="277"/>
      <c r="O724" s="27"/>
    </row>
    <row r="725" spans="1:15" ht="20.100000000000001" customHeight="1" x14ac:dyDescent="0.3">
      <c r="A725" s="241"/>
      <c r="B725" s="242"/>
      <c r="C725" s="243"/>
      <c r="D725" s="249" t="s">
        <v>1663</v>
      </c>
      <c r="E725" s="245"/>
      <c r="F725" s="38"/>
      <c r="G725" s="40"/>
      <c r="H725" s="38"/>
      <c r="I725" s="40"/>
      <c r="J725" s="38"/>
      <c r="K725" s="40"/>
      <c r="L725" s="54"/>
      <c r="M725" s="54"/>
      <c r="N725" s="277"/>
      <c r="O725" s="27"/>
    </row>
    <row r="726" spans="1:15" ht="20.100000000000001" customHeight="1" x14ac:dyDescent="0.3">
      <c r="A726" s="251" t="s">
        <v>4913</v>
      </c>
      <c r="B726" s="252" t="s">
        <v>1529</v>
      </c>
      <c r="C726" s="254" t="s">
        <v>5413</v>
      </c>
      <c r="D726" s="244"/>
      <c r="E726" s="252" t="s">
        <v>2069</v>
      </c>
      <c r="F726" s="37">
        <v>2812</v>
      </c>
      <c r="G726" s="39">
        <v>99.610343606092812</v>
      </c>
      <c r="H726" s="37">
        <v>2954</v>
      </c>
      <c r="I726" s="39">
        <v>99.629005059021921</v>
      </c>
      <c r="J726" s="37">
        <v>3269</v>
      </c>
      <c r="K726" s="39">
        <v>99.241044323011536</v>
      </c>
      <c r="L726" s="24" t="s">
        <v>1</v>
      </c>
      <c r="M726" s="24" t="s">
        <v>1</v>
      </c>
      <c r="N726" s="273" t="s">
        <v>1</v>
      </c>
      <c r="O726" s="25"/>
    </row>
    <row r="727" spans="1:15" ht="20.100000000000001" customHeight="1" x14ac:dyDescent="0.3">
      <c r="A727" s="241"/>
      <c r="B727" s="242"/>
      <c r="C727" s="243"/>
      <c r="D727" s="249" t="s">
        <v>2065</v>
      </c>
      <c r="E727" s="242"/>
      <c r="F727" s="38"/>
      <c r="G727" s="40"/>
      <c r="H727" s="38"/>
      <c r="I727" s="40"/>
      <c r="J727" s="38"/>
      <c r="K727" s="40"/>
      <c r="L727" s="54"/>
      <c r="M727" s="54"/>
      <c r="N727" s="275"/>
      <c r="O727" s="27"/>
    </row>
    <row r="728" spans="1:15" ht="20.100000000000001" customHeight="1" x14ac:dyDescent="0.3">
      <c r="A728" s="241"/>
      <c r="B728" s="242"/>
      <c r="C728" s="243"/>
      <c r="D728" s="249" t="s">
        <v>2067</v>
      </c>
      <c r="E728" s="245"/>
      <c r="F728" s="38">
        <v>11</v>
      </c>
      <c r="G728" s="40">
        <v>0.38965639390719092</v>
      </c>
      <c r="H728" s="38">
        <v>11</v>
      </c>
      <c r="I728" s="40">
        <v>0.37099494097807761</v>
      </c>
      <c r="J728" s="38">
        <v>25</v>
      </c>
      <c r="K728" s="40">
        <v>0.75895567698846378</v>
      </c>
      <c r="L728" s="54"/>
      <c r="M728" s="54"/>
      <c r="N728" s="277"/>
      <c r="O728" s="27"/>
    </row>
    <row r="729" spans="1:15" ht="20.100000000000001" customHeight="1" x14ac:dyDescent="0.3">
      <c r="A729" s="251" t="s">
        <v>4914</v>
      </c>
      <c r="B729" s="252" t="s">
        <v>1528</v>
      </c>
      <c r="C729" s="254" t="s">
        <v>4915</v>
      </c>
      <c r="D729" s="244" t="s">
        <v>5395</v>
      </c>
      <c r="E729" s="253"/>
      <c r="F729" s="37"/>
      <c r="G729" s="39"/>
      <c r="H729" s="37"/>
      <c r="I729" s="39"/>
      <c r="J729" s="37">
        <v>10</v>
      </c>
      <c r="K729" s="39">
        <v>40</v>
      </c>
      <c r="L729" s="24" t="s">
        <v>1</v>
      </c>
      <c r="M729" s="24" t="s">
        <v>1</v>
      </c>
      <c r="N729" s="273" t="s">
        <v>1</v>
      </c>
      <c r="O729" s="25"/>
    </row>
    <row r="730" spans="1:15" ht="20.100000000000001" customHeight="1" x14ac:dyDescent="0.3">
      <c r="A730" s="241"/>
      <c r="B730" s="242"/>
      <c r="C730" s="243"/>
      <c r="D730" s="249" t="s">
        <v>5384</v>
      </c>
      <c r="E730" s="245"/>
      <c r="F730" s="38">
        <v>2</v>
      </c>
      <c r="G730" s="40">
        <v>18.181818181818183</v>
      </c>
      <c r="H730" s="38">
        <v>2</v>
      </c>
      <c r="I730" s="40">
        <v>18.181818181818183</v>
      </c>
      <c r="J730" s="38"/>
      <c r="K730" s="40"/>
      <c r="L730" s="54"/>
      <c r="M730" s="54"/>
      <c r="N730" s="277"/>
      <c r="O730" s="27"/>
    </row>
    <row r="731" spans="1:15" ht="20.100000000000001" customHeight="1" x14ac:dyDescent="0.3">
      <c r="A731" s="241"/>
      <c r="B731" s="242"/>
      <c r="C731" s="243"/>
      <c r="D731" s="249" t="s">
        <v>5390</v>
      </c>
      <c r="E731" s="245"/>
      <c r="F731" s="38">
        <v>2</v>
      </c>
      <c r="G731" s="40">
        <v>18.181818181818183</v>
      </c>
      <c r="H731" s="38"/>
      <c r="I731" s="40"/>
      <c r="J731" s="38">
        <v>4</v>
      </c>
      <c r="K731" s="40">
        <v>16</v>
      </c>
      <c r="L731" s="54"/>
      <c r="M731" s="54"/>
      <c r="N731" s="277"/>
      <c r="O731" s="27"/>
    </row>
    <row r="732" spans="1:15" ht="20.100000000000001" customHeight="1" x14ac:dyDescent="0.3">
      <c r="A732" s="241"/>
      <c r="B732" s="242"/>
      <c r="C732" s="243"/>
      <c r="D732" s="249" t="s">
        <v>5385</v>
      </c>
      <c r="E732" s="245"/>
      <c r="F732" s="38">
        <v>4</v>
      </c>
      <c r="G732" s="40">
        <v>36.363636363636367</v>
      </c>
      <c r="H732" s="38">
        <v>6</v>
      </c>
      <c r="I732" s="40">
        <v>54.54545454545454</v>
      </c>
      <c r="J732" s="38">
        <v>6</v>
      </c>
      <c r="K732" s="40">
        <v>24</v>
      </c>
      <c r="L732" s="54"/>
      <c r="M732" s="54"/>
      <c r="N732" s="277"/>
      <c r="O732" s="27"/>
    </row>
    <row r="733" spans="1:15" ht="20.100000000000001" customHeight="1" x14ac:dyDescent="0.3">
      <c r="A733" s="241"/>
      <c r="B733" s="242"/>
      <c r="C733" s="243"/>
      <c r="D733" s="249" t="s">
        <v>5379</v>
      </c>
      <c r="E733" s="245"/>
      <c r="F733" s="38">
        <v>2</v>
      </c>
      <c r="G733" s="40">
        <v>18.181818181818183</v>
      </c>
      <c r="H733" s="38">
        <v>1</v>
      </c>
      <c r="I733" s="40">
        <v>9.0909090909090917</v>
      </c>
      <c r="J733" s="38">
        <v>4</v>
      </c>
      <c r="K733" s="40">
        <v>16</v>
      </c>
      <c r="L733" s="54"/>
      <c r="M733" s="54"/>
      <c r="N733" s="277"/>
      <c r="O733" s="27"/>
    </row>
    <row r="734" spans="1:15" ht="20.100000000000001" customHeight="1" x14ac:dyDescent="0.3">
      <c r="A734" s="241"/>
      <c r="B734" s="242"/>
      <c r="C734" s="243"/>
      <c r="D734" s="249" t="s">
        <v>5373</v>
      </c>
      <c r="E734" s="245"/>
      <c r="F734" s="38">
        <v>1</v>
      </c>
      <c r="G734" s="40">
        <v>9.0909090909090917</v>
      </c>
      <c r="H734" s="38">
        <v>2</v>
      </c>
      <c r="I734" s="40">
        <v>18.181818181818183</v>
      </c>
      <c r="J734" s="38">
        <v>1</v>
      </c>
      <c r="K734" s="40">
        <v>4</v>
      </c>
      <c r="L734" s="54"/>
      <c r="M734" s="54"/>
      <c r="N734" s="277"/>
      <c r="O734" s="27"/>
    </row>
    <row r="735" spans="1:15" ht="20.100000000000001" customHeight="1" x14ac:dyDescent="0.3">
      <c r="A735" s="241"/>
      <c r="B735" s="242"/>
      <c r="C735" s="243"/>
      <c r="D735" s="249" t="s">
        <v>2086</v>
      </c>
      <c r="E735" s="245"/>
      <c r="F735" s="38"/>
      <c r="G735" s="40"/>
      <c r="H735" s="38"/>
      <c r="I735" s="40"/>
      <c r="J735" s="38"/>
      <c r="K735" s="40"/>
      <c r="L735" s="54"/>
      <c r="M735" s="54"/>
      <c r="N735" s="277"/>
      <c r="O735" s="27"/>
    </row>
    <row r="736" spans="1:15" ht="20.100000000000001" customHeight="1" x14ac:dyDescent="0.3">
      <c r="A736" s="241"/>
      <c r="B736" s="242"/>
      <c r="C736" s="243"/>
      <c r="D736" s="249" t="s">
        <v>5409</v>
      </c>
      <c r="E736" s="245"/>
      <c r="F736" s="38"/>
      <c r="G736" s="40"/>
      <c r="H736" s="38"/>
      <c r="I736" s="40"/>
      <c r="J736" s="38"/>
      <c r="K736" s="40"/>
      <c r="L736" s="54"/>
      <c r="M736" s="54"/>
      <c r="N736" s="277"/>
      <c r="O736" s="27"/>
    </row>
    <row r="737" spans="1:15" ht="20.100000000000001" customHeight="1" x14ac:dyDescent="0.3">
      <c r="A737" s="241"/>
      <c r="B737" s="242"/>
      <c r="C737" s="243"/>
      <c r="D737" s="249" t="s">
        <v>5398</v>
      </c>
      <c r="E737" s="245"/>
      <c r="F737" s="38"/>
      <c r="G737" s="40"/>
      <c r="H737" s="38"/>
      <c r="I737" s="40"/>
      <c r="J737" s="38"/>
      <c r="K737" s="40"/>
      <c r="L737" s="54"/>
      <c r="M737" s="54"/>
      <c r="N737" s="277"/>
      <c r="O737" s="27"/>
    </row>
    <row r="738" spans="1:15" ht="20.100000000000001" customHeight="1" x14ac:dyDescent="0.3">
      <c r="A738" s="241"/>
      <c r="B738" s="242"/>
      <c r="C738" s="243"/>
      <c r="D738" s="249" t="s">
        <v>5377</v>
      </c>
      <c r="E738" s="245"/>
      <c r="F738" s="38"/>
      <c r="G738" s="40"/>
      <c r="H738" s="38"/>
      <c r="I738" s="40"/>
      <c r="J738" s="38"/>
      <c r="K738" s="40"/>
      <c r="L738" s="54"/>
      <c r="M738" s="54"/>
      <c r="N738" s="277"/>
      <c r="O738" s="27"/>
    </row>
    <row r="739" spans="1:15" ht="20.100000000000001" customHeight="1" x14ac:dyDescent="0.3">
      <c r="A739" s="241"/>
      <c r="B739" s="242"/>
      <c r="C739" s="243"/>
      <c r="D739" s="249" t="s">
        <v>1663</v>
      </c>
      <c r="E739" s="245"/>
      <c r="F739" s="38"/>
      <c r="G739" s="40"/>
      <c r="H739" s="38"/>
      <c r="I739" s="40"/>
      <c r="J739" s="38"/>
      <c r="K739" s="40"/>
      <c r="L739" s="54"/>
      <c r="M739" s="54"/>
      <c r="N739" s="277"/>
      <c r="O739" s="27"/>
    </row>
    <row r="740" spans="1:15" ht="20.100000000000001" customHeight="1" x14ac:dyDescent="0.3">
      <c r="A740" s="251" t="s">
        <v>4916</v>
      </c>
      <c r="B740" s="252" t="s">
        <v>5421</v>
      </c>
      <c r="C740" s="254" t="s">
        <v>5383</v>
      </c>
      <c r="D740" s="244"/>
      <c r="E740" s="252" t="s">
        <v>2069</v>
      </c>
      <c r="F740" s="37">
        <v>2807</v>
      </c>
      <c r="G740" s="39">
        <v>99.433227063407728</v>
      </c>
      <c r="H740" s="37">
        <v>2956</v>
      </c>
      <c r="I740" s="39">
        <v>99.696458684654303</v>
      </c>
      <c r="J740" s="37">
        <v>3275</v>
      </c>
      <c r="K740" s="39">
        <v>99.423193685488769</v>
      </c>
      <c r="L740" s="24" t="s">
        <v>1</v>
      </c>
      <c r="M740" s="24" t="s">
        <v>1</v>
      </c>
      <c r="N740" s="273" t="s">
        <v>1</v>
      </c>
      <c r="O740" s="25"/>
    </row>
    <row r="741" spans="1:15" ht="20.100000000000001" customHeight="1" x14ac:dyDescent="0.3">
      <c r="A741" s="241"/>
      <c r="B741" s="242"/>
      <c r="C741" s="243"/>
      <c r="D741" s="249" t="s">
        <v>2065</v>
      </c>
      <c r="E741" s="242"/>
      <c r="F741" s="38"/>
      <c r="G741" s="40"/>
      <c r="H741" s="38"/>
      <c r="I741" s="40"/>
      <c r="J741" s="38"/>
      <c r="K741" s="40"/>
      <c r="L741" s="54"/>
      <c r="M741" s="54"/>
      <c r="N741" s="275"/>
      <c r="O741" s="27"/>
    </row>
    <row r="742" spans="1:15" ht="20.100000000000001" customHeight="1" x14ac:dyDescent="0.3">
      <c r="A742" s="241"/>
      <c r="B742" s="242"/>
      <c r="C742" s="243"/>
      <c r="D742" s="249" t="s">
        <v>2067</v>
      </c>
      <c r="E742" s="245"/>
      <c r="F742" s="38">
        <v>16</v>
      </c>
      <c r="G742" s="40">
        <v>0.56677293659227768</v>
      </c>
      <c r="H742" s="38">
        <v>9</v>
      </c>
      <c r="I742" s="40">
        <v>0.30354131534569984</v>
      </c>
      <c r="J742" s="38">
        <v>19</v>
      </c>
      <c r="K742" s="40">
        <v>0.57680631451123077</v>
      </c>
      <c r="L742" s="54"/>
      <c r="M742" s="54"/>
      <c r="N742" s="277"/>
      <c r="O742" s="27"/>
    </row>
    <row r="743" spans="1:15" ht="20.100000000000001" customHeight="1" x14ac:dyDescent="0.3">
      <c r="A743" s="251" t="s">
        <v>4917</v>
      </c>
      <c r="B743" s="252" t="s">
        <v>1524</v>
      </c>
      <c r="C743" s="254" t="s">
        <v>4918</v>
      </c>
      <c r="D743" s="244" t="s">
        <v>5369</v>
      </c>
      <c r="E743" s="253"/>
      <c r="F743" s="37">
        <v>1</v>
      </c>
      <c r="G743" s="39">
        <v>6.25</v>
      </c>
      <c r="H743" s="37">
        <v>2</v>
      </c>
      <c r="I743" s="39">
        <v>22.222222222222221</v>
      </c>
      <c r="J743" s="37">
        <v>9</v>
      </c>
      <c r="K743" s="39">
        <v>47.368421052631575</v>
      </c>
      <c r="L743" s="24" t="s">
        <v>1</v>
      </c>
      <c r="M743" s="24" t="s">
        <v>1</v>
      </c>
      <c r="N743" s="273" t="s">
        <v>1</v>
      </c>
      <c r="O743" s="25"/>
    </row>
    <row r="744" spans="1:15" ht="20.100000000000001" customHeight="1" x14ac:dyDescent="0.3">
      <c r="A744" s="241"/>
      <c r="B744" s="242"/>
      <c r="C744" s="243"/>
      <c r="D744" s="249" t="s">
        <v>2071</v>
      </c>
      <c r="E744" s="245"/>
      <c r="F744" s="38">
        <v>9</v>
      </c>
      <c r="G744" s="40">
        <v>56.25</v>
      </c>
      <c r="H744" s="38">
        <v>4</v>
      </c>
      <c r="I744" s="40">
        <v>44.444444444444443</v>
      </c>
      <c r="J744" s="38">
        <v>2</v>
      </c>
      <c r="K744" s="40">
        <v>10.526315789473683</v>
      </c>
      <c r="L744" s="54"/>
      <c r="M744" s="54"/>
      <c r="N744" s="277"/>
      <c r="O744" s="27"/>
    </row>
    <row r="745" spans="1:15" ht="20.100000000000001" customHeight="1" x14ac:dyDescent="0.3">
      <c r="A745" s="241"/>
      <c r="B745" s="242"/>
      <c r="C745" s="243"/>
      <c r="D745" s="249" t="s">
        <v>5419</v>
      </c>
      <c r="E745" s="245"/>
      <c r="F745" s="38">
        <v>2</v>
      </c>
      <c r="G745" s="40">
        <v>12.5</v>
      </c>
      <c r="H745" s="38">
        <v>1</v>
      </c>
      <c r="I745" s="40">
        <v>11.111111111111111</v>
      </c>
      <c r="J745" s="38"/>
      <c r="K745" s="40"/>
      <c r="L745" s="54"/>
      <c r="M745" s="54"/>
      <c r="N745" s="277"/>
      <c r="O745" s="27"/>
    </row>
    <row r="746" spans="1:15" ht="20.100000000000001" customHeight="1" x14ac:dyDescent="0.3">
      <c r="A746" s="241"/>
      <c r="B746" s="242"/>
      <c r="C746" s="243"/>
      <c r="D746" s="249" t="s">
        <v>5396</v>
      </c>
      <c r="E746" s="245"/>
      <c r="F746" s="38">
        <v>2</v>
      </c>
      <c r="G746" s="40">
        <v>12.5</v>
      </c>
      <c r="H746" s="38">
        <v>1</v>
      </c>
      <c r="I746" s="40">
        <v>11.111111111111111</v>
      </c>
      <c r="J746" s="38">
        <v>2</v>
      </c>
      <c r="K746" s="40">
        <v>10.526315789473683</v>
      </c>
      <c r="L746" s="54"/>
      <c r="M746" s="54"/>
      <c r="N746" s="277"/>
      <c r="O746" s="27"/>
    </row>
    <row r="747" spans="1:15" ht="20.100000000000001" customHeight="1" x14ac:dyDescent="0.3">
      <c r="A747" s="241"/>
      <c r="B747" s="242"/>
      <c r="C747" s="243"/>
      <c r="D747" s="249" t="s">
        <v>5372</v>
      </c>
      <c r="E747" s="245"/>
      <c r="F747" s="38">
        <v>2</v>
      </c>
      <c r="G747" s="40">
        <v>12.5</v>
      </c>
      <c r="H747" s="38">
        <v>1</v>
      </c>
      <c r="I747" s="40">
        <v>11.111111111111111</v>
      </c>
      <c r="J747" s="38">
        <v>4</v>
      </c>
      <c r="K747" s="40">
        <v>21.052631578947366</v>
      </c>
      <c r="L747" s="54"/>
      <c r="M747" s="54"/>
      <c r="N747" s="277"/>
      <c r="O747" s="27"/>
    </row>
    <row r="748" spans="1:15" ht="20.100000000000001" customHeight="1" x14ac:dyDescent="0.3">
      <c r="A748" s="241"/>
      <c r="B748" s="242"/>
      <c r="C748" s="243"/>
      <c r="D748" s="249" t="s">
        <v>5392</v>
      </c>
      <c r="E748" s="245"/>
      <c r="F748" s="38"/>
      <c r="G748" s="40"/>
      <c r="H748" s="38"/>
      <c r="I748" s="40"/>
      <c r="J748" s="38">
        <v>1</v>
      </c>
      <c r="K748" s="40">
        <v>5.2631578947368416</v>
      </c>
      <c r="L748" s="54"/>
      <c r="M748" s="54"/>
      <c r="N748" s="277"/>
      <c r="O748" s="27"/>
    </row>
    <row r="749" spans="1:15" ht="20.100000000000001" customHeight="1" x14ac:dyDescent="0.3">
      <c r="A749" s="241"/>
      <c r="B749" s="242"/>
      <c r="C749" s="243"/>
      <c r="D749" s="249" t="s">
        <v>2086</v>
      </c>
      <c r="E749" s="245"/>
      <c r="F749" s="38"/>
      <c r="G749" s="40"/>
      <c r="H749" s="38"/>
      <c r="I749" s="40"/>
      <c r="J749" s="38">
        <v>1</v>
      </c>
      <c r="K749" s="40">
        <v>5.2631578947368416</v>
      </c>
      <c r="L749" s="54"/>
      <c r="M749" s="54"/>
      <c r="N749" s="277"/>
      <c r="O749" s="27"/>
    </row>
    <row r="750" spans="1:15" ht="20.100000000000001" customHeight="1" x14ac:dyDescent="0.3">
      <c r="A750" s="241"/>
      <c r="B750" s="242"/>
      <c r="C750" s="243"/>
      <c r="D750" s="249" t="s">
        <v>5409</v>
      </c>
      <c r="E750" s="245"/>
      <c r="F750" s="38"/>
      <c r="G750" s="40"/>
      <c r="H750" s="38"/>
      <c r="I750" s="40"/>
      <c r="J750" s="38"/>
      <c r="K750" s="40"/>
      <c r="L750" s="54"/>
      <c r="M750" s="54"/>
      <c r="N750" s="277"/>
      <c r="O750" s="27"/>
    </row>
    <row r="751" spans="1:15" ht="20.100000000000001" customHeight="1" x14ac:dyDescent="0.3">
      <c r="A751" s="241"/>
      <c r="B751" s="242"/>
      <c r="C751" s="243"/>
      <c r="D751" s="249" t="s">
        <v>5394</v>
      </c>
      <c r="E751" s="245"/>
      <c r="F751" s="38"/>
      <c r="G751" s="40"/>
      <c r="H751" s="38"/>
      <c r="I751" s="40"/>
      <c r="J751" s="38"/>
      <c r="K751" s="40"/>
      <c r="L751" s="54"/>
      <c r="M751" s="54"/>
      <c r="N751" s="277"/>
      <c r="O751" s="27"/>
    </row>
    <row r="752" spans="1:15" ht="20.100000000000001" customHeight="1" x14ac:dyDescent="0.3">
      <c r="A752" s="241"/>
      <c r="B752" s="242"/>
      <c r="C752" s="243"/>
      <c r="D752" s="249" t="s">
        <v>5389</v>
      </c>
      <c r="E752" s="245"/>
      <c r="F752" s="38"/>
      <c r="G752" s="40"/>
      <c r="H752" s="38"/>
      <c r="I752" s="40"/>
      <c r="J752" s="38"/>
      <c r="K752" s="40"/>
      <c r="L752" s="54"/>
      <c r="M752" s="54"/>
      <c r="N752" s="277"/>
      <c r="O752" s="27"/>
    </row>
    <row r="753" spans="1:15" ht="20.100000000000001" customHeight="1" x14ac:dyDescent="0.3">
      <c r="A753" s="241"/>
      <c r="B753" s="242"/>
      <c r="C753" s="243"/>
      <c r="D753" s="249" t="s">
        <v>1663</v>
      </c>
      <c r="E753" s="245"/>
      <c r="F753" s="38"/>
      <c r="G753" s="40"/>
      <c r="H753" s="38"/>
      <c r="I753" s="40"/>
      <c r="J753" s="38"/>
      <c r="K753" s="40"/>
      <c r="L753" s="54"/>
      <c r="M753" s="54"/>
      <c r="N753" s="277"/>
      <c r="O753" s="27"/>
    </row>
    <row r="754" spans="1:15" ht="20.100000000000001" customHeight="1" x14ac:dyDescent="0.3">
      <c r="A754" s="251" t="s">
        <v>4919</v>
      </c>
      <c r="B754" s="252" t="s">
        <v>1523</v>
      </c>
      <c r="C754" s="254" t="s">
        <v>5403</v>
      </c>
      <c r="D754" s="244"/>
      <c r="E754" s="252" t="s">
        <v>2069</v>
      </c>
      <c r="F754" s="37">
        <v>2822</v>
      </c>
      <c r="G754" s="39">
        <v>99.96457669146298</v>
      </c>
      <c r="H754" s="37">
        <v>2964</v>
      </c>
      <c r="I754" s="39">
        <v>99.966273187183802</v>
      </c>
      <c r="J754" s="37">
        <v>3288</v>
      </c>
      <c r="K754" s="39">
        <v>99.817850637522767</v>
      </c>
      <c r="L754" s="24" t="s">
        <v>1</v>
      </c>
      <c r="M754" s="24" t="s">
        <v>1</v>
      </c>
      <c r="N754" s="273" t="s">
        <v>1</v>
      </c>
      <c r="O754" s="25"/>
    </row>
    <row r="755" spans="1:15" ht="20.100000000000001" customHeight="1" x14ac:dyDescent="0.3">
      <c r="A755" s="241"/>
      <c r="B755" s="242"/>
      <c r="C755" s="243"/>
      <c r="D755" s="249" t="s">
        <v>2065</v>
      </c>
      <c r="E755" s="242"/>
      <c r="F755" s="38"/>
      <c r="G755" s="40"/>
      <c r="H755" s="38"/>
      <c r="I755" s="40"/>
      <c r="J755" s="38"/>
      <c r="K755" s="40"/>
      <c r="L755" s="54"/>
      <c r="M755" s="54"/>
      <c r="N755" s="275"/>
      <c r="O755" s="27"/>
    </row>
    <row r="756" spans="1:15" ht="20.100000000000001" customHeight="1" x14ac:dyDescent="0.3">
      <c r="A756" s="241"/>
      <c r="B756" s="242"/>
      <c r="C756" s="243"/>
      <c r="D756" s="249" t="s">
        <v>2067</v>
      </c>
      <c r="E756" s="245"/>
      <c r="F756" s="38">
        <v>1</v>
      </c>
      <c r="G756" s="40">
        <v>3.5423308537017355E-2</v>
      </c>
      <c r="H756" s="38">
        <v>1</v>
      </c>
      <c r="I756" s="40">
        <v>3.3726812816188868E-2</v>
      </c>
      <c r="J756" s="38">
        <v>6</v>
      </c>
      <c r="K756" s="40">
        <v>0.18214936247723301</v>
      </c>
      <c r="L756" s="54"/>
      <c r="M756" s="54"/>
      <c r="N756" s="277"/>
      <c r="O756" s="27"/>
    </row>
    <row r="757" spans="1:15" ht="20.100000000000001" customHeight="1" x14ac:dyDescent="0.3">
      <c r="A757" s="251" t="s">
        <v>4920</v>
      </c>
      <c r="B757" s="252" t="s">
        <v>1522</v>
      </c>
      <c r="C757" s="254" t="s">
        <v>4921</v>
      </c>
      <c r="D757" s="244" t="s">
        <v>5422</v>
      </c>
      <c r="E757" s="253"/>
      <c r="F757" s="37"/>
      <c r="G757" s="39"/>
      <c r="H757" s="37"/>
      <c r="I757" s="39"/>
      <c r="J757" s="37">
        <v>5</v>
      </c>
      <c r="K757" s="39">
        <v>83.333333333333343</v>
      </c>
      <c r="L757" s="24" t="s">
        <v>1</v>
      </c>
      <c r="M757" s="24" t="s">
        <v>1</v>
      </c>
      <c r="N757" s="273" t="s">
        <v>1</v>
      </c>
      <c r="O757" s="25"/>
    </row>
    <row r="758" spans="1:15" ht="20.100000000000001" customHeight="1" x14ac:dyDescent="0.3">
      <c r="A758" s="241"/>
      <c r="B758" s="242"/>
      <c r="C758" s="243"/>
      <c r="D758" s="249" t="s">
        <v>5384</v>
      </c>
      <c r="E758" s="245"/>
      <c r="F758" s="38"/>
      <c r="G758" s="40"/>
      <c r="H758" s="38"/>
      <c r="I758" s="40"/>
      <c r="J758" s="38"/>
      <c r="K758" s="40"/>
      <c r="L758" s="54"/>
      <c r="M758" s="54"/>
      <c r="N758" s="277"/>
      <c r="O758" s="27"/>
    </row>
    <row r="759" spans="1:15" ht="20.100000000000001" customHeight="1" x14ac:dyDescent="0.3">
      <c r="A759" s="241"/>
      <c r="B759" s="242"/>
      <c r="C759" s="243"/>
      <c r="D759" s="249" t="s">
        <v>5378</v>
      </c>
      <c r="E759" s="245"/>
      <c r="F759" s="38"/>
      <c r="G759" s="40"/>
      <c r="H759" s="38"/>
      <c r="I759" s="40"/>
      <c r="J759" s="38"/>
      <c r="K759" s="40"/>
      <c r="L759" s="54"/>
      <c r="M759" s="54"/>
      <c r="N759" s="277"/>
      <c r="O759" s="27"/>
    </row>
    <row r="760" spans="1:15" ht="20.100000000000001" customHeight="1" x14ac:dyDescent="0.3">
      <c r="A760" s="241"/>
      <c r="B760" s="242"/>
      <c r="C760" s="243"/>
      <c r="D760" s="249" t="s">
        <v>5385</v>
      </c>
      <c r="E760" s="245"/>
      <c r="F760" s="38"/>
      <c r="G760" s="40"/>
      <c r="H760" s="38"/>
      <c r="I760" s="40"/>
      <c r="J760" s="38">
        <v>1</v>
      </c>
      <c r="K760" s="40">
        <v>16.666666666666664</v>
      </c>
      <c r="L760" s="54"/>
      <c r="M760" s="54"/>
      <c r="N760" s="277"/>
      <c r="O760" s="27"/>
    </row>
    <row r="761" spans="1:15" ht="20.100000000000001" customHeight="1" x14ac:dyDescent="0.3">
      <c r="A761" s="241"/>
      <c r="B761" s="242"/>
      <c r="C761" s="243"/>
      <c r="D761" s="249" t="s">
        <v>5379</v>
      </c>
      <c r="E761" s="245"/>
      <c r="F761" s="38"/>
      <c r="G761" s="40"/>
      <c r="H761" s="38">
        <v>1</v>
      </c>
      <c r="I761" s="40">
        <v>100</v>
      </c>
      <c r="J761" s="38"/>
      <c r="K761" s="40"/>
      <c r="L761" s="54"/>
      <c r="M761" s="54"/>
      <c r="N761" s="277"/>
      <c r="O761" s="27"/>
    </row>
    <row r="762" spans="1:15" ht="20.100000000000001" customHeight="1" x14ac:dyDescent="0.3">
      <c r="A762" s="241"/>
      <c r="B762" s="242"/>
      <c r="C762" s="243"/>
      <c r="D762" s="249" t="s">
        <v>5392</v>
      </c>
      <c r="E762" s="245"/>
      <c r="F762" s="38">
        <v>1</v>
      </c>
      <c r="G762" s="40">
        <v>100</v>
      </c>
      <c r="H762" s="38"/>
      <c r="I762" s="40"/>
      <c r="J762" s="38"/>
      <c r="K762" s="40"/>
      <c r="L762" s="54"/>
      <c r="M762" s="54"/>
      <c r="N762" s="277"/>
      <c r="O762" s="27"/>
    </row>
    <row r="763" spans="1:15" ht="20.100000000000001" customHeight="1" x14ac:dyDescent="0.3">
      <c r="A763" s="241"/>
      <c r="B763" s="242"/>
      <c r="C763" s="243"/>
      <c r="D763" s="249" t="s">
        <v>2086</v>
      </c>
      <c r="E763" s="245"/>
      <c r="F763" s="38"/>
      <c r="G763" s="40"/>
      <c r="H763" s="38"/>
      <c r="I763" s="40"/>
      <c r="J763" s="38"/>
      <c r="K763" s="40"/>
      <c r="L763" s="54"/>
      <c r="M763" s="54"/>
      <c r="N763" s="277"/>
      <c r="O763" s="27"/>
    </row>
    <row r="764" spans="1:15" ht="20.100000000000001" customHeight="1" x14ac:dyDescent="0.3">
      <c r="A764" s="241"/>
      <c r="B764" s="242"/>
      <c r="C764" s="243"/>
      <c r="D764" s="249" t="s">
        <v>5409</v>
      </c>
      <c r="E764" s="245"/>
      <c r="F764" s="38"/>
      <c r="G764" s="40"/>
      <c r="H764" s="38"/>
      <c r="I764" s="40"/>
      <c r="J764" s="38"/>
      <c r="K764" s="40"/>
      <c r="L764" s="54"/>
      <c r="M764" s="54"/>
      <c r="N764" s="277"/>
      <c r="O764" s="27"/>
    </row>
    <row r="765" spans="1:15" ht="20.100000000000001" customHeight="1" x14ac:dyDescent="0.3">
      <c r="A765" s="241"/>
      <c r="B765" s="242"/>
      <c r="C765" s="243"/>
      <c r="D765" s="249" t="s">
        <v>5394</v>
      </c>
      <c r="E765" s="245"/>
      <c r="F765" s="38"/>
      <c r="G765" s="40"/>
      <c r="H765" s="38"/>
      <c r="I765" s="40"/>
      <c r="J765" s="38"/>
      <c r="K765" s="40"/>
      <c r="L765" s="54"/>
      <c r="M765" s="54"/>
      <c r="N765" s="277"/>
      <c r="O765" s="27"/>
    </row>
    <row r="766" spans="1:15" ht="20.100000000000001" customHeight="1" x14ac:dyDescent="0.3">
      <c r="A766" s="241"/>
      <c r="B766" s="242"/>
      <c r="C766" s="243"/>
      <c r="D766" s="249" t="s">
        <v>5377</v>
      </c>
      <c r="E766" s="245"/>
      <c r="F766" s="38"/>
      <c r="G766" s="40"/>
      <c r="H766" s="38"/>
      <c r="I766" s="40"/>
      <c r="J766" s="38"/>
      <c r="K766" s="40"/>
      <c r="L766" s="54"/>
      <c r="M766" s="54"/>
      <c r="N766" s="277"/>
      <c r="O766" s="27"/>
    </row>
    <row r="767" spans="1:15" ht="20.100000000000001" customHeight="1" x14ac:dyDescent="0.3">
      <c r="A767" s="241"/>
      <c r="B767" s="242"/>
      <c r="C767" s="243"/>
      <c r="D767" s="249" t="s">
        <v>1663</v>
      </c>
      <c r="E767" s="245"/>
      <c r="F767" s="38"/>
      <c r="G767" s="40"/>
      <c r="H767" s="38"/>
      <c r="I767" s="40"/>
      <c r="J767" s="38"/>
      <c r="K767" s="40"/>
      <c r="L767" s="54"/>
      <c r="M767" s="54"/>
      <c r="N767" s="277"/>
      <c r="O767" s="27"/>
    </row>
    <row r="768" spans="1:15" ht="20.100000000000001" customHeight="1" x14ac:dyDescent="0.3">
      <c r="A768" s="251" t="s">
        <v>4922</v>
      </c>
      <c r="B768" s="252" t="s">
        <v>1521</v>
      </c>
      <c r="C768" s="254" t="s">
        <v>5383</v>
      </c>
      <c r="D768" s="244"/>
      <c r="E768" s="252" t="s">
        <v>2069</v>
      </c>
      <c r="F768" s="37">
        <v>2819</v>
      </c>
      <c r="G768" s="39">
        <v>99.858306765851935</v>
      </c>
      <c r="H768" s="37">
        <v>2953</v>
      </c>
      <c r="I768" s="39">
        <v>99.595278246205737</v>
      </c>
      <c r="J768" s="37">
        <v>3227</v>
      </c>
      <c r="K768" s="39">
        <v>97.965998785670919</v>
      </c>
      <c r="L768" s="24" t="s">
        <v>1</v>
      </c>
      <c r="M768" s="24" t="s">
        <v>1</v>
      </c>
      <c r="N768" s="273" t="s">
        <v>1</v>
      </c>
      <c r="O768" s="25"/>
    </row>
    <row r="769" spans="1:15" ht="20.100000000000001" customHeight="1" x14ac:dyDescent="0.3">
      <c r="A769" s="241"/>
      <c r="B769" s="242"/>
      <c r="C769" s="243"/>
      <c r="D769" s="249" t="s">
        <v>2065</v>
      </c>
      <c r="E769" s="242"/>
      <c r="F769" s="38"/>
      <c r="G769" s="40"/>
      <c r="H769" s="38"/>
      <c r="I769" s="40"/>
      <c r="J769" s="38"/>
      <c r="K769" s="40"/>
      <c r="L769" s="54"/>
      <c r="M769" s="54"/>
      <c r="N769" s="275"/>
      <c r="O769" s="27"/>
    </row>
    <row r="770" spans="1:15" ht="20.100000000000001" customHeight="1" x14ac:dyDescent="0.3">
      <c r="A770" s="241"/>
      <c r="B770" s="242"/>
      <c r="C770" s="243"/>
      <c r="D770" s="249" t="s">
        <v>2067</v>
      </c>
      <c r="E770" s="245"/>
      <c r="F770" s="38">
        <v>4</v>
      </c>
      <c r="G770" s="40">
        <v>0.14169323414806942</v>
      </c>
      <c r="H770" s="38">
        <v>12</v>
      </c>
      <c r="I770" s="40">
        <v>0.40472175379426639</v>
      </c>
      <c r="J770" s="38">
        <v>67</v>
      </c>
      <c r="K770" s="40">
        <v>2.0340012143290807</v>
      </c>
      <c r="L770" s="54"/>
      <c r="M770" s="54"/>
      <c r="N770" s="277"/>
      <c r="O770" s="27"/>
    </row>
    <row r="771" spans="1:15" ht="20.100000000000001" customHeight="1" x14ac:dyDescent="0.3">
      <c r="A771" s="251" t="s">
        <v>4923</v>
      </c>
      <c r="B771" s="252" t="s">
        <v>1520</v>
      </c>
      <c r="C771" s="254" t="s">
        <v>4924</v>
      </c>
      <c r="D771" s="244" t="s">
        <v>1519</v>
      </c>
      <c r="E771" s="253"/>
      <c r="F771" s="37"/>
      <c r="G771" s="39"/>
      <c r="H771" s="37"/>
      <c r="I771" s="39"/>
      <c r="J771" s="37">
        <v>15</v>
      </c>
      <c r="K771" s="39">
        <v>22.388059701492537</v>
      </c>
      <c r="L771" s="24" t="s">
        <v>1</v>
      </c>
      <c r="M771" s="24" t="s">
        <v>1</v>
      </c>
      <c r="N771" s="273" t="s">
        <v>1</v>
      </c>
      <c r="O771" s="25"/>
    </row>
    <row r="772" spans="1:15" ht="20.100000000000001" customHeight="1" x14ac:dyDescent="0.3">
      <c r="A772" s="241"/>
      <c r="B772" s="242"/>
      <c r="C772" s="243"/>
      <c r="D772" s="249" t="s">
        <v>5384</v>
      </c>
      <c r="E772" s="245"/>
      <c r="F772" s="38"/>
      <c r="G772" s="40"/>
      <c r="H772" s="38">
        <v>1</v>
      </c>
      <c r="I772" s="40">
        <v>8.3333333333333339</v>
      </c>
      <c r="J772" s="38">
        <v>3</v>
      </c>
      <c r="K772" s="40">
        <v>4.4776119402985071</v>
      </c>
      <c r="L772" s="54"/>
      <c r="M772" s="54"/>
      <c r="N772" s="277"/>
      <c r="O772" s="27"/>
    </row>
    <row r="773" spans="1:15" ht="20.100000000000001" customHeight="1" x14ac:dyDescent="0.3">
      <c r="A773" s="241"/>
      <c r="B773" s="242"/>
      <c r="C773" s="243"/>
      <c r="D773" s="249" t="s">
        <v>5390</v>
      </c>
      <c r="E773" s="245"/>
      <c r="F773" s="38"/>
      <c r="G773" s="40"/>
      <c r="H773" s="38">
        <v>2</v>
      </c>
      <c r="I773" s="40">
        <v>16.666666666666668</v>
      </c>
      <c r="J773" s="38">
        <v>6</v>
      </c>
      <c r="K773" s="40">
        <v>8.9552238805970141</v>
      </c>
      <c r="L773" s="54"/>
      <c r="M773" s="54"/>
      <c r="N773" s="277"/>
      <c r="O773" s="27"/>
    </row>
    <row r="774" spans="1:15" ht="20.100000000000001" customHeight="1" x14ac:dyDescent="0.3">
      <c r="A774" s="241"/>
      <c r="B774" s="242"/>
      <c r="C774" s="243"/>
      <c r="D774" s="249" t="s">
        <v>5385</v>
      </c>
      <c r="E774" s="245"/>
      <c r="F774" s="38"/>
      <c r="G774" s="40"/>
      <c r="H774" s="38"/>
      <c r="I774" s="40"/>
      <c r="J774" s="38">
        <v>4</v>
      </c>
      <c r="K774" s="40">
        <v>5.9701492537313428</v>
      </c>
      <c r="L774" s="54"/>
      <c r="M774" s="54"/>
      <c r="N774" s="277"/>
      <c r="O774" s="27"/>
    </row>
    <row r="775" spans="1:15" ht="20.100000000000001" customHeight="1" x14ac:dyDescent="0.3">
      <c r="A775" s="241"/>
      <c r="B775" s="242"/>
      <c r="C775" s="243"/>
      <c r="D775" s="249" t="s">
        <v>5391</v>
      </c>
      <c r="E775" s="245"/>
      <c r="F775" s="38">
        <v>2</v>
      </c>
      <c r="G775" s="40">
        <v>50</v>
      </c>
      <c r="H775" s="38">
        <v>4</v>
      </c>
      <c r="I775" s="40">
        <v>33.333333333333336</v>
      </c>
      <c r="J775" s="38">
        <v>16</v>
      </c>
      <c r="K775" s="40">
        <v>23.880597014925371</v>
      </c>
      <c r="L775" s="54"/>
      <c r="M775" s="54"/>
      <c r="N775" s="277"/>
      <c r="O775" s="27"/>
    </row>
    <row r="776" spans="1:15" ht="20.100000000000001" customHeight="1" x14ac:dyDescent="0.3">
      <c r="A776" s="241"/>
      <c r="B776" s="242"/>
      <c r="C776" s="243"/>
      <c r="D776" s="249" t="s">
        <v>5392</v>
      </c>
      <c r="E776" s="245"/>
      <c r="F776" s="38">
        <v>1</v>
      </c>
      <c r="G776" s="40">
        <v>25</v>
      </c>
      <c r="H776" s="38">
        <v>2</v>
      </c>
      <c r="I776" s="40">
        <v>16.666666666666668</v>
      </c>
      <c r="J776" s="38">
        <v>11</v>
      </c>
      <c r="K776" s="40">
        <v>16.417910447761194</v>
      </c>
      <c r="L776" s="54"/>
      <c r="M776" s="54"/>
      <c r="N776" s="277"/>
      <c r="O776" s="27"/>
    </row>
    <row r="777" spans="1:15" ht="20.100000000000001" customHeight="1" x14ac:dyDescent="0.3">
      <c r="A777" s="241"/>
      <c r="B777" s="242"/>
      <c r="C777" s="243"/>
      <c r="D777" s="249" t="s">
        <v>5388</v>
      </c>
      <c r="E777" s="245"/>
      <c r="F777" s="38">
        <v>1</v>
      </c>
      <c r="G777" s="40">
        <v>25</v>
      </c>
      <c r="H777" s="38">
        <v>3</v>
      </c>
      <c r="I777" s="40">
        <v>25</v>
      </c>
      <c r="J777" s="38">
        <v>9</v>
      </c>
      <c r="K777" s="40">
        <v>13.432835820895523</v>
      </c>
      <c r="L777" s="54"/>
      <c r="M777" s="54"/>
      <c r="N777" s="277"/>
      <c r="O777" s="27"/>
    </row>
    <row r="778" spans="1:15" ht="20.100000000000001" customHeight="1" x14ac:dyDescent="0.3">
      <c r="A778" s="241"/>
      <c r="B778" s="242"/>
      <c r="C778" s="243"/>
      <c r="D778" s="249" t="s">
        <v>5411</v>
      </c>
      <c r="E778" s="245"/>
      <c r="F778" s="38"/>
      <c r="G778" s="40"/>
      <c r="H778" s="38"/>
      <c r="I778" s="40"/>
      <c r="J778" s="38">
        <v>3</v>
      </c>
      <c r="K778" s="40">
        <v>4.4776119402985071</v>
      </c>
      <c r="L778" s="54"/>
      <c r="M778" s="54"/>
      <c r="N778" s="277"/>
      <c r="O778" s="27"/>
    </row>
    <row r="779" spans="1:15" ht="20.100000000000001" customHeight="1" x14ac:dyDescent="0.3">
      <c r="A779" s="241"/>
      <c r="B779" s="242"/>
      <c r="C779" s="243"/>
      <c r="D779" s="249" t="s">
        <v>5376</v>
      </c>
      <c r="E779" s="245"/>
      <c r="F779" s="38"/>
      <c r="G779" s="40"/>
      <c r="H779" s="38"/>
      <c r="I779" s="40"/>
      <c r="J779" s="38"/>
      <c r="K779" s="40"/>
      <c r="L779" s="54"/>
      <c r="M779" s="54"/>
      <c r="N779" s="277"/>
      <c r="O779" s="27"/>
    </row>
    <row r="780" spans="1:15" ht="20.100000000000001" customHeight="1" x14ac:dyDescent="0.3">
      <c r="A780" s="241"/>
      <c r="B780" s="242"/>
      <c r="C780" s="243"/>
      <c r="D780" s="249" t="s">
        <v>5405</v>
      </c>
      <c r="E780" s="245"/>
      <c r="F780" s="38"/>
      <c r="G780" s="40"/>
      <c r="H780" s="38"/>
      <c r="I780" s="40"/>
      <c r="J780" s="38"/>
      <c r="K780" s="40"/>
      <c r="L780" s="54"/>
      <c r="M780" s="54"/>
      <c r="N780" s="277"/>
      <c r="O780" s="27"/>
    </row>
    <row r="781" spans="1:15" ht="20.100000000000001" customHeight="1" x14ac:dyDescent="0.3">
      <c r="A781" s="241"/>
      <c r="B781" s="242"/>
      <c r="C781" s="243"/>
      <c r="D781" s="249" t="s">
        <v>1663</v>
      </c>
      <c r="E781" s="245"/>
      <c r="F781" s="38"/>
      <c r="G781" s="40"/>
      <c r="H781" s="38"/>
      <c r="I781" s="40"/>
      <c r="J781" s="38"/>
      <c r="K781" s="40"/>
      <c r="L781" s="54"/>
      <c r="M781" s="54"/>
      <c r="N781" s="277"/>
      <c r="O781" s="27"/>
    </row>
    <row r="782" spans="1:15" ht="20.100000000000001" customHeight="1" x14ac:dyDescent="0.3">
      <c r="A782" s="251" t="s">
        <v>4925</v>
      </c>
      <c r="B782" s="252" t="s">
        <v>1662</v>
      </c>
      <c r="C782" s="254" t="s">
        <v>5413</v>
      </c>
      <c r="D782" s="244"/>
      <c r="E782" s="253"/>
      <c r="F782" s="37">
        <v>2823</v>
      </c>
      <c r="G782" s="39">
        <v>100</v>
      </c>
      <c r="H782" s="37">
        <v>2965</v>
      </c>
      <c r="I782" s="39">
        <v>100</v>
      </c>
      <c r="J782" s="37">
        <v>3294</v>
      </c>
      <c r="K782" s="39">
        <v>100</v>
      </c>
      <c r="L782" s="24" t="s">
        <v>1</v>
      </c>
      <c r="M782" s="24" t="s">
        <v>1</v>
      </c>
      <c r="N782" s="273" t="s">
        <v>1</v>
      </c>
      <c r="O782" s="25"/>
    </row>
    <row r="783" spans="1:15" ht="20.100000000000001" customHeight="1" x14ac:dyDescent="0.3">
      <c r="A783" s="251" t="s">
        <v>4926</v>
      </c>
      <c r="B783" s="252" t="s">
        <v>1661</v>
      </c>
      <c r="C783" s="254" t="s">
        <v>1277</v>
      </c>
      <c r="D783" s="244"/>
      <c r="E783" s="253"/>
      <c r="F783" s="37">
        <v>2823</v>
      </c>
      <c r="G783" s="39">
        <v>100</v>
      </c>
      <c r="H783" s="37">
        <v>2965</v>
      </c>
      <c r="I783" s="39">
        <v>100</v>
      </c>
      <c r="J783" s="37">
        <v>3294</v>
      </c>
      <c r="K783" s="39">
        <v>100</v>
      </c>
      <c r="L783" s="24" t="s">
        <v>1</v>
      </c>
      <c r="M783" s="24" t="s">
        <v>1</v>
      </c>
      <c r="N783" s="273" t="s">
        <v>1</v>
      </c>
      <c r="O783" s="25"/>
    </row>
    <row r="784" spans="1:15" ht="20.100000000000001" customHeight="1" x14ac:dyDescent="0.3">
      <c r="A784" s="251" t="s">
        <v>4927</v>
      </c>
      <c r="B784" s="252" t="s">
        <v>1660</v>
      </c>
      <c r="C784" s="254" t="s">
        <v>5366</v>
      </c>
      <c r="D784" s="244"/>
      <c r="E784" s="252" t="s">
        <v>2069</v>
      </c>
      <c r="F784" s="37">
        <v>2531</v>
      </c>
      <c r="G784" s="39">
        <v>89.656393907190932</v>
      </c>
      <c r="H784" s="37">
        <v>2673</v>
      </c>
      <c r="I784" s="39">
        <v>90.151770657672841</v>
      </c>
      <c r="J784" s="37">
        <v>2923</v>
      </c>
      <c r="K784" s="39">
        <v>88.737097753491199</v>
      </c>
      <c r="L784" s="24" t="s">
        <v>1</v>
      </c>
      <c r="M784" s="24" t="s">
        <v>1</v>
      </c>
      <c r="N784" s="273" t="s">
        <v>1</v>
      </c>
      <c r="O784" s="25"/>
    </row>
    <row r="785" spans="1:15" ht="20.100000000000001" customHeight="1" x14ac:dyDescent="0.3">
      <c r="A785" s="241"/>
      <c r="B785" s="242"/>
      <c r="C785" s="243"/>
      <c r="D785" s="249" t="s">
        <v>2065</v>
      </c>
      <c r="E785" s="242"/>
      <c r="F785" s="38"/>
      <c r="G785" s="40"/>
      <c r="H785" s="38"/>
      <c r="I785" s="40"/>
      <c r="J785" s="38"/>
      <c r="K785" s="40"/>
      <c r="L785" s="54"/>
      <c r="M785" s="54"/>
      <c r="N785" s="275"/>
      <c r="O785" s="27"/>
    </row>
    <row r="786" spans="1:15" ht="20.100000000000001" customHeight="1" x14ac:dyDescent="0.3">
      <c r="A786" s="241"/>
      <c r="B786" s="242"/>
      <c r="C786" s="243"/>
      <c r="D786" s="249" t="s">
        <v>2067</v>
      </c>
      <c r="E786" s="245"/>
      <c r="F786" s="38">
        <v>292</v>
      </c>
      <c r="G786" s="40">
        <v>10.343606092809068</v>
      </c>
      <c r="H786" s="38">
        <v>292</v>
      </c>
      <c r="I786" s="40">
        <v>9.8482293423271496</v>
      </c>
      <c r="J786" s="38">
        <v>371</v>
      </c>
      <c r="K786" s="40">
        <v>11.262902246508801</v>
      </c>
      <c r="L786" s="54"/>
      <c r="M786" s="54"/>
      <c r="N786" s="277"/>
      <c r="O786" s="27"/>
    </row>
    <row r="787" spans="1:15" ht="20.100000000000001" customHeight="1" x14ac:dyDescent="0.3">
      <c r="A787" s="251" t="s">
        <v>4928</v>
      </c>
      <c r="B787" s="252" t="s">
        <v>1659</v>
      </c>
      <c r="C787" s="254" t="s">
        <v>4929</v>
      </c>
      <c r="D787" s="244" t="s">
        <v>1626</v>
      </c>
      <c r="E787" s="253"/>
      <c r="F787" s="37"/>
      <c r="G787" s="39"/>
      <c r="H787" s="37"/>
      <c r="I787" s="39"/>
      <c r="J787" s="37">
        <v>3</v>
      </c>
      <c r="K787" s="39">
        <v>0.80862533692722371</v>
      </c>
      <c r="L787" s="24" t="s">
        <v>1</v>
      </c>
      <c r="M787" s="24" t="s">
        <v>1</v>
      </c>
      <c r="N787" s="273" t="s">
        <v>1</v>
      </c>
      <c r="O787" s="25"/>
    </row>
    <row r="788" spans="1:15" ht="20.100000000000001" customHeight="1" x14ac:dyDescent="0.3">
      <c r="A788" s="241"/>
      <c r="B788" s="242"/>
      <c r="C788" s="243"/>
      <c r="D788" s="249" t="s">
        <v>2172</v>
      </c>
      <c r="E788" s="245"/>
      <c r="F788" s="38">
        <v>1</v>
      </c>
      <c r="G788" s="40">
        <v>0.34246575342465752</v>
      </c>
      <c r="H788" s="38">
        <v>1</v>
      </c>
      <c r="I788" s="40">
        <v>0.34246575342465752</v>
      </c>
      <c r="J788" s="38"/>
      <c r="K788" s="40"/>
      <c r="L788" s="54"/>
      <c r="M788" s="54"/>
      <c r="N788" s="277"/>
      <c r="O788" s="27"/>
    </row>
    <row r="789" spans="1:15" ht="20.100000000000001" customHeight="1" x14ac:dyDescent="0.3">
      <c r="A789" s="241"/>
      <c r="B789" s="242"/>
      <c r="C789" s="243"/>
      <c r="D789" s="249" t="s">
        <v>2173</v>
      </c>
      <c r="E789" s="245"/>
      <c r="F789" s="38">
        <v>2</v>
      </c>
      <c r="G789" s="40">
        <v>0.68493150684931503</v>
      </c>
      <c r="H789" s="38">
        <v>3</v>
      </c>
      <c r="I789" s="40">
        <v>1.0273972602739727</v>
      </c>
      <c r="J789" s="38">
        <v>4</v>
      </c>
      <c r="K789" s="40">
        <v>1.0781671159029651</v>
      </c>
      <c r="L789" s="54"/>
      <c r="M789" s="54"/>
      <c r="N789" s="277"/>
      <c r="O789" s="27"/>
    </row>
    <row r="790" spans="1:15" ht="20.100000000000001" customHeight="1" x14ac:dyDescent="0.3">
      <c r="A790" s="241"/>
      <c r="B790" s="242"/>
      <c r="C790" s="243"/>
      <c r="D790" s="249" t="s">
        <v>2174</v>
      </c>
      <c r="E790" s="245"/>
      <c r="F790" s="38">
        <v>7</v>
      </c>
      <c r="G790" s="40">
        <v>2.3972602739726026</v>
      </c>
      <c r="H790" s="38">
        <v>9</v>
      </c>
      <c r="I790" s="40">
        <v>3.0821917808219177</v>
      </c>
      <c r="J790" s="38">
        <v>12</v>
      </c>
      <c r="K790" s="40">
        <v>3.2345013477088949</v>
      </c>
      <c r="L790" s="54"/>
      <c r="M790" s="54"/>
      <c r="N790" s="277"/>
      <c r="O790" s="27"/>
    </row>
    <row r="791" spans="1:15" ht="20.100000000000001" customHeight="1" x14ac:dyDescent="0.3">
      <c r="A791" s="241"/>
      <c r="B791" s="242"/>
      <c r="C791" s="243"/>
      <c r="D791" s="249" t="s">
        <v>2175</v>
      </c>
      <c r="E791" s="245"/>
      <c r="F791" s="38">
        <v>30</v>
      </c>
      <c r="G791" s="40">
        <v>10.273972602739725</v>
      </c>
      <c r="H791" s="38">
        <v>25</v>
      </c>
      <c r="I791" s="40">
        <v>8.5616438356164384</v>
      </c>
      <c r="J791" s="38">
        <v>35</v>
      </c>
      <c r="K791" s="40">
        <v>9.433962264150944</v>
      </c>
      <c r="L791" s="54"/>
      <c r="M791" s="54"/>
      <c r="N791" s="277"/>
      <c r="O791" s="27"/>
    </row>
    <row r="792" spans="1:15" ht="20.100000000000001" customHeight="1" x14ac:dyDescent="0.3">
      <c r="A792" s="241"/>
      <c r="B792" s="242"/>
      <c r="C792" s="243"/>
      <c r="D792" s="249" t="s">
        <v>2176</v>
      </c>
      <c r="E792" s="245"/>
      <c r="F792" s="38">
        <v>69</v>
      </c>
      <c r="G792" s="40">
        <v>23.63013698630137</v>
      </c>
      <c r="H792" s="38">
        <v>65</v>
      </c>
      <c r="I792" s="40">
        <v>22.260273972602739</v>
      </c>
      <c r="J792" s="38">
        <v>89</v>
      </c>
      <c r="K792" s="40">
        <v>23.98921832884097</v>
      </c>
      <c r="L792" s="54"/>
      <c r="M792" s="54"/>
      <c r="N792" s="277"/>
      <c r="O792" s="27"/>
    </row>
    <row r="793" spans="1:15" ht="20.100000000000001" customHeight="1" x14ac:dyDescent="0.3">
      <c r="A793" s="241"/>
      <c r="B793" s="242"/>
      <c r="C793" s="243"/>
      <c r="D793" s="249" t="s">
        <v>2177</v>
      </c>
      <c r="E793" s="245"/>
      <c r="F793" s="38">
        <v>153</v>
      </c>
      <c r="G793" s="40">
        <v>52.397260273972599</v>
      </c>
      <c r="H793" s="38">
        <v>152</v>
      </c>
      <c r="I793" s="40">
        <v>52.054794520547944</v>
      </c>
      <c r="J793" s="38">
        <v>176</v>
      </c>
      <c r="K793" s="40">
        <v>47.439353099730461</v>
      </c>
      <c r="L793" s="54"/>
      <c r="M793" s="54"/>
      <c r="N793" s="277"/>
      <c r="O793" s="27"/>
    </row>
    <row r="794" spans="1:15" ht="20.100000000000001" customHeight="1" x14ac:dyDescent="0.3">
      <c r="A794" s="241"/>
      <c r="B794" s="242"/>
      <c r="C794" s="243"/>
      <c r="D794" s="249" t="s">
        <v>2178</v>
      </c>
      <c r="E794" s="245"/>
      <c r="F794" s="38">
        <v>30</v>
      </c>
      <c r="G794" s="40">
        <v>10.273972602739725</v>
      </c>
      <c r="H794" s="38">
        <v>36</v>
      </c>
      <c r="I794" s="40">
        <v>12.328767123287671</v>
      </c>
      <c r="J794" s="38">
        <v>52</v>
      </c>
      <c r="K794" s="40">
        <v>14.016172506738545</v>
      </c>
      <c r="L794" s="54"/>
      <c r="M794" s="54"/>
      <c r="N794" s="277"/>
      <c r="O794" s="27"/>
    </row>
    <row r="795" spans="1:15" ht="20.100000000000001" customHeight="1" x14ac:dyDescent="0.3">
      <c r="A795" s="241"/>
      <c r="B795" s="242"/>
      <c r="C795" s="243"/>
      <c r="D795" s="249" t="s">
        <v>5423</v>
      </c>
      <c r="E795" s="245"/>
      <c r="F795" s="38"/>
      <c r="G795" s="40"/>
      <c r="H795" s="38">
        <v>1</v>
      </c>
      <c r="I795" s="40">
        <v>0.34246575342465752</v>
      </c>
      <c r="J795" s="38"/>
      <c r="K795" s="40"/>
      <c r="L795" s="54"/>
      <c r="M795" s="54"/>
      <c r="N795" s="277"/>
      <c r="O795" s="27"/>
    </row>
    <row r="796" spans="1:15" ht="20.100000000000001" customHeight="1" x14ac:dyDescent="0.3">
      <c r="A796" s="241"/>
      <c r="B796" s="242"/>
      <c r="C796" s="243"/>
      <c r="D796" s="249" t="s">
        <v>2182</v>
      </c>
      <c r="E796" s="245"/>
      <c r="F796" s="38"/>
      <c r="G796" s="40"/>
      <c r="H796" s="38"/>
      <c r="I796" s="40"/>
      <c r="J796" s="38"/>
      <c r="K796" s="40"/>
      <c r="L796" s="54"/>
      <c r="M796" s="54"/>
      <c r="N796" s="277"/>
      <c r="O796" s="27"/>
    </row>
    <row r="797" spans="1:15" ht="20.100000000000001" customHeight="1" x14ac:dyDescent="0.3">
      <c r="A797" s="241"/>
      <c r="B797" s="242"/>
      <c r="C797" s="243"/>
      <c r="D797" s="249" t="s">
        <v>2179</v>
      </c>
      <c r="E797" s="245"/>
      <c r="F797" s="38"/>
      <c r="G797" s="40"/>
      <c r="H797" s="38"/>
      <c r="I797" s="40"/>
      <c r="J797" s="38"/>
      <c r="K797" s="40"/>
      <c r="L797" s="54"/>
      <c r="M797" s="54"/>
      <c r="N797" s="277"/>
      <c r="O797" s="27"/>
    </row>
    <row r="798" spans="1:15" ht="20.100000000000001" customHeight="1" x14ac:dyDescent="0.3">
      <c r="A798" s="257"/>
      <c r="B798" s="258"/>
      <c r="C798" s="259"/>
      <c r="D798" s="249" t="s">
        <v>2180</v>
      </c>
      <c r="E798" s="260"/>
      <c r="F798" s="38"/>
      <c r="G798" s="40"/>
      <c r="H798" s="38"/>
      <c r="I798" s="40"/>
      <c r="J798" s="38"/>
      <c r="K798" s="40"/>
      <c r="L798" s="40"/>
      <c r="M798" s="40"/>
      <c r="N798" s="64"/>
      <c r="O798" s="27"/>
    </row>
    <row r="799" spans="1:15" ht="20.100000000000001" customHeight="1" x14ac:dyDescent="0.3">
      <c r="A799" s="251" t="s">
        <v>4930</v>
      </c>
      <c r="B799" s="252" t="s">
        <v>1658</v>
      </c>
      <c r="C799" s="254" t="s">
        <v>5403</v>
      </c>
      <c r="D799" s="244"/>
      <c r="E799" s="252" t="s">
        <v>2069</v>
      </c>
      <c r="F799" s="374">
        <v>2776</v>
      </c>
      <c r="G799" s="39">
        <v>98.335104498760188</v>
      </c>
      <c r="H799" s="37">
        <v>2911</v>
      </c>
      <c r="I799" s="39">
        <v>98.178752107925803</v>
      </c>
      <c r="J799" s="37">
        <v>3208</v>
      </c>
      <c r="K799" s="39">
        <v>97.389192471159674</v>
      </c>
      <c r="L799" s="24" t="s">
        <v>1</v>
      </c>
      <c r="M799" s="24" t="s">
        <v>1</v>
      </c>
      <c r="N799" s="273" t="s">
        <v>1</v>
      </c>
      <c r="O799" s="25"/>
    </row>
    <row r="800" spans="1:15" ht="20.100000000000001" customHeight="1" x14ac:dyDescent="0.3">
      <c r="A800" s="241"/>
      <c r="B800" s="242"/>
      <c r="C800" s="243"/>
      <c r="D800" s="249" t="s">
        <v>2065</v>
      </c>
      <c r="E800" s="242"/>
      <c r="F800" s="376"/>
      <c r="G800" s="40"/>
      <c r="H800" s="38"/>
      <c r="I800" s="40"/>
      <c r="J800" s="38"/>
      <c r="K800" s="40"/>
      <c r="L800" s="54"/>
      <c r="M800" s="54"/>
      <c r="N800" s="275"/>
      <c r="O800" s="27"/>
    </row>
    <row r="801" spans="1:15" ht="20.100000000000001" customHeight="1" x14ac:dyDescent="0.3">
      <c r="A801" s="241"/>
      <c r="B801" s="242"/>
      <c r="C801" s="243"/>
      <c r="D801" s="249" t="s">
        <v>2067</v>
      </c>
      <c r="E801" s="245"/>
      <c r="F801" s="376">
        <v>47</v>
      </c>
      <c r="G801" s="63">
        <v>1.6648955012398159</v>
      </c>
      <c r="H801" s="38">
        <v>54</v>
      </c>
      <c r="I801" s="40">
        <v>1.821247892074199</v>
      </c>
      <c r="J801" s="38">
        <v>86</v>
      </c>
      <c r="K801" s="40">
        <v>2.6108075288403256</v>
      </c>
      <c r="L801" s="54"/>
      <c r="M801" s="54"/>
      <c r="N801" s="277"/>
      <c r="O801" s="27"/>
    </row>
    <row r="802" spans="1:15" ht="20.100000000000001" customHeight="1" x14ac:dyDescent="0.3">
      <c r="A802" s="251" t="s">
        <v>4931</v>
      </c>
      <c r="B802" s="252" t="s">
        <v>1657</v>
      </c>
      <c r="C802" s="254" t="s">
        <v>4932</v>
      </c>
      <c r="D802" s="244" t="s">
        <v>1626</v>
      </c>
      <c r="E802" s="253"/>
      <c r="F802" s="37"/>
      <c r="G802" s="39"/>
      <c r="H802" s="37">
        <v>1</v>
      </c>
      <c r="I802" s="39">
        <v>1.8518518518518519</v>
      </c>
      <c r="J802" s="37">
        <v>8</v>
      </c>
      <c r="K802" s="39">
        <v>9.3023255813953494</v>
      </c>
      <c r="L802" s="24" t="s">
        <v>1</v>
      </c>
      <c r="M802" s="24" t="s">
        <v>1</v>
      </c>
      <c r="N802" s="273" t="s">
        <v>1</v>
      </c>
      <c r="O802" s="25"/>
    </row>
    <row r="803" spans="1:15" ht="20.100000000000001" customHeight="1" x14ac:dyDescent="0.3">
      <c r="A803" s="241"/>
      <c r="B803" s="242"/>
      <c r="C803" s="243"/>
      <c r="D803" s="249" t="s">
        <v>2172</v>
      </c>
      <c r="E803" s="245"/>
      <c r="F803" s="38">
        <v>5</v>
      </c>
      <c r="G803" s="40">
        <v>10.638297872340425</v>
      </c>
      <c r="H803" s="38">
        <v>4</v>
      </c>
      <c r="I803" s="40">
        <v>7.4074074074074074</v>
      </c>
      <c r="J803" s="38">
        <v>4</v>
      </c>
      <c r="K803" s="40">
        <v>4.6511627906976747</v>
      </c>
      <c r="L803" s="54"/>
      <c r="M803" s="54"/>
      <c r="N803" s="277"/>
      <c r="O803" s="27"/>
    </row>
    <row r="804" spans="1:15" ht="20.100000000000001" customHeight="1" x14ac:dyDescent="0.3">
      <c r="A804" s="241"/>
      <c r="B804" s="242"/>
      <c r="C804" s="243"/>
      <c r="D804" s="249" t="s">
        <v>2173</v>
      </c>
      <c r="E804" s="245"/>
      <c r="F804" s="38">
        <v>10</v>
      </c>
      <c r="G804" s="40">
        <v>21.276595744680851</v>
      </c>
      <c r="H804" s="38">
        <v>8</v>
      </c>
      <c r="I804" s="40">
        <v>14.814814814814815</v>
      </c>
      <c r="J804" s="38">
        <v>11</v>
      </c>
      <c r="K804" s="40">
        <v>12.790697674418606</v>
      </c>
      <c r="L804" s="54"/>
      <c r="M804" s="54"/>
      <c r="N804" s="277"/>
      <c r="O804" s="27"/>
    </row>
    <row r="805" spans="1:15" ht="20.100000000000001" customHeight="1" x14ac:dyDescent="0.3">
      <c r="A805" s="241"/>
      <c r="B805" s="242"/>
      <c r="C805" s="243"/>
      <c r="D805" s="249" t="s">
        <v>2174</v>
      </c>
      <c r="E805" s="245"/>
      <c r="F805" s="38">
        <v>5</v>
      </c>
      <c r="G805" s="40">
        <v>10.638297872340425</v>
      </c>
      <c r="H805" s="38">
        <v>9</v>
      </c>
      <c r="I805" s="40">
        <v>16.666666666666668</v>
      </c>
      <c r="J805" s="38">
        <v>14</v>
      </c>
      <c r="K805" s="40">
        <v>16.279069767441861</v>
      </c>
      <c r="L805" s="54"/>
      <c r="M805" s="54"/>
      <c r="N805" s="277"/>
      <c r="O805" s="27"/>
    </row>
    <row r="806" spans="1:15" ht="20.100000000000001" customHeight="1" x14ac:dyDescent="0.3">
      <c r="A806" s="241"/>
      <c r="B806" s="242"/>
      <c r="C806" s="243"/>
      <c r="D806" s="249" t="s">
        <v>2175</v>
      </c>
      <c r="E806" s="245"/>
      <c r="F806" s="38">
        <v>8</v>
      </c>
      <c r="G806" s="40">
        <v>17.021276595744681</v>
      </c>
      <c r="H806" s="38">
        <v>5</v>
      </c>
      <c r="I806" s="40">
        <v>9.2592592592592595</v>
      </c>
      <c r="J806" s="38">
        <v>6</v>
      </c>
      <c r="K806" s="40">
        <v>6.9767441860465116</v>
      </c>
      <c r="L806" s="54"/>
      <c r="M806" s="54"/>
      <c r="N806" s="277"/>
      <c r="O806" s="27"/>
    </row>
    <row r="807" spans="1:15" ht="20.100000000000001" customHeight="1" x14ac:dyDescent="0.3">
      <c r="A807" s="241"/>
      <c r="B807" s="242"/>
      <c r="C807" s="243"/>
      <c r="D807" s="249" t="s">
        <v>2176</v>
      </c>
      <c r="E807" s="245"/>
      <c r="F807" s="38">
        <v>4</v>
      </c>
      <c r="G807" s="40">
        <v>8.5106382978723403</v>
      </c>
      <c r="H807" s="38">
        <v>6</v>
      </c>
      <c r="I807" s="40">
        <v>11.111111111111111</v>
      </c>
      <c r="J807" s="38">
        <v>12</v>
      </c>
      <c r="K807" s="40">
        <v>13.953488372093023</v>
      </c>
      <c r="L807" s="54"/>
      <c r="M807" s="54"/>
      <c r="N807" s="277"/>
      <c r="O807" s="27"/>
    </row>
    <row r="808" spans="1:15" ht="20.100000000000001" customHeight="1" x14ac:dyDescent="0.3">
      <c r="A808" s="241"/>
      <c r="B808" s="242"/>
      <c r="C808" s="243"/>
      <c r="D808" s="249" t="s">
        <v>2177</v>
      </c>
      <c r="E808" s="245"/>
      <c r="F808" s="38">
        <v>10</v>
      </c>
      <c r="G808" s="40">
        <v>21.276595744680851</v>
      </c>
      <c r="H808" s="38">
        <v>16</v>
      </c>
      <c r="I808" s="40">
        <v>29.62962962962963</v>
      </c>
      <c r="J808" s="38">
        <v>24</v>
      </c>
      <c r="K808" s="40">
        <v>27.906976744186046</v>
      </c>
      <c r="L808" s="54"/>
      <c r="M808" s="54"/>
      <c r="N808" s="277"/>
      <c r="O808" s="27"/>
    </row>
    <row r="809" spans="1:15" ht="20.100000000000001" customHeight="1" x14ac:dyDescent="0.3">
      <c r="A809" s="241"/>
      <c r="B809" s="242"/>
      <c r="C809" s="243"/>
      <c r="D809" s="249" t="s">
        <v>2178</v>
      </c>
      <c r="E809" s="245"/>
      <c r="F809" s="38">
        <v>4</v>
      </c>
      <c r="G809" s="40">
        <v>8.5106382978723403</v>
      </c>
      <c r="H809" s="38">
        <v>4</v>
      </c>
      <c r="I809" s="40">
        <v>7.4074074074074074</v>
      </c>
      <c r="J809" s="38">
        <v>7</v>
      </c>
      <c r="K809" s="40">
        <v>8.1395348837209305</v>
      </c>
      <c r="L809" s="54"/>
      <c r="M809" s="54"/>
      <c r="N809" s="277"/>
      <c r="O809" s="27"/>
    </row>
    <row r="810" spans="1:15" ht="20.100000000000001" customHeight="1" x14ac:dyDescent="0.3">
      <c r="A810" s="241"/>
      <c r="B810" s="242"/>
      <c r="C810" s="243"/>
      <c r="D810" s="249" t="s">
        <v>5424</v>
      </c>
      <c r="E810" s="245"/>
      <c r="F810" s="38">
        <v>1</v>
      </c>
      <c r="G810" s="40">
        <v>2.1276595744680851</v>
      </c>
      <c r="H810" s="38">
        <v>1</v>
      </c>
      <c r="I810" s="40">
        <v>1.8518518518518519</v>
      </c>
      <c r="J810" s="38"/>
      <c r="K810" s="40"/>
      <c r="L810" s="54"/>
      <c r="M810" s="54"/>
      <c r="N810" s="277"/>
      <c r="O810" s="27"/>
    </row>
    <row r="811" spans="1:15" ht="20.100000000000001" customHeight="1" x14ac:dyDescent="0.3">
      <c r="A811" s="241"/>
      <c r="B811" s="242"/>
      <c r="C811" s="243"/>
      <c r="D811" s="249" t="s">
        <v>5425</v>
      </c>
      <c r="E811" s="245"/>
      <c r="F811" s="38">
        <v>47</v>
      </c>
      <c r="G811" s="40">
        <v>100</v>
      </c>
      <c r="H811" s="38"/>
      <c r="I811" s="40"/>
      <c r="J811" s="38"/>
      <c r="K811" s="40"/>
      <c r="L811" s="54"/>
      <c r="M811" s="54"/>
      <c r="N811" s="277"/>
      <c r="O811" s="27"/>
    </row>
    <row r="812" spans="1:15" ht="20.100000000000001" customHeight="1" x14ac:dyDescent="0.3">
      <c r="A812" s="241"/>
      <c r="B812" s="242"/>
      <c r="C812" s="243"/>
      <c r="D812" s="249" t="s">
        <v>2179</v>
      </c>
      <c r="E812" s="245"/>
      <c r="F812" s="38"/>
      <c r="G812" s="40"/>
      <c r="H812" s="38"/>
      <c r="I812" s="40"/>
      <c r="J812" s="38"/>
      <c r="K812" s="40"/>
      <c r="L812" s="54"/>
      <c r="M812" s="54"/>
      <c r="N812" s="277"/>
      <c r="O812" s="27"/>
    </row>
    <row r="813" spans="1:15" ht="20.100000000000001" customHeight="1" x14ac:dyDescent="0.3">
      <c r="A813" s="257"/>
      <c r="B813" s="258"/>
      <c r="C813" s="259"/>
      <c r="D813" s="249" t="s">
        <v>2180</v>
      </c>
      <c r="E813" s="260"/>
      <c r="F813" s="38"/>
      <c r="G813" s="40"/>
      <c r="H813" s="38"/>
      <c r="I813" s="40"/>
      <c r="J813" s="38"/>
      <c r="K813" s="40"/>
      <c r="L813" s="40"/>
      <c r="M813" s="40"/>
      <c r="N813" s="278"/>
      <c r="O813" s="27"/>
    </row>
    <row r="814" spans="1:15" ht="20.100000000000001" customHeight="1" x14ac:dyDescent="0.3">
      <c r="A814" s="251" t="s">
        <v>4933</v>
      </c>
      <c r="B814" s="252" t="s">
        <v>1656</v>
      </c>
      <c r="C814" s="254" t="s">
        <v>5366</v>
      </c>
      <c r="D814" s="244"/>
      <c r="E814" s="252" t="s">
        <v>2069</v>
      </c>
      <c r="F814" s="374">
        <v>2778</v>
      </c>
      <c r="G814" s="39">
        <v>98.405951115834227</v>
      </c>
      <c r="H814" s="375">
        <v>2922</v>
      </c>
      <c r="I814" s="39">
        <v>98.549747048903882</v>
      </c>
      <c r="J814" s="37">
        <v>3219</v>
      </c>
      <c r="K814" s="39">
        <v>97.723132969034609</v>
      </c>
      <c r="L814" s="24" t="s">
        <v>1</v>
      </c>
      <c r="M814" s="24" t="s">
        <v>1</v>
      </c>
      <c r="N814" s="273" t="s">
        <v>1</v>
      </c>
      <c r="O814" s="25"/>
    </row>
    <row r="815" spans="1:15" ht="20.100000000000001" customHeight="1" x14ac:dyDescent="0.3">
      <c r="A815" s="241"/>
      <c r="B815" s="242"/>
      <c r="C815" s="243"/>
      <c r="D815" s="249" t="s">
        <v>2065</v>
      </c>
      <c r="E815" s="242"/>
      <c r="F815" s="376"/>
      <c r="G815" s="40"/>
      <c r="H815" s="377"/>
      <c r="I815" s="40"/>
      <c r="J815" s="38"/>
      <c r="K815" s="40"/>
      <c r="L815" s="54"/>
      <c r="M815" s="54"/>
      <c r="N815" s="275"/>
      <c r="O815" s="27"/>
    </row>
    <row r="816" spans="1:15" ht="20.100000000000001" customHeight="1" x14ac:dyDescent="0.3">
      <c r="A816" s="241"/>
      <c r="B816" s="242"/>
      <c r="C816" s="243"/>
      <c r="D816" s="249" t="s">
        <v>2067</v>
      </c>
      <c r="E816" s="245"/>
      <c r="F816" s="376">
        <v>45</v>
      </c>
      <c r="G816" s="63">
        <v>1.5940488841657812</v>
      </c>
      <c r="H816" s="377">
        <v>43</v>
      </c>
      <c r="I816" s="40">
        <v>1.4502529510961215</v>
      </c>
      <c r="J816" s="38">
        <v>75</v>
      </c>
      <c r="K816" s="40">
        <v>2.2768670309653913</v>
      </c>
      <c r="L816" s="54"/>
      <c r="M816" s="54"/>
      <c r="N816" s="277"/>
      <c r="O816" s="27"/>
    </row>
    <row r="817" spans="1:15" ht="20.100000000000001" customHeight="1" x14ac:dyDescent="0.3">
      <c r="A817" s="251" t="s">
        <v>4934</v>
      </c>
      <c r="B817" s="252" t="s">
        <v>1655</v>
      </c>
      <c r="C817" s="254" t="s">
        <v>4935</v>
      </c>
      <c r="D817" s="244" t="s">
        <v>1626</v>
      </c>
      <c r="E817" s="253"/>
      <c r="F817" s="37"/>
      <c r="G817" s="40"/>
      <c r="H817" s="37">
        <v>1</v>
      </c>
      <c r="I817" s="39">
        <v>2.3255813953488373</v>
      </c>
      <c r="J817" s="37">
        <v>5</v>
      </c>
      <c r="K817" s="39">
        <v>6.666666666666667</v>
      </c>
      <c r="L817" s="24" t="s">
        <v>1</v>
      </c>
      <c r="M817" s="24" t="s">
        <v>1</v>
      </c>
      <c r="N817" s="273" t="s">
        <v>1</v>
      </c>
      <c r="O817" s="25"/>
    </row>
    <row r="818" spans="1:15" ht="20.100000000000001" customHeight="1" x14ac:dyDescent="0.3">
      <c r="A818" s="241"/>
      <c r="B818" s="242"/>
      <c r="C818" s="243"/>
      <c r="D818" s="249" t="s">
        <v>2172</v>
      </c>
      <c r="E818" s="245"/>
      <c r="F818" s="38">
        <v>1</v>
      </c>
      <c r="G818" s="40">
        <v>2.2222222222222223</v>
      </c>
      <c r="H818" s="38">
        <v>3</v>
      </c>
      <c r="I818" s="40">
        <v>6.9767441860465116</v>
      </c>
      <c r="J818" s="38">
        <v>2</v>
      </c>
      <c r="K818" s="40">
        <v>2.666666666666667</v>
      </c>
      <c r="L818" s="54"/>
      <c r="M818" s="54"/>
      <c r="N818" s="277"/>
      <c r="O818" s="27"/>
    </row>
    <row r="819" spans="1:15" ht="20.100000000000001" customHeight="1" x14ac:dyDescent="0.3">
      <c r="A819" s="241"/>
      <c r="B819" s="242"/>
      <c r="C819" s="243"/>
      <c r="D819" s="249" t="s">
        <v>2173</v>
      </c>
      <c r="E819" s="245"/>
      <c r="F819" s="38">
        <v>4</v>
      </c>
      <c r="G819" s="40">
        <v>8.8888888888888893</v>
      </c>
      <c r="H819" s="38">
        <v>1</v>
      </c>
      <c r="I819" s="40">
        <v>2.3255813953488373</v>
      </c>
      <c r="J819" s="38">
        <v>7</v>
      </c>
      <c r="K819" s="40">
        <v>9.3333333333333339</v>
      </c>
      <c r="L819" s="54"/>
      <c r="M819" s="54"/>
      <c r="N819" s="277"/>
      <c r="O819" s="27"/>
    </row>
    <row r="820" spans="1:15" ht="20.100000000000001" customHeight="1" x14ac:dyDescent="0.3">
      <c r="A820" s="241"/>
      <c r="B820" s="242"/>
      <c r="C820" s="243"/>
      <c r="D820" s="249" t="s">
        <v>2174</v>
      </c>
      <c r="E820" s="245"/>
      <c r="F820" s="38">
        <v>12</v>
      </c>
      <c r="G820" s="40">
        <v>26.666666666666668</v>
      </c>
      <c r="H820" s="38">
        <v>10</v>
      </c>
      <c r="I820" s="40">
        <v>23.255813953488371</v>
      </c>
      <c r="J820" s="38">
        <v>10</v>
      </c>
      <c r="K820" s="40">
        <v>13.333333333333334</v>
      </c>
      <c r="L820" s="54"/>
      <c r="M820" s="54"/>
      <c r="N820" s="277"/>
      <c r="O820" s="27"/>
    </row>
    <row r="821" spans="1:15" ht="20.100000000000001" customHeight="1" x14ac:dyDescent="0.3">
      <c r="A821" s="241"/>
      <c r="B821" s="242"/>
      <c r="C821" s="243"/>
      <c r="D821" s="249" t="s">
        <v>2175</v>
      </c>
      <c r="E821" s="245"/>
      <c r="F821" s="38">
        <v>9</v>
      </c>
      <c r="G821" s="40">
        <v>20</v>
      </c>
      <c r="H821" s="38">
        <v>7</v>
      </c>
      <c r="I821" s="40">
        <v>16.279069767441861</v>
      </c>
      <c r="J821" s="38">
        <v>10</v>
      </c>
      <c r="K821" s="40">
        <v>13.333333333333334</v>
      </c>
      <c r="L821" s="54"/>
      <c r="M821" s="54"/>
      <c r="N821" s="277"/>
      <c r="O821" s="27"/>
    </row>
    <row r="822" spans="1:15" ht="20.100000000000001" customHeight="1" x14ac:dyDescent="0.3">
      <c r="A822" s="241"/>
      <c r="B822" s="242"/>
      <c r="C822" s="243"/>
      <c r="D822" s="249" t="s">
        <v>2176</v>
      </c>
      <c r="E822" s="245"/>
      <c r="F822" s="38">
        <v>11</v>
      </c>
      <c r="G822" s="40">
        <v>24.444444444444443</v>
      </c>
      <c r="H822" s="38">
        <v>10</v>
      </c>
      <c r="I822" s="40">
        <v>23.255813953488371</v>
      </c>
      <c r="J822" s="38">
        <v>19</v>
      </c>
      <c r="K822" s="40">
        <v>25.333333333333336</v>
      </c>
      <c r="L822" s="54"/>
      <c r="M822" s="54"/>
      <c r="N822" s="277"/>
      <c r="O822" s="27"/>
    </row>
    <row r="823" spans="1:15" ht="20.100000000000001" customHeight="1" x14ac:dyDescent="0.3">
      <c r="A823" s="241"/>
      <c r="B823" s="242"/>
      <c r="C823" s="243"/>
      <c r="D823" s="249" t="s">
        <v>2177</v>
      </c>
      <c r="E823" s="245"/>
      <c r="F823" s="38">
        <v>6</v>
      </c>
      <c r="G823" s="40">
        <v>13.333333333333334</v>
      </c>
      <c r="H823" s="38">
        <v>8</v>
      </c>
      <c r="I823" s="40">
        <v>18.604651162790699</v>
      </c>
      <c r="J823" s="38">
        <v>18</v>
      </c>
      <c r="K823" s="40">
        <v>24</v>
      </c>
      <c r="L823" s="54"/>
      <c r="M823" s="54"/>
      <c r="N823" s="277"/>
      <c r="O823" s="27"/>
    </row>
    <row r="824" spans="1:15" ht="20.100000000000001" customHeight="1" x14ac:dyDescent="0.3">
      <c r="A824" s="241"/>
      <c r="B824" s="242"/>
      <c r="C824" s="243"/>
      <c r="D824" s="249" t="s">
        <v>2178</v>
      </c>
      <c r="E824" s="245"/>
      <c r="F824" s="38">
        <v>2</v>
      </c>
      <c r="G824" s="40">
        <v>4.4444444444444446</v>
      </c>
      <c r="H824" s="38">
        <v>2</v>
      </c>
      <c r="I824" s="40">
        <v>4.6511627906976747</v>
      </c>
      <c r="J824" s="38">
        <v>3</v>
      </c>
      <c r="K824" s="40">
        <v>4</v>
      </c>
      <c r="L824" s="54"/>
      <c r="M824" s="54"/>
      <c r="N824" s="277"/>
      <c r="O824" s="27"/>
    </row>
    <row r="825" spans="1:15" ht="20.100000000000001" customHeight="1" x14ac:dyDescent="0.3">
      <c r="A825" s="241"/>
      <c r="B825" s="242"/>
      <c r="C825" s="243"/>
      <c r="D825" s="249" t="s">
        <v>2181</v>
      </c>
      <c r="E825" s="245"/>
      <c r="F825" s="38"/>
      <c r="G825" s="40"/>
      <c r="H825" s="38"/>
      <c r="I825" s="40"/>
      <c r="J825" s="38"/>
      <c r="K825" s="40"/>
      <c r="L825" s="54"/>
      <c r="M825" s="54"/>
      <c r="N825" s="277"/>
      <c r="O825" s="27"/>
    </row>
    <row r="826" spans="1:15" ht="20.100000000000001" customHeight="1" x14ac:dyDescent="0.3">
      <c r="A826" s="241"/>
      <c r="B826" s="242"/>
      <c r="C826" s="243"/>
      <c r="D826" s="249" t="s">
        <v>5425</v>
      </c>
      <c r="E826" s="245"/>
      <c r="F826" s="38"/>
      <c r="G826" s="40"/>
      <c r="H826" s="38">
        <v>1</v>
      </c>
      <c r="I826" s="40">
        <v>2.3255813953488373</v>
      </c>
      <c r="J826" s="38">
        <v>1</v>
      </c>
      <c r="K826" s="40">
        <v>1.3333333333333335</v>
      </c>
      <c r="L826" s="54"/>
      <c r="M826" s="54"/>
      <c r="N826" s="277"/>
      <c r="O826" s="27"/>
    </row>
    <row r="827" spans="1:15" ht="20.100000000000001" customHeight="1" x14ac:dyDescent="0.3">
      <c r="A827" s="241"/>
      <c r="B827" s="242"/>
      <c r="C827" s="243"/>
      <c r="D827" s="249" t="s">
        <v>2179</v>
      </c>
      <c r="E827" s="245"/>
      <c r="F827" s="38"/>
      <c r="G827" s="40"/>
      <c r="H827" s="38"/>
      <c r="I827" s="40"/>
      <c r="J827" s="38"/>
      <c r="K827" s="40"/>
      <c r="L827" s="54"/>
      <c r="M827" s="54"/>
      <c r="N827" s="277"/>
      <c r="O827" s="27"/>
    </row>
    <row r="828" spans="1:15" ht="20.100000000000001" customHeight="1" x14ac:dyDescent="0.3">
      <c r="A828" s="257"/>
      <c r="B828" s="258"/>
      <c r="C828" s="259"/>
      <c r="D828" s="249" t="s">
        <v>2180</v>
      </c>
      <c r="E828" s="260"/>
      <c r="F828" s="38"/>
      <c r="G828" s="40"/>
      <c r="H828" s="38"/>
      <c r="I828" s="40"/>
      <c r="J828" s="38"/>
      <c r="K828" s="40"/>
      <c r="L828" s="281"/>
      <c r="M828" s="281"/>
      <c r="N828" s="64"/>
      <c r="O828" s="27"/>
    </row>
    <row r="829" spans="1:15" ht="20.100000000000001" customHeight="1" x14ac:dyDescent="0.3">
      <c r="A829" s="251" t="s">
        <v>4936</v>
      </c>
      <c r="B829" s="252" t="s">
        <v>1654</v>
      </c>
      <c r="C829" s="254" t="s">
        <v>5413</v>
      </c>
      <c r="D829" s="244"/>
      <c r="E829" s="252" t="s">
        <v>2069</v>
      </c>
      <c r="F829" s="37">
        <v>2602</v>
      </c>
      <c r="G829" s="39">
        <v>92.171448813319174</v>
      </c>
      <c r="H829" s="37">
        <v>2733</v>
      </c>
      <c r="I829" s="39">
        <v>92.175379426644184</v>
      </c>
      <c r="J829" s="37">
        <v>3013</v>
      </c>
      <c r="K829" s="39">
        <v>91.469338190649665</v>
      </c>
      <c r="L829" s="24" t="s">
        <v>1</v>
      </c>
      <c r="M829" s="24" t="s">
        <v>1</v>
      </c>
      <c r="N829" s="273" t="s">
        <v>1</v>
      </c>
      <c r="O829" s="25"/>
    </row>
    <row r="830" spans="1:15" ht="20.100000000000001" customHeight="1" x14ac:dyDescent="0.3">
      <c r="A830" s="241"/>
      <c r="B830" s="242"/>
      <c r="C830" s="243"/>
      <c r="D830" s="249" t="s">
        <v>2065</v>
      </c>
      <c r="E830" s="242"/>
      <c r="F830" s="38"/>
      <c r="G830" s="40"/>
      <c r="H830" s="38"/>
      <c r="I830" s="40"/>
      <c r="J830" s="38"/>
      <c r="K830" s="40"/>
      <c r="L830" s="54"/>
      <c r="M830" s="54"/>
      <c r="N830" s="275"/>
      <c r="O830" s="27"/>
    </row>
    <row r="831" spans="1:15" ht="20.100000000000001" customHeight="1" x14ac:dyDescent="0.3">
      <c r="A831" s="241"/>
      <c r="B831" s="242"/>
      <c r="C831" s="243"/>
      <c r="D831" s="249" t="s">
        <v>2067</v>
      </c>
      <c r="E831" s="245"/>
      <c r="F831" s="38">
        <v>221</v>
      </c>
      <c r="G831" s="40">
        <v>7.8285511866808362</v>
      </c>
      <c r="H831" s="38">
        <v>232</v>
      </c>
      <c r="I831" s="40">
        <v>7.8246205733558183</v>
      </c>
      <c r="J831" s="38">
        <v>281</v>
      </c>
      <c r="K831" s="40">
        <v>8.5306618093503346</v>
      </c>
      <c r="L831" s="54"/>
      <c r="M831" s="54"/>
      <c r="N831" s="277"/>
      <c r="O831" s="27"/>
    </row>
    <row r="832" spans="1:15" ht="20.100000000000001" customHeight="1" x14ac:dyDescent="0.3">
      <c r="A832" s="251" t="s">
        <v>4937</v>
      </c>
      <c r="B832" s="252" t="s">
        <v>1653</v>
      </c>
      <c r="C832" s="254" t="s">
        <v>4938</v>
      </c>
      <c r="D832" s="244" t="s">
        <v>1626</v>
      </c>
      <c r="E832" s="253"/>
      <c r="F832" s="37">
        <v>4</v>
      </c>
      <c r="G832" s="39">
        <v>1.809954751131222</v>
      </c>
      <c r="H832" s="37">
        <v>3</v>
      </c>
      <c r="I832" s="39">
        <v>1.2931034482758621</v>
      </c>
      <c r="J832" s="37">
        <v>6</v>
      </c>
      <c r="K832" s="39">
        <v>2.1352313167259789</v>
      </c>
      <c r="L832" s="24" t="s">
        <v>1</v>
      </c>
      <c r="M832" s="24" t="s">
        <v>1</v>
      </c>
      <c r="N832" s="273" t="s">
        <v>1</v>
      </c>
      <c r="O832" s="25"/>
    </row>
    <row r="833" spans="1:15" ht="20.100000000000001" customHeight="1" x14ac:dyDescent="0.3">
      <c r="A833" s="241"/>
      <c r="B833" s="242"/>
      <c r="C833" s="243"/>
      <c r="D833" s="249" t="s">
        <v>2172</v>
      </c>
      <c r="E833" s="245"/>
      <c r="F833" s="38">
        <v>5</v>
      </c>
      <c r="G833" s="40">
        <v>2.2624434389140271</v>
      </c>
      <c r="H833" s="38">
        <v>8</v>
      </c>
      <c r="I833" s="40">
        <v>3.4482758620689653</v>
      </c>
      <c r="J833" s="38">
        <v>7</v>
      </c>
      <c r="K833" s="40">
        <v>2.4911032028469751</v>
      </c>
      <c r="L833" s="54"/>
      <c r="M833" s="54"/>
      <c r="N833" s="277"/>
      <c r="O833" s="27"/>
    </row>
    <row r="834" spans="1:15" ht="20.100000000000001" customHeight="1" x14ac:dyDescent="0.3">
      <c r="A834" s="241"/>
      <c r="B834" s="242"/>
      <c r="C834" s="243"/>
      <c r="D834" s="249" t="s">
        <v>2173</v>
      </c>
      <c r="E834" s="245"/>
      <c r="F834" s="38">
        <v>17</v>
      </c>
      <c r="G834" s="40">
        <v>7.6923076923076925</v>
      </c>
      <c r="H834" s="38">
        <v>14</v>
      </c>
      <c r="I834" s="40">
        <v>6.0344827586206895</v>
      </c>
      <c r="J834" s="38">
        <v>26</v>
      </c>
      <c r="K834" s="40">
        <v>9.252669039145907</v>
      </c>
      <c r="L834" s="54"/>
      <c r="M834" s="54"/>
      <c r="N834" s="277"/>
      <c r="O834" s="27"/>
    </row>
    <row r="835" spans="1:15" ht="20.100000000000001" customHeight="1" x14ac:dyDescent="0.3">
      <c r="A835" s="241"/>
      <c r="B835" s="242"/>
      <c r="C835" s="243"/>
      <c r="D835" s="249" t="s">
        <v>2174</v>
      </c>
      <c r="E835" s="245"/>
      <c r="F835" s="38">
        <v>23</v>
      </c>
      <c r="G835" s="40">
        <v>10.407239819004525</v>
      </c>
      <c r="H835" s="38">
        <v>26</v>
      </c>
      <c r="I835" s="40">
        <v>11.206896551724139</v>
      </c>
      <c r="J835" s="38">
        <v>42</v>
      </c>
      <c r="K835" s="40">
        <v>14.946619217081849</v>
      </c>
      <c r="L835" s="54"/>
      <c r="M835" s="54"/>
      <c r="N835" s="277"/>
      <c r="O835" s="27"/>
    </row>
    <row r="836" spans="1:15" ht="20.100000000000001" customHeight="1" x14ac:dyDescent="0.3">
      <c r="A836" s="241"/>
      <c r="B836" s="242"/>
      <c r="C836" s="243"/>
      <c r="D836" s="249" t="s">
        <v>2175</v>
      </c>
      <c r="E836" s="245"/>
      <c r="F836" s="38">
        <v>54</v>
      </c>
      <c r="G836" s="40">
        <v>24.434389140271492</v>
      </c>
      <c r="H836" s="38">
        <v>57</v>
      </c>
      <c r="I836" s="40">
        <v>24.568965517241381</v>
      </c>
      <c r="J836" s="38">
        <v>76</v>
      </c>
      <c r="K836" s="40">
        <v>27.046263345195733</v>
      </c>
      <c r="L836" s="54"/>
      <c r="M836" s="54"/>
      <c r="N836" s="277"/>
      <c r="O836" s="27"/>
    </row>
    <row r="837" spans="1:15" ht="20.100000000000001" customHeight="1" x14ac:dyDescent="0.3">
      <c r="A837" s="241"/>
      <c r="B837" s="242"/>
      <c r="C837" s="243"/>
      <c r="D837" s="249" t="s">
        <v>2176</v>
      </c>
      <c r="E837" s="245"/>
      <c r="F837" s="38">
        <v>91</v>
      </c>
      <c r="G837" s="40">
        <v>41.17647058823529</v>
      </c>
      <c r="H837" s="38">
        <v>94</v>
      </c>
      <c r="I837" s="40">
        <v>40.517241379310342</v>
      </c>
      <c r="J837" s="38">
        <v>81</v>
      </c>
      <c r="K837" s="40">
        <v>28.825622775800714</v>
      </c>
      <c r="L837" s="54"/>
      <c r="M837" s="54"/>
      <c r="N837" s="277"/>
      <c r="O837" s="27"/>
    </row>
    <row r="838" spans="1:15" ht="20.100000000000001" customHeight="1" x14ac:dyDescent="0.3">
      <c r="A838" s="241"/>
      <c r="B838" s="242"/>
      <c r="C838" s="243"/>
      <c r="D838" s="249" t="s">
        <v>2177</v>
      </c>
      <c r="E838" s="245"/>
      <c r="F838" s="38">
        <v>23</v>
      </c>
      <c r="G838" s="40">
        <v>10.407239819004525</v>
      </c>
      <c r="H838" s="38">
        <v>26</v>
      </c>
      <c r="I838" s="40">
        <v>11.206896551724139</v>
      </c>
      <c r="J838" s="38">
        <v>40</v>
      </c>
      <c r="K838" s="40">
        <v>14.23487544483986</v>
      </c>
      <c r="L838" s="54"/>
      <c r="M838" s="54"/>
      <c r="N838" s="277"/>
      <c r="O838" s="27"/>
    </row>
    <row r="839" spans="1:15" ht="20.100000000000001" customHeight="1" x14ac:dyDescent="0.3">
      <c r="A839" s="241"/>
      <c r="B839" s="242"/>
      <c r="C839" s="243"/>
      <c r="D839" s="249" t="s">
        <v>2178</v>
      </c>
      <c r="E839" s="245"/>
      <c r="F839" s="38">
        <v>4</v>
      </c>
      <c r="G839" s="40">
        <v>1.809954751131222</v>
      </c>
      <c r="H839" s="38">
        <v>4</v>
      </c>
      <c r="I839" s="40">
        <v>1.7241379310344827</v>
      </c>
      <c r="J839" s="38">
        <v>2</v>
      </c>
      <c r="K839" s="40">
        <v>0.71174377224199281</v>
      </c>
      <c r="L839" s="54"/>
      <c r="M839" s="54"/>
      <c r="N839" s="277"/>
      <c r="O839" s="27"/>
    </row>
    <row r="840" spans="1:15" ht="20.100000000000001" customHeight="1" x14ac:dyDescent="0.3">
      <c r="A840" s="241"/>
      <c r="B840" s="242"/>
      <c r="C840" s="243"/>
      <c r="D840" s="249" t="s">
        <v>5426</v>
      </c>
      <c r="E840" s="245"/>
      <c r="F840" s="38"/>
      <c r="G840" s="40"/>
      <c r="H840" s="38"/>
      <c r="I840" s="40"/>
      <c r="J840" s="38">
        <v>1</v>
      </c>
      <c r="K840" s="40">
        <v>0.35587188612099641</v>
      </c>
      <c r="L840" s="54"/>
      <c r="M840" s="54"/>
      <c r="N840" s="277"/>
      <c r="O840" s="27"/>
    </row>
    <row r="841" spans="1:15" ht="20.100000000000001" customHeight="1" x14ac:dyDescent="0.3">
      <c r="A841" s="241"/>
      <c r="B841" s="242"/>
      <c r="C841" s="243"/>
      <c r="D841" s="249" t="s">
        <v>5425</v>
      </c>
      <c r="E841" s="245"/>
      <c r="F841" s="38"/>
      <c r="G841" s="40"/>
      <c r="H841" s="38"/>
      <c r="I841" s="40"/>
      <c r="J841" s="38"/>
      <c r="K841" s="40"/>
      <c r="L841" s="54"/>
      <c r="M841" s="54"/>
      <c r="N841" s="277"/>
      <c r="O841" s="27"/>
    </row>
    <row r="842" spans="1:15" ht="20.100000000000001" customHeight="1" x14ac:dyDescent="0.3">
      <c r="A842" s="241"/>
      <c r="B842" s="242"/>
      <c r="C842" s="243"/>
      <c r="D842" s="249" t="s">
        <v>2179</v>
      </c>
      <c r="E842" s="245"/>
      <c r="F842" s="38"/>
      <c r="G842" s="40"/>
      <c r="H842" s="38"/>
      <c r="I842" s="40"/>
      <c r="J842" s="38"/>
      <c r="K842" s="40"/>
      <c r="L842" s="54"/>
      <c r="M842" s="54"/>
      <c r="N842" s="277"/>
      <c r="O842" s="27"/>
    </row>
    <row r="843" spans="1:15" ht="20.100000000000001" customHeight="1" x14ac:dyDescent="0.3">
      <c r="A843" s="257"/>
      <c r="B843" s="258"/>
      <c r="C843" s="259"/>
      <c r="D843" s="249" t="s">
        <v>2180</v>
      </c>
      <c r="E843" s="260"/>
      <c r="F843" s="38"/>
      <c r="G843" s="40"/>
      <c r="H843" s="38"/>
      <c r="I843" s="40"/>
      <c r="J843" s="38"/>
      <c r="K843" s="40"/>
      <c r="L843" s="281"/>
      <c r="M843" s="281"/>
      <c r="N843" s="64"/>
      <c r="O843" s="27"/>
    </row>
    <row r="844" spans="1:15" ht="20.100000000000001" customHeight="1" x14ac:dyDescent="0.3">
      <c r="A844" s="251" t="s">
        <v>4939</v>
      </c>
      <c r="B844" s="252" t="s">
        <v>1652</v>
      </c>
      <c r="C844" s="254" t="s">
        <v>5413</v>
      </c>
      <c r="D844" s="244"/>
      <c r="E844" s="252" t="s">
        <v>2069</v>
      </c>
      <c r="F844" s="37">
        <v>2656</v>
      </c>
      <c r="G844" s="39">
        <v>94.084307474318095</v>
      </c>
      <c r="H844" s="37">
        <v>2790</v>
      </c>
      <c r="I844" s="39">
        <v>94.097807757166947</v>
      </c>
      <c r="J844" s="37">
        <v>3014</v>
      </c>
      <c r="K844" s="39">
        <v>91.499696417729197</v>
      </c>
      <c r="L844" s="24" t="s">
        <v>1</v>
      </c>
      <c r="M844" s="24" t="s">
        <v>1</v>
      </c>
      <c r="N844" s="273" t="s">
        <v>1</v>
      </c>
      <c r="O844" s="25"/>
    </row>
    <row r="845" spans="1:15" ht="20.100000000000001" customHeight="1" x14ac:dyDescent="0.3">
      <c r="A845" s="241"/>
      <c r="B845" s="242"/>
      <c r="C845" s="243"/>
      <c r="D845" s="249" t="s">
        <v>2065</v>
      </c>
      <c r="E845" s="242"/>
      <c r="F845" s="38"/>
      <c r="G845" s="40"/>
      <c r="H845" s="38">
        <v>175</v>
      </c>
      <c r="I845" s="40">
        <v>5.9021922428330518</v>
      </c>
      <c r="J845" s="38"/>
      <c r="K845" s="40"/>
      <c r="L845" s="54"/>
      <c r="M845" s="54"/>
      <c r="N845" s="275"/>
      <c r="O845" s="27"/>
    </row>
    <row r="846" spans="1:15" ht="20.100000000000001" customHeight="1" x14ac:dyDescent="0.3">
      <c r="A846" s="241"/>
      <c r="B846" s="242"/>
      <c r="C846" s="243"/>
      <c r="D846" s="249" t="s">
        <v>2067</v>
      </c>
      <c r="E846" s="245"/>
      <c r="F846" s="38">
        <v>167</v>
      </c>
      <c r="G846" s="40">
        <v>5.9156925256818989</v>
      </c>
      <c r="H846" s="38"/>
      <c r="I846" s="40"/>
      <c r="J846" s="38">
        <v>280</v>
      </c>
      <c r="K846" s="40">
        <v>8.5003035822708028</v>
      </c>
      <c r="L846" s="54"/>
      <c r="M846" s="54"/>
      <c r="N846" s="277"/>
      <c r="O846" s="27"/>
    </row>
    <row r="847" spans="1:15" ht="20.100000000000001" customHeight="1" x14ac:dyDescent="0.3">
      <c r="A847" s="251" t="s">
        <v>4940</v>
      </c>
      <c r="B847" s="252" t="s">
        <v>1651</v>
      </c>
      <c r="C847" s="254" t="s">
        <v>4941</v>
      </c>
      <c r="D847" s="244" t="s">
        <v>1626</v>
      </c>
      <c r="E847" s="253"/>
      <c r="F847" s="37">
        <v>1</v>
      </c>
      <c r="G847" s="39">
        <v>0.5988023952095809</v>
      </c>
      <c r="H847" s="37"/>
      <c r="I847" s="39"/>
      <c r="J847" s="37">
        <v>5</v>
      </c>
      <c r="K847" s="39">
        <v>1.7857142857142856</v>
      </c>
      <c r="L847" s="24" t="s">
        <v>1</v>
      </c>
      <c r="M847" s="24" t="s">
        <v>1</v>
      </c>
      <c r="N847" s="273" t="s">
        <v>1</v>
      </c>
      <c r="O847" s="25"/>
    </row>
    <row r="848" spans="1:15" ht="20.100000000000001" customHeight="1" x14ac:dyDescent="0.3">
      <c r="A848" s="241"/>
      <c r="B848" s="242"/>
      <c r="C848" s="243"/>
      <c r="D848" s="249" t="s">
        <v>2172</v>
      </c>
      <c r="E848" s="245"/>
      <c r="F848" s="38">
        <v>3</v>
      </c>
      <c r="G848" s="40">
        <v>1.7964071856287425</v>
      </c>
      <c r="H848" s="38">
        <v>6</v>
      </c>
      <c r="I848" s="40">
        <v>3.4285714285714284</v>
      </c>
      <c r="J848" s="38">
        <v>5</v>
      </c>
      <c r="K848" s="40">
        <v>1.7857142857142856</v>
      </c>
      <c r="L848" s="54"/>
      <c r="M848" s="54"/>
      <c r="N848" s="277"/>
      <c r="O848" s="27"/>
    </row>
    <row r="849" spans="1:15" ht="20.100000000000001" customHeight="1" x14ac:dyDescent="0.3">
      <c r="A849" s="241"/>
      <c r="B849" s="242"/>
      <c r="C849" s="243"/>
      <c r="D849" s="249" t="s">
        <v>2173</v>
      </c>
      <c r="E849" s="245"/>
      <c r="F849" s="38">
        <v>12</v>
      </c>
      <c r="G849" s="40">
        <v>7.1856287425149699</v>
      </c>
      <c r="H849" s="38">
        <v>14</v>
      </c>
      <c r="I849" s="40">
        <v>8</v>
      </c>
      <c r="J849" s="38">
        <v>28</v>
      </c>
      <c r="K849" s="40">
        <v>10</v>
      </c>
      <c r="L849" s="54"/>
      <c r="M849" s="54"/>
      <c r="N849" s="277"/>
      <c r="O849" s="27"/>
    </row>
    <row r="850" spans="1:15" ht="20.100000000000001" customHeight="1" x14ac:dyDescent="0.3">
      <c r="A850" s="241"/>
      <c r="B850" s="242"/>
      <c r="C850" s="243"/>
      <c r="D850" s="249" t="s">
        <v>2174</v>
      </c>
      <c r="E850" s="245"/>
      <c r="F850" s="38">
        <v>73</v>
      </c>
      <c r="G850" s="40">
        <v>43.712574850299404</v>
      </c>
      <c r="H850" s="38">
        <v>64</v>
      </c>
      <c r="I850" s="40">
        <v>36.571428571428569</v>
      </c>
      <c r="J850" s="38">
        <v>76</v>
      </c>
      <c r="K850" s="40">
        <v>27.142857142857142</v>
      </c>
      <c r="L850" s="54"/>
      <c r="M850" s="54"/>
      <c r="N850" s="277"/>
      <c r="O850" s="27"/>
    </row>
    <row r="851" spans="1:15" ht="20.100000000000001" customHeight="1" x14ac:dyDescent="0.3">
      <c r="A851" s="241"/>
      <c r="B851" s="242"/>
      <c r="C851" s="243"/>
      <c r="D851" s="249" t="s">
        <v>2175</v>
      </c>
      <c r="E851" s="245"/>
      <c r="F851" s="38">
        <v>43</v>
      </c>
      <c r="G851" s="40">
        <v>25.748502994011975</v>
      </c>
      <c r="H851" s="38">
        <v>56</v>
      </c>
      <c r="I851" s="40">
        <v>32</v>
      </c>
      <c r="J851" s="38">
        <v>98</v>
      </c>
      <c r="K851" s="40">
        <v>35</v>
      </c>
      <c r="L851" s="54"/>
      <c r="M851" s="54"/>
      <c r="N851" s="277"/>
      <c r="O851" s="27"/>
    </row>
    <row r="852" spans="1:15" ht="20.100000000000001" customHeight="1" x14ac:dyDescent="0.3">
      <c r="A852" s="241"/>
      <c r="B852" s="242"/>
      <c r="C852" s="243"/>
      <c r="D852" s="249" t="s">
        <v>2176</v>
      </c>
      <c r="E852" s="245"/>
      <c r="F852" s="38">
        <v>29</v>
      </c>
      <c r="G852" s="40">
        <v>17.365269461077844</v>
      </c>
      <c r="H852" s="38">
        <v>21</v>
      </c>
      <c r="I852" s="40">
        <v>12</v>
      </c>
      <c r="J852" s="38">
        <v>47</v>
      </c>
      <c r="K852" s="40">
        <v>16.785714285714285</v>
      </c>
      <c r="L852" s="54"/>
      <c r="M852" s="54"/>
      <c r="N852" s="277"/>
      <c r="O852" s="27"/>
    </row>
    <row r="853" spans="1:15" ht="20.100000000000001" customHeight="1" x14ac:dyDescent="0.3">
      <c r="A853" s="241"/>
      <c r="B853" s="242"/>
      <c r="C853" s="243"/>
      <c r="D853" s="249" t="s">
        <v>2177</v>
      </c>
      <c r="E853" s="245"/>
      <c r="F853" s="38">
        <v>6</v>
      </c>
      <c r="G853" s="40">
        <v>3.5928143712574849</v>
      </c>
      <c r="H853" s="38">
        <v>13</v>
      </c>
      <c r="I853" s="40">
        <v>7.4285714285714288</v>
      </c>
      <c r="J853" s="38">
        <v>19</v>
      </c>
      <c r="K853" s="40">
        <v>6.7857142857142856</v>
      </c>
      <c r="L853" s="54"/>
      <c r="M853" s="54"/>
      <c r="N853" s="277"/>
      <c r="O853" s="27"/>
    </row>
    <row r="854" spans="1:15" ht="20.100000000000001" customHeight="1" x14ac:dyDescent="0.3">
      <c r="A854" s="241"/>
      <c r="B854" s="242"/>
      <c r="C854" s="243"/>
      <c r="D854" s="249" t="s">
        <v>2178</v>
      </c>
      <c r="E854" s="245"/>
      <c r="F854" s="38"/>
      <c r="G854" s="40"/>
      <c r="H854" s="38">
        <v>1</v>
      </c>
      <c r="I854" s="40">
        <v>0.5714285714285714</v>
      </c>
      <c r="J854" s="38">
        <v>2</v>
      </c>
      <c r="K854" s="40">
        <v>0.7142857142857143</v>
      </c>
      <c r="L854" s="54"/>
      <c r="M854" s="54"/>
      <c r="N854" s="277"/>
      <c r="O854" s="27"/>
    </row>
    <row r="855" spans="1:15" ht="20.100000000000001" customHeight="1" x14ac:dyDescent="0.3">
      <c r="A855" s="241"/>
      <c r="B855" s="242"/>
      <c r="C855" s="243"/>
      <c r="D855" s="249" t="s">
        <v>5427</v>
      </c>
      <c r="E855" s="245"/>
      <c r="F855" s="38"/>
      <c r="G855" s="40"/>
      <c r="H855" s="38"/>
      <c r="I855" s="40"/>
      <c r="J855" s="38"/>
      <c r="K855" s="40"/>
      <c r="L855" s="54"/>
      <c r="M855" s="54"/>
      <c r="N855" s="277"/>
      <c r="O855" s="27"/>
    </row>
    <row r="856" spans="1:15" ht="20.100000000000001" customHeight="1" x14ac:dyDescent="0.3">
      <c r="A856" s="241"/>
      <c r="B856" s="242"/>
      <c r="C856" s="243"/>
      <c r="D856" s="249" t="s">
        <v>5425</v>
      </c>
      <c r="E856" s="245"/>
      <c r="F856" s="38"/>
      <c r="G856" s="40"/>
      <c r="H856" s="38"/>
      <c r="I856" s="40"/>
      <c r="J856" s="38"/>
      <c r="K856" s="40"/>
      <c r="L856" s="54"/>
      <c r="M856" s="54"/>
      <c r="N856" s="277"/>
      <c r="O856" s="27"/>
    </row>
    <row r="857" spans="1:15" ht="20.100000000000001" customHeight="1" x14ac:dyDescent="0.3">
      <c r="A857" s="241"/>
      <c r="B857" s="242"/>
      <c r="C857" s="243"/>
      <c r="D857" s="249" t="s">
        <v>2179</v>
      </c>
      <c r="E857" s="245"/>
      <c r="F857" s="38"/>
      <c r="G857" s="40"/>
      <c r="H857" s="38"/>
      <c r="I857" s="40"/>
      <c r="J857" s="38"/>
      <c r="K857" s="40"/>
      <c r="L857" s="54"/>
      <c r="M857" s="54"/>
      <c r="N857" s="277"/>
      <c r="O857" s="27"/>
    </row>
    <row r="858" spans="1:15" ht="20.100000000000001" customHeight="1" x14ac:dyDescent="0.3">
      <c r="A858" s="257"/>
      <c r="B858" s="258"/>
      <c r="C858" s="259"/>
      <c r="D858" s="249" t="s">
        <v>2180</v>
      </c>
      <c r="E858" s="260"/>
      <c r="F858" s="38"/>
      <c r="G858" s="40"/>
      <c r="H858" s="38"/>
      <c r="I858" s="40"/>
      <c r="J858" s="38"/>
      <c r="K858" s="40"/>
      <c r="L858" s="281"/>
      <c r="M858" s="281"/>
      <c r="N858" s="64"/>
      <c r="O858" s="27"/>
    </row>
    <row r="859" spans="1:15" ht="20.100000000000001" customHeight="1" x14ac:dyDescent="0.3">
      <c r="A859" s="251" t="s">
        <v>4942</v>
      </c>
      <c r="B859" s="252" t="s">
        <v>1650</v>
      </c>
      <c r="C859" s="254" t="s">
        <v>5413</v>
      </c>
      <c r="D859" s="244"/>
      <c r="E859" s="252" t="s">
        <v>2069</v>
      </c>
      <c r="F859" s="37">
        <v>2637</v>
      </c>
      <c r="G859" s="39">
        <v>93.411264612114778</v>
      </c>
      <c r="H859" s="37">
        <v>2760</v>
      </c>
      <c r="I859" s="39">
        <v>93.086003372681276</v>
      </c>
      <c r="J859" s="37">
        <v>3017</v>
      </c>
      <c r="K859" s="39">
        <v>91.590771098967821</v>
      </c>
      <c r="L859" s="24" t="s">
        <v>1</v>
      </c>
      <c r="M859" s="24" t="s">
        <v>1</v>
      </c>
      <c r="N859" s="273" t="s">
        <v>1</v>
      </c>
      <c r="O859" s="25"/>
    </row>
    <row r="860" spans="1:15" ht="20.100000000000001" customHeight="1" x14ac:dyDescent="0.3">
      <c r="A860" s="241"/>
      <c r="B860" s="242"/>
      <c r="C860" s="243"/>
      <c r="D860" s="249" t="s">
        <v>2065</v>
      </c>
      <c r="E860" s="242"/>
      <c r="F860" s="38"/>
      <c r="G860" s="40"/>
      <c r="H860" s="38"/>
      <c r="I860" s="40"/>
      <c r="J860" s="38"/>
      <c r="K860" s="40"/>
      <c r="L860" s="54"/>
      <c r="M860" s="54"/>
      <c r="N860" s="275"/>
      <c r="O860" s="27"/>
    </row>
    <row r="861" spans="1:15" ht="20.100000000000001" customHeight="1" x14ac:dyDescent="0.3">
      <c r="A861" s="241"/>
      <c r="B861" s="242"/>
      <c r="C861" s="243"/>
      <c r="D861" s="249" t="s">
        <v>2067</v>
      </c>
      <c r="E861" s="245"/>
      <c r="F861" s="38">
        <v>186</v>
      </c>
      <c r="G861" s="40">
        <v>6.5887353878852277</v>
      </c>
      <c r="H861" s="38">
        <v>205</v>
      </c>
      <c r="I861" s="40">
        <v>6.9139966273187179</v>
      </c>
      <c r="J861" s="38">
        <v>277</v>
      </c>
      <c r="K861" s="40">
        <v>8.4092289010321792</v>
      </c>
      <c r="L861" s="54"/>
      <c r="M861" s="54"/>
      <c r="N861" s="277"/>
      <c r="O861" s="27"/>
    </row>
    <row r="862" spans="1:15" ht="20.100000000000001" customHeight="1" x14ac:dyDescent="0.3">
      <c r="A862" s="251" t="s">
        <v>4943</v>
      </c>
      <c r="B862" s="252" t="s">
        <v>1649</v>
      </c>
      <c r="C862" s="254" t="s">
        <v>4944</v>
      </c>
      <c r="D862" s="244" t="s">
        <v>1626</v>
      </c>
      <c r="E862" s="253"/>
      <c r="F862" s="37">
        <v>20</v>
      </c>
      <c r="G862" s="39">
        <v>10.75268817204301</v>
      </c>
      <c r="H862" s="37">
        <v>15</v>
      </c>
      <c r="I862" s="39">
        <v>7.3170731707317076</v>
      </c>
      <c r="J862" s="37">
        <v>36</v>
      </c>
      <c r="K862" s="39">
        <v>12.996389891696749</v>
      </c>
      <c r="L862" s="24" t="s">
        <v>1</v>
      </c>
      <c r="M862" s="24" t="s">
        <v>1</v>
      </c>
      <c r="N862" s="273" t="s">
        <v>1</v>
      </c>
      <c r="O862" s="25"/>
    </row>
    <row r="863" spans="1:15" ht="20.100000000000001" customHeight="1" x14ac:dyDescent="0.3">
      <c r="A863" s="241"/>
      <c r="B863" s="242"/>
      <c r="C863" s="243"/>
      <c r="D863" s="249" t="s">
        <v>2172</v>
      </c>
      <c r="E863" s="245"/>
      <c r="F863" s="38">
        <v>38</v>
      </c>
      <c r="G863" s="40">
        <v>20.43010752688172</v>
      </c>
      <c r="H863" s="38">
        <v>35</v>
      </c>
      <c r="I863" s="40">
        <v>17.073170731707318</v>
      </c>
      <c r="J863" s="38">
        <v>42</v>
      </c>
      <c r="K863" s="40">
        <v>15.162454873646208</v>
      </c>
      <c r="L863" s="54"/>
      <c r="M863" s="54"/>
      <c r="N863" s="277"/>
      <c r="O863" s="27"/>
    </row>
    <row r="864" spans="1:15" ht="20.100000000000001" customHeight="1" x14ac:dyDescent="0.3">
      <c r="A864" s="241"/>
      <c r="B864" s="242"/>
      <c r="C864" s="243"/>
      <c r="D864" s="249" t="s">
        <v>2173</v>
      </c>
      <c r="E864" s="245"/>
      <c r="F864" s="38">
        <v>71</v>
      </c>
      <c r="G864" s="40">
        <v>38.172043010752688</v>
      </c>
      <c r="H864" s="38">
        <v>83</v>
      </c>
      <c r="I864" s="40">
        <v>40.487804878048777</v>
      </c>
      <c r="J864" s="38">
        <v>107</v>
      </c>
      <c r="K864" s="40">
        <v>38.628158844765345</v>
      </c>
      <c r="L864" s="54"/>
      <c r="M864" s="54"/>
      <c r="N864" s="277"/>
      <c r="O864" s="27"/>
    </row>
    <row r="865" spans="1:15" ht="20.100000000000001" customHeight="1" x14ac:dyDescent="0.3">
      <c r="A865" s="241"/>
      <c r="B865" s="242"/>
      <c r="C865" s="243"/>
      <c r="D865" s="249" t="s">
        <v>2174</v>
      </c>
      <c r="E865" s="245"/>
      <c r="F865" s="38">
        <v>42</v>
      </c>
      <c r="G865" s="40">
        <v>22.58064516129032</v>
      </c>
      <c r="H865" s="38">
        <v>45</v>
      </c>
      <c r="I865" s="40">
        <v>21.951219512195124</v>
      </c>
      <c r="J865" s="38">
        <v>53</v>
      </c>
      <c r="K865" s="40">
        <v>19.133574007220215</v>
      </c>
      <c r="L865" s="54"/>
      <c r="M865" s="54"/>
      <c r="N865" s="277"/>
      <c r="O865" s="27"/>
    </row>
    <row r="866" spans="1:15" ht="20.100000000000001" customHeight="1" x14ac:dyDescent="0.3">
      <c r="A866" s="241"/>
      <c r="B866" s="242"/>
      <c r="C866" s="243"/>
      <c r="D866" s="249" t="s">
        <v>2175</v>
      </c>
      <c r="E866" s="245"/>
      <c r="F866" s="38">
        <v>13</v>
      </c>
      <c r="G866" s="40">
        <v>6.9892473118279561</v>
      </c>
      <c r="H866" s="38">
        <v>19</v>
      </c>
      <c r="I866" s="40">
        <v>9.2682926829268286</v>
      </c>
      <c r="J866" s="38">
        <v>27</v>
      </c>
      <c r="K866" s="40">
        <v>9.7472924187725631</v>
      </c>
      <c r="L866" s="54"/>
      <c r="M866" s="54"/>
      <c r="N866" s="277"/>
      <c r="O866" s="27"/>
    </row>
    <row r="867" spans="1:15" ht="20.100000000000001" customHeight="1" x14ac:dyDescent="0.3">
      <c r="A867" s="241"/>
      <c r="B867" s="242"/>
      <c r="C867" s="243"/>
      <c r="D867" s="249" t="s">
        <v>2176</v>
      </c>
      <c r="E867" s="245"/>
      <c r="F867" s="38">
        <v>1</v>
      </c>
      <c r="G867" s="40">
        <v>0.53763440860215062</v>
      </c>
      <c r="H867" s="38">
        <v>7</v>
      </c>
      <c r="I867" s="40">
        <v>3.4146341463414633</v>
      </c>
      <c r="J867" s="38">
        <v>12</v>
      </c>
      <c r="K867" s="40">
        <v>4.3321299638989164</v>
      </c>
      <c r="L867" s="54"/>
      <c r="M867" s="54"/>
      <c r="N867" s="277"/>
      <c r="O867" s="27"/>
    </row>
    <row r="868" spans="1:15" ht="20.100000000000001" customHeight="1" x14ac:dyDescent="0.3">
      <c r="A868" s="241"/>
      <c r="B868" s="242"/>
      <c r="C868" s="243"/>
      <c r="D868" s="249" t="s">
        <v>2177</v>
      </c>
      <c r="E868" s="245"/>
      <c r="F868" s="38">
        <v>1</v>
      </c>
      <c r="G868" s="40">
        <v>0.53763440860215062</v>
      </c>
      <c r="H868" s="38"/>
      <c r="I868" s="40"/>
      <c r="J868" s="38"/>
      <c r="K868" s="40"/>
      <c r="L868" s="54"/>
      <c r="M868" s="54"/>
      <c r="N868" s="277"/>
      <c r="O868" s="27"/>
    </row>
    <row r="869" spans="1:15" ht="20.100000000000001" customHeight="1" x14ac:dyDescent="0.3">
      <c r="A869" s="241"/>
      <c r="B869" s="242"/>
      <c r="C869" s="243"/>
      <c r="D869" s="249" t="s">
        <v>2178</v>
      </c>
      <c r="E869" s="245"/>
      <c r="F869" s="38"/>
      <c r="G869" s="40"/>
      <c r="H869" s="38">
        <v>1</v>
      </c>
      <c r="I869" s="40">
        <v>0.48780487804878048</v>
      </c>
      <c r="J869" s="38"/>
      <c r="K869" s="40"/>
      <c r="L869" s="54"/>
      <c r="M869" s="54"/>
      <c r="N869" s="277"/>
      <c r="O869" s="27"/>
    </row>
    <row r="870" spans="1:15" ht="20.100000000000001" customHeight="1" x14ac:dyDescent="0.3">
      <c r="A870" s="241"/>
      <c r="B870" s="242"/>
      <c r="C870" s="243"/>
      <c r="D870" s="249" t="s">
        <v>2181</v>
      </c>
      <c r="E870" s="245"/>
      <c r="F870" s="38"/>
      <c r="G870" s="40"/>
      <c r="H870" s="38"/>
      <c r="I870" s="40"/>
      <c r="J870" s="38"/>
      <c r="K870" s="40"/>
      <c r="L870" s="54"/>
      <c r="M870" s="54"/>
      <c r="N870" s="277"/>
      <c r="O870" s="27"/>
    </row>
    <row r="871" spans="1:15" ht="20.100000000000001" customHeight="1" x14ac:dyDescent="0.3">
      <c r="A871" s="241"/>
      <c r="B871" s="242"/>
      <c r="C871" s="243"/>
      <c r="D871" s="249" t="s">
        <v>5428</v>
      </c>
      <c r="E871" s="245"/>
      <c r="F871" s="38"/>
      <c r="G871" s="40"/>
      <c r="H871" s="38"/>
      <c r="I871" s="40"/>
      <c r="J871" s="38"/>
      <c r="K871" s="40"/>
      <c r="L871" s="54"/>
      <c r="M871" s="54"/>
      <c r="N871" s="277"/>
      <c r="O871" s="27"/>
    </row>
    <row r="872" spans="1:15" ht="20.100000000000001" customHeight="1" x14ac:dyDescent="0.3">
      <c r="A872" s="241"/>
      <c r="B872" s="242"/>
      <c r="C872" s="243"/>
      <c r="D872" s="249" t="s">
        <v>2179</v>
      </c>
      <c r="E872" s="245"/>
      <c r="F872" s="38"/>
      <c r="G872" s="40"/>
      <c r="H872" s="38"/>
      <c r="I872" s="40"/>
      <c r="J872" s="38"/>
      <c r="K872" s="40"/>
      <c r="L872" s="54"/>
      <c r="M872" s="54"/>
      <c r="N872" s="277"/>
      <c r="O872" s="27"/>
    </row>
    <row r="873" spans="1:15" ht="20.100000000000001" customHeight="1" x14ac:dyDescent="0.3">
      <c r="A873" s="257"/>
      <c r="B873" s="258"/>
      <c r="C873" s="259"/>
      <c r="D873" s="249" t="s">
        <v>2180</v>
      </c>
      <c r="E873" s="260"/>
      <c r="F873" s="38"/>
      <c r="G873" s="40"/>
      <c r="H873" s="38"/>
      <c r="I873" s="40"/>
      <c r="J873" s="38"/>
      <c r="K873" s="40"/>
      <c r="L873" s="281"/>
      <c r="M873" s="281"/>
      <c r="N873" s="64"/>
      <c r="O873" s="27"/>
    </row>
    <row r="874" spans="1:15" ht="20.100000000000001" customHeight="1" x14ac:dyDescent="0.3">
      <c r="A874" s="251" t="s">
        <v>4945</v>
      </c>
      <c r="B874" s="252" t="s">
        <v>1648</v>
      </c>
      <c r="C874" s="254" t="s">
        <v>5383</v>
      </c>
      <c r="D874" s="244"/>
      <c r="E874" s="252" t="s">
        <v>2069</v>
      </c>
      <c r="F874" s="37">
        <v>2612</v>
      </c>
      <c r="G874" s="39">
        <v>92.525681898689342</v>
      </c>
      <c r="H874" s="37">
        <v>2737</v>
      </c>
      <c r="I874" s="39">
        <v>92.310286677908934</v>
      </c>
      <c r="J874" s="37">
        <v>2995</v>
      </c>
      <c r="K874" s="39">
        <v>90.922890103217966</v>
      </c>
      <c r="L874" s="24" t="s">
        <v>1</v>
      </c>
      <c r="M874" s="24" t="s">
        <v>1</v>
      </c>
      <c r="N874" s="273" t="s">
        <v>1</v>
      </c>
      <c r="O874" s="25"/>
    </row>
    <row r="875" spans="1:15" ht="20.100000000000001" customHeight="1" x14ac:dyDescent="0.3">
      <c r="A875" s="241"/>
      <c r="B875" s="242"/>
      <c r="C875" s="243"/>
      <c r="D875" s="249" t="s">
        <v>2065</v>
      </c>
      <c r="E875" s="242"/>
      <c r="F875" s="38"/>
      <c r="G875" s="40"/>
      <c r="H875" s="38"/>
      <c r="I875" s="40"/>
      <c r="J875" s="38"/>
      <c r="K875" s="40"/>
      <c r="L875" s="54"/>
      <c r="M875" s="54"/>
      <c r="N875" s="275"/>
      <c r="O875" s="27"/>
    </row>
    <row r="876" spans="1:15" ht="20.100000000000001" customHeight="1" x14ac:dyDescent="0.3">
      <c r="A876" s="241"/>
      <c r="B876" s="242"/>
      <c r="C876" s="243"/>
      <c r="D876" s="249" t="s">
        <v>2067</v>
      </c>
      <c r="E876" s="245"/>
      <c r="F876" s="38">
        <v>211</v>
      </c>
      <c r="G876" s="40">
        <v>7.4743181013106614</v>
      </c>
      <c r="H876" s="38">
        <v>228</v>
      </c>
      <c r="I876" s="40">
        <v>7.6897133220910625</v>
      </c>
      <c r="J876" s="38">
        <v>299</v>
      </c>
      <c r="K876" s="40">
        <v>9.0771098967820336</v>
      </c>
      <c r="L876" s="54"/>
      <c r="M876" s="54"/>
      <c r="N876" s="277"/>
      <c r="O876" s="27"/>
    </row>
    <row r="877" spans="1:15" ht="20.100000000000001" customHeight="1" x14ac:dyDescent="0.3">
      <c r="A877" s="251" t="s">
        <v>4946</v>
      </c>
      <c r="B877" s="252" t="s">
        <v>1647</v>
      </c>
      <c r="C877" s="254" t="s">
        <v>4947</v>
      </c>
      <c r="D877" s="244" t="s">
        <v>1626</v>
      </c>
      <c r="E877" s="253"/>
      <c r="F877" s="37">
        <v>26</v>
      </c>
      <c r="G877" s="39">
        <v>12.322274881516588</v>
      </c>
      <c r="H877" s="37">
        <v>21</v>
      </c>
      <c r="I877" s="39">
        <v>9.2105263157894743</v>
      </c>
      <c r="J877" s="37">
        <v>61</v>
      </c>
      <c r="K877" s="39">
        <v>20.401337792642142</v>
      </c>
      <c r="L877" s="24" t="s">
        <v>1</v>
      </c>
      <c r="M877" s="24" t="s">
        <v>1</v>
      </c>
      <c r="N877" s="273" t="s">
        <v>1</v>
      </c>
      <c r="O877" s="25"/>
    </row>
    <row r="878" spans="1:15" ht="20.100000000000001" customHeight="1" x14ac:dyDescent="0.3">
      <c r="A878" s="241"/>
      <c r="B878" s="242"/>
      <c r="C878" s="243"/>
      <c r="D878" s="249" t="s">
        <v>2172</v>
      </c>
      <c r="E878" s="245"/>
      <c r="F878" s="38">
        <v>32</v>
      </c>
      <c r="G878" s="40">
        <v>15.165876777251185</v>
      </c>
      <c r="H878" s="38">
        <v>36</v>
      </c>
      <c r="I878" s="40">
        <v>15.789473684210526</v>
      </c>
      <c r="J878" s="38">
        <v>60</v>
      </c>
      <c r="K878" s="40">
        <v>20.066889632107024</v>
      </c>
      <c r="L878" s="54"/>
      <c r="M878" s="54"/>
      <c r="N878" s="277"/>
      <c r="O878" s="27"/>
    </row>
    <row r="879" spans="1:15" ht="20.100000000000001" customHeight="1" x14ac:dyDescent="0.3">
      <c r="A879" s="241"/>
      <c r="B879" s="242"/>
      <c r="C879" s="243"/>
      <c r="D879" s="249" t="s">
        <v>2173</v>
      </c>
      <c r="E879" s="245"/>
      <c r="F879" s="38">
        <v>59</v>
      </c>
      <c r="G879" s="40">
        <v>27.962085308056871</v>
      </c>
      <c r="H879" s="38">
        <v>64</v>
      </c>
      <c r="I879" s="40">
        <v>28.07017543859649</v>
      </c>
      <c r="J879" s="38">
        <v>76</v>
      </c>
      <c r="K879" s="40">
        <v>25.418060200668897</v>
      </c>
      <c r="L879" s="54"/>
      <c r="M879" s="54"/>
      <c r="N879" s="277"/>
      <c r="O879" s="27"/>
    </row>
    <row r="880" spans="1:15" ht="20.100000000000001" customHeight="1" x14ac:dyDescent="0.3">
      <c r="A880" s="241"/>
      <c r="B880" s="242"/>
      <c r="C880" s="243"/>
      <c r="D880" s="249" t="s">
        <v>2174</v>
      </c>
      <c r="E880" s="245"/>
      <c r="F880" s="38">
        <v>51</v>
      </c>
      <c r="G880" s="40">
        <v>24.170616113744074</v>
      </c>
      <c r="H880" s="38">
        <v>54</v>
      </c>
      <c r="I880" s="40">
        <v>23.684210526315791</v>
      </c>
      <c r="J880" s="38">
        <v>48</v>
      </c>
      <c r="K880" s="40">
        <v>16.053511705685619</v>
      </c>
      <c r="L880" s="54"/>
      <c r="M880" s="54"/>
      <c r="N880" s="277"/>
      <c r="O880" s="27"/>
    </row>
    <row r="881" spans="1:15" ht="20.100000000000001" customHeight="1" x14ac:dyDescent="0.3">
      <c r="A881" s="241"/>
      <c r="B881" s="242"/>
      <c r="C881" s="243"/>
      <c r="D881" s="249" t="s">
        <v>2175</v>
      </c>
      <c r="E881" s="245"/>
      <c r="F881" s="38">
        <v>30</v>
      </c>
      <c r="G881" s="40">
        <v>14.218009478672986</v>
      </c>
      <c r="H881" s="38">
        <v>28</v>
      </c>
      <c r="I881" s="40">
        <v>12.280701754385966</v>
      </c>
      <c r="J881" s="38">
        <v>33</v>
      </c>
      <c r="K881" s="40">
        <v>11.036789297658862</v>
      </c>
      <c r="L881" s="54"/>
      <c r="M881" s="54"/>
      <c r="N881" s="277"/>
      <c r="O881" s="27"/>
    </row>
    <row r="882" spans="1:15" ht="20.100000000000001" customHeight="1" x14ac:dyDescent="0.3">
      <c r="A882" s="241"/>
      <c r="B882" s="242"/>
      <c r="C882" s="243"/>
      <c r="D882" s="249" t="s">
        <v>2176</v>
      </c>
      <c r="E882" s="245"/>
      <c r="F882" s="38">
        <v>7</v>
      </c>
      <c r="G882" s="40">
        <v>3.3175355450236967</v>
      </c>
      <c r="H882" s="38">
        <v>13</v>
      </c>
      <c r="I882" s="40">
        <v>5.7017543859649127</v>
      </c>
      <c r="J882" s="38">
        <v>12</v>
      </c>
      <c r="K882" s="40">
        <v>4.0133779264214047</v>
      </c>
      <c r="L882" s="54"/>
      <c r="M882" s="54"/>
      <c r="N882" s="277"/>
      <c r="O882" s="27"/>
    </row>
    <row r="883" spans="1:15" ht="20.100000000000001" customHeight="1" x14ac:dyDescent="0.3">
      <c r="A883" s="241"/>
      <c r="B883" s="242"/>
      <c r="C883" s="243"/>
      <c r="D883" s="249" t="s">
        <v>2177</v>
      </c>
      <c r="E883" s="245"/>
      <c r="F883" s="38">
        <v>4</v>
      </c>
      <c r="G883" s="40">
        <v>1.8957345971563981</v>
      </c>
      <c r="H883" s="38">
        <v>10</v>
      </c>
      <c r="I883" s="40">
        <v>4.3859649122807021</v>
      </c>
      <c r="J883" s="38">
        <v>7</v>
      </c>
      <c r="K883" s="40">
        <v>2.3411371237458192</v>
      </c>
      <c r="L883" s="54"/>
      <c r="M883" s="54"/>
      <c r="N883" s="277"/>
      <c r="O883" s="27"/>
    </row>
    <row r="884" spans="1:15" ht="20.100000000000001" customHeight="1" x14ac:dyDescent="0.3">
      <c r="A884" s="241"/>
      <c r="B884" s="242"/>
      <c r="C884" s="243"/>
      <c r="D884" s="249" t="s">
        <v>2178</v>
      </c>
      <c r="E884" s="245"/>
      <c r="F884" s="38">
        <v>1</v>
      </c>
      <c r="G884" s="40">
        <v>0.47393364928909953</v>
      </c>
      <c r="H884" s="38"/>
      <c r="I884" s="40"/>
      <c r="J884" s="38">
        <v>2</v>
      </c>
      <c r="K884" s="40">
        <v>0.66889632107023411</v>
      </c>
      <c r="L884" s="54"/>
      <c r="M884" s="54"/>
      <c r="N884" s="277"/>
      <c r="O884" s="27"/>
    </row>
    <row r="885" spans="1:15" ht="20.100000000000001" customHeight="1" x14ac:dyDescent="0.3">
      <c r="A885" s="241"/>
      <c r="B885" s="242"/>
      <c r="C885" s="243"/>
      <c r="D885" s="249" t="s">
        <v>5424</v>
      </c>
      <c r="E885" s="245"/>
      <c r="F885" s="38">
        <v>1</v>
      </c>
      <c r="G885" s="40">
        <v>0.47393364928909953</v>
      </c>
      <c r="H885" s="38"/>
      <c r="I885" s="40"/>
      <c r="J885" s="38"/>
      <c r="K885" s="40"/>
      <c r="L885" s="54"/>
      <c r="M885" s="54"/>
      <c r="N885" s="277"/>
      <c r="O885" s="27"/>
    </row>
    <row r="886" spans="1:15" ht="20.100000000000001" customHeight="1" x14ac:dyDescent="0.3">
      <c r="A886" s="241"/>
      <c r="B886" s="242"/>
      <c r="C886" s="243"/>
      <c r="D886" s="249" t="s">
        <v>5429</v>
      </c>
      <c r="E886" s="245"/>
      <c r="F886" s="38"/>
      <c r="G886" s="40"/>
      <c r="H886" s="38"/>
      <c r="I886" s="40"/>
      <c r="J886" s="38"/>
      <c r="K886" s="40"/>
      <c r="L886" s="54"/>
      <c r="M886" s="54"/>
      <c r="N886" s="277"/>
      <c r="O886" s="27"/>
    </row>
    <row r="887" spans="1:15" ht="20.100000000000001" customHeight="1" x14ac:dyDescent="0.3">
      <c r="A887" s="241"/>
      <c r="B887" s="242"/>
      <c r="C887" s="243"/>
      <c r="D887" s="249" t="s">
        <v>2179</v>
      </c>
      <c r="E887" s="245"/>
      <c r="F887" s="38"/>
      <c r="G887" s="40"/>
      <c r="H887" s="38">
        <v>2</v>
      </c>
      <c r="I887" s="40">
        <v>0.8771929824561403</v>
      </c>
      <c r="J887" s="38"/>
      <c r="K887" s="40"/>
      <c r="L887" s="54"/>
      <c r="M887" s="54"/>
      <c r="N887" s="277"/>
      <c r="O887" s="27"/>
    </row>
    <row r="888" spans="1:15" ht="20.100000000000001" customHeight="1" x14ac:dyDescent="0.3">
      <c r="A888" s="257"/>
      <c r="B888" s="258"/>
      <c r="C888" s="259"/>
      <c r="D888" s="249" t="s">
        <v>2180</v>
      </c>
      <c r="E888" s="260"/>
      <c r="F888" s="38"/>
      <c r="G888" s="40"/>
      <c r="H888" s="38"/>
      <c r="I888" s="40"/>
      <c r="J888" s="38"/>
      <c r="K888" s="40"/>
      <c r="L888" s="281"/>
      <c r="M888" s="281"/>
      <c r="N888" s="64"/>
      <c r="O888" s="27"/>
    </row>
    <row r="889" spans="1:15" ht="20.100000000000001" customHeight="1" x14ac:dyDescent="0.3">
      <c r="A889" s="251" t="s">
        <v>4948</v>
      </c>
      <c r="B889" s="252" t="s">
        <v>1646</v>
      </c>
      <c r="C889" s="254" t="s">
        <v>5383</v>
      </c>
      <c r="D889" s="244"/>
      <c r="E889" s="252" t="s">
        <v>2069</v>
      </c>
      <c r="F889" s="37">
        <v>2620</v>
      </c>
      <c r="G889" s="39">
        <v>92.809068366985485</v>
      </c>
      <c r="H889" s="37">
        <v>2734</v>
      </c>
      <c r="I889" s="39">
        <v>92.209106239460368</v>
      </c>
      <c r="J889" s="37">
        <v>2994</v>
      </c>
      <c r="K889" s="39">
        <v>90.892531876138435</v>
      </c>
      <c r="L889" s="24" t="s">
        <v>1</v>
      </c>
      <c r="M889" s="24" t="s">
        <v>1</v>
      </c>
      <c r="N889" s="273" t="s">
        <v>1</v>
      </c>
      <c r="O889" s="25"/>
    </row>
    <row r="890" spans="1:15" ht="20.100000000000001" customHeight="1" x14ac:dyDescent="0.3">
      <c r="A890" s="241"/>
      <c r="B890" s="242"/>
      <c r="C890" s="243"/>
      <c r="D890" s="249" t="s">
        <v>2065</v>
      </c>
      <c r="E890" s="242"/>
      <c r="F890" s="38"/>
      <c r="G890" s="40"/>
      <c r="H890" s="38"/>
      <c r="I890" s="40"/>
      <c r="J890" s="38"/>
      <c r="K890" s="40"/>
      <c r="L890" s="54"/>
      <c r="M890" s="54"/>
      <c r="N890" s="275"/>
      <c r="O890" s="27"/>
    </row>
    <row r="891" spans="1:15" ht="20.100000000000001" customHeight="1" x14ac:dyDescent="0.3">
      <c r="A891" s="241"/>
      <c r="B891" s="242"/>
      <c r="C891" s="243"/>
      <c r="D891" s="249" t="s">
        <v>2067</v>
      </c>
      <c r="E891" s="245"/>
      <c r="F891" s="38">
        <v>203</v>
      </c>
      <c r="G891" s="40">
        <v>7.1909316330145234</v>
      </c>
      <c r="H891" s="38">
        <v>231</v>
      </c>
      <c r="I891" s="40">
        <v>7.7908937605396282</v>
      </c>
      <c r="J891" s="38">
        <v>300</v>
      </c>
      <c r="K891" s="40">
        <v>9.1074681238615653</v>
      </c>
      <c r="L891" s="54"/>
      <c r="M891" s="54"/>
      <c r="N891" s="277"/>
      <c r="O891" s="27"/>
    </row>
    <row r="892" spans="1:15" ht="20.100000000000001" customHeight="1" x14ac:dyDescent="0.3">
      <c r="A892" s="251" t="s">
        <v>4949</v>
      </c>
      <c r="B892" s="252" t="s">
        <v>1645</v>
      </c>
      <c r="C892" s="254" t="s">
        <v>4950</v>
      </c>
      <c r="D892" s="244" t="s">
        <v>1626</v>
      </c>
      <c r="E892" s="253"/>
      <c r="F892" s="37">
        <v>21</v>
      </c>
      <c r="G892" s="39">
        <v>10.344827586206897</v>
      </c>
      <c r="H892" s="37">
        <v>33</v>
      </c>
      <c r="I892" s="39">
        <v>14.285714285714286</v>
      </c>
      <c r="J892" s="37">
        <v>92</v>
      </c>
      <c r="K892" s="39">
        <v>30.666666666666664</v>
      </c>
      <c r="L892" s="24" t="s">
        <v>1</v>
      </c>
      <c r="M892" s="24" t="s">
        <v>1</v>
      </c>
      <c r="N892" s="273" t="s">
        <v>1</v>
      </c>
      <c r="O892" s="25"/>
    </row>
    <row r="893" spans="1:15" ht="20.100000000000001" customHeight="1" x14ac:dyDescent="0.3">
      <c r="A893" s="241"/>
      <c r="B893" s="242"/>
      <c r="C893" s="243"/>
      <c r="D893" s="249" t="s">
        <v>2172</v>
      </c>
      <c r="E893" s="245"/>
      <c r="F893" s="38">
        <v>34</v>
      </c>
      <c r="G893" s="40">
        <v>16.748768472906402</v>
      </c>
      <c r="H893" s="38">
        <v>41</v>
      </c>
      <c r="I893" s="40">
        <v>17.748917748917748</v>
      </c>
      <c r="J893" s="38">
        <v>48</v>
      </c>
      <c r="K893" s="40">
        <v>16</v>
      </c>
      <c r="L893" s="54"/>
      <c r="M893" s="54"/>
      <c r="N893" s="277"/>
      <c r="O893" s="27"/>
    </row>
    <row r="894" spans="1:15" ht="20.100000000000001" customHeight="1" x14ac:dyDescent="0.3">
      <c r="A894" s="241"/>
      <c r="B894" s="242"/>
      <c r="C894" s="243"/>
      <c r="D894" s="249" t="s">
        <v>2173</v>
      </c>
      <c r="E894" s="245"/>
      <c r="F894" s="38">
        <v>57</v>
      </c>
      <c r="G894" s="40">
        <v>28.078817733990146</v>
      </c>
      <c r="H894" s="38">
        <v>73</v>
      </c>
      <c r="I894" s="40">
        <v>31.601731601731601</v>
      </c>
      <c r="J894" s="38">
        <v>85</v>
      </c>
      <c r="K894" s="40">
        <v>28.333333333333332</v>
      </c>
      <c r="L894" s="54"/>
      <c r="M894" s="54"/>
      <c r="N894" s="277"/>
      <c r="O894" s="27"/>
    </row>
    <row r="895" spans="1:15" ht="20.100000000000001" customHeight="1" x14ac:dyDescent="0.3">
      <c r="A895" s="241"/>
      <c r="B895" s="242"/>
      <c r="C895" s="243"/>
      <c r="D895" s="249" t="s">
        <v>2174</v>
      </c>
      <c r="E895" s="245"/>
      <c r="F895" s="38">
        <v>72</v>
      </c>
      <c r="G895" s="40">
        <v>35.467980295566505</v>
      </c>
      <c r="H895" s="38">
        <v>64</v>
      </c>
      <c r="I895" s="40">
        <v>27.705627705627705</v>
      </c>
      <c r="J895" s="38">
        <v>51</v>
      </c>
      <c r="K895" s="40">
        <v>17</v>
      </c>
      <c r="L895" s="54"/>
      <c r="M895" s="54"/>
      <c r="N895" s="277"/>
      <c r="O895" s="27"/>
    </row>
    <row r="896" spans="1:15" ht="20.100000000000001" customHeight="1" x14ac:dyDescent="0.3">
      <c r="A896" s="241"/>
      <c r="B896" s="242"/>
      <c r="C896" s="243"/>
      <c r="D896" s="249" t="s">
        <v>2175</v>
      </c>
      <c r="E896" s="245"/>
      <c r="F896" s="38">
        <v>17</v>
      </c>
      <c r="G896" s="40">
        <v>8.3743842364532011</v>
      </c>
      <c r="H896" s="38">
        <v>12</v>
      </c>
      <c r="I896" s="40">
        <v>5.1948051948051948</v>
      </c>
      <c r="J896" s="38">
        <v>16</v>
      </c>
      <c r="K896" s="40">
        <v>5.3333333333333339</v>
      </c>
      <c r="L896" s="54"/>
      <c r="M896" s="54"/>
      <c r="N896" s="277"/>
      <c r="O896" s="27"/>
    </row>
    <row r="897" spans="1:15" ht="20.100000000000001" customHeight="1" x14ac:dyDescent="0.3">
      <c r="A897" s="241"/>
      <c r="B897" s="242"/>
      <c r="C897" s="243"/>
      <c r="D897" s="249" t="s">
        <v>2176</v>
      </c>
      <c r="E897" s="245"/>
      <c r="F897" s="38"/>
      <c r="G897" s="40"/>
      <c r="H897" s="38">
        <v>2</v>
      </c>
      <c r="I897" s="40">
        <v>0.86580086580086579</v>
      </c>
      <c r="J897" s="38">
        <v>5</v>
      </c>
      <c r="K897" s="40">
        <v>1.6666666666666667</v>
      </c>
      <c r="L897" s="54"/>
      <c r="M897" s="54"/>
      <c r="N897" s="277"/>
      <c r="O897" s="27"/>
    </row>
    <row r="898" spans="1:15" ht="20.100000000000001" customHeight="1" x14ac:dyDescent="0.3">
      <c r="A898" s="241"/>
      <c r="B898" s="242"/>
      <c r="C898" s="243"/>
      <c r="D898" s="249" t="s">
        <v>2177</v>
      </c>
      <c r="E898" s="245"/>
      <c r="F898" s="38">
        <v>2</v>
      </c>
      <c r="G898" s="40">
        <v>0.98522167487684731</v>
      </c>
      <c r="H898" s="38">
        <v>6</v>
      </c>
      <c r="I898" s="40">
        <v>2.5974025974025974</v>
      </c>
      <c r="J898" s="38">
        <v>3</v>
      </c>
      <c r="K898" s="40">
        <v>1</v>
      </c>
      <c r="L898" s="54"/>
      <c r="M898" s="54"/>
      <c r="N898" s="277"/>
      <c r="O898" s="27"/>
    </row>
    <row r="899" spans="1:15" ht="20.100000000000001" customHeight="1" x14ac:dyDescent="0.3">
      <c r="A899" s="241"/>
      <c r="B899" s="242"/>
      <c r="C899" s="243"/>
      <c r="D899" s="249" t="s">
        <v>2178</v>
      </c>
      <c r="E899" s="245"/>
      <c r="F899" s="38"/>
      <c r="G899" s="40"/>
      <c r="H899" s="38"/>
      <c r="I899" s="40"/>
      <c r="J899" s="38"/>
      <c r="K899" s="40"/>
      <c r="L899" s="54"/>
      <c r="M899" s="54"/>
      <c r="N899" s="277"/>
      <c r="O899" s="27"/>
    </row>
    <row r="900" spans="1:15" ht="20.100000000000001" customHeight="1" x14ac:dyDescent="0.3">
      <c r="A900" s="241"/>
      <c r="B900" s="242"/>
      <c r="C900" s="243"/>
      <c r="D900" s="249" t="s">
        <v>5426</v>
      </c>
      <c r="E900" s="245"/>
      <c r="F900" s="38"/>
      <c r="G900" s="40"/>
      <c r="H900" s="38"/>
      <c r="I900" s="40"/>
      <c r="J900" s="38"/>
      <c r="K900" s="40"/>
      <c r="L900" s="54"/>
      <c r="M900" s="54"/>
      <c r="N900" s="277"/>
      <c r="O900" s="27"/>
    </row>
    <row r="901" spans="1:15" ht="20.100000000000001" customHeight="1" x14ac:dyDescent="0.3">
      <c r="A901" s="241"/>
      <c r="B901" s="242"/>
      <c r="C901" s="243"/>
      <c r="D901" s="249" t="s">
        <v>5425</v>
      </c>
      <c r="E901" s="245"/>
      <c r="F901" s="38"/>
      <c r="G901" s="40"/>
      <c r="H901" s="38"/>
      <c r="I901" s="40"/>
      <c r="J901" s="38"/>
      <c r="K901" s="40"/>
      <c r="L901" s="54"/>
      <c r="M901" s="54"/>
      <c r="N901" s="277"/>
      <c r="O901" s="27"/>
    </row>
    <row r="902" spans="1:15" ht="20.100000000000001" customHeight="1" x14ac:dyDescent="0.3">
      <c r="A902" s="241"/>
      <c r="B902" s="242"/>
      <c r="C902" s="243"/>
      <c r="D902" s="249" t="s">
        <v>2179</v>
      </c>
      <c r="E902" s="245"/>
      <c r="F902" s="38"/>
      <c r="G902" s="40"/>
      <c r="H902" s="38"/>
      <c r="I902" s="40"/>
      <c r="J902" s="38"/>
      <c r="K902" s="40"/>
      <c r="L902" s="54"/>
      <c r="M902" s="54"/>
      <c r="N902" s="277"/>
      <c r="O902" s="27"/>
    </row>
    <row r="903" spans="1:15" ht="20.100000000000001" customHeight="1" x14ac:dyDescent="0.3">
      <c r="A903" s="257"/>
      <c r="B903" s="258"/>
      <c r="C903" s="259"/>
      <c r="D903" s="249" t="s">
        <v>2180</v>
      </c>
      <c r="E903" s="260"/>
      <c r="F903" s="38"/>
      <c r="G903" s="40"/>
      <c r="H903" s="38"/>
      <c r="I903" s="40"/>
      <c r="J903" s="38"/>
      <c r="K903" s="40"/>
      <c r="L903" s="281"/>
      <c r="M903" s="281"/>
      <c r="N903" s="64"/>
      <c r="O903" s="27"/>
    </row>
    <row r="904" spans="1:15" ht="20.100000000000001" customHeight="1" x14ac:dyDescent="0.3">
      <c r="A904" s="251" t="s">
        <v>4951</v>
      </c>
      <c r="B904" s="252" t="s">
        <v>1644</v>
      </c>
      <c r="C904" s="254" t="s">
        <v>1277</v>
      </c>
      <c r="D904" s="244"/>
      <c r="E904" s="252" t="s">
        <v>2069</v>
      </c>
      <c r="F904" s="37">
        <v>2685</v>
      </c>
      <c r="G904" s="39">
        <v>95.111583421891609</v>
      </c>
      <c r="H904" s="37">
        <v>2816</v>
      </c>
      <c r="I904" s="39">
        <v>94.974704890387869</v>
      </c>
      <c r="J904" s="37">
        <v>3118</v>
      </c>
      <c r="K904" s="39">
        <v>94.656952034001222</v>
      </c>
      <c r="L904" s="24" t="s">
        <v>1</v>
      </c>
      <c r="M904" s="24" t="s">
        <v>1</v>
      </c>
      <c r="N904" s="273" t="s">
        <v>1</v>
      </c>
      <c r="O904" s="25"/>
    </row>
    <row r="905" spans="1:15" ht="20.100000000000001" customHeight="1" x14ac:dyDescent="0.3">
      <c r="A905" s="241"/>
      <c r="B905" s="242"/>
      <c r="C905" s="243"/>
      <c r="D905" s="249" t="s">
        <v>2065</v>
      </c>
      <c r="E905" s="242"/>
      <c r="F905" s="38"/>
      <c r="G905" s="40"/>
      <c r="H905" s="38"/>
      <c r="I905" s="40"/>
      <c r="J905" s="38"/>
      <c r="K905" s="40"/>
      <c r="L905" s="54"/>
      <c r="M905" s="54"/>
      <c r="N905" s="275"/>
      <c r="O905" s="27"/>
    </row>
    <row r="906" spans="1:15" ht="20.100000000000001" customHeight="1" x14ac:dyDescent="0.3">
      <c r="A906" s="241"/>
      <c r="B906" s="242"/>
      <c r="C906" s="243"/>
      <c r="D906" s="249" t="s">
        <v>2067</v>
      </c>
      <c r="E906" s="245"/>
      <c r="F906" s="38">
        <v>138</v>
      </c>
      <c r="G906" s="40">
        <v>4.8884165781083952</v>
      </c>
      <c r="H906" s="38">
        <v>149</v>
      </c>
      <c r="I906" s="40">
        <v>5.0252951096121414</v>
      </c>
      <c r="J906" s="38">
        <v>176</v>
      </c>
      <c r="K906" s="40">
        <v>5.3430479659987782</v>
      </c>
      <c r="L906" s="54"/>
      <c r="M906" s="54"/>
      <c r="N906" s="277"/>
      <c r="O906" s="27"/>
    </row>
    <row r="907" spans="1:15" ht="20.100000000000001" customHeight="1" x14ac:dyDescent="0.3">
      <c r="A907" s="251" t="s">
        <v>4952</v>
      </c>
      <c r="B907" s="252" t="s">
        <v>1643</v>
      </c>
      <c r="C907" s="254" t="s">
        <v>4953</v>
      </c>
      <c r="D907" s="244" t="s">
        <v>1626</v>
      </c>
      <c r="E907" s="253"/>
      <c r="F907" s="37">
        <v>42</v>
      </c>
      <c r="G907" s="39">
        <v>30.434782608695656</v>
      </c>
      <c r="H907" s="37">
        <v>38</v>
      </c>
      <c r="I907" s="39">
        <v>25.503355704697988</v>
      </c>
      <c r="J907" s="37">
        <v>58</v>
      </c>
      <c r="K907" s="39">
        <v>32.954545454545453</v>
      </c>
      <c r="L907" s="24" t="s">
        <v>1</v>
      </c>
      <c r="M907" s="24" t="s">
        <v>1</v>
      </c>
      <c r="N907" s="273" t="s">
        <v>1</v>
      </c>
      <c r="O907" s="25"/>
    </row>
    <row r="908" spans="1:15" ht="20.100000000000001" customHeight="1" x14ac:dyDescent="0.3">
      <c r="A908" s="241"/>
      <c r="B908" s="242"/>
      <c r="C908" s="243"/>
      <c r="D908" s="249" t="s">
        <v>2172</v>
      </c>
      <c r="E908" s="245"/>
      <c r="F908" s="38">
        <v>27</v>
      </c>
      <c r="G908" s="40">
        <v>19.565217391304348</v>
      </c>
      <c r="H908" s="38">
        <v>35</v>
      </c>
      <c r="I908" s="40">
        <v>23.48993288590604</v>
      </c>
      <c r="J908" s="38">
        <v>24</v>
      </c>
      <c r="K908" s="40">
        <v>13.636363636363635</v>
      </c>
      <c r="L908" s="54"/>
      <c r="M908" s="54"/>
      <c r="N908" s="277"/>
      <c r="O908" s="27"/>
    </row>
    <row r="909" spans="1:15" ht="20.100000000000001" customHeight="1" x14ac:dyDescent="0.3">
      <c r="A909" s="241"/>
      <c r="B909" s="242"/>
      <c r="C909" s="243"/>
      <c r="D909" s="249" t="s">
        <v>2173</v>
      </c>
      <c r="E909" s="245"/>
      <c r="F909" s="38">
        <v>44</v>
      </c>
      <c r="G909" s="40">
        <v>31.884057971014489</v>
      </c>
      <c r="H909" s="38">
        <v>35</v>
      </c>
      <c r="I909" s="40">
        <v>23.48993288590604</v>
      </c>
      <c r="J909" s="38">
        <v>38</v>
      </c>
      <c r="K909" s="40">
        <v>21.59090909090909</v>
      </c>
      <c r="L909" s="54"/>
      <c r="M909" s="54"/>
      <c r="N909" s="277"/>
      <c r="O909" s="27"/>
    </row>
    <row r="910" spans="1:15" ht="20.100000000000001" customHeight="1" x14ac:dyDescent="0.3">
      <c r="A910" s="241"/>
      <c r="B910" s="242"/>
      <c r="C910" s="243"/>
      <c r="D910" s="249" t="s">
        <v>2174</v>
      </c>
      <c r="E910" s="245"/>
      <c r="F910" s="38">
        <v>15</v>
      </c>
      <c r="G910" s="40">
        <v>10.869565217391305</v>
      </c>
      <c r="H910" s="38">
        <v>28</v>
      </c>
      <c r="I910" s="40">
        <v>18.791946308724832</v>
      </c>
      <c r="J910" s="38">
        <v>45</v>
      </c>
      <c r="K910" s="40">
        <v>25.568181818181817</v>
      </c>
      <c r="L910" s="54"/>
      <c r="M910" s="54"/>
      <c r="N910" s="277"/>
      <c r="O910" s="27"/>
    </row>
    <row r="911" spans="1:15" ht="20.100000000000001" customHeight="1" x14ac:dyDescent="0.3">
      <c r="A911" s="241"/>
      <c r="B911" s="242"/>
      <c r="C911" s="243"/>
      <c r="D911" s="249" t="s">
        <v>2175</v>
      </c>
      <c r="E911" s="245"/>
      <c r="F911" s="38">
        <v>3</v>
      </c>
      <c r="G911" s="40">
        <v>2.1739130434782608</v>
      </c>
      <c r="H911" s="38">
        <v>3</v>
      </c>
      <c r="I911" s="40">
        <v>2.0134228187919465</v>
      </c>
      <c r="J911" s="38">
        <v>5</v>
      </c>
      <c r="K911" s="40">
        <v>2.8409090909090908</v>
      </c>
      <c r="L911" s="54"/>
      <c r="M911" s="54"/>
      <c r="N911" s="277"/>
      <c r="O911" s="27"/>
    </row>
    <row r="912" spans="1:15" ht="20.100000000000001" customHeight="1" x14ac:dyDescent="0.3">
      <c r="A912" s="241"/>
      <c r="B912" s="242"/>
      <c r="C912" s="243"/>
      <c r="D912" s="249" t="s">
        <v>2176</v>
      </c>
      <c r="E912" s="245"/>
      <c r="F912" s="38">
        <v>2</v>
      </c>
      <c r="G912" s="40">
        <v>1.4492753623188406</v>
      </c>
      <c r="H912" s="38">
        <v>1</v>
      </c>
      <c r="I912" s="40">
        <v>0.67114093959731547</v>
      </c>
      <c r="J912" s="38">
        <v>4</v>
      </c>
      <c r="K912" s="40">
        <v>2.2727272727272729</v>
      </c>
      <c r="L912" s="54"/>
      <c r="M912" s="54"/>
      <c r="N912" s="277"/>
      <c r="O912" s="27"/>
    </row>
    <row r="913" spans="1:15" ht="20.100000000000001" customHeight="1" x14ac:dyDescent="0.3">
      <c r="A913" s="241"/>
      <c r="B913" s="242"/>
      <c r="C913" s="243"/>
      <c r="D913" s="249" t="s">
        <v>2177</v>
      </c>
      <c r="E913" s="245"/>
      <c r="F913" s="38">
        <v>1</v>
      </c>
      <c r="G913" s="40">
        <v>0.72463768115942029</v>
      </c>
      <c r="H913" s="38">
        <v>4</v>
      </c>
      <c r="I913" s="40">
        <v>2.6845637583892619</v>
      </c>
      <c r="J913" s="38">
        <v>1</v>
      </c>
      <c r="K913" s="40">
        <v>0.56818181818181823</v>
      </c>
      <c r="L913" s="54"/>
      <c r="M913" s="54"/>
      <c r="N913" s="277"/>
      <c r="O913" s="27"/>
    </row>
    <row r="914" spans="1:15" ht="20.100000000000001" customHeight="1" x14ac:dyDescent="0.3">
      <c r="A914" s="241"/>
      <c r="B914" s="242"/>
      <c r="C914" s="243"/>
      <c r="D914" s="249" t="s">
        <v>2178</v>
      </c>
      <c r="E914" s="245"/>
      <c r="F914" s="38">
        <v>1</v>
      </c>
      <c r="G914" s="40">
        <v>0.72463768115942029</v>
      </c>
      <c r="H914" s="38">
        <v>2</v>
      </c>
      <c r="I914" s="40">
        <v>1.3422818791946309</v>
      </c>
      <c r="J914" s="38">
        <v>1</v>
      </c>
      <c r="K914" s="40">
        <v>0.56818181818181823</v>
      </c>
      <c r="L914" s="54"/>
      <c r="M914" s="54"/>
      <c r="N914" s="277"/>
      <c r="O914" s="27"/>
    </row>
    <row r="915" spans="1:15" ht="20.100000000000001" customHeight="1" x14ac:dyDescent="0.3">
      <c r="A915" s="241"/>
      <c r="B915" s="242"/>
      <c r="C915" s="243"/>
      <c r="D915" s="249" t="s">
        <v>5424</v>
      </c>
      <c r="E915" s="245"/>
      <c r="F915" s="38">
        <v>1</v>
      </c>
      <c r="G915" s="40">
        <v>0.72463768115942029</v>
      </c>
      <c r="H915" s="38">
        <v>2</v>
      </c>
      <c r="I915" s="40">
        <v>1.3422818791946309</v>
      </c>
      <c r="J915" s="38"/>
      <c r="K915" s="40"/>
      <c r="L915" s="54"/>
      <c r="M915" s="54"/>
      <c r="N915" s="277"/>
      <c r="O915" s="27"/>
    </row>
    <row r="916" spans="1:15" ht="20.100000000000001" customHeight="1" x14ac:dyDescent="0.3">
      <c r="A916" s="241"/>
      <c r="B916" s="242"/>
      <c r="C916" s="243"/>
      <c r="D916" s="249" t="s">
        <v>5429</v>
      </c>
      <c r="E916" s="245"/>
      <c r="F916" s="38"/>
      <c r="G916" s="40"/>
      <c r="H916" s="38"/>
      <c r="I916" s="40"/>
      <c r="J916" s="38"/>
      <c r="K916" s="40"/>
      <c r="L916" s="54"/>
      <c r="M916" s="54"/>
      <c r="N916" s="277"/>
      <c r="O916" s="27"/>
    </row>
    <row r="917" spans="1:15" ht="20.100000000000001" customHeight="1" x14ac:dyDescent="0.3">
      <c r="A917" s="241"/>
      <c r="B917" s="242"/>
      <c r="C917" s="243"/>
      <c r="D917" s="249" t="s">
        <v>2179</v>
      </c>
      <c r="E917" s="245"/>
      <c r="F917" s="38">
        <v>1</v>
      </c>
      <c r="G917" s="40">
        <v>0.72463768115942029</v>
      </c>
      <c r="H917" s="38">
        <v>1</v>
      </c>
      <c r="I917" s="40">
        <v>0.67114093959731547</v>
      </c>
      <c r="J917" s="38"/>
      <c r="K917" s="40"/>
      <c r="L917" s="54"/>
      <c r="M917" s="54"/>
      <c r="N917" s="277"/>
      <c r="O917" s="27"/>
    </row>
    <row r="918" spans="1:15" ht="20.100000000000001" customHeight="1" x14ac:dyDescent="0.3">
      <c r="A918" s="257"/>
      <c r="B918" s="258"/>
      <c r="C918" s="259"/>
      <c r="D918" s="249" t="s">
        <v>2180</v>
      </c>
      <c r="E918" s="260"/>
      <c r="F918" s="38">
        <v>1</v>
      </c>
      <c r="G918" s="40">
        <v>0.72463768115942029</v>
      </c>
      <c r="H918" s="38"/>
      <c r="I918" s="40"/>
      <c r="J918" s="38"/>
      <c r="K918" s="40"/>
      <c r="L918" s="281"/>
      <c r="M918" s="281"/>
      <c r="N918" s="64"/>
      <c r="O918" s="27"/>
    </row>
    <row r="919" spans="1:15" ht="20.100000000000001" customHeight="1" x14ac:dyDescent="0.3">
      <c r="A919" s="251" t="s">
        <v>4954</v>
      </c>
      <c r="B919" s="252" t="s">
        <v>1642</v>
      </c>
      <c r="C919" s="254" t="s">
        <v>5383</v>
      </c>
      <c r="D919" s="244"/>
      <c r="E919" s="252" t="s">
        <v>2069</v>
      </c>
      <c r="F919" s="37">
        <v>2637</v>
      </c>
      <c r="G919" s="39">
        <v>93.411264612114778</v>
      </c>
      <c r="H919" s="37">
        <v>2751</v>
      </c>
      <c r="I919" s="39">
        <v>92.782462057335579</v>
      </c>
      <c r="J919" s="37">
        <v>3027</v>
      </c>
      <c r="K919" s="39">
        <v>91.894353369763209</v>
      </c>
      <c r="L919" s="24" t="s">
        <v>1</v>
      </c>
      <c r="M919" s="24" t="s">
        <v>1</v>
      </c>
      <c r="N919" s="273" t="s">
        <v>1</v>
      </c>
      <c r="O919" s="25"/>
    </row>
    <row r="920" spans="1:15" ht="20.100000000000001" customHeight="1" x14ac:dyDescent="0.3">
      <c r="A920" s="241"/>
      <c r="B920" s="242"/>
      <c r="C920" s="243"/>
      <c r="D920" s="249" t="s">
        <v>2065</v>
      </c>
      <c r="E920" s="242"/>
      <c r="F920" s="38"/>
      <c r="G920" s="40"/>
      <c r="H920" s="38"/>
      <c r="I920" s="40"/>
      <c r="J920" s="38"/>
      <c r="K920" s="40"/>
      <c r="L920" s="54"/>
      <c r="M920" s="54"/>
      <c r="N920" s="275"/>
      <c r="O920" s="27"/>
    </row>
    <row r="921" spans="1:15" ht="20.100000000000001" customHeight="1" x14ac:dyDescent="0.3">
      <c r="A921" s="241"/>
      <c r="B921" s="242"/>
      <c r="C921" s="243"/>
      <c r="D921" s="249" t="s">
        <v>2067</v>
      </c>
      <c r="E921" s="245"/>
      <c r="F921" s="38">
        <v>186</v>
      </c>
      <c r="G921" s="40">
        <v>6.5887353878852277</v>
      </c>
      <c r="H921" s="38">
        <v>214</v>
      </c>
      <c r="I921" s="40">
        <v>7.2175379426644177</v>
      </c>
      <c r="J921" s="38">
        <v>267</v>
      </c>
      <c r="K921" s="40">
        <v>8.1056466302367909</v>
      </c>
      <c r="L921" s="54"/>
      <c r="M921" s="54"/>
      <c r="N921" s="277"/>
      <c r="O921" s="27"/>
    </row>
    <row r="922" spans="1:15" ht="20.100000000000001" customHeight="1" x14ac:dyDescent="0.3">
      <c r="A922" s="251" t="s">
        <v>4955</v>
      </c>
      <c r="B922" s="252" t="s">
        <v>1641</v>
      </c>
      <c r="C922" s="254" t="s">
        <v>4956</v>
      </c>
      <c r="D922" s="244" t="s">
        <v>1626</v>
      </c>
      <c r="E922" s="253"/>
      <c r="F922" s="37">
        <v>1</v>
      </c>
      <c r="G922" s="39">
        <v>0.53763440860215062</v>
      </c>
      <c r="H922" s="37">
        <v>4</v>
      </c>
      <c r="I922" s="39">
        <v>1.8691588785046729</v>
      </c>
      <c r="J922" s="37">
        <v>6</v>
      </c>
      <c r="K922" s="39">
        <v>2.2471910112359552</v>
      </c>
      <c r="L922" s="24" t="s">
        <v>1</v>
      </c>
      <c r="M922" s="24" t="s">
        <v>1</v>
      </c>
      <c r="N922" s="273" t="s">
        <v>1</v>
      </c>
      <c r="O922" s="25"/>
    </row>
    <row r="923" spans="1:15" ht="20.100000000000001" customHeight="1" x14ac:dyDescent="0.3">
      <c r="A923" s="241"/>
      <c r="B923" s="242"/>
      <c r="C923" s="243"/>
      <c r="D923" s="249" t="s">
        <v>2172</v>
      </c>
      <c r="E923" s="245"/>
      <c r="F923" s="38">
        <v>17</v>
      </c>
      <c r="G923" s="40">
        <v>9.1397849462365599</v>
      </c>
      <c r="H923" s="38">
        <v>18</v>
      </c>
      <c r="I923" s="40">
        <v>8.4112149532710276</v>
      </c>
      <c r="J923" s="38">
        <v>25</v>
      </c>
      <c r="K923" s="40">
        <v>9.3632958801498134</v>
      </c>
      <c r="L923" s="54"/>
      <c r="M923" s="54"/>
      <c r="N923" s="277"/>
      <c r="O923" s="27"/>
    </row>
    <row r="924" spans="1:15" ht="20.100000000000001" customHeight="1" x14ac:dyDescent="0.3">
      <c r="A924" s="241"/>
      <c r="B924" s="242"/>
      <c r="C924" s="243"/>
      <c r="D924" s="249" t="s">
        <v>2173</v>
      </c>
      <c r="E924" s="245"/>
      <c r="F924" s="38">
        <v>49</v>
      </c>
      <c r="G924" s="40">
        <v>26.344086021505376</v>
      </c>
      <c r="H924" s="38">
        <v>70</v>
      </c>
      <c r="I924" s="40">
        <v>32.710280373831779</v>
      </c>
      <c r="J924" s="38">
        <v>74</v>
      </c>
      <c r="K924" s="40">
        <v>27.715355805243448</v>
      </c>
      <c r="L924" s="54"/>
      <c r="M924" s="54"/>
      <c r="N924" s="277"/>
      <c r="O924" s="27"/>
    </row>
    <row r="925" spans="1:15" ht="20.100000000000001" customHeight="1" x14ac:dyDescent="0.3">
      <c r="A925" s="241"/>
      <c r="B925" s="242"/>
      <c r="C925" s="243"/>
      <c r="D925" s="249" t="s">
        <v>2174</v>
      </c>
      <c r="E925" s="245"/>
      <c r="F925" s="38">
        <v>90</v>
      </c>
      <c r="G925" s="40">
        <v>48.387096774193552</v>
      </c>
      <c r="H925" s="38">
        <v>92</v>
      </c>
      <c r="I925" s="40">
        <v>42.990654205607477</v>
      </c>
      <c r="J925" s="38">
        <v>111</v>
      </c>
      <c r="K925" s="40">
        <v>41.573033707865171</v>
      </c>
      <c r="L925" s="54"/>
      <c r="M925" s="54"/>
      <c r="N925" s="277"/>
      <c r="O925" s="27"/>
    </row>
    <row r="926" spans="1:15" ht="20.100000000000001" customHeight="1" x14ac:dyDescent="0.3">
      <c r="A926" s="241"/>
      <c r="B926" s="242"/>
      <c r="C926" s="243"/>
      <c r="D926" s="249" t="s">
        <v>2175</v>
      </c>
      <c r="E926" s="245"/>
      <c r="F926" s="38">
        <v>25</v>
      </c>
      <c r="G926" s="40">
        <v>13.440860215053762</v>
      </c>
      <c r="H926" s="38">
        <v>25</v>
      </c>
      <c r="I926" s="40">
        <v>11.682242990654206</v>
      </c>
      <c r="J926" s="38">
        <v>40</v>
      </c>
      <c r="K926" s="40">
        <v>14.981273408239701</v>
      </c>
      <c r="L926" s="54"/>
      <c r="M926" s="54"/>
      <c r="N926" s="277"/>
      <c r="O926" s="27"/>
    </row>
    <row r="927" spans="1:15" ht="20.100000000000001" customHeight="1" x14ac:dyDescent="0.3">
      <c r="A927" s="241"/>
      <c r="B927" s="242"/>
      <c r="C927" s="243"/>
      <c r="D927" s="249" t="s">
        <v>2176</v>
      </c>
      <c r="E927" s="245"/>
      <c r="F927" s="38">
        <v>4</v>
      </c>
      <c r="G927" s="40">
        <v>2.1505376344086025</v>
      </c>
      <c r="H927" s="38">
        <v>4</v>
      </c>
      <c r="I927" s="40">
        <v>1.8691588785046729</v>
      </c>
      <c r="J927" s="38">
        <v>11</v>
      </c>
      <c r="K927" s="40">
        <v>4.119850187265917</v>
      </c>
      <c r="L927" s="54"/>
      <c r="M927" s="54"/>
      <c r="N927" s="277"/>
      <c r="O927" s="27"/>
    </row>
    <row r="928" spans="1:15" ht="20.100000000000001" customHeight="1" x14ac:dyDescent="0.3">
      <c r="A928" s="241"/>
      <c r="B928" s="242"/>
      <c r="C928" s="243"/>
      <c r="D928" s="249" t="s">
        <v>2177</v>
      </c>
      <c r="E928" s="245"/>
      <c r="F928" s="38"/>
      <c r="G928" s="40"/>
      <c r="H928" s="38">
        <v>1</v>
      </c>
      <c r="I928" s="40">
        <v>0.46728971962616822</v>
      </c>
      <c r="J928" s="38"/>
      <c r="K928" s="40"/>
      <c r="L928" s="54"/>
      <c r="M928" s="54"/>
      <c r="N928" s="277"/>
      <c r="O928" s="27"/>
    </row>
    <row r="929" spans="1:15" ht="20.100000000000001" customHeight="1" x14ac:dyDescent="0.3">
      <c r="A929" s="241"/>
      <c r="B929" s="242"/>
      <c r="C929" s="243"/>
      <c r="D929" s="249" t="s">
        <v>2178</v>
      </c>
      <c r="E929" s="245"/>
      <c r="F929" s="38"/>
      <c r="G929" s="40"/>
      <c r="H929" s="38"/>
      <c r="I929" s="40"/>
      <c r="J929" s="38"/>
      <c r="K929" s="40"/>
      <c r="L929" s="54"/>
      <c r="M929" s="54"/>
      <c r="N929" s="277"/>
      <c r="O929" s="27"/>
    </row>
    <row r="930" spans="1:15" ht="20.100000000000001" customHeight="1" x14ac:dyDescent="0.3">
      <c r="A930" s="241"/>
      <c r="B930" s="242"/>
      <c r="C930" s="243"/>
      <c r="D930" s="249" t="s">
        <v>2181</v>
      </c>
      <c r="E930" s="245"/>
      <c r="F930" s="38"/>
      <c r="G930" s="40"/>
      <c r="H930" s="38"/>
      <c r="I930" s="40"/>
      <c r="J930" s="38"/>
      <c r="K930" s="40"/>
      <c r="L930" s="54"/>
      <c r="M930" s="54"/>
      <c r="N930" s="277"/>
      <c r="O930" s="27"/>
    </row>
    <row r="931" spans="1:15" ht="20.100000000000001" customHeight="1" x14ac:dyDescent="0.3">
      <c r="A931" s="241"/>
      <c r="B931" s="242"/>
      <c r="C931" s="243"/>
      <c r="D931" s="249" t="s">
        <v>5428</v>
      </c>
      <c r="E931" s="245"/>
      <c r="F931" s="38"/>
      <c r="G931" s="40"/>
      <c r="H931" s="38"/>
      <c r="I931" s="40"/>
      <c r="J931" s="38"/>
      <c r="K931" s="40"/>
      <c r="L931" s="54"/>
      <c r="M931" s="54"/>
      <c r="N931" s="277"/>
      <c r="O931" s="27"/>
    </row>
    <row r="932" spans="1:15" ht="20.100000000000001" customHeight="1" x14ac:dyDescent="0.3">
      <c r="A932" s="241"/>
      <c r="B932" s="242"/>
      <c r="C932" s="243"/>
      <c r="D932" s="249" t="s">
        <v>2179</v>
      </c>
      <c r="E932" s="245"/>
      <c r="F932" s="38"/>
      <c r="G932" s="40"/>
      <c r="H932" s="38"/>
      <c r="I932" s="40"/>
      <c r="J932" s="38"/>
      <c r="K932" s="40"/>
      <c r="L932" s="54"/>
      <c r="M932" s="54"/>
      <c r="N932" s="277"/>
      <c r="O932" s="27"/>
    </row>
    <row r="933" spans="1:15" ht="20.100000000000001" customHeight="1" x14ac:dyDescent="0.3">
      <c r="A933" s="257"/>
      <c r="B933" s="258"/>
      <c r="C933" s="259"/>
      <c r="D933" s="249" t="s">
        <v>2180</v>
      </c>
      <c r="E933" s="260"/>
      <c r="F933" s="38"/>
      <c r="G933" s="40"/>
      <c r="H933" s="38"/>
      <c r="I933" s="40"/>
      <c r="J933" s="38"/>
      <c r="K933" s="40"/>
      <c r="L933" s="281"/>
      <c r="M933" s="281"/>
      <c r="N933" s="64"/>
      <c r="O933" s="27"/>
    </row>
    <row r="934" spans="1:15" ht="20.100000000000001" customHeight="1" x14ac:dyDescent="0.3">
      <c r="A934" s="251" t="s">
        <v>4957</v>
      </c>
      <c r="B934" s="252" t="s">
        <v>1640</v>
      </c>
      <c r="C934" s="254" t="s">
        <v>5413</v>
      </c>
      <c r="D934" s="244"/>
      <c r="E934" s="252" t="s">
        <v>2069</v>
      </c>
      <c r="F934" s="37">
        <v>2735</v>
      </c>
      <c r="G934" s="39">
        <v>96.882748848742466</v>
      </c>
      <c r="H934" s="37">
        <v>2865</v>
      </c>
      <c r="I934" s="39">
        <v>96.627318718381119</v>
      </c>
      <c r="J934" s="37">
        <v>3152</v>
      </c>
      <c r="K934" s="39">
        <v>95.689131754705528</v>
      </c>
      <c r="L934" s="24" t="s">
        <v>1</v>
      </c>
      <c r="M934" s="24" t="s">
        <v>1</v>
      </c>
      <c r="N934" s="273" t="s">
        <v>1</v>
      </c>
      <c r="O934" s="25"/>
    </row>
    <row r="935" spans="1:15" ht="20.100000000000001" customHeight="1" x14ac:dyDescent="0.3">
      <c r="A935" s="241"/>
      <c r="B935" s="242"/>
      <c r="C935" s="243"/>
      <c r="D935" s="249" t="s">
        <v>2065</v>
      </c>
      <c r="E935" s="242"/>
      <c r="F935" s="38"/>
      <c r="G935" s="40"/>
      <c r="H935" s="38"/>
      <c r="I935" s="40"/>
      <c r="J935" s="38"/>
      <c r="K935" s="40"/>
      <c r="L935" s="54"/>
      <c r="M935" s="54"/>
      <c r="N935" s="275"/>
      <c r="O935" s="27"/>
    </row>
    <row r="936" spans="1:15" ht="20.100000000000001" customHeight="1" x14ac:dyDescent="0.3">
      <c r="A936" s="241"/>
      <c r="B936" s="242"/>
      <c r="C936" s="243"/>
      <c r="D936" s="249" t="s">
        <v>2067</v>
      </c>
      <c r="E936" s="245"/>
      <c r="F936" s="38">
        <v>88</v>
      </c>
      <c r="G936" s="40">
        <v>3.1172511512575274</v>
      </c>
      <c r="H936" s="38">
        <v>100</v>
      </c>
      <c r="I936" s="40">
        <v>3.3726812816188869</v>
      </c>
      <c r="J936" s="38">
        <v>142</v>
      </c>
      <c r="K936" s="40">
        <v>4.310868245294472</v>
      </c>
      <c r="L936" s="54"/>
      <c r="M936" s="54"/>
      <c r="N936" s="277"/>
      <c r="O936" s="27"/>
    </row>
    <row r="937" spans="1:15" ht="20.100000000000001" customHeight="1" x14ac:dyDescent="0.3">
      <c r="A937" s="251" t="s">
        <v>4958</v>
      </c>
      <c r="B937" s="252" t="s">
        <v>1639</v>
      </c>
      <c r="C937" s="254" t="s">
        <v>4959</v>
      </c>
      <c r="D937" s="244" t="s">
        <v>1626</v>
      </c>
      <c r="E937" s="253"/>
      <c r="F937" s="37">
        <v>1</v>
      </c>
      <c r="G937" s="39">
        <v>1.1363636363636365</v>
      </c>
      <c r="H937" s="37">
        <v>4</v>
      </c>
      <c r="I937" s="39">
        <v>4</v>
      </c>
      <c r="J937" s="37">
        <v>18</v>
      </c>
      <c r="K937" s="39">
        <v>12.676056338028168</v>
      </c>
      <c r="L937" s="24" t="s">
        <v>1</v>
      </c>
      <c r="M937" s="24" t="s">
        <v>1</v>
      </c>
      <c r="N937" s="273" t="s">
        <v>1</v>
      </c>
      <c r="O937" s="25"/>
    </row>
    <row r="938" spans="1:15" ht="20.100000000000001" customHeight="1" x14ac:dyDescent="0.3">
      <c r="A938" s="241"/>
      <c r="B938" s="242"/>
      <c r="C938" s="243"/>
      <c r="D938" s="249" t="s">
        <v>2172</v>
      </c>
      <c r="E938" s="245"/>
      <c r="F938" s="38">
        <v>3</v>
      </c>
      <c r="G938" s="40">
        <v>3.4090909090909087</v>
      </c>
      <c r="H938" s="38">
        <v>2</v>
      </c>
      <c r="I938" s="40">
        <v>2</v>
      </c>
      <c r="J938" s="38">
        <v>9</v>
      </c>
      <c r="K938" s="40">
        <v>6.3380281690140841</v>
      </c>
      <c r="L938" s="54"/>
      <c r="M938" s="54"/>
      <c r="N938" s="277"/>
      <c r="O938" s="27"/>
    </row>
    <row r="939" spans="1:15" ht="20.100000000000001" customHeight="1" x14ac:dyDescent="0.3">
      <c r="A939" s="241"/>
      <c r="B939" s="242"/>
      <c r="C939" s="243"/>
      <c r="D939" s="249" t="s">
        <v>2173</v>
      </c>
      <c r="E939" s="245"/>
      <c r="F939" s="38">
        <v>3</v>
      </c>
      <c r="G939" s="40">
        <v>3.4090909090909087</v>
      </c>
      <c r="H939" s="38">
        <v>14</v>
      </c>
      <c r="I939" s="40">
        <v>14</v>
      </c>
      <c r="J939" s="38">
        <v>26</v>
      </c>
      <c r="K939" s="40">
        <v>18.30985915492958</v>
      </c>
      <c r="L939" s="54"/>
      <c r="M939" s="54"/>
      <c r="N939" s="277"/>
      <c r="O939" s="27"/>
    </row>
    <row r="940" spans="1:15" ht="20.100000000000001" customHeight="1" x14ac:dyDescent="0.3">
      <c r="A940" s="241"/>
      <c r="B940" s="242"/>
      <c r="C940" s="243"/>
      <c r="D940" s="249" t="s">
        <v>2174</v>
      </c>
      <c r="E940" s="245"/>
      <c r="F940" s="38">
        <v>24</v>
      </c>
      <c r="G940" s="40">
        <v>27.27272727272727</v>
      </c>
      <c r="H940" s="38">
        <v>22</v>
      </c>
      <c r="I940" s="40">
        <v>22</v>
      </c>
      <c r="J940" s="38">
        <v>30</v>
      </c>
      <c r="K940" s="40">
        <v>21.12676056338028</v>
      </c>
      <c r="L940" s="54"/>
      <c r="M940" s="54"/>
      <c r="N940" s="277"/>
      <c r="O940" s="27"/>
    </row>
    <row r="941" spans="1:15" ht="20.100000000000001" customHeight="1" x14ac:dyDescent="0.3">
      <c r="A941" s="241"/>
      <c r="B941" s="242"/>
      <c r="C941" s="243"/>
      <c r="D941" s="249" t="s">
        <v>2175</v>
      </c>
      <c r="E941" s="245"/>
      <c r="F941" s="38">
        <v>21</v>
      </c>
      <c r="G941" s="40">
        <v>23.863636363636363</v>
      </c>
      <c r="H941" s="38">
        <v>21</v>
      </c>
      <c r="I941" s="40">
        <v>21</v>
      </c>
      <c r="J941" s="38">
        <v>22</v>
      </c>
      <c r="K941" s="40">
        <v>15.492957746478872</v>
      </c>
      <c r="L941" s="54"/>
      <c r="M941" s="54"/>
      <c r="N941" s="277"/>
      <c r="O941" s="27"/>
    </row>
    <row r="942" spans="1:15" ht="20.100000000000001" customHeight="1" x14ac:dyDescent="0.3">
      <c r="A942" s="241"/>
      <c r="B942" s="242"/>
      <c r="C942" s="243"/>
      <c r="D942" s="249" t="s">
        <v>2176</v>
      </c>
      <c r="E942" s="245"/>
      <c r="F942" s="38">
        <v>21</v>
      </c>
      <c r="G942" s="40">
        <v>23.863636363636363</v>
      </c>
      <c r="H942" s="38">
        <v>19</v>
      </c>
      <c r="I942" s="40">
        <v>19</v>
      </c>
      <c r="J942" s="38">
        <v>20</v>
      </c>
      <c r="K942" s="40">
        <v>14.084507042253522</v>
      </c>
      <c r="L942" s="54"/>
      <c r="M942" s="54"/>
      <c r="N942" s="277"/>
      <c r="O942" s="27"/>
    </row>
    <row r="943" spans="1:15" ht="20.100000000000001" customHeight="1" x14ac:dyDescent="0.3">
      <c r="A943" s="241"/>
      <c r="B943" s="242"/>
      <c r="C943" s="243"/>
      <c r="D943" s="249" t="s">
        <v>2177</v>
      </c>
      <c r="E943" s="245"/>
      <c r="F943" s="38">
        <v>15</v>
      </c>
      <c r="G943" s="40">
        <v>17.045454545454543</v>
      </c>
      <c r="H943" s="38">
        <v>17</v>
      </c>
      <c r="I943" s="40">
        <v>17</v>
      </c>
      <c r="J943" s="38">
        <v>12</v>
      </c>
      <c r="K943" s="40">
        <v>8.4507042253521121</v>
      </c>
      <c r="L943" s="54"/>
      <c r="M943" s="54"/>
      <c r="N943" s="277"/>
      <c r="O943" s="27"/>
    </row>
    <row r="944" spans="1:15" ht="20.100000000000001" customHeight="1" x14ac:dyDescent="0.3">
      <c r="A944" s="241"/>
      <c r="B944" s="242"/>
      <c r="C944" s="243"/>
      <c r="D944" s="249" t="s">
        <v>2178</v>
      </c>
      <c r="E944" s="245"/>
      <c r="F944" s="38"/>
      <c r="G944" s="40"/>
      <c r="H944" s="38">
        <v>1</v>
      </c>
      <c r="I944" s="40">
        <v>1</v>
      </c>
      <c r="J944" s="38">
        <v>5</v>
      </c>
      <c r="K944" s="40">
        <v>3.5211267605633805</v>
      </c>
      <c r="L944" s="54"/>
      <c r="M944" s="54"/>
      <c r="N944" s="277"/>
      <c r="O944" s="27"/>
    </row>
    <row r="945" spans="1:15" ht="20.100000000000001" customHeight="1" x14ac:dyDescent="0.3">
      <c r="A945" s="241"/>
      <c r="B945" s="242"/>
      <c r="C945" s="243"/>
      <c r="D945" s="249" t="s">
        <v>5426</v>
      </c>
      <c r="E945" s="245"/>
      <c r="F945" s="38"/>
      <c r="G945" s="40"/>
      <c r="H945" s="38"/>
      <c r="I945" s="40"/>
      <c r="J945" s="38"/>
      <c r="K945" s="40"/>
      <c r="L945" s="54"/>
      <c r="M945" s="54"/>
      <c r="N945" s="277"/>
      <c r="O945" s="27"/>
    </row>
    <row r="946" spans="1:15" ht="20.100000000000001" customHeight="1" x14ac:dyDescent="0.3">
      <c r="A946" s="241"/>
      <c r="B946" s="242"/>
      <c r="C946" s="243"/>
      <c r="D946" s="249" t="s">
        <v>5429</v>
      </c>
      <c r="E946" s="245"/>
      <c r="F946" s="38"/>
      <c r="G946" s="40"/>
      <c r="H946" s="38"/>
      <c r="I946" s="40"/>
      <c r="J946" s="38"/>
      <c r="K946" s="40"/>
      <c r="L946" s="54"/>
      <c r="M946" s="54"/>
      <c r="N946" s="277"/>
      <c r="O946" s="27"/>
    </row>
    <row r="947" spans="1:15" ht="20.100000000000001" customHeight="1" x14ac:dyDescent="0.3">
      <c r="A947" s="241"/>
      <c r="B947" s="242"/>
      <c r="C947" s="243"/>
      <c r="D947" s="249" t="s">
        <v>2179</v>
      </c>
      <c r="E947" s="245"/>
      <c r="F947" s="38"/>
      <c r="G947" s="40"/>
      <c r="H947" s="38"/>
      <c r="I947" s="40"/>
      <c r="J947" s="38"/>
      <c r="K947" s="40"/>
      <c r="L947" s="54"/>
      <c r="M947" s="54"/>
      <c r="N947" s="277"/>
      <c r="O947" s="27"/>
    </row>
    <row r="948" spans="1:15" ht="20.100000000000001" customHeight="1" x14ac:dyDescent="0.3">
      <c r="A948" s="257"/>
      <c r="B948" s="258"/>
      <c r="C948" s="259"/>
      <c r="D948" s="249" t="s">
        <v>2180</v>
      </c>
      <c r="E948" s="260"/>
      <c r="F948" s="38"/>
      <c r="G948" s="40"/>
      <c r="H948" s="38"/>
      <c r="I948" s="40"/>
      <c r="J948" s="38"/>
      <c r="K948" s="40"/>
      <c r="L948" s="281"/>
      <c r="M948" s="281"/>
      <c r="N948" s="64"/>
      <c r="O948" s="27"/>
    </row>
    <row r="949" spans="1:15" ht="20.100000000000001" customHeight="1" x14ac:dyDescent="0.3">
      <c r="A949" s="251" t="s">
        <v>4960</v>
      </c>
      <c r="B949" s="252" t="s">
        <v>1638</v>
      </c>
      <c r="C949" s="254" t="s">
        <v>1277</v>
      </c>
      <c r="D949" s="244"/>
      <c r="E949" s="252" t="s">
        <v>2069</v>
      </c>
      <c r="F949" s="37">
        <v>2604</v>
      </c>
      <c r="G949" s="39">
        <v>92.242295430393199</v>
      </c>
      <c r="H949" s="37">
        <v>2721</v>
      </c>
      <c r="I949" s="39">
        <v>91.770657672849921</v>
      </c>
      <c r="J949" s="37">
        <v>2976</v>
      </c>
      <c r="K949" s="39">
        <v>90.34608378870675</v>
      </c>
      <c r="L949" s="24" t="s">
        <v>1</v>
      </c>
      <c r="M949" s="24" t="s">
        <v>1</v>
      </c>
      <c r="N949" s="273" t="s">
        <v>1</v>
      </c>
      <c r="O949" s="25"/>
    </row>
    <row r="950" spans="1:15" ht="20.100000000000001" customHeight="1" x14ac:dyDescent="0.3">
      <c r="A950" s="241"/>
      <c r="B950" s="242"/>
      <c r="C950" s="243"/>
      <c r="D950" s="249" t="s">
        <v>2065</v>
      </c>
      <c r="E950" s="242"/>
      <c r="F950" s="38"/>
      <c r="G950" s="40"/>
      <c r="H950" s="38"/>
      <c r="I950" s="40"/>
      <c r="J950" s="38"/>
      <c r="K950" s="40"/>
      <c r="L950" s="54"/>
      <c r="M950" s="54"/>
      <c r="N950" s="275"/>
      <c r="O950" s="27"/>
    </row>
    <row r="951" spans="1:15" ht="20.100000000000001" customHeight="1" x14ac:dyDescent="0.3">
      <c r="A951" s="241"/>
      <c r="B951" s="242"/>
      <c r="C951" s="243"/>
      <c r="D951" s="249" t="s">
        <v>2067</v>
      </c>
      <c r="E951" s="245"/>
      <c r="F951" s="38">
        <v>219</v>
      </c>
      <c r="G951" s="40">
        <v>7.7577045696068003</v>
      </c>
      <c r="H951" s="38">
        <v>244</v>
      </c>
      <c r="I951" s="40">
        <v>8.2293423271500838</v>
      </c>
      <c r="J951" s="38">
        <v>318</v>
      </c>
      <c r="K951" s="40">
        <v>9.6539162112932502</v>
      </c>
      <c r="L951" s="54"/>
      <c r="M951" s="54"/>
      <c r="N951" s="277"/>
      <c r="O951" s="27"/>
    </row>
    <row r="952" spans="1:15" ht="20.100000000000001" customHeight="1" x14ac:dyDescent="0.3">
      <c r="A952" s="251" t="s">
        <v>4961</v>
      </c>
      <c r="B952" s="252" t="s">
        <v>1637</v>
      </c>
      <c r="C952" s="254" t="s">
        <v>4962</v>
      </c>
      <c r="D952" s="244" t="s">
        <v>1626</v>
      </c>
      <c r="E952" s="253"/>
      <c r="F952" s="37">
        <v>11</v>
      </c>
      <c r="G952" s="39">
        <v>5.0228310502283104</v>
      </c>
      <c r="H952" s="37">
        <v>16</v>
      </c>
      <c r="I952" s="39">
        <v>6.557377049180328</v>
      </c>
      <c r="J952" s="37">
        <v>25</v>
      </c>
      <c r="K952" s="39">
        <v>7.8616352201257858</v>
      </c>
      <c r="L952" s="24" t="s">
        <v>1</v>
      </c>
      <c r="M952" s="24" t="s">
        <v>1</v>
      </c>
      <c r="N952" s="273" t="s">
        <v>1</v>
      </c>
      <c r="O952" s="25"/>
    </row>
    <row r="953" spans="1:15" ht="20.100000000000001" customHeight="1" x14ac:dyDescent="0.3">
      <c r="A953" s="241"/>
      <c r="B953" s="242"/>
      <c r="C953" s="243"/>
      <c r="D953" s="249" t="s">
        <v>2172</v>
      </c>
      <c r="E953" s="245"/>
      <c r="F953" s="38">
        <v>28</v>
      </c>
      <c r="G953" s="40">
        <v>12.785388127853881</v>
      </c>
      <c r="H953" s="38">
        <v>29</v>
      </c>
      <c r="I953" s="40">
        <v>11.885245901639344</v>
      </c>
      <c r="J953" s="38">
        <v>28</v>
      </c>
      <c r="K953" s="40">
        <v>8.8050314465408803</v>
      </c>
      <c r="L953" s="54"/>
      <c r="M953" s="54"/>
      <c r="N953" s="277"/>
      <c r="O953" s="27"/>
    </row>
    <row r="954" spans="1:15" ht="20.100000000000001" customHeight="1" x14ac:dyDescent="0.3">
      <c r="A954" s="241"/>
      <c r="B954" s="242"/>
      <c r="C954" s="243"/>
      <c r="D954" s="249" t="s">
        <v>2173</v>
      </c>
      <c r="E954" s="245"/>
      <c r="F954" s="38">
        <v>80</v>
      </c>
      <c r="G954" s="40">
        <v>36.529680365296798</v>
      </c>
      <c r="H954" s="38">
        <v>75</v>
      </c>
      <c r="I954" s="40">
        <v>30.737704918032787</v>
      </c>
      <c r="J954" s="38">
        <v>99</v>
      </c>
      <c r="K954" s="40">
        <v>31.132075471698112</v>
      </c>
      <c r="L954" s="54"/>
      <c r="M954" s="54"/>
      <c r="N954" s="277"/>
      <c r="O954" s="27"/>
    </row>
    <row r="955" spans="1:15" ht="20.100000000000001" customHeight="1" x14ac:dyDescent="0.3">
      <c r="A955" s="241"/>
      <c r="B955" s="242"/>
      <c r="C955" s="243"/>
      <c r="D955" s="249" t="s">
        <v>2174</v>
      </c>
      <c r="E955" s="245"/>
      <c r="F955" s="38">
        <v>73</v>
      </c>
      <c r="G955" s="40">
        <v>33.333333333333329</v>
      </c>
      <c r="H955" s="38">
        <v>76</v>
      </c>
      <c r="I955" s="40">
        <v>31.147540983606557</v>
      </c>
      <c r="J955" s="38">
        <v>100</v>
      </c>
      <c r="K955" s="40">
        <v>31.446540880503143</v>
      </c>
      <c r="L955" s="54"/>
      <c r="M955" s="54"/>
      <c r="N955" s="277"/>
      <c r="O955" s="27"/>
    </row>
    <row r="956" spans="1:15" ht="20.100000000000001" customHeight="1" x14ac:dyDescent="0.3">
      <c r="A956" s="241"/>
      <c r="B956" s="242"/>
      <c r="C956" s="243"/>
      <c r="D956" s="249" t="s">
        <v>2175</v>
      </c>
      <c r="E956" s="245"/>
      <c r="F956" s="38">
        <v>23</v>
      </c>
      <c r="G956" s="40">
        <v>10.50228310502283</v>
      </c>
      <c r="H956" s="38">
        <v>36</v>
      </c>
      <c r="I956" s="40">
        <v>14.754098360655737</v>
      </c>
      <c r="J956" s="38">
        <v>49</v>
      </c>
      <c r="K956" s="40">
        <v>15.408805031446541</v>
      </c>
      <c r="L956" s="54"/>
      <c r="M956" s="54"/>
      <c r="N956" s="277"/>
      <c r="O956" s="27"/>
    </row>
    <row r="957" spans="1:15" ht="20.100000000000001" customHeight="1" x14ac:dyDescent="0.3">
      <c r="A957" s="241"/>
      <c r="B957" s="242"/>
      <c r="C957" s="243"/>
      <c r="D957" s="249" t="s">
        <v>2176</v>
      </c>
      <c r="E957" s="245"/>
      <c r="F957" s="38">
        <v>4</v>
      </c>
      <c r="G957" s="40">
        <v>1.8264840182648401</v>
      </c>
      <c r="H957" s="38">
        <v>12</v>
      </c>
      <c r="I957" s="40">
        <v>4.918032786885246</v>
      </c>
      <c r="J957" s="38">
        <v>17</v>
      </c>
      <c r="K957" s="40">
        <v>5.3459119496855347</v>
      </c>
      <c r="L957" s="54"/>
      <c r="M957" s="54"/>
      <c r="N957" s="277"/>
      <c r="O957" s="27"/>
    </row>
    <row r="958" spans="1:15" ht="20.100000000000001" customHeight="1" x14ac:dyDescent="0.3">
      <c r="A958" s="241"/>
      <c r="B958" s="242"/>
      <c r="C958" s="243"/>
      <c r="D958" s="249" t="s">
        <v>2177</v>
      </c>
      <c r="E958" s="245"/>
      <c r="F958" s="38"/>
      <c r="G958" s="40"/>
      <c r="H958" s="38"/>
      <c r="I958" s="40"/>
      <c r="J958" s="38"/>
      <c r="K958" s="40"/>
      <c r="L958" s="54"/>
      <c r="M958" s="54"/>
      <c r="N958" s="277"/>
      <c r="O958" s="27"/>
    </row>
    <row r="959" spans="1:15" ht="20.100000000000001" customHeight="1" x14ac:dyDescent="0.3">
      <c r="A959" s="241"/>
      <c r="B959" s="242"/>
      <c r="C959" s="243"/>
      <c r="D959" s="249" t="s">
        <v>2178</v>
      </c>
      <c r="E959" s="245"/>
      <c r="F959" s="38"/>
      <c r="G959" s="40"/>
      <c r="H959" s="38"/>
      <c r="I959" s="40"/>
      <c r="J959" s="38"/>
      <c r="K959" s="40"/>
      <c r="L959" s="54"/>
      <c r="M959" s="54"/>
      <c r="N959" s="277"/>
      <c r="O959" s="27"/>
    </row>
    <row r="960" spans="1:15" ht="20.100000000000001" customHeight="1" x14ac:dyDescent="0.3">
      <c r="A960" s="241"/>
      <c r="B960" s="242"/>
      <c r="C960" s="243"/>
      <c r="D960" s="249" t="s">
        <v>5424</v>
      </c>
      <c r="E960" s="245"/>
      <c r="F960" s="38"/>
      <c r="G960" s="40"/>
      <c r="H960" s="38"/>
      <c r="I960" s="40"/>
      <c r="J960" s="38"/>
      <c r="K960" s="40"/>
      <c r="L960" s="54"/>
      <c r="M960" s="54"/>
      <c r="N960" s="277"/>
      <c r="O960" s="27"/>
    </row>
    <row r="961" spans="1:15" ht="20.100000000000001" customHeight="1" x14ac:dyDescent="0.3">
      <c r="A961" s="241"/>
      <c r="B961" s="242"/>
      <c r="C961" s="243"/>
      <c r="D961" s="249" t="s">
        <v>5429</v>
      </c>
      <c r="E961" s="245"/>
      <c r="F961" s="38"/>
      <c r="G961" s="40"/>
      <c r="H961" s="38"/>
      <c r="I961" s="40"/>
      <c r="J961" s="38"/>
      <c r="K961" s="40"/>
      <c r="L961" s="54"/>
      <c r="M961" s="54"/>
      <c r="N961" s="277"/>
      <c r="O961" s="27"/>
    </row>
    <row r="962" spans="1:15" ht="20.100000000000001" customHeight="1" x14ac:dyDescent="0.3">
      <c r="A962" s="241"/>
      <c r="B962" s="242"/>
      <c r="C962" s="243"/>
      <c r="D962" s="249" t="s">
        <v>2179</v>
      </c>
      <c r="E962" s="245"/>
      <c r="F962" s="38"/>
      <c r="G962" s="40"/>
      <c r="H962" s="38"/>
      <c r="I962" s="40"/>
      <c r="J962" s="38"/>
      <c r="K962" s="40"/>
      <c r="L962" s="54"/>
      <c r="M962" s="54"/>
      <c r="N962" s="277"/>
      <c r="O962" s="27"/>
    </row>
    <row r="963" spans="1:15" ht="20.100000000000001" customHeight="1" x14ac:dyDescent="0.3">
      <c r="A963" s="257"/>
      <c r="B963" s="258"/>
      <c r="C963" s="259"/>
      <c r="D963" s="249" t="s">
        <v>2180</v>
      </c>
      <c r="E963" s="260"/>
      <c r="F963" s="38"/>
      <c r="G963" s="40"/>
      <c r="H963" s="38"/>
      <c r="I963" s="40"/>
      <c r="J963" s="38"/>
      <c r="K963" s="40"/>
      <c r="L963" s="281"/>
      <c r="M963" s="281"/>
      <c r="N963" s="64"/>
      <c r="O963" s="27"/>
    </row>
    <row r="964" spans="1:15" ht="20.100000000000001" customHeight="1" x14ac:dyDescent="0.3">
      <c r="A964" s="251" t="s">
        <v>4963</v>
      </c>
      <c r="B964" s="252" t="s">
        <v>1636</v>
      </c>
      <c r="C964" s="254" t="s">
        <v>5413</v>
      </c>
      <c r="D964" s="244"/>
      <c r="E964" s="252" t="s">
        <v>2069</v>
      </c>
      <c r="F964" s="37">
        <v>2658</v>
      </c>
      <c r="G964" s="39">
        <v>94.155154091392134</v>
      </c>
      <c r="H964" s="37">
        <v>2763</v>
      </c>
      <c r="I964" s="39">
        <v>93.187183811129842</v>
      </c>
      <c r="J964" s="37">
        <v>2891</v>
      </c>
      <c r="K964" s="39">
        <v>87.76563448694597</v>
      </c>
      <c r="L964" s="24" t="s">
        <v>1</v>
      </c>
      <c r="M964" s="24" t="s">
        <v>1</v>
      </c>
      <c r="N964" s="273" t="s">
        <v>1</v>
      </c>
      <c r="O964" s="25"/>
    </row>
    <row r="965" spans="1:15" ht="20.100000000000001" customHeight="1" x14ac:dyDescent="0.3">
      <c r="A965" s="241"/>
      <c r="B965" s="242"/>
      <c r="C965" s="243"/>
      <c r="D965" s="249" t="s">
        <v>2065</v>
      </c>
      <c r="E965" s="242"/>
      <c r="F965" s="38"/>
      <c r="G965" s="40"/>
      <c r="H965" s="38"/>
      <c r="I965" s="40"/>
      <c r="J965" s="38"/>
      <c r="K965" s="40"/>
      <c r="L965" s="54"/>
      <c r="M965" s="54"/>
      <c r="N965" s="275"/>
      <c r="O965" s="27"/>
    </row>
    <row r="966" spans="1:15" ht="20.100000000000001" customHeight="1" x14ac:dyDescent="0.3">
      <c r="A966" s="241"/>
      <c r="B966" s="242"/>
      <c r="C966" s="243"/>
      <c r="D966" s="249" t="s">
        <v>2067</v>
      </c>
      <c r="E966" s="245"/>
      <c r="F966" s="38">
        <v>165</v>
      </c>
      <c r="G966" s="40">
        <v>5.8448459086078639</v>
      </c>
      <c r="H966" s="38">
        <v>202</v>
      </c>
      <c r="I966" s="40">
        <v>6.8128161888701522</v>
      </c>
      <c r="J966" s="38">
        <v>403</v>
      </c>
      <c r="K966" s="40">
        <v>12.23436551305403</v>
      </c>
      <c r="L966" s="54"/>
      <c r="M966" s="54"/>
      <c r="N966" s="277"/>
      <c r="O966" s="27"/>
    </row>
    <row r="967" spans="1:15" ht="20.100000000000001" customHeight="1" x14ac:dyDescent="0.3">
      <c r="A967" s="251" t="s">
        <v>4964</v>
      </c>
      <c r="B967" s="252" t="s">
        <v>1635</v>
      </c>
      <c r="C967" s="254" t="s">
        <v>4965</v>
      </c>
      <c r="D967" s="244" t="s">
        <v>1626</v>
      </c>
      <c r="E967" s="253"/>
      <c r="F967" s="37">
        <v>12</v>
      </c>
      <c r="G967" s="39">
        <v>7.2727272727272725</v>
      </c>
      <c r="H967" s="37">
        <v>12</v>
      </c>
      <c r="I967" s="39">
        <v>5.9405940594059405</v>
      </c>
      <c r="J967" s="37">
        <v>28</v>
      </c>
      <c r="K967" s="39">
        <v>6.9478908188585615</v>
      </c>
      <c r="L967" s="24" t="s">
        <v>1</v>
      </c>
      <c r="M967" s="24" t="s">
        <v>1</v>
      </c>
      <c r="N967" s="273" t="s">
        <v>1</v>
      </c>
      <c r="O967" s="25"/>
    </row>
    <row r="968" spans="1:15" ht="20.100000000000001" customHeight="1" x14ac:dyDescent="0.3">
      <c r="A968" s="241"/>
      <c r="B968" s="242"/>
      <c r="C968" s="243"/>
      <c r="D968" s="249" t="s">
        <v>2172</v>
      </c>
      <c r="E968" s="245"/>
      <c r="F968" s="38">
        <v>12</v>
      </c>
      <c r="G968" s="40">
        <v>7.2727272727272725</v>
      </c>
      <c r="H968" s="38">
        <v>14</v>
      </c>
      <c r="I968" s="40">
        <v>6.9306930693069306</v>
      </c>
      <c r="J968" s="38">
        <v>23</v>
      </c>
      <c r="K968" s="40">
        <v>5.7071960297766751</v>
      </c>
      <c r="L968" s="54"/>
      <c r="M968" s="54"/>
      <c r="N968" s="277"/>
      <c r="O968" s="27"/>
    </row>
    <row r="969" spans="1:15" ht="20.100000000000001" customHeight="1" x14ac:dyDescent="0.3">
      <c r="A969" s="241"/>
      <c r="B969" s="242"/>
      <c r="C969" s="243"/>
      <c r="D969" s="249" t="s">
        <v>2173</v>
      </c>
      <c r="E969" s="245"/>
      <c r="F969" s="38">
        <v>24</v>
      </c>
      <c r="G969" s="40">
        <v>14.545454545454545</v>
      </c>
      <c r="H969" s="38">
        <v>32</v>
      </c>
      <c r="I969" s="40">
        <v>15.841584158415841</v>
      </c>
      <c r="J969" s="38">
        <v>87</v>
      </c>
      <c r="K969" s="40">
        <v>21.588089330024815</v>
      </c>
      <c r="L969" s="54"/>
      <c r="M969" s="54"/>
      <c r="N969" s="277"/>
      <c r="O969" s="27"/>
    </row>
    <row r="970" spans="1:15" ht="20.100000000000001" customHeight="1" x14ac:dyDescent="0.3">
      <c r="A970" s="241"/>
      <c r="B970" s="242"/>
      <c r="C970" s="243"/>
      <c r="D970" s="249" t="s">
        <v>2174</v>
      </c>
      <c r="E970" s="245"/>
      <c r="F970" s="38">
        <v>52</v>
      </c>
      <c r="G970" s="40">
        <v>31.515151515151512</v>
      </c>
      <c r="H970" s="38">
        <v>71</v>
      </c>
      <c r="I970" s="40">
        <v>35.148514851485146</v>
      </c>
      <c r="J970" s="38">
        <v>129</v>
      </c>
      <c r="K970" s="40">
        <v>32.009925558312659</v>
      </c>
      <c r="L970" s="54"/>
      <c r="M970" s="54"/>
      <c r="N970" s="277"/>
      <c r="O970" s="27"/>
    </row>
    <row r="971" spans="1:15" ht="20.100000000000001" customHeight="1" x14ac:dyDescent="0.3">
      <c r="A971" s="241"/>
      <c r="B971" s="242"/>
      <c r="C971" s="243"/>
      <c r="D971" s="249" t="s">
        <v>2175</v>
      </c>
      <c r="E971" s="245"/>
      <c r="F971" s="38">
        <v>37</v>
      </c>
      <c r="G971" s="40">
        <v>22.424242424242426</v>
      </c>
      <c r="H971" s="38">
        <v>38</v>
      </c>
      <c r="I971" s="40">
        <v>18.811881188118811</v>
      </c>
      <c r="J971" s="38">
        <v>70</v>
      </c>
      <c r="K971" s="40">
        <v>17.369727047146402</v>
      </c>
      <c r="L971" s="54"/>
      <c r="M971" s="54"/>
      <c r="N971" s="277"/>
      <c r="O971" s="27"/>
    </row>
    <row r="972" spans="1:15" ht="20.100000000000001" customHeight="1" x14ac:dyDescent="0.3">
      <c r="A972" s="241"/>
      <c r="B972" s="242"/>
      <c r="C972" s="243"/>
      <c r="D972" s="249" t="s">
        <v>2176</v>
      </c>
      <c r="E972" s="245"/>
      <c r="F972" s="38">
        <v>23</v>
      </c>
      <c r="G972" s="40">
        <v>13.939393939393941</v>
      </c>
      <c r="H972" s="38">
        <v>25</v>
      </c>
      <c r="I972" s="40">
        <v>12.376237623762377</v>
      </c>
      <c r="J972" s="38">
        <v>44</v>
      </c>
      <c r="K972" s="40">
        <v>10.918114143920596</v>
      </c>
      <c r="L972" s="54"/>
      <c r="M972" s="54"/>
      <c r="N972" s="277"/>
      <c r="O972" s="27"/>
    </row>
    <row r="973" spans="1:15" ht="20.100000000000001" customHeight="1" x14ac:dyDescent="0.3">
      <c r="A973" s="241"/>
      <c r="B973" s="242"/>
      <c r="C973" s="243"/>
      <c r="D973" s="249" t="s">
        <v>2177</v>
      </c>
      <c r="E973" s="245"/>
      <c r="F973" s="38">
        <v>5</v>
      </c>
      <c r="G973" s="40">
        <v>3.0303030303030303</v>
      </c>
      <c r="H973" s="38">
        <v>10</v>
      </c>
      <c r="I973" s="40">
        <v>4.9504950495049505</v>
      </c>
      <c r="J973" s="38">
        <v>20</v>
      </c>
      <c r="K973" s="40">
        <v>4.9627791563275441</v>
      </c>
      <c r="L973" s="54"/>
      <c r="M973" s="54"/>
      <c r="N973" s="277"/>
      <c r="O973" s="27"/>
    </row>
    <row r="974" spans="1:15" ht="20.100000000000001" customHeight="1" x14ac:dyDescent="0.3">
      <c r="A974" s="241"/>
      <c r="B974" s="242"/>
      <c r="C974" s="243"/>
      <c r="D974" s="249" t="s">
        <v>2178</v>
      </c>
      <c r="E974" s="245"/>
      <c r="F974" s="38"/>
      <c r="G974" s="40"/>
      <c r="H974" s="38"/>
      <c r="I974" s="40"/>
      <c r="J974" s="38">
        <v>2</v>
      </c>
      <c r="K974" s="40">
        <v>0.49627791563275436</v>
      </c>
      <c r="L974" s="54"/>
      <c r="M974" s="54"/>
      <c r="N974" s="277"/>
      <c r="O974" s="27"/>
    </row>
    <row r="975" spans="1:15" ht="20.100000000000001" customHeight="1" x14ac:dyDescent="0.3">
      <c r="A975" s="241"/>
      <c r="B975" s="242"/>
      <c r="C975" s="243"/>
      <c r="D975" s="249" t="s">
        <v>5426</v>
      </c>
      <c r="E975" s="245"/>
      <c r="F975" s="38"/>
      <c r="G975" s="40"/>
      <c r="H975" s="38"/>
      <c r="I975" s="40"/>
      <c r="J975" s="38"/>
      <c r="K975" s="40"/>
      <c r="L975" s="54"/>
      <c r="M975" s="54"/>
      <c r="N975" s="277"/>
      <c r="O975" s="27"/>
    </row>
    <row r="976" spans="1:15" ht="20.100000000000001" customHeight="1" x14ac:dyDescent="0.3">
      <c r="A976" s="241"/>
      <c r="B976" s="242"/>
      <c r="C976" s="243"/>
      <c r="D976" s="249" t="s">
        <v>5428</v>
      </c>
      <c r="E976" s="245"/>
      <c r="F976" s="38"/>
      <c r="G976" s="40"/>
      <c r="H976" s="38"/>
      <c r="I976" s="40"/>
      <c r="J976" s="38"/>
      <c r="K976" s="40"/>
      <c r="L976" s="54"/>
      <c r="M976" s="54"/>
      <c r="N976" s="277"/>
      <c r="O976" s="27"/>
    </row>
    <row r="977" spans="1:15" ht="20.100000000000001" customHeight="1" x14ac:dyDescent="0.3">
      <c r="A977" s="241"/>
      <c r="B977" s="242"/>
      <c r="C977" s="243"/>
      <c r="D977" s="249" t="s">
        <v>2179</v>
      </c>
      <c r="E977" s="245"/>
      <c r="F977" s="38"/>
      <c r="G977" s="40"/>
      <c r="H977" s="38"/>
      <c r="I977" s="40"/>
      <c r="J977" s="38"/>
      <c r="K977" s="40"/>
      <c r="L977" s="54"/>
      <c r="M977" s="54"/>
      <c r="N977" s="277"/>
      <c r="O977" s="27"/>
    </row>
    <row r="978" spans="1:15" ht="20.100000000000001" customHeight="1" x14ac:dyDescent="0.3">
      <c r="A978" s="257"/>
      <c r="B978" s="258"/>
      <c r="C978" s="259"/>
      <c r="D978" s="249" t="s">
        <v>2180</v>
      </c>
      <c r="E978" s="260"/>
      <c r="F978" s="38"/>
      <c r="G978" s="40"/>
      <c r="H978" s="38"/>
      <c r="I978" s="40"/>
      <c r="J978" s="38"/>
      <c r="K978" s="40"/>
      <c r="L978" s="281"/>
      <c r="M978" s="281"/>
      <c r="N978" s="64"/>
      <c r="O978" s="27"/>
    </row>
    <row r="979" spans="1:15" ht="20.100000000000001" customHeight="1" x14ac:dyDescent="0.3">
      <c r="A979" s="251" t="s">
        <v>4966</v>
      </c>
      <c r="B979" s="252" t="s">
        <v>1634</v>
      </c>
      <c r="C979" s="254" t="s">
        <v>1277</v>
      </c>
      <c r="D979" s="244"/>
      <c r="E979" s="252" t="s">
        <v>2069</v>
      </c>
      <c r="F979" s="37">
        <v>2731</v>
      </c>
      <c r="G979" s="39">
        <v>96.741055614594401</v>
      </c>
      <c r="H979" s="37">
        <v>2861</v>
      </c>
      <c r="I979" s="39">
        <v>96.492411467116355</v>
      </c>
      <c r="J979" s="37">
        <v>3145</v>
      </c>
      <c r="K979" s="39">
        <v>95.476624165148763</v>
      </c>
      <c r="L979" s="24" t="s">
        <v>1</v>
      </c>
      <c r="M979" s="24" t="s">
        <v>1</v>
      </c>
      <c r="N979" s="273" t="s">
        <v>1</v>
      </c>
      <c r="O979" s="25"/>
    </row>
    <row r="980" spans="1:15" ht="20.100000000000001" customHeight="1" x14ac:dyDescent="0.3">
      <c r="A980" s="241"/>
      <c r="B980" s="242"/>
      <c r="C980" s="243"/>
      <c r="D980" s="249" t="s">
        <v>2065</v>
      </c>
      <c r="E980" s="242"/>
      <c r="F980" s="38"/>
      <c r="G980" s="40"/>
      <c r="H980" s="38"/>
      <c r="I980" s="40"/>
      <c r="J980" s="38"/>
      <c r="K980" s="40"/>
      <c r="L980" s="54"/>
      <c r="M980" s="54"/>
      <c r="N980" s="275"/>
      <c r="O980" s="27"/>
    </row>
    <row r="981" spans="1:15" ht="20.100000000000001" customHeight="1" x14ac:dyDescent="0.3">
      <c r="A981" s="241"/>
      <c r="B981" s="242"/>
      <c r="C981" s="243"/>
      <c r="D981" s="249" t="s">
        <v>2067</v>
      </c>
      <c r="E981" s="245"/>
      <c r="F981" s="38">
        <v>92</v>
      </c>
      <c r="G981" s="40">
        <v>3.2589443854055968</v>
      </c>
      <c r="H981" s="38">
        <v>104</v>
      </c>
      <c r="I981" s="40">
        <v>3.5075885328836423</v>
      </c>
      <c r="J981" s="38">
        <v>149</v>
      </c>
      <c r="K981" s="40">
        <v>4.5233758348512367</v>
      </c>
      <c r="L981" s="54"/>
      <c r="M981" s="54"/>
      <c r="N981" s="277"/>
      <c r="O981" s="27"/>
    </row>
    <row r="982" spans="1:15" ht="20.100000000000001" customHeight="1" x14ac:dyDescent="0.3">
      <c r="A982" s="251" t="s">
        <v>4967</v>
      </c>
      <c r="B982" s="252" t="s">
        <v>1633</v>
      </c>
      <c r="C982" s="254" t="s">
        <v>4968</v>
      </c>
      <c r="D982" s="244" t="s">
        <v>1626</v>
      </c>
      <c r="E982" s="253"/>
      <c r="F982" s="37">
        <v>4</v>
      </c>
      <c r="G982" s="39">
        <v>4.3478260869565215</v>
      </c>
      <c r="H982" s="37">
        <v>5</v>
      </c>
      <c r="I982" s="39">
        <v>4.8076923076923075</v>
      </c>
      <c r="J982" s="37">
        <v>19</v>
      </c>
      <c r="K982" s="39">
        <v>12.751677852348994</v>
      </c>
      <c r="L982" s="24" t="s">
        <v>1</v>
      </c>
      <c r="M982" s="24" t="s">
        <v>1</v>
      </c>
      <c r="N982" s="273" t="s">
        <v>1</v>
      </c>
      <c r="O982" s="25"/>
    </row>
    <row r="983" spans="1:15" ht="20.100000000000001" customHeight="1" x14ac:dyDescent="0.3">
      <c r="A983" s="241"/>
      <c r="B983" s="242"/>
      <c r="C983" s="243"/>
      <c r="D983" s="249" t="s">
        <v>2172</v>
      </c>
      <c r="E983" s="245"/>
      <c r="F983" s="38">
        <v>7</v>
      </c>
      <c r="G983" s="40">
        <v>7.608695652173914</v>
      </c>
      <c r="H983" s="38">
        <v>6</v>
      </c>
      <c r="I983" s="40">
        <v>5.7692307692307692</v>
      </c>
      <c r="J983" s="38">
        <v>5</v>
      </c>
      <c r="K983" s="40">
        <v>3.3557046979865772</v>
      </c>
      <c r="L983" s="54"/>
      <c r="M983" s="54"/>
      <c r="N983" s="277"/>
      <c r="O983" s="27"/>
    </row>
    <row r="984" spans="1:15" ht="20.100000000000001" customHeight="1" x14ac:dyDescent="0.3">
      <c r="A984" s="241"/>
      <c r="B984" s="242"/>
      <c r="C984" s="243"/>
      <c r="D984" s="249" t="s">
        <v>2173</v>
      </c>
      <c r="E984" s="245"/>
      <c r="F984" s="38">
        <v>10</v>
      </c>
      <c r="G984" s="40">
        <v>10.869565217391305</v>
      </c>
      <c r="H984" s="38">
        <v>12</v>
      </c>
      <c r="I984" s="40">
        <v>11.538461538461538</v>
      </c>
      <c r="J984" s="38">
        <v>27</v>
      </c>
      <c r="K984" s="40">
        <v>18.120805369127517</v>
      </c>
      <c r="L984" s="54"/>
      <c r="M984" s="54"/>
      <c r="N984" s="277"/>
      <c r="O984" s="27"/>
    </row>
    <row r="985" spans="1:15" ht="20.100000000000001" customHeight="1" x14ac:dyDescent="0.3">
      <c r="A985" s="241"/>
      <c r="B985" s="242"/>
      <c r="C985" s="243"/>
      <c r="D985" s="249" t="s">
        <v>2174</v>
      </c>
      <c r="E985" s="245"/>
      <c r="F985" s="38">
        <v>14</v>
      </c>
      <c r="G985" s="40">
        <v>15.217391304347828</v>
      </c>
      <c r="H985" s="38">
        <v>23</v>
      </c>
      <c r="I985" s="40">
        <v>22.115384615384617</v>
      </c>
      <c r="J985" s="38">
        <v>28</v>
      </c>
      <c r="K985" s="40">
        <v>18.791946308724832</v>
      </c>
      <c r="L985" s="54"/>
      <c r="M985" s="54"/>
      <c r="N985" s="277"/>
      <c r="O985" s="27"/>
    </row>
    <row r="986" spans="1:15" ht="20.100000000000001" customHeight="1" x14ac:dyDescent="0.3">
      <c r="A986" s="241"/>
      <c r="B986" s="242"/>
      <c r="C986" s="243"/>
      <c r="D986" s="249" t="s">
        <v>2175</v>
      </c>
      <c r="E986" s="245"/>
      <c r="F986" s="38">
        <v>16</v>
      </c>
      <c r="G986" s="40">
        <v>17.391304347826086</v>
      </c>
      <c r="H986" s="38">
        <v>20</v>
      </c>
      <c r="I986" s="40">
        <v>19.23076923076923</v>
      </c>
      <c r="J986" s="38">
        <v>22</v>
      </c>
      <c r="K986" s="40">
        <v>14.76510067114094</v>
      </c>
      <c r="L986" s="54"/>
      <c r="M986" s="54"/>
      <c r="N986" s="277"/>
      <c r="O986" s="27"/>
    </row>
    <row r="987" spans="1:15" ht="20.100000000000001" customHeight="1" x14ac:dyDescent="0.3">
      <c r="A987" s="241"/>
      <c r="B987" s="242"/>
      <c r="C987" s="243"/>
      <c r="D987" s="249" t="s">
        <v>2176</v>
      </c>
      <c r="E987" s="245"/>
      <c r="F987" s="38">
        <v>22</v>
      </c>
      <c r="G987" s="40">
        <v>23.913043478260871</v>
      </c>
      <c r="H987" s="38">
        <v>21</v>
      </c>
      <c r="I987" s="40">
        <v>20.192307692307693</v>
      </c>
      <c r="J987" s="38">
        <v>22</v>
      </c>
      <c r="K987" s="40">
        <v>14.76510067114094</v>
      </c>
      <c r="L987" s="54"/>
      <c r="M987" s="54"/>
      <c r="N987" s="277"/>
      <c r="O987" s="27"/>
    </row>
    <row r="988" spans="1:15" ht="20.100000000000001" customHeight="1" x14ac:dyDescent="0.3">
      <c r="A988" s="241"/>
      <c r="B988" s="242"/>
      <c r="C988" s="243"/>
      <c r="D988" s="249" t="s">
        <v>2177</v>
      </c>
      <c r="E988" s="245"/>
      <c r="F988" s="38">
        <v>16</v>
      </c>
      <c r="G988" s="40">
        <v>17.391304347826086</v>
      </c>
      <c r="H988" s="38">
        <v>16</v>
      </c>
      <c r="I988" s="40">
        <v>15.384615384615385</v>
      </c>
      <c r="J988" s="38">
        <v>20</v>
      </c>
      <c r="K988" s="40">
        <v>13.422818791946309</v>
      </c>
      <c r="L988" s="54"/>
      <c r="M988" s="54"/>
      <c r="N988" s="277"/>
      <c r="O988" s="27"/>
    </row>
    <row r="989" spans="1:15" ht="20.100000000000001" customHeight="1" x14ac:dyDescent="0.3">
      <c r="A989" s="241"/>
      <c r="B989" s="242"/>
      <c r="C989" s="243"/>
      <c r="D989" s="249" t="s">
        <v>2178</v>
      </c>
      <c r="E989" s="245"/>
      <c r="F989" s="38">
        <v>2</v>
      </c>
      <c r="G989" s="40">
        <v>2.1739130434782608</v>
      </c>
      <c r="H989" s="38">
        <v>1</v>
      </c>
      <c r="I989" s="40">
        <v>0.96153846153846156</v>
      </c>
      <c r="J989" s="38">
        <v>4</v>
      </c>
      <c r="K989" s="40">
        <v>2.6845637583892619</v>
      </c>
      <c r="L989" s="54"/>
      <c r="M989" s="54"/>
      <c r="N989" s="277"/>
      <c r="O989" s="27"/>
    </row>
    <row r="990" spans="1:15" ht="20.100000000000001" customHeight="1" x14ac:dyDescent="0.3">
      <c r="A990" s="241"/>
      <c r="B990" s="242"/>
      <c r="C990" s="243"/>
      <c r="D990" s="249" t="s">
        <v>5426</v>
      </c>
      <c r="E990" s="245"/>
      <c r="F990" s="38">
        <v>1</v>
      </c>
      <c r="G990" s="40">
        <v>1.0869565217391304</v>
      </c>
      <c r="H990" s="38"/>
      <c r="I990" s="40"/>
      <c r="J990" s="38"/>
      <c r="K990" s="40"/>
      <c r="L990" s="54"/>
      <c r="M990" s="54"/>
      <c r="N990" s="277"/>
      <c r="O990" s="27"/>
    </row>
    <row r="991" spans="1:15" ht="20.100000000000001" customHeight="1" x14ac:dyDescent="0.3">
      <c r="A991" s="241"/>
      <c r="B991" s="242"/>
      <c r="C991" s="243"/>
      <c r="D991" s="249" t="s">
        <v>5429</v>
      </c>
      <c r="E991" s="245"/>
      <c r="F991" s="38"/>
      <c r="G991" s="40"/>
      <c r="H991" s="38"/>
      <c r="I991" s="40"/>
      <c r="J991" s="38">
        <v>2</v>
      </c>
      <c r="K991" s="40">
        <v>1.3422818791946309</v>
      </c>
      <c r="L991" s="54"/>
      <c r="M991" s="54"/>
      <c r="N991" s="277"/>
      <c r="O991" s="27"/>
    </row>
    <row r="992" spans="1:15" ht="20.100000000000001" customHeight="1" x14ac:dyDescent="0.3">
      <c r="A992" s="241"/>
      <c r="B992" s="242"/>
      <c r="C992" s="243"/>
      <c r="D992" s="249" t="s">
        <v>2179</v>
      </c>
      <c r="E992" s="245"/>
      <c r="F992" s="38"/>
      <c r="G992" s="40"/>
      <c r="H992" s="38"/>
      <c r="I992" s="40"/>
      <c r="J992" s="38"/>
      <c r="K992" s="40"/>
      <c r="L992" s="54"/>
      <c r="M992" s="54"/>
      <c r="N992" s="277"/>
      <c r="O992" s="27"/>
    </row>
    <row r="993" spans="1:15" ht="20.100000000000001" customHeight="1" x14ac:dyDescent="0.3">
      <c r="A993" s="257"/>
      <c r="B993" s="258"/>
      <c r="C993" s="259"/>
      <c r="D993" s="249" t="s">
        <v>2180</v>
      </c>
      <c r="E993" s="260"/>
      <c r="F993" s="38"/>
      <c r="G993" s="40"/>
      <c r="H993" s="38"/>
      <c r="I993" s="40"/>
      <c r="J993" s="38"/>
      <c r="K993" s="40"/>
      <c r="L993" s="281"/>
      <c r="M993" s="281"/>
      <c r="N993" s="64"/>
      <c r="O993" s="27"/>
    </row>
    <row r="994" spans="1:15" ht="20.100000000000001" customHeight="1" x14ac:dyDescent="0.3">
      <c r="A994" s="251" t="s">
        <v>4969</v>
      </c>
      <c r="B994" s="252" t="s">
        <v>1632</v>
      </c>
      <c r="C994" s="254" t="s">
        <v>5383</v>
      </c>
      <c r="D994" s="244"/>
      <c r="E994" s="252" t="s">
        <v>2069</v>
      </c>
      <c r="F994" s="37">
        <v>2624</v>
      </c>
      <c r="G994" s="39">
        <v>92.95076160113355</v>
      </c>
      <c r="H994" s="37">
        <v>2744</v>
      </c>
      <c r="I994" s="39">
        <v>92.546374367622263</v>
      </c>
      <c r="J994" s="37">
        <v>3001</v>
      </c>
      <c r="K994" s="39">
        <v>91.105039465695199</v>
      </c>
      <c r="L994" s="24" t="s">
        <v>1</v>
      </c>
      <c r="M994" s="24" t="s">
        <v>1</v>
      </c>
      <c r="N994" s="273" t="s">
        <v>1</v>
      </c>
      <c r="O994" s="25"/>
    </row>
    <row r="995" spans="1:15" ht="20.100000000000001" customHeight="1" x14ac:dyDescent="0.3">
      <c r="A995" s="241"/>
      <c r="B995" s="242"/>
      <c r="C995" s="243"/>
      <c r="D995" s="249" t="s">
        <v>2065</v>
      </c>
      <c r="E995" s="242"/>
      <c r="F995" s="38"/>
      <c r="G995" s="40"/>
      <c r="H995" s="38"/>
      <c r="I995" s="40"/>
      <c r="J995" s="38"/>
      <c r="K995" s="40"/>
      <c r="L995" s="54"/>
      <c r="M995" s="54"/>
      <c r="N995" s="275"/>
      <c r="O995" s="27"/>
    </row>
    <row r="996" spans="1:15" ht="20.100000000000001" customHeight="1" x14ac:dyDescent="0.3">
      <c r="A996" s="241"/>
      <c r="B996" s="242"/>
      <c r="C996" s="243"/>
      <c r="D996" s="249" t="s">
        <v>2067</v>
      </c>
      <c r="E996" s="245"/>
      <c r="F996" s="38">
        <v>199</v>
      </c>
      <c r="G996" s="40">
        <v>7.0492383988664544</v>
      </c>
      <c r="H996" s="38">
        <v>221</v>
      </c>
      <c r="I996" s="40">
        <v>7.4536256323777401</v>
      </c>
      <c r="J996" s="38">
        <v>293</v>
      </c>
      <c r="K996" s="40">
        <v>8.8949605343048006</v>
      </c>
      <c r="L996" s="54"/>
      <c r="M996" s="54"/>
      <c r="N996" s="277"/>
      <c r="O996" s="27"/>
    </row>
    <row r="997" spans="1:15" ht="20.100000000000001" customHeight="1" x14ac:dyDescent="0.3">
      <c r="A997" s="251" t="s">
        <v>4970</v>
      </c>
      <c r="B997" s="252" t="s">
        <v>1631</v>
      </c>
      <c r="C997" s="254" t="s">
        <v>4971</v>
      </c>
      <c r="D997" s="244" t="s">
        <v>1626</v>
      </c>
      <c r="E997" s="253"/>
      <c r="F997" s="37">
        <v>44</v>
      </c>
      <c r="G997" s="39">
        <v>22.110552763819097</v>
      </c>
      <c r="H997" s="37">
        <v>49</v>
      </c>
      <c r="I997" s="39">
        <v>22.171945701357465</v>
      </c>
      <c r="J997" s="37">
        <v>97</v>
      </c>
      <c r="K997" s="39">
        <v>33.105802047781566</v>
      </c>
      <c r="L997" s="24" t="s">
        <v>1</v>
      </c>
      <c r="M997" s="24" t="s">
        <v>1</v>
      </c>
      <c r="N997" s="273" t="s">
        <v>1</v>
      </c>
      <c r="O997" s="25"/>
    </row>
    <row r="998" spans="1:15" ht="20.100000000000001" customHeight="1" x14ac:dyDescent="0.3">
      <c r="A998" s="241"/>
      <c r="B998" s="242"/>
      <c r="C998" s="243"/>
      <c r="D998" s="249" t="s">
        <v>2172</v>
      </c>
      <c r="E998" s="245"/>
      <c r="F998" s="38">
        <v>55</v>
      </c>
      <c r="G998" s="40">
        <v>27.638190954773869</v>
      </c>
      <c r="H998" s="38">
        <v>56</v>
      </c>
      <c r="I998" s="40">
        <v>25.339366515837103</v>
      </c>
      <c r="J998" s="38">
        <v>49</v>
      </c>
      <c r="K998" s="40">
        <v>16.723549488054605</v>
      </c>
      <c r="L998" s="54"/>
      <c r="M998" s="54"/>
      <c r="N998" s="277"/>
      <c r="O998" s="27"/>
    </row>
    <row r="999" spans="1:15" ht="20.100000000000001" customHeight="1" x14ac:dyDescent="0.3">
      <c r="A999" s="241"/>
      <c r="B999" s="242"/>
      <c r="C999" s="243"/>
      <c r="D999" s="249" t="s">
        <v>2173</v>
      </c>
      <c r="E999" s="245"/>
      <c r="F999" s="38">
        <v>74</v>
      </c>
      <c r="G999" s="40">
        <v>37.185929648241206</v>
      </c>
      <c r="H999" s="38">
        <v>73</v>
      </c>
      <c r="I999" s="40">
        <v>33.0316742081448</v>
      </c>
      <c r="J999" s="38">
        <v>92</v>
      </c>
      <c r="K999" s="40">
        <v>31.399317406143346</v>
      </c>
      <c r="L999" s="54"/>
      <c r="M999" s="54"/>
      <c r="N999" s="277"/>
      <c r="O999" s="27"/>
    </row>
    <row r="1000" spans="1:15" ht="20.100000000000001" customHeight="1" x14ac:dyDescent="0.3">
      <c r="A1000" s="241"/>
      <c r="B1000" s="242"/>
      <c r="C1000" s="243"/>
      <c r="D1000" s="249" t="s">
        <v>2174</v>
      </c>
      <c r="E1000" s="245"/>
      <c r="F1000" s="38">
        <v>23</v>
      </c>
      <c r="G1000" s="40">
        <v>11.557788944723619</v>
      </c>
      <c r="H1000" s="38">
        <v>37</v>
      </c>
      <c r="I1000" s="40">
        <v>16.742081447963802</v>
      </c>
      <c r="J1000" s="38">
        <v>34</v>
      </c>
      <c r="K1000" s="40">
        <v>11.604095563139932</v>
      </c>
      <c r="L1000" s="54"/>
      <c r="M1000" s="54"/>
      <c r="N1000" s="277"/>
      <c r="O1000" s="27"/>
    </row>
    <row r="1001" spans="1:15" ht="20.100000000000001" customHeight="1" x14ac:dyDescent="0.3">
      <c r="A1001" s="241"/>
      <c r="B1001" s="242"/>
      <c r="C1001" s="243"/>
      <c r="D1001" s="249" t="s">
        <v>2175</v>
      </c>
      <c r="E1001" s="245"/>
      <c r="F1001" s="38">
        <v>1</v>
      </c>
      <c r="G1001" s="40">
        <v>0.50251256281407031</v>
      </c>
      <c r="H1001" s="38">
        <v>2</v>
      </c>
      <c r="I1001" s="40">
        <v>0.90497737556561086</v>
      </c>
      <c r="J1001" s="38">
        <v>13</v>
      </c>
      <c r="K1001" s="40">
        <v>4.4368600682593859</v>
      </c>
      <c r="L1001" s="54"/>
      <c r="M1001" s="54"/>
      <c r="N1001" s="277"/>
      <c r="O1001" s="27"/>
    </row>
    <row r="1002" spans="1:15" ht="20.100000000000001" customHeight="1" x14ac:dyDescent="0.3">
      <c r="A1002" s="241"/>
      <c r="B1002" s="242"/>
      <c r="C1002" s="243"/>
      <c r="D1002" s="249" t="s">
        <v>2176</v>
      </c>
      <c r="E1002" s="245"/>
      <c r="F1002" s="38">
        <v>2</v>
      </c>
      <c r="G1002" s="40">
        <v>1.0050251256281406</v>
      </c>
      <c r="H1002" s="38">
        <v>4</v>
      </c>
      <c r="I1002" s="40">
        <v>1.8099547511312217</v>
      </c>
      <c r="J1002" s="38">
        <v>7</v>
      </c>
      <c r="K1002" s="40">
        <v>2.3890784982935154</v>
      </c>
      <c r="L1002" s="54"/>
      <c r="M1002" s="54"/>
      <c r="N1002" s="277"/>
      <c r="O1002" s="27"/>
    </row>
    <row r="1003" spans="1:15" ht="20.100000000000001" customHeight="1" x14ac:dyDescent="0.3">
      <c r="A1003" s="241"/>
      <c r="B1003" s="242"/>
      <c r="C1003" s="243"/>
      <c r="D1003" s="249" t="s">
        <v>2177</v>
      </c>
      <c r="E1003" s="245"/>
      <c r="F1003" s="38"/>
      <c r="G1003" s="40"/>
      <c r="H1003" s="38"/>
      <c r="I1003" s="40"/>
      <c r="J1003" s="38">
        <v>1</v>
      </c>
      <c r="K1003" s="40">
        <v>0.34129692832764508</v>
      </c>
      <c r="L1003" s="54"/>
      <c r="M1003" s="54"/>
      <c r="N1003" s="277"/>
      <c r="O1003" s="27"/>
    </row>
    <row r="1004" spans="1:15" ht="20.100000000000001" customHeight="1" x14ac:dyDescent="0.3">
      <c r="A1004" s="241"/>
      <c r="B1004" s="242"/>
      <c r="C1004" s="243"/>
      <c r="D1004" s="249" t="s">
        <v>2178</v>
      </c>
      <c r="E1004" s="245"/>
      <c r="F1004" s="38"/>
      <c r="G1004" s="40"/>
      <c r="H1004" s="38"/>
      <c r="I1004" s="40"/>
      <c r="J1004" s="38"/>
      <c r="K1004" s="40"/>
      <c r="L1004" s="54"/>
      <c r="M1004" s="54"/>
      <c r="N1004" s="277"/>
      <c r="O1004" s="27"/>
    </row>
    <row r="1005" spans="1:15" ht="20.100000000000001" customHeight="1" x14ac:dyDescent="0.3">
      <c r="A1005" s="241"/>
      <c r="B1005" s="242"/>
      <c r="C1005" s="243"/>
      <c r="D1005" s="249" t="s">
        <v>5423</v>
      </c>
      <c r="E1005" s="245"/>
      <c r="F1005" s="38"/>
      <c r="G1005" s="40"/>
      <c r="H1005" s="38"/>
      <c r="I1005" s="40"/>
      <c r="J1005" s="38"/>
      <c r="K1005" s="40"/>
      <c r="L1005" s="54"/>
      <c r="M1005" s="54"/>
      <c r="N1005" s="277"/>
      <c r="O1005" s="27"/>
    </row>
    <row r="1006" spans="1:15" ht="20.100000000000001" customHeight="1" x14ac:dyDescent="0.3">
      <c r="A1006" s="241"/>
      <c r="B1006" s="242"/>
      <c r="C1006" s="243"/>
      <c r="D1006" s="249" t="s">
        <v>5430</v>
      </c>
      <c r="E1006" s="245"/>
      <c r="F1006" s="38"/>
      <c r="G1006" s="40"/>
      <c r="H1006" s="38"/>
      <c r="I1006" s="40"/>
      <c r="J1006" s="38"/>
      <c r="K1006" s="40"/>
      <c r="L1006" s="54"/>
      <c r="M1006" s="54"/>
      <c r="N1006" s="277"/>
      <c r="O1006" s="27"/>
    </row>
    <row r="1007" spans="1:15" ht="20.100000000000001" customHeight="1" x14ac:dyDescent="0.3">
      <c r="A1007" s="241"/>
      <c r="B1007" s="242"/>
      <c r="C1007" s="243"/>
      <c r="D1007" s="249" t="s">
        <v>2179</v>
      </c>
      <c r="E1007" s="245"/>
      <c r="F1007" s="38"/>
      <c r="G1007" s="40"/>
      <c r="H1007" s="38"/>
      <c r="I1007" s="40"/>
      <c r="J1007" s="38"/>
      <c r="K1007" s="40"/>
      <c r="L1007" s="54"/>
      <c r="M1007" s="54"/>
      <c r="N1007" s="277"/>
      <c r="O1007" s="27"/>
    </row>
    <row r="1008" spans="1:15" ht="20.100000000000001" customHeight="1" x14ac:dyDescent="0.3">
      <c r="A1008" s="257"/>
      <c r="B1008" s="258"/>
      <c r="C1008" s="259"/>
      <c r="D1008" s="249" t="s">
        <v>2180</v>
      </c>
      <c r="E1008" s="260"/>
      <c r="F1008" s="38"/>
      <c r="G1008" s="40"/>
      <c r="H1008" s="38"/>
      <c r="I1008" s="40"/>
      <c r="J1008" s="38"/>
      <c r="K1008" s="40"/>
      <c r="L1008" s="281"/>
      <c r="M1008" s="281"/>
      <c r="N1008" s="64"/>
      <c r="O1008" s="27"/>
    </row>
    <row r="1009" spans="1:15" ht="20.100000000000001" customHeight="1" x14ac:dyDescent="0.3">
      <c r="A1009" s="251" t="s">
        <v>4972</v>
      </c>
      <c r="B1009" s="252" t="s">
        <v>1630</v>
      </c>
      <c r="C1009" s="254" t="s">
        <v>5383</v>
      </c>
      <c r="D1009" s="244"/>
      <c r="E1009" s="252" t="s">
        <v>2069</v>
      </c>
      <c r="F1009" s="37">
        <v>2766</v>
      </c>
      <c r="G1009" s="39">
        <v>97.98087141339002</v>
      </c>
      <c r="H1009" s="37">
        <v>2895</v>
      </c>
      <c r="I1009" s="39">
        <v>97.639123102866776</v>
      </c>
      <c r="J1009" s="37">
        <v>3194</v>
      </c>
      <c r="K1009" s="39">
        <v>96.964177292046145</v>
      </c>
      <c r="L1009" s="24" t="s">
        <v>1</v>
      </c>
      <c r="M1009" s="24" t="s">
        <v>1</v>
      </c>
      <c r="N1009" s="273" t="s">
        <v>1</v>
      </c>
      <c r="O1009" s="25"/>
    </row>
    <row r="1010" spans="1:15" ht="20.100000000000001" customHeight="1" x14ac:dyDescent="0.3">
      <c r="A1010" s="241"/>
      <c r="B1010" s="242"/>
      <c r="C1010" s="243"/>
      <c r="D1010" s="249" t="s">
        <v>2065</v>
      </c>
      <c r="E1010" s="242"/>
      <c r="F1010" s="38"/>
      <c r="G1010" s="40"/>
      <c r="H1010" s="38"/>
      <c r="I1010" s="40"/>
      <c r="J1010" s="38"/>
      <c r="K1010" s="40"/>
      <c r="L1010" s="54"/>
      <c r="M1010" s="54"/>
      <c r="N1010" s="275"/>
      <c r="O1010" s="27"/>
    </row>
    <row r="1011" spans="1:15" ht="20.100000000000001" customHeight="1" x14ac:dyDescent="0.3">
      <c r="A1011" s="241"/>
      <c r="B1011" s="242"/>
      <c r="C1011" s="243"/>
      <c r="D1011" s="249" t="s">
        <v>2067</v>
      </c>
      <c r="E1011" s="245"/>
      <c r="F1011" s="38">
        <v>57</v>
      </c>
      <c r="G1011" s="40">
        <v>2.0191285866099893</v>
      </c>
      <c r="H1011" s="38">
        <v>70</v>
      </c>
      <c r="I1011" s="40">
        <v>2.3608768971332208</v>
      </c>
      <c r="J1011" s="38">
        <v>100</v>
      </c>
      <c r="K1011" s="40">
        <v>3.0358227079538551</v>
      </c>
      <c r="L1011" s="54"/>
      <c r="M1011" s="54"/>
      <c r="N1011" s="277"/>
      <c r="O1011" s="27"/>
    </row>
    <row r="1012" spans="1:15" ht="20.100000000000001" customHeight="1" x14ac:dyDescent="0.3">
      <c r="A1012" s="251" t="s">
        <v>4973</v>
      </c>
      <c r="B1012" s="252" t="s">
        <v>1629</v>
      </c>
      <c r="C1012" s="254" t="s">
        <v>5262</v>
      </c>
      <c r="D1012" s="244" t="s">
        <v>1626</v>
      </c>
      <c r="E1012" s="253"/>
      <c r="F1012" s="37">
        <v>9</v>
      </c>
      <c r="G1012" s="39">
        <v>15.789473684210526</v>
      </c>
      <c r="H1012" s="37">
        <v>14</v>
      </c>
      <c r="I1012" s="39">
        <v>20</v>
      </c>
      <c r="J1012" s="37">
        <v>36</v>
      </c>
      <c r="K1012" s="39">
        <v>36</v>
      </c>
      <c r="L1012" s="24" t="s">
        <v>1</v>
      </c>
      <c r="M1012" s="24" t="s">
        <v>1</v>
      </c>
      <c r="N1012" s="273" t="s">
        <v>1</v>
      </c>
      <c r="O1012" s="25"/>
    </row>
    <row r="1013" spans="1:15" ht="20.100000000000001" customHeight="1" x14ac:dyDescent="0.3">
      <c r="A1013" s="241"/>
      <c r="B1013" s="242"/>
      <c r="C1013" s="243"/>
      <c r="D1013" s="249" t="s">
        <v>2172</v>
      </c>
      <c r="E1013" s="245"/>
      <c r="F1013" s="38">
        <v>10</v>
      </c>
      <c r="G1013" s="40">
        <v>17.543859649122805</v>
      </c>
      <c r="H1013" s="38">
        <v>13</v>
      </c>
      <c r="I1013" s="40">
        <v>18.571428571428573</v>
      </c>
      <c r="J1013" s="38">
        <v>16</v>
      </c>
      <c r="K1013" s="40">
        <v>16</v>
      </c>
      <c r="L1013" s="54"/>
      <c r="M1013" s="54"/>
      <c r="N1013" s="277"/>
      <c r="O1013" s="27"/>
    </row>
    <row r="1014" spans="1:15" ht="20.100000000000001" customHeight="1" x14ac:dyDescent="0.3">
      <c r="A1014" s="241"/>
      <c r="B1014" s="242"/>
      <c r="C1014" s="243"/>
      <c r="D1014" s="249" t="s">
        <v>2173</v>
      </c>
      <c r="E1014" s="245"/>
      <c r="F1014" s="38">
        <v>23</v>
      </c>
      <c r="G1014" s="40">
        <v>40.350877192982452</v>
      </c>
      <c r="H1014" s="38">
        <v>24</v>
      </c>
      <c r="I1014" s="40">
        <v>34.285714285714285</v>
      </c>
      <c r="J1014" s="38">
        <v>19</v>
      </c>
      <c r="K1014" s="40">
        <v>19</v>
      </c>
      <c r="L1014" s="54"/>
      <c r="M1014" s="54"/>
      <c r="N1014" s="277"/>
      <c r="O1014" s="27"/>
    </row>
    <row r="1015" spans="1:15" ht="20.100000000000001" customHeight="1" x14ac:dyDescent="0.3">
      <c r="A1015" s="241"/>
      <c r="B1015" s="242"/>
      <c r="C1015" s="243"/>
      <c r="D1015" s="249" t="s">
        <v>2174</v>
      </c>
      <c r="E1015" s="245"/>
      <c r="F1015" s="38">
        <v>12</v>
      </c>
      <c r="G1015" s="40">
        <v>21.052631578947366</v>
      </c>
      <c r="H1015" s="38">
        <v>12</v>
      </c>
      <c r="I1015" s="40">
        <v>17.142857142857142</v>
      </c>
      <c r="J1015" s="38">
        <v>16</v>
      </c>
      <c r="K1015" s="40">
        <v>16</v>
      </c>
      <c r="L1015" s="54"/>
      <c r="M1015" s="54"/>
      <c r="N1015" s="277"/>
      <c r="O1015" s="27"/>
    </row>
    <row r="1016" spans="1:15" ht="20.100000000000001" customHeight="1" x14ac:dyDescent="0.3">
      <c r="A1016" s="241"/>
      <c r="B1016" s="242"/>
      <c r="C1016" s="243"/>
      <c r="D1016" s="249" t="s">
        <v>2175</v>
      </c>
      <c r="E1016" s="245"/>
      <c r="F1016" s="38">
        <v>1</v>
      </c>
      <c r="G1016" s="40">
        <v>1.7543859649122806</v>
      </c>
      <c r="H1016" s="38">
        <v>5</v>
      </c>
      <c r="I1016" s="40">
        <v>7.1428571428571432</v>
      </c>
      <c r="J1016" s="38">
        <v>7</v>
      </c>
      <c r="K1016" s="40">
        <v>7.0000000000000009</v>
      </c>
      <c r="L1016" s="54"/>
      <c r="M1016" s="54"/>
      <c r="N1016" s="277"/>
      <c r="O1016" s="27"/>
    </row>
    <row r="1017" spans="1:15" ht="20.100000000000001" customHeight="1" x14ac:dyDescent="0.3">
      <c r="A1017" s="241"/>
      <c r="B1017" s="242"/>
      <c r="C1017" s="243"/>
      <c r="D1017" s="249" t="s">
        <v>2176</v>
      </c>
      <c r="E1017" s="245"/>
      <c r="F1017" s="38">
        <v>2</v>
      </c>
      <c r="G1017" s="40">
        <v>3.5087719298245612</v>
      </c>
      <c r="H1017" s="38">
        <v>2</v>
      </c>
      <c r="I1017" s="40">
        <v>2.8571428571428572</v>
      </c>
      <c r="J1017" s="38">
        <v>3</v>
      </c>
      <c r="K1017" s="40">
        <v>3</v>
      </c>
      <c r="L1017" s="54"/>
      <c r="M1017" s="54"/>
      <c r="N1017" s="277"/>
      <c r="O1017" s="27"/>
    </row>
    <row r="1018" spans="1:15" ht="20.100000000000001" customHeight="1" x14ac:dyDescent="0.3">
      <c r="A1018" s="241"/>
      <c r="B1018" s="242"/>
      <c r="C1018" s="243"/>
      <c r="D1018" s="249" t="s">
        <v>2177</v>
      </c>
      <c r="E1018" s="245"/>
      <c r="F1018" s="38"/>
      <c r="G1018" s="40"/>
      <c r="H1018" s="38"/>
      <c r="I1018" s="40"/>
      <c r="J1018" s="38">
        <v>2</v>
      </c>
      <c r="K1018" s="40">
        <v>2</v>
      </c>
      <c r="L1018" s="54"/>
      <c r="M1018" s="54"/>
      <c r="N1018" s="277"/>
      <c r="O1018" s="27"/>
    </row>
    <row r="1019" spans="1:15" ht="20.100000000000001" customHeight="1" x14ac:dyDescent="0.3">
      <c r="A1019" s="241"/>
      <c r="B1019" s="242"/>
      <c r="C1019" s="243"/>
      <c r="D1019" s="249" t="s">
        <v>2178</v>
      </c>
      <c r="E1019" s="245"/>
      <c r="F1019" s="38"/>
      <c r="G1019" s="40"/>
      <c r="H1019" s="38"/>
      <c r="I1019" s="40"/>
      <c r="J1019" s="38">
        <v>1</v>
      </c>
      <c r="K1019" s="40">
        <v>1</v>
      </c>
      <c r="L1019" s="54"/>
      <c r="M1019" s="54"/>
      <c r="N1019" s="277"/>
      <c r="O1019" s="27"/>
    </row>
    <row r="1020" spans="1:15" ht="20.100000000000001" customHeight="1" x14ac:dyDescent="0.3">
      <c r="A1020" s="241"/>
      <c r="B1020" s="242"/>
      <c r="C1020" s="243"/>
      <c r="D1020" s="249" t="s">
        <v>5426</v>
      </c>
      <c r="E1020" s="245"/>
      <c r="F1020" s="38"/>
      <c r="G1020" s="40"/>
      <c r="H1020" s="38"/>
      <c r="I1020" s="40"/>
      <c r="J1020" s="38"/>
      <c r="K1020" s="40"/>
      <c r="L1020" s="54"/>
      <c r="M1020" s="54"/>
      <c r="N1020" s="277"/>
      <c r="O1020" s="27"/>
    </row>
    <row r="1021" spans="1:15" ht="20.100000000000001" customHeight="1" x14ac:dyDescent="0.3">
      <c r="A1021" s="241"/>
      <c r="B1021" s="242"/>
      <c r="C1021" s="243"/>
      <c r="D1021" s="249" t="s">
        <v>5431</v>
      </c>
      <c r="E1021" s="245"/>
      <c r="F1021" s="38"/>
      <c r="G1021" s="40"/>
      <c r="H1021" s="38"/>
      <c r="I1021" s="40"/>
      <c r="J1021" s="38"/>
      <c r="K1021" s="40"/>
      <c r="L1021" s="54"/>
      <c r="M1021" s="54"/>
      <c r="N1021" s="277"/>
      <c r="O1021" s="27"/>
    </row>
    <row r="1022" spans="1:15" ht="20.100000000000001" customHeight="1" x14ac:dyDescent="0.3">
      <c r="A1022" s="241"/>
      <c r="B1022" s="242"/>
      <c r="C1022" s="243"/>
      <c r="D1022" s="249" t="s">
        <v>2179</v>
      </c>
      <c r="E1022" s="245"/>
      <c r="F1022" s="38"/>
      <c r="G1022" s="40"/>
      <c r="H1022" s="38"/>
      <c r="I1022" s="40"/>
      <c r="J1022" s="38"/>
      <c r="K1022" s="40"/>
      <c r="L1022" s="54"/>
      <c r="M1022" s="54"/>
      <c r="N1022" s="277"/>
      <c r="O1022" s="27"/>
    </row>
    <row r="1023" spans="1:15" ht="20.100000000000001" customHeight="1" x14ac:dyDescent="0.3">
      <c r="A1023" s="257"/>
      <c r="B1023" s="258"/>
      <c r="C1023" s="259"/>
      <c r="D1023" s="249" t="s">
        <v>2180</v>
      </c>
      <c r="E1023" s="260"/>
      <c r="F1023" s="38"/>
      <c r="G1023" s="40"/>
      <c r="H1023" s="38"/>
      <c r="I1023" s="40"/>
      <c r="J1023" s="38"/>
      <c r="K1023" s="40"/>
      <c r="L1023" s="281"/>
      <c r="M1023" s="281"/>
      <c r="N1023" s="64"/>
      <c r="O1023" s="27"/>
    </row>
    <row r="1024" spans="1:15" ht="20.100000000000001" customHeight="1" x14ac:dyDescent="0.3">
      <c r="A1024" s="251" t="s">
        <v>4974</v>
      </c>
      <c r="B1024" s="252" t="s">
        <v>1628</v>
      </c>
      <c r="C1024" s="254" t="s">
        <v>5383</v>
      </c>
      <c r="D1024" s="244"/>
      <c r="E1024" s="252" t="s">
        <v>2069</v>
      </c>
      <c r="F1024" s="37">
        <v>2777</v>
      </c>
      <c r="G1024" s="39">
        <v>98.370527807297208</v>
      </c>
      <c r="H1024" s="37">
        <v>2923</v>
      </c>
      <c r="I1024" s="39">
        <v>98.583473861720066</v>
      </c>
      <c r="J1024" s="37">
        <v>3192</v>
      </c>
      <c r="K1024" s="39">
        <v>96.903460837887067</v>
      </c>
      <c r="L1024" s="24" t="s">
        <v>1</v>
      </c>
      <c r="M1024" s="24" t="s">
        <v>1</v>
      </c>
      <c r="N1024" s="273" t="s">
        <v>1</v>
      </c>
      <c r="O1024" s="25"/>
    </row>
    <row r="1025" spans="1:15" ht="20.100000000000001" customHeight="1" x14ac:dyDescent="0.3">
      <c r="A1025" s="241"/>
      <c r="B1025" s="242"/>
      <c r="C1025" s="243"/>
      <c r="D1025" s="249" t="s">
        <v>2065</v>
      </c>
      <c r="E1025" s="242"/>
      <c r="F1025" s="38"/>
      <c r="G1025" s="40"/>
      <c r="H1025" s="38"/>
      <c r="I1025" s="40"/>
      <c r="J1025" s="38"/>
      <c r="K1025" s="40"/>
      <c r="L1025" s="54"/>
      <c r="M1025" s="54"/>
      <c r="N1025" s="275"/>
      <c r="O1025" s="27"/>
    </row>
    <row r="1026" spans="1:15" ht="20.100000000000001" customHeight="1" x14ac:dyDescent="0.3">
      <c r="A1026" s="241"/>
      <c r="B1026" s="242"/>
      <c r="C1026" s="243"/>
      <c r="D1026" s="249" t="s">
        <v>2067</v>
      </c>
      <c r="E1026" s="245"/>
      <c r="F1026" s="38">
        <v>46</v>
      </c>
      <c r="G1026" s="40">
        <v>1.6294721927027984</v>
      </c>
      <c r="H1026" s="38">
        <v>42</v>
      </c>
      <c r="I1026" s="40">
        <v>1.4165261382799326</v>
      </c>
      <c r="J1026" s="38">
        <v>102</v>
      </c>
      <c r="K1026" s="40">
        <v>3.0965391621129328</v>
      </c>
      <c r="L1026" s="54"/>
      <c r="M1026" s="54"/>
      <c r="N1026" s="277"/>
      <c r="O1026" s="27"/>
    </row>
    <row r="1027" spans="1:15" ht="20.100000000000001" customHeight="1" x14ac:dyDescent="0.3">
      <c r="A1027" s="251" t="s">
        <v>4975</v>
      </c>
      <c r="B1027" s="252" t="s">
        <v>1627</v>
      </c>
      <c r="C1027" s="254" t="s">
        <v>5263</v>
      </c>
      <c r="D1027" s="244" t="s">
        <v>1626</v>
      </c>
      <c r="E1027" s="253"/>
      <c r="F1027" s="37">
        <v>2</v>
      </c>
      <c r="G1027" s="39">
        <v>4.3478260869565215</v>
      </c>
      <c r="H1027" s="37">
        <v>4</v>
      </c>
      <c r="I1027" s="39">
        <v>9.5238095238095237</v>
      </c>
      <c r="J1027" s="37">
        <v>17</v>
      </c>
      <c r="K1027" s="39">
        <v>16.666666666666664</v>
      </c>
      <c r="L1027" s="24" t="s">
        <v>1</v>
      </c>
      <c r="M1027" s="24" t="s">
        <v>1</v>
      </c>
      <c r="N1027" s="273" t="s">
        <v>1</v>
      </c>
      <c r="O1027" s="25"/>
    </row>
    <row r="1028" spans="1:15" ht="20.100000000000001" customHeight="1" x14ac:dyDescent="0.3">
      <c r="A1028" s="241"/>
      <c r="B1028" s="242"/>
      <c r="C1028" s="243"/>
      <c r="D1028" s="249" t="s">
        <v>2172</v>
      </c>
      <c r="E1028" s="245"/>
      <c r="F1028" s="38">
        <v>9</v>
      </c>
      <c r="G1028" s="40">
        <v>19.565217391304348</v>
      </c>
      <c r="H1028" s="38">
        <v>6</v>
      </c>
      <c r="I1028" s="40">
        <v>14.285714285714286</v>
      </c>
      <c r="J1028" s="38">
        <v>5</v>
      </c>
      <c r="K1028" s="40">
        <v>4.9019607843137258</v>
      </c>
      <c r="L1028" s="54"/>
      <c r="M1028" s="54"/>
      <c r="N1028" s="277"/>
      <c r="O1028" s="27"/>
    </row>
    <row r="1029" spans="1:15" ht="20.100000000000001" customHeight="1" x14ac:dyDescent="0.3">
      <c r="A1029" s="241"/>
      <c r="B1029" s="242"/>
      <c r="C1029" s="243"/>
      <c r="D1029" s="249" t="s">
        <v>2173</v>
      </c>
      <c r="E1029" s="245"/>
      <c r="F1029" s="38">
        <v>11</v>
      </c>
      <c r="G1029" s="40">
        <v>23.913043478260871</v>
      </c>
      <c r="H1029" s="38">
        <v>7</v>
      </c>
      <c r="I1029" s="40">
        <v>16.666666666666668</v>
      </c>
      <c r="J1029" s="38">
        <v>21</v>
      </c>
      <c r="K1029" s="40">
        <v>20.588235294117645</v>
      </c>
      <c r="L1029" s="54"/>
      <c r="M1029" s="54"/>
      <c r="N1029" s="277"/>
      <c r="O1029" s="27"/>
    </row>
    <row r="1030" spans="1:15" ht="20.100000000000001" customHeight="1" x14ac:dyDescent="0.3">
      <c r="A1030" s="241"/>
      <c r="B1030" s="242"/>
      <c r="C1030" s="243"/>
      <c r="D1030" s="249" t="s">
        <v>2174</v>
      </c>
      <c r="E1030" s="245"/>
      <c r="F1030" s="38">
        <v>4</v>
      </c>
      <c r="G1030" s="40">
        <v>8.695652173913043</v>
      </c>
      <c r="H1030" s="38">
        <v>6</v>
      </c>
      <c r="I1030" s="40">
        <v>14.285714285714286</v>
      </c>
      <c r="J1030" s="38">
        <v>18</v>
      </c>
      <c r="K1030" s="40">
        <v>17.647058823529413</v>
      </c>
      <c r="L1030" s="54"/>
      <c r="M1030" s="54"/>
      <c r="N1030" s="277"/>
      <c r="O1030" s="27"/>
    </row>
    <row r="1031" spans="1:15" ht="20.100000000000001" customHeight="1" x14ac:dyDescent="0.3">
      <c r="A1031" s="241"/>
      <c r="B1031" s="242"/>
      <c r="C1031" s="243"/>
      <c r="D1031" s="249" t="s">
        <v>2175</v>
      </c>
      <c r="E1031" s="245"/>
      <c r="F1031" s="38">
        <v>7</v>
      </c>
      <c r="G1031" s="40">
        <v>15.217391304347828</v>
      </c>
      <c r="H1031" s="38">
        <v>5</v>
      </c>
      <c r="I1031" s="40">
        <v>11.904761904761905</v>
      </c>
      <c r="J1031" s="38">
        <v>13</v>
      </c>
      <c r="K1031" s="40">
        <v>12.745098039215685</v>
      </c>
      <c r="L1031" s="54"/>
      <c r="M1031" s="54"/>
      <c r="N1031" s="277"/>
      <c r="O1031" s="27"/>
    </row>
    <row r="1032" spans="1:15" ht="20.100000000000001" customHeight="1" x14ac:dyDescent="0.3">
      <c r="A1032" s="241"/>
      <c r="B1032" s="242"/>
      <c r="C1032" s="243"/>
      <c r="D1032" s="249" t="s">
        <v>2176</v>
      </c>
      <c r="E1032" s="245"/>
      <c r="F1032" s="38">
        <v>4</v>
      </c>
      <c r="G1032" s="40">
        <v>8.695652173913043</v>
      </c>
      <c r="H1032" s="38">
        <v>9</v>
      </c>
      <c r="I1032" s="40">
        <v>21.428571428571427</v>
      </c>
      <c r="J1032" s="38">
        <v>13</v>
      </c>
      <c r="K1032" s="40">
        <v>12.745098039215685</v>
      </c>
      <c r="L1032" s="54"/>
      <c r="M1032" s="54"/>
      <c r="N1032" s="277"/>
      <c r="O1032" s="27"/>
    </row>
    <row r="1033" spans="1:15" ht="20.100000000000001" customHeight="1" x14ac:dyDescent="0.3">
      <c r="A1033" s="241"/>
      <c r="B1033" s="242"/>
      <c r="C1033" s="243"/>
      <c r="D1033" s="249" t="s">
        <v>2177</v>
      </c>
      <c r="E1033" s="245"/>
      <c r="F1033" s="38">
        <v>6</v>
      </c>
      <c r="G1033" s="40">
        <v>13.043478260869565</v>
      </c>
      <c r="H1033" s="38">
        <v>3</v>
      </c>
      <c r="I1033" s="40">
        <v>7.1428571428571432</v>
      </c>
      <c r="J1033" s="38">
        <v>13</v>
      </c>
      <c r="K1033" s="40">
        <v>12.745098039215685</v>
      </c>
      <c r="L1033" s="54"/>
      <c r="M1033" s="54"/>
      <c r="N1033" s="277"/>
      <c r="O1033" s="27"/>
    </row>
    <row r="1034" spans="1:15" ht="20.100000000000001" customHeight="1" x14ac:dyDescent="0.3">
      <c r="A1034" s="241"/>
      <c r="B1034" s="242"/>
      <c r="C1034" s="243"/>
      <c r="D1034" s="249" t="s">
        <v>2178</v>
      </c>
      <c r="E1034" s="245"/>
      <c r="F1034" s="38">
        <v>2</v>
      </c>
      <c r="G1034" s="40">
        <v>4.3478260869565215</v>
      </c>
      <c r="H1034" s="38">
        <v>2</v>
      </c>
      <c r="I1034" s="40">
        <v>4.7619047619047619</v>
      </c>
      <c r="J1034" s="38">
        <v>2</v>
      </c>
      <c r="K1034" s="40">
        <v>1.9607843137254901</v>
      </c>
      <c r="L1034" s="54"/>
      <c r="M1034" s="54"/>
      <c r="N1034" s="277"/>
      <c r="O1034" s="27"/>
    </row>
    <row r="1035" spans="1:15" ht="20.100000000000001" customHeight="1" x14ac:dyDescent="0.3">
      <c r="A1035" s="241"/>
      <c r="B1035" s="242"/>
      <c r="C1035" s="243"/>
      <c r="D1035" s="249" t="s">
        <v>5423</v>
      </c>
      <c r="E1035" s="245"/>
      <c r="F1035" s="38">
        <v>1</v>
      </c>
      <c r="G1035" s="40">
        <v>2.1739130434782608</v>
      </c>
      <c r="H1035" s="38"/>
      <c r="I1035" s="40"/>
      <c r="J1035" s="38"/>
      <c r="K1035" s="40"/>
      <c r="L1035" s="54"/>
      <c r="M1035" s="54"/>
      <c r="N1035" s="277"/>
      <c r="O1035" s="27"/>
    </row>
    <row r="1036" spans="1:15" ht="20.100000000000001" customHeight="1" x14ac:dyDescent="0.3">
      <c r="A1036" s="241"/>
      <c r="B1036" s="242"/>
      <c r="C1036" s="243"/>
      <c r="D1036" s="249" t="s">
        <v>5425</v>
      </c>
      <c r="E1036" s="245"/>
      <c r="F1036" s="38"/>
      <c r="G1036" s="40"/>
      <c r="H1036" s="38"/>
      <c r="I1036" s="40"/>
      <c r="J1036" s="38"/>
      <c r="K1036" s="40"/>
      <c r="L1036" s="54"/>
      <c r="M1036" s="54"/>
      <c r="N1036" s="277"/>
      <c r="O1036" s="27"/>
    </row>
    <row r="1037" spans="1:15" ht="20.100000000000001" customHeight="1" x14ac:dyDescent="0.3">
      <c r="A1037" s="241"/>
      <c r="B1037" s="242"/>
      <c r="C1037" s="243"/>
      <c r="D1037" s="249" t="s">
        <v>2179</v>
      </c>
      <c r="E1037" s="245"/>
      <c r="F1037" s="38"/>
      <c r="G1037" s="40"/>
      <c r="H1037" s="38"/>
      <c r="I1037" s="40"/>
      <c r="J1037" s="38"/>
      <c r="K1037" s="40"/>
      <c r="L1037" s="54"/>
      <c r="M1037" s="54"/>
      <c r="N1037" s="277"/>
      <c r="O1037" s="27"/>
    </row>
    <row r="1038" spans="1:15" ht="20.100000000000001" customHeight="1" x14ac:dyDescent="0.3">
      <c r="A1038" s="257"/>
      <c r="B1038" s="258"/>
      <c r="C1038" s="259"/>
      <c r="D1038" s="249" t="s">
        <v>2180</v>
      </c>
      <c r="E1038" s="260"/>
      <c r="F1038" s="38"/>
      <c r="G1038" s="40"/>
      <c r="H1038" s="38"/>
      <c r="I1038" s="40"/>
      <c r="J1038" s="38"/>
      <c r="K1038" s="40"/>
      <c r="L1038" s="281"/>
      <c r="M1038" s="281"/>
      <c r="N1038" s="64"/>
      <c r="O1038" s="27"/>
    </row>
    <row r="1039" spans="1:15" ht="20.100000000000001" customHeight="1" x14ac:dyDescent="0.3">
      <c r="A1039" s="251" t="s">
        <v>4976</v>
      </c>
      <c r="B1039" s="252" t="s">
        <v>1625</v>
      </c>
      <c r="C1039" s="254" t="s">
        <v>5383</v>
      </c>
      <c r="D1039" s="244"/>
      <c r="E1039" s="253"/>
      <c r="F1039" s="37">
        <v>2823</v>
      </c>
      <c r="G1039" s="39">
        <v>100</v>
      </c>
      <c r="H1039" s="37">
        <v>2965</v>
      </c>
      <c r="I1039" s="39">
        <v>100</v>
      </c>
      <c r="J1039" s="37">
        <v>3294</v>
      </c>
      <c r="K1039" s="39">
        <v>100</v>
      </c>
      <c r="L1039" s="24" t="s">
        <v>1</v>
      </c>
      <c r="M1039" s="24" t="s">
        <v>1</v>
      </c>
      <c r="N1039" s="273" t="s">
        <v>1</v>
      </c>
      <c r="O1039" s="25"/>
    </row>
    <row r="1040" spans="1:15" ht="20.100000000000001" customHeight="1" x14ac:dyDescent="0.3">
      <c r="A1040" s="251" t="s">
        <v>4977</v>
      </c>
      <c r="B1040" s="252" t="s">
        <v>1624</v>
      </c>
      <c r="C1040" s="254" t="s">
        <v>4978</v>
      </c>
      <c r="D1040" s="244"/>
      <c r="E1040" s="253"/>
      <c r="F1040" s="37">
        <v>1269</v>
      </c>
      <c r="G1040" s="39">
        <v>100</v>
      </c>
      <c r="H1040" s="37">
        <v>1321</v>
      </c>
      <c r="I1040" s="39">
        <v>100</v>
      </c>
      <c r="J1040" s="37">
        <v>1504</v>
      </c>
      <c r="K1040" s="39">
        <v>100</v>
      </c>
      <c r="L1040" s="24" t="s">
        <v>1</v>
      </c>
      <c r="M1040" s="24" t="s">
        <v>1</v>
      </c>
      <c r="N1040" s="273" t="s">
        <v>1</v>
      </c>
      <c r="O1040" s="25"/>
    </row>
    <row r="1041" spans="1:15" ht="20.100000000000001" customHeight="1" x14ac:dyDescent="0.3">
      <c r="A1041" s="251" t="s">
        <v>4979</v>
      </c>
      <c r="B1041" s="252" t="s">
        <v>1623</v>
      </c>
      <c r="C1041" s="254" t="s">
        <v>2010</v>
      </c>
      <c r="D1041" s="244" t="s">
        <v>1622</v>
      </c>
      <c r="E1041" s="253"/>
      <c r="F1041" s="37">
        <v>773</v>
      </c>
      <c r="G1041" s="39">
        <v>27.382217499114418</v>
      </c>
      <c r="H1041" s="37">
        <v>904</v>
      </c>
      <c r="I1041" s="39">
        <v>30.489038785834737</v>
      </c>
      <c r="J1041" s="37">
        <v>1001</v>
      </c>
      <c r="K1041" s="39">
        <v>30.388585306618094</v>
      </c>
      <c r="L1041" s="24" t="s">
        <v>1</v>
      </c>
      <c r="M1041" s="24" t="s">
        <v>1</v>
      </c>
      <c r="N1041" s="273" t="s">
        <v>1</v>
      </c>
      <c r="O1041" s="25"/>
    </row>
    <row r="1042" spans="1:15" ht="20.100000000000001" customHeight="1" x14ac:dyDescent="0.3">
      <c r="A1042" s="241"/>
      <c r="B1042" s="242"/>
      <c r="C1042" s="243"/>
      <c r="D1042" s="249" t="s">
        <v>1621</v>
      </c>
      <c r="E1042" s="245"/>
      <c r="F1042" s="38">
        <v>2050</v>
      </c>
      <c r="G1042" s="40">
        <v>72.617782500885582</v>
      </c>
      <c r="H1042" s="38">
        <v>2061</v>
      </c>
      <c r="I1042" s="40">
        <v>69.510961214165263</v>
      </c>
      <c r="J1042" s="38">
        <v>2293</v>
      </c>
      <c r="K1042" s="40">
        <v>69.611414693381903</v>
      </c>
      <c r="L1042" s="54"/>
      <c r="M1042" s="54"/>
      <c r="N1042" s="277"/>
      <c r="O1042" s="27"/>
    </row>
    <row r="1043" spans="1:15" ht="20.100000000000001" customHeight="1" x14ac:dyDescent="0.3">
      <c r="A1043" s="251" t="s">
        <v>4980</v>
      </c>
      <c r="B1043" s="252" t="s">
        <v>1620</v>
      </c>
      <c r="C1043" s="254" t="s">
        <v>4981</v>
      </c>
      <c r="D1043" s="244" t="s">
        <v>1617</v>
      </c>
      <c r="E1043" s="253"/>
      <c r="F1043" s="37">
        <v>238</v>
      </c>
      <c r="G1043" s="39">
        <v>30.789133247089261</v>
      </c>
      <c r="H1043" s="37">
        <v>231</v>
      </c>
      <c r="I1043" s="39">
        <v>25.553097345132741</v>
      </c>
      <c r="J1043" s="37">
        <v>253</v>
      </c>
      <c r="K1043" s="39">
        <v>25.274725274725274</v>
      </c>
      <c r="L1043" s="24" t="s">
        <v>1</v>
      </c>
      <c r="M1043" s="24" t="s">
        <v>1</v>
      </c>
      <c r="N1043" s="273" t="s">
        <v>1</v>
      </c>
      <c r="O1043" s="25"/>
    </row>
    <row r="1044" spans="1:15" ht="20.100000000000001" customHeight="1" x14ac:dyDescent="0.3">
      <c r="A1044" s="241"/>
      <c r="B1044" s="242"/>
      <c r="C1044" s="243"/>
      <c r="D1044" s="249" t="s">
        <v>1616</v>
      </c>
      <c r="E1044" s="245"/>
      <c r="F1044" s="38">
        <v>69</v>
      </c>
      <c r="G1044" s="40">
        <v>8.9262613195342819</v>
      </c>
      <c r="H1044" s="38">
        <v>105</v>
      </c>
      <c r="I1044" s="40">
        <v>11.61504424778761</v>
      </c>
      <c r="J1044" s="38">
        <v>105</v>
      </c>
      <c r="K1044" s="40">
        <v>10.48951048951049</v>
      </c>
      <c r="L1044" s="54"/>
      <c r="M1044" s="54"/>
      <c r="N1044" s="277"/>
      <c r="O1044" s="27"/>
    </row>
    <row r="1045" spans="1:15" ht="20.100000000000001" customHeight="1" x14ac:dyDescent="0.3">
      <c r="A1045" s="241"/>
      <c r="B1045" s="242"/>
      <c r="C1045" s="243"/>
      <c r="D1045" s="249" t="s">
        <v>1615</v>
      </c>
      <c r="E1045" s="245"/>
      <c r="F1045" s="38">
        <v>149</v>
      </c>
      <c r="G1045" s="40">
        <v>19.275549805950838</v>
      </c>
      <c r="H1045" s="38">
        <v>174</v>
      </c>
      <c r="I1045" s="40">
        <v>19.247787610619469</v>
      </c>
      <c r="J1045" s="38">
        <v>168</v>
      </c>
      <c r="K1045" s="40">
        <v>16.783216783216783</v>
      </c>
      <c r="L1045" s="54"/>
      <c r="M1045" s="54"/>
      <c r="N1045" s="277"/>
      <c r="O1045" s="27"/>
    </row>
    <row r="1046" spans="1:15" ht="20.100000000000001" customHeight="1" x14ac:dyDescent="0.3">
      <c r="A1046" s="241"/>
      <c r="B1046" s="242"/>
      <c r="C1046" s="243"/>
      <c r="D1046" s="249" t="s">
        <v>1614</v>
      </c>
      <c r="E1046" s="245"/>
      <c r="F1046" s="38">
        <v>74</v>
      </c>
      <c r="G1046" s="40">
        <v>9.5730918499353166</v>
      </c>
      <c r="H1046" s="38">
        <v>97</v>
      </c>
      <c r="I1046" s="40">
        <v>10.730088495575222</v>
      </c>
      <c r="J1046" s="38">
        <v>82</v>
      </c>
      <c r="K1046" s="40">
        <v>8.1918081918081924</v>
      </c>
      <c r="L1046" s="54"/>
      <c r="M1046" s="54"/>
      <c r="N1046" s="277"/>
      <c r="O1046" s="27"/>
    </row>
    <row r="1047" spans="1:15" ht="20.100000000000001" customHeight="1" x14ac:dyDescent="0.3">
      <c r="A1047" s="241"/>
      <c r="B1047" s="242"/>
      <c r="C1047" s="243"/>
      <c r="D1047" s="249" t="s">
        <v>1613</v>
      </c>
      <c r="E1047" s="245"/>
      <c r="F1047" s="38">
        <v>2</v>
      </c>
      <c r="G1047" s="40">
        <v>0.25873221216041398</v>
      </c>
      <c r="H1047" s="38">
        <v>1</v>
      </c>
      <c r="I1047" s="40">
        <v>0.11061946902654868</v>
      </c>
      <c r="J1047" s="38">
        <v>2</v>
      </c>
      <c r="K1047" s="40">
        <v>0.19980019980019981</v>
      </c>
      <c r="L1047" s="54"/>
      <c r="M1047" s="54"/>
      <c r="N1047" s="277"/>
      <c r="O1047" s="27"/>
    </row>
    <row r="1048" spans="1:15" ht="20.100000000000001" customHeight="1" x14ac:dyDescent="0.3">
      <c r="A1048" s="241"/>
      <c r="B1048" s="242"/>
      <c r="C1048" s="243"/>
      <c r="D1048" s="249" t="s">
        <v>1612</v>
      </c>
      <c r="E1048" s="245"/>
      <c r="F1048" s="38">
        <v>5</v>
      </c>
      <c r="G1048" s="40">
        <v>0.646830530401035</v>
      </c>
      <c r="H1048" s="38">
        <v>2</v>
      </c>
      <c r="I1048" s="40">
        <v>0.22123893805309736</v>
      </c>
      <c r="J1048" s="38">
        <v>2</v>
      </c>
      <c r="K1048" s="40">
        <v>0.19980019980019981</v>
      </c>
      <c r="L1048" s="54"/>
      <c r="M1048" s="54"/>
      <c r="N1048" s="277"/>
      <c r="O1048" s="27"/>
    </row>
    <row r="1049" spans="1:15" ht="20.100000000000001" customHeight="1" x14ac:dyDescent="0.3">
      <c r="A1049" s="241"/>
      <c r="B1049" s="242"/>
      <c r="C1049" s="243"/>
      <c r="D1049" s="249" t="s">
        <v>1611</v>
      </c>
      <c r="E1049" s="245"/>
      <c r="F1049" s="38">
        <v>3</v>
      </c>
      <c r="G1049" s="40">
        <v>0.38809831824062097</v>
      </c>
      <c r="H1049" s="38">
        <v>6</v>
      </c>
      <c r="I1049" s="40">
        <v>0.66371681415929207</v>
      </c>
      <c r="J1049" s="38">
        <v>5</v>
      </c>
      <c r="K1049" s="40">
        <v>0.49950049950049952</v>
      </c>
      <c r="L1049" s="54"/>
      <c r="M1049" s="54"/>
      <c r="N1049" s="277"/>
      <c r="O1049" s="27"/>
    </row>
    <row r="1050" spans="1:15" ht="20.100000000000001" customHeight="1" x14ac:dyDescent="0.3">
      <c r="A1050" s="241"/>
      <c r="B1050" s="242"/>
      <c r="C1050" s="243"/>
      <c r="D1050" s="249" t="s">
        <v>1610</v>
      </c>
      <c r="E1050" s="245"/>
      <c r="F1050" s="38">
        <v>231</v>
      </c>
      <c r="G1050" s="40">
        <v>29.88357050452781</v>
      </c>
      <c r="H1050" s="38">
        <v>284</v>
      </c>
      <c r="I1050" s="40">
        <v>31.415929203539822</v>
      </c>
      <c r="J1050" s="38">
        <v>336</v>
      </c>
      <c r="K1050" s="40">
        <v>33.566433566433567</v>
      </c>
      <c r="L1050" s="54"/>
      <c r="M1050" s="54"/>
      <c r="N1050" s="277"/>
      <c r="O1050" s="27"/>
    </row>
    <row r="1051" spans="1:15" ht="20.100000000000001" customHeight="1" x14ac:dyDescent="0.3">
      <c r="A1051" s="241"/>
      <c r="B1051" s="242"/>
      <c r="C1051" s="243"/>
      <c r="D1051" s="249" t="s">
        <v>1609</v>
      </c>
      <c r="E1051" s="245"/>
      <c r="F1051" s="38">
        <v>1</v>
      </c>
      <c r="G1051" s="40">
        <v>0.12936610608020699</v>
      </c>
      <c r="H1051" s="38">
        <v>1</v>
      </c>
      <c r="I1051" s="40">
        <v>0.11061946902654868</v>
      </c>
      <c r="J1051" s="38">
        <v>2</v>
      </c>
      <c r="K1051" s="40">
        <v>0.19980019980019981</v>
      </c>
      <c r="L1051" s="54"/>
      <c r="M1051" s="54"/>
      <c r="N1051" s="277"/>
      <c r="O1051" s="27"/>
    </row>
    <row r="1052" spans="1:15" ht="20.100000000000001" customHeight="1" x14ac:dyDescent="0.3">
      <c r="A1052" s="257"/>
      <c r="B1052" s="258"/>
      <c r="C1052" s="259"/>
      <c r="D1052" s="249" t="s">
        <v>2062</v>
      </c>
      <c r="E1052" s="260"/>
      <c r="F1052" s="38">
        <v>1</v>
      </c>
      <c r="G1052" s="40">
        <v>0.12936610608020699</v>
      </c>
      <c r="H1052" s="38"/>
      <c r="I1052" s="40"/>
      <c r="J1052" s="38">
        <v>2</v>
      </c>
      <c r="K1052" s="40">
        <v>0.19980019980019981</v>
      </c>
      <c r="L1052" s="281"/>
      <c r="M1052" s="281"/>
      <c r="N1052" s="64"/>
      <c r="O1052" s="27"/>
    </row>
    <row r="1053" spans="1:15" ht="20.100000000000001" customHeight="1" x14ac:dyDescent="0.3">
      <c r="A1053" s="241"/>
      <c r="B1053" s="242"/>
      <c r="C1053" s="243"/>
      <c r="D1053" s="249" t="s">
        <v>1989</v>
      </c>
      <c r="E1053" s="245"/>
      <c r="F1053" s="38"/>
      <c r="G1053" s="40"/>
      <c r="H1053" s="38">
        <v>3</v>
      </c>
      <c r="I1053" s="40">
        <v>0.33185840707964603</v>
      </c>
      <c r="J1053" s="38">
        <v>44</v>
      </c>
      <c r="K1053" s="40">
        <v>4.395604395604396</v>
      </c>
      <c r="L1053" s="54"/>
      <c r="M1053" s="54"/>
      <c r="N1053" s="277"/>
      <c r="O1053" s="27"/>
    </row>
    <row r="1054" spans="1:15" ht="20.100000000000001" customHeight="1" x14ac:dyDescent="0.3">
      <c r="A1054" s="241"/>
      <c r="B1054" s="242"/>
      <c r="C1054" s="243"/>
      <c r="D1054" s="249" t="s">
        <v>2064</v>
      </c>
      <c r="E1054" s="245"/>
      <c r="F1054" s="38"/>
      <c r="G1054" s="40"/>
      <c r="H1054" s="38"/>
      <c r="I1054" s="40"/>
      <c r="J1054" s="38"/>
      <c r="K1054" s="40"/>
      <c r="L1054" s="54"/>
      <c r="M1054" s="54"/>
      <c r="N1054" s="277"/>
      <c r="O1054" s="27"/>
    </row>
    <row r="1055" spans="1:15" ht="20.100000000000001" customHeight="1" x14ac:dyDescent="0.3">
      <c r="A1055" s="251" t="s">
        <v>4982</v>
      </c>
      <c r="B1055" s="252" t="s">
        <v>1619</v>
      </c>
      <c r="C1055" s="254" t="s">
        <v>4983</v>
      </c>
      <c r="D1055" s="244"/>
      <c r="E1055" s="253"/>
      <c r="F1055" s="37"/>
      <c r="G1055" s="39"/>
      <c r="H1055" s="37">
        <v>3</v>
      </c>
      <c r="I1055" s="39">
        <v>100</v>
      </c>
      <c r="J1055" s="37">
        <v>44</v>
      </c>
      <c r="K1055" s="39">
        <v>100</v>
      </c>
      <c r="L1055" s="24" t="s">
        <v>1</v>
      </c>
      <c r="M1055" s="24" t="s">
        <v>1</v>
      </c>
      <c r="N1055" s="273" t="s">
        <v>1</v>
      </c>
      <c r="O1055" s="25"/>
    </row>
    <row r="1056" spans="1:15" ht="20.100000000000001" customHeight="1" x14ac:dyDescent="0.3">
      <c r="A1056" s="251" t="s">
        <v>4984</v>
      </c>
      <c r="B1056" s="252" t="s">
        <v>1618</v>
      </c>
      <c r="C1056" s="254" t="s">
        <v>4981</v>
      </c>
      <c r="D1056" s="244" t="s">
        <v>1617</v>
      </c>
      <c r="E1056" s="253"/>
      <c r="F1056" s="37">
        <v>29</v>
      </c>
      <c r="G1056" s="39">
        <v>3.7516170763260028</v>
      </c>
      <c r="H1056" s="37">
        <v>76</v>
      </c>
      <c r="I1056" s="39">
        <v>8.4070796460176993</v>
      </c>
      <c r="J1056" s="37">
        <v>80</v>
      </c>
      <c r="K1056" s="39">
        <v>7.9920079920079923</v>
      </c>
      <c r="L1056" s="24" t="s">
        <v>1</v>
      </c>
      <c r="M1056" s="24" t="s">
        <v>1</v>
      </c>
      <c r="N1056" s="273" t="s">
        <v>1</v>
      </c>
      <c r="O1056" s="25"/>
    </row>
    <row r="1057" spans="1:15" ht="20.100000000000001" customHeight="1" x14ac:dyDescent="0.3">
      <c r="A1057" s="241"/>
      <c r="B1057" s="242"/>
      <c r="C1057" s="243"/>
      <c r="D1057" s="249" t="s">
        <v>1616</v>
      </c>
      <c r="E1057" s="245"/>
      <c r="F1057" s="38">
        <v>64</v>
      </c>
      <c r="G1057" s="40">
        <v>8.2794307891332473</v>
      </c>
      <c r="H1057" s="38">
        <v>90</v>
      </c>
      <c r="I1057" s="40">
        <v>9.9557522123893811</v>
      </c>
      <c r="J1057" s="38">
        <v>110</v>
      </c>
      <c r="K1057" s="40">
        <v>10.989010989010989</v>
      </c>
      <c r="L1057" s="54"/>
      <c r="M1057" s="54"/>
      <c r="N1057" s="277"/>
      <c r="O1057" s="27"/>
    </row>
    <row r="1058" spans="1:15" ht="20.100000000000001" customHeight="1" x14ac:dyDescent="0.3">
      <c r="A1058" s="241"/>
      <c r="B1058" s="242"/>
      <c r="C1058" s="243"/>
      <c r="D1058" s="249" t="s">
        <v>1615</v>
      </c>
      <c r="E1058" s="245"/>
      <c r="F1058" s="38">
        <v>52</v>
      </c>
      <c r="G1058" s="40">
        <v>6.7270375161707623</v>
      </c>
      <c r="H1058" s="38">
        <v>69</v>
      </c>
      <c r="I1058" s="40">
        <v>7.6327433628318575</v>
      </c>
      <c r="J1058" s="38">
        <v>78</v>
      </c>
      <c r="K1058" s="40">
        <v>7.7922077922077921</v>
      </c>
      <c r="L1058" s="54"/>
      <c r="M1058" s="54"/>
      <c r="N1058" s="277"/>
      <c r="O1058" s="27"/>
    </row>
    <row r="1059" spans="1:15" ht="20.100000000000001" customHeight="1" x14ac:dyDescent="0.3">
      <c r="A1059" s="241"/>
      <c r="B1059" s="242"/>
      <c r="C1059" s="243"/>
      <c r="D1059" s="249" t="s">
        <v>1614</v>
      </c>
      <c r="E1059" s="245"/>
      <c r="F1059" s="38">
        <v>56</v>
      </c>
      <c r="G1059" s="40">
        <v>7.2445019404915909</v>
      </c>
      <c r="H1059" s="38">
        <v>86</v>
      </c>
      <c r="I1059" s="40">
        <v>9.5132743362831853</v>
      </c>
      <c r="J1059" s="38">
        <v>102</v>
      </c>
      <c r="K1059" s="40">
        <v>10.18981018981019</v>
      </c>
      <c r="L1059" s="54"/>
      <c r="M1059" s="54"/>
      <c r="N1059" s="277"/>
      <c r="O1059" s="27"/>
    </row>
    <row r="1060" spans="1:15" ht="20.100000000000001" customHeight="1" x14ac:dyDescent="0.3">
      <c r="A1060" s="241"/>
      <c r="B1060" s="242"/>
      <c r="C1060" s="243"/>
      <c r="D1060" s="249" t="s">
        <v>1613</v>
      </c>
      <c r="E1060" s="245"/>
      <c r="F1060" s="38">
        <v>6</v>
      </c>
      <c r="G1060" s="40">
        <v>0.77619663648124193</v>
      </c>
      <c r="H1060" s="38">
        <v>5</v>
      </c>
      <c r="I1060" s="40">
        <v>0.55309734513274333</v>
      </c>
      <c r="J1060" s="38">
        <v>3</v>
      </c>
      <c r="K1060" s="40">
        <v>0.29970029970029971</v>
      </c>
      <c r="L1060" s="54"/>
      <c r="M1060" s="54"/>
      <c r="N1060" s="277"/>
      <c r="O1060" s="27"/>
    </row>
    <row r="1061" spans="1:15" ht="20.100000000000001" customHeight="1" x14ac:dyDescent="0.3">
      <c r="A1061" s="241"/>
      <c r="B1061" s="242"/>
      <c r="C1061" s="243"/>
      <c r="D1061" s="249" t="s">
        <v>1612</v>
      </c>
      <c r="E1061" s="245"/>
      <c r="F1061" s="38"/>
      <c r="G1061" s="40"/>
      <c r="H1061" s="38">
        <v>1</v>
      </c>
      <c r="I1061" s="40">
        <v>0.11061946902654868</v>
      </c>
      <c r="J1061" s="38">
        <v>5</v>
      </c>
      <c r="K1061" s="40">
        <v>0.49950049950049952</v>
      </c>
      <c r="L1061" s="54"/>
      <c r="M1061" s="54"/>
      <c r="N1061" s="277"/>
      <c r="O1061" s="27"/>
    </row>
    <row r="1062" spans="1:15" ht="20.100000000000001" customHeight="1" x14ac:dyDescent="0.3">
      <c r="A1062" s="241"/>
      <c r="B1062" s="242"/>
      <c r="C1062" s="243"/>
      <c r="D1062" s="249" t="s">
        <v>1611</v>
      </c>
      <c r="E1062" s="245"/>
      <c r="F1062" s="38">
        <v>4</v>
      </c>
      <c r="G1062" s="40">
        <v>0.51746442432082795</v>
      </c>
      <c r="H1062" s="38">
        <v>3</v>
      </c>
      <c r="I1062" s="40">
        <v>0.33185840707964603</v>
      </c>
      <c r="J1062" s="38">
        <v>6</v>
      </c>
      <c r="K1062" s="40">
        <v>0.59940059940059942</v>
      </c>
      <c r="L1062" s="54"/>
      <c r="M1062" s="54"/>
      <c r="N1062" s="277"/>
      <c r="O1062" s="27"/>
    </row>
    <row r="1063" spans="1:15" ht="20.100000000000001" customHeight="1" x14ac:dyDescent="0.3">
      <c r="A1063" s="241"/>
      <c r="B1063" s="242"/>
      <c r="C1063" s="243"/>
      <c r="D1063" s="249" t="s">
        <v>1610</v>
      </c>
      <c r="E1063" s="245"/>
      <c r="F1063" s="38">
        <v>42</v>
      </c>
      <c r="G1063" s="40">
        <v>5.4333764553686938</v>
      </c>
      <c r="H1063" s="38">
        <v>42</v>
      </c>
      <c r="I1063" s="40">
        <v>4.6460176991150446</v>
      </c>
      <c r="J1063" s="38">
        <v>92</v>
      </c>
      <c r="K1063" s="40">
        <v>9.1908091908091905</v>
      </c>
      <c r="L1063" s="54"/>
      <c r="M1063" s="54"/>
      <c r="N1063" s="277"/>
      <c r="O1063" s="27"/>
    </row>
    <row r="1064" spans="1:15" ht="20.100000000000001" customHeight="1" x14ac:dyDescent="0.3">
      <c r="A1064" s="241"/>
      <c r="B1064" s="242"/>
      <c r="C1064" s="243"/>
      <c r="D1064" s="249" t="s">
        <v>1609</v>
      </c>
      <c r="E1064" s="245"/>
      <c r="F1064" s="38"/>
      <c r="G1064" s="40"/>
      <c r="H1064" s="38">
        <v>1</v>
      </c>
      <c r="I1064" s="40">
        <v>0.11061946902654868</v>
      </c>
      <c r="J1064" s="38"/>
      <c r="K1064" s="40"/>
      <c r="L1064" s="54"/>
      <c r="M1064" s="54"/>
      <c r="N1064" s="277"/>
      <c r="O1064" s="27"/>
    </row>
    <row r="1065" spans="1:15" ht="20.100000000000001" customHeight="1" x14ac:dyDescent="0.3">
      <c r="A1065" s="257"/>
      <c r="B1065" s="258"/>
      <c r="C1065" s="259"/>
      <c r="D1065" s="249" t="s">
        <v>2062</v>
      </c>
      <c r="E1065" s="260"/>
      <c r="F1065" s="38">
        <v>3</v>
      </c>
      <c r="G1065" s="40">
        <v>0.38809831824062097</v>
      </c>
      <c r="H1065" s="38">
        <v>5</v>
      </c>
      <c r="I1065" s="40">
        <v>0.55309734513274333</v>
      </c>
      <c r="J1065" s="38">
        <v>4</v>
      </c>
      <c r="K1065" s="40">
        <v>0.39960039960039961</v>
      </c>
      <c r="L1065" s="281"/>
      <c r="M1065" s="281"/>
      <c r="N1065" s="64"/>
      <c r="O1065" s="27"/>
    </row>
    <row r="1066" spans="1:15" ht="20.100000000000001" customHeight="1" x14ac:dyDescent="0.3">
      <c r="A1066" s="241"/>
      <c r="B1066" s="242"/>
      <c r="C1066" s="243"/>
      <c r="D1066" s="249" t="s">
        <v>1989</v>
      </c>
      <c r="E1066" s="245"/>
      <c r="F1066" s="38">
        <v>16</v>
      </c>
      <c r="G1066" s="40">
        <v>2.0698576972833118</v>
      </c>
      <c r="H1066" s="38"/>
      <c r="I1066" s="40"/>
      <c r="J1066" s="38">
        <v>12</v>
      </c>
      <c r="K1066" s="40">
        <v>1.1988011988011988</v>
      </c>
      <c r="L1066" s="54"/>
      <c r="M1066" s="54"/>
      <c r="N1066" s="277"/>
      <c r="O1066" s="27"/>
    </row>
    <row r="1067" spans="1:15" ht="20.100000000000001" customHeight="1" x14ac:dyDescent="0.3">
      <c r="A1067" s="241"/>
      <c r="B1067" s="242"/>
      <c r="C1067" s="243"/>
      <c r="D1067" s="249" t="s">
        <v>2064</v>
      </c>
      <c r="E1067" s="245"/>
      <c r="F1067" s="38">
        <v>501</v>
      </c>
      <c r="G1067" s="40">
        <v>64.8124191461837</v>
      </c>
      <c r="H1067" s="38">
        <v>526</v>
      </c>
      <c r="I1067" s="40">
        <v>58.185840707964601</v>
      </c>
      <c r="J1067" s="38">
        <v>509</v>
      </c>
      <c r="K1067" s="40">
        <v>50.849150849150845</v>
      </c>
      <c r="L1067" s="54"/>
      <c r="M1067" s="54"/>
      <c r="N1067" s="277"/>
      <c r="O1067" s="27"/>
    </row>
    <row r="1068" spans="1:15" ht="20.100000000000001" customHeight="1" x14ac:dyDescent="0.3">
      <c r="A1068" s="251" t="s">
        <v>4985</v>
      </c>
      <c r="B1068" s="252" t="s">
        <v>1608</v>
      </c>
      <c r="C1068" s="254" t="s">
        <v>4986</v>
      </c>
      <c r="D1068" s="244"/>
      <c r="E1068" s="253"/>
      <c r="F1068" s="37">
        <v>16</v>
      </c>
      <c r="G1068" s="39">
        <v>100</v>
      </c>
      <c r="H1068" s="37"/>
      <c r="I1068" s="39"/>
      <c r="J1068" s="37">
        <v>12</v>
      </c>
      <c r="K1068" s="39">
        <v>100</v>
      </c>
      <c r="L1068" s="24" t="s">
        <v>1</v>
      </c>
      <c r="M1068" s="24" t="s">
        <v>1</v>
      </c>
      <c r="N1068" s="273" t="s">
        <v>1</v>
      </c>
      <c r="O1068" s="25"/>
    </row>
    <row r="1069" spans="1:15" ht="20.100000000000001" customHeight="1" x14ac:dyDescent="0.3">
      <c r="A1069" s="251" t="s">
        <v>4987</v>
      </c>
      <c r="B1069" s="252" t="s">
        <v>1607</v>
      </c>
      <c r="C1069" s="254" t="s">
        <v>1277</v>
      </c>
      <c r="D1069" s="244" t="s">
        <v>86</v>
      </c>
      <c r="E1069" s="253"/>
      <c r="F1069" s="37">
        <v>1429</v>
      </c>
      <c r="G1069" s="39">
        <v>50.619907899397809</v>
      </c>
      <c r="H1069" s="37">
        <v>1484</v>
      </c>
      <c r="I1069" s="39">
        <v>50.050590219224283</v>
      </c>
      <c r="J1069" s="37">
        <v>1672</v>
      </c>
      <c r="K1069" s="39">
        <v>50.758955676988457</v>
      </c>
      <c r="L1069" s="24" t="s">
        <v>1</v>
      </c>
      <c r="M1069" s="24" t="s">
        <v>1</v>
      </c>
      <c r="N1069" s="273" t="s">
        <v>1</v>
      </c>
      <c r="O1069" s="25"/>
    </row>
    <row r="1070" spans="1:15" ht="20.100000000000001" customHeight="1" x14ac:dyDescent="0.3">
      <c r="A1070" s="241"/>
      <c r="B1070" s="242"/>
      <c r="C1070" s="243"/>
      <c r="D1070" s="249" t="s">
        <v>87</v>
      </c>
      <c r="E1070" s="245"/>
      <c r="F1070" s="38">
        <v>1394</v>
      </c>
      <c r="G1070" s="40">
        <v>49.380092100602198</v>
      </c>
      <c r="H1070" s="38">
        <v>1481</v>
      </c>
      <c r="I1070" s="40">
        <v>49.949409780775717</v>
      </c>
      <c r="J1070" s="38">
        <v>1622</v>
      </c>
      <c r="K1070" s="40">
        <v>49.241044323011536</v>
      </c>
      <c r="L1070" s="54"/>
      <c r="M1070" s="54"/>
      <c r="N1070" s="277"/>
      <c r="O1070" s="27"/>
    </row>
    <row r="1071" spans="1:15" ht="20.100000000000001" customHeight="1" x14ac:dyDescent="0.3">
      <c r="A1071" s="251" t="s">
        <v>4988</v>
      </c>
      <c r="B1071" s="252" t="s">
        <v>1606</v>
      </c>
      <c r="C1071" s="254" t="s">
        <v>4989</v>
      </c>
      <c r="D1071" s="244"/>
      <c r="E1071" s="252" t="s">
        <v>2069</v>
      </c>
      <c r="F1071" s="374">
        <v>1029</v>
      </c>
      <c r="G1071" s="39">
        <v>72.008397480755775</v>
      </c>
      <c r="H1071" s="375">
        <v>1089</v>
      </c>
      <c r="I1071" s="39">
        <v>73.382749326145557</v>
      </c>
      <c r="J1071" s="37">
        <v>1167</v>
      </c>
      <c r="K1071" s="39">
        <v>69.796650717703344</v>
      </c>
      <c r="L1071" s="24" t="s">
        <v>1</v>
      </c>
      <c r="M1071" s="24" t="s">
        <v>1</v>
      </c>
      <c r="N1071" s="273" t="s">
        <v>1</v>
      </c>
      <c r="O1071" s="25"/>
    </row>
    <row r="1072" spans="1:15" ht="20.100000000000001" customHeight="1" x14ac:dyDescent="0.3">
      <c r="A1072" s="241"/>
      <c r="B1072" s="242"/>
      <c r="C1072" s="243"/>
      <c r="D1072" s="249" t="s">
        <v>5432</v>
      </c>
      <c r="E1072" s="242"/>
      <c r="F1072" s="376"/>
      <c r="G1072" s="40"/>
      <c r="H1072" s="377"/>
      <c r="I1072" s="40"/>
      <c r="J1072" s="38"/>
      <c r="K1072" s="40"/>
      <c r="L1072" s="54"/>
      <c r="M1072" s="54"/>
      <c r="N1072" s="275"/>
      <c r="O1072" s="27"/>
    </row>
    <row r="1073" spans="1:15" ht="20.100000000000001" customHeight="1" x14ac:dyDescent="0.3">
      <c r="A1073" s="241"/>
      <c r="B1073" s="242"/>
      <c r="C1073" s="243"/>
      <c r="D1073" s="249" t="s">
        <v>2067</v>
      </c>
      <c r="E1073" s="245"/>
      <c r="F1073" s="376">
        <v>400</v>
      </c>
      <c r="G1073" s="63">
        <v>27.991602519244225</v>
      </c>
      <c r="H1073" s="377">
        <v>395</v>
      </c>
      <c r="I1073" s="40">
        <v>26.617250673854446</v>
      </c>
      <c r="J1073" s="38">
        <v>505</v>
      </c>
      <c r="K1073" s="40">
        <v>30.203349282296656</v>
      </c>
      <c r="L1073" s="54"/>
      <c r="M1073" s="54"/>
      <c r="N1073" s="277"/>
      <c r="O1073" s="27"/>
    </row>
    <row r="1074" spans="1:15" ht="20.100000000000001" customHeight="1" x14ac:dyDescent="0.3">
      <c r="A1074" s="251" t="s">
        <v>4990</v>
      </c>
      <c r="B1074" s="252" t="s">
        <v>1605</v>
      </c>
      <c r="C1074" s="254" t="s">
        <v>5264</v>
      </c>
      <c r="D1074" s="244" t="s">
        <v>1579</v>
      </c>
      <c r="E1074" s="253"/>
      <c r="F1074" s="37">
        <v>36</v>
      </c>
      <c r="G1074" s="40">
        <v>9</v>
      </c>
      <c r="H1074" s="37">
        <v>44</v>
      </c>
      <c r="I1074" s="39">
        <v>11.139240506329115</v>
      </c>
      <c r="J1074" s="37">
        <v>86</v>
      </c>
      <c r="K1074" s="39">
        <v>17.029702970297031</v>
      </c>
      <c r="L1074" s="24" t="s">
        <v>1</v>
      </c>
      <c r="M1074" s="24" t="s">
        <v>1</v>
      </c>
      <c r="N1074" s="273" t="s">
        <v>1</v>
      </c>
      <c r="O1074" s="25"/>
    </row>
    <row r="1075" spans="1:15" ht="20.100000000000001" customHeight="1" x14ac:dyDescent="0.3">
      <c r="A1075" s="241"/>
      <c r="B1075" s="242"/>
      <c r="C1075" s="243"/>
      <c r="D1075" s="249" t="s">
        <v>5433</v>
      </c>
      <c r="E1075" s="245"/>
      <c r="F1075" s="38">
        <v>72</v>
      </c>
      <c r="G1075" s="40">
        <v>18</v>
      </c>
      <c r="H1075" s="38">
        <v>76</v>
      </c>
      <c r="I1075" s="40">
        <v>19.240506329113924</v>
      </c>
      <c r="J1075" s="38">
        <v>120</v>
      </c>
      <c r="K1075" s="40">
        <v>23.762376237623762</v>
      </c>
      <c r="L1075" s="54"/>
      <c r="M1075" s="54"/>
      <c r="N1075" s="277"/>
      <c r="O1075" s="27"/>
    </row>
    <row r="1076" spans="1:15" ht="20.100000000000001" customHeight="1" x14ac:dyDescent="0.3">
      <c r="A1076" s="241"/>
      <c r="B1076" s="242"/>
      <c r="C1076" s="243"/>
      <c r="D1076" s="249" t="s">
        <v>5434</v>
      </c>
      <c r="E1076" s="245"/>
      <c r="F1076" s="38">
        <v>131</v>
      </c>
      <c r="G1076" s="40">
        <v>32.75</v>
      </c>
      <c r="H1076" s="38">
        <v>119</v>
      </c>
      <c r="I1076" s="40">
        <v>30.126582278481013</v>
      </c>
      <c r="J1076" s="38">
        <v>135</v>
      </c>
      <c r="K1076" s="40">
        <v>26.732673267326735</v>
      </c>
      <c r="L1076" s="54"/>
      <c r="M1076" s="54"/>
      <c r="N1076" s="277"/>
      <c r="O1076" s="27"/>
    </row>
    <row r="1077" spans="1:15" ht="20.100000000000001" customHeight="1" x14ac:dyDescent="0.3">
      <c r="A1077" s="241"/>
      <c r="B1077" s="242"/>
      <c r="C1077" s="243"/>
      <c r="D1077" s="249" t="s">
        <v>5435</v>
      </c>
      <c r="E1077" s="245"/>
      <c r="F1077" s="38">
        <v>83</v>
      </c>
      <c r="G1077" s="40">
        <v>20.75</v>
      </c>
      <c r="H1077" s="38">
        <v>88</v>
      </c>
      <c r="I1077" s="40">
        <v>22.278481012658229</v>
      </c>
      <c r="J1077" s="38">
        <v>95</v>
      </c>
      <c r="K1077" s="40">
        <v>18.811881188118811</v>
      </c>
      <c r="L1077" s="54"/>
      <c r="M1077" s="54"/>
      <c r="N1077" s="277"/>
      <c r="O1077" s="27"/>
    </row>
    <row r="1078" spans="1:15" ht="20.100000000000001" customHeight="1" x14ac:dyDescent="0.3">
      <c r="A1078" s="241"/>
      <c r="B1078" s="242"/>
      <c r="C1078" s="243"/>
      <c r="D1078" s="249" t="s">
        <v>5436</v>
      </c>
      <c r="E1078" s="245"/>
      <c r="F1078" s="38">
        <v>63</v>
      </c>
      <c r="G1078" s="40">
        <v>15.75</v>
      </c>
      <c r="H1078" s="38">
        <v>48</v>
      </c>
      <c r="I1078" s="40">
        <v>12.151898734177216</v>
      </c>
      <c r="J1078" s="38">
        <v>49</v>
      </c>
      <c r="K1078" s="40">
        <v>9.7029702970297027</v>
      </c>
      <c r="L1078" s="54"/>
      <c r="M1078" s="54"/>
      <c r="N1078" s="277"/>
      <c r="O1078" s="27"/>
    </row>
    <row r="1079" spans="1:15" ht="20.100000000000001" customHeight="1" x14ac:dyDescent="0.3">
      <c r="A1079" s="241"/>
      <c r="B1079" s="242"/>
      <c r="C1079" s="243"/>
      <c r="D1079" s="249" t="s">
        <v>5437</v>
      </c>
      <c r="E1079" s="245"/>
      <c r="F1079" s="38">
        <v>11</v>
      </c>
      <c r="G1079" s="40">
        <v>2.75</v>
      </c>
      <c r="H1079" s="38">
        <v>16</v>
      </c>
      <c r="I1079" s="40">
        <v>4.0506329113924053</v>
      </c>
      <c r="J1079" s="38">
        <v>17</v>
      </c>
      <c r="K1079" s="40">
        <v>3.3663366336633667</v>
      </c>
      <c r="L1079" s="54"/>
      <c r="M1079" s="54"/>
      <c r="N1079" s="277"/>
      <c r="O1079" s="27"/>
    </row>
    <row r="1080" spans="1:15" ht="20.100000000000001" customHeight="1" x14ac:dyDescent="0.3">
      <c r="A1080" s="241"/>
      <c r="B1080" s="242"/>
      <c r="C1080" s="243"/>
      <c r="D1080" s="249" t="s">
        <v>5438</v>
      </c>
      <c r="E1080" s="245"/>
      <c r="F1080" s="38">
        <v>4</v>
      </c>
      <c r="G1080" s="40">
        <v>1</v>
      </c>
      <c r="H1080" s="38">
        <v>4</v>
      </c>
      <c r="I1080" s="40">
        <v>1.0126582278481013</v>
      </c>
      <c r="J1080" s="38">
        <v>3</v>
      </c>
      <c r="K1080" s="40">
        <v>0.59405940594059403</v>
      </c>
      <c r="L1080" s="54"/>
      <c r="M1080" s="54"/>
      <c r="N1080" s="277"/>
      <c r="O1080" s="27"/>
    </row>
    <row r="1081" spans="1:15" ht="20.100000000000001" customHeight="1" x14ac:dyDescent="0.3">
      <c r="A1081" s="241"/>
      <c r="B1081" s="242"/>
      <c r="C1081" s="243"/>
      <c r="D1081" s="249" t="s">
        <v>5439</v>
      </c>
      <c r="E1081" s="245"/>
      <c r="F1081" s="38"/>
      <c r="G1081" s="40"/>
      <c r="H1081" s="38"/>
      <c r="I1081" s="40"/>
      <c r="J1081" s="38"/>
      <c r="K1081" s="40"/>
      <c r="L1081" s="54"/>
      <c r="M1081" s="54"/>
      <c r="N1081" s="277"/>
      <c r="O1081" s="27"/>
    </row>
    <row r="1082" spans="1:15" ht="20.100000000000001" customHeight="1" x14ac:dyDescent="0.3">
      <c r="A1082" s="241"/>
      <c r="B1082" s="242"/>
      <c r="C1082" s="243"/>
      <c r="D1082" s="249" t="s">
        <v>5440</v>
      </c>
      <c r="E1082" s="245"/>
      <c r="F1082" s="38"/>
      <c r="G1082" s="40"/>
      <c r="H1082" s="38"/>
      <c r="I1082" s="40"/>
      <c r="J1082" s="38"/>
      <c r="K1082" s="40"/>
      <c r="L1082" s="54"/>
      <c r="M1082" s="54"/>
      <c r="N1082" s="277"/>
      <c r="O1082" s="27"/>
    </row>
    <row r="1083" spans="1:15" ht="20.100000000000001" customHeight="1" x14ac:dyDescent="0.3">
      <c r="A1083" s="251" t="s">
        <v>4991</v>
      </c>
      <c r="B1083" s="252" t="s">
        <v>5441</v>
      </c>
      <c r="C1083" s="254" t="s">
        <v>5400</v>
      </c>
      <c r="D1083" s="244" t="s">
        <v>1604</v>
      </c>
      <c r="E1083" s="253"/>
      <c r="F1083" s="37">
        <v>1961</v>
      </c>
      <c r="G1083" s="39">
        <v>69.465108041091042</v>
      </c>
      <c r="H1083" s="37">
        <v>1964</v>
      </c>
      <c r="I1083" s="39">
        <v>66.2</v>
      </c>
      <c r="J1083" s="37">
        <v>2202</v>
      </c>
      <c r="K1083" s="39">
        <v>66.848816029143904</v>
      </c>
      <c r="L1083" s="24" t="s">
        <v>1</v>
      </c>
      <c r="M1083" s="24" t="s">
        <v>1</v>
      </c>
      <c r="N1083" s="273" t="s">
        <v>1</v>
      </c>
      <c r="O1083" s="25"/>
    </row>
    <row r="1084" spans="1:15" ht="20.100000000000001" customHeight="1" x14ac:dyDescent="0.3">
      <c r="A1084" s="241"/>
      <c r="B1084" s="242"/>
      <c r="C1084" s="243"/>
      <c r="D1084" s="249" t="s">
        <v>1603</v>
      </c>
      <c r="E1084" s="245"/>
      <c r="F1084" s="38">
        <v>862</v>
      </c>
      <c r="G1084" s="40">
        <v>30.534891958908961</v>
      </c>
      <c r="H1084" s="38">
        <v>1001</v>
      </c>
      <c r="I1084" s="40">
        <v>33.799999999999997</v>
      </c>
      <c r="J1084" s="38">
        <v>1092</v>
      </c>
      <c r="K1084" s="40">
        <v>33.151183970856103</v>
      </c>
      <c r="L1084" s="54"/>
      <c r="M1084" s="54"/>
      <c r="N1084" s="277"/>
      <c r="O1084" s="27"/>
    </row>
    <row r="1085" spans="1:15" ht="20.100000000000001" customHeight="1" x14ac:dyDescent="0.3">
      <c r="A1085" s="251" t="s">
        <v>4992</v>
      </c>
      <c r="B1085" s="252" t="s">
        <v>1602</v>
      </c>
      <c r="C1085" s="254" t="s">
        <v>4993</v>
      </c>
      <c r="D1085" s="244"/>
      <c r="E1085" s="252" t="s">
        <v>2069</v>
      </c>
      <c r="F1085" s="374">
        <v>1459</v>
      </c>
      <c r="G1085" s="39">
        <v>74.400815910249875</v>
      </c>
      <c r="H1085" s="375">
        <v>1495</v>
      </c>
      <c r="I1085" s="39">
        <v>76.107997962302605</v>
      </c>
      <c r="J1085" s="37">
        <v>1626</v>
      </c>
      <c r="K1085" s="39">
        <v>73.841961852861033</v>
      </c>
      <c r="L1085" s="24" t="s">
        <v>1</v>
      </c>
      <c r="M1085" s="24" t="s">
        <v>1</v>
      </c>
      <c r="N1085" s="273" t="s">
        <v>1</v>
      </c>
      <c r="O1085" s="25"/>
    </row>
    <row r="1086" spans="1:15" ht="20.100000000000001" customHeight="1" x14ac:dyDescent="0.3">
      <c r="A1086" s="241"/>
      <c r="B1086" s="242"/>
      <c r="C1086" s="243"/>
      <c r="D1086" s="249" t="s">
        <v>2065</v>
      </c>
      <c r="E1086" s="242"/>
      <c r="F1086" s="376"/>
      <c r="G1086" s="40"/>
      <c r="H1086" s="377"/>
      <c r="I1086" s="40"/>
      <c r="J1086" s="38"/>
      <c r="K1086" s="40"/>
      <c r="L1086" s="54"/>
      <c r="M1086" s="54"/>
      <c r="N1086" s="275"/>
      <c r="O1086" s="27"/>
    </row>
    <row r="1087" spans="1:15" ht="20.100000000000001" customHeight="1" x14ac:dyDescent="0.3">
      <c r="A1087" s="241"/>
      <c r="B1087" s="242"/>
      <c r="C1087" s="243"/>
      <c r="D1087" s="249" t="s">
        <v>2067</v>
      </c>
      <c r="E1087" s="245"/>
      <c r="F1087" s="376">
        <v>502</v>
      </c>
      <c r="G1087" s="63">
        <v>25.599184089750125</v>
      </c>
      <c r="H1087" s="377">
        <v>469</v>
      </c>
      <c r="I1087" s="40">
        <v>23.892002037697402</v>
      </c>
      <c r="J1087" s="38">
        <v>576</v>
      </c>
      <c r="K1087" s="40">
        <v>26.158038147138967</v>
      </c>
      <c r="L1087" s="54"/>
      <c r="M1087" s="54"/>
      <c r="N1087" s="277"/>
      <c r="O1087" s="27"/>
    </row>
    <row r="1088" spans="1:15" ht="20.100000000000001" customHeight="1" x14ac:dyDescent="0.3">
      <c r="A1088" s="251" t="s">
        <v>4994</v>
      </c>
      <c r="B1088" s="252" t="s">
        <v>1589</v>
      </c>
      <c r="C1088" s="254" t="s">
        <v>5265</v>
      </c>
      <c r="D1088" s="244" t="s">
        <v>1579</v>
      </c>
      <c r="E1088" s="253"/>
      <c r="F1088" s="37">
        <v>3</v>
      </c>
      <c r="G1088" s="40">
        <v>0.59760956175298807</v>
      </c>
      <c r="H1088" s="37">
        <v>2</v>
      </c>
      <c r="I1088" s="39">
        <v>0.42643923240938164</v>
      </c>
      <c r="J1088" s="37">
        <v>4</v>
      </c>
      <c r="K1088" s="39">
        <v>0.69444444444444442</v>
      </c>
      <c r="L1088" s="24" t="s">
        <v>1</v>
      </c>
      <c r="M1088" s="24" t="s">
        <v>1</v>
      </c>
      <c r="N1088" s="273" t="s">
        <v>1</v>
      </c>
      <c r="O1088" s="25"/>
    </row>
    <row r="1089" spans="1:15" ht="20.100000000000001" customHeight="1" x14ac:dyDescent="0.3">
      <c r="A1089" s="241"/>
      <c r="B1089" s="242"/>
      <c r="C1089" s="243"/>
      <c r="D1089" s="249" t="s">
        <v>5442</v>
      </c>
      <c r="E1089" s="245"/>
      <c r="F1089" s="38">
        <v>13</v>
      </c>
      <c r="G1089" s="40">
        <v>2.5896414342629481</v>
      </c>
      <c r="H1089" s="38">
        <v>10</v>
      </c>
      <c r="I1089" s="40">
        <v>2.1321961620469083</v>
      </c>
      <c r="J1089" s="38">
        <v>14</v>
      </c>
      <c r="K1089" s="40">
        <v>2.4305555555555558</v>
      </c>
      <c r="L1089" s="54"/>
      <c r="M1089" s="54"/>
      <c r="N1089" s="277"/>
      <c r="O1089" s="27"/>
    </row>
    <row r="1090" spans="1:15" ht="20.100000000000001" customHeight="1" x14ac:dyDescent="0.3">
      <c r="A1090" s="241"/>
      <c r="B1090" s="242"/>
      <c r="C1090" s="243"/>
      <c r="D1090" s="249" t="s">
        <v>5443</v>
      </c>
      <c r="E1090" s="245"/>
      <c r="F1090" s="38">
        <v>13</v>
      </c>
      <c r="G1090" s="40">
        <v>2.5896414342629481</v>
      </c>
      <c r="H1090" s="38">
        <v>7</v>
      </c>
      <c r="I1090" s="40">
        <v>1.4925373134328359</v>
      </c>
      <c r="J1090" s="38">
        <v>10</v>
      </c>
      <c r="K1090" s="40">
        <v>1.7361111111111112</v>
      </c>
      <c r="L1090" s="54"/>
      <c r="M1090" s="54"/>
      <c r="N1090" s="277"/>
      <c r="O1090" s="27"/>
    </row>
    <row r="1091" spans="1:15" ht="20.100000000000001" customHeight="1" x14ac:dyDescent="0.3">
      <c r="A1091" s="241"/>
      <c r="B1091" s="242"/>
      <c r="C1091" s="243"/>
      <c r="D1091" s="249" t="s">
        <v>2092</v>
      </c>
      <c r="E1091" s="245"/>
      <c r="F1091" s="38">
        <v>23</v>
      </c>
      <c r="G1091" s="40">
        <v>4.5816733067729087</v>
      </c>
      <c r="H1091" s="38">
        <v>20</v>
      </c>
      <c r="I1091" s="40">
        <v>4.2643923240938166</v>
      </c>
      <c r="J1091" s="38">
        <v>21</v>
      </c>
      <c r="K1091" s="40">
        <v>3.6458333333333335</v>
      </c>
      <c r="L1091" s="54"/>
      <c r="M1091" s="54"/>
      <c r="N1091" s="277"/>
      <c r="O1091" s="27"/>
    </row>
    <row r="1092" spans="1:15" ht="20.100000000000001" customHeight="1" x14ac:dyDescent="0.3">
      <c r="A1092" s="241"/>
      <c r="B1092" s="242"/>
      <c r="C1092" s="243"/>
      <c r="D1092" s="249" t="s">
        <v>5444</v>
      </c>
      <c r="E1092" s="245"/>
      <c r="F1092" s="38">
        <v>70</v>
      </c>
      <c r="G1092" s="40">
        <v>13.944223107569719</v>
      </c>
      <c r="H1092" s="38">
        <v>64</v>
      </c>
      <c r="I1092" s="40">
        <v>13.646055437100213</v>
      </c>
      <c r="J1092" s="38">
        <v>83</v>
      </c>
      <c r="K1092" s="40">
        <v>14.409722222222221</v>
      </c>
      <c r="L1092" s="54"/>
      <c r="M1092" s="54"/>
      <c r="N1092" s="277"/>
      <c r="O1092" s="27"/>
    </row>
    <row r="1093" spans="1:15" ht="20.100000000000001" customHeight="1" x14ac:dyDescent="0.3">
      <c r="A1093" s="241"/>
      <c r="B1093" s="242"/>
      <c r="C1093" s="243"/>
      <c r="D1093" s="249" t="s">
        <v>5445</v>
      </c>
      <c r="E1093" s="245"/>
      <c r="F1093" s="38">
        <v>285</v>
      </c>
      <c r="G1093" s="40">
        <v>56.772908366533869</v>
      </c>
      <c r="H1093" s="38">
        <v>282</v>
      </c>
      <c r="I1093" s="40">
        <v>60.127931769722814</v>
      </c>
      <c r="J1093" s="38">
        <v>352</v>
      </c>
      <c r="K1093" s="40">
        <v>61.111111111111114</v>
      </c>
      <c r="L1093" s="54"/>
      <c r="M1093" s="54"/>
      <c r="N1093" s="277"/>
      <c r="O1093" s="27"/>
    </row>
    <row r="1094" spans="1:15" ht="20.100000000000001" customHeight="1" x14ac:dyDescent="0.3">
      <c r="A1094" s="241"/>
      <c r="B1094" s="242"/>
      <c r="C1094" s="243"/>
      <c r="D1094" s="249" t="s">
        <v>5446</v>
      </c>
      <c r="E1094" s="245"/>
      <c r="F1094" s="38">
        <v>65</v>
      </c>
      <c r="G1094" s="40">
        <v>12.94820717131474</v>
      </c>
      <c r="H1094" s="38">
        <v>61</v>
      </c>
      <c r="I1094" s="40">
        <v>13.00639658848614</v>
      </c>
      <c r="J1094" s="38">
        <v>61</v>
      </c>
      <c r="K1094" s="40">
        <v>10.590277777777777</v>
      </c>
      <c r="L1094" s="54"/>
      <c r="M1094" s="54"/>
      <c r="N1094" s="277"/>
      <c r="O1094" s="27"/>
    </row>
    <row r="1095" spans="1:15" ht="20.100000000000001" customHeight="1" x14ac:dyDescent="0.3">
      <c r="A1095" s="241"/>
      <c r="B1095" s="242"/>
      <c r="C1095" s="243"/>
      <c r="D1095" s="249" t="s">
        <v>5447</v>
      </c>
      <c r="E1095" s="245"/>
      <c r="F1095" s="38">
        <v>27</v>
      </c>
      <c r="G1095" s="40">
        <v>5.3784860557768921</v>
      </c>
      <c r="H1095" s="38">
        <v>18</v>
      </c>
      <c r="I1095" s="40">
        <v>3.8379530916844349</v>
      </c>
      <c r="J1095" s="38">
        <v>26</v>
      </c>
      <c r="K1095" s="40">
        <v>4.5138888888888884</v>
      </c>
      <c r="L1095" s="54"/>
      <c r="M1095" s="54"/>
      <c r="N1095" s="277"/>
      <c r="O1095" s="27"/>
    </row>
    <row r="1096" spans="1:15" ht="20.100000000000001" customHeight="1" x14ac:dyDescent="0.3">
      <c r="A1096" s="241"/>
      <c r="B1096" s="242"/>
      <c r="C1096" s="243"/>
      <c r="D1096" s="249" t="s">
        <v>5448</v>
      </c>
      <c r="E1096" s="245"/>
      <c r="F1096" s="38">
        <v>3</v>
      </c>
      <c r="G1096" s="40">
        <v>0.59760956175298807</v>
      </c>
      <c r="H1096" s="38">
        <v>5</v>
      </c>
      <c r="I1096" s="40">
        <v>1.0660980810234542</v>
      </c>
      <c r="J1096" s="38">
        <v>5</v>
      </c>
      <c r="K1096" s="40">
        <v>0.86805555555555558</v>
      </c>
      <c r="L1096" s="54"/>
      <c r="M1096" s="54"/>
      <c r="N1096" s="277"/>
      <c r="O1096" s="27"/>
    </row>
    <row r="1097" spans="1:15" ht="20.100000000000001" customHeight="1" x14ac:dyDescent="0.3">
      <c r="A1097" s="251" t="s">
        <v>4995</v>
      </c>
      <c r="B1097" s="252" t="s">
        <v>1601</v>
      </c>
      <c r="C1097" s="254" t="s">
        <v>4993</v>
      </c>
      <c r="D1097" s="244" t="s">
        <v>86</v>
      </c>
      <c r="E1097" s="253"/>
      <c r="F1097" s="37">
        <v>1645</v>
      </c>
      <c r="G1097" s="39">
        <v>83.885772565017845</v>
      </c>
      <c r="H1097" s="37">
        <v>1660</v>
      </c>
      <c r="I1097" s="39">
        <v>84.564442180336215</v>
      </c>
      <c r="J1097" s="37">
        <v>1840</v>
      </c>
      <c r="K1097" s="39">
        <v>83.560399636693916</v>
      </c>
      <c r="L1097" s="24" t="s">
        <v>1</v>
      </c>
      <c r="M1097" s="24" t="s">
        <v>1</v>
      </c>
      <c r="N1097" s="273" t="s">
        <v>1</v>
      </c>
      <c r="O1097" s="25"/>
    </row>
    <row r="1098" spans="1:15" ht="20.100000000000001" customHeight="1" x14ac:dyDescent="0.3">
      <c r="A1098" s="241"/>
      <c r="B1098" s="242"/>
      <c r="C1098" s="243"/>
      <c r="D1098" s="249" t="s">
        <v>87</v>
      </c>
      <c r="E1098" s="245"/>
      <c r="F1098" s="38">
        <v>316</v>
      </c>
      <c r="G1098" s="40">
        <v>16.114227434982151</v>
      </c>
      <c r="H1098" s="38">
        <v>303</v>
      </c>
      <c r="I1098" s="40">
        <v>15.435557819663781</v>
      </c>
      <c r="J1098" s="38">
        <v>362</v>
      </c>
      <c r="K1098" s="40">
        <v>16.439600363306088</v>
      </c>
      <c r="L1098" s="54"/>
      <c r="M1098" s="54"/>
      <c r="N1098" s="277"/>
      <c r="O1098" s="27"/>
    </row>
    <row r="1099" spans="1:15" ht="20.100000000000001" customHeight="1" x14ac:dyDescent="0.3">
      <c r="A1099" s="251" t="s">
        <v>4996</v>
      </c>
      <c r="B1099" s="252" t="s">
        <v>1600</v>
      </c>
      <c r="C1099" s="254" t="s">
        <v>4997</v>
      </c>
      <c r="D1099" s="244" t="s">
        <v>1594</v>
      </c>
      <c r="E1099" s="253"/>
      <c r="F1099" s="37">
        <v>1585</v>
      </c>
      <c r="G1099" s="39">
        <v>96.352583586626139</v>
      </c>
      <c r="H1099" s="37">
        <v>1597</v>
      </c>
      <c r="I1099" s="39">
        <v>96.204819277108427</v>
      </c>
      <c r="J1099" s="37">
        <v>1777</v>
      </c>
      <c r="K1099" s="39">
        <v>96.576086956521735</v>
      </c>
      <c r="L1099" s="24" t="s">
        <v>1</v>
      </c>
      <c r="M1099" s="24" t="s">
        <v>1</v>
      </c>
      <c r="N1099" s="273" t="s">
        <v>1</v>
      </c>
      <c r="O1099" s="25"/>
    </row>
    <row r="1100" spans="1:15" ht="20.100000000000001" customHeight="1" x14ac:dyDescent="0.3">
      <c r="A1100" s="241"/>
      <c r="B1100" s="242"/>
      <c r="C1100" s="243"/>
      <c r="D1100" s="249" t="s">
        <v>1593</v>
      </c>
      <c r="E1100" s="245"/>
      <c r="F1100" s="38">
        <v>27</v>
      </c>
      <c r="G1100" s="40">
        <v>1.6413373860182372</v>
      </c>
      <c r="H1100" s="38">
        <v>29</v>
      </c>
      <c r="I1100" s="40">
        <v>1.7469879518072291</v>
      </c>
      <c r="J1100" s="38">
        <v>31</v>
      </c>
      <c r="K1100" s="40">
        <v>1.6847826086956521</v>
      </c>
      <c r="L1100" s="54"/>
      <c r="M1100" s="54"/>
      <c r="N1100" s="277"/>
      <c r="O1100" s="27"/>
    </row>
    <row r="1101" spans="1:15" ht="20.100000000000001" customHeight="1" x14ac:dyDescent="0.3">
      <c r="A1101" s="241"/>
      <c r="B1101" s="242"/>
      <c r="C1101" s="243"/>
      <c r="D1101" s="249" t="s">
        <v>1592</v>
      </c>
      <c r="E1101" s="245"/>
      <c r="F1101" s="38">
        <v>9</v>
      </c>
      <c r="G1101" s="40">
        <v>0.54711246200607899</v>
      </c>
      <c r="H1101" s="38">
        <v>6</v>
      </c>
      <c r="I1101" s="40">
        <v>0.36144578313253012</v>
      </c>
      <c r="J1101" s="38">
        <v>5</v>
      </c>
      <c r="K1101" s="40">
        <v>0.27173913043478259</v>
      </c>
      <c r="L1101" s="54"/>
      <c r="M1101" s="54"/>
      <c r="N1101" s="277"/>
      <c r="O1101" s="27"/>
    </row>
    <row r="1102" spans="1:15" ht="20.100000000000001" customHeight="1" x14ac:dyDescent="0.3">
      <c r="A1102" s="241"/>
      <c r="B1102" s="242"/>
      <c r="C1102" s="243"/>
      <c r="D1102" s="249" t="s">
        <v>1591</v>
      </c>
      <c r="E1102" s="245"/>
      <c r="F1102" s="38">
        <v>24</v>
      </c>
      <c r="G1102" s="40">
        <v>1.4589665653495441</v>
      </c>
      <c r="H1102" s="38">
        <v>28</v>
      </c>
      <c r="I1102" s="40">
        <v>1.6867469879518073</v>
      </c>
      <c r="J1102" s="38">
        <v>27</v>
      </c>
      <c r="K1102" s="40">
        <v>1.4673913043478262</v>
      </c>
      <c r="L1102" s="54"/>
      <c r="M1102" s="54"/>
      <c r="N1102" s="277"/>
      <c r="O1102" s="27"/>
    </row>
    <row r="1103" spans="1:15" ht="20.100000000000001" customHeight="1" x14ac:dyDescent="0.3">
      <c r="A1103" s="241"/>
      <c r="B1103" s="242"/>
      <c r="C1103" s="243"/>
      <c r="D1103" s="249" t="s">
        <v>278</v>
      </c>
      <c r="E1103" s="245"/>
      <c r="F1103" s="38"/>
      <c r="G1103" s="40"/>
      <c r="H1103" s="38"/>
      <c r="I1103" s="40"/>
      <c r="J1103" s="38"/>
      <c r="K1103" s="40"/>
      <c r="L1103" s="54"/>
      <c r="M1103" s="54"/>
      <c r="N1103" s="277"/>
      <c r="O1103" s="27"/>
    </row>
    <row r="1104" spans="1:15" ht="20.100000000000001" customHeight="1" x14ac:dyDescent="0.3">
      <c r="A1104" s="251" t="s">
        <v>4998</v>
      </c>
      <c r="B1104" s="252" t="s">
        <v>1599</v>
      </c>
      <c r="C1104" s="254" t="s">
        <v>4997</v>
      </c>
      <c r="D1104" s="244" t="s">
        <v>1594</v>
      </c>
      <c r="E1104" s="253"/>
      <c r="F1104" s="37"/>
      <c r="G1104" s="39"/>
      <c r="H1104" s="37"/>
      <c r="I1104" s="39"/>
      <c r="J1104" s="37"/>
      <c r="K1104" s="39"/>
      <c r="L1104" s="24" t="s">
        <v>1</v>
      </c>
      <c r="M1104" s="24" t="s">
        <v>1</v>
      </c>
      <c r="N1104" s="273" t="s">
        <v>1</v>
      </c>
      <c r="O1104" s="25"/>
    </row>
    <row r="1105" spans="1:15" ht="20.100000000000001" customHeight="1" x14ac:dyDescent="0.3">
      <c r="A1105" s="241"/>
      <c r="B1105" s="242"/>
      <c r="C1105" s="243"/>
      <c r="D1105" s="249" t="s">
        <v>1593</v>
      </c>
      <c r="E1105" s="245"/>
      <c r="F1105" s="38">
        <v>17</v>
      </c>
      <c r="G1105" s="40">
        <v>9.3922651933701662</v>
      </c>
      <c r="H1105" s="38">
        <v>18</v>
      </c>
      <c r="I1105" s="40">
        <v>10.227272727272728</v>
      </c>
      <c r="J1105" s="38">
        <v>17</v>
      </c>
      <c r="K1105" s="40">
        <v>9.71428571428571</v>
      </c>
      <c r="L1105" s="54"/>
      <c r="M1105" s="54"/>
      <c r="N1105" s="277"/>
      <c r="O1105" s="27"/>
    </row>
    <row r="1106" spans="1:15" ht="20.100000000000001" customHeight="1" x14ac:dyDescent="0.3">
      <c r="A1106" s="241"/>
      <c r="B1106" s="242"/>
      <c r="C1106" s="243"/>
      <c r="D1106" s="249" t="s">
        <v>1592</v>
      </c>
      <c r="E1106" s="245"/>
      <c r="F1106" s="38">
        <v>32</v>
      </c>
      <c r="G1106" s="40">
        <v>17.679558011049721</v>
      </c>
      <c r="H1106" s="38">
        <v>29</v>
      </c>
      <c r="I1106" s="40">
        <v>16.477272727272727</v>
      </c>
      <c r="J1106" s="38">
        <v>28</v>
      </c>
      <c r="K1106" s="40">
        <v>15.999999999999901</v>
      </c>
      <c r="L1106" s="54"/>
      <c r="M1106" s="54"/>
      <c r="N1106" s="277"/>
      <c r="O1106" s="27"/>
    </row>
    <row r="1107" spans="1:15" ht="20.100000000000001" customHeight="1" x14ac:dyDescent="0.3">
      <c r="A1107" s="241"/>
      <c r="B1107" s="242"/>
      <c r="C1107" s="243"/>
      <c r="D1107" s="249" t="s">
        <v>1591</v>
      </c>
      <c r="E1107" s="245"/>
      <c r="F1107" s="38">
        <v>132</v>
      </c>
      <c r="G1107" s="40">
        <v>72.928176795580114</v>
      </c>
      <c r="H1107" s="38">
        <v>129</v>
      </c>
      <c r="I1107" s="40">
        <v>73.295454545454547</v>
      </c>
      <c r="J1107" s="38">
        <v>130</v>
      </c>
      <c r="K1107" s="40">
        <v>74.285714285714306</v>
      </c>
      <c r="L1107" s="54"/>
      <c r="M1107" s="54"/>
      <c r="N1107" s="277"/>
      <c r="O1107" s="27"/>
    </row>
    <row r="1108" spans="1:15" ht="20.100000000000001" customHeight="1" x14ac:dyDescent="0.3">
      <c r="A1108" s="241"/>
      <c r="B1108" s="242"/>
      <c r="C1108" s="243"/>
      <c r="D1108" s="249" t="s">
        <v>278</v>
      </c>
      <c r="E1108" s="245"/>
      <c r="F1108" s="38"/>
      <c r="G1108" s="40"/>
      <c r="H1108" s="38"/>
      <c r="I1108" s="40"/>
      <c r="J1108" s="38"/>
      <c r="K1108" s="40"/>
      <c r="L1108" s="54"/>
      <c r="M1108" s="54"/>
      <c r="N1108" s="277"/>
      <c r="O1108" s="27"/>
    </row>
    <row r="1109" spans="1:15" ht="20.100000000000001" customHeight="1" x14ac:dyDescent="0.3">
      <c r="A1109" s="251" t="s">
        <v>4999</v>
      </c>
      <c r="B1109" s="252" t="s">
        <v>1598</v>
      </c>
      <c r="C1109" s="254" t="s">
        <v>4997</v>
      </c>
      <c r="D1109" s="244" t="s">
        <v>1594</v>
      </c>
      <c r="E1109" s="253"/>
      <c r="F1109" s="37"/>
      <c r="G1109" s="39"/>
      <c r="H1109" s="37"/>
      <c r="I1109" s="39"/>
      <c r="J1109" s="37"/>
      <c r="K1109" s="39"/>
      <c r="L1109" s="24" t="s">
        <v>1</v>
      </c>
      <c r="M1109" s="24" t="s">
        <v>1</v>
      </c>
      <c r="N1109" s="273" t="s">
        <v>1</v>
      </c>
      <c r="O1109" s="25"/>
    </row>
    <row r="1110" spans="1:15" ht="20.100000000000001" customHeight="1" x14ac:dyDescent="0.3">
      <c r="A1110" s="241"/>
      <c r="B1110" s="242"/>
      <c r="C1110" s="243"/>
      <c r="D1110" s="249" t="s">
        <v>1593</v>
      </c>
      <c r="E1110" s="245"/>
      <c r="F1110" s="38"/>
      <c r="G1110" s="40"/>
      <c r="H1110" s="38"/>
      <c r="I1110" s="40"/>
      <c r="J1110" s="38"/>
      <c r="K1110" s="40"/>
      <c r="L1110" s="54"/>
      <c r="M1110" s="54"/>
      <c r="N1110" s="277"/>
      <c r="O1110" s="27"/>
    </row>
    <row r="1111" spans="1:15" ht="20.100000000000001" customHeight="1" x14ac:dyDescent="0.3">
      <c r="A1111" s="241"/>
      <c r="B1111" s="242"/>
      <c r="C1111" s="243"/>
      <c r="D1111" s="249" t="s">
        <v>1592</v>
      </c>
      <c r="E1111" s="245"/>
      <c r="F1111" s="38">
        <v>1</v>
      </c>
      <c r="G1111" s="40">
        <v>5.8823529411764701</v>
      </c>
      <c r="H1111" s="38">
        <v>2</v>
      </c>
      <c r="I1111" s="40">
        <v>13.3</v>
      </c>
      <c r="J1111" s="38">
        <v>1</v>
      </c>
      <c r="K1111" s="40">
        <v>8.3333333333333321</v>
      </c>
      <c r="L1111" s="54"/>
      <c r="M1111" s="54"/>
      <c r="N1111" s="277"/>
      <c r="O1111" s="27"/>
    </row>
    <row r="1112" spans="1:15" ht="20.100000000000001" customHeight="1" x14ac:dyDescent="0.3">
      <c r="A1112" s="241"/>
      <c r="B1112" s="242"/>
      <c r="C1112" s="243"/>
      <c r="D1112" s="249" t="s">
        <v>1591</v>
      </c>
      <c r="E1112" s="245"/>
      <c r="F1112" s="38">
        <v>16</v>
      </c>
      <c r="G1112" s="40">
        <v>94.117647058823522</v>
      </c>
      <c r="H1112" s="38">
        <v>13</v>
      </c>
      <c r="I1112" s="40">
        <v>86.7</v>
      </c>
      <c r="J1112" s="38">
        <v>11</v>
      </c>
      <c r="K1112" s="40">
        <v>91.666666666666657</v>
      </c>
      <c r="L1112" s="54"/>
      <c r="M1112" s="54"/>
      <c r="N1112" s="277"/>
      <c r="O1112" s="27"/>
    </row>
    <row r="1113" spans="1:15" ht="20.100000000000001" customHeight="1" x14ac:dyDescent="0.3">
      <c r="A1113" s="246"/>
      <c r="B1113" s="247"/>
      <c r="C1113" s="248"/>
      <c r="D1113" s="256" t="s">
        <v>278</v>
      </c>
      <c r="E1113" s="250"/>
      <c r="F1113" s="62"/>
      <c r="G1113" s="63"/>
      <c r="H1113" s="62"/>
      <c r="I1113" s="63"/>
      <c r="J1113" s="62"/>
      <c r="K1113" s="63"/>
      <c r="L1113" s="58"/>
      <c r="M1113" s="58"/>
      <c r="N1113" s="276"/>
      <c r="O1113" s="50"/>
    </row>
    <row r="1114" spans="1:15" ht="20.100000000000001" customHeight="1" x14ac:dyDescent="0.3">
      <c r="A1114" s="241" t="s">
        <v>5000</v>
      </c>
      <c r="B1114" s="242" t="s">
        <v>1597</v>
      </c>
      <c r="C1114" s="255" t="s">
        <v>4997</v>
      </c>
      <c r="D1114" s="249" t="s">
        <v>1594</v>
      </c>
      <c r="E1114" s="245"/>
      <c r="F1114" s="38"/>
      <c r="G1114" s="40"/>
      <c r="H1114" s="38"/>
      <c r="I1114" s="40"/>
      <c r="J1114" s="38"/>
      <c r="K1114" s="40"/>
      <c r="L1114" s="54" t="s">
        <v>1</v>
      </c>
      <c r="M1114" s="54" t="s">
        <v>1</v>
      </c>
      <c r="N1114" s="275" t="s">
        <v>1</v>
      </c>
      <c r="O1114" s="27"/>
    </row>
    <row r="1115" spans="1:15" ht="20.100000000000001" customHeight="1" x14ac:dyDescent="0.3">
      <c r="A1115" s="241"/>
      <c r="B1115" s="242"/>
      <c r="C1115" s="243"/>
      <c r="D1115" s="249" t="s">
        <v>1593</v>
      </c>
      <c r="E1115" s="245"/>
      <c r="F1115" s="38"/>
      <c r="G1115" s="40"/>
      <c r="H1115" s="38"/>
      <c r="I1115" s="40"/>
      <c r="J1115" s="38"/>
      <c r="K1115" s="40"/>
      <c r="L1115" s="54"/>
      <c r="M1115" s="54"/>
      <c r="N1115" s="277"/>
      <c r="O1115" s="27"/>
    </row>
    <row r="1116" spans="1:15" ht="20.100000000000001" customHeight="1" x14ac:dyDescent="0.3">
      <c r="A1116" s="241"/>
      <c r="B1116" s="242"/>
      <c r="C1116" s="243"/>
      <c r="D1116" s="249" t="s">
        <v>1592</v>
      </c>
      <c r="E1116" s="245"/>
      <c r="F1116" s="38"/>
      <c r="G1116" s="40"/>
      <c r="H1116" s="38"/>
      <c r="I1116" s="40"/>
      <c r="J1116" s="38"/>
      <c r="K1116" s="40"/>
      <c r="L1116" s="54"/>
      <c r="M1116" s="54"/>
      <c r="N1116" s="277"/>
      <c r="O1116" s="27"/>
    </row>
    <row r="1117" spans="1:15" ht="20.100000000000001" customHeight="1" x14ac:dyDescent="0.3">
      <c r="A1117" s="241"/>
      <c r="B1117" s="242"/>
      <c r="C1117" s="243"/>
      <c r="D1117" s="249" t="s">
        <v>1591</v>
      </c>
      <c r="E1117" s="245"/>
      <c r="F1117" s="38"/>
      <c r="G1117" s="40"/>
      <c r="H1117" s="38">
        <v>1</v>
      </c>
      <c r="I1117" s="40">
        <v>100</v>
      </c>
      <c r="J1117" s="38">
        <v>1</v>
      </c>
      <c r="K1117" s="40">
        <v>100</v>
      </c>
      <c r="L1117" s="54"/>
      <c r="M1117" s="54"/>
      <c r="N1117" s="277"/>
      <c r="O1117" s="27"/>
    </row>
    <row r="1118" spans="1:15" ht="20.100000000000001" customHeight="1" x14ac:dyDescent="0.3">
      <c r="A1118" s="241"/>
      <c r="B1118" s="242"/>
      <c r="C1118" s="243"/>
      <c r="D1118" s="249" t="s">
        <v>278</v>
      </c>
      <c r="E1118" s="245"/>
      <c r="F1118" s="38"/>
      <c r="G1118" s="40"/>
      <c r="H1118" s="38"/>
      <c r="I1118" s="40"/>
      <c r="J1118" s="38"/>
      <c r="K1118" s="40"/>
      <c r="L1118" s="54"/>
      <c r="M1118" s="54"/>
      <c r="N1118" s="277"/>
      <c r="O1118" s="27"/>
    </row>
    <row r="1119" spans="1:15" ht="20.100000000000001" customHeight="1" x14ac:dyDescent="0.3">
      <c r="A1119" s="251" t="s">
        <v>5001</v>
      </c>
      <c r="B1119" s="252" t="s">
        <v>1596</v>
      </c>
      <c r="C1119" s="254" t="s">
        <v>4997</v>
      </c>
      <c r="D1119" s="244" t="s">
        <v>1594</v>
      </c>
      <c r="E1119" s="253"/>
      <c r="F1119" s="37"/>
      <c r="G1119" s="39"/>
      <c r="H1119" s="37"/>
      <c r="I1119" s="39"/>
      <c r="J1119" s="37"/>
      <c r="K1119" s="39"/>
      <c r="L1119" s="24" t="s">
        <v>1</v>
      </c>
      <c r="M1119" s="24" t="s">
        <v>1</v>
      </c>
      <c r="N1119" s="273" t="s">
        <v>1</v>
      </c>
      <c r="O1119" s="25"/>
    </row>
    <row r="1120" spans="1:15" ht="20.100000000000001" customHeight="1" x14ac:dyDescent="0.3">
      <c r="A1120" s="241"/>
      <c r="B1120" s="242"/>
      <c r="C1120" s="243"/>
      <c r="D1120" s="249" t="s">
        <v>1593</v>
      </c>
      <c r="E1120" s="245"/>
      <c r="F1120" s="38"/>
      <c r="G1120" s="40"/>
      <c r="H1120" s="38"/>
      <c r="I1120" s="40"/>
      <c r="J1120" s="38"/>
      <c r="K1120" s="40"/>
      <c r="L1120" s="54"/>
      <c r="M1120" s="54"/>
      <c r="N1120" s="277"/>
      <c r="O1120" s="27"/>
    </row>
    <row r="1121" spans="1:15" ht="20.100000000000001" customHeight="1" x14ac:dyDescent="0.3">
      <c r="A1121" s="241"/>
      <c r="B1121" s="242"/>
      <c r="C1121" s="243"/>
      <c r="D1121" s="249" t="s">
        <v>1592</v>
      </c>
      <c r="E1121" s="245"/>
      <c r="F1121" s="38"/>
      <c r="G1121" s="40"/>
      <c r="H1121" s="38"/>
      <c r="I1121" s="40"/>
      <c r="J1121" s="38"/>
      <c r="K1121" s="40"/>
      <c r="L1121" s="54"/>
      <c r="M1121" s="54"/>
      <c r="N1121" s="277"/>
      <c r="O1121" s="27"/>
    </row>
    <row r="1122" spans="1:15" ht="20.100000000000001" customHeight="1" x14ac:dyDescent="0.3">
      <c r="A1122" s="241"/>
      <c r="B1122" s="242"/>
      <c r="C1122" s="243"/>
      <c r="D1122" s="249" t="s">
        <v>1591</v>
      </c>
      <c r="E1122" s="245"/>
      <c r="F1122" s="38"/>
      <c r="G1122" s="40"/>
      <c r="H1122" s="38"/>
      <c r="I1122" s="40"/>
      <c r="J1122" s="38"/>
      <c r="K1122" s="40"/>
      <c r="L1122" s="54"/>
      <c r="M1122" s="54"/>
      <c r="N1122" s="277"/>
      <c r="O1122" s="27"/>
    </row>
    <row r="1123" spans="1:15" ht="20.100000000000001" customHeight="1" x14ac:dyDescent="0.3">
      <c r="A1123" s="241"/>
      <c r="B1123" s="242"/>
      <c r="C1123" s="243"/>
      <c r="D1123" s="249" t="s">
        <v>278</v>
      </c>
      <c r="E1123" s="245"/>
      <c r="F1123" s="38"/>
      <c r="G1123" s="40"/>
      <c r="H1123" s="38"/>
      <c r="I1123" s="40"/>
      <c r="J1123" s="38"/>
      <c r="K1123" s="40"/>
      <c r="L1123" s="54"/>
      <c r="M1123" s="54"/>
      <c r="N1123" s="277"/>
      <c r="O1123" s="27"/>
    </row>
    <row r="1124" spans="1:15" ht="20.100000000000001" customHeight="1" x14ac:dyDescent="0.3">
      <c r="A1124" s="251" t="s">
        <v>5002</v>
      </c>
      <c r="B1124" s="252" t="s">
        <v>1595</v>
      </c>
      <c r="C1124" s="254" t="s">
        <v>5003</v>
      </c>
      <c r="D1124" s="244"/>
      <c r="E1124" s="253"/>
      <c r="F1124" s="37"/>
      <c r="G1124" s="39"/>
      <c r="H1124" s="37"/>
      <c r="I1124" s="39"/>
      <c r="J1124" s="37"/>
      <c r="K1124" s="39"/>
      <c r="L1124" s="24" t="s">
        <v>1</v>
      </c>
      <c r="M1124" s="24" t="s">
        <v>1</v>
      </c>
      <c r="N1124" s="273" t="s">
        <v>1</v>
      </c>
      <c r="O1124" s="25"/>
    </row>
    <row r="1125" spans="1:15" ht="20.100000000000001" customHeight="1" x14ac:dyDescent="0.3">
      <c r="A1125" s="251" t="s">
        <v>5004</v>
      </c>
      <c r="B1125" s="252" t="s">
        <v>1590</v>
      </c>
      <c r="C1125" s="254" t="s">
        <v>4993</v>
      </c>
      <c r="D1125" s="244"/>
      <c r="E1125" s="252" t="s">
        <v>5449</v>
      </c>
      <c r="F1125" s="374">
        <v>1207</v>
      </c>
      <c r="G1125" s="39">
        <v>73.373860182370819</v>
      </c>
      <c r="H1125" s="375">
        <v>1229</v>
      </c>
      <c r="I1125" s="39">
        <v>74.036144578313255</v>
      </c>
      <c r="J1125" s="37">
        <v>1269</v>
      </c>
      <c r="K1125" s="39">
        <v>68.967391304347828</v>
      </c>
      <c r="L1125" s="24" t="s">
        <v>1</v>
      </c>
      <c r="M1125" s="24" t="s">
        <v>1</v>
      </c>
      <c r="N1125" s="273" t="s">
        <v>1</v>
      </c>
      <c r="O1125" s="25"/>
    </row>
    <row r="1126" spans="1:15" ht="20.100000000000001" customHeight="1" x14ac:dyDescent="0.3">
      <c r="A1126" s="241"/>
      <c r="B1126" s="242"/>
      <c r="C1126" s="243"/>
      <c r="D1126" s="249" t="s">
        <v>2065</v>
      </c>
      <c r="E1126" s="242"/>
      <c r="F1126" s="376"/>
      <c r="G1126" s="40"/>
      <c r="H1126" s="377"/>
      <c r="I1126" s="40"/>
      <c r="J1126" s="38">
        <v>3</v>
      </c>
      <c r="K1126" s="40">
        <v>0.16304347826086957</v>
      </c>
      <c r="L1126" s="54"/>
      <c r="M1126" s="54"/>
      <c r="N1126" s="275"/>
      <c r="O1126" s="27"/>
    </row>
    <row r="1127" spans="1:15" ht="20.100000000000001" customHeight="1" x14ac:dyDescent="0.3">
      <c r="A1127" s="241"/>
      <c r="B1127" s="242"/>
      <c r="C1127" s="243"/>
      <c r="D1127" s="249" t="s">
        <v>2067</v>
      </c>
      <c r="E1127" s="245"/>
      <c r="F1127" s="376">
        <v>438</v>
      </c>
      <c r="G1127" s="63">
        <v>26.626139817629181</v>
      </c>
      <c r="H1127" s="377">
        <v>431</v>
      </c>
      <c r="I1127" s="40">
        <v>25.963855421686748</v>
      </c>
      <c r="J1127" s="38">
        <v>568</v>
      </c>
      <c r="K1127" s="40">
        <v>30.869565217391305</v>
      </c>
      <c r="L1127" s="54"/>
      <c r="M1127" s="54"/>
      <c r="N1127" s="277"/>
      <c r="O1127" s="27"/>
    </row>
    <row r="1128" spans="1:15" ht="20.100000000000001" customHeight="1" x14ac:dyDescent="0.3">
      <c r="A1128" s="251" t="s">
        <v>5005</v>
      </c>
      <c r="B1128" s="252" t="s">
        <v>2070</v>
      </c>
      <c r="C1128" s="254" t="s">
        <v>5006</v>
      </c>
      <c r="D1128" s="244" t="s">
        <v>1579</v>
      </c>
      <c r="E1128" s="253" t="s">
        <v>5450</v>
      </c>
      <c r="F1128" s="37"/>
      <c r="G1128" s="40"/>
      <c r="H1128" s="37">
        <v>1</v>
      </c>
      <c r="I1128" s="39">
        <v>0.23201956148491901</v>
      </c>
      <c r="J1128" s="37">
        <v>1</v>
      </c>
      <c r="K1128" s="39">
        <v>0.17513134851138354</v>
      </c>
      <c r="L1128" s="24" t="s">
        <v>1</v>
      </c>
      <c r="M1128" s="24" t="s">
        <v>1</v>
      </c>
      <c r="N1128" s="273" t="s">
        <v>1</v>
      </c>
      <c r="O1128" s="25"/>
    </row>
    <row r="1129" spans="1:15" ht="20.100000000000001" customHeight="1" x14ac:dyDescent="0.3">
      <c r="A1129" s="241"/>
      <c r="B1129" s="242"/>
      <c r="C1129" s="243"/>
      <c r="D1129" s="249" t="s">
        <v>5433</v>
      </c>
      <c r="E1129" s="245"/>
      <c r="F1129" s="38">
        <v>2</v>
      </c>
      <c r="G1129" s="40">
        <v>0.45662100456621002</v>
      </c>
      <c r="H1129" s="38">
        <v>2</v>
      </c>
      <c r="I1129" s="40">
        <v>0.46403712296983757</v>
      </c>
      <c r="J1129" s="38">
        <v>3</v>
      </c>
      <c r="K1129" s="40">
        <v>0.52539404553415059</v>
      </c>
      <c r="L1129" s="54"/>
      <c r="M1129" s="54"/>
      <c r="N1129" s="277"/>
      <c r="O1129" s="27"/>
    </row>
    <row r="1130" spans="1:15" ht="20.100000000000001" customHeight="1" x14ac:dyDescent="0.3">
      <c r="A1130" s="241"/>
      <c r="B1130" s="242"/>
      <c r="C1130" s="243"/>
      <c r="D1130" s="249" t="s">
        <v>2091</v>
      </c>
      <c r="E1130" s="245"/>
      <c r="F1130" s="38">
        <v>3</v>
      </c>
      <c r="G1130" s="40">
        <v>0.68493150684931503</v>
      </c>
      <c r="H1130" s="38">
        <v>6</v>
      </c>
      <c r="I1130" s="40">
        <v>1.3921113689095126</v>
      </c>
      <c r="J1130" s="38">
        <v>5</v>
      </c>
      <c r="K1130" s="40">
        <v>0.87565674255691772</v>
      </c>
      <c r="L1130" s="54"/>
      <c r="M1130" s="54"/>
      <c r="N1130" s="277"/>
      <c r="O1130" s="27"/>
    </row>
    <row r="1131" spans="1:15" ht="20.100000000000001" customHeight="1" x14ac:dyDescent="0.3">
      <c r="A1131" s="241"/>
      <c r="B1131" s="242"/>
      <c r="C1131" s="243"/>
      <c r="D1131" s="249" t="s">
        <v>5435</v>
      </c>
      <c r="E1131" s="245"/>
      <c r="F1131" s="38">
        <v>15</v>
      </c>
      <c r="G1131" s="40">
        <v>3.4246575342465753</v>
      </c>
      <c r="H1131" s="38">
        <v>15</v>
      </c>
      <c r="I1131" s="40">
        <v>3.4802784222737819</v>
      </c>
      <c r="J1131" s="38">
        <v>13</v>
      </c>
      <c r="K1131" s="40">
        <v>2.276707530647986</v>
      </c>
      <c r="L1131" s="54"/>
      <c r="M1131" s="54"/>
      <c r="N1131" s="277"/>
      <c r="O1131" s="27"/>
    </row>
    <row r="1132" spans="1:15" ht="20.100000000000001" customHeight="1" x14ac:dyDescent="0.3">
      <c r="A1132" s="241"/>
      <c r="B1132" s="242"/>
      <c r="C1132" s="243"/>
      <c r="D1132" s="249" t="s">
        <v>5451</v>
      </c>
      <c r="E1132" s="245"/>
      <c r="F1132" s="38">
        <v>63</v>
      </c>
      <c r="G1132" s="40">
        <v>14.383561643835616</v>
      </c>
      <c r="H1132" s="38">
        <v>60</v>
      </c>
      <c r="I1132" s="40">
        <v>13.921113689095128</v>
      </c>
      <c r="J1132" s="38">
        <v>86</v>
      </c>
      <c r="K1132" s="40">
        <v>15.061295971978982</v>
      </c>
      <c r="L1132" s="54"/>
      <c r="M1132" s="54"/>
      <c r="N1132" s="277"/>
      <c r="O1132" s="27"/>
    </row>
    <row r="1133" spans="1:15" ht="20.100000000000001" customHeight="1" x14ac:dyDescent="0.3">
      <c r="A1133" s="241"/>
      <c r="B1133" s="242"/>
      <c r="C1133" s="243"/>
      <c r="D1133" s="249" t="s">
        <v>5437</v>
      </c>
      <c r="E1133" s="245"/>
      <c r="F1133" s="38">
        <v>268</v>
      </c>
      <c r="G1133" s="40">
        <v>61.187214611872143</v>
      </c>
      <c r="H1133" s="38">
        <v>267</v>
      </c>
      <c r="I1133" s="40">
        <v>61.948955916473317</v>
      </c>
      <c r="J1133" s="38">
        <v>369</v>
      </c>
      <c r="K1133" s="40">
        <v>64.623467600700522</v>
      </c>
      <c r="L1133" s="54"/>
      <c r="M1133" s="54"/>
      <c r="N1133" s="277"/>
      <c r="O1133" s="27"/>
    </row>
    <row r="1134" spans="1:15" ht="20.100000000000001" customHeight="1" x14ac:dyDescent="0.3">
      <c r="A1134" s="241"/>
      <c r="B1134" s="242"/>
      <c r="C1134" s="243"/>
      <c r="D1134" s="249" t="s">
        <v>5452</v>
      </c>
      <c r="E1134" s="245"/>
      <c r="F1134" s="38">
        <v>57</v>
      </c>
      <c r="G1134" s="40">
        <v>13.013698630136986</v>
      </c>
      <c r="H1134" s="38">
        <v>56</v>
      </c>
      <c r="I1134" s="40">
        <v>12.993039443155451</v>
      </c>
      <c r="J1134" s="38">
        <v>60</v>
      </c>
      <c r="K1134" s="40">
        <v>10.507880910683012</v>
      </c>
      <c r="L1134" s="54"/>
      <c r="M1134" s="54"/>
      <c r="N1134" s="277"/>
      <c r="O1134" s="27"/>
    </row>
    <row r="1135" spans="1:15" ht="20.100000000000001" customHeight="1" x14ac:dyDescent="0.3">
      <c r="A1135" s="241"/>
      <c r="B1135" s="242"/>
      <c r="C1135" s="243"/>
      <c r="D1135" s="249" t="s">
        <v>5453</v>
      </c>
      <c r="E1135" s="245"/>
      <c r="F1135" s="38">
        <v>27</v>
      </c>
      <c r="G1135" s="40">
        <v>6.1643835616438354</v>
      </c>
      <c r="H1135" s="38">
        <v>19</v>
      </c>
      <c r="I1135" s="40">
        <v>4.4083526682134568</v>
      </c>
      <c r="J1135" s="38">
        <v>28</v>
      </c>
      <c r="K1135" s="40">
        <v>4.9036777583187394</v>
      </c>
      <c r="L1135" s="54"/>
      <c r="M1135" s="54"/>
      <c r="N1135" s="277"/>
      <c r="O1135" s="27"/>
    </row>
    <row r="1136" spans="1:15" ht="20.100000000000001" customHeight="1" x14ac:dyDescent="0.3">
      <c r="A1136" s="241"/>
      <c r="B1136" s="242"/>
      <c r="C1136" s="243"/>
      <c r="D1136" s="249" t="s">
        <v>2090</v>
      </c>
      <c r="E1136" s="245"/>
      <c r="F1136" s="38">
        <v>3</v>
      </c>
      <c r="G1136" s="40">
        <v>0.68493150684931503</v>
      </c>
      <c r="H1136" s="38">
        <v>5</v>
      </c>
      <c r="I1136" s="40">
        <v>1.160092807424594</v>
      </c>
      <c r="J1136" s="38">
        <v>3</v>
      </c>
      <c r="K1136" s="40">
        <v>0.52539404553415059</v>
      </c>
      <c r="L1136" s="54"/>
      <c r="M1136" s="54"/>
      <c r="N1136" s="277"/>
      <c r="O1136" s="27"/>
    </row>
    <row r="1137" spans="1:15" ht="20.100000000000001" customHeight="1" x14ac:dyDescent="0.3">
      <c r="A1137" s="241"/>
      <c r="B1137" s="242"/>
      <c r="C1137" s="243"/>
      <c r="D1137" s="249" t="s">
        <v>5454</v>
      </c>
      <c r="E1137" s="245"/>
      <c r="F1137" s="38"/>
      <c r="G1137" s="40"/>
      <c r="H1137" s="38"/>
      <c r="I1137" s="40"/>
      <c r="J1137" s="38">
        <v>3</v>
      </c>
      <c r="K1137" s="40">
        <v>0.52539404553415059</v>
      </c>
      <c r="L1137" s="54"/>
      <c r="M1137" s="54"/>
      <c r="N1137" s="277"/>
      <c r="O1137" s="27"/>
    </row>
    <row r="1138" spans="1:15" ht="20.100000000000001" customHeight="1" x14ac:dyDescent="0.3">
      <c r="A1138" s="241"/>
      <c r="B1138" s="242"/>
      <c r="C1138" s="243"/>
      <c r="D1138" s="249" t="s">
        <v>5455</v>
      </c>
      <c r="E1138" s="245"/>
      <c r="F1138" s="38"/>
      <c r="G1138" s="40"/>
      <c r="H1138" s="38"/>
      <c r="I1138" s="40"/>
      <c r="J1138" s="38"/>
      <c r="K1138" s="40"/>
      <c r="L1138" s="54"/>
      <c r="M1138" s="54"/>
      <c r="N1138" s="277"/>
      <c r="O1138" s="27"/>
    </row>
    <row r="1139" spans="1:15" ht="20.100000000000001" customHeight="1" x14ac:dyDescent="0.3">
      <c r="A1139" s="251" t="s">
        <v>5007</v>
      </c>
      <c r="B1139" s="252" t="s">
        <v>1588</v>
      </c>
      <c r="C1139" s="254" t="s">
        <v>5413</v>
      </c>
      <c r="D1139" s="244" t="s">
        <v>1587</v>
      </c>
      <c r="E1139" s="253"/>
      <c r="F1139" s="37">
        <v>985</v>
      </c>
      <c r="G1139" s="39">
        <v>34.891958908962096</v>
      </c>
      <c r="H1139" s="37">
        <v>1018</v>
      </c>
      <c r="I1139" s="39">
        <v>34.33389544688027</v>
      </c>
      <c r="J1139" s="37">
        <v>1074</v>
      </c>
      <c r="K1139" s="39">
        <v>32.604735883424411</v>
      </c>
      <c r="L1139" s="24" t="s">
        <v>1</v>
      </c>
      <c r="M1139" s="24" t="s">
        <v>1</v>
      </c>
      <c r="N1139" s="273" t="s">
        <v>1</v>
      </c>
      <c r="O1139" s="25"/>
    </row>
    <row r="1140" spans="1:15" ht="20.100000000000001" customHeight="1" x14ac:dyDescent="0.3">
      <c r="A1140" s="241"/>
      <c r="B1140" s="242"/>
      <c r="C1140" s="243"/>
      <c r="D1140" s="249" t="s">
        <v>1586</v>
      </c>
      <c r="E1140" s="245"/>
      <c r="F1140" s="38">
        <v>1838</v>
      </c>
      <c r="G1140" s="40">
        <v>65.108041091037904</v>
      </c>
      <c r="H1140" s="38">
        <v>1947</v>
      </c>
      <c r="I1140" s="40">
        <v>65.666104553119737</v>
      </c>
      <c r="J1140" s="38">
        <v>2220</v>
      </c>
      <c r="K1140" s="40">
        <v>67.395264116575589</v>
      </c>
      <c r="L1140" s="54"/>
      <c r="M1140" s="54"/>
      <c r="N1140" s="277"/>
      <c r="O1140" s="27"/>
    </row>
    <row r="1141" spans="1:15" ht="20.100000000000001" customHeight="1" x14ac:dyDescent="0.3">
      <c r="A1141" s="251" t="s">
        <v>5008</v>
      </c>
      <c r="B1141" s="252" t="s">
        <v>1585</v>
      </c>
      <c r="C1141" s="254" t="s">
        <v>5009</v>
      </c>
      <c r="D1141" s="244"/>
      <c r="E1141" s="252" t="s">
        <v>2069</v>
      </c>
      <c r="F1141" s="374">
        <v>803</v>
      </c>
      <c r="G1141" s="39">
        <v>81.522842639593904</v>
      </c>
      <c r="H1141" s="375">
        <v>838</v>
      </c>
      <c r="I1141" s="39">
        <v>82.318271119842834</v>
      </c>
      <c r="J1141" s="37">
        <v>864</v>
      </c>
      <c r="K1141" s="39">
        <v>80.44692737430168</v>
      </c>
      <c r="L1141" s="24" t="s">
        <v>1</v>
      </c>
      <c r="M1141" s="24" t="s">
        <v>1</v>
      </c>
      <c r="N1141" s="273" t="s">
        <v>1</v>
      </c>
      <c r="O1141" s="25"/>
    </row>
    <row r="1142" spans="1:15" ht="20.100000000000001" customHeight="1" x14ac:dyDescent="0.3">
      <c r="A1142" s="241"/>
      <c r="B1142" s="242"/>
      <c r="C1142" s="243"/>
      <c r="D1142" s="249" t="s">
        <v>2065</v>
      </c>
      <c r="E1142" s="242"/>
      <c r="F1142" s="376"/>
      <c r="G1142" s="40"/>
      <c r="H1142" s="377"/>
      <c r="I1142" s="40"/>
      <c r="J1142" s="38"/>
      <c r="K1142" s="40"/>
      <c r="L1142" s="54"/>
      <c r="M1142" s="54"/>
      <c r="N1142" s="275"/>
      <c r="O1142" s="27"/>
    </row>
    <row r="1143" spans="1:15" ht="20.100000000000001" customHeight="1" x14ac:dyDescent="0.3">
      <c r="A1143" s="241"/>
      <c r="B1143" s="242"/>
      <c r="C1143" s="243"/>
      <c r="D1143" s="249" t="s">
        <v>2067</v>
      </c>
      <c r="E1143" s="245"/>
      <c r="F1143" s="376">
        <v>182</v>
      </c>
      <c r="G1143" s="63">
        <v>18.477157360406089</v>
      </c>
      <c r="H1143" s="377">
        <v>180</v>
      </c>
      <c r="I1143" s="40">
        <v>17.68172888015717</v>
      </c>
      <c r="J1143" s="38">
        <v>210</v>
      </c>
      <c r="K1143" s="40">
        <v>19.55307262569832</v>
      </c>
      <c r="L1143" s="54"/>
      <c r="M1143" s="54"/>
      <c r="N1143" s="277"/>
      <c r="O1143" s="27"/>
    </row>
    <row r="1144" spans="1:15" ht="20.100000000000001" customHeight="1" x14ac:dyDescent="0.3">
      <c r="A1144" s="251" t="s">
        <v>5010</v>
      </c>
      <c r="B1144" s="252" t="s">
        <v>842</v>
      </c>
      <c r="C1144" s="254" t="s">
        <v>5011</v>
      </c>
      <c r="D1144" s="244" t="s">
        <v>1579</v>
      </c>
      <c r="E1144" s="253"/>
      <c r="F1144" s="37">
        <v>5</v>
      </c>
      <c r="G1144" s="40">
        <v>2.7472527472527473</v>
      </c>
      <c r="H1144" s="37">
        <v>9</v>
      </c>
      <c r="I1144" s="39">
        <v>5</v>
      </c>
      <c r="J1144" s="37">
        <v>9</v>
      </c>
      <c r="K1144" s="39">
        <v>4.2857142857142856</v>
      </c>
      <c r="L1144" s="24" t="s">
        <v>1</v>
      </c>
      <c r="M1144" s="24" t="s">
        <v>1</v>
      </c>
      <c r="N1144" s="273" t="s">
        <v>1</v>
      </c>
      <c r="O1144" s="25"/>
    </row>
    <row r="1145" spans="1:15" ht="20.100000000000001" customHeight="1" x14ac:dyDescent="0.3">
      <c r="A1145" s="241"/>
      <c r="B1145" s="242"/>
      <c r="C1145" s="243"/>
      <c r="D1145" s="249" t="s">
        <v>5442</v>
      </c>
      <c r="E1145" s="245"/>
      <c r="F1145" s="38">
        <v>16</v>
      </c>
      <c r="G1145" s="40">
        <v>8.791208791208792</v>
      </c>
      <c r="H1145" s="38">
        <v>17</v>
      </c>
      <c r="I1145" s="40">
        <v>9.4444444444444446</v>
      </c>
      <c r="J1145" s="38">
        <v>20</v>
      </c>
      <c r="K1145" s="40">
        <v>9.5238095238095237</v>
      </c>
      <c r="L1145" s="54"/>
      <c r="M1145" s="54"/>
      <c r="N1145" s="277"/>
      <c r="O1145" s="27"/>
    </row>
    <row r="1146" spans="1:15" ht="20.100000000000001" customHeight="1" x14ac:dyDescent="0.3">
      <c r="A1146" s="241"/>
      <c r="B1146" s="242"/>
      <c r="C1146" s="243"/>
      <c r="D1146" s="249" t="s">
        <v>5443</v>
      </c>
      <c r="E1146" s="245"/>
      <c r="F1146" s="38">
        <v>42</v>
      </c>
      <c r="G1146" s="40">
        <v>23.076923076923077</v>
      </c>
      <c r="H1146" s="38">
        <v>37</v>
      </c>
      <c r="I1146" s="40">
        <v>20.555555555555557</v>
      </c>
      <c r="J1146" s="38">
        <v>52</v>
      </c>
      <c r="K1146" s="40">
        <v>24.761904761904763</v>
      </c>
      <c r="L1146" s="54"/>
      <c r="M1146" s="54"/>
      <c r="N1146" s="277"/>
      <c r="O1146" s="27"/>
    </row>
    <row r="1147" spans="1:15" ht="20.100000000000001" customHeight="1" x14ac:dyDescent="0.3">
      <c r="A1147" s="241"/>
      <c r="B1147" s="242"/>
      <c r="C1147" s="243"/>
      <c r="D1147" s="249" t="s">
        <v>5456</v>
      </c>
      <c r="E1147" s="245"/>
      <c r="F1147" s="38">
        <v>45</v>
      </c>
      <c r="G1147" s="40">
        <v>24.725274725274726</v>
      </c>
      <c r="H1147" s="38">
        <v>43</v>
      </c>
      <c r="I1147" s="40">
        <v>23.888888888888889</v>
      </c>
      <c r="J1147" s="38">
        <v>47</v>
      </c>
      <c r="K1147" s="40">
        <v>22.380952380952383</v>
      </c>
      <c r="L1147" s="54"/>
      <c r="M1147" s="54"/>
      <c r="N1147" s="277"/>
      <c r="O1147" s="27"/>
    </row>
    <row r="1148" spans="1:15" ht="20.100000000000001" customHeight="1" x14ac:dyDescent="0.3">
      <c r="A1148" s="241"/>
      <c r="B1148" s="242"/>
      <c r="C1148" s="243"/>
      <c r="D1148" s="249" t="s">
        <v>5444</v>
      </c>
      <c r="E1148" s="245"/>
      <c r="F1148" s="38">
        <v>44</v>
      </c>
      <c r="G1148" s="40">
        <v>24.175824175824175</v>
      </c>
      <c r="H1148" s="38">
        <v>42</v>
      </c>
      <c r="I1148" s="40">
        <v>23.333333333333332</v>
      </c>
      <c r="J1148" s="38">
        <v>46</v>
      </c>
      <c r="K1148" s="40">
        <v>21.904761904761905</v>
      </c>
      <c r="L1148" s="54"/>
      <c r="M1148" s="54"/>
      <c r="N1148" s="277"/>
      <c r="O1148" s="27"/>
    </row>
    <row r="1149" spans="1:15" ht="20.100000000000001" customHeight="1" x14ac:dyDescent="0.3">
      <c r="A1149" s="241"/>
      <c r="B1149" s="242"/>
      <c r="C1149" s="243"/>
      <c r="D1149" s="249" t="s">
        <v>2093</v>
      </c>
      <c r="E1149" s="245"/>
      <c r="F1149" s="38">
        <v>25</v>
      </c>
      <c r="G1149" s="40">
        <v>13.736263736263737</v>
      </c>
      <c r="H1149" s="38">
        <v>28</v>
      </c>
      <c r="I1149" s="40">
        <v>15.555555555555555</v>
      </c>
      <c r="J1149" s="38">
        <v>31</v>
      </c>
      <c r="K1149" s="40">
        <v>14.761904761904763</v>
      </c>
      <c r="L1149" s="54"/>
      <c r="M1149" s="54"/>
      <c r="N1149" s="277"/>
      <c r="O1149" s="27"/>
    </row>
    <row r="1150" spans="1:15" ht="20.100000000000001" customHeight="1" x14ac:dyDescent="0.3">
      <c r="A1150" s="241"/>
      <c r="B1150" s="242"/>
      <c r="C1150" s="243"/>
      <c r="D1150" s="249" t="s">
        <v>5452</v>
      </c>
      <c r="E1150" s="245"/>
      <c r="F1150" s="38">
        <v>2</v>
      </c>
      <c r="G1150" s="40">
        <v>1.098901098901099</v>
      </c>
      <c r="H1150" s="38">
        <v>1</v>
      </c>
      <c r="I1150" s="40">
        <v>0.55555555555555558</v>
      </c>
      <c r="J1150" s="38">
        <v>1</v>
      </c>
      <c r="K1150" s="40">
        <v>0.47619047619047622</v>
      </c>
      <c r="L1150" s="54"/>
      <c r="M1150" s="54"/>
      <c r="N1150" s="277"/>
      <c r="O1150" s="27"/>
    </row>
    <row r="1151" spans="1:15" ht="20.100000000000001" customHeight="1" x14ac:dyDescent="0.3">
      <c r="A1151" s="241"/>
      <c r="B1151" s="242"/>
      <c r="C1151" s="243"/>
      <c r="D1151" s="249" t="s">
        <v>5457</v>
      </c>
      <c r="E1151" s="245"/>
      <c r="F1151" s="38">
        <v>2</v>
      </c>
      <c r="G1151" s="40">
        <v>1.098901098901099</v>
      </c>
      <c r="H1151" s="38">
        <v>2</v>
      </c>
      <c r="I1151" s="40">
        <v>1.1111111111111112</v>
      </c>
      <c r="J1151" s="38">
        <v>3</v>
      </c>
      <c r="K1151" s="40">
        <v>1.4285714285714286</v>
      </c>
      <c r="L1151" s="54"/>
      <c r="M1151" s="54"/>
      <c r="N1151" s="277"/>
      <c r="O1151" s="27"/>
    </row>
    <row r="1152" spans="1:15" ht="20.100000000000001" customHeight="1" x14ac:dyDescent="0.3">
      <c r="A1152" s="241"/>
      <c r="B1152" s="242"/>
      <c r="C1152" s="243"/>
      <c r="D1152" s="249" t="s">
        <v>5458</v>
      </c>
      <c r="E1152" s="245"/>
      <c r="F1152" s="38">
        <v>1</v>
      </c>
      <c r="G1152" s="40">
        <v>0.5494505494505495</v>
      </c>
      <c r="H1152" s="38">
        <v>1</v>
      </c>
      <c r="I1152" s="40">
        <v>0.55555555555555558</v>
      </c>
      <c r="J1152" s="38">
        <v>1</v>
      </c>
      <c r="K1152" s="40">
        <v>0.47619047619047622</v>
      </c>
      <c r="L1152" s="54"/>
      <c r="M1152" s="54"/>
      <c r="N1152" s="277"/>
      <c r="O1152" s="27"/>
    </row>
    <row r="1153" spans="1:15" ht="20.100000000000001" customHeight="1" x14ac:dyDescent="0.3">
      <c r="A1153" s="251" t="s">
        <v>5012</v>
      </c>
      <c r="B1153" s="252" t="s">
        <v>1584</v>
      </c>
      <c r="C1153" s="254"/>
      <c r="D1153" s="244" t="s">
        <v>1583</v>
      </c>
      <c r="E1153" s="253"/>
      <c r="F1153" s="37">
        <v>930</v>
      </c>
      <c r="G1153" s="39">
        <v>32.94367693942614</v>
      </c>
      <c r="H1153" s="37">
        <v>1002</v>
      </c>
      <c r="I1153" s="39">
        <v>33.79426644182125</v>
      </c>
      <c r="J1153" s="37">
        <v>1094</v>
      </c>
      <c r="K1153" s="39">
        <v>33.21190042501518</v>
      </c>
      <c r="L1153" s="24" t="s">
        <v>1</v>
      </c>
      <c r="M1153" s="24" t="s">
        <v>1</v>
      </c>
      <c r="N1153" s="273" t="s">
        <v>1</v>
      </c>
      <c r="O1153" s="25"/>
    </row>
    <row r="1154" spans="1:15" ht="20.100000000000001" customHeight="1" x14ac:dyDescent="0.3">
      <c r="A1154" s="241"/>
      <c r="B1154" s="242"/>
      <c r="C1154" s="243"/>
      <c r="D1154" s="249" t="s">
        <v>1582</v>
      </c>
      <c r="E1154" s="245"/>
      <c r="F1154" s="38">
        <v>1893</v>
      </c>
      <c r="G1154" s="40">
        <v>67.056323060573845</v>
      </c>
      <c r="H1154" s="38">
        <v>1963</v>
      </c>
      <c r="I1154" s="40">
        <v>66.20573355817875</v>
      </c>
      <c r="J1154" s="38">
        <v>2200</v>
      </c>
      <c r="K1154" s="40">
        <v>66.788099574984813</v>
      </c>
      <c r="L1154" s="54"/>
      <c r="M1154" s="54"/>
      <c r="N1154" s="277"/>
      <c r="O1154" s="27"/>
    </row>
    <row r="1155" spans="1:15" ht="20.100000000000001" customHeight="1" x14ac:dyDescent="0.3">
      <c r="A1155" s="251" t="s">
        <v>5013</v>
      </c>
      <c r="B1155" s="252" t="s">
        <v>1581</v>
      </c>
      <c r="C1155" s="254" t="s">
        <v>5014</v>
      </c>
      <c r="D1155" s="244"/>
      <c r="E1155" s="252" t="s">
        <v>2069</v>
      </c>
      <c r="F1155" s="37">
        <v>649</v>
      </c>
      <c r="G1155" s="39">
        <v>69.784946236559136</v>
      </c>
      <c r="H1155" s="37">
        <v>721</v>
      </c>
      <c r="I1155" s="39">
        <v>71.9560878243513</v>
      </c>
      <c r="J1155" s="37">
        <v>756</v>
      </c>
      <c r="K1155" s="39">
        <v>69.104204753199269</v>
      </c>
      <c r="L1155" s="24" t="s">
        <v>1</v>
      </c>
      <c r="M1155" s="24" t="s">
        <v>1</v>
      </c>
      <c r="N1155" s="273" t="s">
        <v>1</v>
      </c>
      <c r="O1155" s="25"/>
    </row>
    <row r="1156" spans="1:15" ht="20.100000000000001" customHeight="1" x14ac:dyDescent="0.3">
      <c r="A1156" s="241"/>
      <c r="B1156" s="242"/>
      <c r="C1156" s="243"/>
      <c r="D1156" s="249" t="s">
        <v>2065</v>
      </c>
      <c r="E1156" s="242"/>
      <c r="F1156" s="38"/>
      <c r="G1156" s="40"/>
      <c r="H1156" s="38"/>
      <c r="I1156" s="40"/>
      <c r="J1156" s="38"/>
      <c r="K1156" s="40"/>
      <c r="L1156" s="54"/>
      <c r="M1156" s="54"/>
      <c r="N1156" s="275"/>
      <c r="O1156" s="27"/>
    </row>
    <row r="1157" spans="1:15" ht="20.100000000000001" customHeight="1" x14ac:dyDescent="0.3">
      <c r="A1157" s="241"/>
      <c r="B1157" s="242"/>
      <c r="C1157" s="243"/>
      <c r="D1157" s="249" t="s">
        <v>2067</v>
      </c>
      <c r="E1157" s="245"/>
      <c r="F1157" s="38">
        <v>281</v>
      </c>
      <c r="G1157" s="40">
        <v>30.215053763440856</v>
      </c>
      <c r="H1157" s="38">
        <v>281</v>
      </c>
      <c r="I1157" s="40">
        <v>28.043912175648707</v>
      </c>
      <c r="J1157" s="38">
        <v>338</v>
      </c>
      <c r="K1157" s="40">
        <v>30.895795246800731</v>
      </c>
      <c r="L1157" s="54"/>
      <c r="M1157" s="54"/>
      <c r="N1157" s="277"/>
      <c r="O1157" s="27"/>
    </row>
    <row r="1158" spans="1:15" ht="20.100000000000001" customHeight="1" x14ac:dyDescent="0.3">
      <c r="A1158" s="251" t="s">
        <v>5015</v>
      </c>
      <c r="B1158" s="252" t="s">
        <v>1580</v>
      </c>
      <c r="C1158" s="254" t="s">
        <v>5011</v>
      </c>
      <c r="D1158" s="244" t="s">
        <v>1579</v>
      </c>
      <c r="E1158" s="253"/>
      <c r="F1158" s="37">
        <v>60</v>
      </c>
      <c r="G1158" s="39">
        <v>21.352313167259787</v>
      </c>
      <c r="H1158" s="37">
        <v>47</v>
      </c>
      <c r="I1158" s="39">
        <v>16.72597864768683</v>
      </c>
      <c r="J1158" s="37">
        <v>83</v>
      </c>
      <c r="K1158" s="39">
        <v>24.556213017751478</v>
      </c>
      <c r="L1158" s="24" t="s">
        <v>1</v>
      </c>
      <c r="M1158" s="24" t="s">
        <v>1</v>
      </c>
      <c r="N1158" s="273" t="s">
        <v>1</v>
      </c>
      <c r="O1158" s="25"/>
    </row>
    <row r="1159" spans="1:15" ht="20.100000000000001" customHeight="1" x14ac:dyDescent="0.3">
      <c r="A1159" s="241"/>
      <c r="B1159" s="242"/>
      <c r="C1159" s="243"/>
      <c r="D1159" s="249" t="s">
        <v>5433</v>
      </c>
      <c r="E1159" s="245"/>
      <c r="F1159" s="38">
        <v>60</v>
      </c>
      <c r="G1159" s="40">
        <v>21.352313167259787</v>
      </c>
      <c r="H1159" s="38">
        <v>72</v>
      </c>
      <c r="I1159" s="40">
        <v>25.622775800711743</v>
      </c>
      <c r="J1159" s="38">
        <v>91</v>
      </c>
      <c r="K1159" s="40">
        <v>26.923076923076923</v>
      </c>
      <c r="L1159" s="54"/>
      <c r="M1159" s="54"/>
      <c r="N1159" s="277"/>
      <c r="O1159" s="27"/>
    </row>
    <row r="1160" spans="1:15" ht="20.100000000000001" customHeight="1" x14ac:dyDescent="0.3">
      <c r="A1160" s="241"/>
      <c r="B1160" s="242"/>
      <c r="C1160" s="243"/>
      <c r="D1160" s="249" t="s">
        <v>5434</v>
      </c>
      <c r="E1160" s="245"/>
      <c r="F1160" s="38">
        <v>84</v>
      </c>
      <c r="G1160" s="40">
        <v>29.893238434163699</v>
      </c>
      <c r="H1160" s="38">
        <v>88</v>
      </c>
      <c r="I1160" s="40">
        <v>31.316725978647685</v>
      </c>
      <c r="J1160" s="38">
        <v>93</v>
      </c>
      <c r="K1160" s="40">
        <v>27.514792899408285</v>
      </c>
      <c r="L1160" s="54"/>
      <c r="M1160" s="54"/>
      <c r="N1160" s="277"/>
      <c r="O1160" s="27"/>
    </row>
    <row r="1161" spans="1:15" ht="20.100000000000001" customHeight="1" x14ac:dyDescent="0.3">
      <c r="A1161" s="241"/>
      <c r="B1161" s="242"/>
      <c r="C1161" s="243"/>
      <c r="D1161" s="249" t="s">
        <v>5459</v>
      </c>
      <c r="E1161" s="245"/>
      <c r="F1161" s="38">
        <v>41</v>
      </c>
      <c r="G1161" s="40">
        <v>14.590747330960854</v>
      </c>
      <c r="H1161" s="38">
        <v>41</v>
      </c>
      <c r="I1161" s="40">
        <v>14.590747330960854</v>
      </c>
      <c r="J1161" s="38">
        <v>41</v>
      </c>
      <c r="K1161" s="40">
        <v>12.1301775147929</v>
      </c>
      <c r="L1161" s="54"/>
      <c r="M1161" s="54"/>
      <c r="N1161" s="277"/>
      <c r="O1161" s="27"/>
    </row>
    <row r="1162" spans="1:15" ht="20.100000000000001" customHeight="1" x14ac:dyDescent="0.3">
      <c r="A1162" s="241"/>
      <c r="B1162" s="242"/>
      <c r="C1162" s="243"/>
      <c r="D1162" s="249" t="s">
        <v>5436</v>
      </c>
      <c r="E1162" s="245"/>
      <c r="F1162" s="38">
        <v>34</v>
      </c>
      <c r="G1162" s="40">
        <v>12.099644128113878</v>
      </c>
      <c r="H1162" s="38">
        <v>29</v>
      </c>
      <c r="I1162" s="40">
        <v>10.320284697508896</v>
      </c>
      <c r="J1162" s="38">
        <v>23</v>
      </c>
      <c r="K1162" s="40">
        <v>6.8047337278106506</v>
      </c>
      <c r="L1162" s="54"/>
      <c r="M1162" s="54"/>
      <c r="N1162" s="277"/>
      <c r="O1162" s="27"/>
    </row>
    <row r="1163" spans="1:15" ht="20.100000000000001" customHeight="1" x14ac:dyDescent="0.3">
      <c r="A1163" s="241"/>
      <c r="B1163" s="242"/>
      <c r="C1163" s="243"/>
      <c r="D1163" s="249" t="s">
        <v>5460</v>
      </c>
      <c r="E1163" s="245"/>
      <c r="F1163" s="38">
        <v>1</v>
      </c>
      <c r="G1163" s="40">
        <v>0.35587188612099641</v>
      </c>
      <c r="H1163" s="38">
        <v>3</v>
      </c>
      <c r="I1163" s="40">
        <v>1.0676156583629894</v>
      </c>
      <c r="J1163" s="38">
        <v>7</v>
      </c>
      <c r="K1163" s="40">
        <v>2.0710059171597637</v>
      </c>
      <c r="L1163" s="54"/>
      <c r="M1163" s="54"/>
      <c r="N1163" s="277"/>
      <c r="O1163" s="27"/>
    </row>
    <row r="1164" spans="1:15" ht="20.100000000000001" customHeight="1" x14ac:dyDescent="0.3">
      <c r="A1164" s="241"/>
      <c r="B1164" s="242"/>
      <c r="C1164" s="243"/>
      <c r="D1164" s="249" t="s">
        <v>5461</v>
      </c>
      <c r="E1164" s="245"/>
      <c r="F1164" s="38">
        <v>1</v>
      </c>
      <c r="G1164" s="40">
        <v>0.35587188612099641</v>
      </c>
      <c r="H1164" s="38">
        <v>1</v>
      </c>
      <c r="I1164" s="40">
        <v>0.35587188612099641</v>
      </c>
      <c r="J1164" s="38"/>
      <c r="K1164" s="40"/>
      <c r="L1164" s="54"/>
      <c r="M1164" s="54"/>
      <c r="N1164" s="277"/>
      <c r="O1164" s="27"/>
    </row>
    <row r="1165" spans="1:15" ht="20.100000000000001" customHeight="1" x14ac:dyDescent="0.3">
      <c r="A1165" s="241"/>
      <c r="B1165" s="242"/>
      <c r="C1165" s="243"/>
      <c r="D1165" s="249" t="s">
        <v>5462</v>
      </c>
      <c r="E1165" s="245"/>
      <c r="F1165" s="38"/>
      <c r="G1165" s="40"/>
      <c r="H1165" s="38"/>
      <c r="I1165" s="40"/>
      <c r="J1165" s="38"/>
      <c r="K1165" s="40"/>
      <c r="L1165" s="54"/>
      <c r="M1165" s="54"/>
      <c r="N1165" s="277"/>
      <c r="O1165" s="27"/>
    </row>
    <row r="1166" spans="1:15" ht="20.100000000000001" customHeight="1" x14ac:dyDescent="0.3">
      <c r="A1166" s="241"/>
      <c r="B1166" s="242"/>
      <c r="C1166" s="243"/>
      <c r="D1166" s="249" t="s">
        <v>5463</v>
      </c>
      <c r="E1166" s="245"/>
      <c r="F1166" s="38"/>
      <c r="G1166" s="40"/>
      <c r="H1166" s="38"/>
      <c r="I1166" s="40"/>
      <c r="J1166" s="38"/>
      <c r="K1166" s="40"/>
      <c r="L1166" s="54"/>
      <c r="M1166" s="54"/>
      <c r="N1166" s="277"/>
      <c r="O1166" s="27"/>
    </row>
    <row r="1167" spans="1:15" ht="20.100000000000001" customHeight="1" x14ac:dyDescent="0.3">
      <c r="A1167" s="251" t="s">
        <v>5016</v>
      </c>
      <c r="B1167" s="252" t="s">
        <v>1578</v>
      </c>
      <c r="C1167" s="254" t="s">
        <v>5383</v>
      </c>
      <c r="D1167" s="244" t="s">
        <v>1577</v>
      </c>
      <c r="E1167" s="253"/>
      <c r="F1167" s="37">
        <v>601</v>
      </c>
      <c r="G1167" s="39">
        <v>21.289408430747432</v>
      </c>
      <c r="H1167" s="37">
        <v>651</v>
      </c>
      <c r="I1167" s="39">
        <v>21.956155143338954</v>
      </c>
      <c r="J1167" s="37">
        <v>657</v>
      </c>
      <c r="K1167" s="39">
        <v>19.94535519125683</v>
      </c>
      <c r="L1167" s="24" t="s">
        <v>1</v>
      </c>
      <c r="M1167" s="24" t="s">
        <v>1</v>
      </c>
      <c r="N1167" s="273" t="s">
        <v>1</v>
      </c>
      <c r="O1167" s="25"/>
    </row>
    <row r="1168" spans="1:15" ht="20.100000000000001" customHeight="1" x14ac:dyDescent="0.3">
      <c r="A1168" s="241"/>
      <c r="B1168" s="242"/>
      <c r="C1168" s="243"/>
      <c r="D1168" s="249" t="s">
        <v>1576</v>
      </c>
      <c r="E1168" s="245"/>
      <c r="F1168" s="38">
        <v>172</v>
      </c>
      <c r="G1168" s="40">
        <v>6.0928090683669858</v>
      </c>
      <c r="H1168" s="38">
        <v>187</v>
      </c>
      <c r="I1168" s="40">
        <v>6.3069139966273191</v>
      </c>
      <c r="J1168" s="38">
        <v>222</v>
      </c>
      <c r="K1168" s="40">
        <v>6.7395264116575593</v>
      </c>
      <c r="L1168" s="54"/>
      <c r="M1168" s="54"/>
      <c r="N1168" s="277"/>
      <c r="O1168" s="27"/>
    </row>
    <row r="1169" spans="1:15" ht="20.100000000000001" customHeight="1" x14ac:dyDescent="0.3">
      <c r="A1169" s="241"/>
      <c r="B1169" s="242"/>
      <c r="C1169" s="243"/>
      <c r="D1169" s="249" t="s">
        <v>1575</v>
      </c>
      <c r="E1169" s="245"/>
      <c r="F1169" s="38">
        <v>231</v>
      </c>
      <c r="G1169" s="40">
        <v>8.1827842720510091</v>
      </c>
      <c r="H1169" s="38">
        <v>249</v>
      </c>
      <c r="I1169" s="40">
        <v>8.3979763912310279</v>
      </c>
      <c r="J1169" s="38">
        <v>293</v>
      </c>
      <c r="K1169" s="40">
        <v>8.8949605343047971</v>
      </c>
      <c r="L1169" s="54"/>
      <c r="M1169" s="54"/>
      <c r="N1169" s="277"/>
      <c r="O1169" s="27"/>
    </row>
    <row r="1170" spans="1:15" ht="20.100000000000001" customHeight="1" x14ac:dyDescent="0.3">
      <c r="A1170" s="241"/>
      <c r="B1170" s="242"/>
      <c r="C1170" s="243"/>
      <c r="D1170" s="249" t="s">
        <v>1574</v>
      </c>
      <c r="E1170" s="245"/>
      <c r="F1170" s="38">
        <v>377</v>
      </c>
      <c r="G1170" s="40">
        <v>13.354587318455543</v>
      </c>
      <c r="H1170" s="38">
        <v>411</v>
      </c>
      <c r="I1170" s="40">
        <v>13.861720067453625</v>
      </c>
      <c r="J1170" s="38">
        <v>458</v>
      </c>
      <c r="K1170" s="40">
        <v>13.904068002428657</v>
      </c>
      <c r="L1170" s="54"/>
      <c r="M1170" s="54"/>
      <c r="N1170" s="277"/>
      <c r="O1170" s="27"/>
    </row>
    <row r="1171" spans="1:15" ht="20.100000000000001" customHeight="1" x14ac:dyDescent="0.3">
      <c r="A1171" s="241"/>
      <c r="B1171" s="242"/>
      <c r="C1171" s="243"/>
      <c r="D1171" s="249" t="s">
        <v>1573</v>
      </c>
      <c r="E1171" s="245"/>
      <c r="F1171" s="38">
        <v>1146</v>
      </c>
      <c r="G1171" s="40">
        <v>40.59511158342189</v>
      </c>
      <c r="H1171" s="38">
        <v>1147</v>
      </c>
      <c r="I1171" s="40">
        <v>38.684654300168631</v>
      </c>
      <c r="J1171" s="38">
        <v>1299</v>
      </c>
      <c r="K1171" s="40">
        <v>39.435336976320585</v>
      </c>
      <c r="L1171" s="54"/>
      <c r="M1171" s="54"/>
      <c r="N1171" s="277"/>
      <c r="O1171" s="27"/>
    </row>
    <row r="1172" spans="1:15" ht="20.100000000000001" customHeight="1" x14ac:dyDescent="0.3">
      <c r="A1172" s="241"/>
      <c r="B1172" s="242"/>
      <c r="C1172" s="243"/>
      <c r="D1172" s="249" t="s">
        <v>1572</v>
      </c>
      <c r="E1172" s="245"/>
      <c r="F1172" s="38">
        <v>177</v>
      </c>
      <c r="G1172" s="40">
        <v>6.2699256110520727</v>
      </c>
      <c r="H1172" s="38">
        <v>185</v>
      </c>
      <c r="I1172" s="40">
        <v>6.2394603709949408</v>
      </c>
      <c r="J1172" s="38">
        <v>204</v>
      </c>
      <c r="K1172" s="40">
        <v>6.1930783242258656</v>
      </c>
      <c r="L1172" s="54"/>
      <c r="M1172" s="54"/>
      <c r="N1172" s="277"/>
      <c r="O1172" s="27"/>
    </row>
    <row r="1173" spans="1:15" ht="20.100000000000001" customHeight="1" x14ac:dyDescent="0.3">
      <c r="A1173" s="241"/>
      <c r="B1173" s="242"/>
      <c r="C1173" s="243"/>
      <c r="D1173" s="249" t="s">
        <v>1571</v>
      </c>
      <c r="E1173" s="245"/>
      <c r="F1173" s="38">
        <v>31</v>
      </c>
      <c r="G1173" s="40">
        <v>1.0981225646475381</v>
      </c>
      <c r="H1173" s="38">
        <v>41</v>
      </c>
      <c r="I1173" s="40">
        <v>1.3827993254637436</v>
      </c>
      <c r="J1173" s="38">
        <v>41</v>
      </c>
      <c r="K1173" s="40">
        <v>1.2446873102610807</v>
      </c>
      <c r="L1173" s="54"/>
      <c r="M1173" s="54"/>
      <c r="N1173" s="277"/>
      <c r="O1173" s="27"/>
    </row>
    <row r="1174" spans="1:15" ht="20.100000000000001" customHeight="1" x14ac:dyDescent="0.3">
      <c r="A1174" s="241"/>
      <c r="B1174" s="242"/>
      <c r="C1174" s="243"/>
      <c r="D1174" s="249" t="s">
        <v>1570</v>
      </c>
      <c r="E1174" s="245"/>
      <c r="F1174" s="38">
        <v>19</v>
      </c>
      <c r="G1174" s="40">
        <v>0.67304286220332987</v>
      </c>
      <c r="H1174" s="38">
        <v>24</v>
      </c>
      <c r="I1174" s="40">
        <v>0.8094435075885329</v>
      </c>
      <c r="J1174" s="38">
        <v>33</v>
      </c>
      <c r="K1174" s="40">
        <v>1.0018214936247722</v>
      </c>
      <c r="L1174" s="54"/>
      <c r="M1174" s="54"/>
      <c r="N1174" s="277"/>
      <c r="O1174" s="27"/>
    </row>
    <row r="1175" spans="1:15" ht="20.100000000000001" customHeight="1" x14ac:dyDescent="0.3">
      <c r="A1175" s="241"/>
      <c r="B1175" s="242"/>
      <c r="C1175" s="243"/>
      <c r="D1175" s="249" t="s">
        <v>1569</v>
      </c>
      <c r="E1175" s="245"/>
      <c r="F1175" s="38">
        <v>36</v>
      </c>
      <c r="G1175" s="40">
        <v>1.2752391073326248</v>
      </c>
      <c r="H1175" s="38">
        <v>27</v>
      </c>
      <c r="I1175" s="40">
        <v>0.91062394603709951</v>
      </c>
      <c r="J1175" s="38">
        <v>36</v>
      </c>
      <c r="K1175" s="40">
        <v>1.0928961748633881</v>
      </c>
      <c r="L1175" s="54"/>
      <c r="M1175" s="54"/>
      <c r="N1175" s="277"/>
      <c r="O1175" s="27"/>
    </row>
    <row r="1176" spans="1:15" ht="20.100000000000001" customHeight="1" x14ac:dyDescent="0.3">
      <c r="A1176" s="241"/>
      <c r="B1176" s="242"/>
      <c r="C1176" s="243"/>
      <c r="D1176" s="249" t="s">
        <v>2063</v>
      </c>
      <c r="E1176" s="245"/>
      <c r="F1176" s="38">
        <v>2</v>
      </c>
      <c r="G1176" s="40">
        <v>7.084661707403471E-2</v>
      </c>
      <c r="H1176" s="38">
        <v>3</v>
      </c>
      <c r="I1176" s="40">
        <v>0.10118043844856661</v>
      </c>
      <c r="J1176" s="38">
        <v>4</v>
      </c>
      <c r="K1176" s="40">
        <v>0.12143290831815423</v>
      </c>
      <c r="L1176" s="54"/>
      <c r="M1176" s="54"/>
      <c r="N1176" s="277"/>
      <c r="O1176" s="27"/>
    </row>
    <row r="1177" spans="1:15" ht="20.100000000000001" customHeight="1" x14ac:dyDescent="0.3">
      <c r="A1177" s="241"/>
      <c r="B1177" s="242"/>
      <c r="C1177" s="243"/>
      <c r="D1177" s="249" t="s">
        <v>2061</v>
      </c>
      <c r="E1177" s="245"/>
      <c r="F1177" s="38">
        <v>8</v>
      </c>
      <c r="G1177" s="40">
        <v>0.28338646829613884</v>
      </c>
      <c r="H1177" s="38">
        <v>7</v>
      </c>
      <c r="I1177" s="40">
        <v>0.23608768971332209</v>
      </c>
      <c r="J1177" s="38">
        <v>5</v>
      </c>
      <c r="K1177" s="40">
        <v>0.15179113539769276</v>
      </c>
      <c r="L1177" s="54"/>
      <c r="M1177" s="54"/>
      <c r="N1177" s="277"/>
      <c r="O1177" s="27"/>
    </row>
    <row r="1178" spans="1:15" ht="20.100000000000001" customHeight="1" x14ac:dyDescent="0.3">
      <c r="A1178" s="241"/>
      <c r="B1178" s="242"/>
      <c r="C1178" s="243"/>
      <c r="D1178" s="249" t="s">
        <v>1962</v>
      </c>
      <c r="E1178" s="245"/>
      <c r="F1178" s="38">
        <v>23</v>
      </c>
      <c r="G1178" s="40">
        <v>0.81473609635139921</v>
      </c>
      <c r="H1178" s="38">
        <v>33</v>
      </c>
      <c r="I1178" s="40">
        <v>1.1129848229342327</v>
      </c>
      <c r="J1178" s="38">
        <v>42</v>
      </c>
      <c r="K1178" s="40">
        <v>1.2750455373406193</v>
      </c>
      <c r="L1178" s="54"/>
      <c r="M1178" s="54"/>
      <c r="N1178" s="277"/>
      <c r="O1178" s="27"/>
    </row>
    <row r="1179" spans="1:15" ht="20.100000000000001" customHeight="1" x14ac:dyDescent="0.3">
      <c r="A1179" s="251" t="s">
        <v>5017</v>
      </c>
      <c r="B1179" s="252" t="s">
        <v>1568</v>
      </c>
      <c r="C1179" s="254" t="s">
        <v>5018</v>
      </c>
      <c r="D1179" s="244"/>
      <c r="E1179" s="253"/>
      <c r="F1179" s="37">
        <v>23</v>
      </c>
      <c r="G1179" s="39">
        <v>100</v>
      </c>
      <c r="H1179" s="37">
        <v>33</v>
      </c>
      <c r="I1179" s="39">
        <v>100</v>
      </c>
      <c r="J1179" s="37">
        <v>42</v>
      </c>
      <c r="K1179" s="39">
        <v>100</v>
      </c>
      <c r="L1179" s="24" t="s">
        <v>1</v>
      </c>
      <c r="M1179" s="24" t="s">
        <v>1</v>
      </c>
      <c r="N1179" s="273" t="s">
        <v>1</v>
      </c>
      <c r="O1179" s="25"/>
    </row>
    <row r="1180" spans="1:15" ht="20.100000000000001" customHeight="1" x14ac:dyDescent="0.3">
      <c r="A1180" s="251" t="s">
        <v>5019</v>
      </c>
      <c r="B1180" s="252" t="s">
        <v>1567</v>
      </c>
      <c r="C1180" s="254" t="s">
        <v>2010</v>
      </c>
      <c r="D1180" s="244" t="s">
        <v>1566</v>
      </c>
      <c r="E1180" s="253"/>
      <c r="F1180" s="37">
        <v>1657</v>
      </c>
      <c r="G1180" s="39">
        <v>58.696422245837766</v>
      </c>
      <c r="H1180" s="37">
        <v>1686</v>
      </c>
      <c r="I1180" s="39">
        <v>56.863406408094434</v>
      </c>
      <c r="J1180" s="37">
        <v>1740</v>
      </c>
      <c r="K1180" s="39">
        <v>52.823315118397083</v>
      </c>
      <c r="L1180" s="24" t="s">
        <v>1</v>
      </c>
      <c r="M1180" s="24" t="s">
        <v>1</v>
      </c>
      <c r="N1180" s="273" t="s">
        <v>1</v>
      </c>
      <c r="O1180" s="25"/>
    </row>
    <row r="1181" spans="1:15" ht="20.100000000000001" customHeight="1" x14ac:dyDescent="0.3">
      <c r="A1181" s="241"/>
      <c r="B1181" s="242"/>
      <c r="C1181" s="243"/>
      <c r="D1181" s="249" t="s">
        <v>1565</v>
      </c>
      <c r="E1181" s="245"/>
      <c r="F1181" s="38">
        <v>440</v>
      </c>
      <c r="G1181" s="40">
        <v>15.586255756287636</v>
      </c>
      <c r="H1181" s="38">
        <v>484</v>
      </c>
      <c r="I1181" s="40">
        <v>16.323777403035415</v>
      </c>
      <c r="J1181" s="38">
        <v>637</v>
      </c>
      <c r="K1181" s="40">
        <v>19.33819064966606</v>
      </c>
      <c r="L1181" s="54"/>
      <c r="M1181" s="54"/>
      <c r="N1181" s="277"/>
      <c r="O1181" s="27"/>
    </row>
    <row r="1182" spans="1:15" ht="20.100000000000001" customHeight="1" x14ac:dyDescent="0.3">
      <c r="A1182" s="241"/>
      <c r="B1182" s="242"/>
      <c r="C1182" s="243"/>
      <c r="D1182" s="249" t="s">
        <v>1564</v>
      </c>
      <c r="E1182" s="245"/>
      <c r="F1182" s="38">
        <v>527</v>
      </c>
      <c r="G1182" s="40">
        <v>18.668083599008149</v>
      </c>
      <c r="H1182" s="38">
        <v>578</v>
      </c>
      <c r="I1182" s="40">
        <v>19.494097807757168</v>
      </c>
      <c r="J1182" s="38">
        <v>651</v>
      </c>
      <c r="K1182" s="40">
        <v>19.763205828779597</v>
      </c>
      <c r="L1182" s="54"/>
      <c r="M1182" s="54"/>
      <c r="N1182" s="277"/>
      <c r="O1182" s="27"/>
    </row>
    <row r="1183" spans="1:15" ht="20.100000000000001" customHeight="1" x14ac:dyDescent="0.3">
      <c r="A1183" s="241"/>
      <c r="B1183" s="242"/>
      <c r="C1183" s="243"/>
      <c r="D1183" s="249" t="s">
        <v>1563</v>
      </c>
      <c r="E1183" s="245"/>
      <c r="F1183" s="38">
        <v>43</v>
      </c>
      <c r="G1183" s="40">
        <v>1.5232022670917464</v>
      </c>
      <c r="H1183" s="38">
        <v>55</v>
      </c>
      <c r="I1183" s="40">
        <v>1.854974704890388</v>
      </c>
      <c r="J1183" s="38">
        <v>65</v>
      </c>
      <c r="K1183" s="40">
        <v>1.9732847601700059</v>
      </c>
      <c r="L1183" s="54"/>
      <c r="M1183" s="54"/>
      <c r="N1183" s="277"/>
      <c r="O1183" s="27"/>
    </row>
    <row r="1184" spans="1:15" ht="20.100000000000001" customHeight="1" x14ac:dyDescent="0.3">
      <c r="A1184" s="241"/>
      <c r="B1184" s="242"/>
      <c r="C1184" s="243"/>
      <c r="D1184" s="249" t="s">
        <v>1562</v>
      </c>
      <c r="E1184" s="245"/>
      <c r="F1184" s="38">
        <v>5</v>
      </c>
      <c r="G1184" s="40">
        <v>0.17711654268508678</v>
      </c>
      <c r="H1184" s="38">
        <v>8</v>
      </c>
      <c r="I1184" s="40">
        <v>0.26981450252951095</v>
      </c>
      <c r="J1184" s="38">
        <v>12</v>
      </c>
      <c r="K1184" s="40">
        <v>0.36429872495446264</v>
      </c>
      <c r="L1184" s="54"/>
      <c r="M1184" s="54"/>
      <c r="N1184" s="277"/>
      <c r="O1184" s="27"/>
    </row>
    <row r="1185" spans="1:15" ht="20.100000000000001" customHeight="1" x14ac:dyDescent="0.3">
      <c r="A1185" s="241"/>
      <c r="B1185" s="242"/>
      <c r="C1185" s="243"/>
      <c r="D1185" s="249" t="s">
        <v>1561</v>
      </c>
      <c r="E1185" s="245"/>
      <c r="F1185" s="38">
        <v>151</v>
      </c>
      <c r="G1185" s="40">
        <v>5.3489195890896211</v>
      </c>
      <c r="H1185" s="38">
        <v>152</v>
      </c>
      <c r="I1185" s="40">
        <v>5.126475548060708</v>
      </c>
      <c r="J1185" s="38">
        <v>186</v>
      </c>
      <c r="K1185" s="40">
        <v>5.6466302367941719</v>
      </c>
      <c r="L1185" s="54"/>
      <c r="M1185" s="54"/>
      <c r="N1185" s="277"/>
      <c r="O1185" s="27"/>
    </row>
    <row r="1186" spans="1:15" ht="20.100000000000001" customHeight="1" x14ac:dyDescent="0.3">
      <c r="A1186" s="241"/>
      <c r="B1186" s="242"/>
      <c r="C1186" s="243"/>
      <c r="D1186" s="249" t="s">
        <v>279</v>
      </c>
      <c r="E1186" s="245"/>
      <c r="F1186" s="38"/>
      <c r="G1186" s="40"/>
      <c r="H1186" s="38">
        <v>2</v>
      </c>
      <c r="I1186" s="40">
        <v>6.7453625632377737E-2</v>
      </c>
      <c r="J1186" s="38">
        <v>3</v>
      </c>
      <c r="K1186" s="40">
        <v>9.107468123861566E-2</v>
      </c>
      <c r="L1186" s="54"/>
      <c r="M1186" s="54"/>
      <c r="N1186" s="277"/>
      <c r="O1186" s="27"/>
    </row>
    <row r="1187" spans="1:15" ht="20.100000000000001" customHeight="1" thickBot="1" x14ac:dyDescent="0.35">
      <c r="A1187" s="261" t="s">
        <v>5020</v>
      </c>
      <c r="B1187" s="262" t="s">
        <v>1560</v>
      </c>
      <c r="C1187" s="263" t="s">
        <v>5021</v>
      </c>
      <c r="D1187" s="264"/>
      <c r="E1187" s="265"/>
      <c r="F1187" s="65"/>
      <c r="G1187" s="66"/>
      <c r="H1187" s="65">
        <v>2</v>
      </c>
      <c r="I1187" s="66">
        <v>100</v>
      </c>
      <c r="J1187" s="65">
        <v>3</v>
      </c>
      <c r="K1187" s="66">
        <v>100</v>
      </c>
      <c r="L1187" s="57" t="s">
        <v>1</v>
      </c>
      <c r="M1187" s="57" t="s">
        <v>1</v>
      </c>
      <c r="N1187" s="279" t="s">
        <v>1</v>
      </c>
      <c r="O1187" s="51"/>
    </row>
  </sheetData>
  <mergeCells count="10">
    <mergeCell ref="H1:I1"/>
    <mergeCell ref="J1:K1"/>
    <mergeCell ref="L1:N1"/>
    <mergeCell ref="O1:O2"/>
    <mergeCell ref="A1:A2"/>
    <mergeCell ref="B1:B2"/>
    <mergeCell ref="C1:C2"/>
    <mergeCell ref="D1:D2"/>
    <mergeCell ref="E1:E2"/>
    <mergeCell ref="F1:G1"/>
  </mergeCells>
  <phoneticPr fontId="2" type="noConversion"/>
  <printOptions horizontalCentered="1"/>
  <pageMargins left="3.937007874015748E-2" right="3.937007874015748E-2" top="3.937007874015748E-2" bottom="3.937007874015748E-2" header="3.937007874015748E-2" footer="3.937007874015748E-2"/>
  <pageSetup paperSize="9" scale="46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4"/>
  </sheetPr>
  <dimension ref="A1:D40"/>
  <sheetViews>
    <sheetView workbookViewId="0"/>
  </sheetViews>
  <sheetFormatPr defaultColWidth="31.375" defaultRowHeight="12" x14ac:dyDescent="0.3"/>
  <cols>
    <col min="1" max="1" width="17.75" style="3" bestFit="1" customWidth="1"/>
    <col min="2" max="2" width="34" style="3" bestFit="1" customWidth="1"/>
    <col min="3" max="3" width="16.75" style="3" customWidth="1"/>
    <col min="4" max="4" width="36" style="3" bestFit="1" customWidth="1"/>
    <col min="5" max="256" width="31.375" style="3"/>
    <col min="257" max="257" width="17.75" style="3" bestFit="1" customWidth="1"/>
    <col min="258" max="258" width="34" style="3" bestFit="1" customWidth="1"/>
    <col min="259" max="259" width="16.75" style="3" customWidth="1"/>
    <col min="260" max="260" width="36" style="3" bestFit="1" customWidth="1"/>
    <col min="261" max="512" width="31.375" style="3"/>
    <col min="513" max="513" width="17.75" style="3" bestFit="1" customWidth="1"/>
    <col min="514" max="514" width="34" style="3" bestFit="1" customWidth="1"/>
    <col min="515" max="515" width="16.75" style="3" customWidth="1"/>
    <col min="516" max="516" width="36" style="3" bestFit="1" customWidth="1"/>
    <col min="517" max="768" width="31.375" style="3"/>
    <col min="769" max="769" width="17.75" style="3" bestFit="1" customWidth="1"/>
    <col min="770" max="770" width="34" style="3" bestFit="1" customWidth="1"/>
    <col min="771" max="771" width="16.75" style="3" customWidth="1"/>
    <col min="772" max="772" width="36" style="3" bestFit="1" customWidth="1"/>
    <col min="773" max="1024" width="31.375" style="3"/>
    <col min="1025" max="1025" width="17.75" style="3" bestFit="1" customWidth="1"/>
    <col min="1026" max="1026" width="34" style="3" bestFit="1" customWidth="1"/>
    <col min="1027" max="1027" width="16.75" style="3" customWidth="1"/>
    <col min="1028" max="1028" width="36" style="3" bestFit="1" customWidth="1"/>
    <col min="1029" max="1280" width="31.375" style="3"/>
    <col min="1281" max="1281" width="17.75" style="3" bestFit="1" customWidth="1"/>
    <col min="1282" max="1282" width="34" style="3" bestFit="1" customWidth="1"/>
    <col min="1283" max="1283" width="16.75" style="3" customWidth="1"/>
    <col min="1284" max="1284" width="36" style="3" bestFit="1" customWidth="1"/>
    <col min="1285" max="1536" width="31.375" style="3"/>
    <col min="1537" max="1537" width="17.75" style="3" bestFit="1" customWidth="1"/>
    <col min="1538" max="1538" width="34" style="3" bestFit="1" customWidth="1"/>
    <col min="1539" max="1539" width="16.75" style="3" customWidth="1"/>
    <col min="1540" max="1540" width="36" style="3" bestFit="1" customWidth="1"/>
    <col min="1541" max="1792" width="31.375" style="3"/>
    <col min="1793" max="1793" width="17.75" style="3" bestFit="1" customWidth="1"/>
    <col min="1794" max="1794" width="34" style="3" bestFit="1" customWidth="1"/>
    <col min="1795" max="1795" width="16.75" style="3" customWidth="1"/>
    <col min="1796" max="1796" width="36" style="3" bestFit="1" customWidth="1"/>
    <col min="1797" max="2048" width="31.375" style="3"/>
    <col min="2049" max="2049" width="17.75" style="3" bestFit="1" customWidth="1"/>
    <col min="2050" max="2050" width="34" style="3" bestFit="1" customWidth="1"/>
    <col min="2051" max="2051" width="16.75" style="3" customWidth="1"/>
    <col min="2052" max="2052" width="36" style="3" bestFit="1" customWidth="1"/>
    <col min="2053" max="2304" width="31.375" style="3"/>
    <col min="2305" max="2305" width="17.75" style="3" bestFit="1" customWidth="1"/>
    <col min="2306" max="2306" width="34" style="3" bestFit="1" customWidth="1"/>
    <col min="2307" max="2307" width="16.75" style="3" customWidth="1"/>
    <col min="2308" max="2308" width="36" style="3" bestFit="1" customWidth="1"/>
    <col min="2309" max="2560" width="31.375" style="3"/>
    <col min="2561" max="2561" width="17.75" style="3" bestFit="1" customWidth="1"/>
    <col min="2562" max="2562" width="34" style="3" bestFit="1" customWidth="1"/>
    <col min="2563" max="2563" width="16.75" style="3" customWidth="1"/>
    <col min="2564" max="2564" width="36" style="3" bestFit="1" customWidth="1"/>
    <col min="2565" max="2816" width="31.375" style="3"/>
    <col min="2817" max="2817" width="17.75" style="3" bestFit="1" customWidth="1"/>
    <col min="2818" max="2818" width="34" style="3" bestFit="1" customWidth="1"/>
    <col min="2819" max="2819" width="16.75" style="3" customWidth="1"/>
    <col min="2820" max="2820" width="36" style="3" bestFit="1" customWidth="1"/>
    <col min="2821" max="3072" width="31.375" style="3"/>
    <col min="3073" max="3073" width="17.75" style="3" bestFit="1" customWidth="1"/>
    <col min="3074" max="3074" width="34" style="3" bestFit="1" customWidth="1"/>
    <col min="3075" max="3075" width="16.75" style="3" customWidth="1"/>
    <col min="3076" max="3076" width="36" style="3" bestFit="1" customWidth="1"/>
    <col min="3077" max="3328" width="31.375" style="3"/>
    <col min="3329" max="3329" width="17.75" style="3" bestFit="1" customWidth="1"/>
    <col min="3330" max="3330" width="34" style="3" bestFit="1" customWidth="1"/>
    <col min="3331" max="3331" width="16.75" style="3" customWidth="1"/>
    <col min="3332" max="3332" width="36" style="3" bestFit="1" customWidth="1"/>
    <col min="3333" max="3584" width="31.375" style="3"/>
    <col min="3585" max="3585" width="17.75" style="3" bestFit="1" customWidth="1"/>
    <col min="3586" max="3586" width="34" style="3" bestFit="1" customWidth="1"/>
    <col min="3587" max="3587" width="16.75" style="3" customWidth="1"/>
    <col min="3588" max="3588" width="36" style="3" bestFit="1" customWidth="1"/>
    <col min="3589" max="3840" width="31.375" style="3"/>
    <col min="3841" max="3841" width="17.75" style="3" bestFit="1" customWidth="1"/>
    <col min="3842" max="3842" width="34" style="3" bestFit="1" customWidth="1"/>
    <col min="3843" max="3843" width="16.75" style="3" customWidth="1"/>
    <col min="3844" max="3844" width="36" style="3" bestFit="1" customWidth="1"/>
    <col min="3845" max="4096" width="31.375" style="3"/>
    <col min="4097" max="4097" width="17.75" style="3" bestFit="1" customWidth="1"/>
    <col min="4098" max="4098" width="34" style="3" bestFit="1" customWidth="1"/>
    <col min="4099" max="4099" width="16.75" style="3" customWidth="1"/>
    <col min="4100" max="4100" width="36" style="3" bestFit="1" customWidth="1"/>
    <col min="4101" max="4352" width="31.375" style="3"/>
    <col min="4353" max="4353" width="17.75" style="3" bestFit="1" customWidth="1"/>
    <col min="4354" max="4354" width="34" style="3" bestFit="1" customWidth="1"/>
    <col min="4355" max="4355" width="16.75" style="3" customWidth="1"/>
    <col min="4356" max="4356" width="36" style="3" bestFit="1" customWidth="1"/>
    <col min="4357" max="4608" width="31.375" style="3"/>
    <col min="4609" max="4609" width="17.75" style="3" bestFit="1" customWidth="1"/>
    <col min="4610" max="4610" width="34" style="3" bestFit="1" customWidth="1"/>
    <col min="4611" max="4611" width="16.75" style="3" customWidth="1"/>
    <col min="4612" max="4612" width="36" style="3" bestFit="1" customWidth="1"/>
    <col min="4613" max="4864" width="31.375" style="3"/>
    <col min="4865" max="4865" width="17.75" style="3" bestFit="1" customWidth="1"/>
    <col min="4866" max="4866" width="34" style="3" bestFit="1" customWidth="1"/>
    <col min="4867" max="4867" width="16.75" style="3" customWidth="1"/>
    <col min="4868" max="4868" width="36" style="3" bestFit="1" customWidth="1"/>
    <col min="4869" max="5120" width="31.375" style="3"/>
    <col min="5121" max="5121" width="17.75" style="3" bestFit="1" customWidth="1"/>
    <col min="5122" max="5122" width="34" style="3" bestFit="1" customWidth="1"/>
    <col min="5123" max="5123" width="16.75" style="3" customWidth="1"/>
    <col min="5124" max="5124" width="36" style="3" bestFit="1" customWidth="1"/>
    <col min="5125" max="5376" width="31.375" style="3"/>
    <col min="5377" max="5377" width="17.75" style="3" bestFit="1" customWidth="1"/>
    <col min="5378" max="5378" width="34" style="3" bestFit="1" customWidth="1"/>
    <col min="5379" max="5379" width="16.75" style="3" customWidth="1"/>
    <col min="5380" max="5380" width="36" style="3" bestFit="1" customWidth="1"/>
    <col min="5381" max="5632" width="31.375" style="3"/>
    <col min="5633" max="5633" width="17.75" style="3" bestFit="1" customWidth="1"/>
    <col min="5634" max="5634" width="34" style="3" bestFit="1" customWidth="1"/>
    <col min="5635" max="5635" width="16.75" style="3" customWidth="1"/>
    <col min="5636" max="5636" width="36" style="3" bestFit="1" customWidth="1"/>
    <col min="5637" max="5888" width="31.375" style="3"/>
    <col min="5889" max="5889" width="17.75" style="3" bestFit="1" customWidth="1"/>
    <col min="5890" max="5890" width="34" style="3" bestFit="1" customWidth="1"/>
    <col min="5891" max="5891" width="16.75" style="3" customWidth="1"/>
    <col min="5892" max="5892" width="36" style="3" bestFit="1" customWidth="1"/>
    <col min="5893" max="6144" width="31.375" style="3"/>
    <col min="6145" max="6145" width="17.75" style="3" bestFit="1" customWidth="1"/>
    <col min="6146" max="6146" width="34" style="3" bestFit="1" customWidth="1"/>
    <col min="6147" max="6147" width="16.75" style="3" customWidth="1"/>
    <col min="6148" max="6148" width="36" style="3" bestFit="1" customWidth="1"/>
    <col min="6149" max="6400" width="31.375" style="3"/>
    <col min="6401" max="6401" width="17.75" style="3" bestFit="1" customWidth="1"/>
    <col min="6402" max="6402" width="34" style="3" bestFit="1" customWidth="1"/>
    <col min="6403" max="6403" width="16.75" style="3" customWidth="1"/>
    <col min="6404" max="6404" width="36" style="3" bestFit="1" customWidth="1"/>
    <col min="6405" max="6656" width="31.375" style="3"/>
    <col min="6657" max="6657" width="17.75" style="3" bestFit="1" customWidth="1"/>
    <col min="6658" max="6658" width="34" style="3" bestFit="1" customWidth="1"/>
    <col min="6659" max="6659" width="16.75" style="3" customWidth="1"/>
    <col min="6660" max="6660" width="36" style="3" bestFit="1" customWidth="1"/>
    <col min="6661" max="6912" width="31.375" style="3"/>
    <col min="6913" max="6913" width="17.75" style="3" bestFit="1" customWidth="1"/>
    <col min="6914" max="6914" width="34" style="3" bestFit="1" customWidth="1"/>
    <col min="6915" max="6915" width="16.75" style="3" customWidth="1"/>
    <col min="6916" max="6916" width="36" style="3" bestFit="1" customWidth="1"/>
    <col min="6917" max="7168" width="31.375" style="3"/>
    <col min="7169" max="7169" width="17.75" style="3" bestFit="1" customWidth="1"/>
    <col min="7170" max="7170" width="34" style="3" bestFit="1" customWidth="1"/>
    <col min="7171" max="7171" width="16.75" style="3" customWidth="1"/>
    <col min="7172" max="7172" width="36" style="3" bestFit="1" customWidth="1"/>
    <col min="7173" max="7424" width="31.375" style="3"/>
    <col min="7425" max="7425" width="17.75" style="3" bestFit="1" customWidth="1"/>
    <col min="7426" max="7426" width="34" style="3" bestFit="1" customWidth="1"/>
    <col min="7427" max="7427" width="16.75" style="3" customWidth="1"/>
    <col min="7428" max="7428" width="36" style="3" bestFit="1" customWidth="1"/>
    <col min="7429" max="7680" width="31.375" style="3"/>
    <col min="7681" max="7681" width="17.75" style="3" bestFit="1" customWidth="1"/>
    <col min="7682" max="7682" width="34" style="3" bestFit="1" customWidth="1"/>
    <col min="7683" max="7683" width="16.75" style="3" customWidth="1"/>
    <col min="7684" max="7684" width="36" style="3" bestFit="1" customWidth="1"/>
    <col min="7685" max="7936" width="31.375" style="3"/>
    <col min="7937" max="7937" width="17.75" style="3" bestFit="1" customWidth="1"/>
    <col min="7938" max="7938" width="34" style="3" bestFit="1" customWidth="1"/>
    <col min="7939" max="7939" width="16.75" style="3" customWidth="1"/>
    <col min="7940" max="7940" width="36" style="3" bestFit="1" customWidth="1"/>
    <col min="7941" max="8192" width="31.375" style="3"/>
    <col min="8193" max="8193" width="17.75" style="3" bestFit="1" customWidth="1"/>
    <col min="8194" max="8194" width="34" style="3" bestFit="1" customWidth="1"/>
    <col min="8195" max="8195" width="16.75" style="3" customWidth="1"/>
    <col min="8196" max="8196" width="36" style="3" bestFit="1" customWidth="1"/>
    <col min="8197" max="8448" width="31.375" style="3"/>
    <col min="8449" max="8449" width="17.75" style="3" bestFit="1" customWidth="1"/>
    <col min="8450" max="8450" width="34" style="3" bestFit="1" customWidth="1"/>
    <col min="8451" max="8451" width="16.75" style="3" customWidth="1"/>
    <col min="8452" max="8452" width="36" style="3" bestFit="1" customWidth="1"/>
    <col min="8453" max="8704" width="31.375" style="3"/>
    <col min="8705" max="8705" width="17.75" style="3" bestFit="1" customWidth="1"/>
    <col min="8706" max="8706" width="34" style="3" bestFit="1" customWidth="1"/>
    <col min="8707" max="8707" width="16.75" style="3" customWidth="1"/>
    <col min="8708" max="8708" width="36" style="3" bestFit="1" customWidth="1"/>
    <col min="8709" max="8960" width="31.375" style="3"/>
    <col min="8961" max="8961" width="17.75" style="3" bestFit="1" customWidth="1"/>
    <col min="8962" max="8962" width="34" style="3" bestFit="1" customWidth="1"/>
    <col min="8963" max="8963" width="16.75" style="3" customWidth="1"/>
    <col min="8964" max="8964" width="36" style="3" bestFit="1" customWidth="1"/>
    <col min="8965" max="9216" width="31.375" style="3"/>
    <col min="9217" max="9217" width="17.75" style="3" bestFit="1" customWidth="1"/>
    <col min="9218" max="9218" width="34" style="3" bestFit="1" customWidth="1"/>
    <col min="9219" max="9219" width="16.75" style="3" customWidth="1"/>
    <col min="9220" max="9220" width="36" style="3" bestFit="1" customWidth="1"/>
    <col min="9221" max="9472" width="31.375" style="3"/>
    <col min="9473" max="9473" width="17.75" style="3" bestFit="1" customWidth="1"/>
    <col min="9474" max="9474" width="34" style="3" bestFit="1" customWidth="1"/>
    <col min="9475" max="9475" width="16.75" style="3" customWidth="1"/>
    <col min="9476" max="9476" width="36" style="3" bestFit="1" customWidth="1"/>
    <col min="9477" max="9728" width="31.375" style="3"/>
    <col min="9729" max="9729" width="17.75" style="3" bestFit="1" customWidth="1"/>
    <col min="9730" max="9730" width="34" style="3" bestFit="1" customWidth="1"/>
    <col min="9731" max="9731" width="16.75" style="3" customWidth="1"/>
    <col min="9732" max="9732" width="36" style="3" bestFit="1" customWidth="1"/>
    <col min="9733" max="9984" width="31.375" style="3"/>
    <col min="9985" max="9985" width="17.75" style="3" bestFit="1" customWidth="1"/>
    <col min="9986" max="9986" width="34" style="3" bestFit="1" customWidth="1"/>
    <col min="9987" max="9987" width="16.75" style="3" customWidth="1"/>
    <col min="9988" max="9988" width="36" style="3" bestFit="1" customWidth="1"/>
    <col min="9989" max="10240" width="31.375" style="3"/>
    <col min="10241" max="10241" width="17.75" style="3" bestFit="1" customWidth="1"/>
    <col min="10242" max="10242" width="34" style="3" bestFit="1" customWidth="1"/>
    <col min="10243" max="10243" width="16.75" style="3" customWidth="1"/>
    <col min="10244" max="10244" width="36" style="3" bestFit="1" customWidth="1"/>
    <col min="10245" max="10496" width="31.375" style="3"/>
    <col min="10497" max="10497" width="17.75" style="3" bestFit="1" customWidth="1"/>
    <col min="10498" max="10498" width="34" style="3" bestFit="1" customWidth="1"/>
    <col min="10499" max="10499" width="16.75" style="3" customWidth="1"/>
    <col min="10500" max="10500" width="36" style="3" bestFit="1" customWidth="1"/>
    <col min="10501" max="10752" width="31.375" style="3"/>
    <col min="10753" max="10753" width="17.75" style="3" bestFit="1" customWidth="1"/>
    <col min="10754" max="10754" width="34" style="3" bestFit="1" customWidth="1"/>
    <col min="10755" max="10755" width="16.75" style="3" customWidth="1"/>
    <col min="10756" max="10756" width="36" style="3" bestFit="1" customWidth="1"/>
    <col min="10757" max="11008" width="31.375" style="3"/>
    <col min="11009" max="11009" width="17.75" style="3" bestFit="1" customWidth="1"/>
    <col min="11010" max="11010" width="34" style="3" bestFit="1" customWidth="1"/>
    <col min="11011" max="11011" width="16.75" style="3" customWidth="1"/>
    <col min="11012" max="11012" width="36" style="3" bestFit="1" customWidth="1"/>
    <col min="11013" max="11264" width="31.375" style="3"/>
    <col min="11265" max="11265" width="17.75" style="3" bestFit="1" customWidth="1"/>
    <col min="11266" max="11266" width="34" style="3" bestFit="1" customWidth="1"/>
    <col min="11267" max="11267" width="16.75" style="3" customWidth="1"/>
    <col min="11268" max="11268" width="36" style="3" bestFit="1" customWidth="1"/>
    <col min="11269" max="11520" width="31.375" style="3"/>
    <col min="11521" max="11521" width="17.75" style="3" bestFit="1" customWidth="1"/>
    <col min="11522" max="11522" width="34" style="3" bestFit="1" customWidth="1"/>
    <col min="11523" max="11523" width="16.75" style="3" customWidth="1"/>
    <col min="11524" max="11524" width="36" style="3" bestFit="1" customWidth="1"/>
    <col min="11525" max="11776" width="31.375" style="3"/>
    <col min="11777" max="11777" width="17.75" style="3" bestFit="1" customWidth="1"/>
    <col min="11778" max="11778" width="34" style="3" bestFit="1" customWidth="1"/>
    <col min="11779" max="11779" width="16.75" style="3" customWidth="1"/>
    <col min="11780" max="11780" width="36" style="3" bestFit="1" customWidth="1"/>
    <col min="11781" max="12032" width="31.375" style="3"/>
    <col min="12033" max="12033" width="17.75" style="3" bestFit="1" customWidth="1"/>
    <col min="12034" max="12034" width="34" style="3" bestFit="1" customWidth="1"/>
    <col min="12035" max="12035" width="16.75" style="3" customWidth="1"/>
    <col min="12036" max="12036" width="36" style="3" bestFit="1" customWidth="1"/>
    <col min="12037" max="12288" width="31.375" style="3"/>
    <col min="12289" max="12289" width="17.75" style="3" bestFit="1" customWidth="1"/>
    <col min="12290" max="12290" width="34" style="3" bestFit="1" customWidth="1"/>
    <col min="12291" max="12291" width="16.75" style="3" customWidth="1"/>
    <col min="12292" max="12292" width="36" style="3" bestFit="1" customWidth="1"/>
    <col min="12293" max="12544" width="31.375" style="3"/>
    <col min="12545" max="12545" width="17.75" style="3" bestFit="1" customWidth="1"/>
    <col min="12546" max="12546" width="34" style="3" bestFit="1" customWidth="1"/>
    <col min="12547" max="12547" width="16.75" style="3" customWidth="1"/>
    <col min="12548" max="12548" width="36" style="3" bestFit="1" customWidth="1"/>
    <col min="12549" max="12800" width="31.375" style="3"/>
    <col min="12801" max="12801" width="17.75" style="3" bestFit="1" customWidth="1"/>
    <col min="12802" max="12802" width="34" style="3" bestFit="1" customWidth="1"/>
    <col min="12803" max="12803" width="16.75" style="3" customWidth="1"/>
    <col min="12804" max="12804" width="36" style="3" bestFit="1" customWidth="1"/>
    <col min="12805" max="13056" width="31.375" style="3"/>
    <col min="13057" max="13057" width="17.75" style="3" bestFit="1" customWidth="1"/>
    <col min="13058" max="13058" width="34" style="3" bestFit="1" customWidth="1"/>
    <col min="13059" max="13059" width="16.75" style="3" customWidth="1"/>
    <col min="13060" max="13060" width="36" style="3" bestFit="1" customWidth="1"/>
    <col min="13061" max="13312" width="31.375" style="3"/>
    <col min="13313" max="13313" width="17.75" style="3" bestFit="1" customWidth="1"/>
    <col min="13314" max="13314" width="34" style="3" bestFit="1" customWidth="1"/>
    <col min="13315" max="13315" width="16.75" style="3" customWidth="1"/>
    <col min="13316" max="13316" width="36" style="3" bestFit="1" customWidth="1"/>
    <col min="13317" max="13568" width="31.375" style="3"/>
    <col min="13569" max="13569" width="17.75" style="3" bestFit="1" customWidth="1"/>
    <col min="13570" max="13570" width="34" style="3" bestFit="1" customWidth="1"/>
    <col min="13571" max="13571" width="16.75" style="3" customWidth="1"/>
    <col min="13572" max="13572" width="36" style="3" bestFit="1" customWidth="1"/>
    <col min="13573" max="13824" width="31.375" style="3"/>
    <col min="13825" max="13825" width="17.75" style="3" bestFit="1" customWidth="1"/>
    <col min="13826" max="13826" width="34" style="3" bestFit="1" customWidth="1"/>
    <col min="13827" max="13827" width="16.75" style="3" customWidth="1"/>
    <col min="13828" max="13828" width="36" style="3" bestFit="1" customWidth="1"/>
    <col min="13829" max="14080" width="31.375" style="3"/>
    <col min="14081" max="14081" width="17.75" style="3" bestFit="1" customWidth="1"/>
    <col min="14082" max="14082" width="34" style="3" bestFit="1" customWidth="1"/>
    <col min="14083" max="14083" width="16.75" style="3" customWidth="1"/>
    <col min="14084" max="14084" width="36" style="3" bestFit="1" customWidth="1"/>
    <col min="14085" max="14336" width="31.375" style="3"/>
    <col min="14337" max="14337" width="17.75" style="3" bestFit="1" customWidth="1"/>
    <col min="14338" max="14338" width="34" style="3" bestFit="1" customWidth="1"/>
    <col min="14339" max="14339" width="16.75" style="3" customWidth="1"/>
    <col min="14340" max="14340" width="36" style="3" bestFit="1" customWidth="1"/>
    <col min="14341" max="14592" width="31.375" style="3"/>
    <col min="14593" max="14593" width="17.75" style="3" bestFit="1" customWidth="1"/>
    <col min="14594" max="14594" width="34" style="3" bestFit="1" customWidth="1"/>
    <col min="14595" max="14595" width="16.75" style="3" customWidth="1"/>
    <col min="14596" max="14596" width="36" style="3" bestFit="1" customWidth="1"/>
    <col min="14597" max="14848" width="31.375" style="3"/>
    <col min="14849" max="14849" width="17.75" style="3" bestFit="1" customWidth="1"/>
    <col min="14850" max="14850" width="34" style="3" bestFit="1" customWidth="1"/>
    <col min="14851" max="14851" width="16.75" style="3" customWidth="1"/>
    <col min="14852" max="14852" width="36" style="3" bestFit="1" customWidth="1"/>
    <col min="14853" max="15104" width="31.375" style="3"/>
    <col min="15105" max="15105" width="17.75" style="3" bestFit="1" customWidth="1"/>
    <col min="15106" max="15106" width="34" style="3" bestFit="1" customWidth="1"/>
    <col min="15107" max="15107" width="16.75" style="3" customWidth="1"/>
    <col min="15108" max="15108" width="36" style="3" bestFit="1" customWidth="1"/>
    <col min="15109" max="15360" width="31.375" style="3"/>
    <col min="15361" max="15361" width="17.75" style="3" bestFit="1" customWidth="1"/>
    <col min="15362" max="15362" width="34" style="3" bestFit="1" customWidth="1"/>
    <col min="15363" max="15363" width="16.75" style="3" customWidth="1"/>
    <col min="15364" max="15364" width="36" style="3" bestFit="1" customWidth="1"/>
    <col min="15365" max="15616" width="31.375" style="3"/>
    <col min="15617" max="15617" width="17.75" style="3" bestFit="1" customWidth="1"/>
    <col min="15618" max="15618" width="34" style="3" bestFit="1" customWidth="1"/>
    <col min="15619" max="15619" width="16.75" style="3" customWidth="1"/>
    <col min="15620" max="15620" width="36" style="3" bestFit="1" customWidth="1"/>
    <col min="15621" max="15872" width="31.375" style="3"/>
    <col min="15873" max="15873" width="17.75" style="3" bestFit="1" customWidth="1"/>
    <col min="15874" max="15874" width="34" style="3" bestFit="1" customWidth="1"/>
    <col min="15875" max="15875" width="16.75" style="3" customWidth="1"/>
    <col min="15876" max="15876" width="36" style="3" bestFit="1" customWidth="1"/>
    <col min="15877" max="16128" width="31.375" style="3"/>
    <col min="16129" max="16129" width="17.75" style="3" bestFit="1" customWidth="1"/>
    <col min="16130" max="16130" width="34" style="3" bestFit="1" customWidth="1"/>
    <col min="16131" max="16131" width="16.75" style="3" customWidth="1"/>
    <col min="16132" max="16132" width="36" style="3" bestFit="1" customWidth="1"/>
    <col min="16133" max="16384" width="31.375" style="3"/>
  </cols>
  <sheetData>
    <row r="1" spans="1:4" ht="20.100000000000001" customHeight="1" x14ac:dyDescent="0.3">
      <c r="A1" s="18" t="s">
        <v>1904</v>
      </c>
    </row>
    <row r="2" spans="1:4" ht="20.100000000000001" customHeight="1" x14ac:dyDescent="0.3">
      <c r="A2" s="17">
        <v>10</v>
      </c>
      <c r="B2" s="16" t="s">
        <v>5682</v>
      </c>
      <c r="C2" s="15">
        <v>20</v>
      </c>
      <c r="D2" s="14" t="s">
        <v>1903</v>
      </c>
    </row>
    <row r="3" spans="1:4" ht="20.100000000000001" customHeight="1" x14ac:dyDescent="0.3">
      <c r="A3" s="12"/>
      <c r="B3" s="10"/>
      <c r="C3" s="9"/>
      <c r="D3" s="13"/>
    </row>
    <row r="4" spans="1:4" ht="20.100000000000001" customHeight="1" x14ac:dyDescent="0.3">
      <c r="A4" s="12" t="s">
        <v>1902</v>
      </c>
      <c r="B4" s="10" t="s">
        <v>1901</v>
      </c>
      <c r="C4" s="10" t="s">
        <v>1900</v>
      </c>
      <c r="D4" s="13" t="s">
        <v>1899</v>
      </c>
    </row>
    <row r="5" spans="1:4" ht="20.100000000000001" customHeight="1" x14ac:dyDescent="0.3">
      <c r="A5" s="12" t="s">
        <v>1898</v>
      </c>
      <c r="B5" s="10" t="s">
        <v>1897</v>
      </c>
      <c r="C5" s="10" t="s">
        <v>1896</v>
      </c>
      <c r="D5" s="13" t="s">
        <v>1895</v>
      </c>
    </row>
    <row r="6" spans="1:4" ht="20.100000000000001" customHeight="1" x14ac:dyDescent="0.3">
      <c r="A6" s="12"/>
      <c r="B6" s="10"/>
      <c r="C6" s="10"/>
      <c r="D6" s="13"/>
    </row>
    <row r="7" spans="1:4" ht="20.100000000000001" customHeight="1" x14ac:dyDescent="0.3">
      <c r="A7" s="11" t="s">
        <v>1894</v>
      </c>
      <c r="B7" s="10" t="s">
        <v>1893</v>
      </c>
      <c r="C7" s="9" t="s">
        <v>1892</v>
      </c>
      <c r="D7" s="13" t="s">
        <v>1891</v>
      </c>
    </row>
    <row r="8" spans="1:4" ht="20.100000000000001" customHeight="1" x14ac:dyDescent="0.3">
      <c r="A8" s="12" t="s">
        <v>1890</v>
      </c>
      <c r="B8" s="10" t="s">
        <v>1889</v>
      </c>
      <c r="C8" s="9" t="s">
        <v>1888</v>
      </c>
      <c r="D8" s="13" t="s">
        <v>1887</v>
      </c>
    </row>
    <row r="9" spans="1:4" ht="20.100000000000001" customHeight="1" x14ac:dyDescent="0.3">
      <c r="A9" s="12"/>
      <c r="B9" s="10"/>
      <c r="C9" s="9"/>
      <c r="D9" s="13"/>
    </row>
    <row r="10" spans="1:4" ht="20.100000000000001" customHeight="1" x14ac:dyDescent="0.3">
      <c r="A10" s="12" t="s">
        <v>1886</v>
      </c>
      <c r="B10" s="10" t="s">
        <v>1885</v>
      </c>
      <c r="C10" s="9" t="s">
        <v>1884</v>
      </c>
      <c r="D10" s="8" t="s">
        <v>1883</v>
      </c>
    </row>
    <row r="11" spans="1:4" ht="20.100000000000001" customHeight="1" x14ac:dyDescent="0.3">
      <c r="A11" s="12" t="s">
        <v>1882</v>
      </c>
      <c r="B11" s="10" t="s">
        <v>1881</v>
      </c>
      <c r="C11" s="9" t="s">
        <v>1880</v>
      </c>
      <c r="D11" s="8" t="s">
        <v>1879</v>
      </c>
    </row>
    <row r="12" spans="1:4" ht="20.100000000000001" customHeight="1" x14ac:dyDescent="0.3">
      <c r="A12" s="12" t="s">
        <v>1878</v>
      </c>
      <c r="B12" s="10" t="s">
        <v>1877</v>
      </c>
      <c r="C12" s="9" t="s">
        <v>1876</v>
      </c>
      <c r="D12" s="8" t="s">
        <v>1875</v>
      </c>
    </row>
    <row r="13" spans="1:4" ht="20.100000000000001" customHeight="1" x14ac:dyDescent="0.3">
      <c r="A13" s="12"/>
      <c r="B13" s="10" t="s">
        <v>1874</v>
      </c>
      <c r="C13" s="9"/>
      <c r="D13" s="8" t="s">
        <v>1873</v>
      </c>
    </row>
    <row r="14" spans="1:4" ht="20.100000000000001" customHeight="1" x14ac:dyDescent="0.3">
      <c r="A14" s="12"/>
      <c r="B14" s="10"/>
      <c r="C14" s="9"/>
      <c r="D14" s="8"/>
    </row>
    <row r="15" spans="1:4" ht="20.100000000000001" customHeight="1" x14ac:dyDescent="0.3">
      <c r="A15" s="11" t="s">
        <v>1872</v>
      </c>
      <c r="B15" s="10" t="s">
        <v>1871</v>
      </c>
      <c r="C15" s="9" t="s">
        <v>1870</v>
      </c>
      <c r="D15" s="8" t="s">
        <v>1869</v>
      </c>
    </row>
    <row r="16" spans="1:4" ht="20.100000000000001" customHeight="1" x14ac:dyDescent="0.3">
      <c r="A16" s="11" t="s">
        <v>1868</v>
      </c>
      <c r="B16" s="10" t="s">
        <v>1867</v>
      </c>
      <c r="C16" s="9" t="s">
        <v>1866</v>
      </c>
      <c r="D16" s="8" t="s">
        <v>1865</v>
      </c>
    </row>
    <row r="17" spans="1:4" ht="20.100000000000001" customHeight="1" x14ac:dyDescent="0.3">
      <c r="A17" s="11"/>
      <c r="B17" s="10" t="s">
        <v>1864</v>
      </c>
      <c r="C17" s="9"/>
      <c r="D17" s="8" t="s">
        <v>1863</v>
      </c>
    </row>
    <row r="18" spans="1:4" ht="20.100000000000001" customHeight="1" x14ac:dyDescent="0.3">
      <c r="A18" s="11"/>
      <c r="B18" s="10"/>
      <c r="C18" s="9"/>
      <c r="D18" s="8"/>
    </row>
    <row r="19" spans="1:4" ht="20.100000000000001" customHeight="1" x14ac:dyDescent="0.3">
      <c r="A19" s="11" t="s">
        <v>1862</v>
      </c>
      <c r="B19" s="10" t="s">
        <v>1861</v>
      </c>
      <c r="C19" s="9" t="s">
        <v>1860</v>
      </c>
      <c r="D19" s="8" t="s">
        <v>1859</v>
      </c>
    </row>
    <row r="20" spans="1:4" ht="20.100000000000001" customHeight="1" x14ac:dyDescent="0.3">
      <c r="A20" s="12" t="s">
        <v>1858</v>
      </c>
      <c r="B20" s="10" t="s">
        <v>1857</v>
      </c>
      <c r="C20" s="9" t="s">
        <v>1856</v>
      </c>
      <c r="D20" s="8" t="s">
        <v>1855</v>
      </c>
    </row>
    <row r="21" spans="1:4" ht="20.100000000000001" customHeight="1" x14ac:dyDescent="0.3">
      <c r="A21" s="11"/>
      <c r="B21" s="10" t="s">
        <v>1854</v>
      </c>
      <c r="C21" s="9"/>
      <c r="D21" s="8" t="s">
        <v>1853</v>
      </c>
    </row>
    <row r="22" spans="1:4" ht="20.100000000000001" customHeight="1" x14ac:dyDescent="0.3">
      <c r="A22" s="11"/>
      <c r="B22" s="10"/>
      <c r="C22" s="9"/>
      <c r="D22" s="8"/>
    </row>
    <row r="23" spans="1:4" ht="20.100000000000001" customHeight="1" x14ac:dyDescent="0.3">
      <c r="A23" s="11" t="s">
        <v>1852</v>
      </c>
      <c r="B23" s="10" t="s">
        <v>1851</v>
      </c>
      <c r="C23" s="9" t="s">
        <v>1850</v>
      </c>
      <c r="D23" s="8" t="s">
        <v>1849</v>
      </c>
    </row>
    <row r="24" spans="1:4" ht="20.100000000000001" customHeight="1" x14ac:dyDescent="0.3">
      <c r="A24" s="11" t="s">
        <v>1848</v>
      </c>
      <c r="B24" s="10" t="s">
        <v>1847</v>
      </c>
      <c r="C24" s="9" t="s">
        <v>1846</v>
      </c>
      <c r="D24" s="8" t="s">
        <v>1845</v>
      </c>
    </row>
    <row r="25" spans="1:4" ht="20.100000000000001" customHeight="1" x14ac:dyDescent="0.3">
      <c r="A25" s="12"/>
      <c r="B25" s="10" t="s">
        <v>1844</v>
      </c>
      <c r="C25" s="9"/>
      <c r="D25" s="8" t="s">
        <v>1843</v>
      </c>
    </row>
    <row r="26" spans="1:4" ht="20.100000000000001" customHeight="1" x14ac:dyDescent="0.3">
      <c r="A26" s="12"/>
      <c r="B26" s="10"/>
      <c r="C26" s="9"/>
      <c r="D26" s="8"/>
    </row>
    <row r="27" spans="1:4" ht="20.100000000000001" customHeight="1" x14ac:dyDescent="0.3">
      <c r="A27" s="11" t="s">
        <v>1842</v>
      </c>
      <c r="B27" s="10" t="s">
        <v>1841</v>
      </c>
      <c r="C27" s="9" t="s">
        <v>1840</v>
      </c>
      <c r="D27" s="8" t="s">
        <v>1839</v>
      </c>
    </row>
    <row r="28" spans="1:4" ht="20.100000000000001" customHeight="1" x14ac:dyDescent="0.3">
      <c r="A28" s="11"/>
      <c r="B28" s="10" t="s">
        <v>1838</v>
      </c>
      <c r="C28" s="9"/>
      <c r="D28" s="8" t="s">
        <v>1837</v>
      </c>
    </row>
    <row r="29" spans="1:4" ht="20.100000000000001" customHeight="1" x14ac:dyDescent="0.3">
      <c r="A29" s="11"/>
      <c r="B29" s="10"/>
      <c r="C29" s="9"/>
      <c r="D29" s="8"/>
    </row>
    <row r="30" spans="1:4" ht="20.100000000000001" customHeight="1" x14ac:dyDescent="0.3">
      <c r="A30" s="11" t="s">
        <v>1836</v>
      </c>
      <c r="B30" s="10" t="s">
        <v>1835</v>
      </c>
      <c r="C30" s="9" t="s">
        <v>1834</v>
      </c>
      <c r="D30" s="8" t="s">
        <v>1833</v>
      </c>
    </row>
    <row r="31" spans="1:4" ht="20.100000000000001" customHeight="1" x14ac:dyDescent="0.3">
      <c r="A31" s="12"/>
      <c r="B31" s="10" t="s">
        <v>1832</v>
      </c>
      <c r="C31" s="9"/>
      <c r="D31" s="8" t="s">
        <v>1831</v>
      </c>
    </row>
    <row r="32" spans="1:4" ht="20.100000000000001" customHeight="1" x14ac:dyDescent="0.3">
      <c r="A32" s="12"/>
      <c r="B32" s="10"/>
      <c r="C32" s="9"/>
      <c r="D32" s="8"/>
    </row>
    <row r="33" spans="1:4" ht="20.100000000000001" customHeight="1" x14ac:dyDescent="0.3">
      <c r="A33" s="11" t="s">
        <v>1830</v>
      </c>
      <c r="B33" s="10" t="s">
        <v>1829</v>
      </c>
      <c r="C33" s="9" t="s">
        <v>1828</v>
      </c>
      <c r="D33" s="8" t="s">
        <v>1827</v>
      </c>
    </row>
    <row r="34" spans="1:4" ht="20.100000000000001" customHeight="1" x14ac:dyDescent="0.3">
      <c r="A34" s="11"/>
      <c r="B34" s="10" t="s">
        <v>1826</v>
      </c>
      <c r="C34" s="9"/>
      <c r="D34" s="8" t="s">
        <v>1825</v>
      </c>
    </row>
    <row r="35" spans="1:4" ht="20.100000000000001" customHeight="1" x14ac:dyDescent="0.3">
      <c r="A35" s="12"/>
      <c r="B35" s="10"/>
      <c r="C35" s="9"/>
      <c r="D35" s="8"/>
    </row>
    <row r="36" spans="1:4" ht="20.100000000000001" customHeight="1" x14ac:dyDescent="0.3">
      <c r="A36" s="11" t="s">
        <v>1824</v>
      </c>
      <c r="B36" s="10" t="s">
        <v>1823</v>
      </c>
      <c r="C36" s="9" t="s">
        <v>1822</v>
      </c>
      <c r="D36" s="8" t="s">
        <v>1821</v>
      </c>
    </row>
    <row r="37" spans="1:4" ht="20.100000000000001" customHeight="1" x14ac:dyDescent="0.3">
      <c r="A37" s="11"/>
      <c r="B37" s="10" t="s">
        <v>1820</v>
      </c>
      <c r="C37" s="9"/>
      <c r="D37" s="8" t="s">
        <v>1819</v>
      </c>
    </row>
    <row r="38" spans="1:4" ht="20.100000000000001" customHeight="1" x14ac:dyDescent="0.3">
      <c r="A38" s="12"/>
      <c r="B38" s="10"/>
      <c r="C38" s="9"/>
      <c r="D38" s="8"/>
    </row>
    <row r="39" spans="1:4" ht="20.100000000000001" customHeight="1" x14ac:dyDescent="0.3">
      <c r="A39" s="11" t="s">
        <v>1818</v>
      </c>
      <c r="B39" s="10" t="s">
        <v>1817</v>
      </c>
      <c r="C39" s="9" t="s">
        <v>1816</v>
      </c>
      <c r="D39" s="8" t="s">
        <v>1815</v>
      </c>
    </row>
    <row r="40" spans="1:4" ht="20.100000000000001" customHeight="1" x14ac:dyDescent="0.3">
      <c r="A40" s="7"/>
      <c r="B40" s="6" t="s">
        <v>1814</v>
      </c>
      <c r="C40" s="5"/>
      <c r="D40" s="4" t="s">
        <v>1814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9"/>
  </sheetPr>
  <dimension ref="A1:O159"/>
  <sheetViews>
    <sheetView showGridLines="0" zoomScale="85" zoomScaleNormal="85" workbookViewId="0">
      <pane xSplit="1" ySplit="2" topLeftCell="B3" activePane="bottomRight" state="frozen"/>
      <selection activeCell="L5" sqref="L5"/>
      <selection pane="topRight" activeCell="L5" sqref="L5"/>
      <selection pane="bottomLeft" activeCell="L5" sqref="L5"/>
      <selection pane="bottomRight" sqref="A1:A2"/>
    </sheetView>
  </sheetViews>
  <sheetFormatPr defaultColWidth="9" defaultRowHeight="20.100000000000001" customHeight="1" x14ac:dyDescent="0.3"/>
  <cols>
    <col min="1" max="1" width="16.5" style="112" bestFit="1" customWidth="1"/>
    <col min="2" max="2" width="32.375" style="112" customWidth="1"/>
    <col min="3" max="3" width="17.5" style="112" bestFit="1" customWidth="1"/>
    <col min="4" max="4" width="54.875" style="112" customWidth="1"/>
    <col min="5" max="5" width="10.625" style="112" customWidth="1"/>
    <col min="6" max="14" width="9.625" style="112" customWidth="1"/>
    <col min="15" max="15" width="47.625" style="287" customWidth="1"/>
    <col min="16" max="16384" width="9" style="112"/>
  </cols>
  <sheetData>
    <row r="1" spans="1:15" ht="20.100000000000001" customHeight="1" x14ac:dyDescent="0.3">
      <c r="A1" s="412" t="s">
        <v>4</v>
      </c>
      <c r="B1" s="414" t="s">
        <v>2607</v>
      </c>
      <c r="C1" s="416" t="s">
        <v>2608</v>
      </c>
      <c r="D1" s="416" t="s">
        <v>2609</v>
      </c>
      <c r="E1" s="416" t="s">
        <v>2610</v>
      </c>
      <c r="F1" s="418" t="s">
        <v>5295</v>
      </c>
      <c r="G1" s="418"/>
      <c r="H1" s="418" t="s">
        <v>2577</v>
      </c>
      <c r="I1" s="418"/>
      <c r="J1" s="418" t="s">
        <v>5667</v>
      </c>
      <c r="K1" s="418"/>
      <c r="L1" s="419" t="s">
        <v>2</v>
      </c>
      <c r="M1" s="420"/>
      <c r="N1" s="421"/>
      <c r="O1" s="410" t="s">
        <v>2611</v>
      </c>
    </row>
    <row r="2" spans="1:15" ht="36" customHeight="1" thickBot="1" x14ac:dyDescent="0.35">
      <c r="A2" s="413"/>
      <c r="B2" s="415"/>
      <c r="C2" s="417"/>
      <c r="D2" s="417"/>
      <c r="E2" s="417"/>
      <c r="F2" s="350" t="s">
        <v>1143</v>
      </c>
      <c r="G2" s="351" t="s">
        <v>1142</v>
      </c>
      <c r="H2" s="350" t="s">
        <v>2564</v>
      </c>
      <c r="I2" s="351" t="s">
        <v>2588</v>
      </c>
      <c r="J2" s="350" t="s">
        <v>2564</v>
      </c>
      <c r="K2" s="351" t="s">
        <v>2588</v>
      </c>
      <c r="L2" s="352" t="s">
        <v>5297</v>
      </c>
      <c r="M2" s="352" t="s">
        <v>2612</v>
      </c>
      <c r="N2" s="352" t="s">
        <v>5680</v>
      </c>
      <c r="O2" s="411"/>
    </row>
    <row r="3" spans="1:15" s="113" customFormat="1" ht="20.100000000000001" customHeight="1" thickTop="1" x14ac:dyDescent="0.3">
      <c r="A3" s="85" t="s">
        <v>2220</v>
      </c>
      <c r="B3" s="86" t="s">
        <v>0</v>
      </c>
      <c r="C3" s="87" t="s">
        <v>2221</v>
      </c>
      <c r="D3" s="88"/>
      <c r="E3" s="86"/>
      <c r="F3" s="89">
        <v>3294</v>
      </c>
      <c r="G3" s="90">
        <v>100</v>
      </c>
      <c r="H3" s="89">
        <v>3294</v>
      </c>
      <c r="I3" s="90">
        <v>100</v>
      </c>
      <c r="J3" s="89">
        <v>3294</v>
      </c>
      <c r="K3" s="90">
        <v>100</v>
      </c>
      <c r="L3" s="92" t="s">
        <v>1</v>
      </c>
      <c r="M3" s="92" t="s">
        <v>1</v>
      </c>
      <c r="N3" s="92" t="s">
        <v>1</v>
      </c>
      <c r="O3" s="282"/>
    </row>
    <row r="4" spans="1:15" s="113" customFormat="1" ht="20.100000000000001" customHeight="1" x14ac:dyDescent="0.3">
      <c r="A4" s="289" t="s">
        <v>2614</v>
      </c>
      <c r="B4" s="290" t="s">
        <v>2615</v>
      </c>
      <c r="C4" s="291" t="s">
        <v>2616</v>
      </c>
      <c r="D4" s="292"/>
      <c r="E4" s="290"/>
      <c r="F4" s="293">
        <v>2823</v>
      </c>
      <c r="G4" s="294">
        <v>100</v>
      </c>
      <c r="H4" s="293">
        <v>2965</v>
      </c>
      <c r="I4" s="294">
        <v>100</v>
      </c>
      <c r="J4" s="293">
        <v>3294</v>
      </c>
      <c r="K4" s="294">
        <v>100</v>
      </c>
      <c r="L4" s="295" t="s">
        <v>1</v>
      </c>
      <c r="M4" s="295" t="s">
        <v>1</v>
      </c>
      <c r="N4" s="295" t="s">
        <v>1</v>
      </c>
      <c r="O4" s="296" t="s">
        <v>2617</v>
      </c>
    </row>
    <row r="5" spans="1:15" s="113" customFormat="1" ht="20.100000000000001" customHeight="1" x14ac:dyDescent="0.3">
      <c r="A5" s="77" t="s">
        <v>2592</v>
      </c>
      <c r="B5" s="78" t="s">
        <v>2371</v>
      </c>
      <c r="C5" s="79" t="s">
        <v>2221</v>
      </c>
      <c r="D5" s="80" t="s">
        <v>2372</v>
      </c>
      <c r="E5" s="78"/>
      <c r="F5" s="81">
        <v>2823</v>
      </c>
      <c r="G5" s="82">
        <v>85.701275045537344</v>
      </c>
      <c r="H5" s="81">
        <v>2965</v>
      </c>
      <c r="I5" s="82">
        <v>90</v>
      </c>
      <c r="J5" s="81"/>
      <c r="K5" s="82"/>
      <c r="L5" s="83" t="s">
        <v>1</v>
      </c>
      <c r="M5" s="83" t="s">
        <v>1</v>
      </c>
      <c r="N5" s="83"/>
      <c r="O5" s="283"/>
    </row>
    <row r="6" spans="1:15" s="113" customFormat="1" ht="20.100000000000001" customHeight="1" x14ac:dyDescent="0.3">
      <c r="A6" s="85"/>
      <c r="B6" s="86"/>
      <c r="C6" s="87"/>
      <c r="D6" s="88" t="s">
        <v>2373</v>
      </c>
      <c r="E6" s="86"/>
      <c r="F6" s="89">
        <v>471</v>
      </c>
      <c r="G6" s="90">
        <v>14.29872495446266</v>
      </c>
      <c r="H6" s="89">
        <v>329</v>
      </c>
      <c r="I6" s="90">
        <v>10</v>
      </c>
      <c r="J6" s="89"/>
      <c r="K6" s="90"/>
      <c r="L6" s="91"/>
      <c r="M6" s="91"/>
      <c r="N6" s="92"/>
      <c r="O6" s="282"/>
    </row>
    <row r="7" spans="1:15" s="113" customFormat="1" ht="20.100000000000001" customHeight="1" x14ac:dyDescent="0.3">
      <c r="A7" s="77" t="s">
        <v>2374</v>
      </c>
      <c r="B7" s="78" t="s">
        <v>2375</v>
      </c>
      <c r="C7" s="94" t="s">
        <v>5133</v>
      </c>
      <c r="D7" s="80" t="s">
        <v>2376</v>
      </c>
      <c r="E7" s="78"/>
      <c r="F7" s="81">
        <v>181</v>
      </c>
      <c r="G7" s="82">
        <v>38.42887473460722</v>
      </c>
      <c r="H7" s="81">
        <v>164</v>
      </c>
      <c r="I7" s="82">
        <v>49.848024316109424</v>
      </c>
      <c r="J7" s="81"/>
      <c r="K7" s="82"/>
      <c r="L7" s="83" t="s">
        <v>1</v>
      </c>
      <c r="M7" s="83" t="s">
        <v>1</v>
      </c>
      <c r="N7" s="83"/>
      <c r="O7" s="283"/>
    </row>
    <row r="8" spans="1:15" s="113" customFormat="1" ht="20.100000000000001" customHeight="1" x14ac:dyDescent="0.3">
      <c r="A8" s="77"/>
      <c r="B8" s="78"/>
      <c r="C8" s="94"/>
      <c r="D8" s="80" t="s">
        <v>2377</v>
      </c>
      <c r="E8" s="78"/>
      <c r="F8" s="81">
        <v>3</v>
      </c>
      <c r="G8" s="82">
        <v>0.63694267515923575</v>
      </c>
      <c r="H8" s="81">
        <v>1</v>
      </c>
      <c r="I8" s="82">
        <v>0.303951367781155</v>
      </c>
      <c r="J8" s="81"/>
      <c r="K8" s="82"/>
      <c r="L8" s="95"/>
      <c r="M8" s="95"/>
      <c r="N8" s="83"/>
      <c r="O8" s="283"/>
    </row>
    <row r="9" spans="1:15" s="113" customFormat="1" ht="20.100000000000001" customHeight="1" x14ac:dyDescent="0.3">
      <c r="A9" s="77"/>
      <c r="B9" s="78"/>
      <c r="C9" s="94"/>
      <c r="D9" s="80" t="s">
        <v>2378</v>
      </c>
      <c r="E9" s="78"/>
      <c r="F9" s="81">
        <v>24</v>
      </c>
      <c r="G9" s="82">
        <v>5.095541401273886</v>
      </c>
      <c r="H9" s="81">
        <v>9</v>
      </c>
      <c r="I9" s="82">
        <v>2.735562310030395</v>
      </c>
      <c r="J9" s="81"/>
      <c r="K9" s="82"/>
      <c r="L9" s="95"/>
      <c r="M9" s="95"/>
      <c r="N9" s="83"/>
      <c r="O9" s="283"/>
    </row>
    <row r="10" spans="1:15" s="113" customFormat="1" ht="20.100000000000001" customHeight="1" x14ac:dyDescent="0.3">
      <c r="A10" s="77"/>
      <c r="B10" s="78"/>
      <c r="C10" s="94"/>
      <c r="D10" s="80" t="s">
        <v>2379</v>
      </c>
      <c r="E10" s="78"/>
      <c r="F10" s="81">
        <v>22</v>
      </c>
      <c r="G10" s="82">
        <v>4.6709129511677281</v>
      </c>
      <c r="H10" s="81">
        <v>8</v>
      </c>
      <c r="I10" s="82">
        <v>2.43161094224924</v>
      </c>
      <c r="J10" s="81"/>
      <c r="K10" s="82"/>
      <c r="L10" s="95"/>
      <c r="M10" s="95"/>
      <c r="N10" s="83"/>
      <c r="O10" s="283"/>
    </row>
    <row r="11" spans="1:15" s="113" customFormat="1" ht="20.100000000000001" customHeight="1" x14ac:dyDescent="0.3">
      <c r="A11" s="77"/>
      <c r="B11" s="78"/>
      <c r="C11" s="94"/>
      <c r="D11" s="80" t="s">
        <v>2380</v>
      </c>
      <c r="E11" s="78"/>
      <c r="F11" s="81">
        <v>2</v>
      </c>
      <c r="G11" s="82">
        <v>0.42462845010615713</v>
      </c>
      <c r="H11" s="81">
        <v>1</v>
      </c>
      <c r="I11" s="82">
        <v>0.303951367781155</v>
      </c>
      <c r="J11" s="81"/>
      <c r="K11" s="82"/>
      <c r="L11" s="95"/>
      <c r="M11" s="95"/>
      <c r="N11" s="83"/>
      <c r="O11" s="283"/>
    </row>
    <row r="12" spans="1:15" s="113" customFormat="1" ht="20.100000000000001" customHeight="1" x14ac:dyDescent="0.3">
      <c r="A12" s="77"/>
      <c r="B12" s="78"/>
      <c r="C12" s="94"/>
      <c r="D12" s="80" t="s">
        <v>2381</v>
      </c>
      <c r="E12" s="78"/>
      <c r="F12" s="81">
        <v>12</v>
      </c>
      <c r="G12" s="82">
        <v>2.547770700636943</v>
      </c>
      <c r="H12" s="81">
        <v>9</v>
      </c>
      <c r="I12" s="82">
        <v>2.735562310030395</v>
      </c>
      <c r="J12" s="81"/>
      <c r="K12" s="82"/>
      <c r="L12" s="95"/>
      <c r="M12" s="95"/>
      <c r="N12" s="83"/>
      <c r="O12" s="283"/>
    </row>
    <row r="13" spans="1:15" s="113" customFormat="1" ht="20.100000000000001" customHeight="1" x14ac:dyDescent="0.3">
      <c r="A13" s="77"/>
      <c r="B13" s="78"/>
      <c r="C13" s="94"/>
      <c r="D13" s="80" t="s">
        <v>2382</v>
      </c>
      <c r="E13" s="78"/>
      <c r="F13" s="81">
        <v>26</v>
      </c>
      <c r="G13" s="82">
        <v>5.520169851380043</v>
      </c>
      <c r="H13" s="81">
        <v>27</v>
      </c>
      <c r="I13" s="82">
        <v>8.2066869300911858</v>
      </c>
      <c r="J13" s="81"/>
      <c r="K13" s="82"/>
      <c r="L13" s="95"/>
      <c r="M13" s="95"/>
      <c r="N13" s="83"/>
      <c r="O13" s="283"/>
    </row>
    <row r="14" spans="1:15" s="113" customFormat="1" ht="20.100000000000001" customHeight="1" x14ac:dyDescent="0.3">
      <c r="A14" s="77"/>
      <c r="B14" s="78"/>
      <c r="C14" s="94"/>
      <c r="D14" s="80" t="s">
        <v>2383</v>
      </c>
      <c r="E14" s="78"/>
      <c r="F14" s="81">
        <v>107</v>
      </c>
      <c r="G14" s="82">
        <v>22.717622080679405</v>
      </c>
      <c r="H14" s="81">
        <v>83</v>
      </c>
      <c r="I14" s="82">
        <v>25.227963525835868</v>
      </c>
      <c r="J14" s="81"/>
      <c r="K14" s="82"/>
      <c r="L14" s="95"/>
      <c r="M14" s="95"/>
      <c r="N14" s="83"/>
      <c r="O14" s="283"/>
    </row>
    <row r="15" spans="1:15" s="113" customFormat="1" ht="20.100000000000001" customHeight="1" x14ac:dyDescent="0.3">
      <c r="A15" s="77"/>
      <c r="B15" s="78"/>
      <c r="C15" s="94"/>
      <c r="D15" s="80" t="s">
        <v>2384</v>
      </c>
      <c r="E15" s="78"/>
      <c r="F15" s="81">
        <v>60</v>
      </c>
      <c r="G15" s="82">
        <v>12.738853503184714</v>
      </c>
      <c r="H15" s="81">
        <v>26</v>
      </c>
      <c r="I15" s="82">
        <v>7.9027355623100304</v>
      </c>
      <c r="J15" s="81"/>
      <c r="K15" s="82"/>
      <c r="L15" s="95"/>
      <c r="M15" s="95"/>
      <c r="N15" s="83"/>
      <c r="O15" s="283"/>
    </row>
    <row r="16" spans="1:15" s="113" customFormat="1" ht="20.100000000000001" customHeight="1" x14ac:dyDescent="0.3">
      <c r="A16" s="96"/>
      <c r="B16" s="97"/>
      <c r="C16" s="98"/>
      <c r="D16" s="99" t="s">
        <v>2385</v>
      </c>
      <c r="E16" s="97"/>
      <c r="F16" s="100">
        <v>34</v>
      </c>
      <c r="G16" s="101">
        <v>7.2186836518046711</v>
      </c>
      <c r="H16" s="100">
        <v>1</v>
      </c>
      <c r="I16" s="101">
        <v>0.303951367781155</v>
      </c>
      <c r="J16" s="100"/>
      <c r="K16" s="101"/>
      <c r="L16" s="102"/>
      <c r="M16" s="102"/>
      <c r="N16" s="103"/>
      <c r="O16" s="284"/>
    </row>
    <row r="17" spans="1:15" s="113" customFormat="1" ht="20.100000000000001" customHeight="1" x14ac:dyDescent="0.3">
      <c r="A17" s="77" t="s">
        <v>2387</v>
      </c>
      <c r="B17" s="78" t="s">
        <v>30</v>
      </c>
      <c r="C17" s="79" t="s">
        <v>2221</v>
      </c>
      <c r="D17" s="80" t="s">
        <v>2224</v>
      </c>
      <c r="E17" s="78"/>
      <c r="F17" s="81">
        <v>787</v>
      </c>
      <c r="G17" s="82">
        <v>27.878143818632662</v>
      </c>
      <c r="H17" s="81">
        <v>822</v>
      </c>
      <c r="I17" s="82">
        <v>27.72344013490725</v>
      </c>
      <c r="J17" s="81">
        <v>925</v>
      </c>
      <c r="K17" s="82">
        <v>28.081360048573163</v>
      </c>
      <c r="L17" s="83" t="s">
        <v>1</v>
      </c>
      <c r="M17" s="83" t="s">
        <v>1</v>
      </c>
      <c r="N17" s="83" t="s">
        <v>1</v>
      </c>
      <c r="O17" s="283" t="s">
        <v>2606</v>
      </c>
    </row>
    <row r="18" spans="1:15" s="113" customFormat="1" ht="20.100000000000001" customHeight="1" x14ac:dyDescent="0.3">
      <c r="A18" s="77"/>
      <c r="B18" s="78"/>
      <c r="C18" s="79"/>
      <c r="D18" s="80" t="s">
        <v>61</v>
      </c>
      <c r="E18" s="78"/>
      <c r="F18" s="81">
        <v>312</v>
      </c>
      <c r="G18" s="82">
        <v>11.052072263549416</v>
      </c>
      <c r="H18" s="81">
        <v>337</v>
      </c>
      <c r="I18" s="82">
        <v>11.36593591905565</v>
      </c>
      <c r="J18" s="81">
        <v>379</v>
      </c>
      <c r="K18" s="82">
        <v>11.505768063145112</v>
      </c>
      <c r="L18" s="95"/>
      <c r="M18" s="95"/>
      <c r="N18" s="83"/>
      <c r="O18" s="283"/>
    </row>
    <row r="19" spans="1:15" s="113" customFormat="1" ht="20.100000000000001" customHeight="1" x14ac:dyDescent="0.3">
      <c r="A19" s="77"/>
      <c r="B19" s="78"/>
      <c r="C19" s="79"/>
      <c r="D19" s="80" t="s">
        <v>62</v>
      </c>
      <c r="E19" s="78"/>
      <c r="F19" s="81">
        <v>147</v>
      </c>
      <c r="G19" s="82">
        <v>5.2072263549415512</v>
      </c>
      <c r="H19" s="81">
        <v>157</v>
      </c>
      <c r="I19" s="82">
        <v>5.295109612141653</v>
      </c>
      <c r="J19" s="81">
        <v>171</v>
      </c>
      <c r="K19" s="82">
        <v>5.1912568306010929</v>
      </c>
      <c r="L19" s="95"/>
      <c r="M19" s="95"/>
      <c r="N19" s="83"/>
      <c r="O19" s="283"/>
    </row>
    <row r="20" spans="1:15" s="113" customFormat="1" ht="20.100000000000001" customHeight="1" x14ac:dyDescent="0.3">
      <c r="A20" s="77"/>
      <c r="B20" s="78"/>
      <c r="C20" s="79"/>
      <c r="D20" s="80" t="s">
        <v>63</v>
      </c>
      <c r="E20" s="78"/>
      <c r="F20" s="81">
        <v>114</v>
      </c>
      <c r="G20" s="82">
        <v>4.0382571732199786</v>
      </c>
      <c r="H20" s="81">
        <v>121</v>
      </c>
      <c r="I20" s="82">
        <v>4.0809443507588536</v>
      </c>
      <c r="J20" s="81">
        <v>134</v>
      </c>
      <c r="K20" s="82">
        <v>4.0680024286581666</v>
      </c>
      <c r="L20" s="95"/>
      <c r="M20" s="95"/>
      <c r="N20" s="83"/>
      <c r="O20" s="283"/>
    </row>
    <row r="21" spans="1:15" s="113" customFormat="1" ht="20.100000000000001" customHeight="1" x14ac:dyDescent="0.3">
      <c r="A21" s="77"/>
      <c r="B21" s="78"/>
      <c r="C21" s="79"/>
      <c r="D21" s="80" t="s">
        <v>64</v>
      </c>
      <c r="E21" s="78"/>
      <c r="F21" s="81">
        <v>67</v>
      </c>
      <c r="G21" s="82">
        <v>2.3733616719801631</v>
      </c>
      <c r="H21" s="81">
        <v>68</v>
      </c>
      <c r="I21" s="82">
        <v>2.2934232715008434</v>
      </c>
      <c r="J21" s="81">
        <v>75</v>
      </c>
      <c r="K21" s="82">
        <v>2.2768670309653913</v>
      </c>
      <c r="L21" s="95"/>
      <c r="M21" s="95"/>
      <c r="N21" s="83"/>
      <c r="O21" s="283"/>
    </row>
    <row r="22" spans="1:15" s="113" customFormat="1" ht="20.100000000000001" customHeight="1" x14ac:dyDescent="0.3">
      <c r="A22" s="77"/>
      <c r="B22" s="78"/>
      <c r="C22" s="79"/>
      <c r="D22" s="80" t="s">
        <v>65</v>
      </c>
      <c r="E22" s="78"/>
      <c r="F22" s="81">
        <v>67</v>
      </c>
      <c r="G22" s="82">
        <v>2.3733616719801631</v>
      </c>
      <c r="H22" s="81">
        <v>71</v>
      </c>
      <c r="I22" s="82">
        <v>2.39460370994941</v>
      </c>
      <c r="J22" s="81">
        <v>76</v>
      </c>
      <c r="K22" s="82">
        <v>2.3072252580449302</v>
      </c>
      <c r="L22" s="95"/>
      <c r="M22" s="95"/>
      <c r="N22" s="83"/>
      <c r="O22" s="283"/>
    </row>
    <row r="23" spans="1:15" s="113" customFormat="1" ht="20.100000000000001" customHeight="1" x14ac:dyDescent="0.3">
      <c r="A23" s="77"/>
      <c r="B23" s="78"/>
      <c r="C23" s="79"/>
      <c r="D23" s="80" t="s">
        <v>66</v>
      </c>
      <c r="E23" s="78"/>
      <c r="F23" s="81">
        <v>279</v>
      </c>
      <c r="G23" s="82">
        <v>9.8831030818278425</v>
      </c>
      <c r="H23" s="81">
        <v>291</v>
      </c>
      <c r="I23" s="82">
        <v>9.8145025295109605</v>
      </c>
      <c r="J23" s="81">
        <v>318</v>
      </c>
      <c r="K23" s="82">
        <v>9.6539162112932608</v>
      </c>
      <c r="L23" s="95"/>
      <c r="M23" s="95"/>
      <c r="N23" s="83"/>
      <c r="O23" s="283"/>
    </row>
    <row r="24" spans="1:15" s="113" customFormat="1" ht="20.100000000000001" customHeight="1" x14ac:dyDescent="0.3">
      <c r="A24" s="77"/>
      <c r="B24" s="78"/>
      <c r="C24" s="79"/>
      <c r="D24" s="80" t="s">
        <v>67</v>
      </c>
      <c r="E24" s="78"/>
      <c r="F24" s="81">
        <v>257</v>
      </c>
      <c r="G24" s="82">
        <v>9.1037902940134607</v>
      </c>
      <c r="H24" s="81">
        <v>270</v>
      </c>
      <c r="I24" s="82">
        <v>9.1062394603709951</v>
      </c>
      <c r="J24" s="81">
        <v>296</v>
      </c>
      <c r="K24" s="82">
        <v>8.9860352155434136</v>
      </c>
      <c r="L24" s="95"/>
      <c r="M24" s="95"/>
      <c r="N24" s="83"/>
      <c r="O24" s="283"/>
    </row>
    <row r="25" spans="1:15" s="113" customFormat="1" ht="20.100000000000001" customHeight="1" x14ac:dyDescent="0.3">
      <c r="A25" s="77"/>
      <c r="B25" s="78"/>
      <c r="C25" s="79"/>
      <c r="D25" s="80" t="s">
        <v>2225</v>
      </c>
      <c r="E25" s="78"/>
      <c r="F25" s="81">
        <v>158</v>
      </c>
      <c r="G25" s="82">
        <v>5.596882748848742</v>
      </c>
      <c r="H25" s="81">
        <v>161</v>
      </c>
      <c r="I25" s="82">
        <v>5.4300168634064079</v>
      </c>
      <c r="J25" s="81">
        <v>177</v>
      </c>
      <c r="K25" s="82">
        <v>5.3734061930783241</v>
      </c>
      <c r="L25" s="95"/>
      <c r="M25" s="95"/>
      <c r="N25" s="83"/>
      <c r="O25" s="283"/>
    </row>
    <row r="26" spans="1:15" s="113" customFormat="1" ht="20.100000000000001" customHeight="1" x14ac:dyDescent="0.3">
      <c r="A26" s="77"/>
      <c r="B26" s="78"/>
      <c r="C26" s="79"/>
      <c r="D26" s="80" t="s">
        <v>2226</v>
      </c>
      <c r="E26" s="78"/>
      <c r="F26" s="81">
        <v>114</v>
      </c>
      <c r="G26" s="82">
        <v>4.0382571732199786</v>
      </c>
      <c r="H26" s="81">
        <v>117</v>
      </c>
      <c r="I26" s="82">
        <v>3.9460370994940979</v>
      </c>
      <c r="J26" s="81">
        <v>129</v>
      </c>
      <c r="K26" s="82">
        <v>3.9162112932604733</v>
      </c>
      <c r="L26" s="95"/>
      <c r="M26" s="95"/>
      <c r="N26" s="83"/>
      <c r="O26" s="283"/>
    </row>
    <row r="27" spans="1:15" s="113" customFormat="1" ht="20.100000000000001" customHeight="1" x14ac:dyDescent="0.3">
      <c r="A27" s="77"/>
      <c r="B27" s="78"/>
      <c r="C27" s="79"/>
      <c r="D27" s="80" t="s">
        <v>68</v>
      </c>
      <c r="E27" s="78"/>
      <c r="F27" s="81">
        <v>74</v>
      </c>
      <c r="G27" s="82">
        <v>2.6213248317392845</v>
      </c>
      <c r="H27" s="81">
        <v>80</v>
      </c>
      <c r="I27" s="82">
        <v>2.6981450252951098</v>
      </c>
      <c r="J27" s="81">
        <v>89</v>
      </c>
      <c r="K27" s="82">
        <v>2.701882210078931</v>
      </c>
      <c r="L27" s="95"/>
      <c r="M27" s="95"/>
      <c r="N27" s="83"/>
      <c r="O27" s="283"/>
    </row>
    <row r="28" spans="1:15" s="113" customFormat="1" ht="20.100000000000001" customHeight="1" x14ac:dyDescent="0.3">
      <c r="A28" s="77"/>
      <c r="B28" s="78"/>
      <c r="C28" s="79"/>
      <c r="D28" s="80" t="s">
        <v>69</v>
      </c>
      <c r="E28" s="78"/>
      <c r="F28" s="81">
        <v>217</v>
      </c>
      <c r="G28" s="82">
        <v>7.6868579525327663</v>
      </c>
      <c r="H28" s="81">
        <v>228</v>
      </c>
      <c r="I28" s="82">
        <v>7.6897133220910625</v>
      </c>
      <c r="J28" s="81">
        <v>252</v>
      </c>
      <c r="K28" s="82">
        <v>7.6502732240437163</v>
      </c>
      <c r="L28" s="95"/>
      <c r="M28" s="95"/>
      <c r="N28" s="83"/>
      <c r="O28" s="283"/>
    </row>
    <row r="29" spans="1:15" s="113" customFormat="1" ht="20.100000000000001" customHeight="1" x14ac:dyDescent="0.3">
      <c r="A29" s="77"/>
      <c r="B29" s="78"/>
      <c r="C29" s="79"/>
      <c r="D29" s="80" t="s">
        <v>70</v>
      </c>
      <c r="E29" s="78"/>
      <c r="F29" s="81">
        <v>158</v>
      </c>
      <c r="G29" s="82">
        <v>5.596882748848742</v>
      </c>
      <c r="H29" s="81">
        <v>160</v>
      </c>
      <c r="I29" s="82">
        <v>5.3962900505902196</v>
      </c>
      <c r="J29" s="81">
        <v>181</v>
      </c>
      <c r="K29" s="82">
        <v>5.4948391013964786</v>
      </c>
      <c r="L29" s="95"/>
      <c r="M29" s="95"/>
      <c r="N29" s="83"/>
      <c r="O29" s="283"/>
    </row>
    <row r="30" spans="1:15" s="113" customFormat="1" ht="20.100000000000001" customHeight="1" x14ac:dyDescent="0.3">
      <c r="A30" s="85"/>
      <c r="B30" s="86"/>
      <c r="C30" s="87"/>
      <c r="D30" s="88" t="s">
        <v>71</v>
      </c>
      <c r="E30" s="86"/>
      <c r="F30" s="89">
        <v>72</v>
      </c>
      <c r="G30" s="90">
        <v>2.5504782146652496</v>
      </c>
      <c r="H30" s="89">
        <v>82</v>
      </c>
      <c r="I30" s="90">
        <v>2.7655986509274872</v>
      </c>
      <c r="J30" s="89">
        <v>92</v>
      </c>
      <c r="K30" s="90">
        <v>2.7929568913175471</v>
      </c>
      <c r="L30" s="91"/>
      <c r="M30" s="91"/>
      <c r="N30" s="92"/>
      <c r="O30" s="282"/>
    </row>
    <row r="31" spans="1:15" s="113" customFormat="1" ht="20.100000000000001" customHeight="1" x14ac:dyDescent="0.3">
      <c r="A31" s="77" t="s">
        <v>2388</v>
      </c>
      <c r="B31" s="78" t="s">
        <v>31</v>
      </c>
      <c r="C31" s="79" t="s">
        <v>3</v>
      </c>
      <c r="D31" s="80" t="s">
        <v>49</v>
      </c>
      <c r="E31" s="78"/>
      <c r="F31" s="81">
        <v>2656</v>
      </c>
      <c r="G31" s="82">
        <v>94.084307474318095</v>
      </c>
      <c r="H31" s="81">
        <v>2788</v>
      </c>
      <c r="I31" s="82">
        <v>94.030354131534565</v>
      </c>
      <c r="J31" s="81">
        <v>3092</v>
      </c>
      <c r="K31" s="82">
        <v>93.867638129933212</v>
      </c>
      <c r="L31" s="83" t="s">
        <v>1</v>
      </c>
      <c r="M31" s="83" t="s">
        <v>1</v>
      </c>
      <c r="N31" s="83" t="s">
        <v>1</v>
      </c>
      <c r="O31" s="283" t="s">
        <v>2606</v>
      </c>
    </row>
    <row r="32" spans="1:15" s="113" customFormat="1" ht="20.100000000000001" customHeight="1" x14ac:dyDescent="0.3">
      <c r="A32" s="77"/>
      <c r="B32" s="78"/>
      <c r="C32" s="79"/>
      <c r="D32" s="80" t="s">
        <v>50</v>
      </c>
      <c r="E32" s="78"/>
      <c r="F32" s="81">
        <v>155</v>
      </c>
      <c r="G32" s="82">
        <v>5.4906128232376901</v>
      </c>
      <c r="H32" s="81">
        <v>163</v>
      </c>
      <c r="I32" s="82">
        <v>5.4974704890387862</v>
      </c>
      <c r="J32" s="81">
        <v>185</v>
      </c>
      <c r="K32" s="82">
        <v>5.6162720097146321</v>
      </c>
      <c r="L32" s="95"/>
      <c r="M32" s="95"/>
      <c r="N32" s="83"/>
      <c r="O32" s="283"/>
    </row>
    <row r="33" spans="1:15" s="113" customFormat="1" ht="20.100000000000001" customHeight="1" x14ac:dyDescent="0.3">
      <c r="A33" s="85"/>
      <c r="B33" s="86"/>
      <c r="C33" s="87"/>
      <c r="D33" s="88" t="s">
        <v>51</v>
      </c>
      <c r="E33" s="86"/>
      <c r="F33" s="89">
        <v>12</v>
      </c>
      <c r="G33" s="90">
        <v>0.42507970244420828</v>
      </c>
      <c r="H33" s="89">
        <v>14</v>
      </c>
      <c r="I33" s="90">
        <v>0.47217537942664417</v>
      </c>
      <c r="J33" s="89">
        <v>17</v>
      </c>
      <c r="K33" s="90">
        <v>0.51608986035215543</v>
      </c>
      <c r="L33" s="91"/>
      <c r="M33" s="91"/>
      <c r="N33" s="92"/>
      <c r="O33" s="282"/>
    </row>
    <row r="34" spans="1:15" s="113" customFormat="1" ht="20.100000000000001" customHeight="1" x14ac:dyDescent="0.3">
      <c r="A34" s="77" t="s">
        <v>2389</v>
      </c>
      <c r="B34" s="78" t="s">
        <v>2266</v>
      </c>
      <c r="C34" s="79" t="s">
        <v>2221</v>
      </c>
      <c r="D34" s="80" t="s">
        <v>2267</v>
      </c>
      <c r="E34" s="78"/>
      <c r="F34" s="81">
        <v>1641</v>
      </c>
      <c r="G34" s="82">
        <v>58.12964930924548</v>
      </c>
      <c r="H34" s="81">
        <v>1715</v>
      </c>
      <c r="I34" s="82">
        <v>57.841483979763915</v>
      </c>
      <c r="J34" s="81">
        <v>1895</v>
      </c>
      <c r="K34" s="82">
        <v>57.52884031572556</v>
      </c>
      <c r="L34" s="83" t="s">
        <v>1</v>
      </c>
      <c r="M34" s="83" t="s">
        <v>1</v>
      </c>
      <c r="N34" s="83" t="s">
        <v>1</v>
      </c>
      <c r="O34" s="283" t="s">
        <v>2606</v>
      </c>
    </row>
    <row r="35" spans="1:15" s="113" customFormat="1" ht="20.100000000000001" customHeight="1" x14ac:dyDescent="0.3">
      <c r="A35" s="77"/>
      <c r="B35" s="78"/>
      <c r="C35" s="79"/>
      <c r="D35" s="80" t="s">
        <v>2268</v>
      </c>
      <c r="E35" s="78"/>
      <c r="F35" s="81">
        <v>38</v>
      </c>
      <c r="G35" s="82">
        <v>1.3460857244066597</v>
      </c>
      <c r="H35" s="81">
        <v>41</v>
      </c>
      <c r="I35" s="82">
        <v>1.3827993254637436</v>
      </c>
      <c r="J35" s="81">
        <v>48</v>
      </c>
      <c r="K35" s="82">
        <v>1.4571948998178506</v>
      </c>
      <c r="L35" s="95"/>
      <c r="M35" s="95"/>
      <c r="N35" s="83"/>
      <c r="O35" s="283"/>
    </row>
    <row r="36" spans="1:15" s="113" customFormat="1" ht="20.100000000000001" customHeight="1" x14ac:dyDescent="0.3">
      <c r="A36" s="77"/>
      <c r="B36" s="78"/>
      <c r="C36" s="79"/>
      <c r="D36" s="80" t="s">
        <v>2269</v>
      </c>
      <c r="E36" s="78"/>
      <c r="F36" s="81">
        <v>111</v>
      </c>
      <c r="G36" s="82">
        <v>3.9319872476089266</v>
      </c>
      <c r="H36" s="81">
        <v>112</v>
      </c>
      <c r="I36" s="82">
        <v>3.7774030354131534</v>
      </c>
      <c r="J36" s="81">
        <v>127</v>
      </c>
      <c r="K36" s="82">
        <v>3.8554948391013961</v>
      </c>
      <c r="L36" s="95"/>
      <c r="M36" s="95"/>
      <c r="N36" s="83"/>
      <c r="O36" s="283"/>
    </row>
    <row r="37" spans="1:15" s="113" customFormat="1" ht="20.100000000000001" customHeight="1" x14ac:dyDescent="0.3">
      <c r="A37" s="77"/>
      <c r="B37" s="78"/>
      <c r="C37" s="79"/>
      <c r="D37" s="80" t="s">
        <v>2270</v>
      </c>
      <c r="E37" s="78"/>
      <c r="F37" s="81">
        <v>282</v>
      </c>
      <c r="G37" s="82">
        <v>9.9893730074388962</v>
      </c>
      <c r="H37" s="81">
        <v>294</v>
      </c>
      <c r="I37" s="82">
        <v>9.915682967959528</v>
      </c>
      <c r="J37" s="81">
        <v>322</v>
      </c>
      <c r="K37" s="82">
        <v>9.7753491196114144</v>
      </c>
      <c r="L37" s="95"/>
      <c r="M37" s="95"/>
      <c r="N37" s="83"/>
      <c r="O37" s="283"/>
    </row>
    <row r="38" spans="1:15" s="113" customFormat="1" ht="20.100000000000001" customHeight="1" x14ac:dyDescent="0.3">
      <c r="A38" s="77"/>
      <c r="B38" s="78"/>
      <c r="C38" s="79"/>
      <c r="D38" s="80" t="s">
        <v>2271</v>
      </c>
      <c r="E38" s="78"/>
      <c r="F38" s="81">
        <v>18</v>
      </c>
      <c r="G38" s="82">
        <v>0.6376195536663124</v>
      </c>
      <c r="H38" s="81">
        <v>19</v>
      </c>
      <c r="I38" s="82">
        <v>0.64080944350758851</v>
      </c>
      <c r="J38" s="81">
        <v>24</v>
      </c>
      <c r="K38" s="82">
        <v>0.72859744990892528</v>
      </c>
      <c r="L38" s="95"/>
      <c r="M38" s="95"/>
      <c r="N38" s="83"/>
      <c r="O38" s="283"/>
    </row>
    <row r="39" spans="1:15" s="113" customFormat="1" ht="20.100000000000001" customHeight="1" x14ac:dyDescent="0.3">
      <c r="A39" s="77"/>
      <c r="B39" s="78"/>
      <c r="C39" s="79"/>
      <c r="D39" s="80" t="s">
        <v>2272</v>
      </c>
      <c r="E39" s="78"/>
      <c r="F39" s="81">
        <v>6</v>
      </c>
      <c r="G39" s="82">
        <v>0.21253985122210414</v>
      </c>
      <c r="H39" s="81">
        <v>6</v>
      </c>
      <c r="I39" s="82">
        <v>0.20236087689713322</v>
      </c>
      <c r="J39" s="81">
        <v>6</v>
      </c>
      <c r="K39" s="82">
        <v>0.18214936247723132</v>
      </c>
      <c r="L39" s="95"/>
      <c r="M39" s="95"/>
      <c r="N39" s="83"/>
      <c r="O39" s="283"/>
    </row>
    <row r="40" spans="1:15" s="113" customFormat="1" ht="20.100000000000001" customHeight="1" x14ac:dyDescent="0.3">
      <c r="A40" s="77"/>
      <c r="B40" s="78"/>
      <c r="C40" s="79"/>
      <c r="D40" s="80" t="s">
        <v>2273</v>
      </c>
      <c r="E40" s="78"/>
      <c r="F40" s="81">
        <v>43</v>
      </c>
      <c r="G40" s="82">
        <v>1.5232022670917464</v>
      </c>
      <c r="H40" s="81">
        <v>50</v>
      </c>
      <c r="I40" s="82">
        <v>1.6863406408094435</v>
      </c>
      <c r="J40" s="81">
        <v>53</v>
      </c>
      <c r="K40" s="82">
        <v>1.6089860352155434</v>
      </c>
      <c r="L40" s="95"/>
      <c r="M40" s="95"/>
      <c r="N40" s="83"/>
      <c r="O40" s="283"/>
    </row>
    <row r="41" spans="1:15" s="113" customFormat="1" ht="20.100000000000001" customHeight="1" x14ac:dyDescent="0.3">
      <c r="A41" s="77"/>
      <c r="B41" s="78"/>
      <c r="C41" s="79"/>
      <c r="D41" s="80" t="s">
        <v>2274</v>
      </c>
      <c r="E41" s="78"/>
      <c r="F41" s="81">
        <v>478</v>
      </c>
      <c r="G41" s="82">
        <v>16.932341480694298</v>
      </c>
      <c r="H41" s="81">
        <v>506</v>
      </c>
      <c r="I41" s="82">
        <v>17.065767284991569</v>
      </c>
      <c r="J41" s="81">
        <v>569</v>
      </c>
      <c r="K41" s="82">
        <v>17.273831208257437</v>
      </c>
      <c r="L41" s="95"/>
      <c r="M41" s="95"/>
      <c r="N41" s="83"/>
      <c r="O41" s="283"/>
    </row>
    <row r="42" spans="1:15" s="113" customFormat="1" ht="20.100000000000001" customHeight="1" x14ac:dyDescent="0.3">
      <c r="A42" s="77"/>
      <c r="B42" s="78"/>
      <c r="C42" s="79"/>
      <c r="D42" s="80" t="s">
        <v>2275</v>
      </c>
      <c r="E42" s="78"/>
      <c r="F42" s="81">
        <v>10</v>
      </c>
      <c r="G42" s="82">
        <v>0.35423308537017356</v>
      </c>
      <c r="H42" s="81">
        <v>12</v>
      </c>
      <c r="I42" s="82">
        <v>0.40472175379426645</v>
      </c>
      <c r="J42" s="81">
        <v>13</v>
      </c>
      <c r="K42" s="82">
        <v>0.3946569520340012</v>
      </c>
      <c r="L42" s="95"/>
      <c r="M42" s="95"/>
      <c r="N42" s="83"/>
      <c r="O42" s="283"/>
    </row>
    <row r="43" spans="1:15" s="113" customFormat="1" ht="20.100000000000001" customHeight="1" x14ac:dyDescent="0.3">
      <c r="A43" s="77"/>
      <c r="B43" s="78"/>
      <c r="C43" s="79"/>
      <c r="D43" s="80" t="s">
        <v>2276</v>
      </c>
      <c r="E43" s="78"/>
      <c r="F43" s="81">
        <v>84</v>
      </c>
      <c r="G43" s="82">
        <v>2.9755579171094579</v>
      </c>
      <c r="H43" s="81">
        <v>85</v>
      </c>
      <c r="I43" s="82">
        <v>2.8667790893760539</v>
      </c>
      <c r="J43" s="81">
        <v>97</v>
      </c>
      <c r="K43" s="82">
        <v>2.9447480267152399</v>
      </c>
      <c r="L43" s="95"/>
      <c r="M43" s="95"/>
      <c r="N43" s="83"/>
      <c r="O43" s="283"/>
    </row>
    <row r="44" spans="1:15" s="113" customFormat="1" ht="20.100000000000001" customHeight="1" x14ac:dyDescent="0.3">
      <c r="A44" s="77"/>
      <c r="B44" s="78"/>
      <c r="C44" s="79"/>
      <c r="D44" s="80" t="s">
        <v>2277</v>
      </c>
      <c r="E44" s="78"/>
      <c r="F44" s="81"/>
      <c r="G44" s="82"/>
      <c r="H44" s="81"/>
      <c r="I44" s="82"/>
      <c r="J44" s="81">
        <v>1</v>
      </c>
      <c r="K44" s="82">
        <v>3.0358227079538558E-2</v>
      </c>
      <c r="L44" s="95"/>
      <c r="M44" s="95"/>
      <c r="N44" s="83"/>
      <c r="O44" s="283"/>
    </row>
    <row r="45" spans="1:15" s="113" customFormat="1" ht="20.100000000000001" customHeight="1" x14ac:dyDescent="0.3">
      <c r="A45" s="77"/>
      <c r="B45" s="78"/>
      <c r="C45" s="79"/>
      <c r="D45" s="80" t="s">
        <v>2278</v>
      </c>
      <c r="E45" s="78"/>
      <c r="F45" s="81">
        <v>3</v>
      </c>
      <c r="G45" s="82">
        <v>0.10626992561105207</v>
      </c>
      <c r="H45" s="81">
        <v>3</v>
      </c>
      <c r="I45" s="82">
        <v>0.10118043844856661</v>
      </c>
      <c r="J45" s="81">
        <v>3</v>
      </c>
      <c r="K45" s="82">
        <v>9.107468123861566E-2</v>
      </c>
      <c r="L45" s="95"/>
      <c r="M45" s="95"/>
      <c r="N45" s="83"/>
      <c r="O45" s="283"/>
    </row>
    <row r="46" spans="1:15" s="113" customFormat="1" ht="20.100000000000001" customHeight="1" x14ac:dyDescent="0.3">
      <c r="A46" s="77"/>
      <c r="B46" s="78"/>
      <c r="C46" s="79"/>
      <c r="D46" s="80" t="s">
        <v>2279</v>
      </c>
      <c r="E46" s="78"/>
      <c r="F46" s="81">
        <v>50</v>
      </c>
      <c r="G46" s="82">
        <v>1.7711654268508676</v>
      </c>
      <c r="H46" s="81">
        <v>58</v>
      </c>
      <c r="I46" s="82">
        <v>1.9561551433389546</v>
      </c>
      <c r="J46" s="81">
        <v>67</v>
      </c>
      <c r="K46" s="82">
        <v>2.0340012143290833</v>
      </c>
      <c r="L46" s="95"/>
      <c r="M46" s="95"/>
      <c r="N46" s="83"/>
      <c r="O46" s="283"/>
    </row>
    <row r="47" spans="1:15" s="113" customFormat="1" ht="20.100000000000001" customHeight="1" x14ac:dyDescent="0.3">
      <c r="A47" s="85"/>
      <c r="B47" s="86"/>
      <c r="C47" s="87"/>
      <c r="D47" s="88" t="s">
        <v>1980</v>
      </c>
      <c r="E47" s="86"/>
      <c r="F47" s="89">
        <v>59</v>
      </c>
      <c r="G47" s="90">
        <v>2.0899752036840238</v>
      </c>
      <c r="H47" s="89">
        <v>64</v>
      </c>
      <c r="I47" s="90">
        <v>2.1585160202360876</v>
      </c>
      <c r="J47" s="89">
        <v>69</v>
      </c>
      <c r="K47" s="90">
        <v>2.0947176684881605</v>
      </c>
      <c r="L47" s="91"/>
      <c r="M47" s="91"/>
      <c r="N47" s="92"/>
      <c r="O47" s="282"/>
    </row>
    <row r="48" spans="1:15" s="113" customFormat="1" ht="20.100000000000001" customHeight="1" x14ac:dyDescent="0.3">
      <c r="A48" s="77" t="s">
        <v>2390</v>
      </c>
      <c r="B48" s="78" t="s">
        <v>2280</v>
      </c>
      <c r="C48" s="79" t="s">
        <v>2221</v>
      </c>
      <c r="D48" s="80" t="s">
        <v>2281</v>
      </c>
      <c r="E48" s="78"/>
      <c r="F48" s="81">
        <v>136</v>
      </c>
      <c r="G48" s="82">
        <v>4.8175699610343603</v>
      </c>
      <c r="H48" s="81">
        <v>148</v>
      </c>
      <c r="I48" s="82">
        <v>4.9915682967959532</v>
      </c>
      <c r="J48" s="81">
        <v>165</v>
      </c>
      <c r="K48" s="82">
        <v>5.0091074681238617</v>
      </c>
      <c r="L48" s="83" t="s">
        <v>1</v>
      </c>
      <c r="M48" s="83" t="s">
        <v>1</v>
      </c>
      <c r="N48" s="83" t="s">
        <v>1</v>
      </c>
      <c r="O48" s="283" t="s">
        <v>2606</v>
      </c>
    </row>
    <row r="49" spans="1:15" s="113" customFormat="1" ht="20.100000000000001" customHeight="1" x14ac:dyDescent="0.3">
      <c r="A49" s="77"/>
      <c r="B49" s="78"/>
      <c r="C49" s="79"/>
      <c r="D49" s="80" t="s">
        <v>2282</v>
      </c>
      <c r="E49" s="78"/>
      <c r="F49" s="81">
        <v>51</v>
      </c>
      <c r="G49" s="82">
        <v>1.8065887353878853</v>
      </c>
      <c r="H49" s="81">
        <v>55</v>
      </c>
      <c r="I49" s="82">
        <v>1.854974704890388</v>
      </c>
      <c r="J49" s="81">
        <v>57</v>
      </c>
      <c r="K49" s="82">
        <v>1.7304189435336976</v>
      </c>
      <c r="L49" s="95"/>
      <c r="M49" s="95"/>
      <c r="N49" s="83"/>
      <c r="O49" s="283"/>
    </row>
    <row r="50" spans="1:15" s="113" customFormat="1" ht="20.100000000000001" customHeight="1" x14ac:dyDescent="0.3">
      <c r="A50" s="77"/>
      <c r="B50" s="78"/>
      <c r="C50" s="79"/>
      <c r="D50" s="80" t="s">
        <v>2283</v>
      </c>
      <c r="E50" s="78"/>
      <c r="F50" s="81"/>
      <c r="G50" s="82"/>
      <c r="H50" s="81"/>
      <c r="I50" s="82"/>
      <c r="J50" s="81">
        <v>1</v>
      </c>
      <c r="K50" s="82">
        <v>3.0358227079538558E-2</v>
      </c>
      <c r="L50" s="95"/>
      <c r="M50" s="95"/>
      <c r="N50" s="83"/>
      <c r="O50" s="283"/>
    </row>
    <row r="51" spans="1:15" s="113" customFormat="1" ht="20.100000000000001" customHeight="1" x14ac:dyDescent="0.3">
      <c r="A51" s="77"/>
      <c r="B51" s="78"/>
      <c r="C51" s="79"/>
      <c r="D51" s="80" t="s">
        <v>2284</v>
      </c>
      <c r="E51" s="78"/>
      <c r="F51" s="81">
        <v>48</v>
      </c>
      <c r="G51" s="82">
        <v>1.7003188097768331</v>
      </c>
      <c r="H51" s="81">
        <v>53</v>
      </c>
      <c r="I51" s="82">
        <v>1.7875210792580101</v>
      </c>
      <c r="J51" s="81">
        <v>60</v>
      </c>
      <c r="K51" s="82">
        <v>1.8214936247723135</v>
      </c>
      <c r="L51" s="95"/>
      <c r="M51" s="95"/>
      <c r="N51" s="83"/>
      <c r="O51" s="283"/>
    </row>
    <row r="52" spans="1:15" s="113" customFormat="1" ht="20.100000000000001" customHeight="1" x14ac:dyDescent="0.3">
      <c r="A52" s="77"/>
      <c r="B52" s="78"/>
      <c r="C52" s="79"/>
      <c r="D52" s="80" t="s">
        <v>2285</v>
      </c>
      <c r="E52" s="78"/>
      <c r="F52" s="81">
        <v>49</v>
      </c>
      <c r="G52" s="82">
        <v>1.7357421183138506</v>
      </c>
      <c r="H52" s="81">
        <v>52</v>
      </c>
      <c r="I52" s="82">
        <v>1.7537942664418213</v>
      </c>
      <c r="J52" s="81">
        <v>57</v>
      </c>
      <c r="K52" s="82">
        <v>1.7304189435336976</v>
      </c>
      <c r="L52" s="95"/>
      <c r="M52" s="95"/>
      <c r="N52" s="83"/>
      <c r="O52" s="283"/>
    </row>
    <row r="53" spans="1:15" s="113" customFormat="1" ht="20.100000000000001" customHeight="1" x14ac:dyDescent="0.3">
      <c r="A53" s="77"/>
      <c r="B53" s="78"/>
      <c r="C53" s="79"/>
      <c r="D53" s="80" t="s">
        <v>2286</v>
      </c>
      <c r="E53" s="78"/>
      <c r="F53" s="81">
        <v>384</v>
      </c>
      <c r="G53" s="82">
        <v>13.602550478214665</v>
      </c>
      <c r="H53" s="81">
        <v>394</v>
      </c>
      <c r="I53" s="82">
        <v>13.288364249578414</v>
      </c>
      <c r="J53" s="81">
        <v>426</v>
      </c>
      <c r="K53" s="82">
        <v>12.932604735883423</v>
      </c>
      <c r="L53" s="95"/>
      <c r="M53" s="95"/>
      <c r="N53" s="83"/>
      <c r="O53" s="283"/>
    </row>
    <row r="54" spans="1:15" s="113" customFormat="1" ht="20.100000000000001" customHeight="1" x14ac:dyDescent="0.3">
      <c r="A54" s="77"/>
      <c r="B54" s="78"/>
      <c r="C54" s="79"/>
      <c r="D54" s="80" t="s">
        <v>2287</v>
      </c>
      <c r="E54" s="78"/>
      <c r="F54" s="81">
        <v>835</v>
      </c>
      <c r="G54" s="82">
        <v>29.57846262840949</v>
      </c>
      <c r="H54" s="81">
        <v>875</v>
      </c>
      <c r="I54" s="82">
        <v>29.51096121416526</v>
      </c>
      <c r="J54" s="81">
        <v>982</v>
      </c>
      <c r="K54" s="82">
        <v>29.811778992106863</v>
      </c>
      <c r="L54" s="95"/>
      <c r="M54" s="95"/>
      <c r="N54" s="83"/>
      <c r="O54" s="283"/>
    </row>
    <row r="55" spans="1:15" s="113" customFormat="1" ht="20.100000000000001" customHeight="1" x14ac:dyDescent="0.3">
      <c r="A55" s="77"/>
      <c r="B55" s="78"/>
      <c r="C55" s="79"/>
      <c r="D55" s="80" t="s">
        <v>2288</v>
      </c>
      <c r="E55" s="78"/>
      <c r="F55" s="81">
        <v>135</v>
      </c>
      <c r="G55" s="82">
        <v>4.7821466524973433</v>
      </c>
      <c r="H55" s="81">
        <v>139</v>
      </c>
      <c r="I55" s="82">
        <v>4.6880269814502533</v>
      </c>
      <c r="J55" s="81">
        <v>157</v>
      </c>
      <c r="K55" s="82">
        <v>4.7662416514875527</v>
      </c>
      <c r="L55" s="95"/>
      <c r="M55" s="95"/>
      <c r="N55" s="83"/>
      <c r="O55" s="283"/>
    </row>
    <row r="56" spans="1:15" s="113" customFormat="1" ht="20.100000000000001" customHeight="1" x14ac:dyDescent="0.3">
      <c r="A56" s="77"/>
      <c r="B56" s="78"/>
      <c r="C56" s="79"/>
      <c r="D56" s="80" t="s">
        <v>2289</v>
      </c>
      <c r="E56" s="78"/>
      <c r="F56" s="81">
        <v>326</v>
      </c>
      <c r="G56" s="82">
        <v>11.54799858306766</v>
      </c>
      <c r="H56" s="81">
        <v>345</v>
      </c>
      <c r="I56" s="82">
        <v>11.635750421585159</v>
      </c>
      <c r="J56" s="81">
        <v>382</v>
      </c>
      <c r="K56" s="82">
        <v>11.596842744383729</v>
      </c>
      <c r="L56" s="95"/>
      <c r="M56" s="95"/>
      <c r="N56" s="83"/>
      <c r="O56" s="283"/>
    </row>
    <row r="57" spans="1:15" s="113" customFormat="1" ht="20.100000000000001" customHeight="1" x14ac:dyDescent="0.3">
      <c r="A57" s="77"/>
      <c r="B57" s="78"/>
      <c r="C57" s="79"/>
      <c r="D57" s="80" t="s">
        <v>2290</v>
      </c>
      <c r="E57" s="78"/>
      <c r="F57" s="81">
        <v>41</v>
      </c>
      <c r="G57" s="82">
        <v>1.4523556500177117</v>
      </c>
      <c r="H57" s="81">
        <v>43</v>
      </c>
      <c r="I57" s="82">
        <v>1.4502529510961215</v>
      </c>
      <c r="J57" s="81">
        <v>46</v>
      </c>
      <c r="K57" s="82">
        <v>1.3964784456587735</v>
      </c>
      <c r="L57" s="95"/>
      <c r="M57" s="95"/>
      <c r="N57" s="83"/>
      <c r="O57" s="283"/>
    </row>
    <row r="58" spans="1:15" s="113" customFormat="1" ht="20.100000000000001" customHeight="1" x14ac:dyDescent="0.3">
      <c r="A58" s="77"/>
      <c r="B58" s="78"/>
      <c r="C58" s="79"/>
      <c r="D58" s="80" t="s">
        <v>2291</v>
      </c>
      <c r="E58" s="78"/>
      <c r="F58" s="81">
        <v>437</v>
      </c>
      <c r="G58" s="82">
        <v>15.479985830676585</v>
      </c>
      <c r="H58" s="81">
        <v>460</v>
      </c>
      <c r="I58" s="82">
        <v>15.51433389544688</v>
      </c>
      <c r="J58" s="81">
        <v>503</v>
      </c>
      <c r="K58" s="82">
        <v>15.270188221007894</v>
      </c>
      <c r="L58" s="95"/>
      <c r="M58" s="95"/>
      <c r="N58" s="83"/>
      <c r="O58" s="283"/>
    </row>
    <row r="59" spans="1:15" s="113" customFormat="1" ht="20.100000000000001" customHeight="1" x14ac:dyDescent="0.3">
      <c r="A59" s="77"/>
      <c r="B59" s="78"/>
      <c r="C59" s="79"/>
      <c r="D59" s="80" t="s">
        <v>2292</v>
      </c>
      <c r="E59" s="78"/>
      <c r="F59" s="81">
        <v>297</v>
      </c>
      <c r="G59" s="82">
        <v>10.520722635494154</v>
      </c>
      <c r="H59" s="81">
        <v>315</v>
      </c>
      <c r="I59" s="82">
        <v>10.623946037099493</v>
      </c>
      <c r="J59" s="81">
        <v>361</v>
      </c>
      <c r="K59" s="82">
        <v>10.959319975713418</v>
      </c>
      <c r="L59" s="95"/>
      <c r="M59" s="95"/>
      <c r="N59" s="83"/>
      <c r="O59" s="283"/>
    </row>
    <row r="60" spans="1:15" s="113" customFormat="1" ht="20.100000000000001" customHeight="1" x14ac:dyDescent="0.3">
      <c r="A60" s="77"/>
      <c r="B60" s="78"/>
      <c r="C60" s="79"/>
      <c r="D60" s="80" t="s">
        <v>2293</v>
      </c>
      <c r="E60" s="78"/>
      <c r="F60" s="81">
        <v>24</v>
      </c>
      <c r="G60" s="82">
        <v>0.85015940488841657</v>
      </c>
      <c r="H60" s="81">
        <v>24</v>
      </c>
      <c r="I60" s="82">
        <v>0.8094435075885329</v>
      </c>
      <c r="J60" s="81">
        <v>28</v>
      </c>
      <c r="K60" s="82">
        <v>0.85003035822707951</v>
      </c>
      <c r="L60" s="95"/>
      <c r="M60" s="95"/>
      <c r="N60" s="83"/>
      <c r="O60" s="283"/>
    </row>
    <row r="61" spans="1:15" s="113" customFormat="1" ht="20.100000000000001" customHeight="1" x14ac:dyDescent="0.3">
      <c r="A61" s="77"/>
      <c r="B61" s="78"/>
      <c r="C61" s="79"/>
      <c r="D61" s="80" t="s">
        <v>2294</v>
      </c>
      <c r="E61" s="78"/>
      <c r="F61" s="81">
        <v>5</v>
      </c>
      <c r="G61" s="82">
        <v>0.17711654268508678</v>
      </c>
      <c r="H61" s="81">
        <v>5</v>
      </c>
      <c r="I61" s="82">
        <v>0.16863406408094436</v>
      </c>
      <c r="J61" s="81">
        <v>5</v>
      </c>
      <c r="K61" s="82">
        <v>0.15179113539769276</v>
      </c>
      <c r="L61" s="95"/>
      <c r="M61" s="95"/>
      <c r="N61" s="83"/>
      <c r="O61" s="283"/>
    </row>
    <row r="62" spans="1:15" s="113" customFormat="1" ht="20.100000000000001" customHeight="1" x14ac:dyDescent="0.3">
      <c r="A62" s="77"/>
      <c r="B62" s="78"/>
      <c r="C62" s="79"/>
      <c r="D62" s="80" t="s">
        <v>2295</v>
      </c>
      <c r="E62" s="78"/>
      <c r="F62" s="81">
        <v>4</v>
      </c>
      <c r="G62" s="82">
        <v>0.14169323414806942</v>
      </c>
      <c r="H62" s="81">
        <v>4</v>
      </c>
      <c r="I62" s="82">
        <v>0.13490725126475547</v>
      </c>
      <c r="J62" s="81">
        <v>5</v>
      </c>
      <c r="K62" s="82">
        <v>0.15179113539769276</v>
      </c>
      <c r="L62" s="95"/>
      <c r="M62" s="95"/>
      <c r="N62" s="83"/>
      <c r="O62" s="283"/>
    </row>
    <row r="63" spans="1:15" s="113" customFormat="1" ht="20.100000000000001" customHeight="1" x14ac:dyDescent="0.3">
      <c r="A63" s="77"/>
      <c r="B63" s="78"/>
      <c r="C63" s="79"/>
      <c r="D63" s="80" t="s">
        <v>2296</v>
      </c>
      <c r="E63" s="78"/>
      <c r="F63" s="81">
        <v>3</v>
      </c>
      <c r="G63" s="82">
        <v>0.10626992561105207</v>
      </c>
      <c r="H63" s="81">
        <v>3</v>
      </c>
      <c r="I63" s="82">
        <v>0.10118043844856661</v>
      </c>
      <c r="J63" s="81">
        <v>5</v>
      </c>
      <c r="K63" s="82">
        <v>0.15179113539769276</v>
      </c>
      <c r="L63" s="95"/>
      <c r="M63" s="95"/>
      <c r="N63" s="83"/>
      <c r="O63" s="283"/>
    </row>
    <row r="64" spans="1:15" s="113" customFormat="1" ht="20.100000000000001" customHeight="1" x14ac:dyDescent="0.3">
      <c r="A64" s="77"/>
      <c r="B64" s="78"/>
      <c r="C64" s="79"/>
      <c r="D64" s="80" t="s">
        <v>2297</v>
      </c>
      <c r="E64" s="78"/>
      <c r="F64" s="81">
        <v>4</v>
      </c>
      <c r="G64" s="82">
        <v>0.14169323414806942</v>
      </c>
      <c r="H64" s="81">
        <v>5</v>
      </c>
      <c r="I64" s="82">
        <v>0.16863406408094436</v>
      </c>
      <c r="J64" s="81">
        <v>5</v>
      </c>
      <c r="K64" s="82">
        <v>0.15179113539769276</v>
      </c>
      <c r="L64" s="95"/>
      <c r="M64" s="95"/>
      <c r="N64" s="83"/>
      <c r="O64" s="283"/>
    </row>
    <row r="65" spans="1:15" s="113" customFormat="1" ht="20.100000000000001" customHeight="1" x14ac:dyDescent="0.3">
      <c r="A65" s="77"/>
      <c r="B65" s="78"/>
      <c r="C65" s="79"/>
      <c r="D65" s="80" t="s">
        <v>2298</v>
      </c>
      <c r="E65" s="78"/>
      <c r="F65" s="81">
        <v>3</v>
      </c>
      <c r="G65" s="82">
        <v>0.10626992561105207</v>
      </c>
      <c r="H65" s="81">
        <v>3</v>
      </c>
      <c r="I65" s="82">
        <v>0.10118043844856661</v>
      </c>
      <c r="J65" s="81">
        <v>3</v>
      </c>
      <c r="K65" s="82">
        <v>9.107468123861566E-2</v>
      </c>
      <c r="L65" s="95"/>
      <c r="M65" s="95"/>
      <c r="N65" s="83"/>
      <c r="O65" s="283"/>
    </row>
    <row r="66" spans="1:15" s="113" customFormat="1" ht="20.100000000000001" customHeight="1" x14ac:dyDescent="0.3">
      <c r="A66" s="77"/>
      <c r="B66" s="78"/>
      <c r="C66" s="79"/>
      <c r="D66" s="80" t="s">
        <v>2299</v>
      </c>
      <c r="E66" s="78"/>
      <c r="F66" s="81">
        <v>9</v>
      </c>
      <c r="G66" s="82">
        <v>0.3188097768331562</v>
      </c>
      <c r="H66" s="81">
        <v>10</v>
      </c>
      <c r="I66" s="82">
        <v>0.33726812816188873</v>
      </c>
      <c r="J66" s="81">
        <v>10</v>
      </c>
      <c r="K66" s="82">
        <v>0.30358227079538552</v>
      </c>
      <c r="L66" s="95"/>
      <c r="M66" s="95"/>
      <c r="N66" s="83"/>
      <c r="O66" s="283"/>
    </row>
    <row r="67" spans="1:15" s="113" customFormat="1" ht="20.100000000000001" customHeight="1" x14ac:dyDescent="0.3">
      <c r="A67" s="77"/>
      <c r="B67" s="78"/>
      <c r="C67" s="79"/>
      <c r="D67" s="80" t="s">
        <v>2300</v>
      </c>
      <c r="E67" s="78"/>
      <c r="F67" s="81">
        <v>7</v>
      </c>
      <c r="G67" s="82">
        <v>0.2479631597591215</v>
      </c>
      <c r="H67" s="81">
        <v>7</v>
      </c>
      <c r="I67" s="82">
        <v>0.23608768971332209</v>
      </c>
      <c r="J67" s="81">
        <v>8</v>
      </c>
      <c r="K67" s="82">
        <v>0.24286581663630846</v>
      </c>
      <c r="L67" s="95"/>
      <c r="M67" s="95"/>
      <c r="N67" s="83"/>
      <c r="O67" s="283"/>
    </row>
    <row r="68" spans="1:15" s="113" customFormat="1" ht="20.100000000000001" customHeight="1" x14ac:dyDescent="0.3">
      <c r="A68" s="85"/>
      <c r="B68" s="86"/>
      <c r="C68" s="87"/>
      <c r="D68" s="88" t="s">
        <v>2301</v>
      </c>
      <c r="E68" s="86"/>
      <c r="F68" s="89">
        <v>25</v>
      </c>
      <c r="G68" s="90">
        <v>0.88558271342543382</v>
      </c>
      <c r="H68" s="89">
        <v>25</v>
      </c>
      <c r="I68" s="90">
        <v>0.84317032040472173</v>
      </c>
      <c r="J68" s="89">
        <v>28</v>
      </c>
      <c r="K68" s="90">
        <v>0.85003035822707951</v>
      </c>
      <c r="L68" s="91"/>
      <c r="M68" s="91"/>
      <c r="N68" s="92"/>
      <c r="O68" s="282"/>
    </row>
    <row r="69" spans="1:15" s="113" customFormat="1" ht="20.100000000000001" customHeight="1" x14ac:dyDescent="0.3">
      <c r="A69" s="77" t="s">
        <v>2391</v>
      </c>
      <c r="B69" s="78" t="s">
        <v>32</v>
      </c>
      <c r="C69" s="79" t="s">
        <v>2221</v>
      </c>
      <c r="D69" s="80" t="s">
        <v>2302</v>
      </c>
      <c r="E69" s="78"/>
      <c r="F69" s="81">
        <v>511</v>
      </c>
      <c r="G69" s="82">
        <v>18.10131066241587</v>
      </c>
      <c r="H69" s="81">
        <v>538</v>
      </c>
      <c r="I69" s="82">
        <v>18.145025295109612</v>
      </c>
      <c r="J69" s="81">
        <v>624</v>
      </c>
      <c r="K69" s="82">
        <v>18.943533697632059</v>
      </c>
      <c r="L69" s="83" t="s">
        <v>1</v>
      </c>
      <c r="M69" s="83" t="s">
        <v>1</v>
      </c>
      <c r="N69" s="83" t="s">
        <v>1</v>
      </c>
      <c r="O69" s="283" t="s">
        <v>2606</v>
      </c>
    </row>
    <row r="70" spans="1:15" s="113" customFormat="1" ht="20.100000000000001" customHeight="1" x14ac:dyDescent="0.3">
      <c r="A70" s="77"/>
      <c r="B70" s="78"/>
      <c r="C70" s="79"/>
      <c r="D70" s="80" t="s">
        <v>2303</v>
      </c>
      <c r="E70" s="78"/>
      <c r="F70" s="81">
        <v>1052</v>
      </c>
      <c r="G70" s="82">
        <v>37.265320580942266</v>
      </c>
      <c r="H70" s="81">
        <v>1099</v>
      </c>
      <c r="I70" s="82">
        <v>37.065767284991566</v>
      </c>
      <c r="J70" s="81">
        <v>1217</v>
      </c>
      <c r="K70" s="82">
        <v>36.945962355798422</v>
      </c>
      <c r="L70" s="83"/>
      <c r="M70" s="83"/>
      <c r="N70" s="83"/>
      <c r="O70" s="283"/>
    </row>
    <row r="71" spans="1:15" s="113" customFormat="1" ht="20.100000000000001" customHeight="1" x14ac:dyDescent="0.3">
      <c r="A71" s="77"/>
      <c r="B71" s="78"/>
      <c r="C71" s="79"/>
      <c r="D71" s="80" t="s">
        <v>2304</v>
      </c>
      <c r="E71" s="78"/>
      <c r="F71" s="81">
        <v>630</v>
      </c>
      <c r="G71" s="82">
        <v>22.316684378320936</v>
      </c>
      <c r="H71" s="81">
        <v>661</v>
      </c>
      <c r="I71" s="82">
        <v>22.293423271500842</v>
      </c>
      <c r="J71" s="81">
        <v>726</v>
      </c>
      <c r="K71" s="82">
        <v>22.040072859744992</v>
      </c>
      <c r="L71" s="83"/>
      <c r="M71" s="83"/>
      <c r="N71" s="83"/>
      <c r="O71" s="283"/>
    </row>
    <row r="72" spans="1:15" s="113" customFormat="1" ht="20.100000000000001" customHeight="1" x14ac:dyDescent="0.3">
      <c r="A72" s="77"/>
      <c r="B72" s="78"/>
      <c r="C72" s="79"/>
      <c r="D72" s="80" t="s">
        <v>2305</v>
      </c>
      <c r="E72" s="78"/>
      <c r="F72" s="81">
        <v>206</v>
      </c>
      <c r="G72" s="82">
        <v>7.2972015586255754</v>
      </c>
      <c r="H72" s="81">
        <v>220</v>
      </c>
      <c r="I72" s="82">
        <v>7.4198988195615518</v>
      </c>
      <c r="J72" s="81">
        <v>240</v>
      </c>
      <c r="K72" s="82">
        <v>7.2859744990892539</v>
      </c>
      <c r="L72" s="83"/>
      <c r="M72" s="83"/>
      <c r="N72" s="83"/>
      <c r="O72" s="283"/>
    </row>
    <row r="73" spans="1:15" s="113" customFormat="1" ht="20.100000000000001" customHeight="1" x14ac:dyDescent="0.3">
      <c r="A73" s="77"/>
      <c r="B73" s="78"/>
      <c r="C73" s="79"/>
      <c r="D73" s="80" t="s">
        <v>2306</v>
      </c>
      <c r="E73" s="78"/>
      <c r="F73" s="81">
        <v>265</v>
      </c>
      <c r="G73" s="82">
        <v>9.3871767623096005</v>
      </c>
      <c r="H73" s="81">
        <v>272</v>
      </c>
      <c r="I73" s="82">
        <v>9.1736930860033734</v>
      </c>
      <c r="J73" s="81">
        <v>294</v>
      </c>
      <c r="K73" s="82">
        <v>8.9253187613843341</v>
      </c>
      <c r="L73" s="83"/>
      <c r="M73" s="83"/>
      <c r="N73" s="83"/>
      <c r="O73" s="283"/>
    </row>
    <row r="74" spans="1:15" s="113" customFormat="1" ht="20.100000000000001" customHeight="1" x14ac:dyDescent="0.3">
      <c r="A74" s="85"/>
      <c r="B74" s="86"/>
      <c r="C74" s="87"/>
      <c r="D74" s="88" t="s">
        <v>2307</v>
      </c>
      <c r="E74" s="86"/>
      <c r="F74" s="89">
        <v>159</v>
      </c>
      <c r="G74" s="90">
        <v>5.63230605738576</v>
      </c>
      <c r="H74" s="89">
        <v>175</v>
      </c>
      <c r="I74" s="90">
        <v>5.9021922428330518</v>
      </c>
      <c r="J74" s="89">
        <v>193</v>
      </c>
      <c r="K74" s="90">
        <v>5.859137826350941</v>
      </c>
      <c r="L74" s="92"/>
      <c r="M74" s="92"/>
      <c r="N74" s="92"/>
      <c r="O74" s="282"/>
    </row>
    <row r="75" spans="1:15" s="113" customFormat="1" ht="20.100000000000001" customHeight="1" x14ac:dyDescent="0.3">
      <c r="A75" s="68" t="s">
        <v>2392</v>
      </c>
      <c r="B75" s="69" t="s">
        <v>33</v>
      </c>
      <c r="C75" s="70" t="s">
        <v>2221</v>
      </c>
      <c r="D75" s="71"/>
      <c r="E75" s="69"/>
      <c r="F75" s="72">
        <v>2823</v>
      </c>
      <c r="G75" s="73">
        <v>100</v>
      </c>
      <c r="H75" s="72">
        <v>2965</v>
      </c>
      <c r="I75" s="73">
        <v>100</v>
      </c>
      <c r="J75" s="72">
        <v>3294</v>
      </c>
      <c r="K75" s="73">
        <v>100</v>
      </c>
      <c r="L75" s="74" t="s">
        <v>1</v>
      </c>
      <c r="M75" s="74" t="s">
        <v>1</v>
      </c>
      <c r="N75" s="74" t="s">
        <v>1</v>
      </c>
      <c r="O75" s="285" t="s">
        <v>2606</v>
      </c>
    </row>
    <row r="76" spans="1:15" s="113" customFormat="1" ht="20.100000000000001" customHeight="1" x14ac:dyDescent="0.3">
      <c r="A76" s="68" t="s">
        <v>2393</v>
      </c>
      <c r="B76" s="69" t="s">
        <v>34</v>
      </c>
      <c r="C76" s="70" t="s">
        <v>2221</v>
      </c>
      <c r="D76" s="71"/>
      <c r="E76" s="69"/>
      <c r="F76" s="72">
        <v>2823</v>
      </c>
      <c r="G76" s="73">
        <v>100</v>
      </c>
      <c r="H76" s="72">
        <v>2965</v>
      </c>
      <c r="I76" s="73">
        <v>100</v>
      </c>
      <c r="J76" s="72">
        <v>3294</v>
      </c>
      <c r="K76" s="73">
        <v>100</v>
      </c>
      <c r="L76" s="74" t="s">
        <v>1</v>
      </c>
      <c r="M76" s="74" t="s">
        <v>1</v>
      </c>
      <c r="N76" s="74" t="s">
        <v>1</v>
      </c>
      <c r="O76" s="285" t="s">
        <v>2606</v>
      </c>
    </row>
    <row r="77" spans="1:15" s="113" customFormat="1" ht="20.100000000000001" customHeight="1" x14ac:dyDescent="0.3">
      <c r="A77" s="68" t="s">
        <v>2394</v>
      </c>
      <c r="B77" s="69" t="s">
        <v>35</v>
      </c>
      <c r="C77" s="70" t="s">
        <v>2221</v>
      </c>
      <c r="D77" s="71"/>
      <c r="E77" s="69"/>
      <c r="F77" s="72">
        <v>2823</v>
      </c>
      <c r="G77" s="73">
        <v>100</v>
      </c>
      <c r="H77" s="72">
        <v>2965</v>
      </c>
      <c r="I77" s="73">
        <v>100</v>
      </c>
      <c r="J77" s="72">
        <v>3294</v>
      </c>
      <c r="K77" s="73">
        <v>100</v>
      </c>
      <c r="L77" s="74" t="s">
        <v>1</v>
      </c>
      <c r="M77" s="74" t="s">
        <v>1</v>
      </c>
      <c r="N77" s="74" t="s">
        <v>1</v>
      </c>
      <c r="O77" s="285" t="s">
        <v>2606</v>
      </c>
    </row>
    <row r="78" spans="1:15" s="113" customFormat="1" ht="20.100000000000001" customHeight="1" x14ac:dyDescent="0.3">
      <c r="A78" s="77" t="s">
        <v>2386</v>
      </c>
      <c r="B78" s="78" t="s">
        <v>5</v>
      </c>
      <c r="C78" s="79" t="s">
        <v>2221</v>
      </c>
      <c r="D78" s="80" t="s">
        <v>2222</v>
      </c>
      <c r="E78" s="78"/>
      <c r="F78" s="81">
        <v>2323</v>
      </c>
      <c r="G78" s="82">
        <v>82.288345731491319</v>
      </c>
      <c r="H78" s="81">
        <v>2452</v>
      </c>
      <c r="I78" s="82">
        <v>82.698145025295105</v>
      </c>
      <c r="J78" s="81">
        <v>2728</v>
      </c>
      <c r="K78" s="82">
        <v>82.817243472981176</v>
      </c>
      <c r="L78" s="83" t="s">
        <v>1</v>
      </c>
      <c r="M78" s="83" t="s">
        <v>1</v>
      </c>
      <c r="N78" s="83" t="s">
        <v>1</v>
      </c>
      <c r="O78" s="283" t="s">
        <v>2606</v>
      </c>
    </row>
    <row r="79" spans="1:15" s="113" customFormat="1" ht="20.100000000000001" customHeight="1" x14ac:dyDescent="0.3">
      <c r="A79" s="85"/>
      <c r="B79" s="86"/>
      <c r="C79" s="87"/>
      <c r="D79" s="88" t="s">
        <v>2223</v>
      </c>
      <c r="E79" s="86"/>
      <c r="F79" s="89">
        <v>500</v>
      </c>
      <c r="G79" s="90">
        <v>17.711654268508678</v>
      </c>
      <c r="H79" s="89">
        <v>513</v>
      </c>
      <c r="I79" s="90">
        <v>17.301854974704892</v>
      </c>
      <c r="J79" s="89">
        <v>566</v>
      </c>
      <c r="K79" s="90">
        <v>17.182756527018821</v>
      </c>
      <c r="L79" s="91"/>
      <c r="M79" s="91"/>
      <c r="N79" s="92"/>
      <c r="O79" s="282"/>
    </row>
    <row r="80" spans="1:15" s="113" customFormat="1" ht="20.100000000000001" customHeight="1" x14ac:dyDescent="0.3">
      <c r="A80" s="77" t="s">
        <v>2593</v>
      </c>
      <c r="B80" s="78" t="s">
        <v>6</v>
      </c>
      <c r="C80" s="79" t="s">
        <v>2221</v>
      </c>
      <c r="D80" s="80" t="s">
        <v>7</v>
      </c>
      <c r="E80" s="78"/>
      <c r="F80" s="81">
        <v>346</v>
      </c>
      <c r="G80" s="82">
        <v>12.256464753808006</v>
      </c>
      <c r="H80" s="81">
        <v>402</v>
      </c>
      <c r="I80" s="82">
        <v>13.558178752107926</v>
      </c>
      <c r="J80" s="81">
        <v>541</v>
      </c>
      <c r="K80" s="82">
        <v>16.423800850030361</v>
      </c>
      <c r="L80" s="83" t="s">
        <v>1</v>
      </c>
      <c r="M80" s="83" t="s">
        <v>1</v>
      </c>
      <c r="N80" s="83" t="s">
        <v>1</v>
      </c>
      <c r="O80" s="283"/>
    </row>
    <row r="81" spans="1:15" s="113" customFormat="1" ht="20.100000000000001" customHeight="1" x14ac:dyDescent="0.3">
      <c r="A81" s="77"/>
      <c r="B81" s="78"/>
      <c r="C81" s="79"/>
      <c r="D81" s="80" t="s">
        <v>8</v>
      </c>
      <c r="E81" s="78"/>
      <c r="F81" s="81">
        <v>473</v>
      </c>
      <c r="G81" s="82">
        <v>16.75522493800921</v>
      </c>
      <c r="H81" s="81">
        <v>537</v>
      </c>
      <c r="I81" s="82">
        <v>18.111298482293424</v>
      </c>
      <c r="J81" s="81">
        <v>682</v>
      </c>
      <c r="K81" s="82">
        <v>20.704310868245294</v>
      </c>
      <c r="L81" s="95"/>
      <c r="M81" s="95"/>
      <c r="N81" s="83"/>
      <c r="O81" s="283"/>
    </row>
    <row r="82" spans="1:15" s="113" customFormat="1" ht="20.100000000000001" customHeight="1" x14ac:dyDescent="0.3">
      <c r="A82" s="77"/>
      <c r="B82" s="78"/>
      <c r="C82" s="79"/>
      <c r="D82" s="80" t="s">
        <v>9</v>
      </c>
      <c r="E82" s="78"/>
      <c r="F82" s="81">
        <v>866</v>
      </c>
      <c r="G82" s="82">
        <v>30.676585193057033</v>
      </c>
      <c r="H82" s="81">
        <v>988</v>
      </c>
      <c r="I82" s="82">
        <v>33.322091062394605</v>
      </c>
      <c r="J82" s="81">
        <v>1178</v>
      </c>
      <c r="K82" s="82">
        <v>35.761991499696414</v>
      </c>
      <c r="L82" s="95"/>
      <c r="M82" s="95"/>
      <c r="N82" s="83"/>
      <c r="O82" s="283"/>
    </row>
    <row r="83" spans="1:15" s="113" customFormat="1" ht="20.100000000000001" customHeight="1" x14ac:dyDescent="0.3">
      <c r="A83" s="85"/>
      <c r="B83" s="86"/>
      <c r="C83" s="87"/>
      <c r="D83" s="88" t="s">
        <v>10</v>
      </c>
      <c r="E83" s="86"/>
      <c r="F83" s="89">
        <v>1138</v>
      </c>
      <c r="G83" s="90">
        <v>40.311725115125753</v>
      </c>
      <c r="H83" s="89">
        <v>1038</v>
      </c>
      <c r="I83" s="90">
        <v>35.008431703204046</v>
      </c>
      <c r="J83" s="89">
        <v>893</v>
      </c>
      <c r="K83" s="90">
        <v>27.109896782027931</v>
      </c>
      <c r="L83" s="91"/>
      <c r="M83" s="91"/>
      <c r="N83" s="92"/>
      <c r="O83" s="282"/>
    </row>
    <row r="84" spans="1:15" s="113" customFormat="1" ht="20.100000000000001" customHeight="1" x14ac:dyDescent="0.3">
      <c r="A84" s="77" t="s">
        <v>2594</v>
      </c>
      <c r="B84" s="78" t="s">
        <v>11</v>
      </c>
      <c r="C84" s="79" t="s">
        <v>2221</v>
      </c>
      <c r="D84" s="80" t="s">
        <v>12</v>
      </c>
      <c r="E84" s="78"/>
      <c r="F84" s="81">
        <v>80</v>
      </c>
      <c r="G84" s="82">
        <v>2.8338646829613885</v>
      </c>
      <c r="H84" s="81">
        <v>84</v>
      </c>
      <c r="I84" s="82">
        <v>2.8330522765598651</v>
      </c>
      <c r="J84" s="81">
        <v>91</v>
      </c>
      <c r="K84" s="82">
        <v>2.7625986642380083</v>
      </c>
      <c r="L84" s="83" t="s">
        <v>1</v>
      </c>
      <c r="M84" s="83" t="s">
        <v>1</v>
      </c>
      <c r="N84" s="83" t="s">
        <v>1</v>
      </c>
      <c r="O84" s="283"/>
    </row>
    <row r="85" spans="1:15" s="113" customFormat="1" ht="20.100000000000001" customHeight="1" x14ac:dyDescent="0.3">
      <c r="A85" s="77"/>
      <c r="B85" s="78"/>
      <c r="C85" s="79"/>
      <c r="D85" s="80" t="s">
        <v>13</v>
      </c>
      <c r="E85" s="78"/>
      <c r="F85" s="81">
        <v>435</v>
      </c>
      <c r="G85" s="82">
        <v>15.409139213602552</v>
      </c>
      <c r="H85" s="81">
        <v>446</v>
      </c>
      <c r="I85" s="82">
        <v>15.042158516020237</v>
      </c>
      <c r="J85" s="81">
        <v>493</v>
      </c>
      <c r="K85" s="82">
        <v>14.966605950212507</v>
      </c>
      <c r="L85" s="95"/>
      <c r="M85" s="95"/>
      <c r="N85" s="83"/>
      <c r="O85" s="283"/>
    </row>
    <row r="86" spans="1:15" s="113" customFormat="1" ht="20.100000000000001" customHeight="1" x14ac:dyDescent="0.3">
      <c r="A86" s="77"/>
      <c r="B86" s="78"/>
      <c r="C86" s="79"/>
      <c r="D86" s="80" t="s">
        <v>14</v>
      </c>
      <c r="E86" s="78"/>
      <c r="F86" s="81">
        <v>534</v>
      </c>
      <c r="G86" s="82">
        <v>18.916046758767269</v>
      </c>
      <c r="H86" s="81">
        <v>547</v>
      </c>
      <c r="I86" s="82">
        <v>18.448566610455313</v>
      </c>
      <c r="J86" s="81">
        <v>600</v>
      </c>
      <c r="K86" s="82">
        <v>18.214936247723131</v>
      </c>
      <c r="L86" s="95"/>
      <c r="M86" s="95"/>
      <c r="N86" s="83"/>
      <c r="O86" s="283"/>
    </row>
    <row r="87" spans="1:15" s="113" customFormat="1" ht="20.100000000000001" customHeight="1" x14ac:dyDescent="0.3">
      <c r="A87" s="77"/>
      <c r="B87" s="78"/>
      <c r="C87" s="79"/>
      <c r="D87" s="80" t="s">
        <v>15</v>
      </c>
      <c r="E87" s="78"/>
      <c r="F87" s="81">
        <v>1275</v>
      </c>
      <c r="G87" s="82">
        <v>45.164718384697132</v>
      </c>
      <c r="H87" s="81">
        <v>1369</v>
      </c>
      <c r="I87" s="82">
        <v>46.172006745362566</v>
      </c>
      <c r="J87" s="81">
        <v>1522</v>
      </c>
      <c r="K87" s="82">
        <v>46.205221615057681</v>
      </c>
      <c r="L87" s="95"/>
      <c r="M87" s="95"/>
      <c r="N87" s="83"/>
      <c r="O87" s="283"/>
    </row>
    <row r="88" spans="1:15" s="113" customFormat="1" ht="20.100000000000001" customHeight="1" x14ac:dyDescent="0.3">
      <c r="A88" s="85"/>
      <c r="B88" s="86"/>
      <c r="C88" s="87"/>
      <c r="D88" s="88" t="s">
        <v>16</v>
      </c>
      <c r="E88" s="86"/>
      <c r="F88" s="89">
        <v>499</v>
      </c>
      <c r="G88" s="90">
        <v>17.676230959971662</v>
      </c>
      <c r="H88" s="89">
        <v>519</v>
      </c>
      <c r="I88" s="90">
        <v>17.504215851602023</v>
      </c>
      <c r="J88" s="89">
        <v>588</v>
      </c>
      <c r="K88" s="90">
        <v>17.850637522768668</v>
      </c>
      <c r="L88" s="91"/>
      <c r="M88" s="91"/>
      <c r="N88" s="92"/>
      <c r="O88" s="282"/>
    </row>
    <row r="89" spans="1:15" s="113" customFormat="1" ht="20.100000000000001" customHeight="1" x14ac:dyDescent="0.3">
      <c r="A89" s="77" t="s">
        <v>2595</v>
      </c>
      <c r="B89" s="78" t="s">
        <v>23</v>
      </c>
      <c r="C89" s="79" t="s">
        <v>2221</v>
      </c>
      <c r="D89" s="80" t="s">
        <v>17</v>
      </c>
      <c r="E89" s="78"/>
      <c r="F89" s="81">
        <v>447</v>
      </c>
      <c r="G89" s="82">
        <v>15.834218916046758</v>
      </c>
      <c r="H89" s="81">
        <v>454</v>
      </c>
      <c r="I89" s="82">
        <v>15.311973018549747</v>
      </c>
      <c r="J89" s="81">
        <v>544</v>
      </c>
      <c r="K89" s="82">
        <v>16.514875531268974</v>
      </c>
      <c r="L89" s="83" t="s">
        <v>1</v>
      </c>
      <c r="M89" s="83" t="s">
        <v>1</v>
      </c>
      <c r="N89" s="83" t="s">
        <v>1</v>
      </c>
      <c r="O89" s="283"/>
    </row>
    <row r="90" spans="1:15" s="113" customFormat="1" ht="20.100000000000001" customHeight="1" x14ac:dyDescent="0.3">
      <c r="A90" s="77"/>
      <c r="B90" s="78"/>
      <c r="C90" s="79"/>
      <c r="D90" s="80" t="s">
        <v>18</v>
      </c>
      <c r="E90" s="78"/>
      <c r="F90" s="81">
        <v>870</v>
      </c>
      <c r="G90" s="82">
        <v>30.818278427205104</v>
      </c>
      <c r="H90" s="81">
        <v>919</v>
      </c>
      <c r="I90" s="82">
        <v>30.994940978077572</v>
      </c>
      <c r="J90" s="81">
        <v>1032</v>
      </c>
      <c r="K90" s="82">
        <v>31.329690346083787</v>
      </c>
      <c r="L90" s="95"/>
      <c r="M90" s="95"/>
      <c r="N90" s="83"/>
      <c r="O90" s="283"/>
    </row>
    <row r="91" spans="1:15" s="113" customFormat="1" ht="20.100000000000001" customHeight="1" x14ac:dyDescent="0.3">
      <c r="A91" s="77"/>
      <c r="B91" s="78"/>
      <c r="C91" s="79"/>
      <c r="D91" s="80" t="s">
        <v>19</v>
      </c>
      <c r="E91" s="78"/>
      <c r="F91" s="81">
        <v>279</v>
      </c>
      <c r="G91" s="82">
        <v>9.8831030818278425</v>
      </c>
      <c r="H91" s="81">
        <v>308</v>
      </c>
      <c r="I91" s="82">
        <v>10.387858347386173</v>
      </c>
      <c r="J91" s="81">
        <v>341</v>
      </c>
      <c r="K91" s="82">
        <v>10.352155434122647</v>
      </c>
      <c r="L91" s="95"/>
      <c r="M91" s="95"/>
      <c r="N91" s="83"/>
      <c r="O91" s="283"/>
    </row>
    <row r="92" spans="1:15" s="113" customFormat="1" ht="20.100000000000001" customHeight="1" x14ac:dyDescent="0.3">
      <c r="A92" s="77"/>
      <c r="B92" s="78"/>
      <c r="C92" s="79"/>
      <c r="D92" s="80" t="s">
        <v>20</v>
      </c>
      <c r="E92" s="78"/>
      <c r="F92" s="81">
        <v>289</v>
      </c>
      <c r="G92" s="82">
        <v>10.237336167198016</v>
      </c>
      <c r="H92" s="81">
        <v>307</v>
      </c>
      <c r="I92" s="82">
        <v>10.354131534569984</v>
      </c>
      <c r="J92" s="81">
        <v>338</v>
      </c>
      <c r="K92" s="82">
        <v>10.261080752884032</v>
      </c>
      <c r="L92" s="95"/>
      <c r="M92" s="95"/>
      <c r="N92" s="83"/>
      <c r="O92" s="283"/>
    </row>
    <row r="93" spans="1:15" s="113" customFormat="1" ht="20.100000000000001" customHeight="1" x14ac:dyDescent="0.3">
      <c r="A93" s="77"/>
      <c r="B93" s="78"/>
      <c r="C93" s="79"/>
      <c r="D93" s="80" t="s">
        <v>21</v>
      </c>
      <c r="E93" s="78"/>
      <c r="F93" s="81">
        <v>318</v>
      </c>
      <c r="G93" s="82">
        <v>11.26461211477152</v>
      </c>
      <c r="H93" s="81">
        <v>335</v>
      </c>
      <c r="I93" s="82">
        <v>11.298482293423271</v>
      </c>
      <c r="J93" s="81">
        <v>347</v>
      </c>
      <c r="K93" s="82">
        <v>10.534304796599878</v>
      </c>
      <c r="L93" s="95"/>
      <c r="M93" s="95"/>
      <c r="N93" s="83"/>
      <c r="O93" s="283"/>
    </row>
    <row r="94" spans="1:15" s="113" customFormat="1" ht="20.100000000000001" customHeight="1" x14ac:dyDescent="0.3">
      <c r="A94" s="85"/>
      <c r="B94" s="86"/>
      <c r="C94" s="87"/>
      <c r="D94" s="88" t="s">
        <v>22</v>
      </c>
      <c r="E94" s="86"/>
      <c r="F94" s="89">
        <v>620</v>
      </c>
      <c r="G94" s="90">
        <v>21.96245129295076</v>
      </c>
      <c r="H94" s="89">
        <v>642</v>
      </c>
      <c r="I94" s="90">
        <v>21.652613827993253</v>
      </c>
      <c r="J94" s="89">
        <v>692</v>
      </c>
      <c r="K94" s="90">
        <v>21.007893139040679</v>
      </c>
      <c r="L94" s="91"/>
      <c r="M94" s="91"/>
      <c r="N94" s="92"/>
      <c r="O94" s="282"/>
    </row>
    <row r="95" spans="1:15" s="113" customFormat="1" ht="20.100000000000001" customHeight="1" x14ac:dyDescent="0.3">
      <c r="A95" s="77" t="s">
        <v>2596</v>
      </c>
      <c r="B95" s="78" t="s">
        <v>24</v>
      </c>
      <c r="C95" s="79" t="s">
        <v>2221</v>
      </c>
      <c r="D95" s="80" t="s">
        <v>39</v>
      </c>
      <c r="E95" s="78"/>
      <c r="F95" s="81">
        <v>2295</v>
      </c>
      <c r="G95" s="82">
        <v>81.296493092454838</v>
      </c>
      <c r="H95" s="81">
        <v>2383</v>
      </c>
      <c r="I95" s="82">
        <v>80.370994940978079</v>
      </c>
      <c r="J95" s="81">
        <v>2625</v>
      </c>
      <c r="K95" s="82">
        <v>79.690346083788711</v>
      </c>
      <c r="L95" s="83" t="s">
        <v>1</v>
      </c>
      <c r="M95" s="83" t="s">
        <v>1</v>
      </c>
      <c r="N95" s="83" t="s">
        <v>1</v>
      </c>
      <c r="O95" s="283"/>
    </row>
    <row r="96" spans="1:15" s="113" customFormat="1" ht="20.100000000000001" customHeight="1" x14ac:dyDescent="0.3">
      <c r="A96" s="85"/>
      <c r="B96" s="86"/>
      <c r="C96" s="87"/>
      <c r="D96" s="88" t="s">
        <v>40</v>
      </c>
      <c r="E96" s="86"/>
      <c r="F96" s="89">
        <v>528</v>
      </c>
      <c r="G96" s="90">
        <v>18.703506907545165</v>
      </c>
      <c r="H96" s="89">
        <v>582</v>
      </c>
      <c r="I96" s="90">
        <v>19.629005059021924</v>
      </c>
      <c r="J96" s="89">
        <v>669</v>
      </c>
      <c r="K96" s="90">
        <v>20.309653916211293</v>
      </c>
      <c r="L96" s="91"/>
      <c r="M96" s="91"/>
      <c r="N96" s="92"/>
      <c r="O96" s="282"/>
    </row>
    <row r="97" spans="1:15" s="113" customFormat="1" ht="20.100000000000001" customHeight="1" x14ac:dyDescent="0.3">
      <c r="A97" s="77" t="s">
        <v>2597</v>
      </c>
      <c r="B97" s="78" t="s">
        <v>25</v>
      </c>
      <c r="C97" s="79" t="s">
        <v>2221</v>
      </c>
      <c r="D97" s="80" t="s">
        <v>41</v>
      </c>
      <c r="E97" s="78"/>
      <c r="F97" s="81">
        <v>66</v>
      </c>
      <c r="G97" s="82">
        <v>2.3379383634431457</v>
      </c>
      <c r="H97" s="81">
        <v>81</v>
      </c>
      <c r="I97" s="82">
        <v>2.7318718381112985</v>
      </c>
      <c r="J97" s="81">
        <v>89</v>
      </c>
      <c r="K97" s="82">
        <v>2.701882210078931</v>
      </c>
      <c r="L97" s="83" t="s">
        <v>1</v>
      </c>
      <c r="M97" s="83" t="s">
        <v>1</v>
      </c>
      <c r="N97" s="83" t="s">
        <v>1</v>
      </c>
      <c r="O97" s="283"/>
    </row>
    <row r="98" spans="1:15" s="113" customFormat="1" ht="20.100000000000001" customHeight="1" x14ac:dyDescent="0.3">
      <c r="A98" s="77"/>
      <c r="B98" s="78"/>
      <c r="C98" s="79"/>
      <c r="D98" s="80" t="s">
        <v>42</v>
      </c>
      <c r="E98" s="78"/>
      <c r="F98" s="81">
        <v>233</v>
      </c>
      <c r="G98" s="82">
        <v>8.2536308891250432</v>
      </c>
      <c r="H98" s="81">
        <v>241</v>
      </c>
      <c r="I98" s="82">
        <v>8.1281618887015181</v>
      </c>
      <c r="J98" s="81">
        <v>256</v>
      </c>
      <c r="K98" s="82">
        <v>7.7717061323618708</v>
      </c>
      <c r="L98" s="95"/>
      <c r="M98" s="95"/>
      <c r="N98" s="83"/>
      <c r="O98" s="283"/>
    </row>
    <row r="99" spans="1:15" s="113" customFormat="1" ht="20.100000000000001" customHeight="1" x14ac:dyDescent="0.3">
      <c r="A99" s="77"/>
      <c r="B99" s="78"/>
      <c r="C99" s="79"/>
      <c r="D99" s="80" t="s">
        <v>43</v>
      </c>
      <c r="E99" s="78"/>
      <c r="F99" s="81">
        <v>305</v>
      </c>
      <c r="G99" s="82">
        <v>10.804109103790294</v>
      </c>
      <c r="H99" s="81">
        <v>325</v>
      </c>
      <c r="I99" s="82">
        <v>10.961214165261383</v>
      </c>
      <c r="J99" s="81">
        <v>355</v>
      </c>
      <c r="K99" s="82">
        <v>10.777170613236187</v>
      </c>
      <c r="L99" s="95"/>
      <c r="M99" s="95"/>
      <c r="N99" s="83"/>
      <c r="O99" s="283"/>
    </row>
    <row r="100" spans="1:15" s="113" customFormat="1" ht="20.100000000000001" customHeight="1" x14ac:dyDescent="0.3">
      <c r="A100" s="77"/>
      <c r="B100" s="78"/>
      <c r="C100" s="79"/>
      <c r="D100" s="80" t="s">
        <v>44</v>
      </c>
      <c r="E100" s="78"/>
      <c r="F100" s="81">
        <v>790</v>
      </c>
      <c r="G100" s="82">
        <v>27.984413744243714</v>
      </c>
      <c r="H100" s="81">
        <v>824</v>
      </c>
      <c r="I100" s="82">
        <v>27.790893760539628</v>
      </c>
      <c r="J100" s="81">
        <v>897</v>
      </c>
      <c r="K100" s="82">
        <v>27.231329690346083</v>
      </c>
      <c r="L100" s="95"/>
      <c r="M100" s="95"/>
      <c r="N100" s="83"/>
      <c r="O100" s="283"/>
    </row>
    <row r="101" spans="1:15" s="113" customFormat="1" ht="20.100000000000001" customHeight="1" x14ac:dyDescent="0.3">
      <c r="A101" s="77"/>
      <c r="B101" s="78"/>
      <c r="C101" s="79"/>
      <c r="D101" s="80" t="s">
        <v>45</v>
      </c>
      <c r="E101" s="78"/>
      <c r="F101" s="81">
        <v>901</v>
      </c>
      <c r="G101" s="82">
        <v>31.91640099185264</v>
      </c>
      <c r="H101" s="81">
        <v>936</v>
      </c>
      <c r="I101" s="82">
        <v>31.568296795952783</v>
      </c>
      <c r="J101" s="81">
        <v>1028</v>
      </c>
      <c r="K101" s="82">
        <v>31.208257437765635</v>
      </c>
      <c r="L101" s="95"/>
      <c r="M101" s="95"/>
      <c r="N101" s="83"/>
      <c r="O101" s="283"/>
    </row>
    <row r="102" spans="1:15" s="113" customFormat="1" ht="20.100000000000001" customHeight="1" x14ac:dyDescent="0.3">
      <c r="A102" s="85"/>
      <c r="B102" s="86"/>
      <c r="C102" s="87"/>
      <c r="D102" s="88" t="s">
        <v>46</v>
      </c>
      <c r="E102" s="86"/>
      <c r="F102" s="89">
        <v>528</v>
      </c>
      <c r="G102" s="90">
        <v>18.703506907545165</v>
      </c>
      <c r="H102" s="89">
        <v>558</v>
      </c>
      <c r="I102" s="90">
        <v>18.819561551433388</v>
      </c>
      <c r="J102" s="89">
        <v>669</v>
      </c>
      <c r="K102" s="90">
        <v>20.309653916211293</v>
      </c>
      <c r="L102" s="91"/>
      <c r="M102" s="91"/>
      <c r="N102" s="92"/>
      <c r="O102" s="282"/>
    </row>
    <row r="103" spans="1:15" s="113" customFormat="1" ht="20.100000000000001" customHeight="1" x14ac:dyDescent="0.3">
      <c r="A103" s="68" t="s">
        <v>2598</v>
      </c>
      <c r="B103" s="69" t="s">
        <v>26</v>
      </c>
      <c r="C103" s="70" t="s">
        <v>2221</v>
      </c>
      <c r="D103" s="71"/>
      <c r="E103" s="69"/>
      <c r="F103" s="72">
        <v>2823</v>
      </c>
      <c r="G103" s="73">
        <v>100</v>
      </c>
      <c r="H103" s="72">
        <v>2965</v>
      </c>
      <c r="I103" s="73">
        <v>100</v>
      </c>
      <c r="J103" s="72">
        <v>3294</v>
      </c>
      <c r="K103" s="73">
        <v>100</v>
      </c>
      <c r="L103" s="74" t="s">
        <v>1</v>
      </c>
      <c r="M103" s="74" t="s">
        <v>1</v>
      </c>
      <c r="N103" s="74" t="s">
        <v>1</v>
      </c>
      <c r="O103" s="285"/>
    </row>
    <row r="104" spans="1:15" s="113" customFormat="1" ht="20.100000000000001" customHeight="1" x14ac:dyDescent="0.3">
      <c r="A104" s="77" t="s">
        <v>2599</v>
      </c>
      <c r="B104" s="78" t="s">
        <v>27</v>
      </c>
      <c r="C104" s="79" t="s">
        <v>3</v>
      </c>
      <c r="D104" s="80" t="s">
        <v>47</v>
      </c>
      <c r="E104" s="78"/>
      <c r="F104" s="81">
        <v>2047</v>
      </c>
      <c r="G104" s="82">
        <v>72.511512575274523</v>
      </c>
      <c r="H104" s="81">
        <v>818</v>
      </c>
      <c r="I104" s="82">
        <v>27.588532883642497</v>
      </c>
      <c r="J104" s="81">
        <v>727</v>
      </c>
      <c r="K104" s="82">
        <v>22.070431086824531</v>
      </c>
      <c r="L104" s="83" t="s">
        <v>1</v>
      </c>
      <c r="M104" s="83" t="s">
        <v>1</v>
      </c>
      <c r="N104" s="83" t="s">
        <v>1</v>
      </c>
      <c r="O104" s="283"/>
    </row>
    <row r="105" spans="1:15" s="113" customFormat="1" ht="20.100000000000001" customHeight="1" x14ac:dyDescent="0.3">
      <c r="A105" s="85"/>
      <c r="B105" s="86"/>
      <c r="C105" s="87"/>
      <c r="D105" s="88" t="s">
        <v>48</v>
      </c>
      <c r="E105" s="86"/>
      <c r="F105" s="89">
        <v>776</v>
      </c>
      <c r="G105" s="90">
        <v>27.48848742472547</v>
      </c>
      <c r="H105" s="89">
        <v>2147</v>
      </c>
      <c r="I105" s="90">
        <v>72.4114671163575</v>
      </c>
      <c r="J105" s="89">
        <v>2567</v>
      </c>
      <c r="K105" s="90">
        <v>77.929568913175473</v>
      </c>
      <c r="L105" s="91"/>
      <c r="M105" s="91"/>
      <c r="N105" s="92"/>
      <c r="O105" s="282"/>
    </row>
    <row r="106" spans="1:15" s="113" customFormat="1" ht="20.100000000000001" customHeight="1" x14ac:dyDescent="0.3">
      <c r="A106" s="77" t="s">
        <v>2600</v>
      </c>
      <c r="B106" s="78" t="s">
        <v>28</v>
      </c>
      <c r="C106" s="79" t="s">
        <v>3</v>
      </c>
      <c r="D106" s="80" t="s">
        <v>47</v>
      </c>
      <c r="E106" s="78"/>
      <c r="F106" s="81">
        <v>2386</v>
      </c>
      <c r="G106" s="82">
        <v>84.520014169323403</v>
      </c>
      <c r="H106" s="81">
        <v>451</v>
      </c>
      <c r="I106" s="82">
        <v>15.210792580101181</v>
      </c>
      <c r="J106" s="81">
        <v>317</v>
      </c>
      <c r="K106" s="82">
        <v>9.623557984213722</v>
      </c>
      <c r="L106" s="83" t="s">
        <v>1</v>
      </c>
      <c r="M106" s="83" t="s">
        <v>1</v>
      </c>
      <c r="N106" s="83" t="s">
        <v>1</v>
      </c>
      <c r="O106" s="283"/>
    </row>
    <row r="107" spans="1:15" s="113" customFormat="1" ht="20.100000000000001" customHeight="1" x14ac:dyDescent="0.3">
      <c r="A107" s="85"/>
      <c r="B107" s="86"/>
      <c r="C107" s="87"/>
      <c r="D107" s="88" t="s">
        <v>48</v>
      </c>
      <c r="E107" s="86"/>
      <c r="F107" s="89">
        <v>437</v>
      </c>
      <c r="G107" s="90">
        <v>15.479985830676585</v>
      </c>
      <c r="H107" s="89">
        <v>2514</v>
      </c>
      <c r="I107" s="90">
        <v>84.789207419898815</v>
      </c>
      <c r="J107" s="89">
        <v>2977</v>
      </c>
      <c r="K107" s="90">
        <v>90.376442015786267</v>
      </c>
      <c r="L107" s="91"/>
      <c r="M107" s="91"/>
      <c r="N107" s="92"/>
      <c r="O107" s="282"/>
    </row>
    <row r="108" spans="1:15" s="113" customFormat="1" ht="20.100000000000001" customHeight="1" x14ac:dyDescent="0.3">
      <c r="A108" s="77" t="s">
        <v>2601</v>
      </c>
      <c r="B108" s="78" t="s">
        <v>29</v>
      </c>
      <c r="C108" s="79" t="s">
        <v>3</v>
      </c>
      <c r="D108" s="80" t="s">
        <v>47</v>
      </c>
      <c r="E108" s="78"/>
      <c r="F108" s="81">
        <v>2323</v>
      </c>
      <c r="G108" s="82">
        <v>82.288345731491319</v>
      </c>
      <c r="H108" s="81">
        <v>530</v>
      </c>
      <c r="I108" s="82">
        <v>17.875210792580102</v>
      </c>
      <c r="J108" s="81">
        <v>546</v>
      </c>
      <c r="K108" s="82">
        <v>16.575591985428051</v>
      </c>
      <c r="L108" s="83" t="s">
        <v>1</v>
      </c>
      <c r="M108" s="83" t="s">
        <v>1</v>
      </c>
      <c r="N108" s="83" t="s">
        <v>1</v>
      </c>
      <c r="O108" s="283"/>
    </row>
    <row r="109" spans="1:15" s="113" customFormat="1" ht="20.100000000000001" customHeight="1" x14ac:dyDescent="0.3">
      <c r="A109" s="85"/>
      <c r="B109" s="86"/>
      <c r="C109" s="87"/>
      <c r="D109" s="88" t="s">
        <v>48</v>
      </c>
      <c r="E109" s="86"/>
      <c r="F109" s="89">
        <v>500</v>
      </c>
      <c r="G109" s="90">
        <v>17.711654268508678</v>
      </c>
      <c r="H109" s="89">
        <v>2435</v>
      </c>
      <c r="I109" s="90">
        <v>82.124789207419894</v>
      </c>
      <c r="J109" s="89">
        <v>2748</v>
      </c>
      <c r="K109" s="90">
        <v>83.424408014571952</v>
      </c>
      <c r="L109" s="91"/>
      <c r="M109" s="91"/>
      <c r="N109" s="92"/>
      <c r="O109" s="282"/>
    </row>
    <row r="110" spans="1:15" s="113" customFormat="1" ht="20.100000000000001" customHeight="1" x14ac:dyDescent="0.3">
      <c r="A110" s="77" t="s">
        <v>2602</v>
      </c>
      <c r="B110" s="78" t="s">
        <v>36</v>
      </c>
      <c r="C110" s="79" t="s">
        <v>3</v>
      </c>
      <c r="D110" s="80" t="s">
        <v>52</v>
      </c>
      <c r="E110" s="78"/>
      <c r="F110" s="81">
        <v>1961</v>
      </c>
      <c r="G110" s="82">
        <v>69.465108041091042</v>
      </c>
      <c r="H110" s="81">
        <v>2038</v>
      </c>
      <c r="I110" s="82">
        <v>68.7</v>
      </c>
      <c r="J110" s="81">
        <v>2060</v>
      </c>
      <c r="K110" s="82">
        <v>62.537947783849425</v>
      </c>
      <c r="L110" s="83" t="s">
        <v>1</v>
      </c>
      <c r="M110" s="83" t="s">
        <v>1</v>
      </c>
      <c r="N110" s="83" t="s">
        <v>1</v>
      </c>
      <c r="O110" s="369"/>
    </row>
    <row r="111" spans="1:15" s="113" customFormat="1" ht="20.100000000000001" customHeight="1" x14ac:dyDescent="0.3">
      <c r="A111" s="85"/>
      <c r="B111" s="86"/>
      <c r="C111" s="87"/>
      <c r="D111" s="88" t="s">
        <v>53</v>
      </c>
      <c r="E111" s="86"/>
      <c r="F111" s="89">
        <v>862</v>
      </c>
      <c r="G111" s="90">
        <v>30.534891958908961</v>
      </c>
      <c r="H111" s="89">
        <v>927</v>
      </c>
      <c r="I111" s="90">
        <v>31.3</v>
      </c>
      <c r="J111" s="89">
        <v>1234</v>
      </c>
      <c r="K111" s="90">
        <v>37.462052216150575</v>
      </c>
      <c r="L111" s="92"/>
      <c r="M111" s="92"/>
      <c r="N111" s="92"/>
      <c r="O111" s="282"/>
    </row>
    <row r="112" spans="1:15" s="113" customFormat="1" ht="20.100000000000001" customHeight="1" x14ac:dyDescent="0.3">
      <c r="A112" s="77" t="s">
        <v>2603</v>
      </c>
      <c r="B112" s="78" t="s">
        <v>37</v>
      </c>
      <c r="C112" s="79" t="s">
        <v>2221</v>
      </c>
      <c r="D112" s="80" t="s">
        <v>52</v>
      </c>
      <c r="E112" s="78"/>
      <c r="F112" s="81">
        <v>1961</v>
      </c>
      <c r="G112" s="82">
        <v>69.465108041091042</v>
      </c>
      <c r="H112" s="81">
        <v>2038</v>
      </c>
      <c r="I112" s="82">
        <v>68.7</v>
      </c>
      <c r="J112" s="81">
        <v>2060</v>
      </c>
      <c r="K112" s="82">
        <v>62.537947783849425</v>
      </c>
      <c r="L112" s="83" t="s">
        <v>1</v>
      </c>
      <c r="M112" s="83" t="s">
        <v>1</v>
      </c>
      <c r="N112" s="83" t="s">
        <v>1</v>
      </c>
      <c r="O112" s="283"/>
    </row>
    <row r="113" spans="1:15" s="113" customFormat="1" ht="20.100000000000001" customHeight="1" x14ac:dyDescent="0.3">
      <c r="A113" s="77"/>
      <c r="B113" s="78"/>
      <c r="C113" s="79"/>
      <c r="D113" s="80" t="s">
        <v>54</v>
      </c>
      <c r="E113" s="78"/>
      <c r="F113" s="81">
        <v>122</v>
      </c>
      <c r="G113" s="82">
        <v>4.3216436415161175</v>
      </c>
      <c r="H113" s="81">
        <v>176</v>
      </c>
      <c r="I113" s="82">
        <v>5.9</v>
      </c>
      <c r="J113" s="81">
        <v>204</v>
      </c>
      <c r="K113" s="82">
        <v>6.1930783242258656</v>
      </c>
      <c r="L113" s="83"/>
      <c r="M113" s="83"/>
      <c r="N113" s="83"/>
      <c r="O113" s="283"/>
    </row>
    <row r="114" spans="1:15" s="113" customFormat="1" ht="20.100000000000001" customHeight="1" x14ac:dyDescent="0.3">
      <c r="A114" s="85"/>
      <c r="B114" s="86"/>
      <c r="C114" s="87"/>
      <c r="D114" s="88" t="s">
        <v>1985</v>
      </c>
      <c r="E114" s="86"/>
      <c r="F114" s="89">
        <v>740</v>
      </c>
      <c r="G114" s="90">
        <v>26.213248317392846</v>
      </c>
      <c r="H114" s="89">
        <v>751</v>
      </c>
      <c r="I114" s="90">
        <v>25.295109612141651</v>
      </c>
      <c r="J114" s="89">
        <v>1030</v>
      </c>
      <c r="K114" s="90">
        <v>31.268973891924713</v>
      </c>
      <c r="L114" s="92"/>
      <c r="M114" s="92"/>
      <c r="N114" s="92"/>
      <c r="O114" s="282"/>
    </row>
    <row r="115" spans="1:15" s="113" customFormat="1" ht="20.100000000000001" customHeight="1" x14ac:dyDescent="0.3">
      <c r="A115" s="77" t="s">
        <v>2604</v>
      </c>
      <c r="B115" s="78" t="s">
        <v>38</v>
      </c>
      <c r="C115" s="79" t="s">
        <v>2221</v>
      </c>
      <c r="D115" s="80" t="s">
        <v>55</v>
      </c>
      <c r="E115" s="78"/>
      <c r="F115" s="81">
        <v>650</v>
      </c>
      <c r="G115" s="82">
        <v>23.025150549061284</v>
      </c>
      <c r="H115" s="81">
        <v>781</v>
      </c>
      <c r="I115" s="82">
        <v>26.340640809443506</v>
      </c>
      <c r="J115" s="81">
        <v>959</v>
      </c>
      <c r="K115" s="82">
        <v>29.113539769277473</v>
      </c>
      <c r="L115" s="83" t="s">
        <v>1</v>
      </c>
      <c r="M115" s="83" t="s">
        <v>1</v>
      </c>
      <c r="N115" s="83" t="s">
        <v>1</v>
      </c>
      <c r="O115" s="283"/>
    </row>
    <row r="116" spans="1:15" s="113" customFormat="1" ht="20.100000000000001" customHeight="1" x14ac:dyDescent="0.3">
      <c r="A116" s="77"/>
      <c r="B116" s="78"/>
      <c r="C116" s="79"/>
      <c r="D116" s="80" t="s">
        <v>56</v>
      </c>
      <c r="E116" s="78"/>
      <c r="F116" s="81">
        <v>1130</v>
      </c>
      <c r="G116" s="82">
        <v>40.028338646829617</v>
      </c>
      <c r="H116" s="81">
        <v>1097</v>
      </c>
      <c r="I116" s="82">
        <v>36.998313659359191</v>
      </c>
      <c r="J116" s="81">
        <v>989</v>
      </c>
      <c r="K116" s="82">
        <v>30.024286581663628</v>
      </c>
      <c r="L116" s="83"/>
      <c r="M116" s="83"/>
      <c r="N116" s="83"/>
      <c r="O116" s="283"/>
    </row>
    <row r="117" spans="1:15" s="113" customFormat="1" ht="20.100000000000001" customHeight="1" x14ac:dyDescent="0.3">
      <c r="A117" s="77"/>
      <c r="B117" s="78"/>
      <c r="C117" s="79"/>
      <c r="D117" s="80" t="s">
        <v>57</v>
      </c>
      <c r="E117" s="78"/>
      <c r="F117" s="81">
        <v>165</v>
      </c>
      <c r="G117" s="82">
        <v>5.8448459086078639</v>
      </c>
      <c r="H117" s="81">
        <v>147</v>
      </c>
      <c r="I117" s="82">
        <v>4.957841483979764</v>
      </c>
      <c r="J117" s="81">
        <v>106</v>
      </c>
      <c r="K117" s="82">
        <v>3.2179720704310868</v>
      </c>
      <c r="L117" s="83"/>
      <c r="M117" s="83"/>
      <c r="N117" s="83"/>
      <c r="O117" s="283"/>
    </row>
    <row r="118" spans="1:15" s="113" customFormat="1" ht="20.100000000000001" customHeight="1" x14ac:dyDescent="0.3">
      <c r="A118" s="77"/>
      <c r="B118" s="78"/>
      <c r="C118" s="79"/>
      <c r="D118" s="80" t="s">
        <v>58</v>
      </c>
      <c r="E118" s="78"/>
      <c r="F118" s="81">
        <v>16</v>
      </c>
      <c r="G118" s="82">
        <v>0.56677293659227768</v>
      </c>
      <c r="H118" s="81">
        <v>13</v>
      </c>
      <c r="I118" s="82">
        <v>0.43844856661045534</v>
      </c>
      <c r="J118" s="81">
        <v>6</v>
      </c>
      <c r="K118" s="82">
        <v>0.18214936247723132</v>
      </c>
      <c r="L118" s="83"/>
      <c r="M118" s="83"/>
      <c r="N118" s="83"/>
      <c r="O118" s="283"/>
    </row>
    <row r="119" spans="1:15" s="113" customFormat="1" ht="20.100000000000001" customHeight="1" x14ac:dyDescent="0.3">
      <c r="A119" s="77"/>
      <c r="B119" s="78"/>
      <c r="C119" s="79"/>
      <c r="D119" s="80" t="s">
        <v>59</v>
      </c>
      <c r="E119" s="78"/>
      <c r="F119" s="81">
        <v>122</v>
      </c>
      <c r="G119" s="82">
        <v>4.3216436415161175</v>
      </c>
      <c r="H119" s="81">
        <v>176</v>
      </c>
      <c r="I119" s="82">
        <v>5.9359190556492409</v>
      </c>
      <c r="J119" s="81">
        <v>204</v>
      </c>
      <c r="K119" s="82">
        <v>6.1930783242258656</v>
      </c>
      <c r="L119" s="83"/>
      <c r="M119" s="83"/>
      <c r="N119" s="83"/>
      <c r="O119" s="283"/>
    </row>
    <row r="120" spans="1:15" s="113" customFormat="1" ht="20.100000000000001" customHeight="1" x14ac:dyDescent="0.3">
      <c r="A120" s="85"/>
      <c r="B120" s="86"/>
      <c r="C120" s="87"/>
      <c r="D120" s="88" t="s">
        <v>1986</v>
      </c>
      <c r="E120" s="86"/>
      <c r="F120" s="89">
        <v>740</v>
      </c>
      <c r="G120" s="90">
        <v>26.213248317392846</v>
      </c>
      <c r="H120" s="89">
        <v>751</v>
      </c>
      <c r="I120" s="90">
        <v>25.328836424957842</v>
      </c>
      <c r="J120" s="89">
        <v>1030</v>
      </c>
      <c r="K120" s="90">
        <v>31.268973891924713</v>
      </c>
      <c r="L120" s="92"/>
      <c r="M120" s="92"/>
      <c r="N120" s="92"/>
      <c r="O120" s="282"/>
    </row>
    <row r="121" spans="1:15" s="113" customFormat="1" ht="20.100000000000001" customHeight="1" x14ac:dyDescent="0.3">
      <c r="A121" s="77" t="s">
        <v>2605</v>
      </c>
      <c r="B121" s="78" t="s">
        <v>2576</v>
      </c>
      <c r="C121" s="79" t="s">
        <v>2221</v>
      </c>
      <c r="D121" s="80" t="s">
        <v>2566</v>
      </c>
      <c r="E121" s="78"/>
      <c r="F121" s="81">
        <v>631</v>
      </c>
      <c r="G121" s="82">
        <v>22.352107686857952</v>
      </c>
      <c r="H121" s="81">
        <v>718</v>
      </c>
      <c r="I121" s="82">
        <v>24.215851602023609</v>
      </c>
      <c r="J121" s="81"/>
      <c r="K121" s="82"/>
      <c r="L121" s="83" t="s">
        <v>1</v>
      </c>
      <c r="M121" s="83" t="s">
        <v>1</v>
      </c>
      <c r="N121" s="83"/>
      <c r="O121" s="288" t="s">
        <v>2613</v>
      </c>
    </row>
    <row r="122" spans="1:15" s="113" customFormat="1" ht="20.100000000000001" customHeight="1" x14ac:dyDescent="0.3">
      <c r="A122" s="77"/>
      <c r="B122" s="78"/>
      <c r="C122" s="94"/>
      <c r="D122" s="80" t="s">
        <v>2567</v>
      </c>
      <c r="E122" s="78"/>
      <c r="F122" s="81">
        <v>19</v>
      </c>
      <c r="G122" s="82">
        <v>0.67304286220332987</v>
      </c>
      <c r="H122" s="81">
        <v>63</v>
      </c>
      <c r="I122" s="82">
        <v>2.1247892074198989</v>
      </c>
      <c r="J122" s="81"/>
      <c r="K122" s="82"/>
      <c r="L122" s="83"/>
      <c r="M122" s="83"/>
      <c r="N122" s="83"/>
      <c r="O122" s="283"/>
    </row>
    <row r="123" spans="1:15" s="113" customFormat="1" ht="20.100000000000001" customHeight="1" x14ac:dyDescent="0.3">
      <c r="A123" s="77"/>
      <c r="B123" s="78"/>
      <c r="C123" s="94"/>
      <c r="D123" s="80" t="s">
        <v>2568</v>
      </c>
      <c r="E123" s="78"/>
      <c r="F123" s="81">
        <v>700</v>
      </c>
      <c r="G123" s="82">
        <v>24.796315975912151</v>
      </c>
      <c r="H123" s="81">
        <v>540</v>
      </c>
      <c r="I123" s="82">
        <v>18.21247892074199</v>
      </c>
      <c r="J123" s="81"/>
      <c r="K123" s="82"/>
      <c r="L123" s="83"/>
      <c r="M123" s="83"/>
      <c r="N123" s="83"/>
      <c r="O123" s="283"/>
    </row>
    <row r="124" spans="1:15" s="113" customFormat="1" ht="20.100000000000001" customHeight="1" x14ac:dyDescent="0.3">
      <c r="A124" s="77"/>
      <c r="B124" s="78"/>
      <c r="C124" s="94"/>
      <c r="D124" s="80" t="s">
        <v>2569</v>
      </c>
      <c r="E124" s="78"/>
      <c r="F124" s="81">
        <v>430</v>
      </c>
      <c r="G124" s="82">
        <v>15.232022670917464</v>
      </c>
      <c r="H124" s="81">
        <v>557</v>
      </c>
      <c r="I124" s="82">
        <v>18.785834738617201</v>
      </c>
      <c r="J124" s="81"/>
      <c r="K124" s="82"/>
      <c r="L124" s="83"/>
      <c r="M124" s="83"/>
      <c r="N124" s="83"/>
      <c r="O124" s="283"/>
    </row>
    <row r="125" spans="1:15" s="113" customFormat="1" ht="20.100000000000001" customHeight="1" x14ac:dyDescent="0.3">
      <c r="A125" s="77"/>
      <c r="B125" s="78"/>
      <c r="C125" s="94"/>
      <c r="D125" s="80" t="s">
        <v>2570</v>
      </c>
      <c r="E125" s="78"/>
      <c r="F125" s="81">
        <v>126</v>
      </c>
      <c r="G125" s="82">
        <v>4.4633368756641874</v>
      </c>
      <c r="H125" s="81">
        <v>86</v>
      </c>
      <c r="I125" s="82">
        <v>2.900505902192243</v>
      </c>
      <c r="J125" s="81"/>
      <c r="K125" s="82"/>
      <c r="L125" s="83"/>
      <c r="M125" s="83"/>
      <c r="N125" s="83"/>
      <c r="O125" s="283"/>
    </row>
    <row r="126" spans="1:15" s="113" customFormat="1" ht="20.100000000000001" customHeight="1" x14ac:dyDescent="0.3">
      <c r="A126" s="77"/>
      <c r="B126" s="78"/>
      <c r="C126" s="94"/>
      <c r="D126" s="80" t="s">
        <v>2571</v>
      </c>
      <c r="E126" s="78"/>
      <c r="F126" s="81">
        <v>39</v>
      </c>
      <c r="G126" s="82">
        <v>1.381509032943677</v>
      </c>
      <c r="H126" s="81">
        <v>61</v>
      </c>
      <c r="I126" s="82">
        <v>2.057335581787521</v>
      </c>
      <c r="J126" s="81"/>
      <c r="K126" s="82"/>
      <c r="L126" s="83"/>
      <c r="M126" s="83"/>
      <c r="N126" s="83"/>
      <c r="O126" s="283"/>
    </row>
    <row r="127" spans="1:15" s="113" customFormat="1" ht="20.100000000000001" customHeight="1" x14ac:dyDescent="0.3">
      <c r="A127" s="77"/>
      <c r="B127" s="78"/>
      <c r="C127" s="94"/>
      <c r="D127" s="80" t="s">
        <v>2572</v>
      </c>
      <c r="E127" s="78"/>
      <c r="F127" s="81">
        <v>10</v>
      </c>
      <c r="G127" s="82">
        <v>0.35423308537017356</v>
      </c>
      <c r="H127" s="81">
        <v>10</v>
      </c>
      <c r="I127" s="82">
        <v>0.33726812816188867</v>
      </c>
      <c r="J127" s="81"/>
      <c r="K127" s="82"/>
      <c r="L127" s="83"/>
      <c r="M127" s="83"/>
      <c r="N127" s="83"/>
      <c r="O127" s="283"/>
    </row>
    <row r="128" spans="1:15" s="113" customFormat="1" ht="20.100000000000001" customHeight="1" x14ac:dyDescent="0.3">
      <c r="A128" s="77"/>
      <c r="B128" s="78"/>
      <c r="C128" s="94"/>
      <c r="D128" s="80" t="s">
        <v>2573</v>
      </c>
      <c r="E128" s="78"/>
      <c r="F128" s="81">
        <v>6</v>
      </c>
      <c r="G128" s="82">
        <v>0.21253985122210414</v>
      </c>
      <c r="H128" s="81">
        <v>3</v>
      </c>
      <c r="I128" s="82">
        <v>0.1011804384485666</v>
      </c>
      <c r="J128" s="81"/>
      <c r="K128" s="82"/>
      <c r="L128" s="83"/>
      <c r="M128" s="83"/>
      <c r="N128" s="83"/>
      <c r="O128" s="283"/>
    </row>
    <row r="129" spans="1:15" s="113" customFormat="1" ht="20.100000000000001" customHeight="1" x14ac:dyDescent="0.3">
      <c r="A129" s="77"/>
      <c r="B129" s="78"/>
      <c r="C129" s="94"/>
      <c r="D129" s="80" t="s">
        <v>2574</v>
      </c>
      <c r="E129" s="78"/>
      <c r="F129" s="81">
        <v>122</v>
      </c>
      <c r="G129" s="82">
        <v>4.3216436415161175</v>
      </c>
      <c r="H129" s="81">
        <v>176</v>
      </c>
      <c r="I129" s="82">
        <v>5.9359190556492418</v>
      </c>
      <c r="J129" s="81"/>
      <c r="K129" s="82"/>
      <c r="L129" s="83"/>
      <c r="M129" s="83"/>
      <c r="N129" s="83"/>
      <c r="O129" s="283"/>
    </row>
    <row r="130" spans="1:15" s="113" customFormat="1" ht="20.100000000000001" customHeight="1" x14ac:dyDescent="0.3">
      <c r="A130" s="77"/>
      <c r="B130" s="78"/>
      <c r="C130" s="94"/>
      <c r="D130" s="80" t="s">
        <v>2575</v>
      </c>
      <c r="E130" s="78"/>
      <c r="F130" s="81">
        <v>740</v>
      </c>
      <c r="G130" s="82">
        <v>26.213248317392846</v>
      </c>
      <c r="H130" s="81">
        <v>751</v>
      </c>
      <c r="I130" s="82">
        <v>25.328836424957839</v>
      </c>
      <c r="J130" s="81"/>
      <c r="K130" s="82"/>
      <c r="L130" s="83"/>
      <c r="M130" s="83"/>
      <c r="N130" s="83"/>
      <c r="O130" s="283"/>
    </row>
    <row r="131" spans="1:15" s="113" customFormat="1" ht="20.100000000000001" customHeight="1" x14ac:dyDescent="0.3">
      <c r="A131" s="391" t="s">
        <v>5685</v>
      </c>
      <c r="B131" s="392" t="s">
        <v>5686</v>
      </c>
      <c r="C131" s="393" t="s">
        <v>3</v>
      </c>
      <c r="D131" s="394"/>
      <c r="E131" s="392"/>
      <c r="F131" s="395">
        <v>2759</v>
      </c>
      <c r="G131" s="396">
        <v>100</v>
      </c>
      <c r="H131" s="395">
        <v>2965</v>
      </c>
      <c r="I131" s="396">
        <v>100</v>
      </c>
      <c r="J131" s="395">
        <v>3294</v>
      </c>
      <c r="K131" s="396">
        <v>100</v>
      </c>
      <c r="L131" s="397" t="s">
        <v>1</v>
      </c>
      <c r="M131" s="397" t="s">
        <v>1</v>
      </c>
      <c r="N131" s="397" t="s">
        <v>1</v>
      </c>
      <c r="O131" s="408" t="s">
        <v>5687</v>
      </c>
    </row>
    <row r="132" spans="1:15" s="113" customFormat="1" ht="20.100000000000001" customHeight="1" thickBot="1" x14ac:dyDescent="0.35">
      <c r="A132" s="404" t="s">
        <v>5688</v>
      </c>
      <c r="B132" s="400" t="s">
        <v>5689</v>
      </c>
      <c r="C132" s="399" t="s">
        <v>3</v>
      </c>
      <c r="D132" s="398"/>
      <c r="E132" s="400"/>
      <c r="F132" s="401">
        <v>2823</v>
      </c>
      <c r="G132" s="402">
        <v>100</v>
      </c>
      <c r="H132" s="401">
        <v>2965</v>
      </c>
      <c r="I132" s="402">
        <v>100</v>
      </c>
      <c r="J132" s="401">
        <v>3294</v>
      </c>
      <c r="K132" s="402">
        <v>100</v>
      </c>
      <c r="L132" s="403" t="s">
        <v>1</v>
      </c>
      <c r="M132" s="403" t="s">
        <v>1</v>
      </c>
      <c r="N132" s="403" t="s">
        <v>1</v>
      </c>
      <c r="O132" s="409"/>
    </row>
    <row r="133" spans="1:15" s="113" customFormat="1" ht="20.100000000000001" customHeight="1" x14ac:dyDescent="0.3">
      <c r="O133" s="286"/>
    </row>
    <row r="134" spans="1:15" s="113" customFormat="1" ht="20.100000000000001" customHeight="1" x14ac:dyDescent="0.3">
      <c r="O134" s="286"/>
    </row>
    <row r="135" spans="1:15" s="113" customFormat="1" ht="20.100000000000001" customHeight="1" x14ac:dyDescent="0.3">
      <c r="O135" s="286"/>
    </row>
    <row r="136" spans="1:15" s="113" customFormat="1" ht="20.100000000000001" customHeight="1" x14ac:dyDescent="0.3">
      <c r="O136" s="286"/>
    </row>
    <row r="137" spans="1:15" s="113" customFormat="1" ht="20.100000000000001" customHeight="1" x14ac:dyDescent="0.3">
      <c r="O137" s="286"/>
    </row>
    <row r="138" spans="1:15" s="113" customFormat="1" ht="20.100000000000001" customHeight="1" x14ac:dyDescent="0.3">
      <c r="O138" s="286"/>
    </row>
    <row r="139" spans="1:15" s="113" customFormat="1" ht="20.100000000000001" customHeight="1" x14ac:dyDescent="0.3">
      <c r="O139" s="286"/>
    </row>
    <row r="140" spans="1:15" s="113" customFormat="1" ht="20.100000000000001" customHeight="1" x14ac:dyDescent="0.3">
      <c r="O140" s="286"/>
    </row>
    <row r="141" spans="1:15" s="113" customFormat="1" ht="20.100000000000001" customHeight="1" x14ac:dyDescent="0.3">
      <c r="O141" s="286"/>
    </row>
    <row r="142" spans="1:15" s="113" customFormat="1" ht="20.100000000000001" customHeight="1" x14ac:dyDescent="0.3">
      <c r="O142" s="286"/>
    </row>
    <row r="143" spans="1:15" s="113" customFormat="1" ht="20.100000000000001" customHeight="1" x14ac:dyDescent="0.3">
      <c r="O143" s="286"/>
    </row>
    <row r="144" spans="1:15" s="113" customFormat="1" ht="20.100000000000001" customHeight="1" x14ac:dyDescent="0.3">
      <c r="O144" s="286"/>
    </row>
    <row r="145" spans="15:15" s="113" customFormat="1" ht="20.100000000000001" customHeight="1" x14ac:dyDescent="0.3">
      <c r="O145" s="286"/>
    </row>
    <row r="146" spans="15:15" s="113" customFormat="1" ht="20.100000000000001" customHeight="1" x14ac:dyDescent="0.3">
      <c r="O146" s="286"/>
    </row>
    <row r="147" spans="15:15" s="113" customFormat="1" ht="20.100000000000001" customHeight="1" x14ac:dyDescent="0.3">
      <c r="O147" s="286"/>
    </row>
    <row r="148" spans="15:15" s="113" customFormat="1" ht="20.100000000000001" customHeight="1" x14ac:dyDescent="0.3">
      <c r="O148" s="286"/>
    </row>
    <row r="149" spans="15:15" s="113" customFormat="1" ht="20.100000000000001" customHeight="1" x14ac:dyDescent="0.3">
      <c r="O149" s="286"/>
    </row>
    <row r="150" spans="15:15" s="113" customFormat="1" ht="20.100000000000001" customHeight="1" x14ac:dyDescent="0.3">
      <c r="O150" s="286"/>
    </row>
    <row r="151" spans="15:15" s="113" customFormat="1" ht="20.100000000000001" customHeight="1" x14ac:dyDescent="0.3">
      <c r="O151" s="286"/>
    </row>
    <row r="152" spans="15:15" s="113" customFormat="1" ht="20.100000000000001" customHeight="1" x14ac:dyDescent="0.3">
      <c r="O152" s="286"/>
    </row>
    <row r="153" spans="15:15" s="113" customFormat="1" ht="20.100000000000001" customHeight="1" x14ac:dyDescent="0.3">
      <c r="O153" s="286"/>
    </row>
    <row r="154" spans="15:15" s="113" customFormat="1" ht="20.100000000000001" customHeight="1" x14ac:dyDescent="0.3">
      <c r="O154" s="286"/>
    </row>
    <row r="155" spans="15:15" s="113" customFormat="1" ht="20.100000000000001" customHeight="1" x14ac:dyDescent="0.3">
      <c r="O155" s="286"/>
    </row>
    <row r="156" spans="15:15" s="113" customFormat="1" ht="20.100000000000001" customHeight="1" x14ac:dyDescent="0.3">
      <c r="O156" s="286"/>
    </row>
    <row r="157" spans="15:15" s="113" customFormat="1" ht="20.100000000000001" customHeight="1" x14ac:dyDescent="0.3">
      <c r="O157" s="286"/>
    </row>
    <row r="158" spans="15:15" s="113" customFormat="1" ht="20.100000000000001" customHeight="1" x14ac:dyDescent="0.3">
      <c r="O158" s="286"/>
    </row>
    <row r="159" spans="15:15" s="113" customFormat="1" ht="20.100000000000001" customHeight="1" x14ac:dyDescent="0.3">
      <c r="O159" s="286"/>
    </row>
  </sheetData>
  <mergeCells count="11">
    <mergeCell ref="O131:O132"/>
    <mergeCell ref="O1:O2"/>
    <mergeCell ref="A1:A2"/>
    <mergeCell ref="B1:B2"/>
    <mergeCell ref="C1:C2"/>
    <mergeCell ref="D1:D2"/>
    <mergeCell ref="E1:E2"/>
    <mergeCell ref="J1:K1"/>
    <mergeCell ref="H1:I1"/>
    <mergeCell ref="F1:G1"/>
    <mergeCell ref="L1:N1"/>
  </mergeCells>
  <phoneticPr fontId="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9"/>
  </sheetPr>
  <dimension ref="A1:W2133"/>
  <sheetViews>
    <sheetView showGridLines="0" zoomScale="85" zoomScaleNormal="85" workbookViewId="0">
      <pane ySplit="2" topLeftCell="A3" activePane="bottomLeft" state="frozen"/>
      <selection activeCell="L5" sqref="L5"/>
      <selection pane="bottomLeft" sqref="A1:A2"/>
    </sheetView>
  </sheetViews>
  <sheetFormatPr defaultColWidth="9" defaultRowHeight="20.100000000000001" customHeight="1" x14ac:dyDescent="0.3"/>
  <cols>
    <col min="1" max="1" width="14.5" style="138" customWidth="1"/>
    <col min="2" max="2" width="40.625" style="139" bestFit="1" customWidth="1"/>
    <col min="3" max="3" width="32.125" style="67" customWidth="1"/>
    <col min="4" max="4" width="56.75" style="67" customWidth="1"/>
    <col min="5" max="5" width="10.625" style="67" customWidth="1"/>
    <col min="6" max="6" width="9.625" style="67" customWidth="1"/>
    <col min="7" max="7" width="9.625" style="140" customWidth="1"/>
    <col min="8" max="8" width="9.625" style="67" customWidth="1"/>
    <col min="9" max="9" width="9.625" style="140" customWidth="1"/>
    <col min="10" max="10" width="9.625" style="67" customWidth="1"/>
    <col min="11" max="13" width="9.625" style="140" customWidth="1"/>
    <col min="14" max="14" width="9.625" style="67" customWidth="1"/>
    <col min="15" max="15" width="27.25" style="299" customWidth="1"/>
    <col min="16" max="16384" width="9" style="67"/>
  </cols>
  <sheetData>
    <row r="1" spans="1:15" ht="20.100000000000001" customHeight="1" x14ac:dyDescent="0.3">
      <c r="A1" s="412" t="s">
        <v>4</v>
      </c>
      <c r="B1" s="414" t="s">
        <v>3230</v>
      </c>
      <c r="C1" s="416" t="s">
        <v>3231</v>
      </c>
      <c r="D1" s="416" t="s">
        <v>3232</v>
      </c>
      <c r="E1" s="416" t="s">
        <v>1138</v>
      </c>
      <c r="F1" s="418" t="s">
        <v>5295</v>
      </c>
      <c r="G1" s="418"/>
      <c r="H1" s="418" t="s">
        <v>3233</v>
      </c>
      <c r="I1" s="418"/>
      <c r="J1" s="418" t="s">
        <v>5667</v>
      </c>
      <c r="K1" s="418"/>
      <c r="L1" s="419" t="s">
        <v>2</v>
      </c>
      <c r="M1" s="420"/>
      <c r="N1" s="421"/>
      <c r="O1" s="410" t="s">
        <v>3234</v>
      </c>
    </row>
    <row r="2" spans="1:15" ht="42" customHeight="1" thickBot="1" x14ac:dyDescent="0.35">
      <c r="A2" s="413"/>
      <c r="B2" s="415"/>
      <c r="C2" s="417"/>
      <c r="D2" s="417"/>
      <c r="E2" s="417"/>
      <c r="F2" s="350" t="s">
        <v>1143</v>
      </c>
      <c r="G2" s="351" t="s">
        <v>1142</v>
      </c>
      <c r="H2" s="350" t="s">
        <v>3235</v>
      </c>
      <c r="I2" s="351" t="s">
        <v>3236</v>
      </c>
      <c r="J2" s="350" t="s">
        <v>3235</v>
      </c>
      <c r="K2" s="351" t="s">
        <v>3236</v>
      </c>
      <c r="L2" s="352" t="s">
        <v>5300</v>
      </c>
      <c r="M2" s="352" t="s">
        <v>2370</v>
      </c>
      <c r="N2" s="352" t="s">
        <v>5680</v>
      </c>
      <c r="O2" s="411"/>
    </row>
    <row r="3" spans="1:15" s="76" customFormat="1" ht="20.100000000000001" customHeight="1" thickTop="1" x14ac:dyDescent="0.3">
      <c r="A3" s="77" t="s">
        <v>2618</v>
      </c>
      <c r="B3" s="78" t="s">
        <v>72</v>
      </c>
      <c r="C3" s="78" t="s">
        <v>3</v>
      </c>
      <c r="D3" s="80" t="s">
        <v>2227</v>
      </c>
      <c r="E3" s="114"/>
      <c r="F3" s="81">
        <v>41</v>
      </c>
      <c r="G3" s="82">
        <v>1.4523556500177117</v>
      </c>
      <c r="H3" s="81">
        <v>45</v>
      </c>
      <c r="I3" s="82">
        <v>1.5177065767284992</v>
      </c>
      <c r="J3" s="81">
        <v>49</v>
      </c>
      <c r="K3" s="82">
        <v>1.4875531268973892</v>
      </c>
      <c r="L3" s="83" t="s">
        <v>1</v>
      </c>
      <c r="M3" s="83" t="s">
        <v>1</v>
      </c>
      <c r="N3" s="83" t="s">
        <v>1</v>
      </c>
      <c r="O3" s="283"/>
    </row>
    <row r="4" spans="1:15" s="76" customFormat="1" ht="20.100000000000001" customHeight="1" x14ac:dyDescent="0.3">
      <c r="A4" s="77"/>
      <c r="B4" s="78"/>
      <c r="C4" s="78"/>
      <c r="D4" s="80" t="s">
        <v>74</v>
      </c>
      <c r="E4" s="114"/>
      <c r="F4" s="81">
        <v>416</v>
      </c>
      <c r="G4" s="82">
        <v>14.736096351399219</v>
      </c>
      <c r="H4" s="81">
        <v>422</v>
      </c>
      <c r="I4" s="82">
        <v>14.232715008431704</v>
      </c>
      <c r="J4" s="81">
        <v>471</v>
      </c>
      <c r="K4" s="82">
        <v>14.29872495446266</v>
      </c>
      <c r="L4" s="83"/>
      <c r="M4" s="83"/>
      <c r="N4" s="83"/>
      <c r="O4" s="283"/>
    </row>
    <row r="5" spans="1:15" s="76" customFormat="1" ht="20.100000000000001" customHeight="1" x14ac:dyDescent="0.3">
      <c r="A5" s="77"/>
      <c r="B5" s="78"/>
      <c r="C5" s="78"/>
      <c r="D5" s="80" t="s">
        <v>75</v>
      </c>
      <c r="E5" s="114"/>
      <c r="F5" s="81">
        <v>523</v>
      </c>
      <c r="G5" s="82">
        <v>18.526390364860077</v>
      </c>
      <c r="H5" s="81">
        <v>535</v>
      </c>
      <c r="I5" s="82">
        <v>18.043844856661046</v>
      </c>
      <c r="J5" s="81">
        <v>577</v>
      </c>
      <c r="K5" s="82">
        <v>17.516697024893745</v>
      </c>
      <c r="L5" s="83"/>
      <c r="M5" s="83"/>
      <c r="N5" s="83"/>
      <c r="O5" s="283"/>
    </row>
    <row r="6" spans="1:15" s="76" customFormat="1" ht="20.100000000000001" customHeight="1" x14ac:dyDescent="0.3">
      <c r="A6" s="77"/>
      <c r="B6" s="78"/>
      <c r="C6" s="78"/>
      <c r="D6" s="80" t="s">
        <v>76</v>
      </c>
      <c r="E6" s="114"/>
      <c r="F6" s="81">
        <v>1282</v>
      </c>
      <c r="G6" s="82">
        <v>45.412681544456248</v>
      </c>
      <c r="H6" s="81">
        <v>1368</v>
      </c>
      <c r="I6" s="82">
        <v>46.138279932546375</v>
      </c>
      <c r="J6" s="81">
        <v>1522</v>
      </c>
      <c r="K6" s="82">
        <v>46.205221615057681</v>
      </c>
      <c r="L6" s="83"/>
      <c r="M6" s="83"/>
      <c r="N6" s="83"/>
      <c r="O6" s="283"/>
    </row>
    <row r="7" spans="1:15" s="76" customFormat="1" ht="20.100000000000001" customHeight="1" x14ac:dyDescent="0.3">
      <c r="A7" s="77"/>
      <c r="B7" s="78"/>
      <c r="C7" s="78"/>
      <c r="D7" s="80" t="s">
        <v>77</v>
      </c>
      <c r="E7" s="114"/>
      <c r="F7" s="81">
        <v>264</v>
      </c>
      <c r="G7" s="82">
        <v>9.3517534537725826</v>
      </c>
      <c r="H7" s="81">
        <v>272</v>
      </c>
      <c r="I7" s="82">
        <v>9.1736930860033734</v>
      </c>
      <c r="J7" s="81">
        <v>315</v>
      </c>
      <c r="K7" s="82">
        <v>9.5628415300546443</v>
      </c>
      <c r="L7" s="83"/>
      <c r="M7" s="83"/>
      <c r="N7" s="83"/>
      <c r="O7" s="283"/>
    </row>
    <row r="8" spans="1:15" s="76" customFormat="1" ht="20.100000000000001" customHeight="1" x14ac:dyDescent="0.3">
      <c r="A8" s="77"/>
      <c r="B8" s="78"/>
      <c r="C8" s="78"/>
      <c r="D8" s="80" t="s">
        <v>78</v>
      </c>
      <c r="E8" s="114"/>
      <c r="F8" s="81">
        <v>283</v>
      </c>
      <c r="G8" s="82">
        <v>10.024796315975912</v>
      </c>
      <c r="H8" s="81">
        <v>308</v>
      </c>
      <c r="I8" s="82">
        <v>10.387858347386173</v>
      </c>
      <c r="J8" s="81">
        <v>344</v>
      </c>
      <c r="K8" s="82">
        <v>10.443230115361263</v>
      </c>
      <c r="L8" s="83"/>
      <c r="M8" s="83"/>
      <c r="N8" s="83"/>
      <c r="O8" s="283"/>
    </row>
    <row r="9" spans="1:15" s="76" customFormat="1" ht="20.100000000000001" customHeight="1" x14ac:dyDescent="0.3">
      <c r="A9" s="77"/>
      <c r="B9" s="78"/>
      <c r="C9" s="78"/>
      <c r="D9" s="80" t="s">
        <v>79</v>
      </c>
      <c r="E9" s="114"/>
      <c r="F9" s="81">
        <v>14</v>
      </c>
      <c r="G9" s="82">
        <v>0.49592631951824301</v>
      </c>
      <c r="H9" s="81">
        <v>15</v>
      </c>
      <c r="I9" s="82">
        <v>0.50590219224283306</v>
      </c>
      <c r="J9" s="81">
        <v>16</v>
      </c>
      <c r="K9" s="82">
        <v>0.48573163327261693</v>
      </c>
      <c r="L9" s="83"/>
      <c r="M9" s="83"/>
      <c r="N9" s="83"/>
      <c r="O9" s="283"/>
    </row>
    <row r="10" spans="1:15" s="76" customFormat="1" ht="20.100000000000001" customHeight="1" x14ac:dyDescent="0.3">
      <c r="A10" s="85"/>
      <c r="B10" s="86"/>
      <c r="C10" s="86"/>
      <c r="D10" s="88" t="s">
        <v>80</v>
      </c>
      <c r="E10" s="115"/>
      <c r="F10" s="89"/>
      <c r="G10" s="90"/>
      <c r="H10" s="89"/>
      <c r="I10" s="90"/>
      <c r="J10" s="89"/>
      <c r="K10" s="90"/>
      <c r="L10" s="92"/>
      <c r="M10" s="92"/>
      <c r="N10" s="92"/>
      <c r="O10" s="282"/>
    </row>
    <row r="11" spans="1:15" s="76" customFormat="1" ht="20.100000000000001" customHeight="1" x14ac:dyDescent="0.3">
      <c r="A11" s="77" t="s">
        <v>2619</v>
      </c>
      <c r="B11" s="78" t="s">
        <v>73</v>
      </c>
      <c r="C11" s="78" t="s">
        <v>2879</v>
      </c>
      <c r="D11" s="80" t="s">
        <v>81</v>
      </c>
      <c r="E11" s="114"/>
      <c r="F11" s="81">
        <v>2551</v>
      </c>
      <c r="G11" s="82">
        <v>91.696621135873471</v>
      </c>
      <c r="H11" s="81">
        <v>2664</v>
      </c>
      <c r="I11" s="82">
        <v>91.232876712328775</v>
      </c>
      <c r="J11" s="81">
        <v>2964</v>
      </c>
      <c r="K11" s="82">
        <v>91.340523882896761</v>
      </c>
      <c r="L11" s="83" t="s">
        <v>1</v>
      </c>
      <c r="M11" s="83" t="s">
        <v>1</v>
      </c>
      <c r="N11" s="83" t="s">
        <v>1</v>
      </c>
      <c r="O11" s="283"/>
    </row>
    <row r="12" spans="1:15" s="76" customFormat="1" ht="20.100000000000001" customHeight="1" x14ac:dyDescent="0.3">
      <c r="A12" s="77"/>
      <c r="B12" s="78"/>
      <c r="C12" s="78"/>
      <c r="D12" s="80" t="s">
        <v>82</v>
      </c>
      <c r="E12" s="114"/>
      <c r="F12" s="81">
        <v>18</v>
      </c>
      <c r="G12" s="82">
        <v>0.64701653486700217</v>
      </c>
      <c r="H12" s="81">
        <v>25</v>
      </c>
      <c r="I12" s="82">
        <v>0.85616438356164382</v>
      </c>
      <c r="J12" s="81">
        <v>24</v>
      </c>
      <c r="K12" s="82">
        <v>0.73959938366718025</v>
      </c>
      <c r="L12" s="95"/>
      <c r="M12" s="95"/>
      <c r="N12" s="83"/>
      <c r="O12" s="283"/>
    </row>
    <row r="13" spans="1:15" s="76" customFormat="1" ht="20.100000000000001" customHeight="1" x14ac:dyDescent="0.3">
      <c r="A13" s="77"/>
      <c r="B13" s="78"/>
      <c r="C13" s="78"/>
      <c r="D13" s="80" t="s">
        <v>83</v>
      </c>
      <c r="E13" s="114"/>
      <c r="F13" s="81">
        <v>208</v>
      </c>
      <c r="G13" s="82">
        <v>7.4766355140186906</v>
      </c>
      <c r="H13" s="81">
        <v>227</v>
      </c>
      <c r="I13" s="82">
        <v>7.7739726027397262</v>
      </c>
      <c r="J13" s="81">
        <v>251</v>
      </c>
      <c r="K13" s="82">
        <v>7.7349768875192595</v>
      </c>
      <c r="L13" s="95"/>
      <c r="M13" s="95"/>
      <c r="N13" s="83"/>
      <c r="O13" s="283"/>
    </row>
    <row r="14" spans="1:15" s="76" customFormat="1" ht="20.100000000000001" customHeight="1" x14ac:dyDescent="0.3">
      <c r="A14" s="85"/>
      <c r="B14" s="86"/>
      <c r="C14" s="86"/>
      <c r="D14" s="88" t="s">
        <v>84</v>
      </c>
      <c r="E14" s="115"/>
      <c r="F14" s="89">
        <v>5</v>
      </c>
      <c r="G14" s="90">
        <v>0.17972681524083392</v>
      </c>
      <c r="H14" s="89">
        <v>4</v>
      </c>
      <c r="I14" s="90">
        <v>0.13698630136986301</v>
      </c>
      <c r="J14" s="89">
        <v>6</v>
      </c>
      <c r="K14" s="90">
        <v>0.18489984591679506</v>
      </c>
      <c r="L14" s="91"/>
      <c r="M14" s="91"/>
      <c r="N14" s="92"/>
      <c r="O14" s="282"/>
    </row>
    <row r="15" spans="1:15" s="76" customFormat="1" ht="20.100000000000001" customHeight="1" x14ac:dyDescent="0.3">
      <c r="A15" s="77" t="s">
        <v>2620</v>
      </c>
      <c r="B15" s="78" t="s">
        <v>2395</v>
      </c>
      <c r="C15" s="78"/>
      <c r="D15" s="80" t="s">
        <v>2396</v>
      </c>
      <c r="E15" s="114"/>
      <c r="F15" s="81">
        <v>2818</v>
      </c>
      <c r="G15" s="82">
        <v>99.822883457314916</v>
      </c>
      <c r="H15" s="81">
        <v>2954</v>
      </c>
      <c r="I15" s="82">
        <v>99.629005059021921</v>
      </c>
      <c r="J15" s="81"/>
      <c r="K15" s="82"/>
      <c r="L15" s="83" t="s">
        <v>1</v>
      </c>
      <c r="M15" s="83" t="s">
        <v>1</v>
      </c>
      <c r="N15" s="83"/>
      <c r="O15" s="283"/>
    </row>
    <row r="16" spans="1:15" s="76" customFormat="1" ht="20.100000000000001" customHeight="1" x14ac:dyDescent="0.3">
      <c r="A16" s="85"/>
      <c r="B16" s="86"/>
      <c r="C16" s="86"/>
      <c r="D16" s="88" t="s">
        <v>2397</v>
      </c>
      <c r="E16" s="115"/>
      <c r="F16" s="89">
        <v>5</v>
      </c>
      <c r="G16" s="90">
        <v>0.17711654268508678</v>
      </c>
      <c r="H16" s="89">
        <v>11</v>
      </c>
      <c r="I16" s="90">
        <v>0.37099494097807756</v>
      </c>
      <c r="J16" s="89"/>
      <c r="K16" s="90"/>
      <c r="L16" s="91"/>
      <c r="M16" s="91"/>
      <c r="N16" s="92"/>
      <c r="O16" s="282"/>
    </row>
    <row r="17" spans="1:15" s="76" customFormat="1" ht="20.100000000000001" customHeight="1" x14ac:dyDescent="0.3">
      <c r="A17" s="68" t="s">
        <v>2621</v>
      </c>
      <c r="B17" s="69" t="s">
        <v>2398</v>
      </c>
      <c r="C17" s="69" t="s">
        <v>5316</v>
      </c>
      <c r="D17" s="71"/>
      <c r="E17" s="69"/>
      <c r="F17" s="72">
        <v>2823</v>
      </c>
      <c r="G17" s="73">
        <v>100</v>
      </c>
      <c r="H17" s="72">
        <v>11</v>
      </c>
      <c r="I17" s="73">
        <v>100</v>
      </c>
      <c r="J17" s="72"/>
      <c r="K17" s="73"/>
      <c r="L17" s="131" t="s">
        <v>1</v>
      </c>
      <c r="M17" s="131" t="s">
        <v>1</v>
      </c>
      <c r="N17" s="131"/>
      <c r="O17" s="285"/>
    </row>
    <row r="18" spans="1:15" s="76" customFormat="1" ht="20.100000000000001" customHeight="1" x14ac:dyDescent="0.3">
      <c r="A18" s="116" t="s">
        <v>2622</v>
      </c>
      <c r="B18" s="121" t="s">
        <v>2399</v>
      </c>
      <c r="C18" s="78" t="s">
        <v>5316</v>
      </c>
      <c r="D18" s="80"/>
      <c r="E18" s="114" t="s">
        <v>109</v>
      </c>
      <c r="F18" s="81">
        <v>2823</v>
      </c>
      <c r="G18" s="82">
        <v>100</v>
      </c>
      <c r="H18" s="81">
        <v>9</v>
      </c>
      <c r="I18" s="82">
        <v>81.818181818181827</v>
      </c>
      <c r="J18" s="81"/>
      <c r="K18" s="82"/>
      <c r="L18" s="83" t="s">
        <v>1</v>
      </c>
      <c r="M18" s="83" t="s">
        <v>1</v>
      </c>
      <c r="N18" s="83"/>
      <c r="O18" s="297"/>
    </row>
    <row r="19" spans="1:15" s="76" customFormat="1" ht="20.100000000000001" customHeight="1" x14ac:dyDescent="0.3">
      <c r="A19" s="77"/>
      <c r="B19" s="122"/>
      <c r="C19" s="78"/>
      <c r="D19" s="80" t="s">
        <v>108</v>
      </c>
      <c r="E19" s="114"/>
      <c r="F19" s="81"/>
      <c r="G19" s="82"/>
      <c r="H19" s="81"/>
      <c r="I19" s="82"/>
      <c r="J19" s="81"/>
      <c r="K19" s="82"/>
      <c r="L19" s="95"/>
      <c r="M19" s="95"/>
      <c r="N19" s="83"/>
      <c r="O19" s="283"/>
    </row>
    <row r="20" spans="1:15" s="76" customFormat="1" ht="20.100000000000001" customHeight="1" x14ac:dyDescent="0.3">
      <c r="A20" s="77"/>
      <c r="B20" s="123"/>
      <c r="C20" s="124"/>
      <c r="D20" s="88" t="s">
        <v>2236</v>
      </c>
      <c r="E20" s="125"/>
      <c r="F20" s="89"/>
      <c r="G20" s="90"/>
      <c r="H20" s="89">
        <v>2</v>
      </c>
      <c r="I20" s="90">
        <v>18.181818181818183</v>
      </c>
      <c r="J20" s="89"/>
      <c r="K20" s="90"/>
      <c r="L20" s="90"/>
      <c r="M20" s="90"/>
      <c r="N20" s="124"/>
      <c r="O20" s="283"/>
    </row>
    <row r="21" spans="1:15" s="76" customFormat="1" ht="20.100000000000001" customHeight="1" x14ac:dyDescent="0.3">
      <c r="A21" s="116" t="s">
        <v>2623</v>
      </c>
      <c r="B21" s="121" t="s">
        <v>2400</v>
      </c>
      <c r="C21" s="117" t="s">
        <v>2880</v>
      </c>
      <c r="D21" s="80" t="s">
        <v>111</v>
      </c>
      <c r="E21" s="114"/>
      <c r="F21" s="81"/>
      <c r="G21" s="82"/>
      <c r="H21" s="81"/>
      <c r="I21" s="82"/>
      <c r="J21" s="81"/>
      <c r="K21" s="82"/>
      <c r="L21" s="83" t="s">
        <v>1</v>
      </c>
      <c r="M21" s="83" t="s">
        <v>1</v>
      </c>
      <c r="N21" s="120"/>
      <c r="O21" s="297"/>
    </row>
    <row r="22" spans="1:15" s="76" customFormat="1" ht="20.100000000000001" customHeight="1" x14ac:dyDescent="0.3">
      <c r="A22" s="77"/>
      <c r="B22" s="122"/>
      <c r="C22" s="78"/>
      <c r="D22" s="80" t="s">
        <v>112</v>
      </c>
      <c r="E22" s="114"/>
      <c r="F22" s="81"/>
      <c r="G22" s="82"/>
      <c r="H22" s="81">
        <v>1</v>
      </c>
      <c r="I22" s="82">
        <v>50</v>
      </c>
      <c r="J22" s="81"/>
      <c r="K22" s="82"/>
      <c r="L22" s="95"/>
      <c r="M22" s="95"/>
      <c r="N22" s="83"/>
      <c r="O22" s="283"/>
    </row>
    <row r="23" spans="1:15" s="76" customFormat="1" ht="20.100000000000001" customHeight="1" x14ac:dyDescent="0.3">
      <c r="A23" s="77"/>
      <c r="B23" s="122"/>
      <c r="C23" s="78"/>
      <c r="D23" s="80" t="s">
        <v>113</v>
      </c>
      <c r="E23" s="114"/>
      <c r="F23" s="81"/>
      <c r="G23" s="82"/>
      <c r="H23" s="81"/>
      <c r="I23" s="82"/>
      <c r="J23" s="81"/>
      <c r="K23" s="82"/>
      <c r="L23" s="95"/>
      <c r="M23" s="95"/>
      <c r="N23" s="83"/>
      <c r="O23" s="283"/>
    </row>
    <row r="24" spans="1:15" s="76" customFormat="1" ht="20.100000000000001" customHeight="1" x14ac:dyDescent="0.3">
      <c r="A24" s="85"/>
      <c r="B24" s="123"/>
      <c r="C24" s="86"/>
      <c r="D24" s="88" t="s">
        <v>114</v>
      </c>
      <c r="E24" s="115"/>
      <c r="F24" s="89"/>
      <c r="G24" s="90"/>
      <c r="H24" s="89">
        <v>1</v>
      </c>
      <c r="I24" s="90">
        <v>50</v>
      </c>
      <c r="J24" s="89"/>
      <c r="K24" s="90"/>
      <c r="L24" s="91"/>
      <c r="M24" s="91"/>
      <c r="N24" s="92"/>
      <c r="O24" s="282"/>
    </row>
    <row r="25" spans="1:15" s="76" customFormat="1" ht="20.100000000000001" customHeight="1" x14ac:dyDescent="0.3">
      <c r="A25" s="77" t="s">
        <v>2624</v>
      </c>
      <c r="B25" s="78" t="s">
        <v>2734</v>
      </c>
      <c r="C25" s="78" t="s">
        <v>2228</v>
      </c>
      <c r="D25" s="80" t="s">
        <v>2229</v>
      </c>
      <c r="E25" s="114"/>
      <c r="F25" s="81"/>
      <c r="G25" s="82"/>
      <c r="H25" s="81"/>
      <c r="I25" s="82"/>
      <c r="J25" s="81">
        <v>555</v>
      </c>
      <c r="K25" s="82">
        <v>16.848816029143897</v>
      </c>
      <c r="L25" s="83"/>
      <c r="M25" s="83"/>
      <c r="N25" s="83" t="s">
        <v>1</v>
      </c>
      <c r="O25" s="283"/>
    </row>
    <row r="26" spans="1:15" s="76" customFormat="1" ht="20.100000000000001" customHeight="1" x14ac:dyDescent="0.3">
      <c r="A26" s="77"/>
      <c r="B26" s="78"/>
      <c r="C26" s="78"/>
      <c r="D26" s="80" t="s">
        <v>2230</v>
      </c>
      <c r="E26" s="114"/>
      <c r="F26" s="81"/>
      <c r="G26" s="82"/>
      <c r="H26" s="81"/>
      <c r="I26" s="82"/>
      <c r="J26" s="81">
        <v>2221</v>
      </c>
      <c r="K26" s="82">
        <v>67.425622343655135</v>
      </c>
      <c r="L26" s="95"/>
      <c r="M26" s="95"/>
      <c r="N26" s="83"/>
      <c r="O26" s="288" t="s">
        <v>2735</v>
      </c>
    </row>
    <row r="27" spans="1:15" s="76" customFormat="1" ht="20.100000000000001" customHeight="1" x14ac:dyDescent="0.3">
      <c r="A27" s="77"/>
      <c r="B27" s="78"/>
      <c r="C27" s="78"/>
      <c r="D27" s="80" t="s">
        <v>2231</v>
      </c>
      <c r="E27" s="114"/>
      <c r="F27" s="81"/>
      <c r="G27" s="82"/>
      <c r="H27" s="81"/>
      <c r="I27" s="82"/>
      <c r="J27" s="81">
        <v>36</v>
      </c>
      <c r="K27" s="82">
        <v>1.0928961748633881</v>
      </c>
      <c r="L27" s="95"/>
      <c r="M27" s="95"/>
      <c r="N27" s="83"/>
      <c r="O27" s="283"/>
    </row>
    <row r="28" spans="1:15" s="76" customFormat="1" ht="20.100000000000001" customHeight="1" x14ac:dyDescent="0.3">
      <c r="A28" s="77"/>
      <c r="B28" s="78"/>
      <c r="C28" s="78"/>
      <c r="D28" s="80" t="s">
        <v>2232</v>
      </c>
      <c r="E28" s="114"/>
      <c r="F28" s="81"/>
      <c r="G28" s="82"/>
      <c r="H28" s="81"/>
      <c r="I28" s="82"/>
      <c r="J28" s="81">
        <v>346</v>
      </c>
      <c r="K28" s="82">
        <v>10.503946569520339</v>
      </c>
      <c r="L28" s="95"/>
      <c r="M28" s="95"/>
      <c r="N28" s="83"/>
      <c r="O28" s="283"/>
    </row>
    <row r="29" spans="1:15" s="76" customFormat="1" ht="20.100000000000001" customHeight="1" x14ac:dyDescent="0.3">
      <c r="A29" s="85"/>
      <c r="B29" s="86"/>
      <c r="C29" s="86"/>
      <c r="D29" s="88" t="s">
        <v>2233</v>
      </c>
      <c r="E29" s="115"/>
      <c r="F29" s="89"/>
      <c r="G29" s="90"/>
      <c r="H29" s="89"/>
      <c r="I29" s="90"/>
      <c r="J29" s="89">
        <v>136</v>
      </c>
      <c r="K29" s="90">
        <v>4.1287188828172434</v>
      </c>
      <c r="L29" s="91"/>
      <c r="M29" s="91"/>
      <c r="N29" s="92"/>
      <c r="O29" s="282"/>
    </row>
    <row r="30" spans="1:15" s="76" customFormat="1" ht="20.100000000000001" customHeight="1" x14ac:dyDescent="0.3">
      <c r="A30" s="77" t="s">
        <v>2625</v>
      </c>
      <c r="B30" s="78" t="s">
        <v>2401</v>
      </c>
      <c r="C30" s="78" t="s">
        <v>3</v>
      </c>
      <c r="D30" s="80" t="s">
        <v>2229</v>
      </c>
      <c r="E30" s="114"/>
      <c r="F30" s="81">
        <v>414</v>
      </c>
      <c r="G30" s="82">
        <v>14.665249734325187</v>
      </c>
      <c r="H30" s="81">
        <v>463</v>
      </c>
      <c r="I30" s="82">
        <v>15.615514333895447</v>
      </c>
      <c r="J30" s="81">
        <v>543</v>
      </c>
      <c r="K30" s="82">
        <v>16.484517304189435</v>
      </c>
      <c r="L30" s="83" t="s">
        <v>1</v>
      </c>
      <c r="M30" s="83" t="s">
        <v>1</v>
      </c>
      <c r="N30" s="83" t="s">
        <v>1</v>
      </c>
      <c r="O30" s="283"/>
    </row>
    <row r="31" spans="1:15" s="76" customFormat="1" ht="20.100000000000001" customHeight="1" x14ac:dyDescent="0.3">
      <c r="A31" s="77"/>
      <c r="B31" s="78"/>
      <c r="C31" s="78"/>
      <c r="D31" s="80" t="s">
        <v>2230</v>
      </c>
      <c r="E31" s="114"/>
      <c r="F31" s="81">
        <v>1901</v>
      </c>
      <c r="G31" s="82">
        <v>67.339709528869989</v>
      </c>
      <c r="H31" s="81">
        <v>1981</v>
      </c>
      <c r="I31" s="82">
        <v>66.812816188870158</v>
      </c>
      <c r="J31" s="81">
        <v>2198</v>
      </c>
      <c r="K31" s="82">
        <v>66.727383120825749</v>
      </c>
      <c r="L31" s="95"/>
      <c r="M31" s="95"/>
      <c r="N31" s="83"/>
      <c r="O31" s="288" t="s">
        <v>2735</v>
      </c>
    </row>
    <row r="32" spans="1:15" s="76" customFormat="1" ht="20.100000000000001" customHeight="1" x14ac:dyDescent="0.3">
      <c r="A32" s="77"/>
      <c r="B32" s="78"/>
      <c r="C32" s="78"/>
      <c r="D32" s="80" t="s">
        <v>2231</v>
      </c>
      <c r="E32" s="114"/>
      <c r="F32" s="81">
        <v>45</v>
      </c>
      <c r="G32" s="82">
        <v>1.5940488841657812</v>
      </c>
      <c r="H32" s="81">
        <v>48</v>
      </c>
      <c r="I32" s="82">
        <v>1.6188870151770658</v>
      </c>
      <c r="J32" s="81">
        <v>50</v>
      </c>
      <c r="K32" s="82">
        <v>1.5179113539769278</v>
      </c>
      <c r="L32" s="95"/>
      <c r="M32" s="95"/>
      <c r="N32" s="83"/>
      <c r="O32" s="283"/>
    </row>
    <row r="33" spans="1:15" s="76" customFormat="1" ht="20.100000000000001" customHeight="1" x14ac:dyDescent="0.3">
      <c r="A33" s="77"/>
      <c r="B33" s="78"/>
      <c r="C33" s="78"/>
      <c r="D33" s="80" t="s">
        <v>2232</v>
      </c>
      <c r="E33" s="114"/>
      <c r="F33" s="81">
        <v>326</v>
      </c>
      <c r="G33" s="82">
        <v>11.54799858306766</v>
      </c>
      <c r="H33" s="81">
        <v>339</v>
      </c>
      <c r="I33" s="82">
        <v>11.433389544688026</v>
      </c>
      <c r="J33" s="81">
        <v>363</v>
      </c>
      <c r="K33" s="82">
        <v>11.020036429872496</v>
      </c>
      <c r="L33" s="95"/>
      <c r="M33" s="95"/>
      <c r="N33" s="83"/>
      <c r="O33" s="283"/>
    </row>
    <row r="34" spans="1:15" s="76" customFormat="1" ht="20.100000000000001" customHeight="1" x14ac:dyDescent="0.3">
      <c r="A34" s="85"/>
      <c r="B34" s="86"/>
      <c r="C34" s="86"/>
      <c r="D34" s="88" t="s">
        <v>2233</v>
      </c>
      <c r="E34" s="115"/>
      <c r="F34" s="89">
        <v>137</v>
      </c>
      <c r="G34" s="90">
        <v>4.8529932695713782</v>
      </c>
      <c r="H34" s="89">
        <v>134</v>
      </c>
      <c r="I34" s="90">
        <v>4.5193929173693084</v>
      </c>
      <c r="J34" s="89">
        <v>140</v>
      </c>
      <c r="K34" s="90">
        <v>4.250151791135397</v>
      </c>
      <c r="L34" s="91"/>
      <c r="M34" s="91"/>
      <c r="N34" s="92"/>
      <c r="O34" s="282"/>
    </row>
    <row r="35" spans="1:15" s="76" customFormat="1" ht="20.100000000000001" customHeight="1" x14ac:dyDescent="0.3">
      <c r="A35" s="77" t="s">
        <v>2626</v>
      </c>
      <c r="B35" s="78" t="s">
        <v>2402</v>
      </c>
      <c r="C35" s="78" t="s">
        <v>2578</v>
      </c>
      <c r="D35" s="80" t="s">
        <v>2229</v>
      </c>
      <c r="E35" s="114"/>
      <c r="F35" s="81"/>
      <c r="G35" s="82"/>
      <c r="H35" s="81"/>
      <c r="I35" s="82"/>
      <c r="J35" s="81"/>
      <c r="K35" s="82"/>
      <c r="L35" s="83" t="s">
        <v>1</v>
      </c>
      <c r="M35" s="83" t="s">
        <v>1</v>
      </c>
      <c r="N35" s="83"/>
      <c r="O35" s="283"/>
    </row>
    <row r="36" spans="1:15" s="76" customFormat="1" ht="20.100000000000001" customHeight="1" x14ac:dyDescent="0.3">
      <c r="A36" s="77"/>
      <c r="B36" s="78"/>
      <c r="C36" s="78"/>
      <c r="D36" s="80" t="s">
        <v>2230</v>
      </c>
      <c r="E36" s="114"/>
      <c r="F36" s="81">
        <v>16</v>
      </c>
      <c r="G36" s="82">
        <v>57.142857142857139</v>
      </c>
      <c r="H36" s="81">
        <v>9</v>
      </c>
      <c r="I36" s="82">
        <v>42.857142857142854</v>
      </c>
      <c r="J36" s="81"/>
      <c r="K36" s="82"/>
      <c r="L36" s="95"/>
      <c r="M36" s="95"/>
      <c r="N36" s="83"/>
      <c r="O36" s="288" t="s">
        <v>2735</v>
      </c>
    </row>
    <row r="37" spans="1:15" s="76" customFormat="1" ht="20.100000000000001" customHeight="1" x14ac:dyDescent="0.3">
      <c r="A37" s="77"/>
      <c r="B37" s="78"/>
      <c r="C37" s="78"/>
      <c r="D37" s="80" t="s">
        <v>2231</v>
      </c>
      <c r="E37" s="114"/>
      <c r="F37" s="81"/>
      <c r="G37" s="82"/>
      <c r="H37" s="81">
        <v>2</v>
      </c>
      <c r="I37" s="82">
        <v>9.5238095238095237</v>
      </c>
      <c r="J37" s="81"/>
      <c r="K37" s="82"/>
      <c r="L37" s="95"/>
      <c r="M37" s="95"/>
      <c r="N37" s="83"/>
      <c r="O37" s="283"/>
    </row>
    <row r="38" spans="1:15" s="76" customFormat="1" ht="20.100000000000001" customHeight="1" x14ac:dyDescent="0.3">
      <c r="A38" s="77"/>
      <c r="B38" s="78"/>
      <c r="C38" s="78"/>
      <c r="D38" s="80" t="s">
        <v>2232</v>
      </c>
      <c r="E38" s="114"/>
      <c r="F38" s="81">
        <v>7</v>
      </c>
      <c r="G38" s="82">
        <v>25</v>
      </c>
      <c r="H38" s="81">
        <v>6</v>
      </c>
      <c r="I38" s="82">
        <v>28.571428571428569</v>
      </c>
      <c r="J38" s="81"/>
      <c r="K38" s="82"/>
      <c r="L38" s="95"/>
      <c r="M38" s="95"/>
      <c r="N38" s="83"/>
      <c r="O38" s="283"/>
    </row>
    <row r="39" spans="1:15" s="76" customFormat="1" ht="20.100000000000001" customHeight="1" x14ac:dyDescent="0.3">
      <c r="A39" s="85"/>
      <c r="B39" s="86"/>
      <c r="C39" s="86"/>
      <c r="D39" s="88" t="s">
        <v>2233</v>
      </c>
      <c r="E39" s="115"/>
      <c r="F39" s="89">
        <v>5</v>
      </c>
      <c r="G39" s="82">
        <v>17.857142857142858</v>
      </c>
      <c r="H39" s="89">
        <v>4</v>
      </c>
      <c r="I39" s="82">
        <v>19.047619047619047</v>
      </c>
      <c r="J39" s="89"/>
      <c r="K39" s="90"/>
      <c r="L39" s="91"/>
      <c r="M39" s="91"/>
      <c r="N39" s="92"/>
      <c r="O39" s="282"/>
    </row>
    <row r="40" spans="1:15" s="76" customFormat="1" ht="20.100000000000001" customHeight="1" x14ac:dyDescent="0.3">
      <c r="A40" s="68" t="s">
        <v>2627</v>
      </c>
      <c r="B40" s="69" t="s">
        <v>2403</v>
      </c>
      <c r="C40" s="69" t="s">
        <v>2578</v>
      </c>
      <c r="D40" s="71"/>
      <c r="E40" s="69"/>
      <c r="F40" s="72">
        <v>28</v>
      </c>
      <c r="G40" s="73">
        <v>100</v>
      </c>
      <c r="H40" s="72">
        <v>21</v>
      </c>
      <c r="I40" s="73">
        <v>100</v>
      </c>
      <c r="J40" s="72"/>
      <c r="K40" s="73"/>
      <c r="L40" s="131" t="s">
        <v>1</v>
      </c>
      <c r="M40" s="131" t="s">
        <v>1</v>
      </c>
      <c r="N40" s="131"/>
      <c r="O40" s="285"/>
    </row>
    <row r="41" spans="1:15" s="76" customFormat="1" ht="20.100000000000001" customHeight="1" x14ac:dyDescent="0.3">
      <c r="A41" s="116" t="s">
        <v>2628</v>
      </c>
      <c r="B41" s="121" t="s">
        <v>2404</v>
      </c>
      <c r="C41" s="117" t="s">
        <v>2578</v>
      </c>
      <c r="D41" s="80"/>
      <c r="E41" s="114" t="s">
        <v>109</v>
      </c>
      <c r="F41" s="81">
        <v>27</v>
      </c>
      <c r="G41" s="82">
        <v>96.428571428571431</v>
      </c>
      <c r="H41" s="81">
        <v>21</v>
      </c>
      <c r="I41" s="82">
        <v>100</v>
      </c>
      <c r="J41" s="81"/>
      <c r="K41" s="82"/>
      <c r="L41" s="83" t="s">
        <v>1</v>
      </c>
      <c r="M41" s="83" t="s">
        <v>1</v>
      </c>
      <c r="N41" s="83"/>
      <c r="O41" s="297"/>
    </row>
    <row r="42" spans="1:15" s="76" customFormat="1" ht="20.100000000000001" customHeight="1" x14ac:dyDescent="0.3">
      <c r="A42" s="77"/>
      <c r="B42" s="122"/>
      <c r="C42" s="78"/>
      <c r="D42" s="80" t="s">
        <v>108</v>
      </c>
      <c r="E42" s="114"/>
      <c r="F42" s="81"/>
      <c r="G42" s="82"/>
      <c r="H42" s="81"/>
      <c r="I42" s="82"/>
      <c r="J42" s="81"/>
      <c r="K42" s="82"/>
      <c r="L42" s="95"/>
      <c r="M42" s="95"/>
      <c r="N42" s="83"/>
      <c r="O42" s="283"/>
    </row>
    <row r="43" spans="1:15" s="76" customFormat="1" ht="20.100000000000001" customHeight="1" x14ac:dyDescent="0.3">
      <c r="A43" s="77"/>
      <c r="B43" s="123"/>
      <c r="C43" s="124"/>
      <c r="D43" s="88" t="s">
        <v>2236</v>
      </c>
      <c r="E43" s="125"/>
      <c r="F43" s="89">
        <v>1</v>
      </c>
      <c r="G43" s="90">
        <v>3.5714285714285712</v>
      </c>
      <c r="H43" s="89"/>
      <c r="I43" s="90"/>
      <c r="J43" s="89"/>
      <c r="K43" s="90"/>
      <c r="L43" s="90"/>
      <c r="M43" s="90"/>
      <c r="N43" s="124"/>
      <c r="O43" s="283"/>
    </row>
    <row r="44" spans="1:15" s="76" customFormat="1" ht="20.100000000000001" customHeight="1" x14ac:dyDescent="0.3">
      <c r="A44" s="116" t="s">
        <v>2629</v>
      </c>
      <c r="B44" s="121" t="s">
        <v>2405</v>
      </c>
      <c r="C44" s="117" t="s">
        <v>2881</v>
      </c>
      <c r="D44" s="80" t="s">
        <v>111</v>
      </c>
      <c r="E44" s="114"/>
      <c r="F44" s="81">
        <v>1</v>
      </c>
      <c r="G44" s="82">
        <v>100</v>
      </c>
      <c r="H44" s="81"/>
      <c r="I44" s="82"/>
      <c r="J44" s="81"/>
      <c r="K44" s="82"/>
      <c r="L44" s="83" t="s">
        <v>1</v>
      </c>
      <c r="M44" s="83" t="s">
        <v>1</v>
      </c>
      <c r="N44" s="120"/>
      <c r="O44" s="297"/>
    </row>
    <row r="45" spans="1:15" s="76" customFormat="1" ht="20.100000000000001" customHeight="1" x14ac:dyDescent="0.3">
      <c r="A45" s="77"/>
      <c r="B45" s="122"/>
      <c r="C45" s="78"/>
      <c r="D45" s="80" t="s">
        <v>112</v>
      </c>
      <c r="E45" s="114"/>
      <c r="F45" s="81"/>
      <c r="G45" s="82"/>
      <c r="H45" s="81"/>
      <c r="I45" s="82"/>
      <c r="J45" s="81"/>
      <c r="K45" s="82"/>
      <c r="L45" s="95"/>
      <c r="M45" s="95"/>
      <c r="N45" s="83"/>
      <c r="O45" s="283"/>
    </row>
    <row r="46" spans="1:15" s="76" customFormat="1" ht="20.100000000000001" customHeight="1" x14ac:dyDescent="0.3">
      <c r="A46" s="77"/>
      <c r="B46" s="122"/>
      <c r="C46" s="78"/>
      <c r="D46" s="80" t="s">
        <v>113</v>
      </c>
      <c r="E46" s="114"/>
      <c r="F46" s="81"/>
      <c r="G46" s="82"/>
      <c r="H46" s="81"/>
      <c r="I46" s="82"/>
      <c r="J46" s="81"/>
      <c r="K46" s="82"/>
      <c r="L46" s="95"/>
      <c r="M46" s="95"/>
      <c r="N46" s="83"/>
      <c r="O46" s="283"/>
    </row>
    <row r="47" spans="1:15" s="76" customFormat="1" ht="20.100000000000001" customHeight="1" x14ac:dyDescent="0.3">
      <c r="A47" s="85"/>
      <c r="B47" s="123"/>
      <c r="C47" s="86"/>
      <c r="D47" s="88" t="s">
        <v>114</v>
      </c>
      <c r="E47" s="115"/>
      <c r="F47" s="89"/>
      <c r="G47" s="90"/>
      <c r="H47" s="89"/>
      <c r="I47" s="90"/>
      <c r="J47" s="89"/>
      <c r="K47" s="90"/>
      <c r="L47" s="91"/>
      <c r="M47" s="91"/>
      <c r="N47" s="92"/>
      <c r="O47" s="282"/>
    </row>
    <row r="48" spans="1:15" s="76" customFormat="1" ht="20.100000000000001" customHeight="1" x14ac:dyDescent="0.3">
      <c r="A48" s="77" t="s">
        <v>2630</v>
      </c>
      <c r="B48" s="78" t="s">
        <v>2580</v>
      </c>
      <c r="C48" s="78"/>
      <c r="D48" s="80" t="s">
        <v>2396</v>
      </c>
      <c r="E48" s="114"/>
      <c r="F48" s="81">
        <v>2806</v>
      </c>
      <c r="G48" s="82">
        <v>99.397803754870708</v>
      </c>
      <c r="H48" s="81">
        <v>2936</v>
      </c>
      <c r="I48" s="82">
        <v>99.021922428330527</v>
      </c>
      <c r="J48" s="81"/>
      <c r="K48" s="82"/>
      <c r="L48" s="83" t="s">
        <v>1</v>
      </c>
      <c r="M48" s="83" t="s">
        <v>1</v>
      </c>
      <c r="N48" s="83"/>
      <c r="O48" s="283"/>
    </row>
    <row r="49" spans="1:15" s="76" customFormat="1" ht="20.100000000000001" customHeight="1" x14ac:dyDescent="0.3">
      <c r="A49" s="85"/>
      <c r="B49" s="86"/>
      <c r="C49" s="86"/>
      <c r="D49" s="88" t="s">
        <v>2397</v>
      </c>
      <c r="E49" s="115"/>
      <c r="F49" s="89">
        <v>17</v>
      </c>
      <c r="G49" s="90">
        <v>0.60219624512929504</v>
      </c>
      <c r="H49" s="89">
        <v>29</v>
      </c>
      <c r="I49" s="90">
        <v>1</v>
      </c>
      <c r="J49" s="89"/>
      <c r="K49" s="90"/>
      <c r="L49" s="91"/>
      <c r="M49" s="91"/>
      <c r="N49" s="92"/>
      <c r="O49" s="282"/>
    </row>
    <row r="50" spans="1:15" s="76" customFormat="1" ht="20.100000000000001" customHeight="1" x14ac:dyDescent="0.3">
      <c r="A50" s="77" t="s">
        <v>2631</v>
      </c>
      <c r="B50" s="78" t="s">
        <v>2406</v>
      </c>
      <c r="C50" s="78"/>
      <c r="D50" s="141" t="s">
        <v>2407</v>
      </c>
      <c r="E50" s="114"/>
      <c r="F50" s="81">
        <v>8</v>
      </c>
      <c r="G50" s="82">
        <v>47.058823529411761</v>
      </c>
      <c r="H50" s="81">
        <v>15</v>
      </c>
      <c r="I50" s="82">
        <v>51.724137931034484</v>
      </c>
      <c r="J50" s="81"/>
      <c r="K50" s="82"/>
      <c r="L50" s="83" t="s">
        <v>1</v>
      </c>
      <c r="M50" s="83" t="s">
        <v>1</v>
      </c>
      <c r="N50" s="83"/>
      <c r="O50" s="283"/>
    </row>
    <row r="51" spans="1:15" s="76" customFormat="1" ht="20.100000000000001" customHeight="1" x14ac:dyDescent="0.3">
      <c r="A51" s="77"/>
      <c r="B51" s="78"/>
      <c r="C51" s="78"/>
      <c r="D51" s="80" t="s">
        <v>2408</v>
      </c>
      <c r="E51" s="114"/>
      <c r="F51" s="81">
        <v>2</v>
      </c>
      <c r="G51" s="82">
        <v>11.76470588235294</v>
      </c>
      <c r="H51" s="81">
        <v>3</v>
      </c>
      <c r="I51" s="82">
        <v>10.344827586206897</v>
      </c>
      <c r="J51" s="81"/>
      <c r="K51" s="82"/>
      <c r="L51" s="95"/>
      <c r="M51" s="95"/>
      <c r="N51" s="83"/>
      <c r="O51" s="283"/>
    </row>
    <row r="52" spans="1:15" s="76" customFormat="1" ht="20.100000000000001" customHeight="1" x14ac:dyDescent="0.3">
      <c r="A52" s="77"/>
      <c r="B52" s="78"/>
      <c r="C52" s="78"/>
      <c r="D52" s="80" t="s">
        <v>2409</v>
      </c>
      <c r="E52" s="114"/>
      <c r="F52" s="81">
        <v>1</v>
      </c>
      <c r="G52" s="82">
        <v>5.8823529411764701</v>
      </c>
      <c r="H52" s="81">
        <v>2</v>
      </c>
      <c r="I52" s="82">
        <v>6.8965517241379306</v>
      </c>
      <c r="J52" s="81"/>
      <c r="K52" s="82"/>
      <c r="L52" s="95"/>
      <c r="M52" s="95"/>
      <c r="N52" s="83"/>
      <c r="O52" s="283"/>
    </row>
    <row r="53" spans="1:15" s="76" customFormat="1" ht="20.100000000000001" customHeight="1" x14ac:dyDescent="0.3">
      <c r="A53" s="77"/>
      <c r="B53" s="78"/>
      <c r="C53" s="78"/>
      <c r="D53" s="80" t="s">
        <v>2410</v>
      </c>
      <c r="E53" s="114"/>
      <c r="F53" s="81">
        <v>4</v>
      </c>
      <c r="G53" s="82">
        <v>23.52941176470588</v>
      </c>
      <c r="H53" s="81">
        <v>9</v>
      </c>
      <c r="I53" s="82">
        <v>31.03448275862069</v>
      </c>
      <c r="J53" s="81"/>
      <c r="K53" s="82"/>
      <c r="L53" s="95"/>
      <c r="M53" s="95"/>
      <c r="N53" s="83"/>
      <c r="O53" s="283"/>
    </row>
    <row r="54" spans="1:15" s="76" customFormat="1" ht="20.100000000000001" customHeight="1" x14ac:dyDescent="0.3">
      <c r="A54" s="85"/>
      <c r="B54" s="86"/>
      <c r="C54" s="86"/>
      <c r="D54" s="88" t="s">
        <v>2411</v>
      </c>
      <c r="E54" s="115"/>
      <c r="F54" s="89">
        <v>2</v>
      </c>
      <c r="G54" s="90">
        <v>11.76470588235294</v>
      </c>
      <c r="H54" s="89"/>
      <c r="I54" s="90"/>
      <c r="J54" s="89"/>
      <c r="K54" s="90"/>
      <c r="L54" s="91"/>
      <c r="M54" s="91"/>
      <c r="N54" s="92"/>
      <c r="O54" s="282"/>
    </row>
    <row r="55" spans="1:15" s="76" customFormat="1" ht="20.100000000000001" customHeight="1" x14ac:dyDescent="0.3">
      <c r="A55" s="68" t="s">
        <v>2632</v>
      </c>
      <c r="B55" s="128" t="s">
        <v>2412</v>
      </c>
      <c r="C55" s="69" t="s">
        <v>2882</v>
      </c>
      <c r="D55" s="71"/>
      <c r="E55" s="142"/>
      <c r="F55" s="72">
        <v>2</v>
      </c>
      <c r="G55" s="73">
        <v>100</v>
      </c>
      <c r="H55" s="72"/>
      <c r="I55" s="73"/>
      <c r="J55" s="72"/>
      <c r="K55" s="73"/>
      <c r="L55" s="74" t="s">
        <v>1</v>
      </c>
      <c r="M55" s="74" t="s">
        <v>1</v>
      </c>
      <c r="N55" s="74"/>
      <c r="O55" s="285"/>
    </row>
    <row r="56" spans="1:15" s="76" customFormat="1" ht="20.100000000000001" customHeight="1" x14ac:dyDescent="0.3">
      <c r="A56" s="77" t="s">
        <v>2633</v>
      </c>
      <c r="B56" s="78" t="s">
        <v>2413</v>
      </c>
      <c r="C56" s="78" t="s">
        <v>3</v>
      </c>
      <c r="D56" s="80" t="s">
        <v>86</v>
      </c>
      <c r="E56" s="114" t="s">
        <v>5314</v>
      </c>
      <c r="F56" s="81">
        <v>395</v>
      </c>
      <c r="G56" s="82">
        <v>13.992206872121857</v>
      </c>
      <c r="H56" s="81">
        <v>408</v>
      </c>
      <c r="I56" s="82">
        <v>13.760539629005059</v>
      </c>
      <c r="J56" s="81">
        <v>416</v>
      </c>
      <c r="K56" s="82">
        <v>12.629022465088038</v>
      </c>
      <c r="L56" s="83" t="s">
        <v>1</v>
      </c>
      <c r="M56" s="83" t="s">
        <v>1</v>
      </c>
      <c r="N56" s="83" t="s">
        <v>1</v>
      </c>
      <c r="O56" s="283"/>
    </row>
    <row r="57" spans="1:15" s="76" customFormat="1" ht="20.100000000000001" customHeight="1" x14ac:dyDescent="0.3">
      <c r="A57" s="85"/>
      <c r="B57" s="86"/>
      <c r="C57" s="86"/>
      <c r="D57" s="88" t="s">
        <v>87</v>
      </c>
      <c r="E57" s="115"/>
      <c r="F57" s="89">
        <v>2428</v>
      </c>
      <c r="G57" s="90">
        <v>86.007793127878145</v>
      </c>
      <c r="H57" s="89">
        <v>2557</v>
      </c>
      <c r="I57" s="90">
        <v>86.239460370994948</v>
      </c>
      <c r="J57" s="89">
        <v>2878</v>
      </c>
      <c r="K57" s="90">
        <v>87.370977534911958</v>
      </c>
      <c r="L57" s="91"/>
      <c r="M57" s="91"/>
      <c r="N57" s="92"/>
      <c r="O57" s="282"/>
    </row>
    <row r="58" spans="1:15" s="76" customFormat="1" ht="20.100000000000001" customHeight="1" x14ac:dyDescent="0.3">
      <c r="A58" s="77" t="s">
        <v>2634</v>
      </c>
      <c r="B58" s="78" t="s">
        <v>2414</v>
      </c>
      <c r="C58" s="78" t="s">
        <v>2883</v>
      </c>
      <c r="D58" s="80" t="s">
        <v>2234</v>
      </c>
      <c r="E58" s="114"/>
      <c r="F58" s="81">
        <v>316</v>
      </c>
      <c r="G58" s="82">
        <v>80</v>
      </c>
      <c r="H58" s="81">
        <v>327</v>
      </c>
      <c r="I58" s="82">
        <v>80.147058823529406</v>
      </c>
      <c r="J58" s="81">
        <v>334</v>
      </c>
      <c r="K58" s="82">
        <v>80.288461538461547</v>
      </c>
      <c r="L58" s="83" t="s">
        <v>2235</v>
      </c>
      <c r="M58" s="83" t="s">
        <v>2235</v>
      </c>
      <c r="N58" s="83" t="s">
        <v>2235</v>
      </c>
      <c r="O58" s="283"/>
    </row>
    <row r="59" spans="1:15" s="76" customFormat="1" ht="20.100000000000001" customHeight="1" x14ac:dyDescent="0.3">
      <c r="A59" s="77"/>
      <c r="B59" s="78"/>
      <c r="C59" s="78"/>
      <c r="D59" s="80" t="s">
        <v>88</v>
      </c>
      <c r="E59" s="114"/>
      <c r="F59" s="81">
        <v>30</v>
      </c>
      <c r="G59" s="126">
        <v>7.59493670886076</v>
      </c>
      <c r="H59" s="81">
        <v>30</v>
      </c>
      <c r="I59" s="82">
        <v>7.3529411764705879</v>
      </c>
      <c r="J59" s="81">
        <v>35</v>
      </c>
      <c r="K59" s="82">
        <v>8.4134615384615383</v>
      </c>
      <c r="L59" s="95"/>
      <c r="M59" s="95"/>
      <c r="N59" s="83"/>
      <c r="O59" s="283"/>
    </row>
    <row r="60" spans="1:15" s="76" customFormat="1" ht="20.100000000000001" customHeight="1" x14ac:dyDescent="0.3">
      <c r="A60" s="77"/>
      <c r="B60" s="78"/>
      <c r="C60" s="78"/>
      <c r="D60" s="80" t="s">
        <v>89</v>
      </c>
      <c r="E60" s="114"/>
      <c r="F60" s="81">
        <v>27</v>
      </c>
      <c r="G60" s="126">
        <v>6.8354430379746836</v>
      </c>
      <c r="H60" s="81">
        <v>26</v>
      </c>
      <c r="I60" s="82">
        <v>6.3725490196078427</v>
      </c>
      <c r="J60" s="81">
        <v>24</v>
      </c>
      <c r="K60" s="82">
        <v>5.7692307692307692</v>
      </c>
      <c r="L60" s="95"/>
      <c r="M60" s="95"/>
      <c r="N60" s="83"/>
      <c r="O60" s="283"/>
    </row>
    <row r="61" spans="1:15" s="76" customFormat="1" ht="20.100000000000001" customHeight="1" x14ac:dyDescent="0.3">
      <c r="A61" s="77"/>
      <c r="B61" s="78"/>
      <c r="C61" s="78"/>
      <c r="D61" s="80" t="s">
        <v>90</v>
      </c>
      <c r="E61" s="114"/>
      <c r="F61" s="81">
        <v>10</v>
      </c>
      <c r="G61" s="126">
        <v>2.5316455696202533</v>
      </c>
      <c r="H61" s="81">
        <v>9</v>
      </c>
      <c r="I61" s="82">
        <v>2.2058823529411766</v>
      </c>
      <c r="J61" s="81">
        <v>6</v>
      </c>
      <c r="K61" s="82">
        <v>1.4423076923076923</v>
      </c>
      <c r="L61" s="95"/>
      <c r="M61" s="95"/>
      <c r="N61" s="83"/>
      <c r="O61" s="283"/>
    </row>
    <row r="62" spans="1:15" s="76" customFormat="1" ht="20.100000000000001" customHeight="1" x14ac:dyDescent="0.3">
      <c r="A62" s="77"/>
      <c r="B62" s="78"/>
      <c r="C62" s="78"/>
      <c r="D62" s="80" t="s">
        <v>91</v>
      </c>
      <c r="E62" s="114"/>
      <c r="F62" s="371"/>
      <c r="H62" s="81"/>
      <c r="I62" s="82"/>
      <c r="J62" s="81"/>
      <c r="K62" s="82"/>
      <c r="L62" s="95"/>
      <c r="M62" s="95"/>
      <c r="N62" s="83"/>
      <c r="O62" s="283"/>
    </row>
    <row r="63" spans="1:15" s="76" customFormat="1" ht="20.100000000000001" customHeight="1" x14ac:dyDescent="0.3">
      <c r="A63" s="77"/>
      <c r="B63" s="78"/>
      <c r="C63" s="78"/>
      <c r="D63" s="80" t="s">
        <v>92</v>
      </c>
      <c r="E63" s="114"/>
      <c r="F63" s="81">
        <v>3</v>
      </c>
      <c r="G63" s="126">
        <v>0.75949367088607589</v>
      </c>
      <c r="H63" s="81">
        <v>4</v>
      </c>
      <c r="I63" s="82">
        <v>0.98039215686274506</v>
      </c>
      <c r="J63" s="81">
        <v>4</v>
      </c>
      <c r="K63" s="82">
        <v>0.96153846153846156</v>
      </c>
      <c r="L63" s="95"/>
      <c r="M63" s="95"/>
      <c r="N63" s="83"/>
      <c r="O63" s="283"/>
    </row>
    <row r="64" spans="1:15" s="76" customFormat="1" ht="20.100000000000001" customHeight="1" x14ac:dyDescent="0.3">
      <c r="A64" s="77"/>
      <c r="B64" s="78"/>
      <c r="C64" s="78"/>
      <c r="D64" s="80" t="s">
        <v>93</v>
      </c>
      <c r="E64" s="114"/>
      <c r="F64" s="371"/>
      <c r="H64" s="81"/>
      <c r="I64" s="82"/>
      <c r="J64" s="81"/>
      <c r="K64" s="82"/>
      <c r="L64" s="95"/>
      <c r="M64" s="95"/>
      <c r="N64" s="83"/>
      <c r="O64" s="283"/>
    </row>
    <row r="65" spans="1:15" s="76" customFormat="1" ht="20.100000000000001" customHeight="1" x14ac:dyDescent="0.3">
      <c r="A65" s="77"/>
      <c r="B65" s="78"/>
      <c r="C65" s="78"/>
      <c r="D65" s="80" t="s">
        <v>94</v>
      </c>
      <c r="E65" s="114"/>
      <c r="F65" s="81">
        <v>1</v>
      </c>
      <c r="G65" s="126">
        <v>0.25316455696202533</v>
      </c>
      <c r="H65" s="81">
        <v>2</v>
      </c>
      <c r="I65" s="82">
        <v>0.49019607843137253</v>
      </c>
      <c r="J65" s="81">
        <v>2</v>
      </c>
      <c r="K65" s="82">
        <v>0.48076923076923078</v>
      </c>
      <c r="L65" s="95"/>
      <c r="M65" s="95"/>
      <c r="N65" s="83"/>
      <c r="O65" s="283"/>
    </row>
    <row r="66" spans="1:15" s="76" customFormat="1" ht="20.100000000000001" customHeight="1" x14ac:dyDescent="0.3">
      <c r="A66" s="77"/>
      <c r="B66" s="78"/>
      <c r="C66" s="78"/>
      <c r="D66" s="80" t="s">
        <v>95</v>
      </c>
      <c r="E66" s="114"/>
      <c r="F66" s="81">
        <v>3</v>
      </c>
      <c r="G66" s="126">
        <v>0.75949367088607589</v>
      </c>
      <c r="H66" s="81">
        <v>3</v>
      </c>
      <c r="I66" s="82">
        <v>0.73529411764705888</v>
      </c>
      <c r="J66" s="81">
        <v>2</v>
      </c>
      <c r="K66" s="82">
        <v>0.48076923076923078</v>
      </c>
      <c r="L66" s="95"/>
      <c r="M66" s="95"/>
      <c r="N66" s="83"/>
      <c r="O66" s="283"/>
    </row>
    <row r="67" spans="1:15" s="76" customFormat="1" ht="20.100000000000001" customHeight="1" x14ac:dyDescent="0.3">
      <c r="A67" s="77"/>
      <c r="B67" s="78"/>
      <c r="C67" s="78"/>
      <c r="D67" s="80" t="s">
        <v>2094</v>
      </c>
      <c r="E67" s="114"/>
      <c r="F67" s="81">
        <v>1</v>
      </c>
      <c r="G67" s="126">
        <v>0.25316455696202533</v>
      </c>
      <c r="H67" s="81">
        <v>1</v>
      </c>
      <c r="I67" s="82">
        <v>0.24509803921568626</v>
      </c>
      <c r="J67" s="81">
        <v>1</v>
      </c>
      <c r="K67" s="82">
        <v>0.24038461538461539</v>
      </c>
      <c r="L67" s="95"/>
      <c r="M67" s="95"/>
      <c r="N67" s="83"/>
      <c r="O67" s="283"/>
    </row>
    <row r="68" spans="1:15" s="76" customFormat="1" ht="20.100000000000001" customHeight="1" x14ac:dyDescent="0.3">
      <c r="A68" s="77"/>
      <c r="B68" s="78"/>
      <c r="C68" s="78"/>
      <c r="D68" s="80" t="s">
        <v>2095</v>
      </c>
      <c r="E68" s="114"/>
      <c r="F68" s="81">
        <v>1</v>
      </c>
      <c r="G68" s="126">
        <v>0.25316455696202533</v>
      </c>
      <c r="H68" s="81">
        <v>1</v>
      </c>
      <c r="I68" s="82">
        <v>0.24509803921568626</v>
      </c>
      <c r="J68" s="81">
        <v>1</v>
      </c>
      <c r="K68" s="82">
        <v>0.24038461538461539</v>
      </c>
      <c r="L68" s="95"/>
      <c r="M68" s="95"/>
      <c r="N68" s="83"/>
      <c r="O68" s="283"/>
    </row>
    <row r="69" spans="1:15" s="76" customFormat="1" ht="20.100000000000001" customHeight="1" x14ac:dyDescent="0.3">
      <c r="A69" s="77"/>
      <c r="B69" s="78"/>
      <c r="C69" s="78"/>
      <c r="D69" s="80" t="s">
        <v>2096</v>
      </c>
      <c r="E69" s="114"/>
      <c r="F69" s="81"/>
      <c r="G69" s="126"/>
      <c r="H69" s="81"/>
      <c r="I69" s="82"/>
      <c r="J69" s="81"/>
      <c r="K69" s="82"/>
      <c r="L69" s="95"/>
      <c r="M69" s="95"/>
      <c r="N69" s="83"/>
      <c r="O69" s="283"/>
    </row>
    <row r="70" spans="1:15" s="76" customFormat="1" ht="20.100000000000001" customHeight="1" x14ac:dyDescent="0.3">
      <c r="A70" s="77"/>
      <c r="B70" s="78"/>
      <c r="C70" s="78"/>
      <c r="D70" s="80" t="s">
        <v>2097</v>
      </c>
      <c r="E70" s="114"/>
      <c r="F70" s="81">
        <v>3</v>
      </c>
      <c r="G70" s="82">
        <v>0.75949367088607589</v>
      </c>
      <c r="H70" s="81">
        <v>3</v>
      </c>
      <c r="I70" s="82">
        <v>0.73529411764705888</v>
      </c>
      <c r="J70" s="81">
        <v>5</v>
      </c>
      <c r="K70" s="82">
        <v>1.2019230769230771</v>
      </c>
      <c r="L70" s="95"/>
      <c r="M70" s="95"/>
      <c r="N70" s="83"/>
      <c r="O70" s="283"/>
    </row>
    <row r="71" spans="1:15" s="76" customFormat="1" ht="20.100000000000001" customHeight="1" x14ac:dyDescent="0.3">
      <c r="A71" s="77"/>
      <c r="B71" s="78"/>
      <c r="C71" s="78"/>
      <c r="D71" s="80" t="s">
        <v>2098</v>
      </c>
      <c r="E71" s="114"/>
      <c r="F71" s="81"/>
      <c r="G71" s="82"/>
      <c r="H71" s="81"/>
      <c r="I71" s="82"/>
      <c r="J71" s="81"/>
      <c r="K71" s="82"/>
      <c r="L71" s="95"/>
      <c r="M71" s="95"/>
      <c r="N71" s="83"/>
      <c r="O71" s="283"/>
    </row>
    <row r="72" spans="1:15" s="76" customFormat="1" ht="20.100000000000001" customHeight="1" x14ac:dyDescent="0.3">
      <c r="A72" s="85"/>
      <c r="B72" s="86"/>
      <c r="C72" s="86"/>
      <c r="D72" s="88" t="s">
        <v>2099</v>
      </c>
      <c r="E72" s="115"/>
      <c r="F72" s="89"/>
      <c r="G72" s="90"/>
      <c r="H72" s="89">
        <v>2</v>
      </c>
      <c r="I72" s="90">
        <v>0.49019607843137253</v>
      </c>
      <c r="J72" s="89">
        <v>2</v>
      </c>
      <c r="K72" s="90">
        <v>0.48076923076923078</v>
      </c>
      <c r="L72" s="91"/>
      <c r="M72" s="91"/>
      <c r="N72" s="92"/>
      <c r="O72" s="282"/>
    </row>
    <row r="73" spans="1:15" s="76" customFormat="1" ht="20.100000000000001" customHeight="1" x14ac:dyDescent="0.3">
      <c r="A73" s="116" t="s">
        <v>2635</v>
      </c>
      <c r="B73" s="117" t="s">
        <v>2415</v>
      </c>
      <c r="C73" s="117" t="s">
        <v>2883</v>
      </c>
      <c r="D73" s="118" t="s">
        <v>2100</v>
      </c>
      <c r="E73" s="119"/>
      <c r="F73" s="81"/>
      <c r="G73" s="82"/>
      <c r="H73" s="81">
        <v>35</v>
      </c>
      <c r="I73" s="82">
        <v>8.5784313725490193</v>
      </c>
      <c r="J73" s="81">
        <v>38</v>
      </c>
      <c r="K73" s="82">
        <v>9.1346153846153832</v>
      </c>
      <c r="L73" s="120"/>
      <c r="M73" s="120" t="s">
        <v>1</v>
      </c>
      <c r="N73" s="120" t="s">
        <v>1</v>
      </c>
      <c r="O73" s="297"/>
    </row>
    <row r="74" spans="1:15" s="76" customFormat="1" ht="20.100000000000001" customHeight="1" x14ac:dyDescent="0.3">
      <c r="A74" s="77"/>
      <c r="B74" s="78"/>
      <c r="C74" s="78"/>
      <c r="D74" s="80" t="s">
        <v>2101</v>
      </c>
      <c r="E74" s="114"/>
      <c r="F74" s="81"/>
      <c r="G74" s="82"/>
      <c r="H74" s="81">
        <v>29</v>
      </c>
      <c r="I74" s="82">
        <v>7.1078431372549016</v>
      </c>
      <c r="J74" s="81">
        <v>29</v>
      </c>
      <c r="K74" s="82">
        <v>6.9711538461538467</v>
      </c>
      <c r="L74" s="83"/>
      <c r="M74" s="83"/>
      <c r="N74" s="83"/>
      <c r="O74" s="283"/>
    </row>
    <row r="75" spans="1:15" s="76" customFormat="1" ht="20.100000000000001" customHeight="1" x14ac:dyDescent="0.3">
      <c r="A75" s="77"/>
      <c r="B75" s="78"/>
      <c r="C75" s="78"/>
      <c r="D75" s="80" t="s">
        <v>2102</v>
      </c>
      <c r="E75" s="114"/>
      <c r="F75" s="81"/>
      <c r="G75" s="82"/>
      <c r="H75" s="81">
        <v>66</v>
      </c>
      <c r="I75" s="82">
        <v>16.176470588235293</v>
      </c>
      <c r="J75" s="81">
        <v>67</v>
      </c>
      <c r="K75" s="82">
        <v>16.105769230769234</v>
      </c>
      <c r="L75" s="83"/>
      <c r="M75" s="83"/>
      <c r="N75" s="83"/>
      <c r="O75" s="283"/>
    </row>
    <row r="76" spans="1:15" s="76" customFormat="1" ht="20.100000000000001" customHeight="1" x14ac:dyDescent="0.3">
      <c r="A76" s="77"/>
      <c r="B76" s="78"/>
      <c r="C76" s="78"/>
      <c r="D76" s="80" t="s">
        <v>2103</v>
      </c>
      <c r="E76" s="114"/>
      <c r="F76" s="81"/>
      <c r="G76" s="82"/>
      <c r="H76" s="81">
        <v>83</v>
      </c>
      <c r="I76" s="82">
        <v>20.343137254901961</v>
      </c>
      <c r="J76" s="81">
        <v>84</v>
      </c>
      <c r="K76" s="82">
        <v>20.192307692307693</v>
      </c>
      <c r="L76" s="83"/>
      <c r="M76" s="83"/>
      <c r="N76" s="83"/>
      <c r="O76" s="283"/>
    </row>
    <row r="77" spans="1:15" s="76" customFormat="1" ht="20.100000000000001" customHeight="1" x14ac:dyDescent="0.3">
      <c r="A77" s="77"/>
      <c r="B77" s="78"/>
      <c r="C77" s="78"/>
      <c r="D77" s="80" t="s">
        <v>2104</v>
      </c>
      <c r="E77" s="114"/>
      <c r="F77" s="81"/>
      <c r="G77" s="82"/>
      <c r="H77" s="81">
        <v>74</v>
      </c>
      <c r="I77" s="82">
        <v>18.137254901960784</v>
      </c>
      <c r="J77" s="81">
        <v>80</v>
      </c>
      <c r="K77" s="82">
        <v>19.230769230769234</v>
      </c>
      <c r="L77" s="83"/>
      <c r="M77" s="83"/>
      <c r="N77" s="83"/>
      <c r="O77" s="283"/>
    </row>
    <row r="78" spans="1:15" s="76" customFormat="1" ht="20.100000000000001" customHeight="1" x14ac:dyDescent="0.3">
      <c r="A78" s="85"/>
      <c r="B78" s="86"/>
      <c r="C78" s="86"/>
      <c r="D78" s="88" t="s">
        <v>2105</v>
      </c>
      <c r="E78" s="115"/>
      <c r="F78" s="89"/>
      <c r="G78" s="90"/>
      <c r="H78" s="89">
        <v>121</v>
      </c>
      <c r="I78" s="90">
        <v>29.656862745098039</v>
      </c>
      <c r="J78" s="89">
        <v>118</v>
      </c>
      <c r="K78" s="90">
        <v>28.365384615384613</v>
      </c>
      <c r="L78" s="145"/>
      <c r="M78" s="145"/>
      <c r="N78" s="145"/>
      <c r="O78" s="282"/>
    </row>
    <row r="79" spans="1:15" s="76" customFormat="1" ht="20.100000000000001" customHeight="1" x14ac:dyDescent="0.3">
      <c r="A79" s="68" t="s">
        <v>2636</v>
      </c>
      <c r="B79" s="69" t="s">
        <v>2106</v>
      </c>
      <c r="C79" s="69" t="s">
        <v>2883</v>
      </c>
      <c r="D79" s="71"/>
      <c r="E79" s="69"/>
      <c r="F79" s="72">
        <v>395</v>
      </c>
      <c r="G79" s="73">
        <v>100</v>
      </c>
      <c r="H79" s="72">
        <v>408</v>
      </c>
      <c r="I79" s="73">
        <v>100</v>
      </c>
      <c r="J79" s="72">
        <v>416</v>
      </c>
      <c r="K79" s="73">
        <v>100</v>
      </c>
      <c r="L79" s="131" t="s">
        <v>1</v>
      </c>
      <c r="M79" s="131" t="s">
        <v>1</v>
      </c>
      <c r="N79" s="131" t="s">
        <v>1</v>
      </c>
      <c r="O79" s="285"/>
    </row>
    <row r="80" spans="1:15" s="76" customFormat="1" ht="20.100000000000001" customHeight="1" x14ac:dyDescent="0.3">
      <c r="A80" s="116" t="s">
        <v>2637</v>
      </c>
      <c r="B80" s="121" t="s">
        <v>2107</v>
      </c>
      <c r="C80" s="117" t="s">
        <v>2883</v>
      </c>
      <c r="D80" s="80"/>
      <c r="E80" s="78" t="s">
        <v>109</v>
      </c>
      <c r="F80" s="81">
        <v>376</v>
      </c>
      <c r="G80" s="82">
        <v>95.189873417721515</v>
      </c>
      <c r="H80" s="81">
        <v>389</v>
      </c>
      <c r="I80" s="82">
        <v>95.343137254901961</v>
      </c>
      <c r="J80" s="81">
        <v>391</v>
      </c>
      <c r="K80" s="82">
        <v>93.990384615384613</v>
      </c>
      <c r="L80" s="144" t="s">
        <v>1</v>
      </c>
      <c r="M80" s="144" t="s">
        <v>1</v>
      </c>
      <c r="N80" s="144" t="s">
        <v>1</v>
      </c>
      <c r="O80" s="297"/>
    </row>
    <row r="81" spans="1:15" s="76" customFormat="1" ht="20.100000000000001" customHeight="1" x14ac:dyDescent="0.3">
      <c r="A81" s="77"/>
      <c r="B81" s="122"/>
      <c r="C81" s="78"/>
      <c r="D81" s="80" t="s">
        <v>108</v>
      </c>
      <c r="E81" s="78"/>
      <c r="F81" s="81"/>
      <c r="G81" s="82"/>
      <c r="H81" s="81"/>
      <c r="I81" s="82"/>
      <c r="J81" s="81"/>
      <c r="K81" s="82"/>
      <c r="L81" s="144"/>
      <c r="M81" s="144"/>
      <c r="N81" s="144"/>
      <c r="O81" s="283"/>
    </row>
    <row r="82" spans="1:15" s="76" customFormat="1" ht="20.100000000000001" customHeight="1" x14ac:dyDescent="0.3">
      <c r="A82" s="77"/>
      <c r="B82" s="123"/>
      <c r="C82" s="124"/>
      <c r="D82" s="88" t="s">
        <v>2236</v>
      </c>
      <c r="E82" s="124"/>
      <c r="F82" s="89">
        <v>19</v>
      </c>
      <c r="G82" s="90">
        <v>4.8101265822784809</v>
      </c>
      <c r="H82" s="89">
        <v>19</v>
      </c>
      <c r="I82" s="90">
        <v>4.6568627450980395</v>
      </c>
      <c r="J82" s="89">
        <v>25</v>
      </c>
      <c r="K82" s="90">
        <v>6.0096153846153868</v>
      </c>
      <c r="L82" s="124"/>
      <c r="M82" s="124"/>
      <c r="N82" s="124"/>
      <c r="O82" s="283"/>
    </row>
    <row r="83" spans="1:15" s="76" customFormat="1" ht="20.100000000000001" customHeight="1" x14ac:dyDescent="0.3">
      <c r="A83" s="116" t="s">
        <v>2638</v>
      </c>
      <c r="B83" s="121" t="s">
        <v>2421</v>
      </c>
      <c r="C83" s="117" t="s">
        <v>2884</v>
      </c>
      <c r="D83" s="80" t="s">
        <v>111</v>
      </c>
      <c r="E83" s="78"/>
      <c r="F83" s="81">
        <v>10</v>
      </c>
      <c r="G83" s="82">
        <v>52.631578947368418</v>
      </c>
      <c r="H83" s="81">
        <v>11</v>
      </c>
      <c r="I83" s="82">
        <v>57.89473684210526</v>
      </c>
      <c r="J83" s="81">
        <v>13</v>
      </c>
      <c r="K83" s="82">
        <v>52</v>
      </c>
      <c r="L83" s="146" t="s">
        <v>2235</v>
      </c>
      <c r="M83" s="146" t="s">
        <v>2237</v>
      </c>
      <c r="N83" s="146" t="s">
        <v>2237</v>
      </c>
      <c r="O83" s="297"/>
    </row>
    <row r="84" spans="1:15" s="76" customFormat="1" ht="20.100000000000001" customHeight="1" x14ac:dyDescent="0.3">
      <c r="A84" s="77"/>
      <c r="B84" s="122"/>
      <c r="C84" s="78"/>
      <c r="D84" s="80" t="s">
        <v>112</v>
      </c>
      <c r="E84" s="78"/>
      <c r="F84" s="81">
        <v>1</v>
      </c>
      <c r="G84" s="82">
        <v>5.2631578947368416</v>
      </c>
      <c r="H84" s="81">
        <v>2</v>
      </c>
      <c r="I84" s="82">
        <v>10.526315789473685</v>
      </c>
      <c r="J84" s="81">
        <v>3</v>
      </c>
      <c r="K84" s="82">
        <v>12</v>
      </c>
      <c r="L84" s="144"/>
      <c r="M84" s="144"/>
      <c r="N84" s="144"/>
      <c r="O84" s="283"/>
    </row>
    <row r="85" spans="1:15" s="76" customFormat="1" ht="20.100000000000001" customHeight="1" x14ac:dyDescent="0.3">
      <c r="A85" s="77"/>
      <c r="B85" s="122"/>
      <c r="C85" s="78"/>
      <c r="D85" s="80" t="s">
        <v>113</v>
      </c>
      <c r="E85" s="78"/>
      <c r="F85" s="81">
        <v>6</v>
      </c>
      <c r="G85" s="82">
        <v>31.578947368421051</v>
      </c>
      <c r="H85" s="81">
        <v>4</v>
      </c>
      <c r="I85" s="82">
        <v>21.05263157894737</v>
      </c>
      <c r="J85" s="81">
        <v>6</v>
      </c>
      <c r="K85" s="82">
        <v>24</v>
      </c>
      <c r="L85" s="144"/>
      <c r="M85" s="144"/>
      <c r="N85" s="144"/>
      <c r="O85" s="283"/>
    </row>
    <row r="86" spans="1:15" s="76" customFormat="1" ht="20.100000000000001" customHeight="1" x14ac:dyDescent="0.3">
      <c r="A86" s="85"/>
      <c r="B86" s="123"/>
      <c r="C86" s="86"/>
      <c r="D86" s="88" t="s">
        <v>114</v>
      </c>
      <c r="E86" s="86"/>
      <c r="F86" s="89">
        <v>2</v>
      </c>
      <c r="G86" s="90">
        <v>10.526315789473683</v>
      </c>
      <c r="H86" s="89">
        <v>2</v>
      </c>
      <c r="I86" s="90">
        <v>10.526315789473685</v>
      </c>
      <c r="J86" s="89">
        <v>3</v>
      </c>
      <c r="K86" s="90">
        <v>12</v>
      </c>
      <c r="L86" s="145"/>
      <c r="M86" s="145"/>
      <c r="N86" s="145"/>
      <c r="O86" s="282"/>
    </row>
    <row r="87" spans="1:15" s="76" customFormat="1" ht="20.100000000000001" customHeight="1" x14ac:dyDescent="0.3">
      <c r="A87" s="77" t="s">
        <v>2639</v>
      </c>
      <c r="B87" s="78" t="s">
        <v>96</v>
      </c>
      <c r="C87" s="117" t="s">
        <v>2883</v>
      </c>
      <c r="D87" s="80" t="s">
        <v>2238</v>
      </c>
      <c r="E87" s="143"/>
      <c r="F87" s="81">
        <v>22</v>
      </c>
      <c r="G87" s="82">
        <v>5.5696202531645564</v>
      </c>
      <c r="H87" s="81">
        <v>23</v>
      </c>
      <c r="I87" s="82">
        <v>5.6234718826405867</v>
      </c>
      <c r="J87" s="81">
        <v>19</v>
      </c>
      <c r="K87" s="82">
        <v>4.5999999999999996</v>
      </c>
      <c r="L87" s="144" t="s">
        <v>2235</v>
      </c>
      <c r="M87" s="144" t="s">
        <v>2237</v>
      </c>
      <c r="N87" s="144" t="s">
        <v>2237</v>
      </c>
      <c r="O87" s="283"/>
    </row>
    <row r="88" spans="1:15" s="76" customFormat="1" ht="20.100000000000001" customHeight="1" x14ac:dyDescent="0.3">
      <c r="A88" s="85"/>
      <c r="B88" s="86"/>
      <c r="C88" s="86"/>
      <c r="D88" s="88" t="s">
        <v>2239</v>
      </c>
      <c r="E88" s="86"/>
      <c r="F88" s="89">
        <v>373</v>
      </c>
      <c r="G88" s="90">
        <v>94.430379746835442</v>
      </c>
      <c r="H88" s="89">
        <v>386</v>
      </c>
      <c r="I88" s="90">
        <v>94.376528117359413</v>
      </c>
      <c r="J88" s="89">
        <v>397</v>
      </c>
      <c r="K88" s="90">
        <v>95.4</v>
      </c>
      <c r="L88" s="145"/>
      <c r="M88" s="145"/>
      <c r="N88" s="145"/>
      <c r="O88" s="282"/>
    </row>
    <row r="89" spans="1:15" s="76" customFormat="1" ht="20.100000000000001" customHeight="1" x14ac:dyDescent="0.3">
      <c r="A89" s="77" t="s">
        <v>5303</v>
      </c>
      <c r="B89" s="388" t="s">
        <v>5608</v>
      </c>
      <c r="C89" s="117" t="s">
        <v>5304</v>
      </c>
      <c r="D89" s="118" t="s">
        <v>5301</v>
      </c>
      <c r="E89" s="78"/>
      <c r="F89" s="132">
        <v>118</v>
      </c>
      <c r="G89" s="136">
        <v>29.873417721518987</v>
      </c>
      <c r="H89" s="132"/>
      <c r="I89" s="136"/>
      <c r="J89" s="132"/>
      <c r="K89" s="136"/>
      <c r="L89" s="144" t="s">
        <v>2235</v>
      </c>
      <c r="M89" s="144"/>
      <c r="N89" s="144"/>
      <c r="O89" s="370"/>
    </row>
    <row r="90" spans="1:15" s="76" customFormat="1" ht="20.100000000000001" customHeight="1" x14ac:dyDescent="0.3">
      <c r="A90" s="77"/>
      <c r="B90" s="78"/>
      <c r="C90" s="78"/>
      <c r="D90" s="88" t="s">
        <v>5302</v>
      </c>
      <c r="E90" s="78"/>
      <c r="F90" s="89">
        <v>277</v>
      </c>
      <c r="G90" s="90">
        <v>70.12658227848101</v>
      </c>
      <c r="H90" s="89"/>
      <c r="I90" s="90"/>
      <c r="J90" s="89"/>
      <c r="K90" s="90"/>
      <c r="L90" s="144"/>
      <c r="M90" s="144"/>
      <c r="N90" s="144"/>
      <c r="O90" s="370"/>
    </row>
    <row r="91" spans="1:15" s="76" customFormat="1" ht="20.100000000000001" customHeight="1" x14ac:dyDescent="0.3">
      <c r="A91" s="116" t="s">
        <v>2640</v>
      </c>
      <c r="B91" s="117" t="s">
        <v>97</v>
      </c>
      <c r="C91" s="117" t="s">
        <v>2240</v>
      </c>
      <c r="D91" s="118" t="s">
        <v>2241</v>
      </c>
      <c r="E91" s="117"/>
      <c r="F91" s="81">
        <v>908</v>
      </c>
      <c r="G91" s="82">
        <v>32.164364151611764</v>
      </c>
      <c r="H91" s="81">
        <v>939</v>
      </c>
      <c r="I91" s="82">
        <v>31.669477234401349</v>
      </c>
      <c r="J91" s="81">
        <v>993</v>
      </c>
      <c r="K91" s="82">
        <v>30.145719489981786</v>
      </c>
      <c r="L91" s="146" t="s">
        <v>2235</v>
      </c>
      <c r="M91" s="146" t="s">
        <v>2237</v>
      </c>
      <c r="N91" s="146" t="s">
        <v>2235</v>
      </c>
      <c r="O91" s="297"/>
    </row>
    <row r="92" spans="1:15" s="76" customFormat="1" ht="20.100000000000001" customHeight="1" x14ac:dyDescent="0.3">
      <c r="A92" s="85"/>
      <c r="B92" s="86"/>
      <c r="C92" s="86"/>
      <c r="D92" s="88" t="s">
        <v>2242</v>
      </c>
      <c r="E92" s="86"/>
      <c r="F92" s="89">
        <v>1915</v>
      </c>
      <c r="G92" s="90">
        <v>67.835635848388236</v>
      </c>
      <c r="H92" s="89">
        <v>2026</v>
      </c>
      <c r="I92" s="90">
        <v>68.330522765598644</v>
      </c>
      <c r="J92" s="89">
        <v>2301</v>
      </c>
      <c r="K92" s="90">
        <v>69.854280510018214</v>
      </c>
      <c r="L92" s="90"/>
      <c r="M92" s="90"/>
      <c r="N92" s="145"/>
      <c r="O92" s="282"/>
    </row>
    <row r="93" spans="1:15" s="76" customFormat="1" ht="20.100000000000001" customHeight="1" x14ac:dyDescent="0.3">
      <c r="A93" s="116" t="s">
        <v>2641</v>
      </c>
      <c r="B93" s="69" t="s">
        <v>98</v>
      </c>
      <c r="C93" s="117" t="s">
        <v>2885</v>
      </c>
      <c r="D93" s="118"/>
      <c r="E93" s="117"/>
      <c r="F93" s="72">
        <v>908</v>
      </c>
      <c r="G93" s="73">
        <v>100</v>
      </c>
      <c r="H93" s="72">
        <v>939</v>
      </c>
      <c r="I93" s="73">
        <v>100</v>
      </c>
      <c r="J93" s="72">
        <v>993</v>
      </c>
      <c r="K93" s="73">
        <v>100</v>
      </c>
      <c r="L93" s="131" t="s">
        <v>2235</v>
      </c>
      <c r="M93" s="131" t="s">
        <v>2237</v>
      </c>
      <c r="N93" s="131" t="s">
        <v>2237</v>
      </c>
      <c r="O93" s="297"/>
    </row>
    <row r="94" spans="1:15" s="76" customFormat="1" ht="20.100000000000001" customHeight="1" x14ac:dyDescent="0.3">
      <c r="A94" s="116" t="s">
        <v>2642</v>
      </c>
      <c r="B94" s="117" t="s">
        <v>2416</v>
      </c>
      <c r="C94" s="117" t="s">
        <v>2240</v>
      </c>
      <c r="D94" s="118" t="s">
        <v>2241</v>
      </c>
      <c r="E94" s="117"/>
      <c r="F94" s="81">
        <v>56</v>
      </c>
      <c r="G94" s="82">
        <v>6.1674008810572687</v>
      </c>
      <c r="H94" s="81">
        <v>87</v>
      </c>
      <c r="I94" s="82">
        <v>9.2651757188498394</v>
      </c>
      <c r="J94" s="81"/>
      <c r="K94" s="82"/>
      <c r="L94" s="146" t="s">
        <v>2235</v>
      </c>
      <c r="M94" s="146" t="s">
        <v>2237</v>
      </c>
      <c r="N94" s="146"/>
      <c r="O94" s="297"/>
    </row>
    <row r="95" spans="1:15" s="76" customFormat="1" ht="20.100000000000001" customHeight="1" x14ac:dyDescent="0.3">
      <c r="A95" s="85"/>
      <c r="B95" s="86"/>
      <c r="C95" s="86"/>
      <c r="D95" s="88" t="s">
        <v>2242</v>
      </c>
      <c r="E95" s="86"/>
      <c r="F95" s="89">
        <v>852</v>
      </c>
      <c r="G95" s="90">
        <v>93.832599118942724</v>
      </c>
      <c r="H95" s="89">
        <v>852</v>
      </c>
      <c r="I95" s="90">
        <v>90.734824281150154</v>
      </c>
      <c r="J95" s="89"/>
      <c r="K95" s="90"/>
      <c r="L95" s="90"/>
      <c r="M95" s="90"/>
      <c r="N95" s="145"/>
      <c r="O95" s="282"/>
    </row>
    <row r="96" spans="1:15" s="76" customFormat="1" ht="20.100000000000001" customHeight="1" x14ac:dyDescent="0.3">
      <c r="A96" s="116" t="s">
        <v>2643</v>
      </c>
      <c r="B96" s="117" t="s">
        <v>99</v>
      </c>
      <c r="C96" s="117" t="s">
        <v>2886</v>
      </c>
      <c r="D96" s="118" t="s">
        <v>100</v>
      </c>
      <c r="E96" s="119"/>
      <c r="F96" s="81">
        <v>9</v>
      </c>
      <c r="G96" s="82">
        <v>0.99118942731277537</v>
      </c>
      <c r="H96" s="81">
        <v>8</v>
      </c>
      <c r="I96" s="82">
        <v>0.85197018104366351</v>
      </c>
      <c r="J96" s="81">
        <v>11</v>
      </c>
      <c r="K96" s="82">
        <v>1.1077542799597182</v>
      </c>
      <c r="L96" s="83" t="s">
        <v>1</v>
      </c>
      <c r="M96" s="83" t="s">
        <v>1</v>
      </c>
      <c r="N96" s="83" t="s">
        <v>1</v>
      </c>
      <c r="O96" s="297"/>
    </row>
    <row r="97" spans="1:15" s="76" customFormat="1" ht="20.100000000000001" customHeight="1" x14ac:dyDescent="0.3">
      <c r="A97" s="77"/>
      <c r="B97" s="78"/>
      <c r="C97" s="78"/>
      <c r="D97" s="80" t="s">
        <v>101</v>
      </c>
      <c r="E97" s="114"/>
      <c r="F97" s="81">
        <v>67</v>
      </c>
      <c r="G97" s="82">
        <v>7.3788546255506615</v>
      </c>
      <c r="H97" s="81">
        <v>76</v>
      </c>
      <c r="I97" s="82">
        <v>8.0937167199148021</v>
      </c>
      <c r="J97" s="81">
        <v>80</v>
      </c>
      <c r="K97" s="82">
        <v>8.0563947633434037</v>
      </c>
      <c r="L97" s="83"/>
      <c r="M97" s="83"/>
      <c r="N97" s="83"/>
      <c r="O97" s="283"/>
    </row>
    <row r="98" spans="1:15" s="76" customFormat="1" ht="20.100000000000001" customHeight="1" x14ac:dyDescent="0.3">
      <c r="A98" s="77"/>
      <c r="B98" s="78"/>
      <c r="C98" s="78"/>
      <c r="D98" s="80" t="s">
        <v>102</v>
      </c>
      <c r="E98" s="114"/>
      <c r="F98" s="81">
        <v>3</v>
      </c>
      <c r="G98" s="82">
        <v>0.33039647577092512</v>
      </c>
      <c r="H98" s="81">
        <v>4</v>
      </c>
      <c r="I98" s="82">
        <v>0.42598509052183176</v>
      </c>
      <c r="J98" s="81">
        <v>4</v>
      </c>
      <c r="K98" s="82">
        <v>0.4028197381671702</v>
      </c>
      <c r="L98" s="83"/>
      <c r="M98" s="83"/>
      <c r="N98" s="83"/>
      <c r="O98" s="283"/>
    </row>
    <row r="99" spans="1:15" s="76" customFormat="1" ht="20.100000000000001" customHeight="1" x14ac:dyDescent="0.3">
      <c r="A99" s="77"/>
      <c r="B99" s="78"/>
      <c r="C99" s="78"/>
      <c r="D99" s="80" t="s">
        <v>103</v>
      </c>
      <c r="E99" s="114"/>
      <c r="F99" s="81">
        <v>23</v>
      </c>
      <c r="G99" s="82">
        <v>2.5330396475770924</v>
      </c>
      <c r="H99" s="81">
        <v>28</v>
      </c>
      <c r="I99" s="82">
        <v>2.981895633652822</v>
      </c>
      <c r="J99" s="81">
        <v>30</v>
      </c>
      <c r="K99" s="82">
        <v>3.0211480362537766</v>
      </c>
      <c r="L99" s="83"/>
      <c r="M99" s="83"/>
      <c r="N99" s="83"/>
      <c r="O99" s="283"/>
    </row>
    <row r="100" spans="1:15" s="76" customFormat="1" ht="20.100000000000001" customHeight="1" x14ac:dyDescent="0.3">
      <c r="A100" s="77"/>
      <c r="B100" s="78"/>
      <c r="C100" s="78"/>
      <c r="D100" s="80" t="s">
        <v>104</v>
      </c>
      <c r="E100" s="114"/>
      <c r="F100" s="81">
        <v>380</v>
      </c>
      <c r="G100" s="82">
        <v>41.85022026431718</v>
      </c>
      <c r="H100" s="81">
        <v>410</v>
      </c>
      <c r="I100" s="82">
        <v>43.663471778487754</v>
      </c>
      <c r="J100" s="81">
        <v>456</v>
      </c>
      <c r="K100" s="82">
        <v>45.9214501510574</v>
      </c>
      <c r="L100" s="83"/>
      <c r="M100" s="83"/>
      <c r="N100" s="83"/>
      <c r="O100" s="283"/>
    </row>
    <row r="101" spans="1:15" s="76" customFormat="1" ht="20.100000000000001" customHeight="1" x14ac:dyDescent="0.3">
      <c r="A101" s="77"/>
      <c r="B101" s="78"/>
      <c r="C101" s="78"/>
      <c r="D101" s="80" t="s">
        <v>105</v>
      </c>
      <c r="E101" s="114"/>
      <c r="F101" s="81">
        <v>398</v>
      </c>
      <c r="G101" s="82">
        <v>43.832599118942731</v>
      </c>
      <c r="H101" s="81">
        <v>386</v>
      </c>
      <c r="I101" s="82">
        <v>41.107561235356762</v>
      </c>
      <c r="J101" s="81">
        <v>381</v>
      </c>
      <c r="K101" s="82">
        <v>38.368580060422964</v>
      </c>
      <c r="L101" s="83"/>
      <c r="M101" s="83"/>
      <c r="N101" s="83"/>
      <c r="O101" s="283"/>
    </row>
    <row r="102" spans="1:15" s="76" customFormat="1" ht="20.100000000000001" customHeight="1" x14ac:dyDescent="0.3">
      <c r="A102" s="77"/>
      <c r="B102" s="78"/>
      <c r="C102" s="78"/>
      <c r="D102" s="80" t="s">
        <v>106</v>
      </c>
      <c r="E102" s="114"/>
      <c r="F102" s="81">
        <v>25</v>
      </c>
      <c r="G102" s="82">
        <v>2.7533039647577091</v>
      </c>
      <c r="H102" s="81">
        <v>25</v>
      </c>
      <c r="I102" s="82">
        <v>2.6624068157614484</v>
      </c>
      <c r="J102" s="81">
        <v>28</v>
      </c>
      <c r="K102" s="82">
        <v>2.8197381671701915</v>
      </c>
      <c r="L102" s="83"/>
      <c r="M102" s="83"/>
      <c r="N102" s="83"/>
      <c r="O102" s="283"/>
    </row>
    <row r="103" spans="1:15" s="76" customFormat="1" ht="20.100000000000001" customHeight="1" x14ac:dyDescent="0.3">
      <c r="A103" s="77"/>
      <c r="B103" s="78"/>
      <c r="C103" s="78"/>
      <c r="D103" s="80" t="s">
        <v>107</v>
      </c>
      <c r="E103" s="114"/>
      <c r="F103" s="81">
        <v>3</v>
      </c>
      <c r="G103" s="82">
        <v>0.33039647577092512</v>
      </c>
      <c r="H103" s="81">
        <v>2</v>
      </c>
      <c r="I103" s="82">
        <v>0.21299254526091588</v>
      </c>
      <c r="J103" s="81">
        <v>3</v>
      </c>
      <c r="K103" s="82">
        <v>0.30211480362537763</v>
      </c>
      <c r="L103" s="83"/>
      <c r="M103" s="83"/>
      <c r="N103" s="83"/>
      <c r="O103" s="283"/>
    </row>
    <row r="104" spans="1:15" s="76" customFormat="1" ht="20.100000000000001" customHeight="1" x14ac:dyDescent="0.3">
      <c r="A104" s="116" t="s">
        <v>2643</v>
      </c>
      <c r="B104" s="128" t="s">
        <v>2041</v>
      </c>
      <c r="C104" s="117" t="s">
        <v>2886</v>
      </c>
      <c r="D104" s="118"/>
      <c r="E104" s="119"/>
      <c r="F104" s="72">
        <v>908</v>
      </c>
      <c r="G104" s="73">
        <v>100</v>
      </c>
      <c r="H104" s="72">
        <v>939</v>
      </c>
      <c r="I104" s="73">
        <v>100</v>
      </c>
      <c r="J104" s="72">
        <v>993</v>
      </c>
      <c r="K104" s="73">
        <v>100</v>
      </c>
      <c r="L104" s="120" t="s">
        <v>2235</v>
      </c>
      <c r="M104" s="120" t="s">
        <v>2237</v>
      </c>
      <c r="N104" s="120" t="s">
        <v>2237</v>
      </c>
      <c r="O104" s="297"/>
    </row>
    <row r="105" spans="1:15" s="76" customFormat="1" ht="20.100000000000001" customHeight="1" x14ac:dyDescent="0.3">
      <c r="A105" s="116" t="s">
        <v>2644</v>
      </c>
      <c r="B105" s="128" t="s">
        <v>2417</v>
      </c>
      <c r="C105" s="117" t="s">
        <v>2886</v>
      </c>
      <c r="D105" s="129"/>
      <c r="E105" s="130"/>
      <c r="F105" s="72">
        <v>908</v>
      </c>
      <c r="G105" s="73">
        <v>100</v>
      </c>
      <c r="H105" s="72">
        <v>939</v>
      </c>
      <c r="I105" s="73">
        <v>100</v>
      </c>
      <c r="J105" s="72">
        <v>993</v>
      </c>
      <c r="K105" s="73">
        <v>100</v>
      </c>
      <c r="L105" s="131" t="s">
        <v>2235</v>
      </c>
      <c r="M105" s="131" t="s">
        <v>2237</v>
      </c>
      <c r="N105" s="131" t="s">
        <v>2237</v>
      </c>
      <c r="O105" s="297"/>
    </row>
    <row r="106" spans="1:15" s="76" customFormat="1" ht="20.100000000000001" customHeight="1" x14ac:dyDescent="0.3">
      <c r="A106" s="116" t="s">
        <v>2645</v>
      </c>
      <c r="B106" s="121" t="s">
        <v>2418</v>
      </c>
      <c r="C106" s="117" t="s">
        <v>2886</v>
      </c>
      <c r="D106" s="80"/>
      <c r="E106" s="114" t="s">
        <v>109</v>
      </c>
      <c r="F106" s="81">
        <v>827</v>
      </c>
      <c r="G106" s="82">
        <v>91.079295154185019</v>
      </c>
      <c r="H106" s="81">
        <v>852</v>
      </c>
      <c r="I106" s="82">
        <v>90.734824281150168</v>
      </c>
      <c r="J106" s="81">
        <v>888</v>
      </c>
      <c r="K106" s="82">
        <v>89.42598187311178</v>
      </c>
      <c r="L106" s="83" t="s">
        <v>1</v>
      </c>
      <c r="M106" s="83" t="s">
        <v>1</v>
      </c>
      <c r="N106" s="83" t="s">
        <v>1</v>
      </c>
      <c r="O106" s="297"/>
    </row>
    <row r="107" spans="1:15" s="76" customFormat="1" ht="20.100000000000001" customHeight="1" x14ac:dyDescent="0.3">
      <c r="A107" s="77"/>
      <c r="B107" s="122"/>
      <c r="C107" s="78"/>
      <c r="D107" s="80" t="s">
        <v>108</v>
      </c>
      <c r="E107" s="114"/>
      <c r="F107" s="81"/>
      <c r="G107" s="82"/>
      <c r="H107" s="81"/>
      <c r="I107" s="82"/>
      <c r="J107" s="81"/>
      <c r="K107" s="82"/>
      <c r="L107" s="83"/>
      <c r="M107" s="83"/>
      <c r="N107" s="83"/>
      <c r="O107" s="283"/>
    </row>
    <row r="108" spans="1:15" s="76" customFormat="1" ht="20.100000000000001" customHeight="1" x14ac:dyDescent="0.3">
      <c r="A108" s="77"/>
      <c r="B108" s="123"/>
      <c r="C108" s="124"/>
      <c r="D108" s="88" t="s">
        <v>2243</v>
      </c>
      <c r="E108" s="125"/>
      <c r="F108" s="89">
        <v>81</v>
      </c>
      <c r="G108" s="90">
        <v>8.9207048458149778</v>
      </c>
      <c r="H108" s="89">
        <v>87</v>
      </c>
      <c r="I108" s="90">
        <v>9.2651757188498394</v>
      </c>
      <c r="J108" s="89">
        <v>105</v>
      </c>
      <c r="K108" s="90">
        <v>10.57401812688822</v>
      </c>
      <c r="L108" s="124"/>
      <c r="M108" s="124"/>
      <c r="N108" s="124"/>
      <c r="O108" s="283"/>
    </row>
    <row r="109" spans="1:15" s="76" customFormat="1" ht="20.100000000000001" customHeight="1" x14ac:dyDescent="0.3">
      <c r="A109" s="116" t="s">
        <v>2646</v>
      </c>
      <c r="B109" s="121" t="s">
        <v>2419</v>
      </c>
      <c r="C109" s="117" t="s">
        <v>2887</v>
      </c>
      <c r="D109" s="80" t="s">
        <v>111</v>
      </c>
      <c r="E109" s="114"/>
      <c r="F109" s="81">
        <v>39</v>
      </c>
      <c r="G109" s="82">
        <v>48.148148148148145</v>
      </c>
      <c r="H109" s="81">
        <v>44</v>
      </c>
      <c r="I109" s="82">
        <v>50.574712643678161</v>
      </c>
      <c r="J109" s="81">
        <v>52</v>
      </c>
      <c r="K109" s="82">
        <v>49.523809523809526</v>
      </c>
      <c r="L109" s="146" t="s">
        <v>2235</v>
      </c>
      <c r="M109" s="146" t="s">
        <v>2235</v>
      </c>
      <c r="N109" s="147" t="s">
        <v>2235</v>
      </c>
      <c r="O109" s="297"/>
    </row>
    <row r="110" spans="1:15" s="76" customFormat="1" ht="20.100000000000001" customHeight="1" x14ac:dyDescent="0.3">
      <c r="A110" s="77"/>
      <c r="B110" s="122"/>
      <c r="C110" s="78"/>
      <c r="D110" s="80" t="s">
        <v>112</v>
      </c>
      <c r="E110" s="114"/>
      <c r="F110" s="81">
        <v>11</v>
      </c>
      <c r="G110" s="82">
        <v>13.580246913580247</v>
      </c>
      <c r="H110" s="81">
        <v>11</v>
      </c>
      <c r="I110" s="82">
        <v>12.64367816091954</v>
      </c>
      <c r="J110" s="81">
        <v>17</v>
      </c>
      <c r="K110" s="82">
        <v>16.19047619047619</v>
      </c>
      <c r="L110" s="144"/>
      <c r="M110" s="144"/>
      <c r="N110" s="135"/>
      <c r="O110" s="283"/>
    </row>
    <row r="111" spans="1:15" s="76" customFormat="1" ht="20.100000000000001" customHeight="1" x14ac:dyDescent="0.3">
      <c r="A111" s="77"/>
      <c r="B111" s="122"/>
      <c r="C111" s="78"/>
      <c r="D111" s="80" t="s">
        <v>113</v>
      </c>
      <c r="E111" s="114"/>
      <c r="F111" s="81">
        <v>22</v>
      </c>
      <c r="G111" s="82">
        <v>27.160493827160494</v>
      </c>
      <c r="H111" s="81">
        <v>23</v>
      </c>
      <c r="I111" s="82">
        <v>26.436781609195403</v>
      </c>
      <c r="J111" s="81">
        <v>27</v>
      </c>
      <c r="K111" s="82">
        <v>25.714285714285712</v>
      </c>
      <c r="L111" s="144"/>
      <c r="M111" s="144"/>
      <c r="N111" s="135"/>
      <c r="O111" s="283"/>
    </row>
    <row r="112" spans="1:15" s="76" customFormat="1" ht="20.100000000000001" customHeight="1" x14ac:dyDescent="0.3">
      <c r="A112" s="77"/>
      <c r="B112" s="122"/>
      <c r="C112" s="78"/>
      <c r="D112" s="80" t="s">
        <v>114</v>
      </c>
      <c r="E112" s="114"/>
      <c r="F112" s="81">
        <v>9</v>
      </c>
      <c r="G112" s="82">
        <v>11.111111111111111</v>
      </c>
      <c r="H112" s="81">
        <v>9</v>
      </c>
      <c r="I112" s="82">
        <v>10.344827586206897</v>
      </c>
      <c r="J112" s="81">
        <v>9</v>
      </c>
      <c r="K112" s="82">
        <v>8.5714285714285712</v>
      </c>
      <c r="L112" s="145"/>
      <c r="M112" s="145"/>
      <c r="N112" s="135"/>
      <c r="O112" s="283"/>
    </row>
    <row r="113" spans="1:15" s="76" customFormat="1" ht="20.100000000000001" customHeight="1" x14ac:dyDescent="0.3">
      <c r="A113" s="116" t="s">
        <v>2647</v>
      </c>
      <c r="B113" s="121" t="s">
        <v>2420</v>
      </c>
      <c r="C113" s="117" t="s">
        <v>2886</v>
      </c>
      <c r="D113" s="118" t="s">
        <v>2368</v>
      </c>
      <c r="E113" s="119"/>
      <c r="F113" s="132">
        <v>64</v>
      </c>
      <c r="G113" s="133">
        <v>7.0484581497797363</v>
      </c>
      <c r="H113" s="132">
        <v>70</v>
      </c>
      <c r="I113" s="133">
        <v>7.4547390841320551</v>
      </c>
      <c r="J113" s="132">
        <v>75</v>
      </c>
      <c r="K113" s="133">
        <v>7.5528700906344408</v>
      </c>
      <c r="L113" s="119" t="s">
        <v>2235</v>
      </c>
      <c r="M113" s="119" t="s">
        <v>2235</v>
      </c>
      <c r="N113" s="119" t="s">
        <v>2235</v>
      </c>
      <c r="O113" s="297"/>
    </row>
    <row r="114" spans="1:15" s="76" customFormat="1" ht="20.100000000000001" customHeight="1" x14ac:dyDescent="0.3">
      <c r="A114" s="77"/>
      <c r="B114" s="122"/>
      <c r="C114" s="78"/>
      <c r="D114" s="80" t="s">
        <v>2366</v>
      </c>
      <c r="E114" s="114"/>
      <c r="F114" s="134">
        <v>141</v>
      </c>
      <c r="G114" s="126">
        <v>15.528634361233481</v>
      </c>
      <c r="H114" s="134">
        <v>141</v>
      </c>
      <c r="I114" s="126">
        <v>15.015974440894569</v>
      </c>
      <c r="J114" s="134">
        <v>156</v>
      </c>
      <c r="K114" s="126">
        <v>15.709969788519636</v>
      </c>
      <c r="L114" s="82"/>
      <c r="M114" s="82"/>
      <c r="N114" s="135"/>
      <c r="O114" s="283"/>
    </row>
    <row r="115" spans="1:15" s="76" customFormat="1" ht="20.100000000000001" customHeight="1" x14ac:dyDescent="0.3">
      <c r="A115" s="77"/>
      <c r="B115" s="122"/>
      <c r="C115" s="78"/>
      <c r="D115" s="80" t="s">
        <v>115</v>
      </c>
      <c r="E115" s="114"/>
      <c r="F115" s="134">
        <v>224</v>
      </c>
      <c r="G115" s="126">
        <v>24.669603524229075</v>
      </c>
      <c r="H115" s="134">
        <v>229</v>
      </c>
      <c r="I115" s="126">
        <v>24.387646432374869</v>
      </c>
      <c r="J115" s="134">
        <v>233</v>
      </c>
      <c r="K115" s="126">
        <v>23.464249748237663</v>
      </c>
      <c r="L115" s="82"/>
      <c r="M115" s="82"/>
      <c r="N115" s="135"/>
      <c r="O115" s="283"/>
    </row>
    <row r="116" spans="1:15" s="76" customFormat="1" ht="20.100000000000001" customHeight="1" x14ac:dyDescent="0.3">
      <c r="A116" s="77"/>
      <c r="B116" s="122"/>
      <c r="C116" s="78"/>
      <c r="D116" s="80" t="s">
        <v>2367</v>
      </c>
      <c r="E116" s="114"/>
      <c r="F116" s="134">
        <v>274</v>
      </c>
      <c r="G116" s="126">
        <v>30.176211453744493</v>
      </c>
      <c r="H116" s="134">
        <v>282</v>
      </c>
      <c r="I116" s="126">
        <v>30.031948881789138</v>
      </c>
      <c r="J116" s="134">
        <v>293</v>
      </c>
      <c r="K116" s="126">
        <v>29.506545820745217</v>
      </c>
      <c r="L116" s="82"/>
      <c r="M116" s="82"/>
      <c r="N116" s="114"/>
      <c r="O116" s="283"/>
    </row>
    <row r="117" spans="1:15" s="76" customFormat="1" ht="20.100000000000001" customHeight="1" x14ac:dyDescent="0.3">
      <c r="A117" s="77"/>
      <c r="B117" s="122"/>
      <c r="C117" s="78"/>
      <c r="D117" s="80" t="s">
        <v>2365</v>
      </c>
      <c r="E117" s="114"/>
      <c r="F117" s="89">
        <v>205</v>
      </c>
      <c r="G117" s="127">
        <v>22.577092511013216</v>
      </c>
      <c r="H117" s="89">
        <v>217</v>
      </c>
      <c r="I117" s="127">
        <v>23.109691160809373</v>
      </c>
      <c r="J117" s="148">
        <v>236</v>
      </c>
      <c r="K117" s="127">
        <v>23.766364551863042</v>
      </c>
      <c r="L117" s="90"/>
      <c r="M117" s="90"/>
      <c r="N117" s="115"/>
      <c r="O117" s="283"/>
    </row>
    <row r="118" spans="1:15" s="76" customFormat="1" ht="20.100000000000001" customHeight="1" x14ac:dyDescent="0.3">
      <c r="A118" s="116" t="s">
        <v>2648</v>
      </c>
      <c r="B118" s="117" t="s">
        <v>2422</v>
      </c>
      <c r="C118" s="117" t="s">
        <v>2888</v>
      </c>
      <c r="D118" s="118" t="s">
        <v>100</v>
      </c>
      <c r="E118" s="119"/>
      <c r="F118" s="81">
        <v>3</v>
      </c>
      <c r="G118" s="82">
        <v>0.87976539589442826</v>
      </c>
      <c r="H118" s="81">
        <v>3</v>
      </c>
      <c r="I118" s="82">
        <v>0.84507042253521125</v>
      </c>
      <c r="J118" s="81">
        <v>4</v>
      </c>
      <c r="K118" s="82">
        <v>1.1173184357541899</v>
      </c>
      <c r="L118" s="83" t="s">
        <v>1</v>
      </c>
      <c r="M118" s="83" t="s">
        <v>1</v>
      </c>
      <c r="N118" s="83" t="s">
        <v>1</v>
      </c>
      <c r="O118" s="297"/>
    </row>
    <row r="119" spans="1:15" s="76" customFormat="1" ht="20.100000000000001" customHeight="1" x14ac:dyDescent="0.3">
      <c r="A119" s="77"/>
      <c r="B119" s="78"/>
      <c r="C119" s="78"/>
      <c r="D119" s="80" t="s">
        <v>101</v>
      </c>
      <c r="E119" s="114"/>
      <c r="F119" s="81">
        <v>23</v>
      </c>
      <c r="G119" s="82">
        <v>6.7448680351906152</v>
      </c>
      <c r="H119" s="81">
        <v>26</v>
      </c>
      <c r="I119" s="82">
        <v>7.323943661971831</v>
      </c>
      <c r="J119" s="81">
        <v>31</v>
      </c>
      <c r="K119" s="82">
        <v>8.6592178770949726</v>
      </c>
      <c r="L119" s="83"/>
      <c r="M119" s="83"/>
      <c r="N119" s="83"/>
      <c r="O119" s="283"/>
    </row>
    <row r="120" spans="1:15" s="76" customFormat="1" ht="20.100000000000001" customHeight="1" x14ac:dyDescent="0.3">
      <c r="A120" s="77"/>
      <c r="B120" s="78"/>
      <c r="C120" s="78"/>
      <c r="D120" s="80" t="s">
        <v>102</v>
      </c>
      <c r="E120" s="114"/>
      <c r="F120" s="81"/>
      <c r="G120" s="82"/>
      <c r="H120" s="81"/>
      <c r="I120" s="82"/>
      <c r="J120" s="81"/>
      <c r="K120" s="82"/>
      <c r="L120" s="83"/>
      <c r="M120" s="83"/>
      <c r="N120" s="83"/>
      <c r="O120" s="283"/>
    </row>
    <row r="121" spans="1:15" s="76" customFormat="1" ht="20.100000000000001" customHeight="1" x14ac:dyDescent="0.3">
      <c r="A121" s="77"/>
      <c r="B121" s="78"/>
      <c r="C121" s="78"/>
      <c r="D121" s="80" t="s">
        <v>103</v>
      </c>
      <c r="E121" s="114"/>
      <c r="F121" s="81">
        <v>8</v>
      </c>
      <c r="G121" s="82">
        <v>2.3460410557184752</v>
      </c>
      <c r="H121" s="81">
        <v>9</v>
      </c>
      <c r="I121" s="82">
        <v>2.535211267605634</v>
      </c>
      <c r="J121" s="81">
        <v>9</v>
      </c>
      <c r="K121" s="82">
        <v>2.5139664804469275</v>
      </c>
      <c r="L121" s="83"/>
      <c r="M121" s="83"/>
      <c r="N121" s="83"/>
      <c r="O121" s="283"/>
    </row>
    <row r="122" spans="1:15" s="76" customFormat="1" ht="20.100000000000001" customHeight="1" x14ac:dyDescent="0.3">
      <c r="A122" s="77"/>
      <c r="B122" s="78"/>
      <c r="C122" s="78"/>
      <c r="D122" s="80" t="s">
        <v>104</v>
      </c>
      <c r="E122" s="114"/>
      <c r="F122" s="81">
        <v>140</v>
      </c>
      <c r="G122" s="82">
        <v>41.055718475073313</v>
      </c>
      <c r="H122" s="81">
        <v>145</v>
      </c>
      <c r="I122" s="82">
        <v>40.845070422535208</v>
      </c>
      <c r="J122" s="81">
        <v>151</v>
      </c>
      <c r="K122" s="82">
        <v>42.178770949720672</v>
      </c>
      <c r="L122" s="83"/>
      <c r="M122" s="83"/>
      <c r="N122" s="83"/>
      <c r="O122" s="283"/>
    </row>
    <row r="123" spans="1:15" ht="20.100000000000001" customHeight="1" x14ac:dyDescent="0.3">
      <c r="A123" s="77"/>
      <c r="B123" s="78"/>
      <c r="C123" s="78"/>
      <c r="D123" s="80" t="s">
        <v>105</v>
      </c>
      <c r="E123" s="114"/>
      <c r="F123" s="81">
        <v>146</v>
      </c>
      <c r="G123" s="82">
        <v>42.815249266862168</v>
      </c>
      <c r="H123" s="81">
        <v>152</v>
      </c>
      <c r="I123" s="82">
        <v>42.816901408450704</v>
      </c>
      <c r="J123" s="81">
        <v>145</v>
      </c>
      <c r="K123" s="82">
        <v>40.502793296089386</v>
      </c>
      <c r="L123" s="83"/>
      <c r="M123" s="83"/>
      <c r="N123" s="83"/>
      <c r="O123" s="283"/>
    </row>
    <row r="124" spans="1:15" ht="20.100000000000001" customHeight="1" x14ac:dyDescent="0.3">
      <c r="A124" s="77"/>
      <c r="B124" s="78"/>
      <c r="C124" s="78"/>
      <c r="D124" s="80" t="s">
        <v>106</v>
      </c>
      <c r="E124" s="114"/>
      <c r="F124" s="81">
        <v>21</v>
      </c>
      <c r="G124" s="82">
        <v>6.1583577712609969</v>
      </c>
      <c r="H124" s="81">
        <v>20</v>
      </c>
      <c r="I124" s="82">
        <v>5.6338028169014081</v>
      </c>
      <c r="J124" s="81">
        <v>18</v>
      </c>
      <c r="K124" s="82">
        <v>5.027932960893855</v>
      </c>
      <c r="L124" s="83"/>
      <c r="M124" s="83"/>
      <c r="N124" s="83"/>
      <c r="O124" s="283"/>
    </row>
    <row r="125" spans="1:15" ht="20.100000000000001" customHeight="1" x14ac:dyDescent="0.3">
      <c r="A125" s="77"/>
      <c r="B125" s="78"/>
      <c r="C125" s="78"/>
      <c r="D125" s="80" t="s">
        <v>107</v>
      </c>
      <c r="E125" s="114"/>
      <c r="F125" s="81"/>
      <c r="G125" s="82"/>
      <c r="H125" s="81"/>
      <c r="I125" s="82"/>
      <c r="J125" s="81"/>
      <c r="K125" s="82"/>
      <c r="L125" s="83"/>
      <c r="M125" s="83"/>
      <c r="N125" s="83"/>
      <c r="O125" s="283"/>
    </row>
    <row r="126" spans="1:15" ht="20.100000000000001" customHeight="1" x14ac:dyDescent="0.3">
      <c r="A126" s="116" t="s">
        <v>2649</v>
      </c>
      <c r="B126" s="128" t="s">
        <v>2042</v>
      </c>
      <c r="C126" s="117" t="s">
        <v>2888</v>
      </c>
      <c r="D126" s="118"/>
      <c r="E126" s="119"/>
      <c r="F126" s="72">
        <v>341</v>
      </c>
      <c r="G126" s="73">
        <v>100</v>
      </c>
      <c r="H126" s="72">
        <v>355</v>
      </c>
      <c r="I126" s="73">
        <v>100</v>
      </c>
      <c r="J126" s="72">
        <v>358</v>
      </c>
      <c r="K126" s="73">
        <v>100</v>
      </c>
      <c r="L126" s="120" t="s">
        <v>2235</v>
      </c>
      <c r="M126" s="120" t="s">
        <v>2237</v>
      </c>
      <c r="N126" s="120" t="s">
        <v>2237</v>
      </c>
      <c r="O126" s="297"/>
    </row>
    <row r="127" spans="1:15" ht="20.100000000000001" customHeight="1" x14ac:dyDescent="0.3">
      <c r="A127" s="116" t="s">
        <v>2650</v>
      </c>
      <c r="B127" s="128" t="s">
        <v>2423</v>
      </c>
      <c r="C127" s="117" t="s">
        <v>2888</v>
      </c>
      <c r="D127" s="129"/>
      <c r="E127" s="130"/>
      <c r="F127" s="72">
        <v>341</v>
      </c>
      <c r="G127" s="73">
        <v>100</v>
      </c>
      <c r="H127" s="72">
        <v>355</v>
      </c>
      <c r="I127" s="73">
        <v>100</v>
      </c>
      <c r="J127" s="72">
        <v>358</v>
      </c>
      <c r="K127" s="73">
        <v>100</v>
      </c>
      <c r="L127" s="131" t="s">
        <v>2235</v>
      </c>
      <c r="M127" s="131" t="s">
        <v>2237</v>
      </c>
      <c r="N127" s="131" t="s">
        <v>2237</v>
      </c>
      <c r="O127" s="297"/>
    </row>
    <row r="128" spans="1:15" ht="20.100000000000001" customHeight="1" x14ac:dyDescent="0.3">
      <c r="A128" s="116" t="s">
        <v>2651</v>
      </c>
      <c r="B128" s="121" t="s">
        <v>2424</v>
      </c>
      <c r="C128" s="117" t="s">
        <v>2888</v>
      </c>
      <c r="D128" s="80"/>
      <c r="E128" s="114" t="s">
        <v>109</v>
      </c>
      <c r="F128" s="81">
        <v>317</v>
      </c>
      <c r="G128" s="82">
        <v>92.961876832844567</v>
      </c>
      <c r="H128" s="81">
        <v>329</v>
      </c>
      <c r="I128" s="82">
        <v>92.676056338028161</v>
      </c>
      <c r="J128" s="81">
        <v>326</v>
      </c>
      <c r="K128" s="82">
        <v>91.061452513966472</v>
      </c>
      <c r="L128" s="83" t="s">
        <v>1</v>
      </c>
      <c r="M128" s="83" t="s">
        <v>1</v>
      </c>
      <c r="N128" s="83" t="s">
        <v>1</v>
      </c>
      <c r="O128" s="297"/>
    </row>
    <row r="129" spans="1:15" ht="20.100000000000001" customHeight="1" x14ac:dyDescent="0.3">
      <c r="A129" s="77"/>
      <c r="B129" s="122"/>
      <c r="C129" s="78"/>
      <c r="D129" s="80" t="s">
        <v>108</v>
      </c>
      <c r="E129" s="114"/>
      <c r="F129" s="81"/>
      <c r="G129" s="82"/>
      <c r="H129" s="81"/>
      <c r="I129" s="82"/>
      <c r="J129" s="81"/>
      <c r="K129" s="82"/>
      <c r="L129" s="83"/>
      <c r="M129" s="83"/>
      <c r="N129" s="83"/>
      <c r="O129" s="283"/>
    </row>
    <row r="130" spans="1:15" ht="20.100000000000001" customHeight="1" x14ac:dyDescent="0.3">
      <c r="A130" s="77"/>
      <c r="B130" s="123"/>
      <c r="C130" s="124"/>
      <c r="D130" s="88" t="s">
        <v>2243</v>
      </c>
      <c r="E130" s="125"/>
      <c r="F130" s="89">
        <v>24</v>
      </c>
      <c r="G130" s="90">
        <v>7.0381231671554261</v>
      </c>
      <c r="H130" s="89">
        <v>26</v>
      </c>
      <c r="I130" s="90">
        <v>7.323943661971831</v>
      </c>
      <c r="J130" s="89">
        <v>32</v>
      </c>
      <c r="K130" s="90">
        <v>8.9385474860335279</v>
      </c>
      <c r="L130" s="124"/>
      <c r="M130" s="124"/>
      <c r="N130" s="124"/>
      <c r="O130" s="283"/>
    </row>
    <row r="131" spans="1:15" ht="20.100000000000001" customHeight="1" x14ac:dyDescent="0.3">
      <c r="A131" s="116" t="s">
        <v>2652</v>
      </c>
      <c r="B131" s="121" t="s">
        <v>2425</v>
      </c>
      <c r="C131" s="117" t="s">
        <v>2889</v>
      </c>
      <c r="D131" s="80" t="s">
        <v>111</v>
      </c>
      <c r="E131" s="114"/>
      <c r="F131" s="81">
        <v>5</v>
      </c>
      <c r="G131" s="82">
        <v>20.833333333333336</v>
      </c>
      <c r="H131" s="81">
        <v>6</v>
      </c>
      <c r="I131" s="82">
        <v>23.076923076923077</v>
      </c>
      <c r="J131" s="81">
        <v>8</v>
      </c>
      <c r="K131" s="82">
        <v>25</v>
      </c>
      <c r="L131" s="146" t="s">
        <v>2235</v>
      </c>
      <c r="M131" s="146" t="s">
        <v>2235</v>
      </c>
      <c r="N131" s="147" t="s">
        <v>2235</v>
      </c>
      <c r="O131" s="297"/>
    </row>
    <row r="132" spans="1:15" ht="20.100000000000001" customHeight="1" x14ac:dyDescent="0.3">
      <c r="A132" s="77"/>
      <c r="B132" s="122"/>
      <c r="C132" s="78"/>
      <c r="D132" s="80" t="s">
        <v>112</v>
      </c>
      <c r="E132" s="114"/>
      <c r="F132" s="81">
        <v>6</v>
      </c>
      <c r="G132" s="82">
        <v>25</v>
      </c>
      <c r="H132" s="81">
        <v>6</v>
      </c>
      <c r="I132" s="82">
        <v>23.076923076923077</v>
      </c>
      <c r="J132" s="81">
        <v>7</v>
      </c>
      <c r="K132" s="82">
        <v>21.875</v>
      </c>
      <c r="L132" s="144"/>
      <c r="M132" s="144"/>
      <c r="N132" s="135"/>
      <c r="O132" s="283"/>
    </row>
    <row r="133" spans="1:15" ht="20.100000000000001" customHeight="1" x14ac:dyDescent="0.3">
      <c r="A133" s="77"/>
      <c r="B133" s="122"/>
      <c r="C133" s="78"/>
      <c r="D133" s="80" t="s">
        <v>113</v>
      </c>
      <c r="E133" s="114"/>
      <c r="F133" s="81">
        <v>10</v>
      </c>
      <c r="G133" s="82">
        <v>41.666666666666671</v>
      </c>
      <c r="H133" s="81">
        <v>11</v>
      </c>
      <c r="I133" s="82">
        <v>42.307692307692307</v>
      </c>
      <c r="J133" s="81">
        <v>14</v>
      </c>
      <c r="K133" s="82">
        <v>43.75</v>
      </c>
      <c r="L133" s="144"/>
      <c r="M133" s="144"/>
      <c r="N133" s="135"/>
      <c r="O133" s="283"/>
    </row>
    <row r="134" spans="1:15" ht="20.100000000000001" customHeight="1" x14ac:dyDescent="0.3">
      <c r="A134" s="77"/>
      <c r="B134" s="122"/>
      <c r="C134" s="78"/>
      <c r="D134" s="80" t="s">
        <v>114</v>
      </c>
      <c r="E134" s="114"/>
      <c r="F134" s="81">
        <v>3</v>
      </c>
      <c r="G134" s="82">
        <v>12.5</v>
      </c>
      <c r="H134" s="81">
        <v>3</v>
      </c>
      <c r="I134" s="82">
        <v>11.538461538461538</v>
      </c>
      <c r="J134" s="81">
        <v>3</v>
      </c>
      <c r="K134" s="82">
        <v>9.375</v>
      </c>
      <c r="L134" s="145"/>
      <c r="M134" s="145"/>
      <c r="N134" s="135"/>
      <c r="O134" s="283"/>
    </row>
    <row r="135" spans="1:15" ht="20.100000000000001" customHeight="1" x14ac:dyDescent="0.3">
      <c r="A135" s="116" t="s">
        <v>2653</v>
      </c>
      <c r="B135" s="121" t="s">
        <v>2426</v>
      </c>
      <c r="C135" s="117" t="s">
        <v>2888</v>
      </c>
      <c r="D135" s="118" t="s">
        <v>2368</v>
      </c>
      <c r="E135" s="119"/>
      <c r="F135" s="132">
        <v>20</v>
      </c>
      <c r="G135" s="133">
        <v>5.8651026392961878</v>
      </c>
      <c r="H135" s="132">
        <v>15</v>
      </c>
      <c r="I135" s="133">
        <v>4.225352112676056</v>
      </c>
      <c r="J135" s="132">
        <v>16</v>
      </c>
      <c r="K135" s="133">
        <v>4.4692737430167595</v>
      </c>
      <c r="L135" s="119" t="s">
        <v>2235</v>
      </c>
      <c r="M135" s="119" t="s">
        <v>2235</v>
      </c>
      <c r="N135" s="119" t="s">
        <v>2235</v>
      </c>
      <c r="O135" s="297"/>
    </row>
    <row r="136" spans="1:15" ht="20.100000000000001" customHeight="1" x14ac:dyDescent="0.3">
      <c r="A136" s="77"/>
      <c r="B136" s="122"/>
      <c r="C136" s="78"/>
      <c r="D136" s="80" t="s">
        <v>2366</v>
      </c>
      <c r="E136" s="114"/>
      <c r="F136" s="134">
        <v>53</v>
      </c>
      <c r="G136" s="126">
        <v>15.542521994134898</v>
      </c>
      <c r="H136" s="134">
        <v>59</v>
      </c>
      <c r="I136" s="126">
        <v>16.619718309859156</v>
      </c>
      <c r="J136" s="134">
        <v>59</v>
      </c>
      <c r="K136" s="126">
        <v>16.480446927374302</v>
      </c>
      <c r="L136" s="82"/>
      <c r="M136" s="82"/>
      <c r="N136" s="135"/>
      <c r="O136" s="283"/>
    </row>
    <row r="137" spans="1:15" ht="20.100000000000001" customHeight="1" x14ac:dyDescent="0.3">
      <c r="A137" s="77"/>
      <c r="B137" s="122"/>
      <c r="C137" s="78"/>
      <c r="D137" s="80" t="s">
        <v>115</v>
      </c>
      <c r="E137" s="114"/>
      <c r="F137" s="134">
        <v>82</v>
      </c>
      <c r="G137" s="126">
        <v>24.046920821114369</v>
      </c>
      <c r="H137" s="134">
        <v>87</v>
      </c>
      <c r="I137" s="126">
        <v>24.507042253521128</v>
      </c>
      <c r="J137" s="134">
        <v>86</v>
      </c>
      <c r="K137" s="126">
        <v>24.022346368715084</v>
      </c>
      <c r="L137" s="82"/>
      <c r="M137" s="82"/>
      <c r="N137" s="135"/>
      <c r="O137" s="283"/>
    </row>
    <row r="138" spans="1:15" ht="20.100000000000001" customHeight="1" x14ac:dyDescent="0.3">
      <c r="A138" s="77"/>
      <c r="B138" s="122"/>
      <c r="C138" s="78"/>
      <c r="D138" s="80" t="s">
        <v>2367</v>
      </c>
      <c r="E138" s="114"/>
      <c r="F138" s="134">
        <v>111</v>
      </c>
      <c r="G138" s="126">
        <v>32.551319648093838</v>
      </c>
      <c r="H138" s="134">
        <v>115</v>
      </c>
      <c r="I138" s="126">
        <v>32.394366197183096</v>
      </c>
      <c r="J138" s="134">
        <v>112</v>
      </c>
      <c r="K138" s="126">
        <v>31.284916201117319</v>
      </c>
      <c r="L138" s="82"/>
      <c r="M138" s="82"/>
      <c r="N138" s="114"/>
      <c r="O138" s="283"/>
    </row>
    <row r="139" spans="1:15" ht="20.100000000000001" customHeight="1" x14ac:dyDescent="0.3">
      <c r="A139" s="77"/>
      <c r="B139" s="122"/>
      <c r="C139" s="78"/>
      <c r="D139" s="80" t="s">
        <v>2365</v>
      </c>
      <c r="E139" s="114"/>
      <c r="F139" s="89">
        <v>75</v>
      </c>
      <c r="G139" s="127">
        <v>21.994134897360702</v>
      </c>
      <c r="H139" s="89">
        <v>79</v>
      </c>
      <c r="I139" s="127">
        <v>22.253521126760564</v>
      </c>
      <c r="J139" s="148">
        <v>85</v>
      </c>
      <c r="K139" s="127">
        <v>23.743016759776538</v>
      </c>
      <c r="L139" s="90"/>
      <c r="M139" s="90"/>
      <c r="N139" s="115"/>
      <c r="O139" s="282"/>
    </row>
    <row r="140" spans="1:15" ht="20.100000000000001" customHeight="1" x14ac:dyDescent="0.3">
      <c r="A140" s="116" t="s">
        <v>2654</v>
      </c>
      <c r="B140" s="117" t="s">
        <v>116</v>
      </c>
      <c r="C140" s="117" t="s">
        <v>2890</v>
      </c>
      <c r="D140" s="118" t="s">
        <v>100</v>
      </c>
      <c r="E140" s="119"/>
      <c r="F140" s="81">
        <v>1</v>
      </c>
      <c r="G140" s="82">
        <v>0.74626865671641784</v>
      </c>
      <c r="H140" s="81">
        <v>1</v>
      </c>
      <c r="I140" s="82">
        <v>0.68965517241379315</v>
      </c>
      <c r="J140" s="81">
        <v>1</v>
      </c>
      <c r="K140" s="82">
        <v>0.71942446043165476</v>
      </c>
      <c r="L140" s="83" t="s">
        <v>1</v>
      </c>
      <c r="M140" s="83" t="s">
        <v>1</v>
      </c>
      <c r="N140" s="83" t="s">
        <v>1</v>
      </c>
      <c r="O140" s="283"/>
    </row>
    <row r="141" spans="1:15" ht="20.100000000000001" customHeight="1" x14ac:dyDescent="0.3">
      <c r="A141" s="77"/>
      <c r="B141" s="78"/>
      <c r="C141" s="78"/>
      <c r="D141" s="80" t="s">
        <v>101</v>
      </c>
      <c r="E141" s="114"/>
      <c r="F141" s="81">
        <v>11</v>
      </c>
      <c r="G141" s="82">
        <v>8.2089552238805972</v>
      </c>
      <c r="H141" s="81">
        <v>12</v>
      </c>
      <c r="I141" s="82">
        <v>8.2758620689655178</v>
      </c>
      <c r="J141" s="81">
        <v>13</v>
      </c>
      <c r="K141" s="82">
        <v>9.3525179856115113</v>
      </c>
      <c r="L141" s="83"/>
      <c r="M141" s="83"/>
      <c r="N141" s="83"/>
      <c r="O141" s="283"/>
    </row>
    <row r="142" spans="1:15" ht="20.100000000000001" customHeight="1" x14ac:dyDescent="0.3">
      <c r="A142" s="77"/>
      <c r="B142" s="78"/>
      <c r="C142" s="78"/>
      <c r="D142" s="80" t="s">
        <v>102</v>
      </c>
      <c r="E142" s="114"/>
      <c r="F142" s="81"/>
      <c r="G142" s="82"/>
      <c r="H142" s="81"/>
      <c r="I142" s="82"/>
      <c r="J142" s="81"/>
      <c r="K142" s="82"/>
      <c r="L142" s="83"/>
      <c r="M142" s="83"/>
      <c r="N142" s="83"/>
      <c r="O142" s="283"/>
    </row>
    <row r="143" spans="1:15" ht="20.100000000000001" customHeight="1" x14ac:dyDescent="0.3">
      <c r="A143" s="77"/>
      <c r="B143" s="78"/>
      <c r="C143" s="78"/>
      <c r="D143" s="80" t="s">
        <v>103</v>
      </c>
      <c r="E143" s="114"/>
      <c r="F143" s="81">
        <v>4</v>
      </c>
      <c r="G143" s="82">
        <v>2.9850746268656714</v>
      </c>
      <c r="H143" s="81">
        <v>5</v>
      </c>
      <c r="I143" s="82">
        <v>3.4482758620689653</v>
      </c>
      <c r="J143" s="81">
        <v>5</v>
      </c>
      <c r="K143" s="82">
        <v>3.5971223021582732</v>
      </c>
      <c r="L143" s="83"/>
      <c r="M143" s="83"/>
      <c r="N143" s="83"/>
      <c r="O143" s="283"/>
    </row>
    <row r="144" spans="1:15" ht="20.100000000000001" customHeight="1" x14ac:dyDescent="0.3">
      <c r="A144" s="77"/>
      <c r="B144" s="78"/>
      <c r="C144" s="78"/>
      <c r="D144" s="80" t="s">
        <v>104</v>
      </c>
      <c r="E144" s="114"/>
      <c r="F144" s="81">
        <v>61</v>
      </c>
      <c r="G144" s="82">
        <v>45.522388059701491</v>
      </c>
      <c r="H144" s="81">
        <v>66</v>
      </c>
      <c r="I144" s="82">
        <v>45.517241379310342</v>
      </c>
      <c r="J144" s="81">
        <v>66</v>
      </c>
      <c r="K144" s="82">
        <v>47.482014388489205</v>
      </c>
      <c r="L144" s="83"/>
      <c r="M144" s="83"/>
      <c r="N144" s="83"/>
      <c r="O144" s="283"/>
    </row>
    <row r="145" spans="1:15" ht="20.100000000000001" customHeight="1" x14ac:dyDescent="0.3">
      <c r="A145" s="77"/>
      <c r="B145" s="78"/>
      <c r="C145" s="78"/>
      <c r="D145" s="80" t="s">
        <v>105</v>
      </c>
      <c r="E145" s="114"/>
      <c r="F145" s="81">
        <v>48</v>
      </c>
      <c r="G145" s="82">
        <v>35.820895522388057</v>
      </c>
      <c r="H145" s="81">
        <v>51</v>
      </c>
      <c r="I145" s="82">
        <v>35.172413793103445</v>
      </c>
      <c r="J145" s="81">
        <v>44</v>
      </c>
      <c r="K145" s="82">
        <v>31.654676258992804</v>
      </c>
      <c r="L145" s="83"/>
      <c r="M145" s="83"/>
      <c r="N145" s="83"/>
      <c r="O145" s="283"/>
    </row>
    <row r="146" spans="1:15" ht="20.100000000000001" customHeight="1" x14ac:dyDescent="0.3">
      <c r="A146" s="77"/>
      <c r="B146" s="78"/>
      <c r="C146" s="78"/>
      <c r="D146" s="80" t="s">
        <v>106</v>
      </c>
      <c r="E146" s="114"/>
      <c r="F146" s="81">
        <v>9</v>
      </c>
      <c r="G146" s="82">
        <v>6.7164179104477615</v>
      </c>
      <c r="H146" s="81">
        <v>10</v>
      </c>
      <c r="I146" s="82">
        <v>6.8965517241379306</v>
      </c>
      <c r="J146" s="81">
        <v>10</v>
      </c>
      <c r="K146" s="82">
        <v>7.1942446043165464</v>
      </c>
      <c r="L146" s="83"/>
      <c r="M146" s="83"/>
      <c r="N146" s="83"/>
      <c r="O146" s="283"/>
    </row>
    <row r="147" spans="1:15" ht="20.100000000000001" customHeight="1" x14ac:dyDescent="0.3">
      <c r="A147" s="77"/>
      <c r="B147" s="78"/>
      <c r="C147" s="78"/>
      <c r="D147" s="80" t="s">
        <v>107</v>
      </c>
      <c r="E147" s="114"/>
      <c r="F147" s="81"/>
      <c r="G147" s="82"/>
      <c r="H147" s="81"/>
      <c r="I147" s="82"/>
      <c r="J147" s="81"/>
      <c r="K147" s="82"/>
      <c r="L147" s="83"/>
      <c r="M147" s="83"/>
      <c r="N147" s="83"/>
      <c r="O147" s="283"/>
    </row>
    <row r="148" spans="1:15" ht="20.100000000000001" customHeight="1" x14ac:dyDescent="0.3">
      <c r="A148" s="116" t="s">
        <v>2655</v>
      </c>
      <c r="B148" s="128" t="s">
        <v>2043</v>
      </c>
      <c r="C148" s="117" t="s">
        <v>2890</v>
      </c>
      <c r="D148" s="118"/>
      <c r="E148" s="119"/>
      <c r="F148" s="72">
        <v>134</v>
      </c>
      <c r="G148" s="73">
        <v>100</v>
      </c>
      <c r="H148" s="72">
        <v>145</v>
      </c>
      <c r="I148" s="73">
        <v>100</v>
      </c>
      <c r="J148" s="72">
        <v>139</v>
      </c>
      <c r="K148" s="73">
        <v>100</v>
      </c>
      <c r="L148" s="120" t="s">
        <v>2235</v>
      </c>
      <c r="M148" s="120" t="s">
        <v>2237</v>
      </c>
      <c r="N148" s="120" t="s">
        <v>2237</v>
      </c>
      <c r="O148" s="297"/>
    </row>
    <row r="149" spans="1:15" ht="20.100000000000001" customHeight="1" x14ac:dyDescent="0.3">
      <c r="A149" s="116" t="s">
        <v>2656</v>
      </c>
      <c r="B149" s="128" t="s">
        <v>117</v>
      </c>
      <c r="C149" s="117" t="s">
        <v>2890</v>
      </c>
      <c r="D149" s="129"/>
      <c r="E149" s="130"/>
      <c r="F149" s="72">
        <v>134</v>
      </c>
      <c r="G149" s="73">
        <v>100</v>
      </c>
      <c r="H149" s="72">
        <v>145</v>
      </c>
      <c r="I149" s="73">
        <v>100</v>
      </c>
      <c r="J149" s="72">
        <v>139</v>
      </c>
      <c r="K149" s="73">
        <v>100</v>
      </c>
      <c r="L149" s="131" t="s">
        <v>2235</v>
      </c>
      <c r="M149" s="131" t="s">
        <v>2237</v>
      </c>
      <c r="N149" s="131" t="s">
        <v>2237</v>
      </c>
      <c r="O149" s="297"/>
    </row>
    <row r="150" spans="1:15" ht="20.100000000000001" customHeight="1" x14ac:dyDescent="0.3">
      <c r="A150" s="116" t="s">
        <v>2657</v>
      </c>
      <c r="B150" s="121" t="s">
        <v>118</v>
      </c>
      <c r="C150" s="117" t="s">
        <v>2890</v>
      </c>
      <c r="D150" s="80"/>
      <c r="E150" s="114" t="s">
        <v>109</v>
      </c>
      <c r="F150" s="81">
        <v>121</v>
      </c>
      <c r="G150" s="82">
        <v>90.298507462686572</v>
      </c>
      <c r="H150" s="81">
        <v>132</v>
      </c>
      <c r="I150" s="82">
        <v>91.034482758620697</v>
      </c>
      <c r="J150" s="81">
        <v>123</v>
      </c>
      <c r="K150" s="82">
        <v>88.489208633093526</v>
      </c>
      <c r="L150" s="83" t="s">
        <v>1</v>
      </c>
      <c r="M150" s="83" t="s">
        <v>1</v>
      </c>
      <c r="N150" s="83" t="s">
        <v>1</v>
      </c>
      <c r="O150" s="297"/>
    </row>
    <row r="151" spans="1:15" ht="20.100000000000001" customHeight="1" x14ac:dyDescent="0.3">
      <c r="A151" s="77"/>
      <c r="B151" s="122"/>
      <c r="C151" s="78"/>
      <c r="D151" s="80" t="s">
        <v>108</v>
      </c>
      <c r="E151" s="114"/>
      <c r="F151" s="81"/>
      <c r="G151" s="82"/>
      <c r="H151" s="81"/>
      <c r="I151" s="82"/>
      <c r="J151" s="81"/>
      <c r="K151" s="82"/>
      <c r="L151" s="83"/>
      <c r="M151" s="83"/>
      <c r="N151" s="83"/>
      <c r="O151" s="283"/>
    </row>
    <row r="152" spans="1:15" ht="20.100000000000001" customHeight="1" x14ac:dyDescent="0.3">
      <c r="A152" s="77"/>
      <c r="B152" s="123"/>
      <c r="C152" s="124"/>
      <c r="D152" s="88" t="s">
        <v>2243</v>
      </c>
      <c r="E152" s="125"/>
      <c r="F152" s="89">
        <v>13</v>
      </c>
      <c r="G152" s="90">
        <v>9.7014925373134329</v>
      </c>
      <c r="H152" s="89">
        <v>13</v>
      </c>
      <c r="I152" s="90">
        <v>91.034482758620697</v>
      </c>
      <c r="J152" s="89">
        <v>16</v>
      </c>
      <c r="K152" s="90">
        <v>11.510791366906474</v>
      </c>
      <c r="L152" s="124"/>
      <c r="M152" s="124"/>
      <c r="N152" s="124"/>
      <c r="O152" s="283"/>
    </row>
    <row r="153" spans="1:15" ht="20.100000000000001" customHeight="1" x14ac:dyDescent="0.3">
      <c r="A153" s="116" t="s">
        <v>2658</v>
      </c>
      <c r="B153" s="121" t="s">
        <v>119</v>
      </c>
      <c r="C153" s="117" t="s">
        <v>2891</v>
      </c>
      <c r="D153" s="80" t="s">
        <v>111</v>
      </c>
      <c r="E153" s="114"/>
      <c r="F153" s="81">
        <v>2</v>
      </c>
      <c r="G153" s="82">
        <v>15.384615384615385</v>
      </c>
      <c r="H153" s="81">
        <v>2</v>
      </c>
      <c r="I153" s="82">
        <v>15.384615384615385</v>
      </c>
      <c r="J153" s="81">
        <v>3</v>
      </c>
      <c r="K153" s="82">
        <v>18.75</v>
      </c>
      <c r="L153" s="146" t="s">
        <v>2235</v>
      </c>
      <c r="M153" s="146" t="s">
        <v>2235</v>
      </c>
      <c r="N153" s="147" t="s">
        <v>2235</v>
      </c>
      <c r="O153" s="297"/>
    </row>
    <row r="154" spans="1:15" ht="20.100000000000001" customHeight="1" x14ac:dyDescent="0.3">
      <c r="A154" s="77"/>
      <c r="B154" s="122"/>
      <c r="C154" s="78"/>
      <c r="D154" s="80" t="s">
        <v>112</v>
      </c>
      <c r="E154" s="114"/>
      <c r="F154" s="81">
        <v>2</v>
      </c>
      <c r="G154" s="82">
        <v>15.384615384615385</v>
      </c>
      <c r="H154" s="81">
        <v>2</v>
      </c>
      <c r="I154" s="82">
        <v>15.384615384615385</v>
      </c>
      <c r="J154" s="81">
        <v>2</v>
      </c>
      <c r="K154" s="82">
        <v>12.5</v>
      </c>
      <c r="L154" s="144"/>
      <c r="M154" s="144"/>
      <c r="N154" s="135"/>
      <c r="O154" s="283"/>
    </row>
    <row r="155" spans="1:15" ht="20.100000000000001" customHeight="1" x14ac:dyDescent="0.3">
      <c r="A155" s="77"/>
      <c r="B155" s="122"/>
      <c r="C155" s="78"/>
      <c r="D155" s="80" t="s">
        <v>113</v>
      </c>
      <c r="E155" s="114"/>
      <c r="F155" s="81">
        <v>5</v>
      </c>
      <c r="G155" s="82">
        <v>38.461538461538467</v>
      </c>
      <c r="H155" s="81">
        <v>5</v>
      </c>
      <c r="I155" s="82">
        <v>38.46153846153846</v>
      </c>
      <c r="J155" s="81">
        <v>7</v>
      </c>
      <c r="K155" s="82">
        <v>43.75</v>
      </c>
      <c r="L155" s="144"/>
      <c r="M155" s="144"/>
      <c r="N155" s="135"/>
      <c r="O155" s="283"/>
    </row>
    <row r="156" spans="1:15" ht="20.100000000000001" customHeight="1" x14ac:dyDescent="0.3">
      <c r="A156" s="77"/>
      <c r="B156" s="122"/>
      <c r="C156" s="78"/>
      <c r="D156" s="80" t="s">
        <v>114</v>
      </c>
      <c r="E156" s="114"/>
      <c r="F156" s="81">
        <v>4</v>
      </c>
      <c r="G156" s="82">
        <v>30.76923076923077</v>
      </c>
      <c r="H156" s="81">
        <v>4</v>
      </c>
      <c r="I156" s="82">
        <v>30.76923076923077</v>
      </c>
      <c r="J156" s="81">
        <v>4</v>
      </c>
      <c r="K156" s="82">
        <v>25</v>
      </c>
      <c r="L156" s="144"/>
      <c r="M156" s="144"/>
      <c r="N156" s="135"/>
      <c r="O156" s="283"/>
    </row>
    <row r="157" spans="1:15" ht="20.100000000000001" customHeight="1" x14ac:dyDescent="0.3">
      <c r="A157" s="116" t="s">
        <v>2659</v>
      </c>
      <c r="B157" s="121" t="s">
        <v>120</v>
      </c>
      <c r="C157" s="117" t="s">
        <v>2890</v>
      </c>
      <c r="D157" s="118" t="s">
        <v>2368</v>
      </c>
      <c r="E157" s="119"/>
      <c r="F157" s="132">
        <v>4</v>
      </c>
      <c r="G157" s="133">
        <v>2.9850746268656714</v>
      </c>
      <c r="H157" s="132">
        <v>7</v>
      </c>
      <c r="I157" s="133">
        <v>4.8275862068965516</v>
      </c>
      <c r="J157" s="132">
        <v>7</v>
      </c>
      <c r="K157" s="133">
        <v>5.0359712230215825</v>
      </c>
      <c r="L157" s="117" t="s">
        <v>2235</v>
      </c>
      <c r="M157" s="117" t="s">
        <v>2235</v>
      </c>
      <c r="N157" s="119" t="s">
        <v>2235</v>
      </c>
      <c r="O157" s="297"/>
    </row>
    <row r="158" spans="1:15" ht="20.100000000000001" customHeight="1" x14ac:dyDescent="0.3">
      <c r="A158" s="77"/>
      <c r="B158" s="122"/>
      <c r="C158" s="78"/>
      <c r="D158" s="80" t="s">
        <v>2366</v>
      </c>
      <c r="E158" s="114"/>
      <c r="F158" s="134">
        <v>21</v>
      </c>
      <c r="G158" s="126">
        <v>15.671641791044777</v>
      </c>
      <c r="H158" s="134">
        <v>22</v>
      </c>
      <c r="I158" s="126">
        <v>15.172413793103448</v>
      </c>
      <c r="J158" s="134">
        <v>22</v>
      </c>
      <c r="K158" s="126">
        <v>15.827338129496402</v>
      </c>
      <c r="L158" s="82"/>
      <c r="M158" s="82"/>
      <c r="N158" s="135"/>
      <c r="O158" s="283"/>
    </row>
    <row r="159" spans="1:15" ht="20.100000000000001" customHeight="1" x14ac:dyDescent="0.3">
      <c r="A159" s="77"/>
      <c r="B159" s="122"/>
      <c r="C159" s="78"/>
      <c r="D159" s="80" t="s">
        <v>115</v>
      </c>
      <c r="E159" s="114"/>
      <c r="F159" s="134">
        <v>32</v>
      </c>
      <c r="G159" s="126">
        <v>23.880597014925371</v>
      </c>
      <c r="H159" s="134">
        <v>33</v>
      </c>
      <c r="I159" s="126">
        <v>22.758620689655171</v>
      </c>
      <c r="J159" s="134">
        <v>33</v>
      </c>
      <c r="K159" s="126">
        <v>23.741007194244602</v>
      </c>
      <c r="L159" s="82"/>
      <c r="M159" s="82"/>
      <c r="N159" s="135"/>
      <c r="O159" s="283"/>
    </row>
    <row r="160" spans="1:15" ht="20.100000000000001" customHeight="1" x14ac:dyDescent="0.3">
      <c r="A160" s="77"/>
      <c r="B160" s="122"/>
      <c r="C160" s="78"/>
      <c r="D160" s="80" t="s">
        <v>2367</v>
      </c>
      <c r="E160" s="114"/>
      <c r="F160" s="134">
        <v>49</v>
      </c>
      <c r="G160" s="126">
        <v>36.567164179104481</v>
      </c>
      <c r="H160" s="134">
        <v>51</v>
      </c>
      <c r="I160" s="126">
        <v>35.172413793103445</v>
      </c>
      <c r="J160" s="134">
        <v>48</v>
      </c>
      <c r="K160" s="126">
        <v>34.532374100719423</v>
      </c>
      <c r="L160" s="82"/>
      <c r="M160" s="82"/>
      <c r="N160" s="114"/>
      <c r="O160" s="283"/>
    </row>
    <row r="161" spans="1:15" ht="20.100000000000001" customHeight="1" x14ac:dyDescent="0.3">
      <c r="A161" s="77"/>
      <c r="B161" s="122"/>
      <c r="C161" s="78"/>
      <c r="D161" s="80" t="s">
        <v>2365</v>
      </c>
      <c r="E161" s="114"/>
      <c r="F161" s="89">
        <v>28</v>
      </c>
      <c r="G161" s="127">
        <v>20.8955223880597</v>
      </c>
      <c r="H161" s="89">
        <v>32</v>
      </c>
      <c r="I161" s="127">
        <v>22.068965517241381</v>
      </c>
      <c r="J161" s="148">
        <v>29</v>
      </c>
      <c r="K161" s="127">
        <v>20.863309352517987</v>
      </c>
      <c r="L161" s="90"/>
      <c r="M161" s="90"/>
      <c r="N161" s="115"/>
      <c r="O161" s="283"/>
    </row>
    <row r="162" spans="1:15" ht="20.100000000000001" customHeight="1" x14ac:dyDescent="0.3">
      <c r="A162" s="116" t="s">
        <v>2660</v>
      </c>
      <c r="B162" s="117" t="s">
        <v>121</v>
      </c>
      <c r="C162" s="117" t="s">
        <v>2892</v>
      </c>
      <c r="D162" s="118" t="s">
        <v>100</v>
      </c>
      <c r="E162" s="119"/>
      <c r="F162" s="81">
        <v>1</v>
      </c>
      <c r="G162" s="82">
        <v>1.5625</v>
      </c>
      <c r="H162" s="81">
        <v>1</v>
      </c>
      <c r="I162" s="82">
        <v>1.5625</v>
      </c>
      <c r="J162" s="81"/>
      <c r="K162" s="82"/>
      <c r="L162" s="144" t="s">
        <v>1</v>
      </c>
      <c r="M162" s="144" t="s">
        <v>1</v>
      </c>
      <c r="N162" s="135" t="s">
        <v>1</v>
      </c>
      <c r="O162" s="297"/>
    </row>
    <row r="163" spans="1:15" ht="20.100000000000001" customHeight="1" x14ac:dyDescent="0.3">
      <c r="A163" s="77"/>
      <c r="B163" s="78"/>
      <c r="C163" s="78"/>
      <c r="D163" s="80" t="s">
        <v>101</v>
      </c>
      <c r="E163" s="114"/>
      <c r="F163" s="81">
        <v>4</v>
      </c>
      <c r="G163" s="82">
        <v>6.25</v>
      </c>
      <c r="H163" s="81">
        <v>4</v>
      </c>
      <c r="I163" s="82">
        <v>6.25</v>
      </c>
      <c r="J163" s="81">
        <v>4</v>
      </c>
      <c r="K163" s="82">
        <v>6.25</v>
      </c>
      <c r="L163" s="144"/>
      <c r="M163" s="144"/>
      <c r="N163" s="135"/>
      <c r="O163" s="283"/>
    </row>
    <row r="164" spans="1:15" ht="20.100000000000001" customHeight="1" x14ac:dyDescent="0.3">
      <c r="A164" s="77"/>
      <c r="B164" s="78"/>
      <c r="C164" s="78"/>
      <c r="D164" s="80" t="s">
        <v>102</v>
      </c>
      <c r="E164" s="114"/>
      <c r="F164" s="81"/>
      <c r="G164" s="82"/>
      <c r="H164" s="81"/>
      <c r="I164" s="82"/>
      <c r="J164" s="81"/>
      <c r="K164" s="82"/>
      <c r="L164" s="144"/>
      <c r="M164" s="144"/>
      <c r="N164" s="135"/>
      <c r="O164" s="283"/>
    </row>
    <row r="165" spans="1:15" ht="20.100000000000001" customHeight="1" x14ac:dyDescent="0.3">
      <c r="A165" s="77"/>
      <c r="B165" s="78"/>
      <c r="C165" s="78"/>
      <c r="D165" s="80" t="s">
        <v>103</v>
      </c>
      <c r="E165" s="114"/>
      <c r="F165" s="81">
        <v>2</v>
      </c>
      <c r="G165" s="82">
        <v>3.125</v>
      </c>
      <c r="H165" s="81">
        <v>2</v>
      </c>
      <c r="I165" s="82">
        <v>3.125</v>
      </c>
      <c r="J165" s="81">
        <v>2</v>
      </c>
      <c r="K165" s="82">
        <v>3.125</v>
      </c>
      <c r="L165" s="144"/>
      <c r="M165" s="144"/>
      <c r="N165" s="135"/>
      <c r="O165" s="283"/>
    </row>
    <row r="166" spans="1:15" ht="20.100000000000001" customHeight="1" x14ac:dyDescent="0.3">
      <c r="A166" s="77"/>
      <c r="B166" s="78"/>
      <c r="C166" s="78"/>
      <c r="D166" s="80" t="s">
        <v>104</v>
      </c>
      <c r="E166" s="114"/>
      <c r="F166" s="81">
        <v>26</v>
      </c>
      <c r="G166" s="82">
        <v>40.625</v>
      </c>
      <c r="H166" s="81">
        <v>27</v>
      </c>
      <c r="I166" s="82">
        <v>42.1875</v>
      </c>
      <c r="J166" s="81">
        <v>29</v>
      </c>
      <c r="K166" s="82">
        <v>45.3125</v>
      </c>
      <c r="L166" s="144"/>
      <c r="M166" s="144"/>
      <c r="N166" s="135"/>
      <c r="O166" s="283"/>
    </row>
    <row r="167" spans="1:15" ht="20.100000000000001" customHeight="1" x14ac:dyDescent="0.3">
      <c r="A167" s="77"/>
      <c r="B167" s="78"/>
      <c r="C167" s="78"/>
      <c r="D167" s="80" t="s">
        <v>105</v>
      </c>
      <c r="E167" s="114"/>
      <c r="F167" s="81">
        <v>23</v>
      </c>
      <c r="G167" s="82">
        <v>35.9375</v>
      </c>
      <c r="H167" s="81">
        <v>24</v>
      </c>
      <c r="I167" s="82">
        <v>37.5</v>
      </c>
      <c r="J167" s="81">
        <v>22</v>
      </c>
      <c r="K167" s="82">
        <v>34.375</v>
      </c>
      <c r="L167" s="144"/>
      <c r="M167" s="144"/>
      <c r="N167" s="135"/>
      <c r="O167" s="283"/>
    </row>
    <row r="168" spans="1:15" ht="20.100000000000001" customHeight="1" x14ac:dyDescent="0.3">
      <c r="A168" s="77"/>
      <c r="B168" s="78"/>
      <c r="C168" s="78"/>
      <c r="D168" s="80" t="s">
        <v>106</v>
      </c>
      <c r="E168" s="114"/>
      <c r="F168" s="81">
        <v>6</v>
      </c>
      <c r="G168" s="82">
        <v>9.375</v>
      </c>
      <c r="H168" s="81">
        <v>5</v>
      </c>
      <c r="I168" s="82">
        <v>7.8125</v>
      </c>
      <c r="J168" s="81">
        <v>6</v>
      </c>
      <c r="K168" s="82">
        <v>9.375</v>
      </c>
      <c r="L168" s="144"/>
      <c r="M168" s="144"/>
      <c r="N168" s="135"/>
      <c r="O168" s="283"/>
    </row>
    <row r="169" spans="1:15" ht="20.100000000000001" customHeight="1" x14ac:dyDescent="0.3">
      <c r="A169" s="77"/>
      <c r="B169" s="78"/>
      <c r="C169" s="78"/>
      <c r="D169" s="80" t="s">
        <v>107</v>
      </c>
      <c r="E169" s="114"/>
      <c r="F169" s="81">
        <v>2</v>
      </c>
      <c r="G169" s="82">
        <v>3.125</v>
      </c>
      <c r="H169" s="81">
        <v>1</v>
      </c>
      <c r="I169" s="82">
        <v>1.5625</v>
      </c>
      <c r="J169" s="81">
        <v>1</v>
      </c>
      <c r="K169" s="82">
        <v>1.5625</v>
      </c>
      <c r="L169" s="144"/>
      <c r="M169" s="144"/>
      <c r="N169" s="135"/>
      <c r="O169" s="283"/>
    </row>
    <row r="170" spans="1:15" ht="20.100000000000001" customHeight="1" x14ac:dyDescent="0.3">
      <c r="A170" s="116" t="s">
        <v>2661</v>
      </c>
      <c r="B170" s="128" t="s">
        <v>2044</v>
      </c>
      <c r="C170" s="117" t="s">
        <v>2892</v>
      </c>
      <c r="D170" s="118"/>
      <c r="E170" s="119"/>
      <c r="F170" s="72">
        <v>64</v>
      </c>
      <c r="G170" s="73">
        <v>100</v>
      </c>
      <c r="H170" s="72">
        <v>64</v>
      </c>
      <c r="I170" s="73">
        <v>100</v>
      </c>
      <c r="J170" s="72">
        <v>64</v>
      </c>
      <c r="K170" s="73">
        <v>100</v>
      </c>
      <c r="L170" s="146" t="s">
        <v>2235</v>
      </c>
      <c r="M170" s="146" t="s">
        <v>2237</v>
      </c>
      <c r="N170" s="147" t="s">
        <v>2237</v>
      </c>
      <c r="O170" s="297"/>
    </row>
    <row r="171" spans="1:15" ht="20.100000000000001" customHeight="1" x14ac:dyDescent="0.3">
      <c r="A171" s="116" t="s">
        <v>2662</v>
      </c>
      <c r="B171" s="128" t="s">
        <v>122</v>
      </c>
      <c r="C171" s="117" t="s">
        <v>2892</v>
      </c>
      <c r="D171" s="129"/>
      <c r="E171" s="130"/>
      <c r="F171" s="72">
        <v>64</v>
      </c>
      <c r="G171" s="73">
        <v>100</v>
      </c>
      <c r="H171" s="72">
        <v>64</v>
      </c>
      <c r="I171" s="73">
        <v>100</v>
      </c>
      <c r="J171" s="72">
        <v>64</v>
      </c>
      <c r="K171" s="73">
        <v>100</v>
      </c>
      <c r="L171" s="131" t="s">
        <v>2235</v>
      </c>
      <c r="M171" s="131" t="s">
        <v>2237</v>
      </c>
      <c r="N171" s="267" t="s">
        <v>2237</v>
      </c>
      <c r="O171" s="297"/>
    </row>
    <row r="172" spans="1:15" ht="20.100000000000001" customHeight="1" x14ac:dyDescent="0.3">
      <c r="A172" s="116" t="s">
        <v>2663</v>
      </c>
      <c r="B172" s="121" t="s">
        <v>123</v>
      </c>
      <c r="C172" s="117" t="s">
        <v>2892</v>
      </c>
      <c r="D172" s="80"/>
      <c r="E172" s="114" t="s">
        <v>109</v>
      </c>
      <c r="F172" s="81">
        <v>60</v>
      </c>
      <c r="G172" s="82">
        <v>93.75</v>
      </c>
      <c r="H172" s="81">
        <v>60</v>
      </c>
      <c r="I172" s="82">
        <v>93.75</v>
      </c>
      <c r="J172" s="81">
        <v>59</v>
      </c>
      <c r="K172" s="82">
        <v>92.1875</v>
      </c>
      <c r="L172" s="144" t="s">
        <v>1</v>
      </c>
      <c r="M172" s="144" t="s">
        <v>1</v>
      </c>
      <c r="N172" s="135" t="s">
        <v>1</v>
      </c>
      <c r="O172" s="297"/>
    </row>
    <row r="173" spans="1:15" ht="20.100000000000001" customHeight="1" x14ac:dyDescent="0.3">
      <c r="A173" s="77"/>
      <c r="B173" s="122"/>
      <c r="C173" s="78"/>
      <c r="D173" s="80" t="s">
        <v>108</v>
      </c>
      <c r="E173" s="114"/>
      <c r="F173" s="81"/>
      <c r="G173" s="82"/>
      <c r="H173" s="81"/>
      <c r="I173" s="82"/>
      <c r="J173" s="81"/>
      <c r="K173" s="82"/>
      <c r="L173" s="144"/>
      <c r="M173" s="144"/>
      <c r="N173" s="135"/>
      <c r="O173" s="283"/>
    </row>
    <row r="174" spans="1:15" ht="20.100000000000001" customHeight="1" x14ac:dyDescent="0.3">
      <c r="A174" s="77"/>
      <c r="B174" s="123"/>
      <c r="C174" s="124"/>
      <c r="D174" s="88" t="s">
        <v>2243</v>
      </c>
      <c r="E174" s="125"/>
      <c r="F174" s="89">
        <v>4</v>
      </c>
      <c r="G174" s="90">
        <v>6.25</v>
      </c>
      <c r="H174" s="89">
        <v>4</v>
      </c>
      <c r="I174" s="90">
        <v>6.25</v>
      </c>
      <c r="J174" s="89">
        <v>5</v>
      </c>
      <c r="K174" s="90">
        <v>7.8125</v>
      </c>
      <c r="L174" s="124"/>
      <c r="M174" s="124"/>
      <c r="N174" s="125"/>
      <c r="O174" s="283"/>
    </row>
    <row r="175" spans="1:15" ht="20.100000000000001" customHeight="1" x14ac:dyDescent="0.3">
      <c r="A175" s="116" t="s">
        <v>2664</v>
      </c>
      <c r="B175" s="121" t="s">
        <v>124</v>
      </c>
      <c r="C175" s="117" t="s">
        <v>2893</v>
      </c>
      <c r="D175" s="80" t="s">
        <v>111</v>
      </c>
      <c r="E175" s="114"/>
      <c r="F175" s="81">
        <v>1</v>
      </c>
      <c r="G175" s="82">
        <v>25</v>
      </c>
      <c r="H175" s="81">
        <v>1</v>
      </c>
      <c r="I175" s="82">
        <v>25</v>
      </c>
      <c r="J175" s="81">
        <v>1</v>
      </c>
      <c r="K175" s="82">
        <v>20</v>
      </c>
      <c r="L175" s="146" t="s">
        <v>2235</v>
      </c>
      <c r="M175" s="146" t="s">
        <v>2235</v>
      </c>
      <c r="N175" s="147" t="s">
        <v>2235</v>
      </c>
      <c r="O175" s="297"/>
    </row>
    <row r="176" spans="1:15" ht="20.100000000000001" customHeight="1" x14ac:dyDescent="0.3">
      <c r="A176" s="77"/>
      <c r="B176" s="122"/>
      <c r="C176" s="78"/>
      <c r="D176" s="80" t="s">
        <v>112</v>
      </c>
      <c r="E176" s="114"/>
      <c r="F176" s="81">
        <v>1</v>
      </c>
      <c r="G176" s="82">
        <v>25</v>
      </c>
      <c r="H176" s="81">
        <v>1</v>
      </c>
      <c r="I176" s="82">
        <v>25</v>
      </c>
      <c r="J176" s="81">
        <v>1</v>
      </c>
      <c r="K176" s="82">
        <v>20</v>
      </c>
      <c r="L176" s="144"/>
      <c r="M176" s="144"/>
      <c r="N176" s="135"/>
      <c r="O176" s="283"/>
    </row>
    <row r="177" spans="1:15" ht="20.100000000000001" customHeight="1" x14ac:dyDescent="0.3">
      <c r="A177" s="77"/>
      <c r="B177" s="122"/>
      <c r="C177" s="78"/>
      <c r="D177" s="80" t="s">
        <v>113</v>
      </c>
      <c r="E177" s="114"/>
      <c r="F177" s="81">
        <v>1</v>
      </c>
      <c r="G177" s="82">
        <v>25</v>
      </c>
      <c r="H177" s="81">
        <v>1</v>
      </c>
      <c r="I177" s="82">
        <v>25</v>
      </c>
      <c r="J177" s="81">
        <v>2</v>
      </c>
      <c r="K177" s="82">
        <v>40</v>
      </c>
      <c r="L177" s="144"/>
      <c r="M177" s="144"/>
      <c r="N177" s="135"/>
      <c r="O177" s="283"/>
    </row>
    <row r="178" spans="1:15" ht="20.100000000000001" customHeight="1" x14ac:dyDescent="0.3">
      <c r="A178" s="77"/>
      <c r="B178" s="122"/>
      <c r="C178" s="78"/>
      <c r="D178" s="80" t="s">
        <v>114</v>
      </c>
      <c r="E178" s="114"/>
      <c r="F178" s="81">
        <v>1</v>
      </c>
      <c r="G178" s="82">
        <v>25</v>
      </c>
      <c r="H178" s="81">
        <v>1</v>
      </c>
      <c r="I178" s="82">
        <v>25</v>
      </c>
      <c r="J178" s="81">
        <v>1</v>
      </c>
      <c r="K178" s="82">
        <v>20</v>
      </c>
      <c r="L178" s="144"/>
      <c r="M178" s="144"/>
      <c r="N178" s="135"/>
      <c r="O178" s="283"/>
    </row>
    <row r="179" spans="1:15" ht="20.100000000000001" customHeight="1" x14ac:dyDescent="0.3">
      <c r="A179" s="116" t="s">
        <v>2665</v>
      </c>
      <c r="B179" s="121" t="s">
        <v>125</v>
      </c>
      <c r="C179" s="117" t="s">
        <v>2892</v>
      </c>
      <c r="D179" s="118" t="s">
        <v>2368</v>
      </c>
      <c r="E179" s="119"/>
      <c r="F179" s="132">
        <v>2</v>
      </c>
      <c r="G179" s="133">
        <v>3.125</v>
      </c>
      <c r="H179" s="132">
        <v>4</v>
      </c>
      <c r="I179" s="133">
        <v>6.25</v>
      </c>
      <c r="J179" s="132">
        <v>3</v>
      </c>
      <c r="K179" s="133">
        <v>4.6875</v>
      </c>
      <c r="L179" s="117" t="s">
        <v>2235</v>
      </c>
      <c r="M179" s="117" t="s">
        <v>2235</v>
      </c>
      <c r="N179" s="119" t="s">
        <v>2235</v>
      </c>
      <c r="O179" s="297"/>
    </row>
    <row r="180" spans="1:15" ht="20.100000000000001" customHeight="1" x14ac:dyDescent="0.3">
      <c r="A180" s="77"/>
      <c r="B180" s="122"/>
      <c r="C180" s="78"/>
      <c r="D180" s="80" t="s">
        <v>2366</v>
      </c>
      <c r="E180" s="114"/>
      <c r="F180" s="134">
        <v>9</v>
      </c>
      <c r="G180" s="126">
        <v>14.0625</v>
      </c>
      <c r="H180" s="134">
        <v>9</v>
      </c>
      <c r="I180" s="126">
        <v>14.0625</v>
      </c>
      <c r="J180" s="134">
        <v>10</v>
      </c>
      <c r="K180" s="126">
        <v>15.625</v>
      </c>
      <c r="L180" s="82"/>
      <c r="M180" s="82"/>
      <c r="N180" s="135"/>
      <c r="O180" s="283"/>
    </row>
    <row r="181" spans="1:15" ht="20.100000000000001" customHeight="1" x14ac:dyDescent="0.3">
      <c r="A181" s="77"/>
      <c r="B181" s="122"/>
      <c r="C181" s="78"/>
      <c r="D181" s="80" t="s">
        <v>115</v>
      </c>
      <c r="E181" s="114"/>
      <c r="F181" s="134">
        <v>13</v>
      </c>
      <c r="G181" s="126">
        <v>20.3125</v>
      </c>
      <c r="H181" s="134">
        <v>13</v>
      </c>
      <c r="I181" s="126">
        <v>20.3125</v>
      </c>
      <c r="J181" s="134">
        <v>12</v>
      </c>
      <c r="K181" s="126">
        <v>18.75</v>
      </c>
      <c r="L181" s="82"/>
      <c r="M181" s="82"/>
      <c r="N181" s="135"/>
      <c r="O181" s="283"/>
    </row>
    <row r="182" spans="1:15" ht="20.100000000000001" customHeight="1" x14ac:dyDescent="0.3">
      <c r="A182" s="77"/>
      <c r="B182" s="122"/>
      <c r="C182" s="78"/>
      <c r="D182" s="80" t="s">
        <v>2367</v>
      </c>
      <c r="E182" s="114"/>
      <c r="F182" s="134">
        <v>28</v>
      </c>
      <c r="G182" s="126">
        <v>43.75</v>
      </c>
      <c r="H182" s="134">
        <v>24</v>
      </c>
      <c r="I182" s="126">
        <v>37.5</v>
      </c>
      <c r="J182" s="134">
        <v>25</v>
      </c>
      <c r="K182" s="126">
        <v>39.0625</v>
      </c>
      <c r="L182" s="82"/>
      <c r="M182" s="82"/>
      <c r="N182" s="114"/>
      <c r="O182" s="283"/>
    </row>
    <row r="183" spans="1:15" ht="20.100000000000001" customHeight="1" x14ac:dyDescent="0.3">
      <c r="A183" s="77"/>
      <c r="B183" s="122"/>
      <c r="C183" s="78"/>
      <c r="D183" s="80" t="s">
        <v>2365</v>
      </c>
      <c r="E183" s="114"/>
      <c r="F183" s="89">
        <v>12</v>
      </c>
      <c r="G183" s="127">
        <v>18.75</v>
      </c>
      <c r="H183" s="89">
        <v>14</v>
      </c>
      <c r="I183" s="127">
        <v>21.875</v>
      </c>
      <c r="J183" s="148">
        <v>14</v>
      </c>
      <c r="K183" s="127">
        <v>21.875</v>
      </c>
      <c r="L183" s="90"/>
      <c r="M183" s="90"/>
      <c r="N183" s="115"/>
      <c r="O183" s="282"/>
    </row>
    <row r="184" spans="1:15" ht="20.100000000000001" customHeight="1" x14ac:dyDescent="0.3">
      <c r="A184" s="116" t="s">
        <v>2666</v>
      </c>
      <c r="B184" s="117" t="s">
        <v>126</v>
      </c>
      <c r="C184" s="117" t="s">
        <v>2894</v>
      </c>
      <c r="D184" s="118" t="s">
        <v>100</v>
      </c>
      <c r="E184" s="119"/>
      <c r="F184" s="81"/>
      <c r="G184" s="82"/>
      <c r="H184" s="81"/>
      <c r="I184" s="82"/>
      <c r="J184" s="81"/>
      <c r="K184" s="82"/>
      <c r="L184" s="144" t="s">
        <v>1</v>
      </c>
      <c r="M184" s="144" t="s">
        <v>1</v>
      </c>
      <c r="N184" s="135" t="s">
        <v>1</v>
      </c>
      <c r="O184" s="283"/>
    </row>
    <row r="185" spans="1:15" ht="20.100000000000001" customHeight="1" x14ac:dyDescent="0.3">
      <c r="A185" s="77"/>
      <c r="B185" s="78"/>
      <c r="C185" s="78"/>
      <c r="D185" s="80" t="s">
        <v>101</v>
      </c>
      <c r="E185" s="114"/>
      <c r="F185" s="81"/>
      <c r="G185" s="82"/>
      <c r="H185" s="81"/>
      <c r="I185" s="82"/>
      <c r="J185" s="81"/>
      <c r="K185" s="82"/>
      <c r="L185" s="144"/>
      <c r="M185" s="144"/>
      <c r="N185" s="135"/>
      <c r="O185" s="283"/>
    </row>
    <row r="186" spans="1:15" ht="20.100000000000001" customHeight="1" x14ac:dyDescent="0.3">
      <c r="A186" s="77"/>
      <c r="B186" s="78"/>
      <c r="C186" s="78"/>
      <c r="D186" s="80" t="s">
        <v>102</v>
      </c>
      <c r="E186" s="114"/>
      <c r="F186" s="81"/>
      <c r="G186" s="82"/>
      <c r="H186" s="81"/>
      <c r="I186" s="82"/>
      <c r="J186" s="81"/>
      <c r="K186" s="82"/>
      <c r="L186" s="144"/>
      <c r="M186" s="144"/>
      <c r="N186" s="135"/>
      <c r="O186" s="283"/>
    </row>
    <row r="187" spans="1:15" ht="20.100000000000001" customHeight="1" x14ac:dyDescent="0.3">
      <c r="A187" s="77"/>
      <c r="B187" s="78"/>
      <c r="C187" s="78"/>
      <c r="D187" s="80" t="s">
        <v>103</v>
      </c>
      <c r="E187" s="114"/>
      <c r="F187" s="81">
        <v>1</v>
      </c>
      <c r="G187" s="82">
        <v>3.3333333333333335</v>
      </c>
      <c r="H187" s="81">
        <v>1</v>
      </c>
      <c r="I187" s="82">
        <v>3.3333333333333335</v>
      </c>
      <c r="J187" s="81">
        <v>1</v>
      </c>
      <c r="K187" s="82">
        <v>3.8461538461538463</v>
      </c>
      <c r="L187" s="144"/>
      <c r="M187" s="144"/>
      <c r="N187" s="135"/>
      <c r="O187" s="283"/>
    </row>
    <row r="188" spans="1:15" ht="20.100000000000001" customHeight="1" x14ac:dyDescent="0.3">
      <c r="A188" s="77"/>
      <c r="B188" s="78"/>
      <c r="C188" s="78"/>
      <c r="D188" s="80" t="s">
        <v>104</v>
      </c>
      <c r="E188" s="114"/>
      <c r="F188" s="81">
        <v>12</v>
      </c>
      <c r="G188" s="82">
        <v>40</v>
      </c>
      <c r="H188" s="81">
        <v>12</v>
      </c>
      <c r="I188" s="82">
        <v>40</v>
      </c>
      <c r="J188" s="81">
        <v>12</v>
      </c>
      <c r="K188" s="82">
        <v>46.153846153846153</v>
      </c>
      <c r="L188" s="144"/>
      <c r="M188" s="144"/>
      <c r="N188" s="135"/>
      <c r="O188" s="283"/>
    </row>
    <row r="189" spans="1:15" ht="20.100000000000001" customHeight="1" x14ac:dyDescent="0.3">
      <c r="A189" s="77"/>
      <c r="B189" s="78"/>
      <c r="C189" s="78"/>
      <c r="D189" s="80" t="s">
        <v>105</v>
      </c>
      <c r="E189" s="114"/>
      <c r="F189" s="81">
        <v>13</v>
      </c>
      <c r="G189" s="82">
        <v>43.333333333333336</v>
      </c>
      <c r="H189" s="81">
        <v>13</v>
      </c>
      <c r="I189" s="82">
        <v>43.333333333333336</v>
      </c>
      <c r="J189" s="81">
        <v>10</v>
      </c>
      <c r="K189" s="82">
        <v>38.461538461538467</v>
      </c>
      <c r="L189" s="144"/>
      <c r="M189" s="144"/>
      <c r="N189" s="135"/>
      <c r="O189" s="283"/>
    </row>
    <row r="190" spans="1:15" ht="20.100000000000001" customHeight="1" x14ac:dyDescent="0.3">
      <c r="A190" s="77"/>
      <c r="B190" s="78"/>
      <c r="C190" s="78"/>
      <c r="D190" s="80" t="s">
        <v>106</v>
      </c>
      <c r="E190" s="114"/>
      <c r="F190" s="81">
        <v>4</v>
      </c>
      <c r="G190" s="82">
        <v>13.333333333333334</v>
      </c>
      <c r="H190" s="81">
        <v>4</v>
      </c>
      <c r="I190" s="82">
        <v>13.333333333333334</v>
      </c>
      <c r="J190" s="81">
        <v>3</v>
      </c>
      <c r="K190" s="82">
        <v>11.538461538461538</v>
      </c>
      <c r="L190" s="144"/>
      <c r="M190" s="144"/>
      <c r="N190" s="135"/>
      <c r="O190" s="283"/>
    </row>
    <row r="191" spans="1:15" ht="20.100000000000001" customHeight="1" x14ac:dyDescent="0.3">
      <c r="A191" s="77"/>
      <c r="B191" s="78"/>
      <c r="C191" s="78"/>
      <c r="D191" s="80" t="s">
        <v>107</v>
      </c>
      <c r="E191" s="114"/>
      <c r="F191" s="81"/>
      <c r="G191" s="82"/>
      <c r="H191" s="81"/>
      <c r="I191" s="82"/>
      <c r="J191" s="81"/>
      <c r="K191" s="82"/>
      <c r="L191" s="144"/>
      <c r="M191" s="144"/>
      <c r="N191" s="135"/>
      <c r="O191" s="283"/>
    </row>
    <row r="192" spans="1:15" ht="20.100000000000001" customHeight="1" x14ac:dyDescent="0.3">
      <c r="A192" s="116" t="s">
        <v>2667</v>
      </c>
      <c r="B192" s="128" t="s">
        <v>2045</v>
      </c>
      <c r="C192" s="117" t="s">
        <v>2894</v>
      </c>
      <c r="D192" s="118"/>
      <c r="E192" s="119"/>
      <c r="F192" s="72">
        <v>30</v>
      </c>
      <c r="G192" s="73">
        <v>100</v>
      </c>
      <c r="H192" s="72">
        <v>30</v>
      </c>
      <c r="I192" s="73">
        <v>100</v>
      </c>
      <c r="J192" s="72">
        <v>26</v>
      </c>
      <c r="K192" s="73">
        <v>100</v>
      </c>
      <c r="L192" s="146" t="s">
        <v>2235</v>
      </c>
      <c r="M192" s="146" t="s">
        <v>2237</v>
      </c>
      <c r="N192" s="147" t="s">
        <v>2237</v>
      </c>
      <c r="O192" s="297"/>
    </row>
    <row r="193" spans="1:15" ht="20.100000000000001" customHeight="1" x14ac:dyDescent="0.3">
      <c r="A193" s="116" t="s">
        <v>2668</v>
      </c>
      <c r="B193" s="128" t="s">
        <v>127</v>
      </c>
      <c r="C193" s="117" t="s">
        <v>2894</v>
      </c>
      <c r="D193" s="129"/>
      <c r="E193" s="130"/>
      <c r="F193" s="72">
        <v>30</v>
      </c>
      <c r="G193" s="73">
        <v>100</v>
      </c>
      <c r="H193" s="72">
        <v>30</v>
      </c>
      <c r="I193" s="73">
        <v>100</v>
      </c>
      <c r="J193" s="72">
        <v>26</v>
      </c>
      <c r="K193" s="73">
        <v>100</v>
      </c>
      <c r="L193" s="131" t="s">
        <v>2235</v>
      </c>
      <c r="M193" s="131" t="s">
        <v>2237</v>
      </c>
      <c r="N193" s="267" t="s">
        <v>2237</v>
      </c>
      <c r="O193" s="297"/>
    </row>
    <row r="194" spans="1:15" ht="20.100000000000001" customHeight="1" x14ac:dyDescent="0.3">
      <c r="A194" s="116" t="s">
        <v>2669</v>
      </c>
      <c r="B194" s="121" t="s">
        <v>128</v>
      </c>
      <c r="C194" s="117" t="s">
        <v>2894</v>
      </c>
      <c r="D194" s="80"/>
      <c r="E194" s="114" t="s">
        <v>109</v>
      </c>
      <c r="F194" s="81">
        <v>26</v>
      </c>
      <c r="G194" s="82">
        <v>86.666666666666671</v>
      </c>
      <c r="H194" s="81">
        <v>26</v>
      </c>
      <c r="I194" s="82">
        <v>86.666666666666671</v>
      </c>
      <c r="J194" s="81">
        <v>21</v>
      </c>
      <c r="K194" s="82">
        <v>80.769230769230774</v>
      </c>
      <c r="L194" s="144" t="s">
        <v>1</v>
      </c>
      <c r="M194" s="144" t="s">
        <v>1</v>
      </c>
      <c r="N194" s="135" t="s">
        <v>1</v>
      </c>
      <c r="O194" s="297"/>
    </row>
    <row r="195" spans="1:15" ht="20.100000000000001" customHeight="1" x14ac:dyDescent="0.3">
      <c r="A195" s="77"/>
      <c r="B195" s="122"/>
      <c r="C195" s="78"/>
      <c r="D195" s="80" t="s">
        <v>108</v>
      </c>
      <c r="E195" s="114"/>
      <c r="F195" s="81"/>
      <c r="G195" s="82"/>
      <c r="H195" s="81"/>
      <c r="I195" s="82"/>
      <c r="J195" s="81"/>
      <c r="K195" s="82"/>
      <c r="L195" s="144"/>
      <c r="M195" s="144"/>
      <c r="N195" s="135"/>
      <c r="O195" s="283"/>
    </row>
    <row r="196" spans="1:15" ht="20.100000000000001" customHeight="1" x14ac:dyDescent="0.3">
      <c r="A196" s="77"/>
      <c r="B196" s="123"/>
      <c r="C196" s="124"/>
      <c r="D196" s="88" t="s">
        <v>2243</v>
      </c>
      <c r="E196" s="125"/>
      <c r="F196" s="89">
        <v>4</v>
      </c>
      <c r="G196" s="90">
        <v>13.333333333333334</v>
      </c>
      <c r="H196" s="89">
        <v>4</v>
      </c>
      <c r="I196" s="90">
        <v>13.333333333333334</v>
      </c>
      <c r="J196" s="89">
        <v>5</v>
      </c>
      <c r="K196" s="90">
        <v>19.230769230769226</v>
      </c>
      <c r="L196" s="124"/>
      <c r="M196" s="124"/>
      <c r="N196" s="125"/>
      <c r="O196" s="283"/>
    </row>
    <row r="197" spans="1:15" ht="20.100000000000001" customHeight="1" x14ac:dyDescent="0.3">
      <c r="A197" s="116" t="s">
        <v>2670</v>
      </c>
      <c r="B197" s="121" t="s">
        <v>129</v>
      </c>
      <c r="C197" s="117" t="s">
        <v>2895</v>
      </c>
      <c r="D197" s="80" t="s">
        <v>111</v>
      </c>
      <c r="E197" s="114"/>
      <c r="F197" s="81">
        <v>1</v>
      </c>
      <c r="G197" s="82">
        <v>25</v>
      </c>
      <c r="H197" s="81">
        <v>1</v>
      </c>
      <c r="I197" s="82">
        <v>25</v>
      </c>
      <c r="J197" s="81">
        <v>1</v>
      </c>
      <c r="K197" s="82">
        <v>20</v>
      </c>
      <c r="L197" s="146" t="s">
        <v>2235</v>
      </c>
      <c r="M197" s="146" t="s">
        <v>2235</v>
      </c>
      <c r="N197" s="147" t="s">
        <v>2235</v>
      </c>
      <c r="O197" s="297"/>
    </row>
    <row r="198" spans="1:15" ht="20.100000000000001" customHeight="1" x14ac:dyDescent="0.3">
      <c r="A198" s="77"/>
      <c r="B198" s="122"/>
      <c r="C198" s="78"/>
      <c r="D198" s="80" t="s">
        <v>112</v>
      </c>
      <c r="E198" s="114"/>
      <c r="F198" s="81"/>
      <c r="G198" s="82"/>
      <c r="H198" s="81"/>
      <c r="I198" s="82"/>
      <c r="J198" s="81"/>
      <c r="K198" s="82"/>
      <c r="L198" s="144"/>
      <c r="M198" s="144"/>
      <c r="N198" s="135"/>
      <c r="O198" s="283"/>
    </row>
    <row r="199" spans="1:15" ht="20.100000000000001" customHeight="1" x14ac:dyDescent="0.3">
      <c r="A199" s="77"/>
      <c r="B199" s="122"/>
      <c r="C199" s="78"/>
      <c r="D199" s="80" t="s">
        <v>113</v>
      </c>
      <c r="E199" s="114"/>
      <c r="F199" s="81">
        <v>2</v>
      </c>
      <c r="G199" s="82">
        <v>50</v>
      </c>
      <c r="H199" s="81">
        <v>2</v>
      </c>
      <c r="I199" s="82">
        <v>50</v>
      </c>
      <c r="J199" s="81">
        <v>2</v>
      </c>
      <c r="K199" s="82">
        <v>40</v>
      </c>
      <c r="L199" s="144"/>
      <c r="M199" s="144"/>
      <c r="N199" s="135"/>
      <c r="O199" s="283"/>
    </row>
    <row r="200" spans="1:15" ht="20.100000000000001" customHeight="1" x14ac:dyDescent="0.3">
      <c r="A200" s="77"/>
      <c r="B200" s="122"/>
      <c r="C200" s="78"/>
      <c r="D200" s="80" t="s">
        <v>114</v>
      </c>
      <c r="E200" s="114"/>
      <c r="F200" s="81">
        <v>1</v>
      </c>
      <c r="G200" s="82">
        <v>25</v>
      </c>
      <c r="H200" s="81">
        <v>1</v>
      </c>
      <c r="I200" s="82">
        <v>25</v>
      </c>
      <c r="J200" s="81">
        <v>2</v>
      </c>
      <c r="K200" s="82">
        <v>40</v>
      </c>
      <c r="L200" s="144"/>
      <c r="M200" s="144"/>
      <c r="N200" s="135"/>
      <c r="O200" s="283"/>
    </row>
    <row r="201" spans="1:15" ht="20.100000000000001" customHeight="1" x14ac:dyDescent="0.3">
      <c r="A201" s="116" t="s">
        <v>2671</v>
      </c>
      <c r="B201" s="121" t="s">
        <v>130</v>
      </c>
      <c r="C201" s="117" t="s">
        <v>2894</v>
      </c>
      <c r="D201" s="118" t="s">
        <v>2368</v>
      </c>
      <c r="E201" s="119"/>
      <c r="F201" s="132">
        <v>1</v>
      </c>
      <c r="G201" s="133">
        <v>3.3333333333333335</v>
      </c>
      <c r="H201" s="132">
        <v>1</v>
      </c>
      <c r="I201" s="133">
        <v>3.3333333333333335</v>
      </c>
      <c r="J201" s="132">
        <v>2</v>
      </c>
      <c r="K201" s="133">
        <v>7.6923076923076925</v>
      </c>
      <c r="L201" s="117" t="s">
        <v>2235</v>
      </c>
      <c r="M201" s="117" t="s">
        <v>2235</v>
      </c>
      <c r="N201" s="119" t="s">
        <v>2235</v>
      </c>
      <c r="O201" s="297"/>
    </row>
    <row r="202" spans="1:15" ht="20.100000000000001" customHeight="1" x14ac:dyDescent="0.3">
      <c r="A202" s="77"/>
      <c r="B202" s="122"/>
      <c r="C202" s="78"/>
      <c r="D202" s="80" t="s">
        <v>2366</v>
      </c>
      <c r="E202" s="114"/>
      <c r="F202" s="134">
        <v>7</v>
      </c>
      <c r="G202" s="126">
        <v>23.333333333333332</v>
      </c>
      <c r="H202" s="134">
        <v>6</v>
      </c>
      <c r="I202" s="126">
        <v>20</v>
      </c>
      <c r="J202" s="134">
        <v>6</v>
      </c>
      <c r="K202" s="126">
        <v>23.076923076923077</v>
      </c>
      <c r="L202" s="82"/>
      <c r="M202" s="82"/>
      <c r="N202" s="135"/>
      <c r="O202" s="283"/>
    </row>
    <row r="203" spans="1:15" ht="20.100000000000001" customHeight="1" x14ac:dyDescent="0.3">
      <c r="A203" s="77"/>
      <c r="B203" s="122"/>
      <c r="C203" s="78"/>
      <c r="D203" s="80" t="s">
        <v>115</v>
      </c>
      <c r="E203" s="114"/>
      <c r="F203" s="134">
        <v>7</v>
      </c>
      <c r="G203" s="126">
        <v>23.333333333333332</v>
      </c>
      <c r="H203" s="134">
        <v>7</v>
      </c>
      <c r="I203" s="126">
        <v>23.333333333333332</v>
      </c>
      <c r="J203" s="134">
        <v>4</v>
      </c>
      <c r="K203" s="126">
        <v>15.384615384615385</v>
      </c>
      <c r="L203" s="82"/>
      <c r="M203" s="82"/>
      <c r="N203" s="135"/>
      <c r="O203" s="283"/>
    </row>
    <row r="204" spans="1:15" ht="20.100000000000001" customHeight="1" x14ac:dyDescent="0.3">
      <c r="A204" s="77"/>
      <c r="B204" s="122"/>
      <c r="C204" s="78"/>
      <c r="D204" s="80" t="s">
        <v>2367</v>
      </c>
      <c r="E204" s="114"/>
      <c r="F204" s="134">
        <v>8</v>
      </c>
      <c r="G204" s="126">
        <v>26.666666666666668</v>
      </c>
      <c r="H204" s="134">
        <v>9</v>
      </c>
      <c r="I204" s="126">
        <v>30</v>
      </c>
      <c r="J204" s="134">
        <v>8</v>
      </c>
      <c r="K204" s="126">
        <v>30.76923076923077</v>
      </c>
      <c r="L204" s="82"/>
      <c r="M204" s="82"/>
      <c r="N204" s="114"/>
      <c r="O204" s="283"/>
    </row>
    <row r="205" spans="1:15" ht="20.100000000000001" customHeight="1" x14ac:dyDescent="0.3">
      <c r="A205" s="77"/>
      <c r="B205" s="122"/>
      <c r="C205" s="78"/>
      <c r="D205" s="80" t="s">
        <v>2365</v>
      </c>
      <c r="E205" s="114"/>
      <c r="F205" s="89">
        <v>7</v>
      </c>
      <c r="G205" s="127">
        <v>23.333333333333332</v>
      </c>
      <c r="H205" s="89">
        <v>7</v>
      </c>
      <c r="I205" s="127">
        <v>23.333333333333332</v>
      </c>
      <c r="J205" s="148">
        <v>6</v>
      </c>
      <c r="K205" s="127">
        <v>23.076923076923077</v>
      </c>
      <c r="L205" s="90"/>
      <c r="M205" s="90"/>
      <c r="N205" s="115"/>
      <c r="O205" s="283"/>
    </row>
    <row r="206" spans="1:15" ht="20.100000000000001" customHeight="1" x14ac:dyDescent="0.3">
      <c r="A206" s="116" t="s">
        <v>2672</v>
      </c>
      <c r="B206" s="117" t="s">
        <v>131</v>
      </c>
      <c r="C206" s="117" t="s">
        <v>2896</v>
      </c>
      <c r="D206" s="118" t="s">
        <v>100</v>
      </c>
      <c r="E206" s="119"/>
      <c r="F206" s="81"/>
      <c r="G206" s="82"/>
      <c r="H206" s="81"/>
      <c r="I206" s="82"/>
      <c r="J206" s="81"/>
      <c r="K206" s="82"/>
      <c r="L206" s="144" t="s">
        <v>1</v>
      </c>
      <c r="M206" s="144" t="s">
        <v>1</v>
      </c>
      <c r="N206" s="135" t="s">
        <v>1</v>
      </c>
      <c r="O206" s="297"/>
    </row>
    <row r="207" spans="1:15" ht="20.100000000000001" customHeight="1" x14ac:dyDescent="0.3">
      <c r="A207" s="77"/>
      <c r="B207" s="78"/>
      <c r="C207" s="78"/>
      <c r="D207" s="80" t="s">
        <v>101</v>
      </c>
      <c r="E207" s="114"/>
      <c r="F207" s="81"/>
      <c r="G207" s="82"/>
      <c r="H207" s="81"/>
      <c r="I207" s="82"/>
      <c r="J207" s="81"/>
      <c r="K207" s="82"/>
      <c r="L207" s="144"/>
      <c r="M207" s="144"/>
      <c r="N207" s="135"/>
      <c r="O207" s="283"/>
    </row>
    <row r="208" spans="1:15" ht="20.100000000000001" customHeight="1" x14ac:dyDescent="0.3">
      <c r="A208" s="77"/>
      <c r="B208" s="78"/>
      <c r="C208" s="78"/>
      <c r="D208" s="80" t="s">
        <v>102</v>
      </c>
      <c r="E208" s="114"/>
      <c r="F208" s="81"/>
      <c r="G208" s="82"/>
      <c r="H208" s="81"/>
      <c r="I208" s="82"/>
      <c r="J208" s="81"/>
      <c r="K208" s="82"/>
      <c r="L208" s="144"/>
      <c r="M208" s="144"/>
      <c r="N208" s="135"/>
      <c r="O208" s="283"/>
    </row>
    <row r="209" spans="1:15" ht="20.100000000000001" customHeight="1" x14ac:dyDescent="0.3">
      <c r="A209" s="77"/>
      <c r="B209" s="78"/>
      <c r="C209" s="78"/>
      <c r="D209" s="80" t="s">
        <v>103</v>
      </c>
      <c r="E209" s="114"/>
      <c r="F209" s="81">
        <v>2</v>
      </c>
      <c r="G209" s="82">
        <v>15.384615384615385</v>
      </c>
      <c r="H209" s="81">
        <v>2</v>
      </c>
      <c r="I209" s="82">
        <v>15.384615384615385</v>
      </c>
      <c r="J209" s="81">
        <v>2</v>
      </c>
      <c r="K209" s="82">
        <v>18.181818181818183</v>
      </c>
      <c r="L209" s="144"/>
      <c r="M209" s="144"/>
      <c r="N209" s="135"/>
      <c r="O209" s="283"/>
    </row>
    <row r="210" spans="1:15" ht="20.100000000000001" customHeight="1" x14ac:dyDescent="0.3">
      <c r="A210" s="77"/>
      <c r="B210" s="78"/>
      <c r="C210" s="78"/>
      <c r="D210" s="80" t="s">
        <v>104</v>
      </c>
      <c r="E210" s="114"/>
      <c r="F210" s="81">
        <v>4</v>
      </c>
      <c r="G210" s="82">
        <v>30.76923076923077</v>
      </c>
      <c r="H210" s="81">
        <v>4</v>
      </c>
      <c r="I210" s="82">
        <v>30.76923076923077</v>
      </c>
      <c r="J210" s="81">
        <v>3</v>
      </c>
      <c r="K210" s="82">
        <v>27.27272727272727</v>
      </c>
      <c r="L210" s="144"/>
      <c r="M210" s="144"/>
      <c r="N210" s="135"/>
      <c r="O210" s="283"/>
    </row>
    <row r="211" spans="1:15" ht="20.100000000000001" customHeight="1" x14ac:dyDescent="0.3">
      <c r="A211" s="77"/>
      <c r="B211" s="78"/>
      <c r="C211" s="78"/>
      <c r="D211" s="80" t="s">
        <v>105</v>
      </c>
      <c r="E211" s="114"/>
      <c r="F211" s="81">
        <v>4</v>
      </c>
      <c r="G211" s="82">
        <v>30.76923076923077</v>
      </c>
      <c r="H211" s="81">
        <v>4</v>
      </c>
      <c r="I211" s="82">
        <v>30.76923076923077</v>
      </c>
      <c r="J211" s="81">
        <v>4</v>
      </c>
      <c r="K211" s="82">
        <v>36.363636363636367</v>
      </c>
      <c r="L211" s="144"/>
      <c r="M211" s="144"/>
      <c r="N211" s="135"/>
      <c r="O211" s="283"/>
    </row>
    <row r="212" spans="1:15" ht="20.100000000000001" customHeight="1" x14ac:dyDescent="0.3">
      <c r="A212" s="77"/>
      <c r="B212" s="78"/>
      <c r="C212" s="78"/>
      <c r="D212" s="80" t="s">
        <v>106</v>
      </c>
      <c r="E212" s="114"/>
      <c r="F212" s="81">
        <v>3</v>
      </c>
      <c r="G212" s="82">
        <v>23.076923076923077</v>
      </c>
      <c r="H212" s="81">
        <v>3</v>
      </c>
      <c r="I212" s="82">
        <v>23.076923076923077</v>
      </c>
      <c r="J212" s="81">
        <v>2</v>
      </c>
      <c r="K212" s="82">
        <v>18.181818181818183</v>
      </c>
      <c r="L212" s="144"/>
      <c r="M212" s="144"/>
      <c r="N212" s="135"/>
      <c r="O212" s="283"/>
    </row>
    <row r="213" spans="1:15" ht="20.100000000000001" customHeight="1" x14ac:dyDescent="0.3">
      <c r="A213" s="77"/>
      <c r="B213" s="78"/>
      <c r="C213" s="78"/>
      <c r="D213" s="80" t="s">
        <v>107</v>
      </c>
      <c r="E213" s="114"/>
      <c r="F213" s="81"/>
      <c r="G213" s="82"/>
      <c r="H213" s="81"/>
      <c r="I213" s="82"/>
      <c r="J213" s="81"/>
      <c r="K213" s="82"/>
      <c r="L213" s="144"/>
      <c r="M213" s="144"/>
      <c r="N213" s="135"/>
      <c r="O213" s="283"/>
    </row>
    <row r="214" spans="1:15" ht="20.100000000000001" customHeight="1" x14ac:dyDescent="0.3">
      <c r="A214" s="116" t="s">
        <v>2673</v>
      </c>
      <c r="B214" s="128" t="s">
        <v>2046</v>
      </c>
      <c r="C214" s="117" t="s">
        <v>2896</v>
      </c>
      <c r="D214" s="118"/>
      <c r="E214" s="119"/>
      <c r="F214" s="72">
        <v>13</v>
      </c>
      <c r="G214" s="73">
        <v>100</v>
      </c>
      <c r="H214" s="72">
        <v>13</v>
      </c>
      <c r="I214" s="73">
        <v>100</v>
      </c>
      <c r="J214" s="72">
        <v>11</v>
      </c>
      <c r="K214" s="73">
        <v>100</v>
      </c>
      <c r="L214" s="146" t="s">
        <v>2235</v>
      </c>
      <c r="M214" s="146" t="s">
        <v>2237</v>
      </c>
      <c r="N214" s="147" t="s">
        <v>2237</v>
      </c>
      <c r="O214" s="297"/>
    </row>
    <row r="215" spans="1:15" ht="20.100000000000001" customHeight="1" x14ac:dyDescent="0.3">
      <c r="A215" s="116" t="s">
        <v>2674</v>
      </c>
      <c r="B215" s="128" t="s">
        <v>132</v>
      </c>
      <c r="C215" s="117" t="s">
        <v>2896</v>
      </c>
      <c r="D215" s="129"/>
      <c r="E215" s="130"/>
      <c r="F215" s="72">
        <v>13</v>
      </c>
      <c r="G215" s="73">
        <v>100</v>
      </c>
      <c r="H215" s="72">
        <v>13</v>
      </c>
      <c r="I215" s="73">
        <v>100</v>
      </c>
      <c r="J215" s="72">
        <v>11</v>
      </c>
      <c r="K215" s="73">
        <v>100</v>
      </c>
      <c r="L215" s="131" t="s">
        <v>2235</v>
      </c>
      <c r="M215" s="131" t="s">
        <v>2237</v>
      </c>
      <c r="N215" s="267" t="s">
        <v>2237</v>
      </c>
      <c r="O215" s="297"/>
    </row>
    <row r="216" spans="1:15" ht="20.100000000000001" customHeight="1" x14ac:dyDescent="0.3">
      <c r="A216" s="116" t="s">
        <v>2675</v>
      </c>
      <c r="B216" s="121" t="s">
        <v>133</v>
      </c>
      <c r="C216" s="117" t="s">
        <v>2896</v>
      </c>
      <c r="D216" s="80"/>
      <c r="E216" s="114" t="s">
        <v>109</v>
      </c>
      <c r="F216" s="81">
        <v>11</v>
      </c>
      <c r="G216" s="82">
        <v>84.615384615384613</v>
      </c>
      <c r="H216" s="81">
        <v>11</v>
      </c>
      <c r="I216" s="82">
        <v>84.615384615384613</v>
      </c>
      <c r="J216" s="81">
        <v>9</v>
      </c>
      <c r="K216" s="82">
        <v>81.818181818181827</v>
      </c>
      <c r="L216" s="144" t="s">
        <v>1</v>
      </c>
      <c r="M216" s="144" t="s">
        <v>1</v>
      </c>
      <c r="N216" s="135" t="s">
        <v>1</v>
      </c>
      <c r="O216" s="297"/>
    </row>
    <row r="217" spans="1:15" ht="20.100000000000001" customHeight="1" x14ac:dyDescent="0.3">
      <c r="A217" s="77"/>
      <c r="B217" s="122"/>
      <c r="C217" s="78"/>
      <c r="D217" s="80" t="s">
        <v>108</v>
      </c>
      <c r="E217" s="114"/>
      <c r="F217" s="81"/>
      <c r="G217" s="82"/>
      <c r="H217" s="81"/>
      <c r="I217" s="82"/>
      <c r="J217" s="81"/>
      <c r="K217" s="82"/>
      <c r="L217" s="144"/>
      <c r="M217" s="144"/>
      <c r="N217" s="135"/>
      <c r="O217" s="283"/>
    </row>
    <row r="218" spans="1:15" ht="20.100000000000001" customHeight="1" x14ac:dyDescent="0.3">
      <c r="A218" s="77"/>
      <c r="B218" s="123"/>
      <c r="C218" s="124"/>
      <c r="D218" s="88" t="s">
        <v>2243</v>
      </c>
      <c r="E218" s="125"/>
      <c r="F218" s="89">
        <v>2</v>
      </c>
      <c r="G218" s="90">
        <v>15.384615384615383</v>
      </c>
      <c r="H218" s="89">
        <v>2</v>
      </c>
      <c r="I218" s="90">
        <v>15.384615384615383</v>
      </c>
      <c r="J218" s="89">
        <v>2</v>
      </c>
      <c r="K218" s="90">
        <v>18.181818181818173</v>
      </c>
      <c r="L218" s="124"/>
      <c r="M218" s="124"/>
      <c r="N218" s="125"/>
      <c r="O218" s="283"/>
    </row>
    <row r="219" spans="1:15" ht="20.100000000000001" customHeight="1" x14ac:dyDescent="0.3">
      <c r="A219" s="116" t="s">
        <v>2676</v>
      </c>
      <c r="B219" s="121" t="s">
        <v>134</v>
      </c>
      <c r="C219" s="117" t="s">
        <v>2897</v>
      </c>
      <c r="D219" s="80" t="s">
        <v>111</v>
      </c>
      <c r="E219" s="114"/>
      <c r="F219" s="81"/>
      <c r="G219" s="82"/>
      <c r="H219" s="81"/>
      <c r="I219" s="82"/>
      <c r="J219" s="81"/>
      <c r="K219" s="82"/>
      <c r="L219" s="146" t="s">
        <v>2235</v>
      </c>
      <c r="M219" s="146" t="s">
        <v>2235</v>
      </c>
      <c r="N219" s="147" t="s">
        <v>2235</v>
      </c>
      <c r="O219" s="297"/>
    </row>
    <row r="220" spans="1:15" ht="20.100000000000001" customHeight="1" x14ac:dyDescent="0.3">
      <c r="A220" s="77"/>
      <c r="B220" s="122"/>
      <c r="C220" s="78"/>
      <c r="D220" s="80" t="s">
        <v>112</v>
      </c>
      <c r="E220" s="114"/>
      <c r="F220" s="81"/>
      <c r="G220" s="82"/>
      <c r="H220" s="81"/>
      <c r="I220" s="82"/>
      <c r="J220" s="81"/>
      <c r="K220" s="82"/>
      <c r="L220" s="144"/>
      <c r="M220" s="144"/>
      <c r="N220" s="135"/>
      <c r="O220" s="283"/>
    </row>
    <row r="221" spans="1:15" ht="20.100000000000001" customHeight="1" x14ac:dyDescent="0.3">
      <c r="A221" s="77"/>
      <c r="B221" s="122"/>
      <c r="C221" s="78"/>
      <c r="D221" s="80" t="s">
        <v>113</v>
      </c>
      <c r="E221" s="114"/>
      <c r="F221" s="81">
        <v>1</v>
      </c>
      <c r="G221" s="82">
        <v>50</v>
      </c>
      <c r="H221" s="81">
        <v>1</v>
      </c>
      <c r="I221" s="82">
        <v>50</v>
      </c>
      <c r="J221" s="81">
        <v>1</v>
      </c>
      <c r="K221" s="82">
        <v>50</v>
      </c>
      <c r="L221" s="144"/>
      <c r="M221" s="144"/>
      <c r="N221" s="135"/>
      <c r="O221" s="283"/>
    </row>
    <row r="222" spans="1:15" ht="20.100000000000001" customHeight="1" x14ac:dyDescent="0.3">
      <c r="A222" s="77"/>
      <c r="B222" s="122"/>
      <c r="C222" s="78"/>
      <c r="D222" s="80" t="s">
        <v>114</v>
      </c>
      <c r="E222" s="114"/>
      <c r="F222" s="81">
        <v>1</v>
      </c>
      <c r="G222" s="82">
        <v>50</v>
      </c>
      <c r="H222" s="81">
        <v>1</v>
      </c>
      <c r="I222" s="82">
        <v>50</v>
      </c>
      <c r="J222" s="81">
        <v>1</v>
      </c>
      <c r="K222" s="82">
        <v>50</v>
      </c>
      <c r="L222" s="144"/>
      <c r="M222" s="144"/>
      <c r="N222" s="135"/>
      <c r="O222" s="283"/>
    </row>
    <row r="223" spans="1:15" ht="20.100000000000001" customHeight="1" x14ac:dyDescent="0.3">
      <c r="A223" s="116" t="s">
        <v>2677</v>
      </c>
      <c r="B223" s="121" t="s">
        <v>135</v>
      </c>
      <c r="C223" s="117" t="s">
        <v>2896</v>
      </c>
      <c r="D223" s="118" t="s">
        <v>2368</v>
      </c>
      <c r="E223" s="119"/>
      <c r="F223" s="132">
        <v>2</v>
      </c>
      <c r="G223" s="133">
        <v>15.384615384615385</v>
      </c>
      <c r="H223" s="132">
        <v>2</v>
      </c>
      <c r="I223" s="133">
        <v>15.384615384615385</v>
      </c>
      <c r="J223" s="132">
        <v>2</v>
      </c>
      <c r="K223" s="133">
        <v>18.181818181818183</v>
      </c>
      <c r="L223" s="117" t="s">
        <v>2235</v>
      </c>
      <c r="M223" s="117" t="s">
        <v>2235</v>
      </c>
      <c r="N223" s="119" t="s">
        <v>2235</v>
      </c>
      <c r="O223" s="297"/>
    </row>
    <row r="224" spans="1:15" ht="20.100000000000001" customHeight="1" x14ac:dyDescent="0.3">
      <c r="A224" s="77"/>
      <c r="B224" s="122"/>
      <c r="C224" s="78"/>
      <c r="D224" s="80" t="s">
        <v>2366</v>
      </c>
      <c r="E224" s="114"/>
      <c r="F224" s="134">
        <v>2</v>
      </c>
      <c r="G224" s="126">
        <v>15.384615384615385</v>
      </c>
      <c r="H224" s="134">
        <v>2</v>
      </c>
      <c r="I224" s="126">
        <v>15.384615384615385</v>
      </c>
      <c r="J224" s="134">
        <v>2</v>
      </c>
      <c r="K224" s="126">
        <v>18.181818181818183</v>
      </c>
      <c r="L224" s="82"/>
      <c r="M224" s="82"/>
      <c r="N224" s="135"/>
      <c r="O224" s="283"/>
    </row>
    <row r="225" spans="1:15" ht="20.100000000000001" customHeight="1" x14ac:dyDescent="0.3">
      <c r="A225" s="77"/>
      <c r="B225" s="122"/>
      <c r="C225" s="78"/>
      <c r="D225" s="80" t="s">
        <v>115</v>
      </c>
      <c r="E225" s="114"/>
      <c r="F225" s="134">
        <v>1</v>
      </c>
      <c r="G225" s="126">
        <v>7.6923076923076925</v>
      </c>
      <c r="H225" s="134">
        <v>1</v>
      </c>
      <c r="I225" s="126">
        <v>7.6923076923076925</v>
      </c>
      <c r="J225" s="134"/>
      <c r="K225" s="126"/>
      <c r="L225" s="82"/>
      <c r="M225" s="82"/>
      <c r="N225" s="135"/>
      <c r="O225" s="283"/>
    </row>
    <row r="226" spans="1:15" ht="20.100000000000001" customHeight="1" x14ac:dyDescent="0.3">
      <c r="A226" s="77"/>
      <c r="B226" s="122"/>
      <c r="C226" s="78"/>
      <c r="D226" s="80" t="s">
        <v>2367</v>
      </c>
      <c r="E226" s="114"/>
      <c r="F226" s="81">
        <v>3</v>
      </c>
      <c r="G226" s="126">
        <v>23.076923076923077</v>
      </c>
      <c r="H226" s="81">
        <v>3</v>
      </c>
      <c r="I226" s="126">
        <v>23.076923076923077</v>
      </c>
      <c r="J226" s="134">
        <v>3</v>
      </c>
      <c r="K226" s="126">
        <v>27.27272727272727</v>
      </c>
      <c r="L226" s="82"/>
      <c r="M226" s="82"/>
      <c r="N226" s="114"/>
      <c r="O226" s="283"/>
    </row>
    <row r="227" spans="1:15" ht="20.100000000000001" customHeight="1" x14ac:dyDescent="0.3">
      <c r="A227" s="77"/>
      <c r="B227" s="122"/>
      <c r="C227" s="78"/>
      <c r="D227" s="80" t="s">
        <v>2365</v>
      </c>
      <c r="E227" s="114"/>
      <c r="F227" s="89">
        <v>5</v>
      </c>
      <c r="G227" s="127">
        <v>38.461538461538467</v>
      </c>
      <c r="H227" s="89">
        <v>5</v>
      </c>
      <c r="I227" s="127">
        <v>38.46153846153846</v>
      </c>
      <c r="J227" s="148">
        <v>4</v>
      </c>
      <c r="K227" s="127">
        <v>36.363636363636367</v>
      </c>
      <c r="L227" s="90"/>
      <c r="M227" s="90"/>
      <c r="N227" s="115"/>
      <c r="O227" s="283"/>
    </row>
    <row r="228" spans="1:15" ht="20.100000000000001" customHeight="1" x14ac:dyDescent="0.3">
      <c r="A228" s="116" t="s">
        <v>2678</v>
      </c>
      <c r="B228" s="117" t="s">
        <v>136</v>
      </c>
      <c r="C228" s="117" t="s">
        <v>2898</v>
      </c>
      <c r="D228" s="118" t="s">
        <v>100</v>
      </c>
      <c r="E228" s="119"/>
      <c r="F228" s="81"/>
      <c r="G228" s="82"/>
      <c r="H228" s="81"/>
      <c r="I228" s="82"/>
      <c r="J228" s="81"/>
      <c r="K228" s="82"/>
      <c r="L228" s="144" t="s">
        <v>1</v>
      </c>
      <c r="M228" s="144" t="s">
        <v>1</v>
      </c>
      <c r="N228" s="135" t="s">
        <v>1</v>
      </c>
      <c r="O228" s="297"/>
    </row>
    <row r="229" spans="1:15" ht="20.100000000000001" customHeight="1" x14ac:dyDescent="0.3">
      <c r="A229" s="77"/>
      <c r="B229" s="78"/>
      <c r="C229" s="78"/>
      <c r="D229" s="80" t="s">
        <v>101</v>
      </c>
      <c r="E229" s="114"/>
      <c r="F229" s="81"/>
      <c r="G229" s="82"/>
      <c r="H229" s="81"/>
      <c r="I229" s="82"/>
      <c r="J229" s="81"/>
      <c r="K229" s="82"/>
      <c r="L229" s="144"/>
      <c r="M229" s="144"/>
      <c r="N229" s="135"/>
      <c r="O229" s="283"/>
    </row>
    <row r="230" spans="1:15" ht="20.100000000000001" customHeight="1" x14ac:dyDescent="0.3">
      <c r="A230" s="77"/>
      <c r="B230" s="78"/>
      <c r="C230" s="78"/>
      <c r="D230" s="80" t="s">
        <v>102</v>
      </c>
      <c r="E230" s="114"/>
      <c r="F230" s="81">
        <v>1</v>
      </c>
      <c r="G230" s="82">
        <v>9.0909090909090917</v>
      </c>
      <c r="H230" s="81">
        <v>1</v>
      </c>
      <c r="I230" s="82">
        <v>11.111111111111111</v>
      </c>
      <c r="J230" s="81">
        <v>1</v>
      </c>
      <c r="K230" s="82">
        <v>11.111111111111111</v>
      </c>
      <c r="L230" s="144"/>
      <c r="M230" s="144"/>
      <c r="N230" s="135"/>
      <c r="O230" s="283"/>
    </row>
    <row r="231" spans="1:15" ht="20.100000000000001" customHeight="1" x14ac:dyDescent="0.3">
      <c r="A231" s="77"/>
      <c r="B231" s="78"/>
      <c r="C231" s="78"/>
      <c r="D231" s="80" t="s">
        <v>103</v>
      </c>
      <c r="E231" s="114"/>
      <c r="F231" s="81">
        <v>1</v>
      </c>
      <c r="G231" s="82">
        <v>9.0909090909090917</v>
      </c>
      <c r="H231" s="81">
        <v>1</v>
      </c>
      <c r="I231" s="82">
        <v>11.111111111111111</v>
      </c>
      <c r="J231" s="81">
        <v>1</v>
      </c>
      <c r="K231" s="82">
        <v>11.111111111111111</v>
      </c>
      <c r="L231" s="144"/>
      <c r="M231" s="144"/>
      <c r="N231" s="135"/>
      <c r="O231" s="283"/>
    </row>
    <row r="232" spans="1:15" ht="20.100000000000001" customHeight="1" x14ac:dyDescent="0.3">
      <c r="A232" s="77"/>
      <c r="B232" s="78"/>
      <c r="C232" s="78"/>
      <c r="D232" s="80" t="s">
        <v>104</v>
      </c>
      <c r="E232" s="114"/>
      <c r="F232" s="81">
        <v>5</v>
      </c>
      <c r="G232" s="82">
        <v>45.454545454545453</v>
      </c>
      <c r="H232" s="81">
        <v>5</v>
      </c>
      <c r="I232" s="82">
        <v>55.555555555555557</v>
      </c>
      <c r="J232" s="81">
        <v>5</v>
      </c>
      <c r="K232" s="82">
        <v>55.555555555555557</v>
      </c>
      <c r="L232" s="144"/>
      <c r="M232" s="144"/>
      <c r="N232" s="135"/>
      <c r="O232" s="283"/>
    </row>
    <row r="233" spans="1:15" ht="20.100000000000001" customHeight="1" x14ac:dyDescent="0.3">
      <c r="A233" s="77"/>
      <c r="B233" s="78"/>
      <c r="C233" s="78"/>
      <c r="D233" s="80" t="s">
        <v>105</v>
      </c>
      <c r="E233" s="114"/>
      <c r="F233" s="81">
        <v>1</v>
      </c>
      <c r="G233" s="82">
        <v>9.0909090909090917</v>
      </c>
      <c r="H233" s="81"/>
      <c r="I233" s="82"/>
      <c r="J233" s="81"/>
      <c r="K233" s="82"/>
      <c r="L233" s="144"/>
      <c r="M233" s="144"/>
      <c r="N233" s="135"/>
      <c r="O233" s="283"/>
    </row>
    <row r="234" spans="1:15" ht="20.100000000000001" customHeight="1" x14ac:dyDescent="0.3">
      <c r="A234" s="77"/>
      <c r="B234" s="78"/>
      <c r="C234" s="78"/>
      <c r="D234" s="80" t="s">
        <v>106</v>
      </c>
      <c r="E234" s="114"/>
      <c r="F234" s="81">
        <v>3</v>
      </c>
      <c r="G234" s="82">
        <v>27.27272727272727</v>
      </c>
      <c r="H234" s="81">
        <v>2</v>
      </c>
      <c r="I234" s="82">
        <v>22.222222222222221</v>
      </c>
      <c r="J234" s="81">
        <v>2</v>
      </c>
      <c r="K234" s="82">
        <v>22.222222222222221</v>
      </c>
      <c r="L234" s="144"/>
      <c r="M234" s="144"/>
      <c r="N234" s="135"/>
      <c r="O234" s="283"/>
    </row>
    <row r="235" spans="1:15" ht="20.100000000000001" customHeight="1" x14ac:dyDescent="0.3">
      <c r="A235" s="77"/>
      <c r="B235" s="78"/>
      <c r="C235" s="78"/>
      <c r="D235" s="80" t="s">
        <v>107</v>
      </c>
      <c r="E235" s="114"/>
      <c r="F235" s="81"/>
      <c r="G235" s="82"/>
      <c r="H235" s="81"/>
      <c r="I235" s="82"/>
      <c r="J235" s="81"/>
      <c r="K235" s="82"/>
      <c r="L235" s="144"/>
      <c r="M235" s="144"/>
      <c r="N235" s="135"/>
      <c r="O235" s="283"/>
    </row>
    <row r="236" spans="1:15" ht="20.100000000000001" customHeight="1" x14ac:dyDescent="0.3">
      <c r="A236" s="116" t="s">
        <v>2679</v>
      </c>
      <c r="B236" s="128" t="s">
        <v>2047</v>
      </c>
      <c r="C236" s="117" t="s">
        <v>2898</v>
      </c>
      <c r="D236" s="118"/>
      <c r="E236" s="119"/>
      <c r="F236" s="72">
        <v>11</v>
      </c>
      <c r="G236" s="73">
        <v>100</v>
      </c>
      <c r="H236" s="72">
        <v>9</v>
      </c>
      <c r="I236" s="73">
        <v>100</v>
      </c>
      <c r="J236" s="72">
        <v>9</v>
      </c>
      <c r="K236" s="73">
        <v>100</v>
      </c>
      <c r="L236" s="146" t="s">
        <v>2235</v>
      </c>
      <c r="M236" s="146" t="s">
        <v>2237</v>
      </c>
      <c r="N236" s="147" t="s">
        <v>2237</v>
      </c>
      <c r="O236" s="297"/>
    </row>
    <row r="237" spans="1:15" ht="20.100000000000001" customHeight="1" x14ac:dyDescent="0.3">
      <c r="A237" s="116" t="s">
        <v>2680</v>
      </c>
      <c r="B237" s="128" t="s">
        <v>137</v>
      </c>
      <c r="C237" s="117" t="s">
        <v>2898</v>
      </c>
      <c r="D237" s="129"/>
      <c r="E237" s="130"/>
      <c r="F237" s="72">
        <v>11</v>
      </c>
      <c r="G237" s="73">
        <v>100</v>
      </c>
      <c r="H237" s="72">
        <v>9</v>
      </c>
      <c r="I237" s="73">
        <v>100</v>
      </c>
      <c r="J237" s="72">
        <v>9</v>
      </c>
      <c r="K237" s="73">
        <v>100</v>
      </c>
      <c r="L237" s="131" t="s">
        <v>2235</v>
      </c>
      <c r="M237" s="131" t="s">
        <v>2237</v>
      </c>
      <c r="N237" s="267" t="s">
        <v>2237</v>
      </c>
      <c r="O237" s="297"/>
    </row>
    <row r="238" spans="1:15" ht="20.100000000000001" customHeight="1" x14ac:dyDescent="0.3">
      <c r="A238" s="116" t="s">
        <v>2681</v>
      </c>
      <c r="B238" s="121" t="s">
        <v>138</v>
      </c>
      <c r="C238" s="117" t="s">
        <v>2898</v>
      </c>
      <c r="D238" s="80"/>
      <c r="E238" s="114" t="s">
        <v>109</v>
      </c>
      <c r="F238" s="81">
        <v>10</v>
      </c>
      <c r="G238" s="82">
        <v>90.909090909090907</v>
      </c>
      <c r="H238" s="81">
        <v>8</v>
      </c>
      <c r="I238" s="82">
        <v>88.888888888888886</v>
      </c>
      <c r="J238" s="81">
        <v>8</v>
      </c>
      <c r="K238" s="82">
        <v>88.888888888888886</v>
      </c>
      <c r="L238" s="144" t="s">
        <v>1</v>
      </c>
      <c r="M238" s="144" t="s">
        <v>1</v>
      </c>
      <c r="N238" s="135" t="s">
        <v>1</v>
      </c>
      <c r="O238" s="297"/>
    </row>
    <row r="239" spans="1:15" ht="20.100000000000001" customHeight="1" x14ac:dyDescent="0.3">
      <c r="A239" s="77"/>
      <c r="B239" s="122"/>
      <c r="C239" s="78"/>
      <c r="D239" s="80" t="s">
        <v>108</v>
      </c>
      <c r="E239" s="114"/>
      <c r="F239" s="81"/>
      <c r="G239" s="82"/>
      <c r="H239" s="81"/>
      <c r="I239" s="82"/>
      <c r="J239" s="81"/>
      <c r="K239" s="82"/>
      <c r="L239" s="144"/>
      <c r="M239" s="144"/>
      <c r="N239" s="135"/>
      <c r="O239" s="283"/>
    </row>
    <row r="240" spans="1:15" ht="20.100000000000001" customHeight="1" x14ac:dyDescent="0.3">
      <c r="A240" s="77"/>
      <c r="B240" s="123"/>
      <c r="C240" s="124"/>
      <c r="D240" s="88" t="s">
        <v>2243</v>
      </c>
      <c r="E240" s="125"/>
      <c r="F240" s="89">
        <v>1</v>
      </c>
      <c r="G240" s="90">
        <v>9.0909090909090917</v>
      </c>
      <c r="H240" s="89">
        <v>1</v>
      </c>
      <c r="I240" s="90">
        <v>11.111111111111111</v>
      </c>
      <c r="J240" s="89">
        <v>1</v>
      </c>
      <c r="K240" s="90">
        <v>11.111111111111114</v>
      </c>
      <c r="L240" s="124"/>
      <c r="M240" s="124"/>
      <c r="N240" s="125"/>
      <c r="O240" s="283"/>
    </row>
    <row r="241" spans="1:15" ht="20.100000000000001" customHeight="1" x14ac:dyDescent="0.3">
      <c r="A241" s="116" t="s">
        <v>2682</v>
      </c>
      <c r="B241" s="121" t="s">
        <v>139</v>
      </c>
      <c r="C241" s="117" t="s">
        <v>2899</v>
      </c>
      <c r="D241" s="80" t="s">
        <v>111</v>
      </c>
      <c r="E241" s="114"/>
      <c r="F241" s="81">
        <v>1</v>
      </c>
      <c r="G241" s="82">
        <v>100</v>
      </c>
      <c r="H241" s="81">
        <v>1</v>
      </c>
      <c r="I241" s="82">
        <v>100</v>
      </c>
      <c r="J241" s="81">
        <v>1</v>
      </c>
      <c r="K241" s="82">
        <v>100</v>
      </c>
      <c r="L241" s="146" t="s">
        <v>2235</v>
      </c>
      <c r="M241" s="146" t="s">
        <v>2235</v>
      </c>
      <c r="N241" s="147" t="s">
        <v>2235</v>
      </c>
      <c r="O241" s="297"/>
    </row>
    <row r="242" spans="1:15" ht="20.100000000000001" customHeight="1" x14ac:dyDescent="0.3">
      <c r="A242" s="77"/>
      <c r="B242" s="122"/>
      <c r="C242" s="78"/>
      <c r="D242" s="80" t="s">
        <v>112</v>
      </c>
      <c r="E242" s="114"/>
      <c r="F242" s="81"/>
      <c r="G242" s="82"/>
      <c r="H242" s="81"/>
      <c r="I242" s="82"/>
      <c r="J242" s="81"/>
      <c r="K242" s="82"/>
      <c r="L242" s="144"/>
      <c r="M242" s="144"/>
      <c r="N242" s="135"/>
      <c r="O242" s="283"/>
    </row>
    <row r="243" spans="1:15" ht="20.100000000000001" customHeight="1" x14ac:dyDescent="0.3">
      <c r="A243" s="77"/>
      <c r="B243" s="122"/>
      <c r="C243" s="78"/>
      <c r="D243" s="80" t="s">
        <v>113</v>
      </c>
      <c r="E243" s="114"/>
      <c r="F243" s="81"/>
      <c r="G243" s="82"/>
      <c r="H243" s="81"/>
      <c r="I243" s="82"/>
      <c r="J243" s="81"/>
      <c r="K243" s="82"/>
      <c r="L243" s="144"/>
      <c r="M243" s="144"/>
      <c r="N243" s="135"/>
      <c r="O243" s="283"/>
    </row>
    <row r="244" spans="1:15" ht="20.100000000000001" customHeight="1" x14ac:dyDescent="0.3">
      <c r="A244" s="77"/>
      <c r="B244" s="122"/>
      <c r="C244" s="78"/>
      <c r="D244" s="80" t="s">
        <v>114</v>
      </c>
      <c r="E244" s="114"/>
      <c r="F244" s="81"/>
      <c r="G244" s="82"/>
      <c r="H244" s="81"/>
      <c r="I244" s="82"/>
      <c r="J244" s="81"/>
      <c r="K244" s="82"/>
      <c r="L244" s="144"/>
      <c r="M244" s="144"/>
      <c r="N244" s="135"/>
      <c r="O244" s="283"/>
    </row>
    <row r="245" spans="1:15" ht="20.100000000000001" customHeight="1" x14ac:dyDescent="0.3">
      <c r="A245" s="116" t="s">
        <v>2683</v>
      </c>
      <c r="B245" s="121" t="s">
        <v>140</v>
      </c>
      <c r="C245" s="117" t="s">
        <v>2898</v>
      </c>
      <c r="D245" s="118" t="s">
        <v>2368</v>
      </c>
      <c r="E245" s="119"/>
      <c r="F245" s="132">
        <v>1</v>
      </c>
      <c r="G245" s="133">
        <v>9.0909090909090917</v>
      </c>
      <c r="H245" s="132"/>
      <c r="I245" s="133"/>
      <c r="J245" s="132"/>
      <c r="K245" s="133"/>
      <c r="L245" s="117" t="s">
        <v>2235</v>
      </c>
      <c r="M245" s="117" t="s">
        <v>2235</v>
      </c>
      <c r="N245" s="119" t="s">
        <v>2235</v>
      </c>
      <c r="O245" s="297"/>
    </row>
    <row r="246" spans="1:15" ht="20.100000000000001" customHeight="1" x14ac:dyDescent="0.3">
      <c r="A246" s="77"/>
      <c r="B246" s="122"/>
      <c r="C246" s="78"/>
      <c r="D246" s="80" t="s">
        <v>2366</v>
      </c>
      <c r="E246" s="114"/>
      <c r="F246" s="134">
        <v>3</v>
      </c>
      <c r="G246" s="126">
        <v>27.27272727272727</v>
      </c>
      <c r="H246" s="134">
        <v>3</v>
      </c>
      <c r="I246" s="126">
        <v>33.333333333333336</v>
      </c>
      <c r="J246" s="134">
        <v>3</v>
      </c>
      <c r="K246" s="126">
        <v>33.333333333333329</v>
      </c>
      <c r="L246" s="82"/>
      <c r="M246" s="82"/>
      <c r="N246" s="135"/>
      <c r="O246" s="283"/>
    </row>
    <row r="247" spans="1:15" ht="20.100000000000001" customHeight="1" x14ac:dyDescent="0.3">
      <c r="A247" s="77"/>
      <c r="B247" s="122"/>
      <c r="C247" s="78"/>
      <c r="D247" s="80" t="s">
        <v>115</v>
      </c>
      <c r="E247" s="114"/>
      <c r="F247" s="134"/>
      <c r="G247" s="126"/>
      <c r="H247" s="134"/>
      <c r="I247" s="126"/>
      <c r="J247" s="134"/>
      <c r="K247" s="126"/>
      <c r="L247" s="82"/>
      <c r="M247" s="82"/>
      <c r="N247" s="135"/>
      <c r="O247" s="283"/>
    </row>
    <row r="248" spans="1:15" ht="20.100000000000001" customHeight="1" x14ac:dyDescent="0.3">
      <c r="A248" s="77"/>
      <c r="B248" s="122"/>
      <c r="C248" s="78"/>
      <c r="D248" s="80" t="s">
        <v>2367</v>
      </c>
      <c r="E248" s="114"/>
      <c r="F248" s="81">
        <v>6</v>
      </c>
      <c r="G248" s="126">
        <v>54.54545454545454</v>
      </c>
      <c r="H248" s="81">
        <v>5</v>
      </c>
      <c r="I248" s="126">
        <v>55.555555555555557</v>
      </c>
      <c r="J248" s="134">
        <v>5</v>
      </c>
      <c r="K248" s="126">
        <v>55.555555555555557</v>
      </c>
      <c r="L248" s="82"/>
      <c r="M248" s="82"/>
      <c r="N248" s="114"/>
      <c r="O248" s="283"/>
    </row>
    <row r="249" spans="1:15" ht="20.100000000000001" customHeight="1" x14ac:dyDescent="0.3">
      <c r="A249" s="77"/>
      <c r="B249" s="122"/>
      <c r="C249" s="78"/>
      <c r="D249" s="80" t="s">
        <v>2365</v>
      </c>
      <c r="E249" s="114"/>
      <c r="F249" s="89">
        <v>1</v>
      </c>
      <c r="G249" s="127">
        <v>9.0909090909090917</v>
      </c>
      <c r="H249" s="89">
        <v>1</v>
      </c>
      <c r="I249" s="127">
        <v>11.111111111111111</v>
      </c>
      <c r="J249" s="148">
        <v>1</v>
      </c>
      <c r="K249" s="127">
        <v>11.111111111111111</v>
      </c>
      <c r="L249" s="90"/>
      <c r="M249" s="90"/>
      <c r="N249" s="115"/>
      <c r="O249" s="282"/>
    </row>
    <row r="250" spans="1:15" ht="20.100000000000001" customHeight="1" x14ac:dyDescent="0.3">
      <c r="A250" s="116" t="s">
        <v>2684</v>
      </c>
      <c r="B250" s="117" t="s">
        <v>141</v>
      </c>
      <c r="C250" s="117" t="s">
        <v>2900</v>
      </c>
      <c r="D250" s="118" t="s">
        <v>100</v>
      </c>
      <c r="E250" s="119"/>
      <c r="F250" s="81"/>
      <c r="G250" s="82"/>
      <c r="H250" s="81"/>
      <c r="I250" s="82"/>
      <c r="J250" s="81"/>
      <c r="K250" s="82"/>
      <c r="L250" s="144" t="s">
        <v>1</v>
      </c>
      <c r="M250" s="144" t="s">
        <v>1</v>
      </c>
      <c r="N250" s="135" t="s">
        <v>1</v>
      </c>
      <c r="O250" s="283"/>
    </row>
    <row r="251" spans="1:15" ht="20.100000000000001" customHeight="1" x14ac:dyDescent="0.3">
      <c r="A251" s="77"/>
      <c r="B251" s="78"/>
      <c r="C251" s="78"/>
      <c r="D251" s="80" t="s">
        <v>101</v>
      </c>
      <c r="E251" s="114"/>
      <c r="F251" s="81">
        <v>1</v>
      </c>
      <c r="G251" s="82">
        <v>14.285714285714285</v>
      </c>
      <c r="H251" s="81">
        <v>1</v>
      </c>
      <c r="I251" s="82">
        <v>14.285714285714286</v>
      </c>
      <c r="J251" s="81">
        <v>1</v>
      </c>
      <c r="K251" s="82">
        <v>16.666666666666664</v>
      </c>
      <c r="L251" s="144"/>
      <c r="M251" s="144"/>
      <c r="N251" s="135"/>
      <c r="O251" s="283"/>
    </row>
    <row r="252" spans="1:15" ht="20.100000000000001" customHeight="1" x14ac:dyDescent="0.3">
      <c r="A252" s="77"/>
      <c r="B252" s="78"/>
      <c r="C252" s="78"/>
      <c r="D252" s="80" t="s">
        <v>102</v>
      </c>
      <c r="E252" s="114"/>
      <c r="F252" s="81">
        <v>2</v>
      </c>
      <c r="G252" s="82">
        <v>28.571428571428569</v>
      </c>
      <c r="H252" s="81">
        <v>2</v>
      </c>
      <c r="I252" s="82">
        <v>28.571428571428573</v>
      </c>
      <c r="J252" s="81">
        <v>2</v>
      </c>
      <c r="K252" s="82">
        <v>33.333333333333329</v>
      </c>
      <c r="L252" s="144"/>
      <c r="M252" s="144"/>
      <c r="N252" s="135"/>
      <c r="O252" s="283"/>
    </row>
    <row r="253" spans="1:15" ht="20.100000000000001" customHeight="1" x14ac:dyDescent="0.3">
      <c r="A253" s="77"/>
      <c r="B253" s="78"/>
      <c r="C253" s="78"/>
      <c r="D253" s="80" t="s">
        <v>103</v>
      </c>
      <c r="E253" s="114"/>
      <c r="F253" s="81"/>
      <c r="G253" s="82"/>
      <c r="H253" s="81"/>
      <c r="I253" s="82"/>
      <c r="J253" s="81"/>
      <c r="K253" s="82"/>
      <c r="L253" s="144"/>
      <c r="M253" s="144"/>
      <c r="N253" s="135"/>
      <c r="O253" s="283"/>
    </row>
    <row r="254" spans="1:15" ht="20.100000000000001" customHeight="1" x14ac:dyDescent="0.3">
      <c r="A254" s="77"/>
      <c r="B254" s="78"/>
      <c r="C254" s="78"/>
      <c r="D254" s="80" t="s">
        <v>104</v>
      </c>
      <c r="E254" s="114"/>
      <c r="F254" s="81"/>
      <c r="G254" s="82"/>
      <c r="H254" s="81"/>
      <c r="I254" s="82"/>
      <c r="J254" s="81"/>
      <c r="K254" s="82"/>
      <c r="L254" s="144"/>
      <c r="M254" s="144"/>
      <c r="N254" s="135"/>
      <c r="O254" s="283"/>
    </row>
    <row r="255" spans="1:15" ht="20.100000000000001" customHeight="1" x14ac:dyDescent="0.3">
      <c r="A255" s="77"/>
      <c r="B255" s="78"/>
      <c r="C255" s="78"/>
      <c r="D255" s="80" t="s">
        <v>105</v>
      </c>
      <c r="E255" s="114"/>
      <c r="F255" s="81">
        <v>1</v>
      </c>
      <c r="G255" s="82">
        <v>14.285714285714285</v>
      </c>
      <c r="H255" s="81">
        <v>1</v>
      </c>
      <c r="I255" s="82">
        <v>14.285714285714286</v>
      </c>
      <c r="J255" s="81">
        <v>1</v>
      </c>
      <c r="K255" s="82">
        <v>16.666666666666664</v>
      </c>
      <c r="L255" s="144"/>
      <c r="M255" s="144"/>
      <c r="N255" s="135"/>
      <c r="O255" s="283"/>
    </row>
    <row r="256" spans="1:15" ht="20.100000000000001" customHeight="1" x14ac:dyDescent="0.3">
      <c r="A256" s="77"/>
      <c r="B256" s="78"/>
      <c r="C256" s="78"/>
      <c r="D256" s="80" t="s">
        <v>106</v>
      </c>
      <c r="E256" s="114"/>
      <c r="F256" s="81">
        <v>3</v>
      </c>
      <c r="G256" s="82">
        <v>42.857142857142854</v>
      </c>
      <c r="H256" s="81">
        <v>3</v>
      </c>
      <c r="I256" s="82">
        <v>42.857142857142854</v>
      </c>
      <c r="J256" s="81">
        <v>2</v>
      </c>
      <c r="K256" s="82">
        <v>33.333333333333329</v>
      </c>
      <c r="L256" s="144"/>
      <c r="M256" s="144"/>
      <c r="N256" s="135"/>
      <c r="O256" s="283"/>
    </row>
    <row r="257" spans="1:15" ht="20.100000000000001" customHeight="1" x14ac:dyDescent="0.3">
      <c r="A257" s="77"/>
      <c r="B257" s="78"/>
      <c r="C257" s="78"/>
      <c r="D257" s="80" t="s">
        <v>107</v>
      </c>
      <c r="E257" s="114"/>
      <c r="F257" s="81"/>
      <c r="G257" s="82"/>
      <c r="H257" s="81"/>
      <c r="I257" s="82"/>
      <c r="J257" s="81"/>
      <c r="K257" s="82"/>
      <c r="L257" s="144"/>
      <c r="M257" s="144"/>
      <c r="N257" s="135"/>
      <c r="O257" s="283"/>
    </row>
    <row r="258" spans="1:15" ht="20.100000000000001" customHeight="1" x14ac:dyDescent="0.3">
      <c r="A258" s="116" t="s">
        <v>2685</v>
      </c>
      <c r="B258" s="128" t="s">
        <v>2048</v>
      </c>
      <c r="C258" s="117" t="s">
        <v>2900</v>
      </c>
      <c r="D258" s="118"/>
      <c r="E258" s="119"/>
      <c r="F258" s="72">
        <v>7</v>
      </c>
      <c r="G258" s="73">
        <v>100</v>
      </c>
      <c r="H258" s="72">
        <v>7</v>
      </c>
      <c r="I258" s="73">
        <v>100</v>
      </c>
      <c r="J258" s="72">
        <v>6</v>
      </c>
      <c r="K258" s="73">
        <v>100</v>
      </c>
      <c r="L258" s="146" t="s">
        <v>2235</v>
      </c>
      <c r="M258" s="146" t="s">
        <v>2237</v>
      </c>
      <c r="N258" s="147" t="s">
        <v>2237</v>
      </c>
      <c r="O258" s="297"/>
    </row>
    <row r="259" spans="1:15" ht="20.100000000000001" customHeight="1" x14ac:dyDescent="0.3">
      <c r="A259" s="116" t="s">
        <v>2686</v>
      </c>
      <c r="B259" s="128" t="s">
        <v>142</v>
      </c>
      <c r="C259" s="117" t="s">
        <v>2900</v>
      </c>
      <c r="D259" s="129"/>
      <c r="E259" s="130"/>
      <c r="F259" s="72">
        <v>7</v>
      </c>
      <c r="G259" s="73">
        <v>100</v>
      </c>
      <c r="H259" s="72">
        <v>7</v>
      </c>
      <c r="I259" s="73">
        <v>100</v>
      </c>
      <c r="J259" s="72">
        <v>6</v>
      </c>
      <c r="K259" s="73">
        <v>100</v>
      </c>
      <c r="L259" s="131" t="s">
        <v>2235</v>
      </c>
      <c r="M259" s="131" t="s">
        <v>2237</v>
      </c>
      <c r="N259" s="267" t="s">
        <v>2237</v>
      </c>
      <c r="O259" s="297"/>
    </row>
    <row r="260" spans="1:15" ht="20.100000000000001" customHeight="1" x14ac:dyDescent="0.3">
      <c r="A260" s="116" t="s">
        <v>2687</v>
      </c>
      <c r="B260" s="121" t="s">
        <v>143</v>
      </c>
      <c r="C260" s="117" t="s">
        <v>2900</v>
      </c>
      <c r="D260" s="80"/>
      <c r="E260" s="114" t="s">
        <v>109</v>
      </c>
      <c r="F260" s="81">
        <v>7</v>
      </c>
      <c r="G260" s="82">
        <v>100</v>
      </c>
      <c r="H260" s="81">
        <v>7</v>
      </c>
      <c r="I260" s="82">
        <v>100</v>
      </c>
      <c r="J260" s="81">
        <v>6</v>
      </c>
      <c r="K260" s="82">
        <v>100</v>
      </c>
      <c r="L260" s="144" t="s">
        <v>1</v>
      </c>
      <c r="M260" s="144" t="s">
        <v>1</v>
      </c>
      <c r="N260" s="135" t="s">
        <v>1</v>
      </c>
      <c r="O260" s="297"/>
    </row>
    <row r="261" spans="1:15" ht="20.100000000000001" customHeight="1" x14ac:dyDescent="0.3">
      <c r="A261" s="77"/>
      <c r="B261" s="122"/>
      <c r="C261" s="78"/>
      <c r="D261" s="80" t="s">
        <v>108</v>
      </c>
      <c r="E261" s="114"/>
      <c r="F261" s="81"/>
      <c r="G261" s="82"/>
      <c r="H261" s="81"/>
      <c r="I261" s="82"/>
      <c r="J261" s="81"/>
      <c r="K261" s="82"/>
      <c r="L261" s="144"/>
      <c r="M261" s="144"/>
      <c r="N261" s="135"/>
      <c r="O261" s="283"/>
    </row>
    <row r="262" spans="1:15" ht="20.100000000000001" customHeight="1" x14ac:dyDescent="0.3">
      <c r="A262" s="77"/>
      <c r="B262" s="123"/>
      <c r="C262" s="124"/>
      <c r="D262" s="88" t="s">
        <v>2243</v>
      </c>
      <c r="E262" s="125"/>
      <c r="F262" s="89"/>
      <c r="G262" s="90"/>
      <c r="H262" s="89"/>
      <c r="I262" s="90"/>
      <c r="J262" s="89"/>
      <c r="K262" s="90"/>
      <c r="L262" s="124"/>
      <c r="M262" s="124"/>
      <c r="N262" s="125"/>
      <c r="O262" s="283"/>
    </row>
    <row r="263" spans="1:15" ht="20.100000000000001" customHeight="1" x14ac:dyDescent="0.3">
      <c r="A263" s="116" t="s">
        <v>2688</v>
      </c>
      <c r="B263" s="121" t="s">
        <v>144</v>
      </c>
      <c r="C263" s="117" t="s">
        <v>2901</v>
      </c>
      <c r="D263" s="80" t="s">
        <v>111</v>
      </c>
      <c r="E263" s="114"/>
      <c r="F263" s="81"/>
      <c r="G263" s="82"/>
      <c r="H263" s="81"/>
      <c r="I263" s="82"/>
      <c r="J263" s="81"/>
      <c r="K263" s="82"/>
      <c r="L263" s="146" t="s">
        <v>2235</v>
      </c>
      <c r="M263" s="146" t="s">
        <v>2235</v>
      </c>
      <c r="N263" s="147" t="s">
        <v>2235</v>
      </c>
      <c r="O263" s="297"/>
    </row>
    <row r="264" spans="1:15" ht="20.100000000000001" customHeight="1" x14ac:dyDescent="0.3">
      <c r="A264" s="77"/>
      <c r="B264" s="122"/>
      <c r="C264" s="78"/>
      <c r="D264" s="80" t="s">
        <v>112</v>
      </c>
      <c r="E264" s="114"/>
      <c r="F264" s="81"/>
      <c r="G264" s="82"/>
      <c r="H264" s="81"/>
      <c r="I264" s="82"/>
      <c r="J264" s="81"/>
      <c r="K264" s="82"/>
      <c r="L264" s="144"/>
      <c r="M264" s="144"/>
      <c r="N264" s="135"/>
      <c r="O264" s="283"/>
    </row>
    <row r="265" spans="1:15" ht="20.100000000000001" customHeight="1" x14ac:dyDescent="0.3">
      <c r="A265" s="77"/>
      <c r="B265" s="122"/>
      <c r="C265" s="78"/>
      <c r="D265" s="80" t="s">
        <v>113</v>
      </c>
      <c r="E265" s="114"/>
      <c r="F265" s="81"/>
      <c r="G265" s="82"/>
      <c r="H265" s="81"/>
      <c r="I265" s="82"/>
      <c r="J265" s="81"/>
      <c r="K265" s="82"/>
      <c r="L265" s="144"/>
      <c r="M265" s="144"/>
      <c r="N265" s="135"/>
      <c r="O265" s="283"/>
    </row>
    <row r="266" spans="1:15" ht="20.100000000000001" customHeight="1" x14ac:dyDescent="0.3">
      <c r="A266" s="77"/>
      <c r="B266" s="122"/>
      <c r="C266" s="78"/>
      <c r="D266" s="80" t="s">
        <v>114</v>
      </c>
      <c r="E266" s="114"/>
      <c r="F266" s="81"/>
      <c r="G266" s="82"/>
      <c r="H266" s="81"/>
      <c r="I266" s="82"/>
      <c r="J266" s="81"/>
      <c r="K266" s="82"/>
      <c r="L266" s="144"/>
      <c r="M266" s="144"/>
      <c r="N266" s="135"/>
      <c r="O266" s="283"/>
    </row>
    <row r="267" spans="1:15" ht="20.100000000000001" customHeight="1" x14ac:dyDescent="0.3">
      <c r="A267" s="116" t="s">
        <v>2689</v>
      </c>
      <c r="B267" s="121" t="s">
        <v>145</v>
      </c>
      <c r="C267" s="117" t="s">
        <v>2900</v>
      </c>
      <c r="D267" s="118" t="s">
        <v>2368</v>
      </c>
      <c r="E267" s="119"/>
      <c r="F267" s="132"/>
      <c r="G267" s="133"/>
      <c r="H267" s="132"/>
      <c r="I267" s="133"/>
      <c r="J267" s="132"/>
      <c r="K267" s="133"/>
      <c r="L267" s="117" t="s">
        <v>2235</v>
      </c>
      <c r="M267" s="117" t="s">
        <v>2235</v>
      </c>
      <c r="N267" s="119" t="s">
        <v>2235</v>
      </c>
      <c r="O267" s="297"/>
    </row>
    <row r="268" spans="1:15" ht="20.100000000000001" customHeight="1" x14ac:dyDescent="0.3">
      <c r="A268" s="77"/>
      <c r="B268" s="122"/>
      <c r="C268" s="78"/>
      <c r="D268" s="80" t="s">
        <v>2366</v>
      </c>
      <c r="E268" s="114"/>
      <c r="F268" s="134">
        <v>2</v>
      </c>
      <c r="G268" s="126">
        <v>28.571428571428569</v>
      </c>
      <c r="H268" s="134">
        <v>2</v>
      </c>
      <c r="I268" s="126">
        <v>28.571428571428573</v>
      </c>
      <c r="J268" s="134">
        <v>1</v>
      </c>
      <c r="K268" s="126">
        <v>16.666666666666664</v>
      </c>
      <c r="L268" s="82"/>
      <c r="M268" s="82"/>
      <c r="N268" s="135"/>
      <c r="O268" s="283"/>
    </row>
    <row r="269" spans="1:15" ht="20.100000000000001" customHeight="1" x14ac:dyDescent="0.3">
      <c r="A269" s="77"/>
      <c r="B269" s="122"/>
      <c r="C269" s="78"/>
      <c r="D269" s="80" t="s">
        <v>115</v>
      </c>
      <c r="E269" s="114"/>
      <c r="F269" s="134">
        <v>3</v>
      </c>
      <c r="G269" s="126">
        <v>42.857142857142854</v>
      </c>
      <c r="H269" s="134"/>
      <c r="I269" s="126"/>
      <c r="J269" s="134"/>
      <c r="K269" s="126"/>
      <c r="L269" s="82"/>
      <c r="M269" s="82"/>
      <c r="N269" s="135"/>
      <c r="O269" s="283"/>
    </row>
    <row r="270" spans="1:15" ht="20.100000000000001" customHeight="1" x14ac:dyDescent="0.3">
      <c r="A270" s="77"/>
      <c r="B270" s="122"/>
      <c r="C270" s="78"/>
      <c r="D270" s="80" t="s">
        <v>2367</v>
      </c>
      <c r="E270" s="114"/>
      <c r="F270" s="134"/>
      <c r="G270" s="126"/>
      <c r="H270" s="134">
        <v>3</v>
      </c>
      <c r="I270" s="126">
        <v>42.857142857142854</v>
      </c>
      <c r="J270" s="134">
        <v>3</v>
      </c>
      <c r="K270" s="126">
        <v>50</v>
      </c>
      <c r="L270" s="82"/>
      <c r="M270" s="82"/>
      <c r="N270" s="114"/>
      <c r="O270" s="283"/>
    </row>
    <row r="271" spans="1:15" ht="20.100000000000001" customHeight="1" x14ac:dyDescent="0.3">
      <c r="A271" s="77"/>
      <c r="B271" s="122"/>
      <c r="C271" s="78"/>
      <c r="D271" s="80" t="s">
        <v>2365</v>
      </c>
      <c r="E271" s="114"/>
      <c r="F271" s="89">
        <v>2</v>
      </c>
      <c r="G271" s="127">
        <v>28.571428571428569</v>
      </c>
      <c r="H271" s="89">
        <v>2</v>
      </c>
      <c r="I271" s="127">
        <v>28.571428571428573</v>
      </c>
      <c r="J271" s="148">
        <v>2</v>
      </c>
      <c r="K271" s="127">
        <v>33.333333333333329</v>
      </c>
      <c r="L271" s="90"/>
      <c r="M271" s="90"/>
      <c r="N271" s="115"/>
      <c r="O271" s="283"/>
    </row>
    <row r="272" spans="1:15" ht="20.100000000000001" customHeight="1" x14ac:dyDescent="0.3">
      <c r="A272" s="116" t="s">
        <v>2690</v>
      </c>
      <c r="B272" s="117" t="s">
        <v>146</v>
      </c>
      <c r="C272" s="117" t="s">
        <v>2902</v>
      </c>
      <c r="D272" s="118" t="s">
        <v>100</v>
      </c>
      <c r="E272" s="119"/>
      <c r="F272" s="81"/>
      <c r="G272" s="82"/>
      <c r="H272" s="81"/>
      <c r="I272" s="82"/>
      <c r="J272" s="81"/>
      <c r="K272" s="82"/>
      <c r="L272" s="144" t="s">
        <v>1</v>
      </c>
      <c r="M272" s="144" t="s">
        <v>1</v>
      </c>
      <c r="N272" s="135" t="s">
        <v>1</v>
      </c>
      <c r="O272" s="297"/>
    </row>
    <row r="273" spans="1:15" ht="20.100000000000001" customHeight="1" x14ac:dyDescent="0.3">
      <c r="A273" s="77"/>
      <c r="B273" s="78"/>
      <c r="C273" s="78"/>
      <c r="D273" s="80" t="s">
        <v>101</v>
      </c>
      <c r="E273" s="114"/>
      <c r="F273" s="81"/>
      <c r="G273" s="82"/>
      <c r="H273" s="81"/>
      <c r="I273" s="82"/>
      <c r="J273" s="81"/>
      <c r="K273" s="82"/>
      <c r="L273" s="144"/>
      <c r="M273" s="144"/>
      <c r="N273" s="135"/>
      <c r="O273" s="283"/>
    </row>
    <row r="274" spans="1:15" ht="20.100000000000001" customHeight="1" x14ac:dyDescent="0.3">
      <c r="A274" s="77"/>
      <c r="B274" s="78"/>
      <c r="C274" s="78"/>
      <c r="D274" s="80" t="s">
        <v>102</v>
      </c>
      <c r="E274" s="114"/>
      <c r="F274" s="81"/>
      <c r="G274" s="82"/>
      <c r="H274" s="81"/>
      <c r="I274" s="82"/>
      <c r="J274" s="81"/>
      <c r="K274" s="82"/>
      <c r="L274" s="144"/>
      <c r="M274" s="144"/>
      <c r="N274" s="135"/>
      <c r="O274" s="283"/>
    </row>
    <row r="275" spans="1:15" ht="20.100000000000001" customHeight="1" x14ac:dyDescent="0.3">
      <c r="A275" s="77"/>
      <c r="B275" s="78"/>
      <c r="C275" s="78"/>
      <c r="D275" s="80" t="s">
        <v>103</v>
      </c>
      <c r="E275" s="114"/>
      <c r="F275" s="81"/>
      <c r="G275" s="82"/>
      <c r="H275" s="81"/>
      <c r="I275" s="82"/>
      <c r="J275" s="81"/>
      <c r="K275" s="82"/>
      <c r="L275" s="144"/>
      <c r="M275" s="144"/>
      <c r="N275" s="135"/>
      <c r="O275" s="283"/>
    </row>
    <row r="276" spans="1:15" ht="20.100000000000001" customHeight="1" x14ac:dyDescent="0.3">
      <c r="A276" s="77"/>
      <c r="B276" s="78"/>
      <c r="C276" s="78"/>
      <c r="D276" s="80" t="s">
        <v>104</v>
      </c>
      <c r="E276" s="114"/>
      <c r="F276" s="81">
        <v>3</v>
      </c>
      <c r="G276" s="82">
        <v>50</v>
      </c>
      <c r="H276" s="81">
        <v>3</v>
      </c>
      <c r="I276" s="82">
        <v>50</v>
      </c>
      <c r="J276" s="81">
        <v>3</v>
      </c>
      <c r="K276" s="82">
        <v>60</v>
      </c>
      <c r="L276" s="144"/>
      <c r="M276" s="144"/>
      <c r="N276" s="135"/>
      <c r="O276" s="283"/>
    </row>
    <row r="277" spans="1:15" ht="20.100000000000001" customHeight="1" x14ac:dyDescent="0.3">
      <c r="A277" s="77"/>
      <c r="B277" s="78"/>
      <c r="C277" s="78"/>
      <c r="D277" s="80" t="s">
        <v>105</v>
      </c>
      <c r="E277" s="114"/>
      <c r="F277" s="81">
        <v>1</v>
      </c>
      <c r="G277" s="82">
        <v>16.666666666666664</v>
      </c>
      <c r="H277" s="81">
        <v>1</v>
      </c>
      <c r="I277" s="82">
        <v>16.666666666666668</v>
      </c>
      <c r="J277" s="81"/>
      <c r="K277" s="82"/>
      <c r="L277" s="144"/>
      <c r="M277" s="144"/>
      <c r="N277" s="135"/>
      <c r="O277" s="283"/>
    </row>
    <row r="278" spans="1:15" ht="20.100000000000001" customHeight="1" x14ac:dyDescent="0.3">
      <c r="A278" s="77"/>
      <c r="B278" s="78"/>
      <c r="C278" s="78"/>
      <c r="D278" s="80" t="s">
        <v>106</v>
      </c>
      <c r="E278" s="114"/>
      <c r="F278" s="81">
        <v>2</v>
      </c>
      <c r="G278" s="82">
        <v>33.333333333333329</v>
      </c>
      <c r="H278" s="81">
        <v>2</v>
      </c>
      <c r="I278" s="82">
        <v>33.333333333333336</v>
      </c>
      <c r="J278" s="81">
        <v>2</v>
      </c>
      <c r="K278" s="82">
        <v>40</v>
      </c>
      <c r="L278" s="144"/>
      <c r="M278" s="144"/>
      <c r="N278" s="135"/>
      <c r="O278" s="283"/>
    </row>
    <row r="279" spans="1:15" ht="20.100000000000001" customHeight="1" x14ac:dyDescent="0.3">
      <c r="A279" s="77"/>
      <c r="B279" s="78"/>
      <c r="C279" s="78"/>
      <c r="D279" s="80" t="s">
        <v>107</v>
      </c>
      <c r="E279" s="114"/>
      <c r="F279" s="81"/>
      <c r="G279" s="82"/>
      <c r="H279" s="81"/>
      <c r="I279" s="82"/>
      <c r="J279" s="81"/>
      <c r="K279" s="82"/>
      <c r="L279" s="144"/>
      <c r="M279" s="144"/>
      <c r="N279" s="135"/>
      <c r="O279" s="283"/>
    </row>
    <row r="280" spans="1:15" ht="20.100000000000001" customHeight="1" x14ac:dyDescent="0.3">
      <c r="A280" s="116" t="s">
        <v>2691</v>
      </c>
      <c r="B280" s="128" t="s">
        <v>2049</v>
      </c>
      <c r="C280" s="117" t="s">
        <v>2902</v>
      </c>
      <c r="D280" s="118"/>
      <c r="E280" s="119"/>
      <c r="F280" s="72">
        <v>6</v>
      </c>
      <c r="G280" s="73">
        <v>100</v>
      </c>
      <c r="H280" s="72">
        <v>6</v>
      </c>
      <c r="I280" s="73">
        <v>100</v>
      </c>
      <c r="J280" s="72">
        <v>5</v>
      </c>
      <c r="K280" s="73">
        <v>100</v>
      </c>
      <c r="L280" s="146" t="s">
        <v>2235</v>
      </c>
      <c r="M280" s="146" t="s">
        <v>2237</v>
      </c>
      <c r="N280" s="147" t="s">
        <v>2237</v>
      </c>
      <c r="O280" s="297"/>
    </row>
    <row r="281" spans="1:15" ht="20.100000000000001" customHeight="1" x14ac:dyDescent="0.3">
      <c r="A281" s="116" t="s">
        <v>2692</v>
      </c>
      <c r="B281" s="128" t="s">
        <v>147</v>
      </c>
      <c r="C281" s="117" t="s">
        <v>2902</v>
      </c>
      <c r="D281" s="129"/>
      <c r="E281" s="130"/>
      <c r="F281" s="72">
        <v>6</v>
      </c>
      <c r="G281" s="73">
        <v>100</v>
      </c>
      <c r="H281" s="72">
        <v>6</v>
      </c>
      <c r="I281" s="73">
        <v>100</v>
      </c>
      <c r="J281" s="72">
        <v>5</v>
      </c>
      <c r="K281" s="73">
        <v>100</v>
      </c>
      <c r="L281" s="131" t="s">
        <v>2235</v>
      </c>
      <c r="M281" s="131" t="s">
        <v>2237</v>
      </c>
      <c r="N281" s="267" t="s">
        <v>2237</v>
      </c>
      <c r="O281" s="297"/>
    </row>
    <row r="282" spans="1:15" ht="20.100000000000001" customHeight="1" x14ac:dyDescent="0.3">
      <c r="A282" s="116" t="s">
        <v>2693</v>
      </c>
      <c r="B282" s="121" t="s">
        <v>148</v>
      </c>
      <c r="C282" s="117" t="s">
        <v>2902</v>
      </c>
      <c r="D282" s="80"/>
      <c r="E282" s="114" t="s">
        <v>109</v>
      </c>
      <c r="F282" s="81">
        <v>6</v>
      </c>
      <c r="G282" s="82">
        <v>100</v>
      </c>
      <c r="H282" s="81">
        <v>6</v>
      </c>
      <c r="I282" s="82">
        <v>100</v>
      </c>
      <c r="J282" s="81">
        <v>5</v>
      </c>
      <c r="K282" s="82">
        <v>100</v>
      </c>
      <c r="L282" s="144" t="s">
        <v>1</v>
      </c>
      <c r="M282" s="144" t="s">
        <v>1</v>
      </c>
      <c r="N282" s="135" t="s">
        <v>1</v>
      </c>
      <c r="O282" s="297"/>
    </row>
    <row r="283" spans="1:15" ht="20.100000000000001" customHeight="1" x14ac:dyDescent="0.3">
      <c r="A283" s="77"/>
      <c r="B283" s="122"/>
      <c r="C283" s="78"/>
      <c r="D283" s="80" t="s">
        <v>108</v>
      </c>
      <c r="E283" s="114"/>
      <c r="F283" s="81"/>
      <c r="G283" s="82"/>
      <c r="H283" s="81"/>
      <c r="I283" s="82"/>
      <c r="J283" s="81"/>
      <c r="K283" s="82"/>
      <c r="L283" s="144"/>
      <c r="M283" s="144"/>
      <c r="N283" s="135"/>
      <c r="O283" s="283"/>
    </row>
    <row r="284" spans="1:15" ht="20.100000000000001" customHeight="1" x14ac:dyDescent="0.3">
      <c r="A284" s="77"/>
      <c r="B284" s="123"/>
      <c r="C284" s="124"/>
      <c r="D284" s="88" t="s">
        <v>2243</v>
      </c>
      <c r="E284" s="125"/>
      <c r="F284" s="89"/>
      <c r="G284" s="90"/>
      <c r="H284" s="89"/>
      <c r="I284" s="90"/>
      <c r="J284" s="89"/>
      <c r="K284" s="90"/>
      <c r="L284" s="124"/>
      <c r="M284" s="124"/>
      <c r="N284" s="125"/>
      <c r="O284" s="283"/>
    </row>
    <row r="285" spans="1:15" ht="20.100000000000001" customHeight="1" x14ac:dyDescent="0.3">
      <c r="A285" s="116" t="s">
        <v>2694</v>
      </c>
      <c r="B285" s="121" t="s">
        <v>149</v>
      </c>
      <c r="C285" s="117" t="s">
        <v>2903</v>
      </c>
      <c r="D285" s="80" t="s">
        <v>111</v>
      </c>
      <c r="E285" s="114"/>
      <c r="F285" s="81"/>
      <c r="G285" s="82"/>
      <c r="H285" s="81"/>
      <c r="I285" s="82"/>
      <c r="J285" s="81"/>
      <c r="K285" s="82"/>
      <c r="L285" s="146" t="s">
        <v>2235</v>
      </c>
      <c r="M285" s="146" t="s">
        <v>2235</v>
      </c>
      <c r="N285" s="147" t="s">
        <v>2235</v>
      </c>
      <c r="O285" s="297"/>
    </row>
    <row r="286" spans="1:15" ht="20.100000000000001" customHeight="1" x14ac:dyDescent="0.3">
      <c r="A286" s="77"/>
      <c r="B286" s="122"/>
      <c r="C286" s="78"/>
      <c r="D286" s="80" t="s">
        <v>112</v>
      </c>
      <c r="E286" s="114"/>
      <c r="F286" s="81"/>
      <c r="G286" s="82"/>
      <c r="H286" s="81"/>
      <c r="I286" s="82"/>
      <c r="J286" s="81"/>
      <c r="K286" s="82"/>
      <c r="L286" s="144"/>
      <c r="M286" s="144"/>
      <c r="N286" s="135"/>
      <c r="O286" s="283"/>
    </row>
    <row r="287" spans="1:15" ht="20.100000000000001" customHeight="1" x14ac:dyDescent="0.3">
      <c r="A287" s="77"/>
      <c r="B287" s="122"/>
      <c r="C287" s="78"/>
      <c r="D287" s="80" t="s">
        <v>113</v>
      </c>
      <c r="E287" s="114"/>
      <c r="F287" s="81"/>
      <c r="G287" s="82"/>
      <c r="H287" s="81"/>
      <c r="I287" s="82"/>
      <c r="J287" s="81"/>
      <c r="K287" s="82"/>
      <c r="L287" s="144"/>
      <c r="M287" s="144"/>
      <c r="N287" s="135"/>
      <c r="O287" s="283"/>
    </row>
    <row r="288" spans="1:15" ht="20.100000000000001" customHeight="1" x14ac:dyDescent="0.3">
      <c r="A288" s="77"/>
      <c r="B288" s="122"/>
      <c r="C288" s="78"/>
      <c r="D288" s="80" t="s">
        <v>114</v>
      </c>
      <c r="E288" s="114"/>
      <c r="F288" s="81"/>
      <c r="G288" s="82"/>
      <c r="H288" s="81"/>
      <c r="I288" s="82"/>
      <c r="J288" s="81"/>
      <c r="K288" s="82"/>
      <c r="L288" s="144"/>
      <c r="M288" s="144"/>
      <c r="N288" s="135"/>
      <c r="O288" s="283"/>
    </row>
    <row r="289" spans="1:15" ht="20.100000000000001" customHeight="1" x14ac:dyDescent="0.3">
      <c r="A289" s="116" t="s">
        <v>2695</v>
      </c>
      <c r="B289" s="121" t="s">
        <v>150</v>
      </c>
      <c r="C289" s="117" t="s">
        <v>2902</v>
      </c>
      <c r="D289" s="118" t="s">
        <v>2368</v>
      </c>
      <c r="E289" s="119"/>
      <c r="F289" s="132"/>
      <c r="G289" s="136"/>
      <c r="H289" s="132"/>
      <c r="I289" s="133"/>
      <c r="J289" s="132"/>
      <c r="K289" s="133"/>
      <c r="L289" s="117" t="s">
        <v>2235</v>
      </c>
      <c r="M289" s="117" t="s">
        <v>2235</v>
      </c>
      <c r="N289" s="119" t="s">
        <v>2235</v>
      </c>
      <c r="O289" s="297"/>
    </row>
    <row r="290" spans="1:15" ht="20.100000000000001" customHeight="1" x14ac:dyDescent="0.3">
      <c r="A290" s="77"/>
      <c r="B290" s="122"/>
      <c r="C290" s="78"/>
      <c r="D290" s="80" t="s">
        <v>2366</v>
      </c>
      <c r="E290" s="114"/>
      <c r="F290" s="134">
        <v>1</v>
      </c>
      <c r="G290" s="82">
        <v>16.666666666666664</v>
      </c>
      <c r="H290" s="134">
        <v>1</v>
      </c>
      <c r="I290" s="82">
        <v>16.666666666666668</v>
      </c>
      <c r="J290" s="134">
        <v>1</v>
      </c>
      <c r="K290" s="82">
        <v>20</v>
      </c>
      <c r="L290" s="82"/>
      <c r="M290" s="82"/>
      <c r="N290" s="135"/>
      <c r="O290" s="283"/>
    </row>
    <row r="291" spans="1:15" ht="20.100000000000001" customHeight="1" x14ac:dyDescent="0.3">
      <c r="A291" s="77"/>
      <c r="B291" s="122"/>
      <c r="C291" s="78"/>
      <c r="D291" s="80" t="s">
        <v>115</v>
      </c>
      <c r="E291" s="114"/>
      <c r="F291" s="134"/>
      <c r="G291" s="82"/>
      <c r="H291" s="134"/>
      <c r="I291" s="82"/>
      <c r="J291" s="134"/>
      <c r="K291" s="82"/>
      <c r="L291" s="82"/>
      <c r="M291" s="82"/>
      <c r="N291" s="135"/>
      <c r="O291" s="283"/>
    </row>
    <row r="292" spans="1:15" ht="20.100000000000001" customHeight="1" x14ac:dyDescent="0.3">
      <c r="A292" s="77"/>
      <c r="B292" s="122"/>
      <c r="C292" s="78"/>
      <c r="D292" s="80" t="s">
        <v>2367</v>
      </c>
      <c r="E292" s="114"/>
      <c r="F292" s="134">
        <v>4</v>
      </c>
      <c r="G292" s="82">
        <v>66.666666666666657</v>
      </c>
      <c r="H292" s="134">
        <v>4</v>
      </c>
      <c r="I292" s="82">
        <v>66.666666666666671</v>
      </c>
      <c r="J292" s="134">
        <v>3</v>
      </c>
      <c r="K292" s="82">
        <v>60</v>
      </c>
      <c r="L292" s="82"/>
      <c r="M292" s="82"/>
      <c r="N292" s="114"/>
      <c r="O292" s="283"/>
    </row>
    <row r="293" spans="1:15" ht="20.100000000000001" customHeight="1" x14ac:dyDescent="0.3">
      <c r="A293" s="77"/>
      <c r="B293" s="122"/>
      <c r="C293" s="78"/>
      <c r="D293" s="80" t="s">
        <v>2365</v>
      </c>
      <c r="E293" s="114"/>
      <c r="F293" s="89">
        <v>1</v>
      </c>
      <c r="G293" s="90">
        <v>16.666666666666664</v>
      </c>
      <c r="H293" s="89">
        <v>1</v>
      </c>
      <c r="I293" s="90">
        <v>16.666666666666668</v>
      </c>
      <c r="J293" s="148">
        <v>1</v>
      </c>
      <c r="K293" s="90">
        <v>20</v>
      </c>
      <c r="L293" s="90"/>
      <c r="M293" s="90"/>
      <c r="N293" s="115"/>
      <c r="O293" s="282"/>
    </row>
    <row r="294" spans="1:15" ht="20.100000000000001" customHeight="1" x14ac:dyDescent="0.3">
      <c r="A294" s="116" t="s">
        <v>2696</v>
      </c>
      <c r="B294" s="117" t="s">
        <v>151</v>
      </c>
      <c r="C294" s="117" t="s">
        <v>2904</v>
      </c>
      <c r="D294" s="118" t="s">
        <v>100</v>
      </c>
      <c r="E294" s="119"/>
      <c r="F294" s="81"/>
      <c r="G294" s="82"/>
      <c r="H294" s="373"/>
      <c r="I294" s="82"/>
      <c r="J294" s="81"/>
      <c r="K294" s="82"/>
      <c r="L294" s="144" t="s">
        <v>1</v>
      </c>
      <c r="M294" s="144" t="s">
        <v>1</v>
      </c>
      <c r="N294" s="135" t="s">
        <v>1</v>
      </c>
      <c r="O294" s="283"/>
    </row>
    <row r="295" spans="1:15" ht="20.100000000000001" customHeight="1" x14ac:dyDescent="0.3">
      <c r="A295" s="77"/>
      <c r="B295" s="78"/>
      <c r="C295" s="78"/>
      <c r="D295" s="80" t="s">
        <v>101</v>
      </c>
      <c r="E295" s="114"/>
      <c r="F295" s="134">
        <v>1</v>
      </c>
      <c r="G295" s="82">
        <v>20</v>
      </c>
      <c r="H295" s="134">
        <v>1</v>
      </c>
      <c r="I295" s="82">
        <v>25</v>
      </c>
      <c r="J295" s="81">
        <v>1</v>
      </c>
      <c r="K295" s="82">
        <v>33.333333333333329</v>
      </c>
      <c r="L295" s="144"/>
      <c r="M295" s="144"/>
      <c r="N295" s="135"/>
      <c r="O295" s="283"/>
    </row>
    <row r="296" spans="1:15" ht="20.100000000000001" customHeight="1" x14ac:dyDescent="0.3">
      <c r="A296" s="77"/>
      <c r="B296" s="78"/>
      <c r="C296" s="78"/>
      <c r="D296" s="80" t="s">
        <v>102</v>
      </c>
      <c r="E296" s="114"/>
      <c r="F296" s="134"/>
      <c r="G296" s="82"/>
      <c r="H296" s="134"/>
      <c r="I296" s="82"/>
      <c r="J296" s="81"/>
      <c r="K296" s="82"/>
      <c r="L296" s="144"/>
      <c r="M296" s="144"/>
      <c r="N296" s="135"/>
      <c r="O296" s="283"/>
    </row>
    <row r="297" spans="1:15" ht="20.100000000000001" customHeight="1" x14ac:dyDescent="0.3">
      <c r="A297" s="77"/>
      <c r="B297" s="78"/>
      <c r="C297" s="78"/>
      <c r="D297" s="80" t="s">
        <v>103</v>
      </c>
      <c r="E297" s="114"/>
      <c r="F297" s="134"/>
      <c r="G297" s="82"/>
      <c r="H297" s="134"/>
      <c r="I297" s="82"/>
      <c r="J297" s="81"/>
      <c r="K297" s="82"/>
      <c r="L297" s="144"/>
      <c r="M297" s="144"/>
      <c r="N297" s="135"/>
      <c r="O297" s="283"/>
    </row>
    <row r="298" spans="1:15" ht="20.100000000000001" customHeight="1" x14ac:dyDescent="0.3">
      <c r="A298" s="77"/>
      <c r="B298" s="78"/>
      <c r="C298" s="78"/>
      <c r="D298" s="80" t="s">
        <v>104</v>
      </c>
      <c r="E298" s="114"/>
      <c r="F298" s="134">
        <v>2</v>
      </c>
      <c r="G298" s="82">
        <v>40</v>
      </c>
      <c r="H298" s="134">
        <v>1</v>
      </c>
      <c r="I298" s="82">
        <v>25</v>
      </c>
      <c r="J298" s="81">
        <v>1</v>
      </c>
      <c r="K298" s="82">
        <v>33.333333333333329</v>
      </c>
      <c r="L298" s="144"/>
      <c r="M298" s="144"/>
      <c r="N298" s="135"/>
      <c r="O298" s="283"/>
    </row>
    <row r="299" spans="1:15" ht="20.100000000000001" customHeight="1" x14ac:dyDescent="0.3">
      <c r="A299" s="77"/>
      <c r="B299" s="78"/>
      <c r="C299" s="78"/>
      <c r="D299" s="80" t="s">
        <v>105</v>
      </c>
      <c r="E299" s="114"/>
      <c r="F299" s="134"/>
      <c r="G299" s="82"/>
      <c r="H299" s="134"/>
      <c r="I299" s="82"/>
      <c r="J299" s="81"/>
      <c r="K299" s="82"/>
      <c r="L299" s="144"/>
      <c r="M299" s="144"/>
      <c r="N299" s="135"/>
      <c r="O299" s="283"/>
    </row>
    <row r="300" spans="1:15" ht="20.100000000000001" customHeight="1" x14ac:dyDescent="0.3">
      <c r="A300" s="77"/>
      <c r="B300" s="78"/>
      <c r="C300" s="78"/>
      <c r="D300" s="80" t="s">
        <v>106</v>
      </c>
      <c r="E300" s="114"/>
      <c r="F300" s="134">
        <v>2</v>
      </c>
      <c r="G300" s="82">
        <v>40</v>
      </c>
      <c r="H300" s="134">
        <v>2</v>
      </c>
      <c r="I300" s="82">
        <v>50</v>
      </c>
      <c r="J300" s="81">
        <v>1</v>
      </c>
      <c r="K300" s="82">
        <v>33.333333333333329</v>
      </c>
      <c r="L300" s="144"/>
      <c r="M300" s="144"/>
      <c r="N300" s="135"/>
      <c r="O300" s="283"/>
    </row>
    <row r="301" spans="1:15" ht="20.100000000000001" customHeight="1" x14ac:dyDescent="0.3">
      <c r="A301" s="77"/>
      <c r="B301" s="78"/>
      <c r="C301" s="78"/>
      <c r="D301" s="80" t="s">
        <v>107</v>
      </c>
      <c r="E301" s="114"/>
      <c r="F301" s="134"/>
      <c r="G301" s="82"/>
      <c r="H301" s="372"/>
      <c r="I301" s="82"/>
      <c r="J301" s="81"/>
      <c r="K301" s="82"/>
      <c r="L301" s="144"/>
      <c r="M301" s="144"/>
      <c r="N301" s="135"/>
      <c r="O301" s="283"/>
    </row>
    <row r="302" spans="1:15" ht="20.100000000000001" customHeight="1" x14ac:dyDescent="0.3">
      <c r="A302" s="116" t="s">
        <v>2697</v>
      </c>
      <c r="B302" s="128" t="s">
        <v>2050</v>
      </c>
      <c r="C302" s="117" t="s">
        <v>2904</v>
      </c>
      <c r="D302" s="118"/>
      <c r="E302" s="119"/>
      <c r="F302" s="72">
        <v>5</v>
      </c>
      <c r="G302" s="73">
        <v>100</v>
      </c>
      <c r="H302" s="72">
        <v>4</v>
      </c>
      <c r="I302" s="73">
        <v>100</v>
      </c>
      <c r="J302" s="72">
        <v>3</v>
      </c>
      <c r="K302" s="73">
        <v>100</v>
      </c>
      <c r="L302" s="146" t="s">
        <v>2235</v>
      </c>
      <c r="M302" s="146" t="s">
        <v>2237</v>
      </c>
      <c r="N302" s="147" t="s">
        <v>2237</v>
      </c>
      <c r="O302" s="297"/>
    </row>
    <row r="303" spans="1:15" ht="20.100000000000001" customHeight="1" x14ac:dyDescent="0.3">
      <c r="A303" s="116" t="s">
        <v>2698</v>
      </c>
      <c r="B303" s="128" t="s">
        <v>152</v>
      </c>
      <c r="C303" s="117" t="s">
        <v>2904</v>
      </c>
      <c r="D303" s="129"/>
      <c r="E303" s="130"/>
      <c r="F303" s="72">
        <v>5</v>
      </c>
      <c r="G303" s="73">
        <v>100</v>
      </c>
      <c r="H303" s="72">
        <v>4</v>
      </c>
      <c r="I303" s="73">
        <v>100</v>
      </c>
      <c r="J303" s="72">
        <v>3</v>
      </c>
      <c r="K303" s="73">
        <v>100</v>
      </c>
      <c r="L303" s="131" t="s">
        <v>2235</v>
      </c>
      <c r="M303" s="131" t="s">
        <v>2237</v>
      </c>
      <c r="N303" s="267" t="s">
        <v>2237</v>
      </c>
      <c r="O303" s="297"/>
    </row>
    <row r="304" spans="1:15" ht="20.100000000000001" customHeight="1" x14ac:dyDescent="0.3">
      <c r="A304" s="116" t="s">
        <v>2699</v>
      </c>
      <c r="B304" s="121" t="s">
        <v>153</v>
      </c>
      <c r="C304" s="117" t="s">
        <v>2904</v>
      </c>
      <c r="D304" s="80"/>
      <c r="E304" s="114" t="s">
        <v>109</v>
      </c>
      <c r="F304" s="81">
        <v>5</v>
      </c>
      <c r="G304" s="82">
        <v>100</v>
      </c>
      <c r="H304" s="81">
        <v>4</v>
      </c>
      <c r="I304" s="82">
        <v>100</v>
      </c>
      <c r="J304" s="81">
        <v>3</v>
      </c>
      <c r="K304" s="82">
        <v>100</v>
      </c>
      <c r="L304" s="144" t="s">
        <v>1</v>
      </c>
      <c r="M304" s="144" t="s">
        <v>1</v>
      </c>
      <c r="N304" s="135" t="s">
        <v>1</v>
      </c>
      <c r="O304" s="297"/>
    </row>
    <row r="305" spans="1:15" ht="20.100000000000001" customHeight="1" x14ac:dyDescent="0.3">
      <c r="A305" s="77"/>
      <c r="B305" s="122"/>
      <c r="C305" s="78"/>
      <c r="D305" s="80" t="s">
        <v>108</v>
      </c>
      <c r="E305" s="114"/>
      <c r="F305" s="81"/>
      <c r="G305" s="82"/>
      <c r="H305" s="81"/>
      <c r="I305" s="82"/>
      <c r="J305" s="81"/>
      <c r="K305" s="82"/>
      <c r="L305" s="144"/>
      <c r="M305" s="144"/>
      <c r="N305" s="135"/>
      <c r="O305" s="283"/>
    </row>
    <row r="306" spans="1:15" ht="20.100000000000001" customHeight="1" x14ac:dyDescent="0.3">
      <c r="A306" s="77"/>
      <c r="B306" s="123"/>
      <c r="C306" s="124"/>
      <c r="D306" s="88" t="s">
        <v>2243</v>
      </c>
      <c r="E306" s="125"/>
      <c r="F306" s="89"/>
      <c r="G306" s="90"/>
      <c r="H306" s="89"/>
      <c r="I306" s="90"/>
      <c r="J306" s="89"/>
      <c r="K306" s="90"/>
      <c r="L306" s="124"/>
      <c r="M306" s="124"/>
      <c r="N306" s="125"/>
      <c r="O306" s="283"/>
    </row>
    <row r="307" spans="1:15" ht="20.100000000000001" customHeight="1" x14ac:dyDescent="0.3">
      <c r="A307" s="116" t="s">
        <v>2700</v>
      </c>
      <c r="B307" s="121" t="s">
        <v>154</v>
      </c>
      <c r="C307" s="117" t="s">
        <v>2905</v>
      </c>
      <c r="D307" s="80" t="s">
        <v>111</v>
      </c>
      <c r="E307" s="114"/>
      <c r="F307" s="81"/>
      <c r="G307" s="82"/>
      <c r="H307" s="81"/>
      <c r="I307" s="82"/>
      <c r="J307" s="81"/>
      <c r="K307" s="82"/>
      <c r="L307" s="146" t="s">
        <v>2235</v>
      </c>
      <c r="M307" s="146" t="s">
        <v>2235</v>
      </c>
      <c r="N307" s="147" t="s">
        <v>2235</v>
      </c>
      <c r="O307" s="297"/>
    </row>
    <row r="308" spans="1:15" ht="20.100000000000001" customHeight="1" x14ac:dyDescent="0.3">
      <c r="A308" s="77"/>
      <c r="B308" s="122"/>
      <c r="C308" s="78"/>
      <c r="D308" s="80" t="s">
        <v>112</v>
      </c>
      <c r="E308" s="114"/>
      <c r="F308" s="81"/>
      <c r="G308" s="82"/>
      <c r="H308" s="81"/>
      <c r="I308" s="82"/>
      <c r="J308" s="81"/>
      <c r="K308" s="82"/>
      <c r="L308" s="144"/>
      <c r="M308" s="144"/>
      <c r="N308" s="135"/>
      <c r="O308" s="283"/>
    </row>
    <row r="309" spans="1:15" ht="20.100000000000001" customHeight="1" x14ac:dyDescent="0.3">
      <c r="A309" s="77"/>
      <c r="B309" s="122"/>
      <c r="C309" s="78"/>
      <c r="D309" s="80" t="s">
        <v>113</v>
      </c>
      <c r="E309" s="114"/>
      <c r="F309" s="81"/>
      <c r="G309" s="82"/>
      <c r="H309" s="81"/>
      <c r="I309" s="82"/>
      <c r="J309" s="81"/>
      <c r="K309" s="82"/>
      <c r="L309" s="144"/>
      <c r="M309" s="144"/>
      <c r="N309" s="135"/>
      <c r="O309" s="283"/>
    </row>
    <row r="310" spans="1:15" ht="20.100000000000001" customHeight="1" x14ac:dyDescent="0.3">
      <c r="A310" s="77"/>
      <c r="B310" s="122"/>
      <c r="C310" s="78"/>
      <c r="D310" s="80" t="s">
        <v>114</v>
      </c>
      <c r="E310" s="114"/>
      <c r="F310" s="81"/>
      <c r="G310" s="82"/>
      <c r="H310" s="81"/>
      <c r="I310" s="82"/>
      <c r="J310" s="81"/>
      <c r="K310" s="82"/>
      <c r="L310" s="144"/>
      <c r="M310" s="144"/>
      <c r="N310" s="135"/>
      <c r="O310" s="283"/>
    </row>
    <row r="311" spans="1:15" ht="20.100000000000001" customHeight="1" x14ac:dyDescent="0.3">
      <c r="A311" s="116" t="s">
        <v>2701</v>
      </c>
      <c r="B311" s="121" t="s">
        <v>155</v>
      </c>
      <c r="C311" s="117" t="s">
        <v>2904</v>
      </c>
      <c r="D311" s="118" t="s">
        <v>2368</v>
      </c>
      <c r="E311" s="119"/>
      <c r="F311" s="132"/>
      <c r="G311" s="133"/>
      <c r="H311" s="132"/>
      <c r="I311" s="133"/>
      <c r="J311" s="132"/>
      <c r="K311" s="133"/>
      <c r="L311" s="117" t="s">
        <v>2235</v>
      </c>
      <c r="M311" s="117" t="s">
        <v>2235</v>
      </c>
      <c r="N311" s="119" t="s">
        <v>2235</v>
      </c>
      <c r="O311" s="297"/>
    </row>
    <row r="312" spans="1:15" ht="20.100000000000001" customHeight="1" x14ac:dyDescent="0.3">
      <c r="A312" s="77"/>
      <c r="B312" s="122"/>
      <c r="C312" s="78"/>
      <c r="D312" s="80" t="s">
        <v>2366</v>
      </c>
      <c r="E312" s="114"/>
      <c r="F312" s="134">
        <v>1</v>
      </c>
      <c r="G312" s="126">
        <v>20</v>
      </c>
      <c r="H312" s="134">
        <v>1</v>
      </c>
      <c r="I312" s="126">
        <v>25</v>
      </c>
      <c r="J312" s="134">
        <v>1</v>
      </c>
      <c r="K312" s="126">
        <v>33.333333333333329</v>
      </c>
      <c r="L312" s="82"/>
      <c r="M312" s="82"/>
      <c r="N312" s="135"/>
      <c r="O312" s="283"/>
    </row>
    <row r="313" spans="1:15" ht="20.100000000000001" customHeight="1" x14ac:dyDescent="0.3">
      <c r="A313" s="77"/>
      <c r="B313" s="122"/>
      <c r="C313" s="78"/>
      <c r="D313" s="80" t="s">
        <v>115</v>
      </c>
      <c r="E313" s="114"/>
      <c r="F313" s="134"/>
      <c r="G313" s="126"/>
      <c r="H313" s="134"/>
      <c r="I313" s="126"/>
      <c r="J313" s="134"/>
      <c r="K313" s="126"/>
      <c r="L313" s="82"/>
      <c r="M313" s="82"/>
      <c r="N313" s="135"/>
      <c r="O313" s="283"/>
    </row>
    <row r="314" spans="1:15" ht="20.100000000000001" customHeight="1" x14ac:dyDescent="0.3">
      <c r="A314" s="77"/>
      <c r="B314" s="122"/>
      <c r="C314" s="78"/>
      <c r="D314" s="80" t="s">
        <v>2367</v>
      </c>
      <c r="E314" s="114"/>
      <c r="F314" s="134">
        <v>2</v>
      </c>
      <c r="G314" s="126">
        <v>40</v>
      </c>
      <c r="H314" s="134">
        <v>2</v>
      </c>
      <c r="I314" s="126">
        <v>50</v>
      </c>
      <c r="J314" s="134">
        <v>1</v>
      </c>
      <c r="K314" s="126">
        <v>33.333333333333329</v>
      </c>
      <c r="L314" s="82"/>
      <c r="M314" s="82"/>
      <c r="N314" s="114"/>
      <c r="O314" s="283"/>
    </row>
    <row r="315" spans="1:15" ht="20.100000000000001" customHeight="1" x14ac:dyDescent="0.3">
      <c r="A315" s="77"/>
      <c r="B315" s="122"/>
      <c r="C315" s="78"/>
      <c r="D315" s="80" t="s">
        <v>2365</v>
      </c>
      <c r="E315" s="114"/>
      <c r="F315" s="89">
        <v>2</v>
      </c>
      <c r="G315" s="127">
        <v>40</v>
      </c>
      <c r="H315" s="89">
        <v>1</v>
      </c>
      <c r="I315" s="127">
        <v>25</v>
      </c>
      <c r="J315" s="148">
        <v>1</v>
      </c>
      <c r="K315" s="127">
        <v>33.333333333333329</v>
      </c>
      <c r="L315" s="90"/>
      <c r="M315" s="90"/>
      <c r="N315" s="115"/>
      <c r="O315" s="282"/>
    </row>
    <row r="316" spans="1:15" ht="20.100000000000001" customHeight="1" x14ac:dyDescent="0.3">
      <c r="A316" s="116" t="s">
        <v>2702</v>
      </c>
      <c r="B316" s="117" t="s">
        <v>2185</v>
      </c>
      <c r="C316" s="117" t="s">
        <v>2906</v>
      </c>
      <c r="D316" s="118" t="s">
        <v>100</v>
      </c>
      <c r="E316" s="119"/>
      <c r="F316" s="81"/>
      <c r="G316" s="82"/>
      <c r="H316" s="81"/>
      <c r="I316" s="82"/>
      <c r="J316" s="81"/>
      <c r="K316" s="82"/>
      <c r="L316" s="144" t="s">
        <v>1</v>
      </c>
      <c r="M316" s="144" t="s">
        <v>1</v>
      </c>
      <c r="N316" s="135" t="s">
        <v>1</v>
      </c>
      <c r="O316" s="283"/>
    </row>
    <row r="317" spans="1:15" ht="20.100000000000001" customHeight="1" x14ac:dyDescent="0.3">
      <c r="A317" s="77"/>
      <c r="B317" s="78"/>
      <c r="C317" s="78"/>
      <c r="D317" s="80" t="s">
        <v>101</v>
      </c>
      <c r="E317" s="114"/>
      <c r="F317" s="81"/>
      <c r="G317" s="82"/>
      <c r="H317" s="81"/>
      <c r="I317" s="82"/>
      <c r="J317" s="81"/>
      <c r="K317" s="82"/>
      <c r="L317" s="144"/>
      <c r="M317" s="144"/>
      <c r="N317" s="135"/>
      <c r="O317" s="283"/>
    </row>
    <row r="318" spans="1:15" ht="20.100000000000001" customHeight="1" x14ac:dyDescent="0.3">
      <c r="A318" s="77"/>
      <c r="B318" s="78"/>
      <c r="C318" s="78"/>
      <c r="D318" s="80" t="s">
        <v>102</v>
      </c>
      <c r="E318" s="114"/>
      <c r="F318" s="81"/>
      <c r="G318" s="82"/>
      <c r="H318" s="81"/>
      <c r="I318" s="82"/>
      <c r="J318" s="81"/>
      <c r="K318" s="82"/>
      <c r="L318" s="144"/>
      <c r="M318" s="144"/>
      <c r="N318" s="135"/>
      <c r="O318" s="283"/>
    </row>
    <row r="319" spans="1:15" ht="20.100000000000001" customHeight="1" x14ac:dyDescent="0.3">
      <c r="A319" s="77"/>
      <c r="B319" s="78"/>
      <c r="C319" s="78"/>
      <c r="D319" s="80" t="s">
        <v>103</v>
      </c>
      <c r="E319" s="114"/>
      <c r="F319" s="81"/>
      <c r="G319" s="82"/>
      <c r="H319" s="81"/>
      <c r="I319" s="82"/>
      <c r="J319" s="81"/>
      <c r="K319" s="82"/>
      <c r="L319" s="144"/>
      <c r="M319" s="144"/>
      <c r="N319" s="135"/>
      <c r="O319" s="283"/>
    </row>
    <row r="320" spans="1:15" ht="20.100000000000001" customHeight="1" x14ac:dyDescent="0.3">
      <c r="A320" s="77"/>
      <c r="B320" s="78"/>
      <c r="C320" s="78"/>
      <c r="D320" s="80" t="s">
        <v>104</v>
      </c>
      <c r="E320" s="114"/>
      <c r="F320" s="81">
        <v>2</v>
      </c>
      <c r="G320" s="82">
        <v>66.666666666666657</v>
      </c>
      <c r="H320" s="81">
        <v>2</v>
      </c>
      <c r="I320" s="82">
        <v>66.666666666666671</v>
      </c>
      <c r="J320" s="81"/>
      <c r="K320" s="82"/>
      <c r="L320" s="144"/>
      <c r="M320" s="144"/>
      <c r="N320" s="135"/>
      <c r="O320" s="283"/>
    </row>
    <row r="321" spans="1:15" ht="20.100000000000001" customHeight="1" x14ac:dyDescent="0.3">
      <c r="A321" s="77"/>
      <c r="B321" s="78"/>
      <c r="C321" s="78"/>
      <c r="D321" s="80" t="s">
        <v>105</v>
      </c>
      <c r="E321" s="114"/>
      <c r="F321" s="81">
        <v>1</v>
      </c>
      <c r="G321" s="82">
        <v>33.333333333333329</v>
      </c>
      <c r="H321" s="81">
        <v>1</v>
      </c>
      <c r="I321" s="82">
        <v>33.333333333333336</v>
      </c>
      <c r="J321" s="81"/>
      <c r="K321" s="82"/>
      <c r="L321" s="144"/>
      <c r="M321" s="144"/>
      <c r="N321" s="135"/>
      <c r="O321" s="283"/>
    </row>
    <row r="322" spans="1:15" ht="20.100000000000001" customHeight="1" x14ac:dyDescent="0.3">
      <c r="A322" s="77"/>
      <c r="B322" s="78"/>
      <c r="C322" s="78"/>
      <c r="D322" s="80" t="s">
        <v>106</v>
      </c>
      <c r="E322" s="114"/>
      <c r="F322" s="81"/>
      <c r="G322" s="82"/>
      <c r="H322" s="81"/>
      <c r="I322" s="82"/>
      <c r="J322" s="81"/>
      <c r="K322" s="82"/>
      <c r="L322" s="144"/>
      <c r="M322" s="144"/>
      <c r="N322" s="135"/>
      <c r="O322" s="283"/>
    </row>
    <row r="323" spans="1:15" ht="20.100000000000001" customHeight="1" x14ac:dyDescent="0.3">
      <c r="A323" s="77"/>
      <c r="B323" s="78"/>
      <c r="C323" s="78"/>
      <c r="D323" s="80" t="s">
        <v>107</v>
      </c>
      <c r="E323" s="114"/>
      <c r="F323" s="81"/>
      <c r="G323" s="82"/>
      <c r="H323" s="81"/>
      <c r="I323" s="82"/>
      <c r="J323" s="81"/>
      <c r="K323" s="82"/>
      <c r="L323" s="144"/>
      <c r="M323" s="144"/>
      <c r="N323" s="135"/>
      <c r="O323" s="283"/>
    </row>
    <row r="324" spans="1:15" ht="20.100000000000001" customHeight="1" x14ac:dyDescent="0.3">
      <c r="A324" s="116" t="s">
        <v>2703</v>
      </c>
      <c r="B324" s="128" t="s">
        <v>2186</v>
      </c>
      <c r="C324" s="117" t="s">
        <v>2906</v>
      </c>
      <c r="D324" s="118"/>
      <c r="E324" s="119"/>
      <c r="F324" s="72">
        <v>3</v>
      </c>
      <c r="G324" s="73">
        <v>100</v>
      </c>
      <c r="H324" s="72">
        <v>3</v>
      </c>
      <c r="I324" s="73">
        <v>100</v>
      </c>
      <c r="J324" s="72"/>
      <c r="K324" s="73"/>
      <c r="L324" s="146" t="s">
        <v>2235</v>
      </c>
      <c r="M324" s="146" t="s">
        <v>2237</v>
      </c>
      <c r="N324" s="147" t="s">
        <v>2237</v>
      </c>
      <c r="O324" s="297"/>
    </row>
    <row r="325" spans="1:15" ht="20.100000000000001" customHeight="1" x14ac:dyDescent="0.3">
      <c r="A325" s="116" t="s">
        <v>2704</v>
      </c>
      <c r="B325" s="128" t="s">
        <v>2187</v>
      </c>
      <c r="C325" s="117" t="s">
        <v>2906</v>
      </c>
      <c r="D325" s="129"/>
      <c r="E325" s="130"/>
      <c r="F325" s="72">
        <v>3</v>
      </c>
      <c r="G325" s="73">
        <v>100</v>
      </c>
      <c r="H325" s="72">
        <v>3</v>
      </c>
      <c r="I325" s="73">
        <v>100</v>
      </c>
      <c r="J325" s="72"/>
      <c r="K325" s="73"/>
      <c r="L325" s="131" t="s">
        <v>2235</v>
      </c>
      <c r="M325" s="131" t="s">
        <v>2237</v>
      </c>
      <c r="N325" s="267" t="s">
        <v>2237</v>
      </c>
      <c r="O325" s="297"/>
    </row>
    <row r="326" spans="1:15" ht="20.100000000000001" customHeight="1" x14ac:dyDescent="0.3">
      <c r="A326" s="116" t="s">
        <v>2705</v>
      </c>
      <c r="B326" s="121" t="s">
        <v>2188</v>
      </c>
      <c r="C326" s="117" t="s">
        <v>2906</v>
      </c>
      <c r="D326" s="80"/>
      <c r="E326" s="114" t="s">
        <v>109</v>
      </c>
      <c r="F326" s="81">
        <v>3</v>
      </c>
      <c r="G326" s="82">
        <v>100</v>
      </c>
      <c r="H326" s="81">
        <v>3</v>
      </c>
      <c r="I326" s="82">
        <v>100</v>
      </c>
      <c r="J326" s="81"/>
      <c r="K326" s="82"/>
      <c r="L326" s="144" t="s">
        <v>1</v>
      </c>
      <c r="M326" s="144" t="s">
        <v>1</v>
      </c>
      <c r="N326" s="135" t="s">
        <v>1</v>
      </c>
      <c r="O326" s="297"/>
    </row>
    <row r="327" spans="1:15" ht="20.100000000000001" customHeight="1" x14ac:dyDescent="0.3">
      <c r="A327" s="77"/>
      <c r="B327" s="122"/>
      <c r="C327" s="78"/>
      <c r="D327" s="80" t="s">
        <v>108</v>
      </c>
      <c r="E327" s="114"/>
      <c r="F327" s="81"/>
      <c r="G327" s="82"/>
      <c r="H327" s="81"/>
      <c r="I327" s="82"/>
      <c r="J327" s="81"/>
      <c r="K327" s="82"/>
      <c r="L327" s="144"/>
      <c r="M327" s="144"/>
      <c r="N327" s="135"/>
      <c r="O327" s="283"/>
    </row>
    <row r="328" spans="1:15" ht="20.100000000000001" customHeight="1" x14ac:dyDescent="0.3">
      <c r="A328" s="77"/>
      <c r="B328" s="123"/>
      <c r="C328" s="124"/>
      <c r="D328" s="88" t="s">
        <v>2243</v>
      </c>
      <c r="E328" s="125"/>
      <c r="F328" s="89"/>
      <c r="G328" s="90"/>
      <c r="H328" s="89"/>
      <c r="I328" s="90"/>
      <c r="J328" s="89"/>
      <c r="K328" s="90"/>
      <c r="L328" s="124"/>
      <c r="M328" s="124"/>
      <c r="N328" s="125"/>
      <c r="O328" s="283"/>
    </row>
    <row r="329" spans="1:15" ht="20.100000000000001" customHeight="1" x14ac:dyDescent="0.3">
      <c r="A329" s="116" t="s">
        <v>2706</v>
      </c>
      <c r="B329" s="121" t="s">
        <v>2189</v>
      </c>
      <c r="C329" s="117" t="s">
        <v>2907</v>
      </c>
      <c r="D329" s="80" t="s">
        <v>111</v>
      </c>
      <c r="E329" s="114"/>
      <c r="F329" s="81"/>
      <c r="G329" s="82"/>
      <c r="H329" s="81"/>
      <c r="I329" s="82"/>
      <c r="J329" s="81"/>
      <c r="K329" s="82"/>
      <c r="L329" s="146" t="s">
        <v>2235</v>
      </c>
      <c r="M329" s="146" t="s">
        <v>2235</v>
      </c>
      <c r="N329" s="147" t="s">
        <v>2235</v>
      </c>
      <c r="O329" s="297"/>
    </row>
    <row r="330" spans="1:15" ht="20.100000000000001" customHeight="1" x14ac:dyDescent="0.3">
      <c r="A330" s="77"/>
      <c r="B330" s="122"/>
      <c r="C330" s="78"/>
      <c r="D330" s="80" t="s">
        <v>112</v>
      </c>
      <c r="E330" s="114"/>
      <c r="F330" s="81"/>
      <c r="G330" s="82"/>
      <c r="H330" s="81"/>
      <c r="I330" s="82"/>
      <c r="J330" s="81"/>
      <c r="K330" s="82"/>
      <c r="L330" s="144"/>
      <c r="M330" s="144"/>
      <c r="N330" s="135"/>
      <c r="O330" s="283"/>
    </row>
    <row r="331" spans="1:15" ht="20.100000000000001" customHeight="1" x14ac:dyDescent="0.3">
      <c r="A331" s="77"/>
      <c r="B331" s="122"/>
      <c r="C331" s="78"/>
      <c r="D331" s="80" t="s">
        <v>113</v>
      </c>
      <c r="E331" s="114"/>
      <c r="F331" s="81"/>
      <c r="G331" s="82"/>
      <c r="H331" s="81"/>
      <c r="I331" s="82"/>
      <c r="J331" s="81"/>
      <c r="K331" s="82"/>
      <c r="L331" s="144"/>
      <c r="M331" s="144"/>
      <c r="N331" s="135"/>
      <c r="O331" s="283"/>
    </row>
    <row r="332" spans="1:15" ht="20.100000000000001" customHeight="1" x14ac:dyDescent="0.3">
      <c r="A332" s="77"/>
      <c r="B332" s="122"/>
      <c r="C332" s="78"/>
      <c r="D332" s="80" t="s">
        <v>114</v>
      </c>
      <c r="E332" s="114"/>
      <c r="F332" s="81"/>
      <c r="G332" s="82"/>
      <c r="H332" s="81"/>
      <c r="I332" s="82"/>
      <c r="J332" s="81"/>
      <c r="K332" s="82"/>
      <c r="L332" s="144"/>
      <c r="M332" s="144"/>
      <c r="N332" s="135"/>
      <c r="O332" s="283"/>
    </row>
    <row r="333" spans="1:15" ht="20.100000000000001" customHeight="1" x14ac:dyDescent="0.3">
      <c r="A333" s="116" t="s">
        <v>2707</v>
      </c>
      <c r="B333" s="121" t="s">
        <v>2190</v>
      </c>
      <c r="C333" s="117" t="s">
        <v>2906</v>
      </c>
      <c r="D333" s="118" t="s">
        <v>2368</v>
      </c>
      <c r="E333" s="119"/>
      <c r="F333" s="132"/>
      <c r="G333" s="133"/>
      <c r="H333" s="132"/>
      <c r="I333" s="133"/>
      <c r="J333" s="132"/>
      <c r="K333" s="133"/>
      <c r="L333" s="117" t="s">
        <v>2235</v>
      </c>
      <c r="M333" s="117" t="s">
        <v>2235</v>
      </c>
      <c r="N333" s="119" t="s">
        <v>2235</v>
      </c>
      <c r="O333" s="297"/>
    </row>
    <row r="334" spans="1:15" ht="20.100000000000001" customHeight="1" x14ac:dyDescent="0.3">
      <c r="A334" s="77"/>
      <c r="B334" s="122"/>
      <c r="C334" s="78"/>
      <c r="D334" s="80" t="s">
        <v>2366</v>
      </c>
      <c r="E334" s="114"/>
      <c r="F334" s="134">
        <v>1</v>
      </c>
      <c r="G334" s="126">
        <v>33.333333333333329</v>
      </c>
      <c r="H334" s="134">
        <v>1</v>
      </c>
      <c r="I334" s="126">
        <v>33.299999999999997</v>
      </c>
      <c r="J334" s="134"/>
      <c r="K334" s="126"/>
      <c r="L334" s="82"/>
      <c r="M334" s="82"/>
      <c r="N334" s="135"/>
      <c r="O334" s="283"/>
    </row>
    <row r="335" spans="1:15" ht="20.100000000000001" customHeight="1" x14ac:dyDescent="0.3">
      <c r="A335" s="77"/>
      <c r="B335" s="122"/>
      <c r="C335" s="78"/>
      <c r="D335" s="80" t="s">
        <v>115</v>
      </c>
      <c r="E335" s="114"/>
      <c r="F335" s="134"/>
      <c r="G335" s="126"/>
      <c r="H335" s="134"/>
      <c r="I335" s="126"/>
      <c r="J335" s="134"/>
      <c r="K335" s="126"/>
      <c r="L335" s="82"/>
      <c r="M335" s="82"/>
      <c r="N335" s="135"/>
      <c r="O335" s="283"/>
    </row>
    <row r="336" spans="1:15" ht="20.100000000000001" customHeight="1" x14ac:dyDescent="0.3">
      <c r="A336" s="77"/>
      <c r="B336" s="122"/>
      <c r="C336" s="78"/>
      <c r="D336" s="80" t="s">
        <v>2367</v>
      </c>
      <c r="E336" s="114"/>
      <c r="F336" s="134">
        <v>2</v>
      </c>
      <c r="G336" s="126">
        <v>66.666666666666657</v>
      </c>
      <c r="H336" s="134">
        <v>2</v>
      </c>
      <c r="I336" s="126">
        <v>66.7</v>
      </c>
      <c r="J336" s="134"/>
      <c r="K336" s="126"/>
      <c r="L336" s="82"/>
      <c r="M336" s="82"/>
      <c r="N336" s="114"/>
      <c r="O336" s="283"/>
    </row>
    <row r="337" spans="1:15" ht="20.100000000000001" customHeight="1" x14ac:dyDescent="0.3">
      <c r="A337" s="77"/>
      <c r="B337" s="122"/>
      <c r="C337" s="78"/>
      <c r="D337" s="80" t="s">
        <v>2365</v>
      </c>
      <c r="E337" s="114"/>
      <c r="F337" s="89"/>
      <c r="G337" s="127"/>
      <c r="H337" s="89"/>
      <c r="I337" s="127"/>
      <c r="J337" s="148"/>
      <c r="K337" s="127"/>
      <c r="L337" s="90"/>
      <c r="M337" s="90"/>
      <c r="N337" s="115"/>
      <c r="O337" s="283"/>
    </row>
    <row r="338" spans="1:15" ht="20.100000000000001" customHeight="1" x14ac:dyDescent="0.3">
      <c r="A338" s="116" t="s">
        <v>2708</v>
      </c>
      <c r="B338" s="117" t="s">
        <v>2191</v>
      </c>
      <c r="C338" s="117" t="s">
        <v>2908</v>
      </c>
      <c r="D338" s="118" t="s">
        <v>100</v>
      </c>
      <c r="E338" s="119"/>
      <c r="F338" s="81"/>
      <c r="G338" s="82"/>
      <c r="H338" s="81"/>
      <c r="I338" s="82"/>
      <c r="J338" s="81"/>
      <c r="K338" s="82"/>
      <c r="L338" s="144" t="s">
        <v>1</v>
      </c>
      <c r="M338" s="144" t="s">
        <v>1</v>
      </c>
      <c r="N338" s="135" t="s">
        <v>1</v>
      </c>
      <c r="O338" s="297"/>
    </row>
    <row r="339" spans="1:15" ht="20.100000000000001" customHeight="1" x14ac:dyDescent="0.3">
      <c r="A339" s="77"/>
      <c r="B339" s="78"/>
      <c r="C339" s="78"/>
      <c r="D339" s="80" t="s">
        <v>101</v>
      </c>
      <c r="E339" s="114"/>
      <c r="F339" s="81"/>
      <c r="G339" s="82"/>
      <c r="H339" s="81"/>
      <c r="I339" s="82"/>
      <c r="J339" s="81"/>
      <c r="K339" s="82"/>
      <c r="L339" s="144"/>
      <c r="M339" s="144"/>
      <c r="N339" s="135"/>
      <c r="O339" s="283"/>
    </row>
    <row r="340" spans="1:15" ht="20.100000000000001" customHeight="1" x14ac:dyDescent="0.3">
      <c r="A340" s="77"/>
      <c r="B340" s="78"/>
      <c r="C340" s="78"/>
      <c r="D340" s="80" t="s">
        <v>102</v>
      </c>
      <c r="E340" s="114"/>
      <c r="F340" s="81"/>
      <c r="G340" s="82"/>
      <c r="H340" s="81"/>
      <c r="I340" s="82"/>
      <c r="J340" s="81"/>
      <c r="K340" s="82"/>
      <c r="L340" s="144"/>
      <c r="M340" s="144"/>
      <c r="N340" s="135"/>
      <c r="O340" s="283"/>
    </row>
    <row r="341" spans="1:15" ht="20.100000000000001" customHeight="1" x14ac:dyDescent="0.3">
      <c r="A341" s="77"/>
      <c r="B341" s="78"/>
      <c r="C341" s="78"/>
      <c r="D341" s="80" t="s">
        <v>103</v>
      </c>
      <c r="E341" s="114"/>
      <c r="F341" s="81"/>
      <c r="G341" s="82"/>
      <c r="H341" s="81"/>
      <c r="I341" s="82"/>
      <c r="J341" s="81"/>
      <c r="K341" s="82"/>
      <c r="L341" s="144"/>
      <c r="M341" s="144"/>
      <c r="N341" s="135"/>
      <c r="O341" s="283"/>
    </row>
    <row r="342" spans="1:15" ht="20.100000000000001" customHeight="1" x14ac:dyDescent="0.3">
      <c r="A342" s="77"/>
      <c r="B342" s="78"/>
      <c r="C342" s="78"/>
      <c r="D342" s="80" t="s">
        <v>104</v>
      </c>
      <c r="E342" s="114"/>
      <c r="F342" s="81"/>
      <c r="G342" s="82"/>
      <c r="H342" s="81"/>
      <c r="I342" s="82"/>
      <c r="J342" s="81"/>
      <c r="K342" s="82"/>
      <c r="L342" s="144"/>
      <c r="M342" s="144"/>
      <c r="N342" s="135"/>
      <c r="O342" s="283"/>
    </row>
    <row r="343" spans="1:15" ht="20.100000000000001" customHeight="1" x14ac:dyDescent="0.3">
      <c r="A343" s="77"/>
      <c r="B343" s="78"/>
      <c r="C343" s="78"/>
      <c r="D343" s="80" t="s">
        <v>105</v>
      </c>
      <c r="E343" s="114"/>
      <c r="F343" s="81"/>
      <c r="G343" s="82"/>
      <c r="H343" s="81"/>
      <c r="I343" s="82"/>
      <c r="J343" s="81"/>
      <c r="K343" s="82"/>
      <c r="L343" s="144"/>
      <c r="M343" s="144"/>
      <c r="N343" s="135"/>
      <c r="O343" s="283"/>
    </row>
    <row r="344" spans="1:15" ht="20.100000000000001" customHeight="1" x14ac:dyDescent="0.3">
      <c r="A344" s="77"/>
      <c r="B344" s="78"/>
      <c r="C344" s="78"/>
      <c r="D344" s="80" t="s">
        <v>106</v>
      </c>
      <c r="E344" s="114"/>
      <c r="F344" s="81">
        <v>1</v>
      </c>
      <c r="G344" s="82">
        <v>100</v>
      </c>
      <c r="H344" s="81"/>
      <c r="I344" s="82"/>
      <c r="J344" s="81"/>
      <c r="K344" s="82"/>
      <c r="L344" s="144"/>
      <c r="M344" s="144"/>
      <c r="N344" s="135"/>
      <c r="O344" s="283"/>
    </row>
    <row r="345" spans="1:15" ht="20.100000000000001" customHeight="1" x14ac:dyDescent="0.3">
      <c r="A345" s="77"/>
      <c r="B345" s="78"/>
      <c r="C345" s="78"/>
      <c r="D345" s="80" t="s">
        <v>107</v>
      </c>
      <c r="E345" s="114"/>
      <c r="F345" s="81"/>
      <c r="G345" s="82"/>
      <c r="H345" s="81"/>
      <c r="I345" s="82"/>
      <c r="J345" s="81"/>
      <c r="K345" s="82"/>
      <c r="L345" s="144"/>
      <c r="M345" s="144"/>
      <c r="N345" s="135"/>
      <c r="O345" s="283"/>
    </row>
    <row r="346" spans="1:15" ht="20.100000000000001" customHeight="1" x14ac:dyDescent="0.3">
      <c r="A346" s="116" t="s">
        <v>2709</v>
      </c>
      <c r="B346" s="128" t="s">
        <v>2192</v>
      </c>
      <c r="C346" s="117" t="s">
        <v>2908</v>
      </c>
      <c r="D346" s="118"/>
      <c r="E346" s="119"/>
      <c r="F346" s="72">
        <v>1</v>
      </c>
      <c r="G346" s="73">
        <v>100</v>
      </c>
      <c r="H346" s="72"/>
      <c r="I346" s="73"/>
      <c r="J346" s="72"/>
      <c r="K346" s="73"/>
      <c r="L346" s="146" t="s">
        <v>2235</v>
      </c>
      <c r="M346" s="146" t="s">
        <v>2237</v>
      </c>
      <c r="N346" s="147" t="s">
        <v>2237</v>
      </c>
      <c r="O346" s="297"/>
    </row>
    <row r="347" spans="1:15" ht="20.100000000000001" customHeight="1" x14ac:dyDescent="0.3">
      <c r="A347" s="116" t="s">
        <v>2710</v>
      </c>
      <c r="B347" s="128" t="s">
        <v>2193</v>
      </c>
      <c r="C347" s="117" t="s">
        <v>2908</v>
      </c>
      <c r="D347" s="129"/>
      <c r="E347" s="130"/>
      <c r="F347" s="72">
        <v>1</v>
      </c>
      <c r="G347" s="73">
        <v>100</v>
      </c>
      <c r="H347" s="72"/>
      <c r="I347" s="73"/>
      <c r="J347" s="72"/>
      <c r="K347" s="73"/>
      <c r="L347" s="131" t="s">
        <v>2235</v>
      </c>
      <c r="M347" s="131" t="s">
        <v>2237</v>
      </c>
      <c r="N347" s="267" t="s">
        <v>2237</v>
      </c>
      <c r="O347" s="297"/>
    </row>
    <row r="348" spans="1:15" ht="20.100000000000001" customHeight="1" x14ac:dyDescent="0.3">
      <c r="A348" s="116" t="s">
        <v>2711</v>
      </c>
      <c r="B348" s="121" t="s">
        <v>2194</v>
      </c>
      <c r="C348" s="117" t="s">
        <v>2908</v>
      </c>
      <c r="D348" s="80"/>
      <c r="E348" s="114" t="s">
        <v>109</v>
      </c>
      <c r="F348" s="81">
        <v>1</v>
      </c>
      <c r="G348" s="82">
        <v>100</v>
      </c>
      <c r="H348" s="81"/>
      <c r="I348" s="82"/>
      <c r="J348" s="81"/>
      <c r="K348" s="82"/>
      <c r="L348" s="144" t="s">
        <v>1</v>
      </c>
      <c r="M348" s="144" t="s">
        <v>1</v>
      </c>
      <c r="N348" s="135" t="s">
        <v>1</v>
      </c>
      <c r="O348" s="297"/>
    </row>
    <row r="349" spans="1:15" ht="20.100000000000001" customHeight="1" x14ac:dyDescent="0.3">
      <c r="A349" s="77"/>
      <c r="B349" s="122"/>
      <c r="C349" s="78"/>
      <c r="D349" s="80" t="s">
        <v>108</v>
      </c>
      <c r="E349" s="114"/>
      <c r="F349" s="81"/>
      <c r="G349" s="82"/>
      <c r="H349" s="81"/>
      <c r="I349" s="82"/>
      <c r="J349" s="81"/>
      <c r="K349" s="82"/>
      <c r="L349" s="144"/>
      <c r="M349" s="144"/>
      <c r="N349" s="135"/>
      <c r="O349" s="283"/>
    </row>
    <row r="350" spans="1:15" ht="20.100000000000001" customHeight="1" x14ac:dyDescent="0.3">
      <c r="A350" s="77"/>
      <c r="B350" s="123"/>
      <c r="C350" s="124"/>
      <c r="D350" s="88" t="s">
        <v>2243</v>
      </c>
      <c r="E350" s="125"/>
      <c r="F350" s="89"/>
      <c r="G350" s="90"/>
      <c r="H350" s="89"/>
      <c r="I350" s="90"/>
      <c r="J350" s="89"/>
      <c r="K350" s="90"/>
      <c r="L350" s="124"/>
      <c r="M350" s="124"/>
      <c r="N350" s="125"/>
      <c r="O350" s="283"/>
    </row>
    <row r="351" spans="1:15" ht="20.100000000000001" customHeight="1" x14ac:dyDescent="0.3">
      <c r="A351" s="116" t="s">
        <v>2712</v>
      </c>
      <c r="B351" s="121" t="s">
        <v>2195</v>
      </c>
      <c r="C351" s="117" t="s">
        <v>2909</v>
      </c>
      <c r="D351" s="80" t="s">
        <v>111</v>
      </c>
      <c r="E351" s="114"/>
      <c r="F351" s="81"/>
      <c r="G351" s="82"/>
      <c r="H351" s="81"/>
      <c r="I351" s="82"/>
      <c r="J351" s="81"/>
      <c r="K351" s="82"/>
      <c r="L351" s="146" t="s">
        <v>2235</v>
      </c>
      <c r="M351" s="146" t="s">
        <v>2235</v>
      </c>
      <c r="N351" s="147" t="s">
        <v>2235</v>
      </c>
      <c r="O351" s="297"/>
    </row>
    <row r="352" spans="1:15" ht="20.100000000000001" customHeight="1" x14ac:dyDescent="0.3">
      <c r="A352" s="77"/>
      <c r="B352" s="122"/>
      <c r="C352" s="78"/>
      <c r="D352" s="80" t="s">
        <v>112</v>
      </c>
      <c r="E352" s="114"/>
      <c r="F352" s="81"/>
      <c r="G352" s="82"/>
      <c r="H352" s="81"/>
      <c r="I352" s="82"/>
      <c r="J352" s="81"/>
      <c r="K352" s="82"/>
      <c r="L352" s="144"/>
      <c r="M352" s="144"/>
      <c r="N352" s="135"/>
      <c r="O352" s="283"/>
    </row>
    <row r="353" spans="1:15" ht="20.100000000000001" customHeight="1" x14ac:dyDescent="0.3">
      <c r="A353" s="77"/>
      <c r="B353" s="122"/>
      <c r="C353" s="78"/>
      <c r="D353" s="80" t="s">
        <v>113</v>
      </c>
      <c r="E353" s="114"/>
      <c r="F353" s="81"/>
      <c r="G353" s="82"/>
      <c r="H353" s="81"/>
      <c r="I353" s="82"/>
      <c r="J353" s="81"/>
      <c r="K353" s="82"/>
      <c r="L353" s="144"/>
      <c r="M353" s="144"/>
      <c r="N353" s="135"/>
      <c r="O353" s="283"/>
    </row>
    <row r="354" spans="1:15" ht="20.100000000000001" customHeight="1" x14ac:dyDescent="0.3">
      <c r="A354" s="77"/>
      <c r="B354" s="122"/>
      <c r="C354" s="78"/>
      <c r="D354" s="80" t="s">
        <v>114</v>
      </c>
      <c r="E354" s="114"/>
      <c r="F354" s="81"/>
      <c r="G354" s="82"/>
      <c r="H354" s="81"/>
      <c r="I354" s="82"/>
      <c r="J354" s="81"/>
      <c r="K354" s="82"/>
      <c r="L354" s="144"/>
      <c r="M354" s="144"/>
      <c r="N354" s="135"/>
      <c r="O354" s="283"/>
    </row>
    <row r="355" spans="1:15" ht="20.100000000000001" customHeight="1" x14ac:dyDescent="0.3">
      <c r="A355" s="116" t="s">
        <v>2713</v>
      </c>
      <c r="B355" s="121" t="s">
        <v>2196</v>
      </c>
      <c r="C355" s="117" t="s">
        <v>2908</v>
      </c>
      <c r="D355" s="118" t="s">
        <v>2368</v>
      </c>
      <c r="E355" s="119"/>
      <c r="F355" s="132"/>
      <c r="G355" s="133"/>
      <c r="H355" s="132"/>
      <c r="I355" s="133"/>
      <c r="J355" s="132"/>
      <c r="K355" s="133"/>
      <c r="L355" s="117" t="s">
        <v>2235</v>
      </c>
      <c r="M355" s="117" t="s">
        <v>2235</v>
      </c>
      <c r="N355" s="119" t="s">
        <v>2235</v>
      </c>
      <c r="O355" s="297"/>
    </row>
    <row r="356" spans="1:15" ht="20.100000000000001" customHeight="1" x14ac:dyDescent="0.3">
      <c r="A356" s="77"/>
      <c r="B356" s="122"/>
      <c r="C356" s="78"/>
      <c r="D356" s="80" t="s">
        <v>2366</v>
      </c>
      <c r="E356" s="114"/>
      <c r="F356" s="134"/>
      <c r="G356" s="126"/>
      <c r="H356" s="134"/>
      <c r="I356" s="126"/>
      <c r="J356" s="134"/>
      <c r="K356" s="126"/>
      <c r="L356" s="82"/>
      <c r="M356" s="82"/>
      <c r="N356" s="135"/>
      <c r="O356" s="283"/>
    </row>
    <row r="357" spans="1:15" ht="20.100000000000001" customHeight="1" x14ac:dyDescent="0.3">
      <c r="A357" s="77"/>
      <c r="B357" s="122"/>
      <c r="C357" s="78"/>
      <c r="D357" s="80" t="s">
        <v>115</v>
      </c>
      <c r="E357" s="114"/>
      <c r="F357" s="134"/>
      <c r="G357" s="126"/>
      <c r="H357" s="134"/>
      <c r="I357" s="126"/>
      <c r="J357" s="134"/>
      <c r="K357" s="126"/>
      <c r="L357" s="82"/>
      <c r="M357" s="82"/>
      <c r="N357" s="135"/>
      <c r="O357" s="283"/>
    </row>
    <row r="358" spans="1:15" ht="20.100000000000001" customHeight="1" x14ac:dyDescent="0.3">
      <c r="A358" s="77"/>
      <c r="B358" s="122"/>
      <c r="C358" s="78"/>
      <c r="D358" s="80" t="s">
        <v>2367</v>
      </c>
      <c r="E358" s="114"/>
      <c r="F358" s="134"/>
      <c r="G358" s="126"/>
      <c r="H358" s="134"/>
      <c r="I358" s="126"/>
      <c r="J358" s="134"/>
      <c r="K358" s="126"/>
      <c r="L358" s="82"/>
      <c r="M358" s="82"/>
      <c r="N358" s="114"/>
      <c r="O358" s="283"/>
    </row>
    <row r="359" spans="1:15" ht="20.100000000000001" customHeight="1" x14ac:dyDescent="0.3">
      <c r="A359" s="77"/>
      <c r="B359" s="122"/>
      <c r="C359" s="78"/>
      <c r="D359" s="80" t="s">
        <v>2365</v>
      </c>
      <c r="E359" s="114"/>
      <c r="F359" s="89">
        <v>1</v>
      </c>
      <c r="G359" s="127">
        <v>100</v>
      </c>
      <c r="H359" s="89"/>
      <c r="I359" s="127"/>
      <c r="J359" s="148"/>
      <c r="K359" s="127"/>
      <c r="L359" s="90"/>
      <c r="M359" s="90"/>
      <c r="N359" s="115"/>
      <c r="O359" s="282"/>
    </row>
    <row r="360" spans="1:15" ht="20.100000000000001" customHeight="1" x14ac:dyDescent="0.3">
      <c r="A360" s="116" t="s">
        <v>2714</v>
      </c>
      <c r="B360" s="117" t="s">
        <v>2197</v>
      </c>
      <c r="C360" s="117" t="s">
        <v>2910</v>
      </c>
      <c r="D360" s="118" t="s">
        <v>100</v>
      </c>
      <c r="E360" s="119"/>
      <c r="F360" s="81"/>
      <c r="G360" s="82"/>
      <c r="H360" s="81"/>
      <c r="I360" s="82"/>
      <c r="J360" s="81"/>
      <c r="K360" s="82"/>
      <c r="L360" s="144" t="s">
        <v>1</v>
      </c>
      <c r="M360" s="144" t="s">
        <v>1</v>
      </c>
      <c r="N360" s="135" t="s">
        <v>1</v>
      </c>
      <c r="O360" s="283"/>
    </row>
    <row r="361" spans="1:15" ht="20.100000000000001" customHeight="1" x14ac:dyDescent="0.3">
      <c r="A361" s="77"/>
      <c r="B361" s="78"/>
      <c r="C361" s="78"/>
      <c r="D361" s="80" t="s">
        <v>101</v>
      </c>
      <c r="E361" s="114"/>
      <c r="F361" s="81"/>
      <c r="G361" s="82"/>
      <c r="H361" s="81"/>
      <c r="I361" s="82"/>
      <c r="J361" s="81"/>
      <c r="K361" s="82"/>
      <c r="L361" s="144"/>
      <c r="M361" s="144"/>
      <c r="N361" s="135"/>
      <c r="O361" s="283"/>
    </row>
    <row r="362" spans="1:15" ht="20.100000000000001" customHeight="1" x14ac:dyDescent="0.3">
      <c r="A362" s="77"/>
      <c r="B362" s="78"/>
      <c r="C362" s="78"/>
      <c r="D362" s="80" t="s">
        <v>102</v>
      </c>
      <c r="E362" s="114"/>
      <c r="F362" s="81"/>
      <c r="G362" s="82"/>
      <c r="H362" s="81"/>
      <c r="I362" s="82"/>
      <c r="J362" s="81"/>
      <c r="K362" s="82"/>
      <c r="L362" s="144"/>
      <c r="M362" s="144"/>
      <c r="N362" s="135"/>
      <c r="O362" s="283"/>
    </row>
    <row r="363" spans="1:15" ht="20.100000000000001" customHeight="1" x14ac:dyDescent="0.3">
      <c r="A363" s="77"/>
      <c r="B363" s="78"/>
      <c r="C363" s="78"/>
      <c r="D363" s="80" t="s">
        <v>103</v>
      </c>
      <c r="E363" s="114"/>
      <c r="F363" s="81"/>
      <c r="G363" s="82"/>
      <c r="H363" s="81"/>
      <c r="I363" s="82"/>
      <c r="J363" s="81"/>
      <c r="K363" s="82"/>
      <c r="L363" s="144"/>
      <c r="M363" s="144"/>
      <c r="N363" s="135"/>
      <c r="O363" s="283"/>
    </row>
    <row r="364" spans="1:15" ht="20.100000000000001" customHeight="1" x14ac:dyDescent="0.3">
      <c r="A364" s="77"/>
      <c r="B364" s="78"/>
      <c r="C364" s="78"/>
      <c r="D364" s="80" t="s">
        <v>104</v>
      </c>
      <c r="E364" s="114"/>
      <c r="F364" s="81"/>
      <c r="G364" s="82"/>
      <c r="H364" s="81"/>
      <c r="I364" s="82"/>
      <c r="J364" s="81"/>
      <c r="K364" s="82"/>
      <c r="L364" s="144"/>
      <c r="M364" s="144"/>
      <c r="N364" s="135"/>
      <c r="O364" s="283"/>
    </row>
    <row r="365" spans="1:15" ht="20.100000000000001" customHeight="1" x14ac:dyDescent="0.3">
      <c r="A365" s="77"/>
      <c r="B365" s="78"/>
      <c r="C365" s="78"/>
      <c r="D365" s="80" t="s">
        <v>105</v>
      </c>
      <c r="E365" s="114"/>
      <c r="F365" s="81"/>
      <c r="G365" s="82"/>
      <c r="H365" s="81"/>
      <c r="I365" s="82"/>
      <c r="J365" s="81"/>
      <c r="K365" s="82"/>
      <c r="L365" s="144"/>
      <c r="M365" s="144"/>
      <c r="N365" s="135"/>
      <c r="O365" s="283"/>
    </row>
    <row r="366" spans="1:15" ht="20.100000000000001" customHeight="1" x14ac:dyDescent="0.3">
      <c r="A366" s="77"/>
      <c r="B366" s="78"/>
      <c r="C366" s="78"/>
      <c r="D366" s="80" t="s">
        <v>106</v>
      </c>
      <c r="E366" s="114"/>
      <c r="F366" s="81">
        <v>1</v>
      </c>
      <c r="G366" s="82">
        <v>100</v>
      </c>
      <c r="H366" s="81"/>
      <c r="I366" s="82"/>
      <c r="J366" s="81"/>
      <c r="K366" s="82"/>
      <c r="L366" s="144"/>
      <c r="M366" s="144"/>
      <c r="N366" s="135"/>
      <c r="O366" s="283"/>
    </row>
    <row r="367" spans="1:15" ht="20.100000000000001" customHeight="1" x14ac:dyDescent="0.3">
      <c r="A367" s="77"/>
      <c r="B367" s="78"/>
      <c r="C367" s="78"/>
      <c r="D367" s="80" t="s">
        <v>107</v>
      </c>
      <c r="E367" s="114"/>
      <c r="F367" s="81"/>
      <c r="G367" s="82"/>
      <c r="H367" s="81"/>
      <c r="I367" s="82"/>
      <c r="J367" s="81"/>
      <c r="K367" s="82"/>
      <c r="L367" s="144"/>
      <c r="M367" s="144"/>
      <c r="N367" s="135"/>
      <c r="O367" s="283"/>
    </row>
    <row r="368" spans="1:15" ht="20.100000000000001" customHeight="1" x14ac:dyDescent="0.3">
      <c r="A368" s="116" t="s">
        <v>2715</v>
      </c>
      <c r="B368" s="128" t="s">
        <v>2198</v>
      </c>
      <c r="C368" s="117" t="s">
        <v>2910</v>
      </c>
      <c r="D368" s="118"/>
      <c r="E368" s="119"/>
      <c r="F368" s="72">
        <v>1</v>
      </c>
      <c r="G368" s="73">
        <v>100</v>
      </c>
      <c r="H368" s="72"/>
      <c r="I368" s="73"/>
      <c r="J368" s="72"/>
      <c r="K368" s="73"/>
      <c r="L368" s="146" t="s">
        <v>2235</v>
      </c>
      <c r="M368" s="146" t="s">
        <v>2237</v>
      </c>
      <c r="N368" s="147" t="s">
        <v>2237</v>
      </c>
      <c r="O368" s="297"/>
    </row>
    <row r="369" spans="1:15" ht="20.100000000000001" customHeight="1" x14ac:dyDescent="0.3">
      <c r="A369" s="116" t="s">
        <v>2716</v>
      </c>
      <c r="B369" s="128" t="s">
        <v>2199</v>
      </c>
      <c r="C369" s="117" t="s">
        <v>2910</v>
      </c>
      <c r="D369" s="129"/>
      <c r="E369" s="130"/>
      <c r="F369" s="72">
        <v>1</v>
      </c>
      <c r="G369" s="73">
        <v>100</v>
      </c>
      <c r="H369" s="72"/>
      <c r="I369" s="73"/>
      <c r="J369" s="72"/>
      <c r="K369" s="73"/>
      <c r="L369" s="131" t="s">
        <v>2235</v>
      </c>
      <c r="M369" s="131" t="s">
        <v>2237</v>
      </c>
      <c r="N369" s="267" t="s">
        <v>2237</v>
      </c>
      <c r="O369" s="297"/>
    </row>
    <row r="370" spans="1:15" ht="20.100000000000001" customHeight="1" x14ac:dyDescent="0.3">
      <c r="A370" s="116" t="s">
        <v>2717</v>
      </c>
      <c r="B370" s="121" t="s">
        <v>2200</v>
      </c>
      <c r="C370" s="117" t="s">
        <v>2910</v>
      </c>
      <c r="D370" s="80"/>
      <c r="E370" s="114" t="s">
        <v>109</v>
      </c>
      <c r="F370" s="81">
        <v>1</v>
      </c>
      <c r="G370" s="82">
        <v>100</v>
      </c>
      <c r="H370" s="81"/>
      <c r="I370" s="82"/>
      <c r="J370" s="81"/>
      <c r="K370" s="82"/>
      <c r="L370" s="144" t="s">
        <v>1</v>
      </c>
      <c r="M370" s="144" t="s">
        <v>1</v>
      </c>
      <c r="N370" s="135" t="s">
        <v>1</v>
      </c>
      <c r="O370" s="297"/>
    </row>
    <row r="371" spans="1:15" ht="20.100000000000001" customHeight="1" x14ac:dyDescent="0.3">
      <c r="A371" s="77"/>
      <c r="B371" s="122"/>
      <c r="C371" s="78"/>
      <c r="D371" s="80" t="s">
        <v>108</v>
      </c>
      <c r="E371" s="114"/>
      <c r="F371" s="81"/>
      <c r="G371" s="82"/>
      <c r="H371" s="81"/>
      <c r="I371" s="82"/>
      <c r="J371" s="81"/>
      <c r="K371" s="82"/>
      <c r="L371" s="144"/>
      <c r="M371" s="144"/>
      <c r="N371" s="135"/>
      <c r="O371" s="283"/>
    </row>
    <row r="372" spans="1:15" ht="20.100000000000001" customHeight="1" x14ac:dyDescent="0.3">
      <c r="A372" s="77"/>
      <c r="B372" s="123"/>
      <c r="C372" s="124"/>
      <c r="D372" s="88" t="s">
        <v>2243</v>
      </c>
      <c r="E372" s="125"/>
      <c r="F372" s="89"/>
      <c r="G372" s="90"/>
      <c r="H372" s="89"/>
      <c r="I372" s="90"/>
      <c r="J372" s="89"/>
      <c r="K372" s="90"/>
      <c r="L372" s="124"/>
      <c r="M372" s="124"/>
      <c r="N372" s="125"/>
      <c r="O372" s="283"/>
    </row>
    <row r="373" spans="1:15" ht="20.100000000000001" customHeight="1" x14ac:dyDescent="0.3">
      <c r="A373" s="116" t="s">
        <v>2718</v>
      </c>
      <c r="B373" s="121" t="s">
        <v>2201</v>
      </c>
      <c r="C373" s="117" t="s">
        <v>2911</v>
      </c>
      <c r="D373" s="80" t="s">
        <v>111</v>
      </c>
      <c r="E373" s="114"/>
      <c r="F373" s="81"/>
      <c r="G373" s="82"/>
      <c r="H373" s="81"/>
      <c r="I373" s="82"/>
      <c r="J373" s="81"/>
      <c r="K373" s="82"/>
      <c r="L373" s="146" t="s">
        <v>2235</v>
      </c>
      <c r="M373" s="146" t="s">
        <v>2235</v>
      </c>
      <c r="N373" s="147" t="s">
        <v>2235</v>
      </c>
      <c r="O373" s="297"/>
    </row>
    <row r="374" spans="1:15" ht="20.100000000000001" customHeight="1" x14ac:dyDescent="0.3">
      <c r="A374" s="77"/>
      <c r="B374" s="122"/>
      <c r="C374" s="78"/>
      <c r="D374" s="80" t="s">
        <v>112</v>
      </c>
      <c r="E374" s="114"/>
      <c r="F374" s="81"/>
      <c r="G374" s="82"/>
      <c r="H374" s="81"/>
      <c r="I374" s="82"/>
      <c r="J374" s="81"/>
      <c r="K374" s="82"/>
      <c r="L374" s="144"/>
      <c r="M374" s="144"/>
      <c r="N374" s="135"/>
      <c r="O374" s="283"/>
    </row>
    <row r="375" spans="1:15" ht="20.100000000000001" customHeight="1" x14ac:dyDescent="0.3">
      <c r="A375" s="77"/>
      <c r="B375" s="122"/>
      <c r="C375" s="78"/>
      <c r="D375" s="80" t="s">
        <v>113</v>
      </c>
      <c r="E375" s="114"/>
      <c r="F375" s="81"/>
      <c r="G375" s="82"/>
      <c r="H375" s="81"/>
      <c r="I375" s="82"/>
      <c r="J375" s="81"/>
      <c r="K375" s="82"/>
      <c r="L375" s="144"/>
      <c r="M375" s="144"/>
      <c r="N375" s="135"/>
      <c r="O375" s="283"/>
    </row>
    <row r="376" spans="1:15" ht="20.100000000000001" customHeight="1" x14ac:dyDescent="0.3">
      <c r="A376" s="77"/>
      <c r="B376" s="122"/>
      <c r="C376" s="78"/>
      <c r="D376" s="80" t="s">
        <v>114</v>
      </c>
      <c r="E376" s="114"/>
      <c r="F376" s="81"/>
      <c r="G376" s="82"/>
      <c r="H376" s="81"/>
      <c r="I376" s="82"/>
      <c r="J376" s="81"/>
      <c r="K376" s="82"/>
      <c r="L376" s="145"/>
      <c r="M376" s="145"/>
      <c r="N376" s="135"/>
      <c r="O376" s="283"/>
    </row>
    <row r="377" spans="1:15" ht="20.100000000000001" customHeight="1" x14ac:dyDescent="0.3">
      <c r="A377" s="116" t="s">
        <v>2719</v>
      </c>
      <c r="B377" s="121" t="s">
        <v>2202</v>
      </c>
      <c r="C377" s="117" t="s">
        <v>2910</v>
      </c>
      <c r="D377" s="118" t="s">
        <v>2368</v>
      </c>
      <c r="E377" s="119"/>
      <c r="F377" s="132"/>
      <c r="G377" s="133"/>
      <c r="H377" s="132"/>
      <c r="I377" s="133"/>
      <c r="J377" s="132"/>
      <c r="K377" s="133"/>
      <c r="L377" s="119" t="s">
        <v>2235</v>
      </c>
      <c r="M377" s="119" t="s">
        <v>2235</v>
      </c>
      <c r="N377" s="119" t="s">
        <v>2235</v>
      </c>
      <c r="O377" s="297"/>
    </row>
    <row r="378" spans="1:15" ht="20.100000000000001" customHeight="1" x14ac:dyDescent="0.3">
      <c r="A378" s="77"/>
      <c r="B378" s="122"/>
      <c r="C378" s="78"/>
      <c r="D378" s="80" t="s">
        <v>2366</v>
      </c>
      <c r="E378" s="114"/>
      <c r="F378" s="134"/>
      <c r="G378" s="126"/>
      <c r="H378" s="134"/>
      <c r="I378" s="126"/>
      <c r="J378" s="134"/>
      <c r="K378" s="126"/>
      <c r="L378" s="82"/>
      <c r="M378" s="82"/>
      <c r="N378" s="135"/>
      <c r="O378" s="283"/>
    </row>
    <row r="379" spans="1:15" ht="20.100000000000001" customHeight="1" x14ac:dyDescent="0.3">
      <c r="A379" s="77"/>
      <c r="B379" s="122"/>
      <c r="C379" s="78"/>
      <c r="D379" s="80" t="s">
        <v>115</v>
      </c>
      <c r="E379" s="114"/>
      <c r="F379" s="134"/>
      <c r="G379" s="126"/>
      <c r="H379" s="134"/>
      <c r="I379" s="126"/>
      <c r="J379" s="134"/>
      <c r="K379" s="126"/>
      <c r="L379" s="82"/>
      <c r="M379" s="82"/>
      <c r="N379" s="135"/>
      <c r="O379" s="283"/>
    </row>
    <row r="380" spans="1:15" ht="20.100000000000001" customHeight="1" x14ac:dyDescent="0.3">
      <c r="A380" s="77"/>
      <c r="B380" s="122"/>
      <c r="C380" s="78"/>
      <c r="D380" s="80" t="s">
        <v>2367</v>
      </c>
      <c r="E380" s="114"/>
      <c r="F380" s="134"/>
      <c r="G380" s="126"/>
      <c r="H380" s="134"/>
      <c r="I380" s="126"/>
      <c r="J380" s="134"/>
      <c r="K380" s="126"/>
      <c r="L380" s="82"/>
      <c r="M380" s="82"/>
      <c r="N380" s="114"/>
      <c r="O380" s="283"/>
    </row>
    <row r="381" spans="1:15" ht="20.100000000000001" customHeight="1" x14ac:dyDescent="0.3">
      <c r="A381" s="77"/>
      <c r="B381" s="122"/>
      <c r="C381" s="78"/>
      <c r="D381" s="80" t="s">
        <v>2365</v>
      </c>
      <c r="E381" s="114"/>
      <c r="F381" s="89"/>
      <c r="G381" s="127"/>
      <c r="H381" s="89"/>
      <c r="I381" s="127"/>
      <c r="J381" s="148"/>
      <c r="K381" s="127"/>
      <c r="L381" s="90"/>
      <c r="M381" s="90"/>
      <c r="N381" s="115"/>
      <c r="O381" s="282"/>
    </row>
    <row r="382" spans="1:15" ht="20.100000000000001" customHeight="1" x14ac:dyDescent="0.3">
      <c r="A382" s="116" t="s">
        <v>2720</v>
      </c>
      <c r="B382" s="117" t="s">
        <v>2203</v>
      </c>
      <c r="C382" s="117" t="s">
        <v>2912</v>
      </c>
      <c r="D382" s="118" t="s">
        <v>100</v>
      </c>
      <c r="E382" s="119"/>
      <c r="F382" s="81"/>
      <c r="G382" s="82"/>
      <c r="H382" s="81"/>
      <c r="I382" s="82"/>
      <c r="J382" s="81"/>
      <c r="K382" s="82"/>
      <c r="L382" s="83" t="s">
        <v>1</v>
      </c>
      <c r="M382" s="83" t="s">
        <v>1</v>
      </c>
      <c r="N382" s="83" t="s">
        <v>1</v>
      </c>
      <c r="O382" s="283"/>
    </row>
    <row r="383" spans="1:15" ht="20.100000000000001" customHeight="1" x14ac:dyDescent="0.3">
      <c r="A383" s="77"/>
      <c r="B383" s="78"/>
      <c r="C383" s="78"/>
      <c r="D383" s="80" t="s">
        <v>101</v>
      </c>
      <c r="E383" s="114"/>
      <c r="F383" s="81"/>
      <c r="G383" s="82"/>
      <c r="H383" s="81"/>
      <c r="I383" s="82"/>
      <c r="J383" s="81"/>
      <c r="K383" s="82"/>
      <c r="L383" s="83"/>
      <c r="M383" s="83"/>
      <c r="N383" s="83"/>
      <c r="O383" s="283"/>
    </row>
    <row r="384" spans="1:15" ht="20.100000000000001" customHeight="1" x14ac:dyDescent="0.3">
      <c r="A384" s="77"/>
      <c r="B384" s="78"/>
      <c r="C384" s="78"/>
      <c r="D384" s="80" t="s">
        <v>102</v>
      </c>
      <c r="E384" s="114"/>
      <c r="F384" s="81"/>
      <c r="G384" s="82"/>
      <c r="H384" s="81"/>
      <c r="I384" s="82"/>
      <c r="J384" s="81"/>
      <c r="K384" s="82"/>
      <c r="L384" s="83"/>
      <c r="M384" s="83"/>
      <c r="N384" s="83"/>
      <c r="O384" s="283"/>
    </row>
    <row r="385" spans="1:15" ht="20.100000000000001" customHeight="1" x14ac:dyDescent="0.3">
      <c r="A385" s="77"/>
      <c r="B385" s="78"/>
      <c r="C385" s="78"/>
      <c r="D385" s="80" t="s">
        <v>103</v>
      </c>
      <c r="E385" s="114"/>
      <c r="F385" s="81"/>
      <c r="G385" s="82"/>
      <c r="H385" s="81"/>
      <c r="I385" s="82"/>
      <c r="J385" s="81"/>
      <c r="K385" s="82"/>
      <c r="L385" s="83"/>
      <c r="M385" s="83"/>
      <c r="N385" s="83"/>
      <c r="O385" s="283"/>
    </row>
    <row r="386" spans="1:15" ht="20.100000000000001" customHeight="1" x14ac:dyDescent="0.3">
      <c r="A386" s="77"/>
      <c r="B386" s="78"/>
      <c r="C386" s="78"/>
      <c r="D386" s="80" t="s">
        <v>104</v>
      </c>
      <c r="E386" s="114"/>
      <c r="F386" s="81"/>
      <c r="G386" s="82"/>
      <c r="H386" s="81"/>
      <c r="I386" s="82"/>
      <c r="J386" s="81"/>
      <c r="K386" s="82"/>
      <c r="L386" s="83"/>
      <c r="M386" s="83"/>
      <c r="N386" s="83"/>
      <c r="O386" s="283"/>
    </row>
    <row r="387" spans="1:15" ht="20.100000000000001" customHeight="1" x14ac:dyDescent="0.3">
      <c r="A387" s="77"/>
      <c r="B387" s="78"/>
      <c r="C387" s="78"/>
      <c r="D387" s="80" t="s">
        <v>105</v>
      </c>
      <c r="E387" s="114"/>
      <c r="F387" s="81"/>
      <c r="G387" s="82"/>
      <c r="H387" s="81"/>
      <c r="I387" s="82"/>
      <c r="J387" s="81"/>
      <c r="K387" s="82"/>
      <c r="L387" s="83"/>
      <c r="M387" s="83"/>
      <c r="N387" s="83"/>
      <c r="O387" s="283"/>
    </row>
    <row r="388" spans="1:15" ht="20.100000000000001" customHeight="1" x14ac:dyDescent="0.3">
      <c r="A388" s="77"/>
      <c r="B388" s="78"/>
      <c r="C388" s="78"/>
      <c r="D388" s="80" t="s">
        <v>106</v>
      </c>
      <c r="E388" s="114"/>
      <c r="F388" s="81"/>
      <c r="G388" s="82"/>
      <c r="H388" s="81"/>
      <c r="I388" s="82"/>
      <c r="J388" s="81"/>
      <c r="K388" s="82"/>
      <c r="L388" s="83"/>
      <c r="M388" s="83"/>
      <c r="N388" s="83"/>
      <c r="O388" s="283"/>
    </row>
    <row r="389" spans="1:15" ht="20.100000000000001" customHeight="1" x14ac:dyDescent="0.3">
      <c r="A389" s="77"/>
      <c r="B389" s="78"/>
      <c r="C389" s="78"/>
      <c r="D389" s="80" t="s">
        <v>107</v>
      </c>
      <c r="E389" s="114"/>
      <c r="F389" s="81"/>
      <c r="G389" s="82"/>
      <c r="H389" s="81"/>
      <c r="I389" s="82"/>
      <c r="J389" s="81"/>
      <c r="K389" s="82"/>
      <c r="L389" s="83"/>
      <c r="M389" s="83"/>
      <c r="N389" s="83"/>
      <c r="O389" s="283"/>
    </row>
    <row r="390" spans="1:15" ht="20.100000000000001" customHeight="1" x14ac:dyDescent="0.3">
      <c r="A390" s="116" t="s">
        <v>2721</v>
      </c>
      <c r="B390" s="128" t="s">
        <v>2204</v>
      </c>
      <c r="C390" s="117" t="s">
        <v>2912</v>
      </c>
      <c r="D390" s="118"/>
      <c r="E390" s="119"/>
      <c r="F390" s="72"/>
      <c r="G390" s="73"/>
      <c r="H390" s="72"/>
      <c r="I390" s="73"/>
      <c r="J390" s="72"/>
      <c r="K390" s="73"/>
      <c r="L390" s="120" t="s">
        <v>2235</v>
      </c>
      <c r="M390" s="120" t="s">
        <v>2237</v>
      </c>
      <c r="N390" s="120" t="s">
        <v>2237</v>
      </c>
      <c r="O390" s="297"/>
    </row>
    <row r="391" spans="1:15" ht="20.100000000000001" customHeight="1" x14ac:dyDescent="0.3">
      <c r="A391" s="116" t="s">
        <v>2722</v>
      </c>
      <c r="B391" s="128" t="s">
        <v>2205</v>
      </c>
      <c r="C391" s="117" t="s">
        <v>2912</v>
      </c>
      <c r="D391" s="129"/>
      <c r="E391" s="130"/>
      <c r="F391" s="72"/>
      <c r="G391" s="73"/>
      <c r="H391" s="72"/>
      <c r="I391" s="73"/>
      <c r="J391" s="72"/>
      <c r="K391" s="73"/>
      <c r="L391" s="131" t="s">
        <v>2235</v>
      </c>
      <c r="M391" s="131" t="s">
        <v>2237</v>
      </c>
      <c r="N391" s="131" t="s">
        <v>2237</v>
      </c>
      <c r="O391" s="297"/>
    </row>
    <row r="392" spans="1:15" ht="20.100000000000001" customHeight="1" x14ac:dyDescent="0.3">
      <c r="A392" s="116" t="s">
        <v>2723</v>
      </c>
      <c r="B392" s="121" t="s">
        <v>2206</v>
      </c>
      <c r="C392" s="117" t="s">
        <v>2912</v>
      </c>
      <c r="D392" s="80"/>
      <c r="E392" s="114" t="s">
        <v>109</v>
      </c>
      <c r="F392" s="81"/>
      <c r="G392" s="82"/>
      <c r="H392" s="81"/>
      <c r="I392" s="82"/>
      <c r="J392" s="81"/>
      <c r="K392" s="82"/>
      <c r="L392" s="83" t="s">
        <v>1</v>
      </c>
      <c r="M392" s="83" t="s">
        <v>1</v>
      </c>
      <c r="N392" s="83" t="s">
        <v>1</v>
      </c>
      <c r="O392" s="297"/>
    </row>
    <row r="393" spans="1:15" ht="20.100000000000001" customHeight="1" x14ac:dyDescent="0.3">
      <c r="A393" s="77"/>
      <c r="B393" s="122"/>
      <c r="C393" s="78"/>
      <c r="D393" s="80" t="s">
        <v>108</v>
      </c>
      <c r="E393" s="114"/>
      <c r="F393" s="81"/>
      <c r="G393" s="82"/>
      <c r="H393" s="81"/>
      <c r="I393" s="82"/>
      <c r="J393" s="81"/>
      <c r="K393" s="82"/>
      <c r="L393" s="83"/>
      <c r="M393" s="83"/>
      <c r="N393" s="83"/>
      <c r="O393" s="283"/>
    </row>
    <row r="394" spans="1:15" ht="20.100000000000001" customHeight="1" x14ac:dyDescent="0.3">
      <c r="A394" s="77"/>
      <c r="B394" s="123"/>
      <c r="C394" s="124"/>
      <c r="D394" s="88" t="s">
        <v>2243</v>
      </c>
      <c r="E394" s="125"/>
      <c r="F394" s="89"/>
      <c r="G394" s="90"/>
      <c r="H394" s="89"/>
      <c r="I394" s="90"/>
      <c r="J394" s="89"/>
      <c r="K394" s="90"/>
      <c r="L394" s="124"/>
      <c r="M394" s="124"/>
      <c r="N394" s="124"/>
      <c r="O394" s="283"/>
    </row>
    <row r="395" spans="1:15" ht="20.100000000000001" customHeight="1" x14ac:dyDescent="0.3">
      <c r="A395" s="116" t="s">
        <v>2724</v>
      </c>
      <c r="B395" s="121" t="s">
        <v>2207</v>
      </c>
      <c r="C395" s="117" t="s">
        <v>2913</v>
      </c>
      <c r="D395" s="80" t="s">
        <v>111</v>
      </c>
      <c r="E395" s="114"/>
      <c r="F395" s="81"/>
      <c r="G395" s="82"/>
      <c r="H395" s="81"/>
      <c r="I395" s="82"/>
      <c r="J395" s="81"/>
      <c r="K395" s="82"/>
      <c r="L395" s="146" t="s">
        <v>2235</v>
      </c>
      <c r="M395" s="146" t="s">
        <v>2235</v>
      </c>
      <c r="N395" s="147" t="s">
        <v>2235</v>
      </c>
      <c r="O395" s="297"/>
    </row>
    <row r="396" spans="1:15" ht="20.100000000000001" customHeight="1" x14ac:dyDescent="0.3">
      <c r="A396" s="77"/>
      <c r="B396" s="122"/>
      <c r="C396" s="78"/>
      <c r="D396" s="80" t="s">
        <v>112</v>
      </c>
      <c r="E396" s="114"/>
      <c r="F396" s="81"/>
      <c r="G396" s="82"/>
      <c r="H396" s="81"/>
      <c r="I396" s="82"/>
      <c r="J396" s="81"/>
      <c r="K396" s="82"/>
      <c r="L396" s="144"/>
      <c r="M396" s="144"/>
      <c r="N396" s="135"/>
      <c r="O396" s="283"/>
    </row>
    <row r="397" spans="1:15" ht="20.100000000000001" customHeight="1" x14ac:dyDescent="0.3">
      <c r="A397" s="77"/>
      <c r="B397" s="122"/>
      <c r="C397" s="78"/>
      <c r="D397" s="80" t="s">
        <v>113</v>
      </c>
      <c r="E397" s="114"/>
      <c r="F397" s="81"/>
      <c r="G397" s="82"/>
      <c r="H397" s="81"/>
      <c r="I397" s="82"/>
      <c r="J397" s="81"/>
      <c r="K397" s="82"/>
      <c r="L397" s="144"/>
      <c r="M397" s="144"/>
      <c r="N397" s="135"/>
      <c r="O397" s="283"/>
    </row>
    <row r="398" spans="1:15" ht="20.100000000000001" customHeight="1" x14ac:dyDescent="0.3">
      <c r="A398" s="77"/>
      <c r="B398" s="122"/>
      <c r="C398" s="78"/>
      <c r="D398" s="80" t="s">
        <v>114</v>
      </c>
      <c r="E398" s="114"/>
      <c r="F398" s="81"/>
      <c r="G398" s="82"/>
      <c r="H398" s="81"/>
      <c r="I398" s="82"/>
      <c r="J398" s="81"/>
      <c r="K398" s="82"/>
      <c r="L398" s="145"/>
      <c r="M398" s="145"/>
      <c r="N398" s="135"/>
      <c r="O398" s="283"/>
    </row>
    <row r="399" spans="1:15" ht="20.100000000000001" customHeight="1" x14ac:dyDescent="0.3">
      <c r="A399" s="116" t="s">
        <v>2725</v>
      </c>
      <c r="B399" s="121" t="s">
        <v>2208</v>
      </c>
      <c r="C399" s="117" t="s">
        <v>2912</v>
      </c>
      <c r="D399" s="118" t="s">
        <v>2368</v>
      </c>
      <c r="E399" s="119"/>
      <c r="F399" s="132"/>
      <c r="G399" s="133"/>
      <c r="H399" s="132"/>
      <c r="I399" s="133"/>
      <c r="J399" s="132"/>
      <c r="K399" s="133"/>
      <c r="L399" s="119" t="s">
        <v>2235</v>
      </c>
      <c r="M399" s="119" t="s">
        <v>2235</v>
      </c>
      <c r="N399" s="119" t="s">
        <v>2235</v>
      </c>
      <c r="O399" s="297"/>
    </row>
    <row r="400" spans="1:15" ht="20.100000000000001" customHeight="1" x14ac:dyDescent="0.3">
      <c r="A400" s="77"/>
      <c r="B400" s="122"/>
      <c r="C400" s="78"/>
      <c r="D400" s="80" t="s">
        <v>2366</v>
      </c>
      <c r="E400" s="114"/>
      <c r="F400" s="134"/>
      <c r="G400" s="126"/>
      <c r="H400" s="134"/>
      <c r="I400" s="126"/>
      <c r="J400" s="134"/>
      <c r="K400" s="126"/>
      <c r="L400" s="82"/>
      <c r="M400" s="82"/>
      <c r="N400" s="135"/>
      <c r="O400" s="283"/>
    </row>
    <row r="401" spans="1:15" ht="20.100000000000001" customHeight="1" x14ac:dyDescent="0.3">
      <c r="A401" s="77"/>
      <c r="B401" s="122"/>
      <c r="C401" s="78"/>
      <c r="D401" s="80" t="s">
        <v>115</v>
      </c>
      <c r="E401" s="114"/>
      <c r="F401" s="134"/>
      <c r="G401" s="126"/>
      <c r="H401" s="134"/>
      <c r="I401" s="126"/>
      <c r="J401" s="134"/>
      <c r="K401" s="126"/>
      <c r="L401" s="82"/>
      <c r="M401" s="82"/>
      <c r="N401" s="135"/>
      <c r="O401" s="283"/>
    </row>
    <row r="402" spans="1:15" ht="20.100000000000001" customHeight="1" x14ac:dyDescent="0.3">
      <c r="A402" s="77"/>
      <c r="B402" s="122"/>
      <c r="C402" s="78"/>
      <c r="D402" s="80" t="s">
        <v>2367</v>
      </c>
      <c r="E402" s="114"/>
      <c r="F402" s="81"/>
      <c r="G402" s="126"/>
      <c r="H402" s="81"/>
      <c r="I402" s="126"/>
      <c r="J402" s="134"/>
      <c r="K402" s="126"/>
      <c r="L402" s="82"/>
      <c r="M402" s="82"/>
      <c r="N402" s="114"/>
      <c r="O402" s="283"/>
    </row>
    <row r="403" spans="1:15" ht="20.100000000000001" customHeight="1" x14ac:dyDescent="0.3">
      <c r="A403" s="77"/>
      <c r="B403" s="122"/>
      <c r="C403" s="78"/>
      <c r="D403" s="80" t="s">
        <v>2365</v>
      </c>
      <c r="E403" s="114"/>
      <c r="F403" s="89"/>
      <c r="G403" s="127"/>
      <c r="H403" s="89"/>
      <c r="I403" s="127"/>
      <c r="J403" s="148"/>
      <c r="K403" s="127"/>
      <c r="L403" s="90"/>
      <c r="M403" s="90"/>
      <c r="N403" s="115"/>
      <c r="O403" s="282"/>
    </row>
    <row r="404" spans="1:15" ht="20.100000000000001" customHeight="1" x14ac:dyDescent="0.3">
      <c r="A404" s="116" t="s">
        <v>2726</v>
      </c>
      <c r="B404" s="117" t="s">
        <v>2209</v>
      </c>
      <c r="C404" s="117" t="s">
        <v>2914</v>
      </c>
      <c r="D404" s="118" t="s">
        <v>100</v>
      </c>
      <c r="E404" s="119"/>
      <c r="F404" s="81"/>
      <c r="G404" s="82"/>
      <c r="H404" s="81"/>
      <c r="I404" s="82"/>
      <c r="J404" s="81"/>
      <c r="K404" s="82"/>
      <c r="L404" s="83" t="s">
        <v>1</v>
      </c>
      <c r="M404" s="83" t="s">
        <v>1</v>
      </c>
      <c r="N404" s="83" t="s">
        <v>1</v>
      </c>
      <c r="O404" s="283"/>
    </row>
    <row r="405" spans="1:15" ht="20.100000000000001" customHeight="1" x14ac:dyDescent="0.3">
      <c r="A405" s="77"/>
      <c r="B405" s="78"/>
      <c r="C405" s="78"/>
      <c r="D405" s="80" t="s">
        <v>101</v>
      </c>
      <c r="E405" s="114"/>
      <c r="F405" s="81"/>
      <c r="G405" s="82"/>
      <c r="H405" s="81"/>
      <c r="I405" s="82"/>
      <c r="J405" s="81"/>
      <c r="K405" s="82"/>
      <c r="L405" s="83"/>
      <c r="M405" s="83"/>
      <c r="N405" s="83"/>
      <c r="O405" s="283"/>
    </row>
    <row r="406" spans="1:15" ht="20.100000000000001" customHeight="1" x14ac:dyDescent="0.3">
      <c r="A406" s="77"/>
      <c r="B406" s="78"/>
      <c r="C406" s="78"/>
      <c r="D406" s="80" t="s">
        <v>102</v>
      </c>
      <c r="E406" s="114"/>
      <c r="F406" s="81"/>
      <c r="G406" s="82"/>
      <c r="H406" s="81"/>
      <c r="I406" s="82"/>
      <c r="J406" s="81"/>
      <c r="K406" s="82"/>
      <c r="L406" s="83"/>
      <c r="M406" s="83"/>
      <c r="N406" s="83"/>
      <c r="O406" s="283"/>
    </row>
    <row r="407" spans="1:15" ht="20.100000000000001" customHeight="1" x14ac:dyDescent="0.3">
      <c r="A407" s="77"/>
      <c r="B407" s="78"/>
      <c r="C407" s="78"/>
      <c r="D407" s="80" t="s">
        <v>103</v>
      </c>
      <c r="E407" s="114"/>
      <c r="F407" s="81"/>
      <c r="G407" s="82"/>
      <c r="H407" s="81"/>
      <c r="I407" s="82"/>
      <c r="J407" s="81"/>
      <c r="K407" s="82"/>
      <c r="L407" s="83"/>
      <c r="M407" s="83"/>
      <c r="N407" s="83"/>
      <c r="O407" s="283"/>
    </row>
    <row r="408" spans="1:15" ht="20.100000000000001" customHeight="1" x14ac:dyDescent="0.3">
      <c r="A408" s="77"/>
      <c r="B408" s="78"/>
      <c r="C408" s="78"/>
      <c r="D408" s="80" t="s">
        <v>104</v>
      </c>
      <c r="E408" s="114"/>
      <c r="F408" s="81"/>
      <c r="G408" s="82"/>
      <c r="H408" s="81"/>
      <c r="I408" s="82"/>
      <c r="J408" s="81"/>
      <c r="K408" s="82"/>
      <c r="L408" s="83"/>
      <c r="M408" s="83"/>
      <c r="N408" s="83"/>
      <c r="O408" s="283"/>
    </row>
    <row r="409" spans="1:15" ht="20.100000000000001" customHeight="1" x14ac:dyDescent="0.3">
      <c r="A409" s="77"/>
      <c r="B409" s="78"/>
      <c r="C409" s="78"/>
      <c r="D409" s="80" t="s">
        <v>105</v>
      </c>
      <c r="E409" s="114"/>
      <c r="F409" s="81"/>
      <c r="G409" s="82"/>
      <c r="H409" s="81"/>
      <c r="I409" s="82"/>
      <c r="J409" s="81"/>
      <c r="K409" s="82"/>
      <c r="L409" s="83"/>
      <c r="M409" s="83"/>
      <c r="N409" s="83"/>
      <c r="O409" s="283"/>
    </row>
    <row r="410" spans="1:15" ht="20.100000000000001" customHeight="1" x14ac:dyDescent="0.3">
      <c r="A410" s="77"/>
      <c r="B410" s="78"/>
      <c r="C410" s="78"/>
      <c r="D410" s="80" t="s">
        <v>106</v>
      </c>
      <c r="E410" s="114"/>
      <c r="F410" s="81"/>
      <c r="G410" s="82"/>
      <c r="H410" s="81"/>
      <c r="I410" s="82"/>
      <c r="J410" s="81"/>
      <c r="K410" s="82"/>
      <c r="L410" s="83"/>
      <c r="M410" s="83"/>
      <c r="N410" s="83"/>
      <c r="O410" s="283"/>
    </row>
    <row r="411" spans="1:15" ht="20.100000000000001" customHeight="1" x14ac:dyDescent="0.3">
      <c r="A411" s="77"/>
      <c r="B411" s="78"/>
      <c r="C411" s="78"/>
      <c r="D411" s="80" t="s">
        <v>107</v>
      </c>
      <c r="E411" s="114"/>
      <c r="F411" s="81"/>
      <c r="G411" s="82"/>
      <c r="H411" s="81"/>
      <c r="I411" s="82"/>
      <c r="J411" s="81"/>
      <c r="K411" s="82"/>
      <c r="L411" s="83"/>
      <c r="M411" s="83"/>
      <c r="N411" s="83"/>
      <c r="O411" s="283"/>
    </row>
    <row r="412" spans="1:15" ht="20.100000000000001" customHeight="1" x14ac:dyDescent="0.3">
      <c r="A412" s="116" t="s">
        <v>2727</v>
      </c>
      <c r="B412" s="128" t="s">
        <v>2210</v>
      </c>
      <c r="C412" s="117" t="s">
        <v>2914</v>
      </c>
      <c r="D412" s="118"/>
      <c r="E412" s="119"/>
      <c r="F412" s="72"/>
      <c r="G412" s="73"/>
      <c r="H412" s="72"/>
      <c r="I412" s="73"/>
      <c r="J412" s="72"/>
      <c r="K412" s="73"/>
      <c r="L412" s="120" t="s">
        <v>2235</v>
      </c>
      <c r="M412" s="120" t="s">
        <v>2237</v>
      </c>
      <c r="N412" s="120" t="s">
        <v>2237</v>
      </c>
      <c r="O412" s="297"/>
    </row>
    <row r="413" spans="1:15" ht="20.100000000000001" customHeight="1" x14ac:dyDescent="0.3">
      <c r="A413" s="116" t="s">
        <v>2728</v>
      </c>
      <c r="B413" s="128" t="s">
        <v>2211</v>
      </c>
      <c r="C413" s="117" t="s">
        <v>2914</v>
      </c>
      <c r="D413" s="129"/>
      <c r="E413" s="130"/>
      <c r="F413" s="72"/>
      <c r="G413" s="73"/>
      <c r="H413" s="72"/>
      <c r="I413" s="73"/>
      <c r="J413" s="72"/>
      <c r="K413" s="73"/>
      <c r="L413" s="131" t="s">
        <v>2235</v>
      </c>
      <c r="M413" s="131" t="s">
        <v>2237</v>
      </c>
      <c r="N413" s="131" t="s">
        <v>2237</v>
      </c>
      <c r="O413" s="297"/>
    </row>
    <row r="414" spans="1:15" ht="20.100000000000001" customHeight="1" x14ac:dyDescent="0.3">
      <c r="A414" s="116" t="s">
        <v>2729</v>
      </c>
      <c r="B414" s="121" t="s">
        <v>2212</v>
      </c>
      <c r="C414" s="117" t="s">
        <v>2914</v>
      </c>
      <c r="D414" s="80"/>
      <c r="E414" s="114" t="s">
        <v>109</v>
      </c>
      <c r="F414" s="81"/>
      <c r="G414" s="82"/>
      <c r="H414" s="81"/>
      <c r="I414" s="82"/>
      <c r="J414" s="81"/>
      <c r="K414" s="82"/>
      <c r="L414" s="83" t="s">
        <v>1</v>
      </c>
      <c r="M414" s="83" t="s">
        <v>1</v>
      </c>
      <c r="N414" s="83" t="s">
        <v>1</v>
      </c>
      <c r="O414" s="297"/>
    </row>
    <row r="415" spans="1:15" ht="20.100000000000001" customHeight="1" x14ac:dyDescent="0.3">
      <c r="A415" s="77"/>
      <c r="B415" s="122"/>
      <c r="C415" s="78"/>
      <c r="D415" s="80" t="s">
        <v>108</v>
      </c>
      <c r="E415" s="114"/>
      <c r="F415" s="81"/>
      <c r="G415" s="82"/>
      <c r="H415" s="81"/>
      <c r="I415" s="82"/>
      <c r="J415" s="81"/>
      <c r="K415" s="82"/>
      <c r="L415" s="83"/>
      <c r="M415" s="83"/>
      <c r="N415" s="83"/>
      <c r="O415" s="283"/>
    </row>
    <row r="416" spans="1:15" ht="20.100000000000001" customHeight="1" x14ac:dyDescent="0.3">
      <c r="A416" s="77"/>
      <c r="B416" s="123"/>
      <c r="C416" s="124"/>
      <c r="D416" s="88" t="s">
        <v>2243</v>
      </c>
      <c r="E416" s="125"/>
      <c r="F416" s="89"/>
      <c r="G416" s="90"/>
      <c r="H416" s="89"/>
      <c r="I416" s="90"/>
      <c r="J416" s="89"/>
      <c r="K416" s="90"/>
      <c r="L416" s="124"/>
      <c r="M416" s="124"/>
      <c r="N416" s="124"/>
      <c r="O416" s="283"/>
    </row>
    <row r="417" spans="1:23" ht="20.100000000000001" customHeight="1" x14ac:dyDescent="0.3">
      <c r="A417" s="116" t="s">
        <v>2730</v>
      </c>
      <c r="B417" s="121" t="s">
        <v>2213</v>
      </c>
      <c r="C417" s="117" t="s">
        <v>2915</v>
      </c>
      <c r="D417" s="80" t="s">
        <v>111</v>
      </c>
      <c r="E417" s="114"/>
      <c r="F417" s="81"/>
      <c r="G417" s="82"/>
      <c r="H417" s="81"/>
      <c r="I417" s="82"/>
      <c r="J417" s="81"/>
      <c r="K417" s="82"/>
      <c r="L417" s="146" t="s">
        <v>2235</v>
      </c>
      <c r="M417" s="146" t="s">
        <v>2235</v>
      </c>
      <c r="N417" s="147" t="s">
        <v>2235</v>
      </c>
      <c r="O417" s="297"/>
    </row>
    <row r="418" spans="1:23" ht="20.100000000000001" customHeight="1" x14ac:dyDescent="0.3">
      <c r="A418" s="77"/>
      <c r="B418" s="122"/>
      <c r="C418" s="78"/>
      <c r="D418" s="80" t="s">
        <v>112</v>
      </c>
      <c r="E418" s="114"/>
      <c r="F418" s="81"/>
      <c r="G418" s="82"/>
      <c r="H418" s="81"/>
      <c r="I418" s="82"/>
      <c r="J418" s="81"/>
      <c r="K418" s="82"/>
      <c r="L418" s="144"/>
      <c r="M418" s="144"/>
      <c r="N418" s="135"/>
      <c r="O418" s="283"/>
    </row>
    <row r="419" spans="1:23" ht="20.100000000000001" customHeight="1" x14ac:dyDescent="0.3">
      <c r="A419" s="77"/>
      <c r="B419" s="122"/>
      <c r="C419" s="78"/>
      <c r="D419" s="80" t="s">
        <v>113</v>
      </c>
      <c r="E419" s="114"/>
      <c r="F419" s="81"/>
      <c r="G419" s="82"/>
      <c r="H419" s="81"/>
      <c r="I419" s="82"/>
      <c r="J419" s="81"/>
      <c r="K419" s="82"/>
      <c r="L419" s="144"/>
      <c r="M419" s="144"/>
      <c r="N419" s="135"/>
      <c r="O419" s="283"/>
    </row>
    <row r="420" spans="1:23" ht="20.100000000000001" customHeight="1" x14ac:dyDescent="0.3">
      <c r="A420" s="77"/>
      <c r="B420" s="122"/>
      <c r="C420" s="78"/>
      <c r="D420" s="80" t="s">
        <v>114</v>
      </c>
      <c r="E420" s="114"/>
      <c r="F420" s="81"/>
      <c r="G420" s="82"/>
      <c r="H420" s="81"/>
      <c r="I420" s="82"/>
      <c r="J420" s="81"/>
      <c r="K420" s="82"/>
      <c r="L420" s="145"/>
      <c r="M420" s="145"/>
      <c r="N420" s="135"/>
      <c r="O420" s="283"/>
    </row>
    <row r="421" spans="1:23" ht="20.100000000000001" customHeight="1" x14ac:dyDescent="0.3">
      <c r="A421" s="116" t="s">
        <v>2731</v>
      </c>
      <c r="B421" s="121" t="s">
        <v>2214</v>
      </c>
      <c r="C421" s="117" t="s">
        <v>2914</v>
      </c>
      <c r="D421" s="118" t="s">
        <v>2368</v>
      </c>
      <c r="E421" s="119"/>
      <c r="F421" s="132"/>
      <c r="G421" s="133"/>
      <c r="H421" s="132"/>
      <c r="I421" s="133"/>
      <c r="J421" s="132"/>
      <c r="K421" s="133"/>
      <c r="L421" s="119" t="s">
        <v>2235</v>
      </c>
      <c r="M421" s="119" t="s">
        <v>2235</v>
      </c>
      <c r="N421" s="119" t="s">
        <v>2235</v>
      </c>
      <c r="O421" s="297"/>
    </row>
    <row r="422" spans="1:23" ht="20.100000000000001" customHeight="1" x14ac:dyDescent="0.3">
      <c r="A422" s="77"/>
      <c r="B422" s="122"/>
      <c r="C422" s="78"/>
      <c r="D422" s="80" t="s">
        <v>2366</v>
      </c>
      <c r="E422" s="114"/>
      <c r="F422" s="134"/>
      <c r="G422" s="126"/>
      <c r="H422" s="134"/>
      <c r="I422" s="126"/>
      <c r="J422" s="134"/>
      <c r="K422" s="126"/>
      <c r="L422" s="82"/>
      <c r="M422" s="82"/>
      <c r="N422" s="135"/>
      <c r="O422" s="283"/>
    </row>
    <row r="423" spans="1:23" ht="20.100000000000001" customHeight="1" x14ac:dyDescent="0.3">
      <c r="A423" s="77"/>
      <c r="B423" s="122"/>
      <c r="C423" s="78"/>
      <c r="D423" s="80" t="s">
        <v>115</v>
      </c>
      <c r="E423" s="114"/>
      <c r="F423" s="134"/>
      <c r="G423" s="126"/>
      <c r="H423" s="134"/>
      <c r="I423" s="126"/>
      <c r="J423" s="134"/>
      <c r="K423" s="126"/>
      <c r="L423" s="82"/>
      <c r="M423" s="82"/>
      <c r="N423" s="135"/>
      <c r="O423" s="283"/>
    </row>
    <row r="424" spans="1:23" ht="20.100000000000001" customHeight="1" x14ac:dyDescent="0.3">
      <c r="A424" s="77"/>
      <c r="B424" s="122"/>
      <c r="C424" s="78"/>
      <c r="D424" s="80" t="s">
        <v>2367</v>
      </c>
      <c r="E424" s="114"/>
      <c r="F424" s="134"/>
      <c r="G424" s="126"/>
      <c r="H424" s="134"/>
      <c r="I424" s="126"/>
      <c r="J424" s="134"/>
      <c r="K424" s="126"/>
      <c r="L424" s="82"/>
      <c r="M424" s="82"/>
      <c r="N424" s="114"/>
      <c r="O424" s="283"/>
    </row>
    <row r="425" spans="1:23" ht="20.100000000000001" customHeight="1" x14ac:dyDescent="0.3">
      <c r="A425" s="85"/>
      <c r="B425" s="123"/>
      <c r="C425" s="86"/>
      <c r="D425" s="88" t="s">
        <v>2365</v>
      </c>
      <c r="E425" s="115"/>
      <c r="F425" s="148"/>
      <c r="G425" s="127"/>
      <c r="H425" s="148"/>
      <c r="I425" s="127"/>
      <c r="J425" s="148"/>
      <c r="K425" s="127"/>
      <c r="L425" s="90"/>
      <c r="M425" s="90"/>
      <c r="N425" s="115"/>
      <c r="O425" s="282"/>
    </row>
    <row r="426" spans="1:23" ht="20.100000000000001" customHeight="1" x14ac:dyDescent="0.3">
      <c r="A426" s="32" t="s">
        <v>2916</v>
      </c>
      <c r="B426" s="300" t="s">
        <v>2736</v>
      </c>
      <c r="C426" s="31" t="s">
        <v>2738</v>
      </c>
      <c r="D426" s="41" t="s">
        <v>2739</v>
      </c>
      <c r="E426" s="301"/>
      <c r="F426" s="301"/>
      <c r="G426" s="301"/>
      <c r="H426" s="301"/>
      <c r="I426" s="301"/>
      <c r="J426" s="2">
        <v>618</v>
      </c>
      <c r="K426" s="302">
        <v>18.761384335154826</v>
      </c>
      <c r="L426" s="302"/>
      <c r="M426" s="302"/>
      <c r="N426" s="301" t="s">
        <v>2740</v>
      </c>
      <c r="O426" s="303"/>
      <c r="P426" s="46"/>
      <c r="Q426" s="46"/>
      <c r="R426" s="46"/>
      <c r="S426" s="46"/>
      <c r="T426" s="46"/>
      <c r="U426" s="46"/>
      <c r="V426" s="46"/>
      <c r="W426" s="46"/>
    </row>
    <row r="427" spans="1:23" ht="20.100000000000001" customHeight="1" x14ac:dyDescent="0.3">
      <c r="A427" s="34"/>
      <c r="B427" s="304"/>
      <c r="C427" s="30"/>
      <c r="D427" s="42" t="s">
        <v>2741</v>
      </c>
      <c r="E427" s="305"/>
      <c r="F427" s="305"/>
      <c r="G427" s="305"/>
      <c r="H427" s="305"/>
      <c r="I427" s="305"/>
      <c r="J427" s="306">
        <v>2676</v>
      </c>
      <c r="K427" s="307">
        <v>81.23861566484517</v>
      </c>
      <c r="L427" s="307"/>
      <c r="M427" s="307"/>
      <c r="N427" s="305"/>
      <c r="O427" s="308"/>
      <c r="P427" s="46"/>
      <c r="Q427" s="46"/>
      <c r="R427" s="46"/>
      <c r="S427" s="46"/>
      <c r="T427" s="46"/>
      <c r="U427" s="46"/>
      <c r="V427" s="46"/>
      <c r="W427" s="46"/>
    </row>
    <row r="428" spans="1:23" ht="20.100000000000001" customHeight="1" x14ac:dyDescent="0.3">
      <c r="A428" s="32" t="s">
        <v>2917</v>
      </c>
      <c r="B428" s="300" t="s">
        <v>2742</v>
      </c>
      <c r="C428" s="31" t="s">
        <v>2918</v>
      </c>
      <c r="D428" s="41"/>
      <c r="E428" s="301"/>
      <c r="F428" s="301"/>
      <c r="G428" s="301"/>
      <c r="H428" s="301"/>
      <c r="I428" s="301"/>
      <c r="J428" s="309">
        <v>2676</v>
      </c>
      <c r="K428" s="302">
        <v>100</v>
      </c>
      <c r="L428" s="302"/>
      <c r="M428" s="302"/>
      <c r="N428" s="301" t="s">
        <v>2743</v>
      </c>
      <c r="O428" s="303"/>
      <c r="P428" s="46"/>
      <c r="Q428" s="46"/>
      <c r="R428" s="46"/>
      <c r="S428" s="46"/>
      <c r="T428" s="46"/>
      <c r="U428" s="46"/>
      <c r="V428" s="46"/>
      <c r="W428" s="46"/>
    </row>
    <row r="429" spans="1:23" ht="20.100000000000001" customHeight="1" x14ac:dyDescent="0.3">
      <c r="A429" s="314" t="s">
        <v>2919</v>
      </c>
      <c r="B429" s="300" t="s">
        <v>168</v>
      </c>
      <c r="C429" s="31" t="s">
        <v>2918</v>
      </c>
      <c r="D429" s="322"/>
      <c r="E429" s="359"/>
      <c r="F429" s="359"/>
      <c r="G429" s="359"/>
      <c r="H429" s="359"/>
      <c r="I429" s="359"/>
      <c r="J429" s="2">
        <v>2659</v>
      </c>
      <c r="K429" s="302">
        <v>99.364723467862476</v>
      </c>
      <c r="L429" s="302"/>
      <c r="M429" s="302"/>
      <c r="N429" s="31" t="s">
        <v>2740</v>
      </c>
      <c r="O429" s="303"/>
      <c r="P429" s="46"/>
      <c r="Q429" s="46"/>
      <c r="R429" s="46"/>
      <c r="S429" s="46"/>
      <c r="T429" s="46"/>
      <c r="U429" s="46"/>
      <c r="V429" s="46"/>
      <c r="W429" s="46"/>
    </row>
    <row r="430" spans="1:23" ht="20.100000000000001" customHeight="1" x14ac:dyDescent="0.3">
      <c r="A430" s="316"/>
      <c r="B430" s="317"/>
      <c r="C430" s="48"/>
      <c r="D430" s="49" t="s">
        <v>5022</v>
      </c>
      <c r="E430" s="48">
        <v>9999</v>
      </c>
      <c r="F430" s="355"/>
      <c r="G430" s="355"/>
      <c r="H430" s="355"/>
      <c r="I430" s="355"/>
      <c r="J430" s="356">
        <v>17</v>
      </c>
      <c r="K430" s="357">
        <v>0.63527653213751867</v>
      </c>
      <c r="L430" s="357"/>
      <c r="M430" s="357"/>
      <c r="N430" s="321"/>
      <c r="O430" s="358"/>
      <c r="P430" s="46"/>
      <c r="Q430" s="46"/>
      <c r="R430" s="46"/>
      <c r="S430" s="46"/>
      <c r="T430" s="46"/>
      <c r="U430" s="46"/>
      <c r="V430" s="46"/>
      <c r="W430" s="46"/>
    </row>
    <row r="431" spans="1:23" ht="20.100000000000001" customHeight="1" x14ac:dyDescent="0.3">
      <c r="A431" s="315" t="s">
        <v>2919</v>
      </c>
      <c r="B431" s="304" t="s">
        <v>169</v>
      </c>
      <c r="C431" s="30" t="s">
        <v>2918</v>
      </c>
      <c r="D431" s="42"/>
      <c r="E431" s="305" t="s">
        <v>109</v>
      </c>
      <c r="F431" s="305"/>
      <c r="G431" s="305"/>
      <c r="H431" s="305"/>
      <c r="I431" s="305"/>
      <c r="J431" s="306">
        <v>2371</v>
      </c>
      <c r="K431" s="20">
        <v>88.602391629297458</v>
      </c>
      <c r="L431" s="307"/>
      <c r="M431" s="307"/>
      <c r="N431" s="305" t="s">
        <v>1</v>
      </c>
      <c r="O431" s="308"/>
      <c r="P431" s="46"/>
      <c r="Q431" s="46"/>
      <c r="R431" s="46"/>
      <c r="S431" s="46"/>
      <c r="T431" s="46"/>
      <c r="U431" s="46"/>
      <c r="V431" s="46"/>
      <c r="W431" s="46"/>
    </row>
    <row r="432" spans="1:23" ht="20.100000000000001" customHeight="1" x14ac:dyDescent="0.3">
      <c r="A432" s="315"/>
      <c r="B432" s="304"/>
      <c r="C432" s="304"/>
      <c r="D432" s="42" t="s">
        <v>108</v>
      </c>
      <c r="E432" s="305"/>
      <c r="F432" s="305"/>
      <c r="G432" s="305"/>
      <c r="H432" s="305"/>
      <c r="I432" s="305"/>
      <c r="J432" s="306"/>
      <c r="K432" s="20"/>
      <c r="L432" s="307"/>
      <c r="M432" s="307"/>
      <c r="N432" s="305"/>
      <c r="O432" s="308"/>
      <c r="P432" s="46"/>
      <c r="Q432" s="46"/>
      <c r="R432" s="46"/>
      <c r="S432" s="46"/>
      <c r="T432" s="46"/>
      <c r="U432" s="46"/>
      <c r="V432" s="46"/>
      <c r="W432" s="46"/>
    </row>
    <row r="433" spans="1:23" ht="20.100000000000001" customHeight="1" x14ac:dyDescent="0.3">
      <c r="A433" s="316"/>
      <c r="B433" s="317"/>
      <c r="C433" s="317"/>
      <c r="D433" s="49" t="s">
        <v>2744</v>
      </c>
      <c r="E433" s="318"/>
      <c r="F433" s="318"/>
      <c r="G433" s="318"/>
      <c r="H433" s="318"/>
      <c r="I433" s="318"/>
      <c r="J433" s="23">
        <v>305</v>
      </c>
      <c r="K433" s="28">
        <v>11.397608370702542</v>
      </c>
      <c r="L433" s="28"/>
      <c r="M433" s="28"/>
      <c r="N433" s="319"/>
      <c r="O433" s="308"/>
      <c r="P433" s="46"/>
      <c r="Q433" s="46"/>
      <c r="R433" s="46"/>
      <c r="S433" s="46"/>
      <c r="T433" s="46"/>
      <c r="U433" s="46"/>
      <c r="V433" s="46"/>
      <c r="W433" s="46"/>
    </row>
    <row r="434" spans="1:23" ht="20.100000000000001" customHeight="1" x14ac:dyDescent="0.3">
      <c r="A434" s="314" t="s">
        <v>2920</v>
      </c>
      <c r="B434" s="300" t="s">
        <v>170</v>
      </c>
      <c r="C434" s="31" t="s">
        <v>5588</v>
      </c>
      <c r="D434" s="42" t="s">
        <v>2745</v>
      </c>
      <c r="E434" s="305"/>
      <c r="F434" s="305"/>
      <c r="G434" s="305"/>
      <c r="H434" s="305"/>
      <c r="I434" s="305"/>
      <c r="J434" s="19">
        <v>225</v>
      </c>
      <c r="K434" s="20">
        <v>73.770491803278688</v>
      </c>
      <c r="L434" s="59"/>
      <c r="M434" s="59"/>
      <c r="N434" s="36" t="s">
        <v>2746</v>
      </c>
      <c r="O434" s="303"/>
      <c r="P434" s="46"/>
      <c r="Q434" s="46"/>
      <c r="R434" s="46"/>
      <c r="S434" s="46"/>
      <c r="T434" s="46"/>
      <c r="U434" s="46"/>
      <c r="V434" s="46"/>
      <c r="W434" s="46"/>
    </row>
    <row r="435" spans="1:23" ht="20.100000000000001" customHeight="1" x14ac:dyDescent="0.3">
      <c r="A435" s="315"/>
      <c r="B435" s="304"/>
      <c r="C435" s="30"/>
      <c r="D435" s="42" t="s">
        <v>112</v>
      </c>
      <c r="E435" s="305"/>
      <c r="F435" s="305"/>
      <c r="G435" s="305"/>
      <c r="H435" s="305"/>
      <c r="I435" s="305"/>
      <c r="J435" s="19">
        <v>29</v>
      </c>
      <c r="K435" s="20">
        <v>9.5081967213114744</v>
      </c>
      <c r="L435" s="59"/>
      <c r="M435" s="59"/>
      <c r="N435" s="26"/>
      <c r="O435" s="308"/>
      <c r="P435" s="46"/>
      <c r="Q435" s="46"/>
      <c r="R435" s="46"/>
      <c r="S435" s="46"/>
      <c r="T435" s="46"/>
      <c r="U435" s="46"/>
      <c r="V435" s="46"/>
      <c r="W435" s="46"/>
    </row>
    <row r="436" spans="1:23" ht="20.100000000000001" customHeight="1" x14ac:dyDescent="0.3">
      <c r="A436" s="315"/>
      <c r="B436" s="304"/>
      <c r="C436" s="30"/>
      <c r="D436" s="42" t="s">
        <v>113</v>
      </c>
      <c r="E436" s="305"/>
      <c r="F436" s="305"/>
      <c r="G436" s="305"/>
      <c r="H436" s="305"/>
      <c r="I436" s="305"/>
      <c r="J436" s="19">
        <v>39</v>
      </c>
      <c r="K436" s="20">
        <v>12.786885245901638</v>
      </c>
      <c r="L436" s="59"/>
      <c r="M436" s="59"/>
      <c r="N436" s="26"/>
      <c r="O436" s="308"/>
      <c r="P436" s="46"/>
      <c r="Q436" s="46"/>
      <c r="R436" s="46"/>
      <c r="S436" s="46"/>
      <c r="T436" s="46"/>
      <c r="U436" s="46"/>
      <c r="V436" s="46"/>
      <c r="W436" s="46"/>
    </row>
    <row r="437" spans="1:23" ht="20.100000000000001" customHeight="1" x14ac:dyDescent="0.3">
      <c r="A437" s="315"/>
      <c r="B437" s="304"/>
      <c r="C437" s="30"/>
      <c r="D437" s="42" t="s">
        <v>114</v>
      </c>
      <c r="E437" s="305"/>
      <c r="F437" s="305"/>
      <c r="G437" s="305"/>
      <c r="H437" s="305"/>
      <c r="I437" s="305"/>
      <c r="J437" s="19">
        <v>12</v>
      </c>
      <c r="K437" s="20">
        <v>3.9344262295081971</v>
      </c>
      <c r="L437" s="59"/>
      <c r="M437" s="59"/>
      <c r="N437" s="26"/>
      <c r="O437" s="308"/>
      <c r="P437" s="46"/>
      <c r="Q437" s="46"/>
      <c r="R437" s="46"/>
      <c r="S437" s="46"/>
      <c r="T437" s="46"/>
      <c r="U437" s="46"/>
      <c r="V437" s="46"/>
      <c r="W437" s="46"/>
    </row>
    <row r="438" spans="1:23" ht="20.100000000000001" customHeight="1" x14ac:dyDescent="0.3">
      <c r="A438" s="310" t="s">
        <v>2921</v>
      </c>
      <c r="B438" s="311" t="s">
        <v>171</v>
      </c>
      <c r="C438" s="31" t="s">
        <v>2918</v>
      </c>
      <c r="D438" s="312"/>
      <c r="E438" s="313"/>
      <c r="F438" s="313"/>
      <c r="G438" s="313"/>
      <c r="H438" s="313"/>
      <c r="I438" s="313"/>
      <c r="J438" s="1">
        <v>2676</v>
      </c>
      <c r="K438" s="320">
        <v>100</v>
      </c>
      <c r="L438" s="320"/>
      <c r="M438" s="320"/>
      <c r="N438" s="44" t="s">
        <v>2746</v>
      </c>
      <c r="O438" s="303"/>
      <c r="P438" s="46"/>
      <c r="Q438" s="46"/>
      <c r="R438" s="46"/>
      <c r="S438" s="46"/>
      <c r="T438" s="46"/>
      <c r="U438" s="46"/>
      <c r="V438" s="46"/>
      <c r="W438" s="46"/>
    </row>
    <row r="439" spans="1:23" ht="20.100000000000001" customHeight="1" x14ac:dyDescent="0.3">
      <c r="A439" s="314" t="s">
        <v>2922</v>
      </c>
      <c r="B439" s="300" t="s">
        <v>2747</v>
      </c>
      <c r="C439" s="31" t="s">
        <v>2918</v>
      </c>
      <c r="D439" s="42"/>
      <c r="E439" s="305" t="s">
        <v>109</v>
      </c>
      <c r="F439" s="305"/>
      <c r="G439" s="305"/>
      <c r="H439" s="305"/>
      <c r="I439" s="305"/>
      <c r="J439" s="306">
        <v>2399</v>
      </c>
      <c r="K439" s="20">
        <v>89.648729446935732</v>
      </c>
      <c r="L439" s="307"/>
      <c r="M439" s="307"/>
      <c r="N439" s="305" t="s">
        <v>1</v>
      </c>
      <c r="O439" s="303"/>
      <c r="P439" s="46"/>
      <c r="Q439" s="46"/>
      <c r="R439" s="46"/>
      <c r="S439" s="46"/>
      <c r="T439" s="46"/>
      <c r="U439" s="46"/>
      <c r="V439" s="46"/>
      <c r="W439" s="46"/>
    </row>
    <row r="440" spans="1:23" ht="20.100000000000001" customHeight="1" x14ac:dyDescent="0.3">
      <c r="A440" s="315"/>
      <c r="B440" s="304"/>
      <c r="C440" s="304"/>
      <c r="D440" s="42" t="s">
        <v>108</v>
      </c>
      <c r="E440" s="305"/>
      <c r="F440" s="305"/>
      <c r="G440" s="305"/>
      <c r="H440" s="305"/>
      <c r="I440" s="305"/>
      <c r="J440" s="306"/>
      <c r="K440" s="20"/>
      <c r="L440" s="307"/>
      <c r="M440" s="307"/>
      <c r="N440" s="305"/>
      <c r="O440" s="308"/>
      <c r="P440" s="46"/>
      <c r="Q440" s="46"/>
      <c r="R440" s="46"/>
      <c r="S440" s="46"/>
      <c r="T440" s="46"/>
      <c r="U440" s="46"/>
      <c r="V440" s="46"/>
      <c r="W440" s="46"/>
    </row>
    <row r="441" spans="1:23" ht="20.100000000000001" customHeight="1" x14ac:dyDescent="0.3">
      <c r="A441" s="316"/>
      <c r="B441" s="317"/>
      <c r="C441" s="317"/>
      <c r="D441" s="49" t="s">
        <v>2744</v>
      </c>
      <c r="E441" s="318"/>
      <c r="F441" s="318"/>
      <c r="G441" s="318"/>
      <c r="H441" s="318"/>
      <c r="I441" s="318"/>
      <c r="J441" s="23">
        <v>277</v>
      </c>
      <c r="K441" s="28">
        <v>10.351270553064268</v>
      </c>
      <c r="L441" s="28"/>
      <c r="M441" s="28"/>
      <c r="N441" s="319"/>
      <c r="O441" s="308"/>
      <c r="P441" s="46"/>
      <c r="Q441" s="46"/>
      <c r="R441" s="46"/>
      <c r="S441" s="46"/>
      <c r="T441" s="46"/>
      <c r="U441" s="46"/>
      <c r="V441" s="46"/>
      <c r="W441" s="46"/>
    </row>
    <row r="442" spans="1:23" ht="20.100000000000001" customHeight="1" x14ac:dyDescent="0.3">
      <c r="A442" s="314" t="s">
        <v>2923</v>
      </c>
      <c r="B442" s="300" t="s">
        <v>172</v>
      </c>
      <c r="C442" s="31" t="s">
        <v>5589</v>
      </c>
      <c r="D442" s="42" t="s">
        <v>2748</v>
      </c>
      <c r="E442" s="305"/>
      <c r="F442" s="305"/>
      <c r="G442" s="305"/>
      <c r="H442" s="305"/>
      <c r="I442" s="305"/>
      <c r="J442" s="19">
        <v>114</v>
      </c>
      <c r="K442" s="20">
        <v>41.155234657039713</v>
      </c>
      <c r="L442" s="59"/>
      <c r="M442" s="59"/>
      <c r="N442" s="36" t="s">
        <v>2743</v>
      </c>
      <c r="O442" s="303"/>
      <c r="P442" s="46"/>
      <c r="Q442" s="46"/>
      <c r="R442" s="46"/>
      <c r="S442" s="46"/>
      <c r="T442" s="46"/>
      <c r="U442" s="46"/>
      <c r="V442" s="46"/>
      <c r="W442" s="46"/>
    </row>
    <row r="443" spans="1:23" ht="20.100000000000001" customHeight="1" x14ac:dyDescent="0.3">
      <c r="A443" s="315"/>
      <c r="B443" s="304"/>
      <c r="C443" s="30"/>
      <c r="D443" s="42" t="s">
        <v>112</v>
      </c>
      <c r="E443" s="305"/>
      <c r="F443" s="305"/>
      <c r="G443" s="305"/>
      <c r="H443" s="305"/>
      <c r="I443" s="305"/>
      <c r="J443" s="19">
        <v>34</v>
      </c>
      <c r="K443" s="20">
        <v>12.274368231046932</v>
      </c>
      <c r="L443" s="59"/>
      <c r="M443" s="59"/>
      <c r="N443" s="26"/>
      <c r="O443" s="308"/>
      <c r="P443" s="46"/>
      <c r="Q443" s="46"/>
      <c r="R443" s="46"/>
      <c r="S443" s="46"/>
      <c r="T443" s="46"/>
      <c r="U443" s="46"/>
      <c r="V443" s="46"/>
      <c r="W443" s="46"/>
    </row>
    <row r="444" spans="1:23" ht="20.100000000000001" customHeight="1" x14ac:dyDescent="0.3">
      <c r="A444" s="315"/>
      <c r="B444" s="304"/>
      <c r="C444" s="30"/>
      <c r="D444" s="42" t="s">
        <v>113</v>
      </c>
      <c r="E444" s="305"/>
      <c r="F444" s="305"/>
      <c r="G444" s="305"/>
      <c r="H444" s="305"/>
      <c r="I444" s="305"/>
      <c r="J444" s="19">
        <v>68</v>
      </c>
      <c r="K444" s="20">
        <v>24.548736462093864</v>
      </c>
      <c r="L444" s="59"/>
      <c r="M444" s="59"/>
      <c r="N444" s="26"/>
      <c r="O444" s="308"/>
      <c r="P444" s="46"/>
      <c r="Q444" s="46"/>
      <c r="R444" s="46"/>
      <c r="S444" s="46"/>
      <c r="T444" s="46"/>
      <c r="U444" s="46"/>
      <c r="V444" s="46"/>
      <c r="W444" s="46"/>
    </row>
    <row r="445" spans="1:23" ht="20.100000000000001" customHeight="1" x14ac:dyDescent="0.3">
      <c r="A445" s="315"/>
      <c r="B445" s="304"/>
      <c r="C445" s="30"/>
      <c r="D445" s="42" t="s">
        <v>114</v>
      </c>
      <c r="E445" s="305"/>
      <c r="F445" s="305"/>
      <c r="G445" s="305"/>
      <c r="H445" s="305"/>
      <c r="I445" s="305"/>
      <c r="J445" s="19">
        <v>61</v>
      </c>
      <c r="K445" s="20">
        <v>22.021660649819495</v>
      </c>
      <c r="L445" s="59"/>
      <c r="M445" s="59"/>
      <c r="N445" s="26"/>
      <c r="O445" s="308"/>
      <c r="P445" s="46"/>
      <c r="Q445" s="46"/>
      <c r="R445" s="46"/>
      <c r="S445" s="46"/>
      <c r="T445" s="46"/>
      <c r="U445" s="46"/>
      <c r="V445" s="46"/>
      <c r="W445" s="46"/>
    </row>
    <row r="446" spans="1:23" ht="20.100000000000001" customHeight="1" x14ac:dyDescent="0.3">
      <c r="A446" s="310" t="s">
        <v>2924</v>
      </c>
      <c r="B446" s="311" t="s">
        <v>173</v>
      </c>
      <c r="C446" s="31" t="s">
        <v>2918</v>
      </c>
      <c r="D446" s="312"/>
      <c r="E446" s="301"/>
      <c r="F446" s="301"/>
      <c r="G446" s="301"/>
      <c r="H446" s="301"/>
      <c r="I446" s="301"/>
      <c r="J446" s="309">
        <v>2676</v>
      </c>
      <c r="K446" s="302">
        <v>100</v>
      </c>
      <c r="L446" s="302"/>
      <c r="M446" s="302"/>
      <c r="N446" s="44" t="s">
        <v>2746</v>
      </c>
      <c r="O446" s="303"/>
      <c r="P446" s="46"/>
      <c r="Q446" s="46"/>
      <c r="R446" s="46"/>
      <c r="S446" s="46"/>
      <c r="T446" s="46"/>
      <c r="U446" s="46"/>
      <c r="V446" s="46"/>
      <c r="W446" s="46"/>
    </row>
    <row r="447" spans="1:23" ht="20.100000000000001" customHeight="1" x14ac:dyDescent="0.3">
      <c r="A447" s="314" t="s">
        <v>2925</v>
      </c>
      <c r="B447" s="300" t="s">
        <v>174</v>
      </c>
      <c r="C447" s="31" t="s">
        <v>2918</v>
      </c>
      <c r="D447" s="41" t="s">
        <v>156</v>
      </c>
      <c r="E447" s="301"/>
      <c r="F447" s="301"/>
      <c r="G447" s="301"/>
      <c r="H447" s="301"/>
      <c r="I447" s="301"/>
      <c r="J447" s="309">
        <v>133</v>
      </c>
      <c r="K447" s="302">
        <v>4.970104633781764</v>
      </c>
      <c r="L447" s="302"/>
      <c r="M447" s="302"/>
      <c r="N447" s="301" t="s">
        <v>2740</v>
      </c>
      <c r="O447" s="303"/>
      <c r="P447" s="46"/>
      <c r="Q447" s="46"/>
      <c r="R447" s="46"/>
      <c r="S447" s="46"/>
      <c r="T447" s="46"/>
      <c r="U447" s="46"/>
      <c r="V447" s="46"/>
      <c r="W447" s="46"/>
    </row>
    <row r="448" spans="1:23" ht="20.100000000000001" customHeight="1" x14ac:dyDescent="0.3">
      <c r="A448" s="315"/>
      <c r="B448" s="304"/>
      <c r="C448" s="304"/>
      <c r="D448" s="42" t="s">
        <v>157</v>
      </c>
      <c r="E448" s="305"/>
      <c r="F448" s="305"/>
      <c r="G448" s="305"/>
      <c r="H448" s="305"/>
      <c r="I448" s="305"/>
      <c r="J448" s="306">
        <v>19</v>
      </c>
      <c r="K448" s="307">
        <v>0.71001494768310913</v>
      </c>
      <c r="L448" s="307"/>
      <c r="M448" s="307"/>
      <c r="N448" s="305"/>
      <c r="O448" s="308"/>
      <c r="P448" s="46"/>
      <c r="Q448" s="46"/>
      <c r="R448" s="46"/>
      <c r="S448" s="46"/>
      <c r="T448" s="46"/>
      <c r="U448" s="46"/>
      <c r="V448" s="46"/>
      <c r="W448" s="46"/>
    </row>
    <row r="449" spans="1:23" ht="20.100000000000001" customHeight="1" x14ac:dyDescent="0.3">
      <c r="A449" s="315"/>
      <c r="B449" s="304"/>
      <c r="C449" s="304"/>
      <c r="D449" s="42" t="s">
        <v>158</v>
      </c>
      <c r="E449" s="305"/>
      <c r="F449" s="305"/>
      <c r="G449" s="305"/>
      <c r="H449" s="305"/>
      <c r="I449" s="305"/>
      <c r="J449" s="306">
        <v>1063</v>
      </c>
      <c r="K449" s="307">
        <v>39.723467862481314</v>
      </c>
      <c r="L449" s="307"/>
      <c r="M449" s="307"/>
      <c r="N449" s="305"/>
      <c r="O449" s="308"/>
      <c r="P449" s="46"/>
      <c r="Q449" s="46"/>
      <c r="R449" s="46"/>
      <c r="S449" s="46"/>
      <c r="T449" s="46"/>
      <c r="U449" s="46"/>
      <c r="V449" s="46"/>
      <c r="W449" s="46"/>
    </row>
    <row r="450" spans="1:23" ht="20.100000000000001" customHeight="1" x14ac:dyDescent="0.3">
      <c r="A450" s="315"/>
      <c r="B450" s="304"/>
      <c r="C450" s="304"/>
      <c r="D450" s="42" t="s">
        <v>381</v>
      </c>
      <c r="E450" s="305"/>
      <c r="F450" s="305"/>
      <c r="G450" s="305"/>
      <c r="H450" s="305"/>
      <c r="I450" s="305"/>
      <c r="J450" s="306">
        <v>6</v>
      </c>
      <c r="K450" s="307">
        <v>0.22421524663677131</v>
      </c>
      <c r="L450" s="307"/>
      <c r="M450" s="307"/>
      <c r="N450" s="305"/>
      <c r="O450" s="308"/>
      <c r="P450" s="46"/>
      <c r="Q450" s="46"/>
      <c r="R450" s="46"/>
      <c r="S450" s="46"/>
      <c r="T450" s="46"/>
      <c r="U450" s="46"/>
      <c r="V450" s="46"/>
      <c r="W450" s="46"/>
    </row>
    <row r="451" spans="1:23" ht="20.100000000000001" customHeight="1" x14ac:dyDescent="0.3">
      <c r="A451" s="315"/>
      <c r="B451" s="304"/>
      <c r="C451" s="304"/>
      <c r="D451" s="42" t="s">
        <v>382</v>
      </c>
      <c r="E451" s="305"/>
      <c r="F451" s="305"/>
      <c r="G451" s="305"/>
      <c r="H451" s="305"/>
      <c r="I451" s="305"/>
      <c r="J451" s="306">
        <v>10</v>
      </c>
      <c r="K451" s="307">
        <v>0.37369207772795215</v>
      </c>
      <c r="L451" s="307"/>
      <c r="M451" s="307"/>
      <c r="N451" s="305"/>
      <c r="O451" s="308"/>
      <c r="P451" s="46"/>
      <c r="Q451" s="46"/>
      <c r="R451" s="46"/>
      <c r="S451" s="46"/>
      <c r="T451" s="46"/>
      <c r="U451" s="46"/>
      <c r="V451" s="46"/>
      <c r="W451" s="46"/>
    </row>
    <row r="452" spans="1:23" ht="20.100000000000001" customHeight="1" x14ac:dyDescent="0.3">
      <c r="A452" s="315"/>
      <c r="B452" s="304"/>
      <c r="C452" s="304"/>
      <c r="D452" s="42" t="s">
        <v>159</v>
      </c>
      <c r="E452" s="305"/>
      <c r="F452" s="305"/>
      <c r="G452" s="305"/>
      <c r="H452" s="305"/>
      <c r="I452" s="305"/>
      <c r="J452" s="306">
        <v>468</v>
      </c>
      <c r="K452" s="307">
        <v>17.488789237668161</v>
      </c>
      <c r="L452" s="307"/>
      <c r="M452" s="307"/>
      <c r="N452" s="305"/>
      <c r="O452" s="308"/>
      <c r="P452" s="46"/>
      <c r="Q452" s="46"/>
      <c r="R452" s="46"/>
      <c r="S452" s="46"/>
      <c r="T452" s="46"/>
      <c r="U452" s="46"/>
      <c r="V452" s="46"/>
      <c r="W452" s="46"/>
    </row>
    <row r="453" spans="1:23" ht="20.100000000000001" customHeight="1" x14ac:dyDescent="0.3">
      <c r="A453" s="315"/>
      <c r="B453" s="304"/>
      <c r="C453" s="304"/>
      <c r="D453" s="42" t="s">
        <v>160</v>
      </c>
      <c r="E453" s="305"/>
      <c r="F453" s="305"/>
      <c r="G453" s="305"/>
      <c r="H453" s="305"/>
      <c r="I453" s="305"/>
      <c r="J453" s="306">
        <v>276</v>
      </c>
      <c r="K453" s="307">
        <v>10.31390134529148</v>
      </c>
      <c r="L453" s="307"/>
      <c r="M453" s="307"/>
      <c r="N453" s="305"/>
      <c r="O453" s="308"/>
      <c r="P453" s="46"/>
      <c r="Q453" s="46"/>
      <c r="R453" s="46"/>
      <c r="S453" s="46"/>
      <c r="T453" s="46"/>
      <c r="U453" s="46"/>
      <c r="V453" s="46"/>
      <c r="W453" s="46"/>
    </row>
    <row r="454" spans="1:23" ht="20.100000000000001" customHeight="1" x14ac:dyDescent="0.3">
      <c r="A454" s="315"/>
      <c r="B454" s="304"/>
      <c r="C454" s="304"/>
      <c r="D454" s="42" t="s">
        <v>243</v>
      </c>
      <c r="E454" s="305"/>
      <c r="F454" s="305"/>
      <c r="G454" s="305"/>
      <c r="H454" s="305"/>
      <c r="I454" s="305"/>
      <c r="J454" s="306">
        <v>141</v>
      </c>
      <c r="K454" s="307">
        <v>5.2690582959641254</v>
      </c>
      <c r="L454" s="307"/>
      <c r="M454" s="307"/>
      <c r="N454" s="305"/>
      <c r="O454" s="308"/>
      <c r="P454" s="46"/>
      <c r="Q454" s="46"/>
      <c r="R454" s="46"/>
      <c r="S454" s="46"/>
      <c r="T454" s="46"/>
      <c r="U454" s="46"/>
      <c r="V454" s="46"/>
      <c r="W454" s="46"/>
    </row>
    <row r="455" spans="1:23" ht="20.100000000000001" customHeight="1" x14ac:dyDescent="0.3">
      <c r="A455" s="315"/>
      <c r="B455" s="304"/>
      <c r="C455" s="304"/>
      <c r="D455" s="42" t="s">
        <v>161</v>
      </c>
      <c r="E455" s="305"/>
      <c r="F455" s="305"/>
      <c r="G455" s="305"/>
      <c r="H455" s="305"/>
      <c r="I455" s="305"/>
      <c r="J455" s="306">
        <v>160</v>
      </c>
      <c r="K455" s="307">
        <v>5.9790732436472345</v>
      </c>
      <c r="L455" s="307"/>
      <c r="M455" s="307"/>
      <c r="N455" s="305"/>
      <c r="O455" s="308"/>
      <c r="P455" s="46"/>
      <c r="Q455" s="46"/>
      <c r="R455" s="46"/>
      <c r="S455" s="46"/>
      <c r="T455" s="46"/>
      <c r="U455" s="46"/>
      <c r="V455" s="46"/>
      <c r="W455" s="46"/>
    </row>
    <row r="456" spans="1:23" ht="20.100000000000001" customHeight="1" x14ac:dyDescent="0.3">
      <c r="A456" s="315"/>
      <c r="B456" s="304"/>
      <c r="C456" s="304"/>
      <c r="D456" s="42" t="s">
        <v>1922</v>
      </c>
      <c r="E456" s="305"/>
      <c r="F456" s="305"/>
      <c r="G456" s="305"/>
      <c r="H456" s="305"/>
      <c r="I456" s="305"/>
      <c r="J456" s="306">
        <v>34</v>
      </c>
      <c r="K456" s="307">
        <v>1.2705530642750373</v>
      </c>
      <c r="L456" s="307"/>
      <c r="M456" s="307"/>
      <c r="N456" s="305"/>
      <c r="O456" s="308"/>
      <c r="P456" s="46"/>
      <c r="Q456" s="46"/>
      <c r="R456" s="46"/>
      <c r="S456" s="46"/>
      <c r="T456" s="46"/>
      <c r="U456" s="46"/>
      <c r="V456" s="46"/>
      <c r="W456" s="46"/>
    </row>
    <row r="457" spans="1:23" ht="20.100000000000001" customHeight="1" x14ac:dyDescent="0.3">
      <c r="A457" s="315"/>
      <c r="B457" s="304"/>
      <c r="C457" s="304"/>
      <c r="D457" s="42" t="s">
        <v>162</v>
      </c>
      <c r="E457" s="305"/>
      <c r="F457" s="305"/>
      <c r="G457" s="305"/>
      <c r="H457" s="305"/>
      <c r="I457" s="305"/>
      <c r="J457" s="306">
        <v>29</v>
      </c>
      <c r="K457" s="307">
        <v>1.0837070254110615</v>
      </c>
      <c r="L457" s="307"/>
      <c r="M457" s="307"/>
      <c r="N457" s="305"/>
      <c r="O457" s="308"/>
      <c r="P457" s="46"/>
      <c r="Q457" s="46"/>
      <c r="R457" s="46"/>
      <c r="S457" s="46"/>
      <c r="T457" s="46"/>
      <c r="U457" s="46"/>
      <c r="V457" s="46"/>
      <c r="W457" s="46"/>
    </row>
    <row r="458" spans="1:23" ht="20.100000000000001" customHeight="1" x14ac:dyDescent="0.3">
      <c r="A458" s="315"/>
      <c r="B458" s="304"/>
      <c r="C458" s="304"/>
      <c r="D458" s="42" t="s">
        <v>1923</v>
      </c>
      <c r="E458" s="305"/>
      <c r="F458" s="305"/>
      <c r="G458" s="305"/>
      <c r="H458" s="305"/>
      <c r="I458" s="305"/>
      <c r="J458" s="306">
        <v>9</v>
      </c>
      <c r="K458" s="307">
        <v>0.33632286995515698</v>
      </c>
      <c r="L458" s="307"/>
      <c r="M458" s="307"/>
      <c r="N458" s="305"/>
      <c r="O458" s="308"/>
      <c r="P458" s="46"/>
      <c r="Q458" s="46"/>
      <c r="R458" s="46"/>
      <c r="S458" s="46"/>
      <c r="T458" s="46"/>
      <c r="U458" s="46"/>
      <c r="V458" s="46"/>
      <c r="W458" s="46"/>
    </row>
    <row r="459" spans="1:23" ht="20.100000000000001" customHeight="1" x14ac:dyDescent="0.3">
      <c r="A459" s="315"/>
      <c r="B459" s="304"/>
      <c r="C459" s="304"/>
      <c r="D459" s="42" t="s">
        <v>163</v>
      </c>
      <c r="E459" s="305"/>
      <c r="F459" s="305"/>
      <c r="G459" s="305"/>
      <c r="H459" s="305"/>
      <c r="I459" s="305"/>
      <c r="J459" s="306">
        <v>36</v>
      </c>
      <c r="K459" s="307">
        <v>1.3452914798206279</v>
      </c>
      <c r="L459" s="307"/>
      <c r="M459" s="307"/>
      <c r="N459" s="305"/>
      <c r="O459" s="308"/>
      <c r="P459" s="46"/>
      <c r="Q459" s="46"/>
      <c r="R459" s="46"/>
      <c r="S459" s="46"/>
      <c r="T459" s="46"/>
      <c r="U459" s="46"/>
      <c r="V459" s="46"/>
      <c r="W459" s="46"/>
    </row>
    <row r="460" spans="1:23" ht="20.100000000000001" customHeight="1" x14ac:dyDescent="0.3">
      <c r="A460" s="315"/>
      <c r="B460" s="304"/>
      <c r="C460" s="304"/>
      <c r="D460" s="42" t="s">
        <v>1924</v>
      </c>
      <c r="E460" s="305"/>
      <c r="F460" s="305"/>
      <c r="G460" s="305"/>
      <c r="H460" s="305"/>
      <c r="I460" s="305"/>
      <c r="J460" s="306">
        <v>53</v>
      </c>
      <c r="K460" s="307">
        <v>1.9805680119581466</v>
      </c>
      <c r="L460" s="307"/>
      <c r="M460" s="307"/>
      <c r="N460" s="305"/>
      <c r="O460" s="308"/>
      <c r="P460" s="46"/>
      <c r="Q460" s="46"/>
      <c r="R460" s="46"/>
      <c r="S460" s="46"/>
      <c r="T460" s="46"/>
      <c r="U460" s="46"/>
      <c r="V460" s="46"/>
      <c r="W460" s="46"/>
    </row>
    <row r="461" spans="1:23" ht="20.100000000000001" customHeight="1" x14ac:dyDescent="0.3">
      <c r="A461" s="315"/>
      <c r="B461" s="304"/>
      <c r="C461" s="304"/>
      <c r="D461" s="42" t="s">
        <v>1925</v>
      </c>
      <c r="E461" s="305"/>
      <c r="F461" s="305"/>
      <c r="G461" s="305"/>
      <c r="H461" s="305"/>
      <c r="I461" s="305"/>
      <c r="J461" s="306">
        <v>54</v>
      </c>
      <c r="K461" s="307">
        <v>2.0179372197309418</v>
      </c>
      <c r="L461" s="307"/>
      <c r="M461" s="307"/>
      <c r="N461" s="305"/>
      <c r="O461" s="308"/>
      <c r="P461" s="46"/>
      <c r="Q461" s="46"/>
      <c r="R461" s="46"/>
      <c r="S461" s="46"/>
      <c r="T461" s="46"/>
      <c r="U461" s="46"/>
      <c r="V461" s="46"/>
      <c r="W461" s="46"/>
    </row>
    <row r="462" spans="1:23" ht="20.100000000000001" customHeight="1" x14ac:dyDescent="0.3">
      <c r="A462" s="315"/>
      <c r="B462" s="304"/>
      <c r="C462" s="304"/>
      <c r="D462" s="42" t="s">
        <v>164</v>
      </c>
      <c r="E462" s="305"/>
      <c r="F462" s="305"/>
      <c r="G462" s="305"/>
      <c r="H462" s="305"/>
      <c r="I462" s="305"/>
      <c r="J462" s="306">
        <v>42</v>
      </c>
      <c r="K462" s="307">
        <v>1.5695067264573992</v>
      </c>
      <c r="L462" s="307"/>
      <c r="M462" s="307"/>
      <c r="N462" s="305"/>
      <c r="O462" s="308"/>
      <c r="P462" s="46"/>
      <c r="Q462" s="46"/>
      <c r="R462" s="46"/>
      <c r="S462" s="46"/>
      <c r="T462" s="46"/>
      <c r="U462" s="46"/>
      <c r="V462" s="46"/>
      <c r="W462" s="46"/>
    </row>
    <row r="463" spans="1:23" ht="20.100000000000001" customHeight="1" x14ac:dyDescent="0.3">
      <c r="A463" s="315"/>
      <c r="B463" s="304"/>
      <c r="C463" s="304"/>
      <c r="D463" s="42" t="s">
        <v>1926</v>
      </c>
      <c r="E463" s="305"/>
      <c r="F463" s="305"/>
      <c r="G463" s="305"/>
      <c r="H463" s="305"/>
      <c r="I463" s="305"/>
      <c r="J463" s="306">
        <v>36</v>
      </c>
      <c r="K463" s="307">
        <v>1.3452914798206279</v>
      </c>
      <c r="L463" s="307"/>
      <c r="M463" s="307"/>
      <c r="N463" s="305"/>
      <c r="O463" s="308"/>
      <c r="P463" s="46"/>
      <c r="Q463" s="46"/>
      <c r="R463" s="46"/>
      <c r="S463" s="46"/>
      <c r="T463" s="46"/>
      <c r="U463" s="46"/>
      <c r="V463" s="46"/>
      <c r="W463" s="46"/>
    </row>
    <row r="464" spans="1:23" ht="20.100000000000001" customHeight="1" x14ac:dyDescent="0.3">
      <c r="A464" s="315"/>
      <c r="B464" s="304"/>
      <c r="C464" s="304"/>
      <c r="D464" s="42" t="s">
        <v>165</v>
      </c>
      <c r="E464" s="305"/>
      <c r="F464" s="305"/>
      <c r="G464" s="305"/>
      <c r="H464" s="305"/>
      <c r="I464" s="305"/>
      <c r="J464" s="306">
        <v>26</v>
      </c>
      <c r="K464" s="307">
        <v>0.97159940209267559</v>
      </c>
      <c r="L464" s="307"/>
      <c r="M464" s="307"/>
      <c r="N464" s="305"/>
      <c r="O464" s="308"/>
      <c r="P464" s="46"/>
      <c r="Q464" s="46"/>
      <c r="R464" s="46"/>
      <c r="S464" s="46"/>
      <c r="T464" s="46"/>
      <c r="U464" s="46"/>
      <c r="V464" s="46"/>
      <c r="W464" s="46"/>
    </row>
    <row r="465" spans="1:23" ht="20.100000000000001" customHeight="1" x14ac:dyDescent="0.3">
      <c r="A465" s="315"/>
      <c r="B465" s="304"/>
      <c r="C465" s="304"/>
      <c r="D465" s="42" t="s">
        <v>1927</v>
      </c>
      <c r="E465" s="305"/>
      <c r="F465" s="305"/>
      <c r="G465" s="305"/>
      <c r="H465" s="305"/>
      <c r="I465" s="305"/>
      <c r="J465" s="306">
        <v>79</v>
      </c>
      <c r="K465" s="307">
        <v>2.9521674140508223</v>
      </c>
      <c r="L465" s="307"/>
      <c r="M465" s="307"/>
      <c r="N465" s="305"/>
      <c r="O465" s="308"/>
      <c r="P465" s="46"/>
      <c r="Q465" s="46"/>
      <c r="R465" s="46"/>
      <c r="S465" s="46"/>
      <c r="T465" s="46"/>
      <c r="U465" s="46"/>
      <c r="V465" s="46"/>
      <c r="W465" s="46"/>
    </row>
    <row r="466" spans="1:23" ht="20.100000000000001" customHeight="1" x14ac:dyDescent="0.3">
      <c r="A466" s="315"/>
      <c r="B466" s="304"/>
      <c r="C466" s="304"/>
      <c r="D466" s="42" t="s">
        <v>1928</v>
      </c>
      <c r="E466" s="305"/>
      <c r="F466" s="305"/>
      <c r="G466" s="305"/>
      <c r="H466" s="305"/>
      <c r="I466" s="305"/>
      <c r="J466" s="306">
        <v>2</v>
      </c>
      <c r="K466" s="307">
        <v>7.4738415545590436E-2</v>
      </c>
      <c r="L466" s="307"/>
      <c r="M466" s="307"/>
      <c r="N466" s="305"/>
      <c r="O466" s="308"/>
      <c r="P466" s="46"/>
      <c r="Q466" s="46"/>
      <c r="R466" s="46"/>
      <c r="S466" s="46"/>
      <c r="T466" s="46"/>
      <c r="U466" s="46"/>
      <c r="V466" s="46"/>
      <c r="W466" s="46"/>
    </row>
    <row r="467" spans="1:23" ht="20.100000000000001" customHeight="1" x14ac:dyDescent="0.3">
      <c r="A467" s="315"/>
      <c r="B467" s="304"/>
      <c r="C467" s="317"/>
      <c r="D467" s="49" t="s">
        <v>166</v>
      </c>
      <c r="E467" s="321"/>
      <c r="F467" s="305"/>
      <c r="G467" s="305"/>
      <c r="H467" s="305"/>
      <c r="I467" s="305"/>
      <c r="J467" s="306"/>
      <c r="K467" s="307"/>
      <c r="L467" s="307"/>
      <c r="M467" s="307"/>
      <c r="N467" s="305"/>
      <c r="O467" s="308"/>
      <c r="P467" s="46"/>
      <c r="Q467" s="46"/>
      <c r="R467" s="46"/>
      <c r="S467" s="46"/>
      <c r="T467" s="46"/>
      <c r="U467" s="46"/>
      <c r="V467" s="46"/>
      <c r="W467" s="46"/>
    </row>
    <row r="468" spans="1:23" ht="20.100000000000001" customHeight="1" x14ac:dyDescent="0.3">
      <c r="A468" s="314" t="s">
        <v>2926</v>
      </c>
      <c r="B468" s="300" t="s">
        <v>175</v>
      </c>
      <c r="C468" s="31" t="s">
        <v>2918</v>
      </c>
      <c r="D468" s="322"/>
      <c r="E468" s="301"/>
      <c r="F468" s="301"/>
      <c r="G468" s="301"/>
      <c r="H468" s="301"/>
      <c r="I468" s="301"/>
      <c r="J468" s="309">
        <v>2676</v>
      </c>
      <c r="K468" s="302">
        <v>100</v>
      </c>
      <c r="L468" s="302"/>
      <c r="M468" s="302"/>
      <c r="N468" s="44" t="s">
        <v>2746</v>
      </c>
      <c r="O468" s="303"/>
      <c r="P468" s="46"/>
      <c r="Q468" s="46"/>
      <c r="R468" s="46"/>
      <c r="S468" s="46"/>
      <c r="T468" s="46"/>
      <c r="U468" s="46"/>
      <c r="V468" s="46"/>
      <c r="W468" s="46"/>
    </row>
    <row r="469" spans="1:23" ht="20.100000000000001" customHeight="1" x14ac:dyDescent="0.3">
      <c r="A469" s="314" t="s">
        <v>2927</v>
      </c>
      <c r="B469" s="300" t="s">
        <v>176</v>
      </c>
      <c r="C469" s="31" t="s">
        <v>2918</v>
      </c>
      <c r="D469" s="41" t="s">
        <v>167</v>
      </c>
      <c r="E469" s="301"/>
      <c r="F469" s="301"/>
      <c r="G469" s="301"/>
      <c r="H469" s="301"/>
      <c r="I469" s="301"/>
      <c r="J469" s="309">
        <v>121</v>
      </c>
      <c r="K469" s="302">
        <v>4.5216741405082219</v>
      </c>
      <c r="L469" s="302"/>
      <c r="M469" s="302"/>
      <c r="N469" s="301" t="s">
        <v>2749</v>
      </c>
      <c r="O469" s="303"/>
      <c r="P469" s="46"/>
      <c r="Q469" s="46"/>
      <c r="R469" s="46"/>
      <c r="S469" s="46"/>
      <c r="T469" s="46"/>
      <c r="U469" s="46"/>
      <c r="V469" s="46"/>
      <c r="W469" s="46"/>
    </row>
    <row r="470" spans="1:23" ht="20.100000000000001" customHeight="1" x14ac:dyDescent="0.3">
      <c r="A470" s="315"/>
      <c r="B470" s="304"/>
      <c r="C470" s="304"/>
      <c r="D470" s="42" t="s">
        <v>385</v>
      </c>
      <c r="E470" s="305"/>
      <c r="F470" s="305"/>
      <c r="G470" s="305"/>
      <c r="H470" s="305"/>
      <c r="I470" s="305"/>
      <c r="J470" s="306">
        <v>149</v>
      </c>
      <c r="K470" s="307">
        <v>5.5680119581464877</v>
      </c>
      <c r="L470" s="307"/>
      <c r="M470" s="307"/>
      <c r="N470" s="305"/>
      <c r="O470" s="308"/>
      <c r="P470" s="46"/>
      <c r="Q470" s="46"/>
      <c r="R470" s="46"/>
      <c r="S470" s="46"/>
      <c r="T470" s="46"/>
      <c r="U470" s="46"/>
      <c r="V470" s="46"/>
      <c r="W470" s="46"/>
    </row>
    <row r="471" spans="1:23" ht="20.100000000000001" customHeight="1" x14ac:dyDescent="0.3">
      <c r="A471" s="315"/>
      <c r="B471" s="304"/>
      <c r="C471" s="304"/>
      <c r="D471" s="42" t="s">
        <v>386</v>
      </c>
      <c r="E471" s="305"/>
      <c r="F471" s="305"/>
      <c r="G471" s="305"/>
      <c r="H471" s="305"/>
      <c r="I471" s="305"/>
      <c r="J471" s="306">
        <v>241</v>
      </c>
      <c r="K471" s="307">
        <v>9.0059790732436475</v>
      </c>
      <c r="L471" s="307"/>
      <c r="M471" s="307"/>
      <c r="N471" s="305"/>
      <c r="O471" s="308"/>
      <c r="P471" s="46"/>
      <c r="Q471" s="46"/>
      <c r="R471" s="46"/>
      <c r="S471" s="46"/>
      <c r="T471" s="46"/>
      <c r="U471" s="46"/>
      <c r="V471" s="46"/>
      <c r="W471" s="46"/>
    </row>
    <row r="472" spans="1:23" ht="20.100000000000001" customHeight="1" x14ac:dyDescent="0.3">
      <c r="A472" s="315"/>
      <c r="B472" s="304"/>
      <c r="C472" s="304"/>
      <c r="D472" s="42" t="s">
        <v>387</v>
      </c>
      <c r="E472" s="305"/>
      <c r="F472" s="305"/>
      <c r="G472" s="305"/>
      <c r="H472" s="305"/>
      <c r="I472" s="305"/>
      <c r="J472" s="306">
        <v>123</v>
      </c>
      <c r="K472" s="307">
        <v>4.5964125560538118</v>
      </c>
      <c r="L472" s="307"/>
      <c r="M472" s="307"/>
      <c r="N472" s="305"/>
      <c r="O472" s="308"/>
      <c r="P472" s="46"/>
      <c r="Q472" s="46"/>
      <c r="R472" s="46"/>
      <c r="S472" s="46"/>
      <c r="T472" s="46"/>
      <c r="U472" s="46"/>
      <c r="V472" s="46"/>
      <c r="W472" s="46"/>
    </row>
    <row r="473" spans="1:23" ht="20.100000000000001" customHeight="1" x14ac:dyDescent="0.3">
      <c r="A473" s="315"/>
      <c r="B473" s="304"/>
      <c r="C473" s="304"/>
      <c r="D473" s="42" t="s">
        <v>388</v>
      </c>
      <c r="E473" s="305"/>
      <c r="F473" s="305"/>
      <c r="G473" s="305"/>
      <c r="H473" s="305"/>
      <c r="I473" s="305"/>
      <c r="J473" s="306">
        <v>219</v>
      </c>
      <c r="K473" s="307">
        <v>8.1838565022421523</v>
      </c>
      <c r="L473" s="307"/>
      <c r="M473" s="307"/>
      <c r="N473" s="305"/>
      <c r="O473" s="308"/>
      <c r="P473" s="46"/>
      <c r="Q473" s="46"/>
      <c r="R473" s="46"/>
      <c r="S473" s="46"/>
      <c r="T473" s="46"/>
      <c r="U473" s="46"/>
      <c r="V473" s="46"/>
      <c r="W473" s="46"/>
    </row>
    <row r="474" spans="1:23" ht="20.100000000000001" customHeight="1" x14ac:dyDescent="0.3">
      <c r="A474" s="315"/>
      <c r="B474" s="304"/>
      <c r="C474" s="304"/>
      <c r="D474" s="42" t="s">
        <v>389</v>
      </c>
      <c r="E474" s="305"/>
      <c r="F474" s="305"/>
      <c r="G474" s="305"/>
      <c r="H474" s="305"/>
      <c r="I474" s="305"/>
      <c r="J474" s="306">
        <v>125</v>
      </c>
      <c r="K474" s="307">
        <v>4.6711509715994017</v>
      </c>
      <c r="L474" s="307"/>
      <c r="M474" s="307"/>
      <c r="N474" s="305"/>
      <c r="O474" s="308"/>
      <c r="P474" s="46"/>
      <c r="Q474" s="46"/>
      <c r="R474" s="46"/>
      <c r="S474" s="46"/>
      <c r="T474" s="46"/>
      <c r="U474" s="46"/>
      <c r="V474" s="46"/>
      <c r="W474" s="46"/>
    </row>
    <row r="475" spans="1:23" ht="20.100000000000001" customHeight="1" x14ac:dyDescent="0.3">
      <c r="A475" s="315"/>
      <c r="B475" s="304"/>
      <c r="C475" s="304"/>
      <c r="D475" s="42" t="s">
        <v>390</v>
      </c>
      <c r="E475" s="305"/>
      <c r="F475" s="305"/>
      <c r="G475" s="305"/>
      <c r="H475" s="305"/>
      <c r="I475" s="305"/>
      <c r="J475" s="306">
        <v>888</v>
      </c>
      <c r="K475" s="307">
        <v>33.183856502242151</v>
      </c>
      <c r="L475" s="307"/>
      <c r="M475" s="307"/>
      <c r="N475" s="305"/>
      <c r="O475" s="308"/>
      <c r="P475" s="46"/>
      <c r="Q475" s="46"/>
      <c r="R475" s="46"/>
      <c r="S475" s="46"/>
      <c r="T475" s="46"/>
      <c r="U475" s="46"/>
      <c r="V475" s="46"/>
      <c r="W475" s="46"/>
    </row>
    <row r="476" spans="1:23" ht="20.100000000000001" customHeight="1" x14ac:dyDescent="0.3">
      <c r="A476" s="315"/>
      <c r="B476" s="304"/>
      <c r="C476" s="304"/>
      <c r="D476" s="42" t="s">
        <v>391</v>
      </c>
      <c r="E476" s="305"/>
      <c r="F476" s="305"/>
      <c r="G476" s="305"/>
      <c r="H476" s="305"/>
      <c r="I476" s="305"/>
      <c r="J476" s="306">
        <v>351</v>
      </c>
      <c r="K476" s="307">
        <v>13.11659192825112</v>
      </c>
      <c r="L476" s="307"/>
      <c r="M476" s="307"/>
      <c r="N476" s="305"/>
      <c r="O476" s="308"/>
      <c r="P476" s="46"/>
      <c r="Q476" s="46"/>
      <c r="R476" s="46"/>
      <c r="S476" s="46"/>
      <c r="T476" s="46"/>
      <c r="U476" s="46"/>
      <c r="V476" s="46"/>
      <c r="W476" s="46"/>
    </row>
    <row r="477" spans="1:23" ht="20.100000000000001" customHeight="1" x14ac:dyDescent="0.3">
      <c r="A477" s="315"/>
      <c r="B477" s="304"/>
      <c r="C477" s="304"/>
      <c r="D477" s="42" t="s">
        <v>392</v>
      </c>
      <c r="E477" s="305"/>
      <c r="F477" s="305"/>
      <c r="G477" s="305"/>
      <c r="H477" s="305"/>
      <c r="I477" s="305"/>
      <c r="J477" s="306">
        <v>437</v>
      </c>
      <c r="K477" s="307">
        <v>16.33034379671151</v>
      </c>
      <c r="L477" s="307"/>
      <c r="M477" s="307"/>
      <c r="N477" s="305"/>
      <c r="O477" s="308"/>
      <c r="P477" s="46"/>
      <c r="Q477" s="46"/>
      <c r="R477" s="46"/>
      <c r="S477" s="46"/>
      <c r="T477" s="46"/>
      <c r="U477" s="46"/>
      <c r="V477" s="46"/>
      <c r="W477" s="46"/>
    </row>
    <row r="478" spans="1:23" ht="20.100000000000001" customHeight="1" x14ac:dyDescent="0.3">
      <c r="A478" s="315"/>
      <c r="B478" s="304"/>
      <c r="C478" s="304"/>
      <c r="D478" s="42" t="s">
        <v>2750</v>
      </c>
      <c r="E478" s="305"/>
      <c r="F478" s="305"/>
      <c r="G478" s="305"/>
      <c r="H478" s="305"/>
      <c r="I478" s="305"/>
      <c r="J478" s="306">
        <v>22</v>
      </c>
      <c r="K478" s="307">
        <v>0.82212257100149477</v>
      </c>
      <c r="L478" s="307"/>
      <c r="M478" s="307"/>
      <c r="N478" s="305"/>
      <c r="O478" s="308"/>
      <c r="P478" s="46"/>
      <c r="Q478" s="46"/>
      <c r="R478" s="46"/>
      <c r="S478" s="46"/>
      <c r="T478" s="46"/>
      <c r="U478" s="46"/>
      <c r="V478" s="46"/>
      <c r="W478" s="46"/>
    </row>
    <row r="479" spans="1:23" ht="20.100000000000001" customHeight="1" x14ac:dyDescent="0.3">
      <c r="A479" s="314" t="s">
        <v>2928</v>
      </c>
      <c r="B479" s="300" t="s">
        <v>177</v>
      </c>
      <c r="C479" s="31" t="s">
        <v>2918</v>
      </c>
      <c r="D479" s="41" t="s">
        <v>2751</v>
      </c>
      <c r="E479" s="301"/>
      <c r="F479" s="301"/>
      <c r="G479" s="301"/>
      <c r="H479" s="301"/>
      <c r="I479" s="301"/>
      <c r="J479" s="309">
        <v>1741</v>
      </c>
      <c r="K479" s="302">
        <v>65.059790732436468</v>
      </c>
      <c r="L479" s="302"/>
      <c r="M479" s="302"/>
      <c r="N479" s="301" t="s">
        <v>2749</v>
      </c>
      <c r="O479" s="303"/>
      <c r="P479" s="46"/>
      <c r="Q479" s="46"/>
      <c r="R479" s="46"/>
      <c r="S479" s="46"/>
      <c r="T479" s="46"/>
      <c r="U479" s="46"/>
      <c r="V479" s="46"/>
      <c r="W479" s="46"/>
    </row>
    <row r="480" spans="1:23" ht="20.100000000000001" customHeight="1" x14ac:dyDescent="0.3">
      <c r="A480" s="315"/>
      <c r="B480" s="304"/>
      <c r="C480" s="304"/>
      <c r="D480" s="42" t="s">
        <v>2752</v>
      </c>
      <c r="E480" s="305"/>
      <c r="F480" s="305"/>
      <c r="G480" s="305"/>
      <c r="H480" s="305"/>
      <c r="I480" s="305"/>
      <c r="J480" s="306">
        <v>256</v>
      </c>
      <c r="K480" s="307">
        <v>9.5665171898355759</v>
      </c>
      <c r="L480" s="307"/>
      <c r="M480" s="307"/>
      <c r="N480" s="305"/>
      <c r="O480" s="308"/>
      <c r="P480" s="46"/>
      <c r="Q480" s="46"/>
      <c r="R480" s="46"/>
      <c r="S480" s="46"/>
      <c r="T480" s="46"/>
      <c r="U480" s="46"/>
      <c r="V480" s="46"/>
      <c r="W480" s="46"/>
    </row>
    <row r="481" spans="1:23" ht="20.100000000000001" customHeight="1" x14ac:dyDescent="0.3">
      <c r="A481" s="315"/>
      <c r="B481" s="304"/>
      <c r="C481" s="304"/>
      <c r="D481" s="42" t="s">
        <v>244</v>
      </c>
      <c r="E481" s="305"/>
      <c r="F481" s="305"/>
      <c r="G481" s="305"/>
      <c r="H481" s="305"/>
      <c r="I481" s="305"/>
      <c r="J481" s="306">
        <v>339</v>
      </c>
      <c r="K481" s="307">
        <v>12.668161434977579</v>
      </c>
      <c r="L481" s="307"/>
      <c r="M481" s="307"/>
      <c r="N481" s="305"/>
      <c r="O481" s="308"/>
      <c r="P481" s="46"/>
      <c r="Q481" s="46"/>
      <c r="R481" s="46"/>
      <c r="S481" s="46"/>
      <c r="T481" s="46"/>
      <c r="U481" s="46"/>
      <c r="V481" s="46"/>
      <c r="W481" s="46"/>
    </row>
    <row r="482" spans="1:23" ht="20.100000000000001" customHeight="1" x14ac:dyDescent="0.3">
      <c r="A482" s="315"/>
      <c r="B482" s="304"/>
      <c r="C482" s="304"/>
      <c r="D482" s="42" t="s">
        <v>2753</v>
      </c>
      <c r="E482" s="305"/>
      <c r="F482" s="305"/>
      <c r="G482" s="305"/>
      <c r="H482" s="305"/>
      <c r="I482" s="305"/>
      <c r="J482" s="306">
        <v>75</v>
      </c>
      <c r="K482" s="307">
        <v>2.8026905829596416</v>
      </c>
      <c r="L482" s="307"/>
      <c r="M482" s="307"/>
      <c r="N482" s="305"/>
      <c r="O482" s="308"/>
      <c r="P482" s="46"/>
      <c r="Q482" s="46"/>
      <c r="R482" s="46"/>
      <c r="S482" s="46"/>
      <c r="T482" s="46"/>
      <c r="U482" s="46"/>
      <c r="V482" s="46"/>
      <c r="W482" s="46"/>
    </row>
    <row r="483" spans="1:23" ht="20.100000000000001" customHeight="1" x14ac:dyDescent="0.3">
      <c r="A483" s="315"/>
      <c r="B483" s="304"/>
      <c r="C483" s="304"/>
      <c r="D483" s="42" t="s">
        <v>2754</v>
      </c>
      <c r="E483" s="305"/>
      <c r="F483" s="305"/>
      <c r="G483" s="305"/>
      <c r="H483" s="305"/>
      <c r="I483" s="305"/>
      <c r="J483" s="306">
        <v>210</v>
      </c>
      <c r="K483" s="307">
        <v>7.8475336322869964</v>
      </c>
      <c r="L483" s="307"/>
      <c r="M483" s="307"/>
      <c r="N483" s="305"/>
      <c r="O483" s="308"/>
      <c r="P483" s="46"/>
      <c r="Q483" s="46"/>
      <c r="R483" s="46"/>
      <c r="S483" s="46"/>
      <c r="T483" s="46"/>
      <c r="U483" s="46"/>
      <c r="V483" s="46"/>
      <c r="W483" s="46"/>
    </row>
    <row r="484" spans="1:23" ht="20.100000000000001" customHeight="1" x14ac:dyDescent="0.3">
      <c r="A484" s="316"/>
      <c r="B484" s="317"/>
      <c r="C484" s="317"/>
      <c r="D484" s="42" t="s">
        <v>2755</v>
      </c>
      <c r="E484" s="305"/>
      <c r="F484" s="305"/>
      <c r="G484" s="305"/>
      <c r="H484" s="305"/>
      <c r="I484" s="305"/>
      <c r="J484" s="306">
        <v>55</v>
      </c>
      <c r="K484" s="307">
        <v>2.0553064275037372</v>
      </c>
      <c r="L484" s="307"/>
      <c r="M484" s="307"/>
      <c r="N484" s="305"/>
      <c r="O484" s="308"/>
      <c r="P484" s="46"/>
      <c r="Q484" s="46"/>
      <c r="R484" s="46"/>
      <c r="S484" s="46"/>
      <c r="T484" s="46"/>
      <c r="U484" s="46"/>
      <c r="V484" s="46"/>
      <c r="W484" s="46"/>
    </row>
    <row r="485" spans="1:23" ht="20.100000000000001" customHeight="1" x14ac:dyDescent="0.3">
      <c r="A485" s="314" t="s">
        <v>2929</v>
      </c>
      <c r="B485" s="300" t="s">
        <v>178</v>
      </c>
      <c r="C485" s="31" t="s">
        <v>2918</v>
      </c>
      <c r="D485" s="322"/>
      <c r="E485" s="359"/>
      <c r="F485" s="359"/>
      <c r="G485" s="359"/>
      <c r="H485" s="359"/>
      <c r="I485" s="359"/>
      <c r="J485" s="2">
        <v>1646</v>
      </c>
      <c r="K485" s="302">
        <v>100</v>
      </c>
      <c r="L485" s="302"/>
      <c r="M485" s="302"/>
      <c r="N485" s="31" t="s">
        <v>2746</v>
      </c>
      <c r="O485" s="303"/>
      <c r="P485" s="46"/>
      <c r="Q485" s="46"/>
      <c r="R485" s="46"/>
      <c r="S485" s="46"/>
      <c r="T485" s="46"/>
      <c r="U485" s="46"/>
      <c r="V485" s="46"/>
      <c r="W485" s="46"/>
    </row>
    <row r="486" spans="1:23" ht="20.100000000000001" customHeight="1" x14ac:dyDescent="0.3">
      <c r="A486" s="316"/>
      <c r="B486" s="317"/>
      <c r="C486" s="48"/>
      <c r="D486" s="49" t="s">
        <v>5022</v>
      </c>
      <c r="E486" s="48">
        <v>9999</v>
      </c>
      <c r="F486" s="355"/>
      <c r="G486" s="355"/>
      <c r="H486" s="355"/>
      <c r="I486" s="355"/>
      <c r="J486" s="356"/>
      <c r="K486" s="357"/>
      <c r="L486" s="357"/>
      <c r="M486" s="357"/>
      <c r="N486" s="321"/>
      <c r="O486" s="358"/>
      <c r="P486" s="46"/>
      <c r="Q486" s="46"/>
      <c r="R486" s="46"/>
      <c r="S486" s="46"/>
      <c r="T486" s="46"/>
      <c r="U486" s="46"/>
      <c r="V486" s="46"/>
      <c r="W486" s="46"/>
    </row>
    <row r="487" spans="1:23" ht="20.100000000000001" customHeight="1" x14ac:dyDescent="0.3">
      <c r="A487" s="314" t="s">
        <v>2930</v>
      </c>
      <c r="B487" s="300" t="s">
        <v>2756</v>
      </c>
      <c r="C487" s="31" t="s">
        <v>2918</v>
      </c>
      <c r="D487" s="42"/>
      <c r="E487" s="305" t="s">
        <v>109</v>
      </c>
      <c r="F487" s="305"/>
      <c r="G487" s="305"/>
      <c r="H487" s="305"/>
      <c r="I487" s="305"/>
      <c r="J487" s="306">
        <v>1436</v>
      </c>
      <c r="K487" s="20">
        <v>87.241798298906431</v>
      </c>
      <c r="L487" s="307"/>
      <c r="M487" s="307"/>
      <c r="N487" s="305" t="s">
        <v>1</v>
      </c>
      <c r="O487" s="308"/>
      <c r="P487" s="46"/>
      <c r="Q487" s="46"/>
      <c r="R487" s="46"/>
      <c r="S487" s="46"/>
      <c r="T487" s="46"/>
      <c r="U487" s="46"/>
      <c r="V487" s="46"/>
      <c r="W487" s="46"/>
    </row>
    <row r="488" spans="1:23" ht="20.100000000000001" customHeight="1" x14ac:dyDescent="0.3">
      <c r="A488" s="315"/>
      <c r="B488" s="304"/>
      <c r="C488" s="304"/>
      <c r="D488" s="42" t="s">
        <v>108</v>
      </c>
      <c r="E488" s="305"/>
      <c r="F488" s="305"/>
      <c r="G488" s="305"/>
      <c r="H488" s="305"/>
      <c r="I488" s="305"/>
      <c r="J488" s="306"/>
      <c r="K488" s="20"/>
      <c r="L488" s="307"/>
      <c r="M488" s="307"/>
      <c r="N488" s="305"/>
      <c r="O488" s="308"/>
      <c r="P488" s="46"/>
      <c r="Q488" s="46"/>
      <c r="R488" s="46"/>
      <c r="S488" s="46"/>
      <c r="T488" s="46"/>
      <c r="U488" s="46"/>
      <c r="V488" s="46"/>
      <c r="W488" s="46"/>
    </row>
    <row r="489" spans="1:23" ht="20.100000000000001" customHeight="1" x14ac:dyDescent="0.3">
      <c r="A489" s="316"/>
      <c r="B489" s="317"/>
      <c r="C489" s="317"/>
      <c r="D489" s="49" t="s">
        <v>2757</v>
      </c>
      <c r="E489" s="318"/>
      <c r="F489" s="318"/>
      <c r="G489" s="318"/>
      <c r="H489" s="318"/>
      <c r="I489" s="318"/>
      <c r="J489" s="23">
        <v>210</v>
      </c>
      <c r="K489" s="28">
        <v>12.758201701093569</v>
      </c>
      <c r="L489" s="28"/>
      <c r="M489" s="28"/>
      <c r="N489" s="319"/>
      <c r="O489" s="308"/>
      <c r="P489" s="46"/>
      <c r="Q489" s="46"/>
      <c r="R489" s="46"/>
      <c r="S489" s="46"/>
      <c r="T489" s="46"/>
      <c r="U489" s="46"/>
      <c r="V489" s="46"/>
      <c r="W489" s="46"/>
    </row>
    <row r="490" spans="1:23" ht="20.100000000000001" customHeight="1" x14ac:dyDescent="0.3">
      <c r="A490" s="314" t="s">
        <v>2931</v>
      </c>
      <c r="B490" s="300" t="s">
        <v>179</v>
      </c>
      <c r="C490" s="31" t="s">
        <v>5590</v>
      </c>
      <c r="D490" s="42" t="s">
        <v>2758</v>
      </c>
      <c r="E490" s="305"/>
      <c r="F490" s="305"/>
      <c r="G490" s="305"/>
      <c r="H490" s="305"/>
      <c r="I490" s="305"/>
      <c r="J490" s="306">
        <v>98</v>
      </c>
      <c r="K490" s="307">
        <v>46.666666666666664</v>
      </c>
      <c r="L490" s="307"/>
      <c r="M490" s="307"/>
      <c r="N490" s="301" t="s">
        <v>2749</v>
      </c>
      <c r="O490" s="303"/>
      <c r="P490" s="46"/>
      <c r="Q490" s="46"/>
      <c r="R490" s="46"/>
      <c r="S490" s="46"/>
      <c r="T490" s="46"/>
      <c r="U490" s="46"/>
      <c r="V490" s="46"/>
      <c r="W490" s="46"/>
    </row>
    <row r="491" spans="1:23" ht="20.100000000000001" customHeight="1" x14ac:dyDescent="0.3">
      <c r="A491" s="315"/>
      <c r="B491" s="304"/>
      <c r="C491" s="304"/>
      <c r="D491" s="42" t="s">
        <v>112</v>
      </c>
      <c r="E491" s="305"/>
      <c r="F491" s="305"/>
      <c r="G491" s="305"/>
      <c r="H491" s="305"/>
      <c r="I491" s="305"/>
      <c r="J491" s="306">
        <v>45</v>
      </c>
      <c r="K491" s="307">
        <v>21.428571428571427</v>
      </c>
      <c r="L491" s="307"/>
      <c r="M491" s="307"/>
      <c r="N491" s="305"/>
      <c r="O491" s="308"/>
      <c r="P491" s="46"/>
      <c r="Q491" s="46"/>
      <c r="R491" s="46"/>
      <c r="S491" s="46"/>
      <c r="T491" s="46"/>
      <c r="U491" s="46"/>
      <c r="V491" s="46"/>
      <c r="W491" s="46"/>
    </row>
    <row r="492" spans="1:23" ht="20.100000000000001" customHeight="1" x14ac:dyDescent="0.3">
      <c r="A492" s="315"/>
      <c r="B492" s="304"/>
      <c r="C492" s="304"/>
      <c r="D492" s="42" t="s">
        <v>113</v>
      </c>
      <c r="E492" s="305"/>
      <c r="F492" s="305"/>
      <c r="G492" s="305"/>
      <c r="H492" s="305"/>
      <c r="I492" s="305"/>
      <c r="J492" s="306">
        <v>48</v>
      </c>
      <c r="K492" s="307">
        <v>22.857142857142858</v>
      </c>
      <c r="L492" s="307"/>
      <c r="M492" s="307"/>
      <c r="N492" s="305"/>
      <c r="O492" s="308"/>
      <c r="P492" s="46"/>
      <c r="Q492" s="46"/>
      <c r="R492" s="46"/>
      <c r="S492" s="46"/>
      <c r="T492" s="46"/>
      <c r="U492" s="46"/>
      <c r="V492" s="46"/>
      <c r="W492" s="46"/>
    </row>
    <row r="493" spans="1:23" ht="20.100000000000001" customHeight="1" x14ac:dyDescent="0.3">
      <c r="A493" s="315"/>
      <c r="B493" s="304"/>
      <c r="C493" s="304"/>
      <c r="D493" s="42" t="s">
        <v>114</v>
      </c>
      <c r="E493" s="305"/>
      <c r="F493" s="305"/>
      <c r="G493" s="305"/>
      <c r="H493" s="305"/>
      <c r="I493" s="305"/>
      <c r="J493" s="306">
        <v>19</v>
      </c>
      <c r="K493" s="307">
        <v>9.0476190476190474</v>
      </c>
      <c r="L493" s="307"/>
      <c r="M493" s="307"/>
      <c r="N493" s="305"/>
      <c r="O493" s="308"/>
      <c r="P493" s="46"/>
      <c r="Q493" s="46"/>
      <c r="R493" s="46"/>
      <c r="S493" s="46"/>
      <c r="T493" s="46"/>
      <c r="U493" s="46"/>
      <c r="V493" s="46"/>
      <c r="W493" s="46"/>
    </row>
    <row r="494" spans="1:23" ht="20.100000000000001" customHeight="1" x14ac:dyDescent="0.3">
      <c r="A494" s="310" t="s">
        <v>2932</v>
      </c>
      <c r="B494" s="311" t="s">
        <v>180</v>
      </c>
      <c r="C494" s="31" t="s">
        <v>2918</v>
      </c>
      <c r="D494" s="312"/>
      <c r="E494" s="313"/>
      <c r="F494" s="313"/>
      <c r="G494" s="313"/>
      <c r="H494" s="313"/>
      <c r="I494" s="313"/>
      <c r="J494" s="1">
        <v>1646</v>
      </c>
      <c r="K494" s="320">
        <v>100</v>
      </c>
      <c r="L494" s="320"/>
      <c r="M494" s="320"/>
      <c r="N494" s="44" t="s">
        <v>2749</v>
      </c>
      <c r="O494" s="303"/>
      <c r="P494" s="46"/>
      <c r="Q494" s="46"/>
      <c r="R494" s="46"/>
      <c r="S494" s="46"/>
      <c r="T494" s="46"/>
      <c r="U494" s="46"/>
      <c r="V494" s="46"/>
      <c r="W494" s="46"/>
    </row>
    <row r="495" spans="1:23" ht="20.100000000000001" customHeight="1" x14ac:dyDescent="0.3">
      <c r="A495" s="314" t="s">
        <v>2933</v>
      </c>
      <c r="B495" s="300" t="s">
        <v>181</v>
      </c>
      <c r="C495" s="31" t="s">
        <v>2918</v>
      </c>
      <c r="D495" s="42"/>
      <c r="E495" s="305" t="s">
        <v>109</v>
      </c>
      <c r="F495" s="305"/>
      <c r="G495" s="305"/>
      <c r="H495" s="305"/>
      <c r="I495" s="305"/>
      <c r="J495" s="306">
        <v>1452</v>
      </c>
      <c r="K495" s="20">
        <v>88.213851761846911</v>
      </c>
      <c r="L495" s="307"/>
      <c r="M495" s="307"/>
      <c r="N495" s="305" t="s">
        <v>1</v>
      </c>
      <c r="O495" s="303"/>
      <c r="P495" s="46"/>
      <c r="Q495" s="46"/>
      <c r="R495" s="46"/>
      <c r="S495" s="46"/>
      <c r="T495" s="46"/>
      <c r="U495" s="46"/>
      <c r="V495" s="46"/>
      <c r="W495" s="46"/>
    </row>
    <row r="496" spans="1:23" ht="20.100000000000001" customHeight="1" x14ac:dyDescent="0.3">
      <c r="A496" s="315"/>
      <c r="B496" s="304"/>
      <c r="C496" s="304"/>
      <c r="D496" s="42" t="s">
        <v>108</v>
      </c>
      <c r="E496" s="305"/>
      <c r="F496" s="305"/>
      <c r="G496" s="305"/>
      <c r="H496" s="305"/>
      <c r="I496" s="305"/>
      <c r="J496" s="306"/>
      <c r="K496" s="20"/>
      <c r="L496" s="307"/>
      <c r="M496" s="307"/>
      <c r="N496" s="305"/>
      <c r="O496" s="308"/>
      <c r="P496" s="46"/>
      <c r="Q496" s="46"/>
      <c r="R496" s="46"/>
      <c r="S496" s="46"/>
      <c r="T496" s="46"/>
      <c r="U496" s="46"/>
      <c r="V496" s="46"/>
      <c r="W496" s="46"/>
    </row>
    <row r="497" spans="1:23" ht="20.100000000000001" customHeight="1" x14ac:dyDescent="0.3">
      <c r="A497" s="316"/>
      <c r="B497" s="317"/>
      <c r="C497" s="317"/>
      <c r="D497" s="49" t="s">
        <v>2744</v>
      </c>
      <c r="E497" s="305"/>
      <c r="F497" s="305"/>
      <c r="G497" s="305"/>
      <c r="H497" s="305"/>
      <c r="I497" s="305"/>
      <c r="J497" s="306">
        <v>194</v>
      </c>
      <c r="K497" s="28">
        <v>11.786148238153089</v>
      </c>
      <c r="L497" s="307"/>
      <c r="M497" s="307"/>
      <c r="N497" s="305"/>
      <c r="O497" s="308"/>
      <c r="P497" s="46"/>
      <c r="Q497" s="46"/>
      <c r="R497" s="46"/>
      <c r="S497" s="46"/>
      <c r="T497" s="46"/>
      <c r="U497" s="46"/>
      <c r="V497" s="46"/>
      <c r="W497" s="46"/>
    </row>
    <row r="498" spans="1:23" ht="20.100000000000001" customHeight="1" x14ac:dyDescent="0.3">
      <c r="A498" s="314" t="s">
        <v>2934</v>
      </c>
      <c r="B498" s="300" t="s">
        <v>182</v>
      </c>
      <c r="C498" s="31" t="s">
        <v>5591</v>
      </c>
      <c r="D498" s="42" t="s">
        <v>2748</v>
      </c>
      <c r="E498" s="301"/>
      <c r="F498" s="301"/>
      <c r="G498" s="301"/>
      <c r="H498" s="301"/>
      <c r="I498" s="301"/>
      <c r="J498" s="309">
        <v>79</v>
      </c>
      <c r="K498" s="302">
        <v>40.72164948453608</v>
      </c>
      <c r="L498" s="302"/>
      <c r="M498" s="302"/>
      <c r="N498" s="301" t="s">
        <v>2749</v>
      </c>
      <c r="O498" s="303"/>
      <c r="P498" s="46"/>
      <c r="Q498" s="46"/>
      <c r="R498" s="46"/>
      <c r="S498" s="46"/>
      <c r="T498" s="46"/>
      <c r="U498" s="46"/>
      <c r="V498" s="46"/>
      <c r="W498" s="46"/>
    </row>
    <row r="499" spans="1:23" ht="20.100000000000001" customHeight="1" x14ac:dyDescent="0.3">
      <c r="A499" s="315"/>
      <c r="B499" s="304"/>
      <c r="C499" s="304"/>
      <c r="D499" s="42" t="s">
        <v>112</v>
      </c>
      <c r="E499" s="305"/>
      <c r="F499" s="305"/>
      <c r="G499" s="305"/>
      <c r="H499" s="305"/>
      <c r="I499" s="305"/>
      <c r="J499" s="306">
        <v>25</v>
      </c>
      <c r="K499" s="307">
        <v>12.886597938144329</v>
      </c>
      <c r="L499" s="307"/>
      <c r="M499" s="307"/>
      <c r="N499" s="305"/>
      <c r="O499" s="308"/>
      <c r="P499" s="46"/>
      <c r="Q499" s="46"/>
      <c r="R499" s="46"/>
      <c r="S499" s="46"/>
      <c r="T499" s="46"/>
      <c r="U499" s="46"/>
      <c r="V499" s="46"/>
      <c r="W499" s="46"/>
    </row>
    <row r="500" spans="1:23" ht="20.100000000000001" customHeight="1" x14ac:dyDescent="0.3">
      <c r="A500" s="315"/>
      <c r="B500" s="304"/>
      <c r="C500" s="304"/>
      <c r="D500" s="42" t="s">
        <v>113</v>
      </c>
      <c r="E500" s="305"/>
      <c r="F500" s="305"/>
      <c r="G500" s="305"/>
      <c r="H500" s="305"/>
      <c r="I500" s="305"/>
      <c r="J500" s="306">
        <v>43</v>
      </c>
      <c r="K500" s="307">
        <v>22.164948453608247</v>
      </c>
      <c r="L500" s="307"/>
      <c r="M500" s="307"/>
      <c r="N500" s="305"/>
      <c r="O500" s="308"/>
      <c r="P500" s="46"/>
      <c r="Q500" s="46"/>
      <c r="R500" s="46"/>
      <c r="S500" s="46"/>
      <c r="T500" s="46"/>
      <c r="U500" s="46"/>
      <c r="V500" s="46"/>
      <c r="W500" s="46"/>
    </row>
    <row r="501" spans="1:23" ht="20.100000000000001" customHeight="1" x14ac:dyDescent="0.3">
      <c r="A501" s="315"/>
      <c r="B501" s="304"/>
      <c r="C501" s="304"/>
      <c r="D501" s="42" t="s">
        <v>114</v>
      </c>
      <c r="E501" s="305"/>
      <c r="F501" s="305"/>
      <c r="G501" s="305"/>
      <c r="H501" s="305"/>
      <c r="I501" s="305"/>
      <c r="J501" s="306">
        <v>47</v>
      </c>
      <c r="K501" s="307">
        <v>24.226804123711339</v>
      </c>
      <c r="L501" s="307"/>
      <c r="M501" s="307"/>
      <c r="N501" s="305"/>
      <c r="O501" s="308"/>
      <c r="P501" s="46"/>
      <c r="Q501" s="46"/>
      <c r="R501" s="46"/>
      <c r="S501" s="46"/>
      <c r="T501" s="46"/>
      <c r="U501" s="46"/>
      <c r="V501" s="46"/>
      <c r="W501" s="46"/>
    </row>
    <row r="502" spans="1:23" ht="20.100000000000001" customHeight="1" x14ac:dyDescent="0.3">
      <c r="A502" s="310" t="s">
        <v>2935</v>
      </c>
      <c r="B502" s="311" t="s">
        <v>183</v>
      </c>
      <c r="C502" s="31" t="s">
        <v>2918</v>
      </c>
      <c r="D502" s="312"/>
      <c r="E502" s="301"/>
      <c r="F502" s="301"/>
      <c r="G502" s="301"/>
      <c r="H502" s="301"/>
      <c r="I502" s="301"/>
      <c r="J502" s="309">
        <v>1646</v>
      </c>
      <c r="K502" s="302">
        <v>100</v>
      </c>
      <c r="L502" s="302"/>
      <c r="M502" s="302"/>
      <c r="N502" s="44" t="s">
        <v>2749</v>
      </c>
      <c r="O502" s="303"/>
      <c r="P502" s="46"/>
      <c r="Q502" s="46"/>
      <c r="R502" s="46"/>
      <c r="S502" s="46"/>
      <c r="T502" s="46"/>
      <c r="U502" s="46"/>
      <c r="V502" s="46"/>
      <c r="W502" s="46"/>
    </row>
    <row r="503" spans="1:23" ht="20.100000000000001" customHeight="1" x14ac:dyDescent="0.3">
      <c r="A503" s="314" t="s">
        <v>2936</v>
      </c>
      <c r="B503" s="300" t="s">
        <v>184</v>
      </c>
      <c r="C503" s="31" t="s">
        <v>2918</v>
      </c>
      <c r="D503" s="41" t="s">
        <v>156</v>
      </c>
      <c r="E503" s="301"/>
      <c r="F503" s="301"/>
      <c r="G503" s="301"/>
      <c r="H503" s="301"/>
      <c r="I503" s="301"/>
      <c r="J503" s="309">
        <v>33</v>
      </c>
      <c r="K503" s="302">
        <v>2.0048602673147022</v>
      </c>
      <c r="L503" s="302"/>
      <c r="M503" s="302"/>
      <c r="N503" s="301" t="s">
        <v>2749</v>
      </c>
      <c r="O503" s="303"/>
      <c r="P503" s="46"/>
      <c r="Q503" s="46"/>
      <c r="R503" s="46"/>
      <c r="S503" s="46"/>
      <c r="T503" s="46"/>
      <c r="U503" s="46"/>
      <c r="V503" s="46"/>
      <c r="W503" s="46"/>
    </row>
    <row r="504" spans="1:23" ht="20.100000000000001" customHeight="1" x14ac:dyDescent="0.3">
      <c r="A504" s="315"/>
      <c r="B504" s="304"/>
      <c r="C504" s="304"/>
      <c r="D504" s="42" t="s">
        <v>157</v>
      </c>
      <c r="E504" s="305"/>
      <c r="F504" s="305"/>
      <c r="G504" s="305"/>
      <c r="H504" s="305"/>
      <c r="I504" s="305"/>
      <c r="J504" s="306">
        <v>4</v>
      </c>
      <c r="K504" s="307">
        <v>0.24301336573511542</v>
      </c>
      <c r="L504" s="307"/>
      <c r="M504" s="307"/>
      <c r="N504" s="305"/>
      <c r="O504" s="308"/>
      <c r="P504" s="46"/>
      <c r="Q504" s="46"/>
      <c r="R504" s="46"/>
      <c r="S504" s="46"/>
      <c r="T504" s="46"/>
      <c r="U504" s="46"/>
      <c r="V504" s="46"/>
      <c r="W504" s="46"/>
    </row>
    <row r="505" spans="1:23" ht="20.100000000000001" customHeight="1" x14ac:dyDescent="0.3">
      <c r="A505" s="315"/>
      <c r="B505" s="304"/>
      <c r="C505" s="304"/>
      <c r="D505" s="42" t="s">
        <v>158</v>
      </c>
      <c r="E505" s="305"/>
      <c r="F505" s="305"/>
      <c r="G505" s="305"/>
      <c r="H505" s="305"/>
      <c r="I505" s="305"/>
      <c r="J505" s="306">
        <v>559</v>
      </c>
      <c r="K505" s="307">
        <v>33.961117861482379</v>
      </c>
      <c r="L505" s="307"/>
      <c r="M505" s="307"/>
      <c r="N505" s="305"/>
      <c r="O505" s="308"/>
      <c r="P505" s="46"/>
      <c r="Q505" s="46"/>
      <c r="R505" s="46"/>
      <c r="S505" s="46"/>
      <c r="T505" s="46"/>
      <c r="U505" s="46"/>
      <c r="V505" s="46"/>
      <c r="W505" s="46"/>
    </row>
    <row r="506" spans="1:23" ht="20.100000000000001" customHeight="1" x14ac:dyDescent="0.3">
      <c r="A506" s="315"/>
      <c r="B506" s="304"/>
      <c r="C506" s="304"/>
      <c r="D506" s="42" t="s">
        <v>381</v>
      </c>
      <c r="E506" s="305"/>
      <c r="F506" s="305"/>
      <c r="G506" s="305"/>
      <c r="H506" s="305"/>
      <c r="I506" s="305"/>
      <c r="J506" s="306">
        <v>3</v>
      </c>
      <c r="K506" s="307">
        <v>0.18226002430133656</v>
      </c>
      <c r="L506" s="307"/>
      <c r="M506" s="307"/>
      <c r="N506" s="305"/>
      <c r="O506" s="308"/>
      <c r="P506" s="46"/>
      <c r="Q506" s="46"/>
      <c r="R506" s="46"/>
      <c r="S506" s="46"/>
      <c r="T506" s="46"/>
      <c r="U506" s="46"/>
      <c r="V506" s="46"/>
      <c r="W506" s="46"/>
    </row>
    <row r="507" spans="1:23" ht="20.100000000000001" customHeight="1" x14ac:dyDescent="0.3">
      <c r="A507" s="315"/>
      <c r="B507" s="304"/>
      <c r="C507" s="304"/>
      <c r="D507" s="42" t="s">
        <v>382</v>
      </c>
      <c r="E507" s="305"/>
      <c r="F507" s="305"/>
      <c r="G507" s="305"/>
      <c r="H507" s="305"/>
      <c r="I507" s="305"/>
      <c r="J507" s="306">
        <v>6</v>
      </c>
      <c r="K507" s="307">
        <v>0.36452004860267312</v>
      </c>
      <c r="L507" s="307"/>
      <c r="M507" s="307"/>
      <c r="N507" s="305"/>
      <c r="O507" s="308"/>
      <c r="P507" s="46"/>
      <c r="Q507" s="46"/>
      <c r="R507" s="46"/>
      <c r="S507" s="46"/>
      <c r="T507" s="46"/>
      <c r="U507" s="46"/>
      <c r="V507" s="46"/>
      <c r="W507" s="46"/>
    </row>
    <row r="508" spans="1:23" ht="20.100000000000001" customHeight="1" x14ac:dyDescent="0.3">
      <c r="A508" s="315"/>
      <c r="B508" s="304"/>
      <c r="C508" s="304"/>
      <c r="D508" s="42" t="s">
        <v>159</v>
      </c>
      <c r="E508" s="305"/>
      <c r="F508" s="305"/>
      <c r="G508" s="305"/>
      <c r="H508" s="305"/>
      <c r="I508" s="305"/>
      <c r="J508" s="306">
        <v>378</v>
      </c>
      <c r="K508" s="307">
        <v>22.964763061968409</v>
      </c>
      <c r="L508" s="307"/>
      <c r="M508" s="307"/>
      <c r="N508" s="305"/>
      <c r="O508" s="308"/>
      <c r="P508" s="46"/>
      <c r="Q508" s="46"/>
      <c r="R508" s="46"/>
      <c r="S508" s="46"/>
      <c r="T508" s="46"/>
      <c r="U508" s="46"/>
      <c r="V508" s="46"/>
      <c r="W508" s="46"/>
    </row>
    <row r="509" spans="1:23" ht="20.100000000000001" customHeight="1" x14ac:dyDescent="0.3">
      <c r="A509" s="315"/>
      <c r="B509" s="304"/>
      <c r="C509" s="304"/>
      <c r="D509" s="42" t="s">
        <v>160</v>
      </c>
      <c r="E509" s="305"/>
      <c r="F509" s="305"/>
      <c r="G509" s="305"/>
      <c r="H509" s="305"/>
      <c r="I509" s="305"/>
      <c r="J509" s="306">
        <v>205</v>
      </c>
      <c r="K509" s="307">
        <v>12.454434993924666</v>
      </c>
      <c r="L509" s="307"/>
      <c r="M509" s="307"/>
      <c r="N509" s="305"/>
      <c r="O509" s="308"/>
      <c r="P509" s="46"/>
      <c r="Q509" s="46"/>
      <c r="R509" s="46"/>
      <c r="S509" s="46"/>
      <c r="T509" s="46"/>
      <c r="U509" s="46"/>
      <c r="V509" s="46"/>
      <c r="W509" s="46"/>
    </row>
    <row r="510" spans="1:23" ht="20.100000000000001" customHeight="1" x14ac:dyDescent="0.3">
      <c r="A510" s="315"/>
      <c r="B510" s="304"/>
      <c r="C510" s="304"/>
      <c r="D510" s="42" t="s">
        <v>243</v>
      </c>
      <c r="E510" s="305"/>
      <c r="F510" s="305"/>
      <c r="G510" s="305"/>
      <c r="H510" s="305"/>
      <c r="I510" s="305"/>
      <c r="J510" s="306">
        <v>123</v>
      </c>
      <c r="K510" s="307">
        <v>7.472660996354799</v>
      </c>
      <c r="L510" s="307"/>
      <c r="M510" s="307"/>
      <c r="N510" s="305"/>
      <c r="O510" s="308"/>
      <c r="P510" s="46"/>
      <c r="Q510" s="46"/>
      <c r="R510" s="46"/>
      <c r="S510" s="46"/>
      <c r="T510" s="46"/>
      <c r="U510" s="46"/>
      <c r="V510" s="46"/>
      <c r="W510" s="46"/>
    </row>
    <row r="511" spans="1:23" ht="20.100000000000001" customHeight="1" x14ac:dyDescent="0.3">
      <c r="A511" s="315"/>
      <c r="B511" s="304"/>
      <c r="C511" s="304"/>
      <c r="D511" s="42" t="s">
        <v>161</v>
      </c>
      <c r="E511" s="305"/>
      <c r="F511" s="305"/>
      <c r="G511" s="305"/>
      <c r="H511" s="305"/>
      <c r="I511" s="305"/>
      <c r="J511" s="306">
        <v>113</v>
      </c>
      <c r="K511" s="307">
        <v>6.8651275820170108</v>
      </c>
      <c r="L511" s="307"/>
      <c r="M511" s="307"/>
      <c r="N511" s="305"/>
      <c r="O511" s="308"/>
      <c r="P511" s="46"/>
      <c r="Q511" s="46"/>
      <c r="R511" s="46"/>
      <c r="S511" s="46"/>
      <c r="T511" s="46"/>
      <c r="U511" s="46"/>
      <c r="V511" s="46"/>
      <c r="W511" s="46"/>
    </row>
    <row r="512" spans="1:23" ht="20.100000000000001" customHeight="1" x14ac:dyDescent="0.3">
      <c r="A512" s="315"/>
      <c r="B512" s="304"/>
      <c r="C512" s="304"/>
      <c r="D512" s="42" t="s">
        <v>1922</v>
      </c>
      <c r="E512" s="305"/>
      <c r="F512" s="305"/>
      <c r="G512" s="305"/>
      <c r="H512" s="305"/>
      <c r="I512" s="305"/>
      <c r="J512" s="306">
        <v>12</v>
      </c>
      <c r="K512" s="307">
        <v>0.72904009720534624</v>
      </c>
      <c r="L512" s="307"/>
      <c r="M512" s="307"/>
      <c r="N512" s="305"/>
      <c r="O512" s="308"/>
      <c r="P512" s="46"/>
      <c r="Q512" s="46"/>
      <c r="R512" s="46"/>
      <c r="S512" s="46"/>
      <c r="T512" s="46"/>
      <c r="U512" s="46"/>
      <c r="V512" s="46"/>
      <c r="W512" s="46"/>
    </row>
    <row r="513" spans="1:23" ht="20.100000000000001" customHeight="1" x14ac:dyDescent="0.3">
      <c r="A513" s="315"/>
      <c r="B513" s="304"/>
      <c r="C513" s="304"/>
      <c r="D513" s="42" t="s">
        <v>162</v>
      </c>
      <c r="E513" s="305"/>
      <c r="F513" s="305"/>
      <c r="G513" s="305"/>
      <c r="H513" s="305"/>
      <c r="I513" s="305"/>
      <c r="J513" s="306">
        <v>14</v>
      </c>
      <c r="K513" s="307">
        <v>0.85054678007290396</v>
      </c>
      <c r="L513" s="307"/>
      <c r="M513" s="307"/>
      <c r="N513" s="305"/>
      <c r="O513" s="308"/>
      <c r="P513" s="46"/>
      <c r="Q513" s="46"/>
      <c r="R513" s="46"/>
      <c r="S513" s="46"/>
      <c r="T513" s="46"/>
      <c r="U513" s="46"/>
      <c r="V513" s="46"/>
      <c r="W513" s="46"/>
    </row>
    <row r="514" spans="1:23" ht="20.100000000000001" customHeight="1" x14ac:dyDescent="0.3">
      <c r="A514" s="315"/>
      <c r="B514" s="304"/>
      <c r="C514" s="304"/>
      <c r="D514" s="42" t="s">
        <v>1923</v>
      </c>
      <c r="E514" s="305"/>
      <c r="F514" s="305"/>
      <c r="G514" s="305"/>
      <c r="H514" s="305"/>
      <c r="I514" s="305"/>
      <c r="J514" s="306">
        <v>17</v>
      </c>
      <c r="K514" s="307">
        <v>1.0328068043742407</v>
      </c>
      <c r="L514" s="307"/>
      <c r="M514" s="307"/>
      <c r="N514" s="305"/>
      <c r="O514" s="308"/>
      <c r="P514" s="46"/>
      <c r="Q514" s="46"/>
      <c r="R514" s="46"/>
      <c r="S514" s="46"/>
      <c r="T514" s="46"/>
      <c r="U514" s="46"/>
      <c r="V514" s="46"/>
      <c r="W514" s="46"/>
    </row>
    <row r="515" spans="1:23" ht="20.100000000000001" customHeight="1" x14ac:dyDescent="0.3">
      <c r="A515" s="315"/>
      <c r="B515" s="304"/>
      <c r="C515" s="304"/>
      <c r="D515" s="42" t="s">
        <v>163</v>
      </c>
      <c r="E515" s="305"/>
      <c r="F515" s="305"/>
      <c r="G515" s="305"/>
      <c r="H515" s="305"/>
      <c r="I515" s="305"/>
      <c r="J515" s="306">
        <v>13</v>
      </c>
      <c r="K515" s="307">
        <v>0.7897934386391251</v>
      </c>
      <c r="L515" s="307"/>
      <c r="M515" s="307"/>
      <c r="N515" s="305"/>
      <c r="O515" s="308"/>
      <c r="P515" s="46"/>
      <c r="Q515" s="46"/>
      <c r="R515" s="46"/>
      <c r="S515" s="46"/>
      <c r="T515" s="46"/>
      <c r="U515" s="46"/>
      <c r="V515" s="46"/>
      <c r="W515" s="46"/>
    </row>
    <row r="516" spans="1:23" ht="20.100000000000001" customHeight="1" x14ac:dyDescent="0.3">
      <c r="A516" s="315"/>
      <c r="B516" s="304"/>
      <c r="C516" s="304"/>
      <c r="D516" s="42" t="s">
        <v>1924</v>
      </c>
      <c r="E516" s="305"/>
      <c r="F516" s="305"/>
      <c r="G516" s="305"/>
      <c r="H516" s="305"/>
      <c r="I516" s="305"/>
      <c r="J516" s="306">
        <v>53</v>
      </c>
      <c r="K516" s="307">
        <v>3.219927095990279</v>
      </c>
      <c r="L516" s="307"/>
      <c r="M516" s="307"/>
      <c r="N516" s="305"/>
      <c r="O516" s="308"/>
      <c r="P516" s="46"/>
      <c r="Q516" s="46"/>
      <c r="R516" s="46"/>
      <c r="S516" s="46"/>
      <c r="T516" s="46"/>
      <c r="U516" s="46"/>
      <c r="V516" s="46"/>
      <c r="W516" s="46"/>
    </row>
    <row r="517" spans="1:23" ht="20.100000000000001" customHeight="1" x14ac:dyDescent="0.3">
      <c r="A517" s="315"/>
      <c r="B517" s="304"/>
      <c r="C517" s="304"/>
      <c r="D517" s="42" t="s">
        <v>1925</v>
      </c>
      <c r="E517" s="305"/>
      <c r="F517" s="305"/>
      <c r="G517" s="305"/>
      <c r="H517" s="305"/>
      <c r="I517" s="305"/>
      <c r="J517" s="306">
        <v>10</v>
      </c>
      <c r="K517" s="307">
        <v>0.60753341433778862</v>
      </c>
      <c r="L517" s="307"/>
      <c r="M517" s="307"/>
      <c r="N517" s="305"/>
      <c r="O517" s="308"/>
      <c r="P517" s="46"/>
      <c r="Q517" s="46"/>
      <c r="R517" s="46"/>
      <c r="S517" s="46"/>
      <c r="T517" s="46"/>
      <c r="U517" s="46"/>
      <c r="V517" s="46"/>
      <c r="W517" s="46"/>
    </row>
    <row r="518" spans="1:23" ht="20.100000000000001" customHeight="1" x14ac:dyDescent="0.3">
      <c r="A518" s="315"/>
      <c r="B518" s="304"/>
      <c r="C518" s="304"/>
      <c r="D518" s="42" t="s">
        <v>164</v>
      </c>
      <c r="E518" s="305"/>
      <c r="F518" s="305"/>
      <c r="G518" s="305"/>
      <c r="H518" s="305"/>
      <c r="I518" s="305"/>
      <c r="J518" s="306">
        <v>21</v>
      </c>
      <c r="K518" s="307">
        <v>1.2758201701093561</v>
      </c>
      <c r="L518" s="307"/>
      <c r="M518" s="307"/>
      <c r="N518" s="305"/>
      <c r="O518" s="308"/>
      <c r="P518" s="46"/>
      <c r="Q518" s="46"/>
      <c r="R518" s="46"/>
      <c r="S518" s="46"/>
      <c r="T518" s="46"/>
      <c r="U518" s="46"/>
      <c r="V518" s="46"/>
      <c r="W518" s="46"/>
    </row>
    <row r="519" spans="1:23" ht="20.100000000000001" customHeight="1" x14ac:dyDescent="0.3">
      <c r="A519" s="315"/>
      <c r="B519" s="304"/>
      <c r="C519" s="304"/>
      <c r="D519" s="42" t="s">
        <v>1926</v>
      </c>
      <c r="E519" s="305"/>
      <c r="F519" s="305"/>
      <c r="G519" s="305"/>
      <c r="H519" s="305"/>
      <c r="I519" s="305"/>
      <c r="J519" s="306">
        <v>19</v>
      </c>
      <c r="K519" s="307">
        <v>1.1543134872417984</v>
      </c>
      <c r="L519" s="307"/>
      <c r="M519" s="307"/>
      <c r="N519" s="305"/>
      <c r="O519" s="308"/>
      <c r="P519" s="46"/>
      <c r="Q519" s="46"/>
      <c r="R519" s="46"/>
      <c r="S519" s="46"/>
      <c r="T519" s="46"/>
      <c r="U519" s="46"/>
      <c r="V519" s="46"/>
      <c r="W519" s="46"/>
    </row>
    <row r="520" spans="1:23" ht="20.100000000000001" customHeight="1" x14ac:dyDescent="0.3">
      <c r="A520" s="315"/>
      <c r="B520" s="304"/>
      <c r="C520" s="304"/>
      <c r="D520" s="42" t="s">
        <v>165</v>
      </c>
      <c r="E520" s="305"/>
      <c r="F520" s="305"/>
      <c r="G520" s="305"/>
      <c r="H520" s="305"/>
      <c r="I520" s="305"/>
      <c r="J520" s="306">
        <v>21</v>
      </c>
      <c r="K520" s="307">
        <v>1.2758201701093561</v>
      </c>
      <c r="L520" s="307"/>
      <c r="M520" s="307"/>
      <c r="N520" s="305"/>
      <c r="O520" s="308"/>
      <c r="P520" s="46"/>
      <c r="Q520" s="46"/>
      <c r="R520" s="46"/>
      <c r="S520" s="46"/>
      <c r="T520" s="46"/>
      <c r="U520" s="46"/>
      <c r="V520" s="46"/>
      <c r="W520" s="46"/>
    </row>
    <row r="521" spans="1:23" ht="20.100000000000001" customHeight="1" x14ac:dyDescent="0.3">
      <c r="A521" s="315"/>
      <c r="B521" s="304"/>
      <c r="C521" s="304"/>
      <c r="D521" s="42" t="s">
        <v>1927</v>
      </c>
      <c r="E521" s="305"/>
      <c r="F521" s="305"/>
      <c r="G521" s="305"/>
      <c r="H521" s="305"/>
      <c r="I521" s="305"/>
      <c r="J521" s="306">
        <v>42</v>
      </c>
      <c r="K521" s="307">
        <v>2.5516403402187122</v>
      </c>
      <c r="L521" s="307"/>
      <c r="M521" s="307"/>
      <c r="N521" s="305"/>
      <c r="O521" s="308"/>
      <c r="P521" s="46"/>
      <c r="Q521" s="46"/>
      <c r="R521" s="46"/>
      <c r="S521" s="46"/>
      <c r="T521" s="46"/>
      <c r="U521" s="46"/>
      <c r="V521" s="46"/>
      <c r="W521" s="46"/>
    </row>
    <row r="522" spans="1:23" ht="20.100000000000001" customHeight="1" x14ac:dyDescent="0.3">
      <c r="A522" s="315"/>
      <c r="B522" s="304"/>
      <c r="C522" s="304"/>
      <c r="D522" s="42" t="s">
        <v>1928</v>
      </c>
      <c r="E522" s="305"/>
      <c r="F522" s="305"/>
      <c r="G522" s="305"/>
      <c r="H522" s="305"/>
      <c r="I522" s="305"/>
      <c r="J522" s="306"/>
      <c r="K522" s="307"/>
      <c r="L522" s="307"/>
      <c r="M522" s="307"/>
      <c r="N522" s="305"/>
      <c r="O522" s="308"/>
      <c r="P522" s="46"/>
      <c r="Q522" s="46"/>
      <c r="R522" s="46"/>
      <c r="S522" s="46"/>
      <c r="T522" s="46"/>
      <c r="U522" s="46"/>
      <c r="V522" s="46"/>
      <c r="W522" s="46"/>
    </row>
    <row r="523" spans="1:23" ht="20.100000000000001" customHeight="1" x14ac:dyDescent="0.3">
      <c r="A523" s="315"/>
      <c r="B523" s="304"/>
      <c r="C523" s="304"/>
      <c r="D523" s="49" t="s">
        <v>166</v>
      </c>
      <c r="E523" s="305"/>
      <c r="F523" s="305"/>
      <c r="G523" s="305"/>
      <c r="H523" s="305"/>
      <c r="I523" s="305"/>
      <c r="J523" s="306"/>
      <c r="K523" s="307"/>
      <c r="L523" s="307"/>
      <c r="M523" s="307"/>
      <c r="N523" s="305"/>
      <c r="O523" s="308"/>
      <c r="P523" s="46"/>
      <c r="Q523" s="46"/>
      <c r="R523" s="46"/>
      <c r="S523" s="46"/>
      <c r="T523" s="46"/>
      <c r="U523" s="46"/>
      <c r="V523" s="46"/>
      <c r="W523" s="46"/>
    </row>
    <row r="524" spans="1:23" ht="20.100000000000001" customHeight="1" x14ac:dyDescent="0.3">
      <c r="A524" s="314" t="s">
        <v>2937</v>
      </c>
      <c r="B524" s="300" t="s">
        <v>185</v>
      </c>
      <c r="C524" s="31" t="s">
        <v>2918</v>
      </c>
      <c r="D524" s="322"/>
      <c r="E524" s="301"/>
      <c r="F524" s="301"/>
      <c r="G524" s="301"/>
      <c r="H524" s="301"/>
      <c r="I524" s="301"/>
      <c r="J524" s="309">
        <v>1646</v>
      </c>
      <c r="K524" s="302">
        <v>100</v>
      </c>
      <c r="L524" s="302"/>
      <c r="M524" s="302"/>
      <c r="N524" s="44" t="s">
        <v>2749</v>
      </c>
      <c r="O524" s="303"/>
      <c r="P524" s="46"/>
      <c r="Q524" s="46"/>
      <c r="R524" s="46"/>
      <c r="S524" s="46"/>
      <c r="T524" s="46"/>
      <c r="U524" s="46"/>
      <c r="V524" s="46"/>
      <c r="W524" s="46"/>
    </row>
    <row r="525" spans="1:23" ht="20.100000000000001" customHeight="1" x14ac:dyDescent="0.3">
      <c r="A525" s="314" t="s">
        <v>2938</v>
      </c>
      <c r="B525" s="300" t="s">
        <v>186</v>
      </c>
      <c r="C525" s="31" t="s">
        <v>2918</v>
      </c>
      <c r="D525" s="41" t="s">
        <v>167</v>
      </c>
      <c r="E525" s="301"/>
      <c r="F525" s="301"/>
      <c r="G525" s="301"/>
      <c r="H525" s="301"/>
      <c r="I525" s="301"/>
      <c r="J525" s="309">
        <v>143</v>
      </c>
      <c r="K525" s="302">
        <v>8.6877278250303771</v>
      </c>
      <c r="L525" s="302"/>
      <c r="M525" s="302"/>
      <c r="N525" s="301" t="s">
        <v>1</v>
      </c>
      <c r="O525" s="303"/>
      <c r="P525" s="46"/>
      <c r="Q525" s="46"/>
      <c r="R525" s="46"/>
      <c r="S525" s="46"/>
      <c r="T525" s="46"/>
      <c r="U525" s="46"/>
      <c r="V525" s="46"/>
      <c r="W525" s="46"/>
    </row>
    <row r="526" spans="1:23" ht="20.100000000000001" customHeight="1" x14ac:dyDescent="0.3">
      <c r="A526" s="315"/>
      <c r="B526" s="304"/>
      <c r="C526" s="304"/>
      <c r="D526" s="42" t="s">
        <v>385</v>
      </c>
      <c r="E526" s="305"/>
      <c r="F526" s="305"/>
      <c r="G526" s="305"/>
      <c r="H526" s="305"/>
      <c r="I526" s="305"/>
      <c r="J526" s="306">
        <v>60</v>
      </c>
      <c r="K526" s="307">
        <v>3.6452004860267313</v>
      </c>
      <c r="L526" s="307"/>
      <c r="M526" s="307"/>
      <c r="N526" s="305"/>
      <c r="O526" s="308"/>
      <c r="P526" s="46"/>
      <c r="Q526" s="46"/>
      <c r="R526" s="46"/>
      <c r="S526" s="46"/>
      <c r="T526" s="46"/>
      <c r="U526" s="46"/>
      <c r="V526" s="46"/>
      <c r="W526" s="46"/>
    </row>
    <row r="527" spans="1:23" ht="20.100000000000001" customHeight="1" x14ac:dyDescent="0.3">
      <c r="A527" s="315"/>
      <c r="B527" s="304"/>
      <c r="C527" s="304"/>
      <c r="D527" s="42" t="s">
        <v>386</v>
      </c>
      <c r="E527" s="305"/>
      <c r="F527" s="305"/>
      <c r="G527" s="305"/>
      <c r="H527" s="305"/>
      <c r="I527" s="305"/>
      <c r="J527" s="306">
        <v>97</v>
      </c>
      <c r="K527" s="307">
        <v>5.8930741190765499</v>
      </c>
      <c r="L527" s="307"/>
      <c r="M527" s="307"/>
      <c r="N527" s="305"/>
      <c r="O527" s="308"/>
      <c r="P527" s="46"/>
      <c r="Q527" s="46"/>
      <c r="R527" s="46"/>
      <c r="S527" s="46"/>
      <c r="T527" s="46"/>
      <c r="U527" s="46"/>
      <c r="V527" s="46"/>
      <c r="W527" s="46"/>
    </row>
    <row r="528" spans="1:23" ht="20.100000000000001" customHeight="1" x14ac:dyDescent="0.3">
      <c r="A528" s="315"/>
      <c r="B528" s="304"/>
      <c r="C528" s="304"/>
      <c r="D528" s="42" t="s">
        <v>387</v>
      </c>
      <c r="E528" s="305"/>
      <c r="F528" s="305"/>
      <c r="G528" s="305"/>
      <c r="H528" s="305"/>
      <c r="I528" s="305"/>
      <c r="J528" s="306">
        <v>100</v>
      </c>
      <c r="K528" s="307">
        <v>6.0753341433778854</v>
      </c>
      <c r="L528" s="307"/>
      <c r="M528" s="307"/>
      <c r="N528" s="305"/>
      <c r="O528" s="308"/>
      <c r="P528" s="46"/>
      <c r="Q528" s="46"/>
      <c r="R528" s="46"/>
      <c r="S528" s="46"/>
      <c r="T528" s="46"/>
      <c r="U528" s="46"/>
      <c r="V528" s="46"/>
      <c r="W528" s="46"/>
    </row>
    <row r="529" spans="1:23" ht="20.100000000000001" customHeight="1" x14ac:dyDescent="0.3">
      <c r="A529" s="315"/>
      <c r="B529" s="304"/>
      <c r="C529" s="304"/>
      <c r="D529" s="42" t="s">
        <v>388</v>
      </c>
      <c r="E529" s="305"/>
      <c r="F529" s="305"/>
      <c r="G529" s="305"/>
      <c r="H529" s="305"/>
      <c r="I529" s="305"/>
      <c r="J529" s="306">
        <v>168</v>
      </c>
      <c r="K529" s="307">
        <v>10.206561360874849</v>
      </c>
      <c r="L529" s="307"/>
      <c r="M529" s="307"/>
      <c r="N529" s="305"/>
      <c r="O529" s="308"/>
      <c r="P529" s="46"/>
      <c r="Q529" s="46"/>
      <c r="R529" s="46"/>
      <c r="S529" s="46"/>
      <c r="T529" s="46"/>
      <c r="U529" s="46"/>
      <c r="V529" s="46"/>
      <c r="W529" s="46"/>
    </row>
    <row r="530" spans="1:23" ht="20.100000000000001" customHeight="1" x14ac:dyDescent="0.3">
      <c r="A530" s="315"/>
      <c r="B530" s="304"/>
      <c r="C530" s="304"/>
      <c r="D530" s="42" t="s">
        <v>389</v>
      </c>
      <c r="E530" s="305"/>
      <c r="F530" s="305"/>
      <c r="G530" s="305"/>
      <c r="H530" s="305"/>
      <c r="I530" s="305"/>
      <c r="J530" s="306">
        <v>25</v>
      </c>
      <c r="K530" s="307">
        <v>1.5188335358444713</v>
      </c>
      <c r="L530" s="307"/>
      <c r="M530" s="307"/>
      <c r="N530" s="305"/>
      <c r="O530" s="308"/>
      <c r="P530" s="46"/>
      <c r="Q530" s="46"/>
      <c r="R530" s="46"/>
      <c r="S530" s="46"/>
      <c r="T530" s="46"/>
      <c r="U530" s="46"/>
      <c r="V530" s="46"/>
      <c r="W530" s="46"/>
    </row>
    <row r="531" spans="1:23" ht="20.100000000000001" customHeight="1" x14ac:dyDescent="0.3">
      <c r="A531" s="315"/>
      <c r="B531" s="304"/>
      <c r="C531" s="304"/>
      <c r="D531" s="42" t="s">
        <v>390</v>
      </c>
      <c r="E531" s="305"/>
      <c r="F531" s="305"/>
      <c r="G531" s="305"/>
      <c r="H531" s="305"/>
      <c r="I531" s="305"/>
      <c r="J531" s="306">
        <v>544</v>
      </c>
      <c r="K531" s="307">
        <v>33.049817739975701</v>
      </c>
      <c r="L531" s="307"/>
      <c r="M531" s="307"/>
      <c r="N531" s="305"/>
      <c r="O531" s="308"/>
      <c r="P531" s="46"/>
      <c r="Q531" s="46"/>
      <c r="R531" s="46"/>
      <c r="S531" s="46"/>
      <c r="T531" s="46"/>
      <c r="U531" s="46"/>
      <c r="V531" s="46"/>
      <c r="W531" s="46"/>
    </row>
    <row r="532" spans="1:23" ht="20.100000000000001" customHeight="1" x14ac:dyDescent="0.3">
      <c r="A532" s="315"/>
      <c r="B532" s="304"/>
      <c r="C532" s="304"/>
      <c r="D532" s="42" t="s">
        <v>391</v>
      </c>
      <c r="E532" s="305"/>
      <c r="F532" s="305"/>
      <c r="G532" s="305"/>
      <c r="H532" s="305"/>
      <c r="I532" s="305"/>
      <c r="J532" s="306">
        <v>227</v>
      </c>
      <c r="K532" s="307">
        <v>13.791008505467801</v>
      </c>
      <c r="L532" s="307"/>
      <c r="M532" s="307"/>
      <c r="N532" s="305"/>
      <c r="O532" s="308"/>
      <c r="P532" s="46"/>
      <c r="Q532" s="46"/>
      <c r="R532" s="46"/>
      <c r="S532" s="46"/>
      <c r="T532" s="46"/>
      <c r="U532" s="46"/>
      <c r="V532" s="46"/>
      <c r="W532" s="46"/>
    </row>
    <row r="533" spans="1:23" ht="20.100000000000001" customHeight="1" x14ac:dyDescent="0.3">
      <c r="A533" s="315"/>
      <c r="B533" s="304"/>
      <c r="C533" s="304"/>
      <c r="D533" s="42" t="s">
        <v>392</v>
      </c>
      <c r="E533" s="305"/>
      <c r="F533" s="305"/>
      <c r="G533" s="305"/>
      <c r="H533" s="305"/>
      <c r="I533" s="305"/>
      <c r="J533" s="306">
        <v>280</v>
      </c>
      <c r="K533" s="307">
        <v>17.01093560145808</v>
      </c>
      <c r="L533" s="307"/>
      <c r="M533" s="307"/>
      <c r="N533" s="305"/>
      <c r="O533" s="308"/>
      <c r="P533" s="46"/>
      <c r="Q533" s="46"/>
      <c r="R533" s="46"/>
      <c r="S533" s="46"/>
      <c r="T533" s="46"/>
      <c r="U533" s="46"/>
      <c r="V533" s="46"/>
      <c r="W533" s="46"/>
    </row>
    <row r="534" spans="1:23" ht="20.100000000000001" customHeight="1" x14ac:dyDescent="0.3">
      <c r="A534" s="315"/>
      <c r="B534" s="304"/>
      <c r="C534" s="304"/>
      <c r="D534" s="42" t="s">
        <v>2750</v>
      </c>
      <c r="E534" s="305"/>
      <c r="F534" s="305"/>
      <c r="G534" s="305"/>
      <c r="H534" s="305"/>
      <c r="I534" s="305"/>
      <c r="J534" s="306">
        <v>2</v>
      </c>
      <c r="K534" s="307">
        <v>0.12150668286755771</v>
      </c>
      <c r="L534" s="307"/>
      <c r="M534" s="307"/>
      <c r="N534" s="305"/>
      <c r="O534" s="308"/>
      <c r="P534" s="46"/>
      <c r="Q534" s="46"/>
      <c r="R534" s="46"/>
      <c r="S534" s="46"/>
      <c r="T534" s="46"/>
      <c r="U534" s="46"/>
      <c r="V534" s="46"/>
      <c r="W534" s="46"/>
    </row>
    <row r="535" spans="1:23" ht="20.100000000000001" customHeight="1" x14ac:dyDescent="0.3">
      <c r="A535" s="314" t="s">
        <v>2939</v>
      </c>
      <c r="B535" s="300" t="s">
        <v>187</v>
      </c>
      <c r="C535" s="31" t="s">
        <v>2918</v>
      </c>
      <c r="D535" s="41" t="s">
        <v>2751</v>
      </c>
      <c r="E535" s="301"/>
      <c r="F535" s="301"/>
      <c r="G535" s="301"/>
      <c r="H535" s="301"/>
      <c r="I535" s="301"/>
      <c r="J535" s="309">
        <v>914</v>
      </c>
      <c r="K535" s="302">
        <v>55.528554070473881</v>
      </c>
      <c r="L535" s="302"/>
      <c r="M535" s="302"/>
      <c r="N535" s="301" t="s">
        <v>2749</v>
      </c>
      <c r="O535" s="303"/>
      <c r="P535" s="46"/>
      <c r="Q535" s="46"/>
      <c r="R535" s="46"/>
      <c r="S535" s="46"/>
      <c r="T535" s="46"/>
      <c r="U535" s="46"/>
      <c r="V535" s="46"/>
      <c r="W535" s="46"/>
    </row>
    <row r="536" spans="1:23" ht="20.100000000000001" customHeight="1" x14ac:dyDescent="0.3">
      <c r="A536" s="315"/>
      <c r="B536" s="304"/>
      <c r="C536" s="304"/>
      <c r="D536" s="42" t="s">
        <v>2752</v>
      </c>
      <c r="E536" s="305"/>
      <c r="F536" s="305"/>
      <c r="G536" s="305"/>
      <c r="H536" s="305"/>
      <c r="I536" s="305"/>
      <c r="J536" s="306">
        <v>159</v>
      </c>
      <c r="K536" s="307">
        <v>9.6597812879708389</v>
      </c>
      <c r="L536" s="307"/>
      <c r="M536" s="307"/>
      <c r="N536" s="305"/>
      <c r="O536" s="308"/>
      <c r="P536" s="46"/>
      <c r="Q536" s="46"/>
      <c r="R536" s="46"/>
      <c r="S536" s="46"/>
      <c r="T536" s="46"/>
      <c r="U536" s="46"/>
      <c r="V536" s="46"/>
      <c r="W536" s="46"/>
    </row>
    <row r="537" spans="1:23" ht="20.100000000000001" customHeight="1" x14ac:dyDescent="0.3">
      <c r="A537" s="315"/>
      <c r="B537" s="304"/>
      <c r="C537" s="304"/>
      <c r="D537" s="42" t="s">
        <v>244</v>
      </c>
      <c r="E537" s="305"/>
      <c r="F537" s="305"/>
      <c r="G537" s="305"/>
      <c r="H537" s="305"/>
      <c r="I537" s="305"/>
      <c r="J537" s="306">
        <v>273</v>
      </c>
      <c r="K537" s="307">
        <v>16.585662211421628</v>
      </c>
      <c r="L537" s="307"/>
      <c r="M537" s="307"/>
      <c r="N537" s="305"/>
      <c r="O537" s="308"/>
      <c r="P537" s="46"/>
      <c r="Q537" s="46"/>
      <c r="R537" s="46"/>
      <c r="S537" s="46"/>
      <c r="T537" s="46"/>
      <c r="U537" s="46"/>
      <c r="V537" s="46"/>
      <c r="W537" s="46"/>
    </row>
    <row r="538" spans="1:23" ht="20.100000000000001" customHeight="1" x14ac:dyDescent="0.3">
      <c r="A538" s="315"/>
      <c r="B538" s="304"/>
      <c r="C538" s="304"/>
      <c r="D538" s="42" t="s">
        <v>2753</v>
      </c>
      <c r="E538" s="305"/>
      <c r="F538" s="305"/>
      <c r="G538" s="305"/>
      <c r="H538" s="305"/>
      <c r="I538" s="305"/>
      <c r="J538" s="306">
        <v>121</v>
      </c>
      <c r="K538" s="307">
        <v>7.3511543134872417</v>
      </c>
      <c r="L538" s="307"/>
      <c r="M538" s="307"/>
      <c r="N538" s="305"/>
      <c r="O538" s="308"/>
      <c r="P538" s="46"/>
      <c r="Q538" s="46"/>
      <c r="R538" s="46"/>
      <c r="S538" s="46"/>
      <c r="T538" s="46"/>
      <c r="U538" s="46"/>
      <c r="V538" s="46"/>
      <c r="W538" s="46"/>
    </row>
    <row r="539" spans="1:23" ht="20.100000000000001" customHeight="1" x14ac:dyDescent="0.3">
      <c r="A539" s="315"/>
      <c r="B539" s="304"/>
      <c r="C539" s="304"/>
      <c r="D539" s="42" t="s">
        <v>2754</v>
      </c>
      <c r="E539" s="305"/>
      <c r="F539" s="305"/>
      <c r="G539" s="305"/>
      <c r="H539" s="305"/>
      <c r="I539" s="305"/>
      <c r="J539" s="306">
        <v>172</v>
      </c>
      <c r="K539" s="307">
        <v>10.449574726609963</v>
      </c>
      <c r="L539" s="307"/>
      <c r="M539" s="307"/>
      <c r="N539" s="305"/>
      <c r="O539" s="308"/>
      <c r="P539" s="46"/>
      <c r="Q539" s="46"/>
      <c r="R539" s="46"/>
      <c r="S539" s="46"/>
      <c r="T539" s="46"/>
      <c r="U539" s="46"/>
      <c r="V539" s="46"/>
      <c r="W539" s="46"/>
    </row>
    <row r="540" spans="1:23" ht="20.100000000000001" customHeight="1" x14ac:dyDescent="0.3">
      <c r="A540" s="316"/>
      <c r="B540" s="317"/>
      <c r="C540" s="317"/>
      <c r="D540" s="42" t="s">
        <v>2759</v>
      </c>
      <c r="E540" s="305"/>
      <c r="F540" s="305"/>
      <c r="G540" s="305"/>
      <c r="H540" s="305"/>
      <c r="I540" s="305"/>
      <c r="J540" s="306">
        <v>7</v>
      </c>
      <c r="K540" s="307">
        <v>0.42527339003645198</v>
      </c>
      <c r="L540" s="307"/>
      <c r="M540" s="307"/>
      <c r="N540" s="305"/>
      <c r="O540" s="308"/>
      <c r="P540" s="46"/>
      <c r="Q540" s="46"/>
      <c r="R540" s="46"/>
      <c r="S540" s="46"/>
      <c r="T540" s="46"/>
      <c r="U540" s="46"/>
      <c r="V540" s="46"/>
      <c r="W540" s="46"/>
    </row>
    <row r="541" spans="1:23" ht="20.100000000000001" customHeight="1" x14ac:dyDescent="0.3">
      <c r="A541" s="314" t="s">
        <v>2940</v>
      </c>
      <c r="B541" s="300" t="s">
        <v>188</v>
      </c>
      <c r="C541" s="31" t="s">
        <v>2918</v>
      </c>
      <c r="D541" s="322"/>
      <c r="E541" s="359"/>
      <c r="F541" s="359"/>
      <c r="G541" s="359"/>
      <c r="H541" s="359"/>
      <c r="I541" s="359"/>
      <c r="J541" s="2">
        <v>776</v>
      </c>
      <c r="K541" s="302">
        <v>100</v>
      </c>
      <c r="L541" s="302"/>
      <c r="M541" s="302"/>
      <c r="N541" s="31" t="s">
        <v>1</v>
      </c>
      <c r="O541" s="303"/>
      <c r="P541" s="46"/>
      <c r="Q541" s="46"/>
      <c r="R541" s="46"/>
      <c r="S541" s="46"/>
      <c r="T541" s="46"/>
      <c r="U541" s="46"/>
      <c r="V541" s="46"/>
      <c r="W541" s="46"/>
    </row>
    <row r="542" spans="1:23" ht="20.100000000000001" customHeight="1" x14ac:dyDescent="0.3">
      <c r="A542" s="316"/>
      <c r="B542" s="317"/>
      <c r="C542" s="48"/>
      <c r="D542" s="49" t="s">
        <v>5022</v>
      </c>
      <c r="E542" s="48">
        <v>9999</v>
      </c>
      <c r="F542" s="355"/>
      <c r="G542" s="355"/>
      <c r="H542" s="355"/>
      <c r="I542" s="355"/>
      <c r="J542" s="356"/>
      <c r="K542" s="357"/>
      <c r="L542" s="357"/>
      <c r="M542" s="357"/>
      <c r="N542" s="321"/>
      <c r="O542" s="358"/>
      <c r="P542" s="46"/>
      <c r="Q542" s="46"/>
      <c r="R542" s="46"/>
      <c r="S542" s="46"/>
      <c r="T542" s="46"/>
      <c r="U542" s="46"/>
      <c r="V542" s="46"/>
      <c r="W542" s="46"/>
    </row>
    <row r="543" spans="1:23" ht="20.100000000000001" customHeight="1" x14ac:dyDescent="0.3">
      <c r="A543" s="314" t="s">
        <v>2941</v>
      </c>
      <c r="B543" s="300" t="s">
        <v>189</v>
      </c>
      <c r="C543" s="31" t="s">
        <v>2918</v>
      </c>
      <c r="D543" s="42"/>
      <c r="E543" s="305" t="s">
        <v>109</v>
      </c>
      <c r="F543" s="305"/>
      <c r="G543" s="305"/>
      <c r="H543" s="305"/>
      <c r="I543" s="305"/>
      <c r="J543" s="306">
        <v>684</v>
      </c>
      <c r="K543" s="20">
        <v>88.144329896907209</v>
      </c>
      <c r="L543" s="307"/>
      <c r="M543" s="307"/>
      <c r="N543" s="305" t="s">
        <v>1</v>
      </c>
      <c r="O543" s="308"/>
      <c r="P543" s="46"/>
      <c r="Q543" s="46"/>
      <c r="R543" s="46"/>
      <c r="S543" s="46"/>
      <c r="T543" s="46"/>
      <c r="U543" s="46"/>
      <c r="V543" s="46"/>
      <c r="W543" s="46"/>
    </row>
    <row r="544" spans="1:23" ht="20.100000000000001" customHeight="1" x14ac:dyDescent="0.3">
      <c r="A544" s="315"/>
      <c r="B544" s="304"/>
      <c r="C544" s="304"/>
      <c r="D544" s="42" t="s">
        <v>108</v>
      </c>
      <c r="E544" s="305"/>
      <c r="F544" s="305"/>
      <c r="G544" s="305"/>
      <c r="H544" s="305"/>
      <c r="I544" s="305"/>
      <c r="J544" s="306"/>
      <c r="K544" s="20"/>
      <c r="L544" s="307"/>
      <c r="M544" s="307"/>
      <c r="N544" s="305"/>
      <c r="O544" s="308"/>
      <c r="P544" s="46"/>
      <c r="Q544" s="46"/>
      <c r="R544" s="46"/>
      <c r="S544" s="46"/>
      <c r="T544" s="46"/>
      <c r="U544" s="46"/>
      <c r="V544" s="46"/>
      <c r="W544" s="46"/>
    </row>
    <row r="545" spans="1:23" ht="20.100000000000001" customHeight="1" x14ac:dyDescent="0.3">
      <c r="A545" s="316"/>
      <c r="B545" s="317"/>
      <c r="C545" s="317"/>
      <c r="D545" s="49" t="s">
        <v>2744</v>
      </c>
      <c r="E545" s="318"/>
      <c r="F545" s="318"/>
      <c r="G545" s="318"/>
      <c r="H545" s="318"/>
      <c r="I545" s="318"/>
      <c r="J545" s="23">
        <v>92</v>
      </c>
      <c r="K545" s="28">
        <v>11.855670103092791</v>
      </c>
      <c r="L545" s="28"/>
      <c r="M545" s="28"/>
      <c r="N545" s="319"/>
      <c r="O545" s="308"/>
      <c r="P545" s="46"/>
      <c r="Q545" s="46"/>
      <c r="R545" s="46"/>
      <c r="S545" s="46"/>
      <c r="T545" s="46"/>
      <c r="U545" s="46"/>
      <c r="V545" s="46"/>
      <c r="W545" s="46"/>
    </row>
    <row r="546" spans="1:23" ht="20.100000000000001" customHeight="1" x14ac:dyDescent="0.3">
      <c r="A546" s="314" t="s">
        <v>2942</v>
      </c>
      <c r="B546" s="300" t="s">
        <v>190</v>
      </c>
      <c r="C546" s="31" t="s">
        <v>5592</v>
      </c>
      <c r="D546" s="42" t="s">
        <v>2745</v>
      </c>
      <c r="E546" s="305"/>
      <c r="F546" s="305"/>
      <c r="G546" s="305"/>
      <c r="H546" s="305"/>
      <c r="I546" s="305"/>
      <c r="J546" s="306">
        <v>46</v>
      </c>
      <c r="K546" s="307">
        <v>50</v>
      </c>
      <c r="L546" s="307"/>
      <c r="M546" s="307"/>
      <c r="N546" s="301" t="s">
        <v>2746</v>
      </c>
      <c r="O546" s="303"/>
      <c r="P546" s="46"/>
      <c r="Q546" s="46"/>
      <c r="R546" s="46"/>
      <c r="S546" s="46"/>
      <c r="T546" s="46"/>
      <c r="U546" s="46"/>
      <c r="V546" s="46"/>
      <c r="W546" s="46"/>
    </row>
    <row r="547" spans="1:23" ht="20.100000000000001" customHeight="1" x14ac:dyDescent="0.3">
      <c r="A547" s="315"/>
      <c r="B547" s="304"/>
      <c r="C547" s="304"/>
      <c r="D547" s="42" t="s">
        <v>112</v>
      </c>
      <c r="E547" s="305"/>
      <c r="F547" s="305"/>
      <c r="G547" s="305"/>
      <c r="H547" s="305"/>
      <c r="I547" s="305"/>
      <c r="J547" s="306">
        <v>14</v>
      </c>
      <c r="K547" s="307">
        <v>15.217391304347828</v>
      </c>
      <c r="L547" s="307"/>
      <c r="M547" s="307"/>
      <c r="N547" s="305"/>
      <c r="O547" s="308"/>
      <c r="P547" s="46"/>
      <c r="Q547" s="46"/>
      <c r="R547" s="46"/>
      <c r="S547" s="46"/>
      <c r="T547" s="46"/>
      <c r="U547" s="46"/>
      <c r="V547" s="46"/>
      <c r="W547" s="46"/>
    </row>
    <row r="548" spans="1:23" ht="20.100000000000001" customHeight="1" x14ac:dyDescent="0.3">
      <c r="A548" s="315"/>
      <c r="B548" s="304"/>
      <c r="C548" s="304"/>
      <c r="D548" s="42" t="s">
        <v>113</v>
      </c>
      <c r="E548" s="305"/>
      <c r="F548" s="305"/>
      <c r="G548" s="305"/>
      <c r="H548" s="305"/>
      <c r="I548" s="305"/>
      <c r="J548" s="306">
        <v>24</v>
      </c>
      <c r="K548" s="307">
        <v>26.086956521739129</v>
      </c>
      <c r="L548" s="307"/>
      <c r="M548" s="307"/>
      <c r="N548" s="305"/>
      <c r="O548" s="308"/>
      <c r="P548" s="46"/>
      <c r="Q548" s="46"/>
      <c r="R548" s="46"/>
      <c r="S548" s="46"/>
      <c r="T548" s="46"/>
      <c r="U548" s="46"/>
      <c r="V548" s="46"/>
      <c r="W548" s="46"/>
    </row>
    <row r="549" spans="1:23" ht="20.100000000000001" customHeight="1" x14ac:dyDescent="0.3">
      <c r="A549" s="315"/>
      <c r="B549" s="304"/>
      <c r="C549" s="304"/>
      <c r="D549" s="42" t="s">
        <v>114</v>
      </c>
      <c r="E549" s="305"/>
      <c r="F549" s="305"/>
      <c r="G549" s="305"/>
      <c r="H549" s="305"/>
      <c r="I549" s="305"/>
      <c r="J549" s="306">
        <v>8</v>
      </c>
      <c r="K549" s="307">
        <v>8.695652173913043</v>
      </c>
      <c r="L549" s="307"/>
      <c r="M549" s="307"/>
      <c r="N549" s="305"/>
      <c r="O549" s="308"/>
      <c r="P549" s="46"/>
      <c r="Q549" s="46"/>
      <c r="R549" s="46"/>
      <c r="S549" s="46"/>
      <c r="T549" s="46"/>
      <c r="U549" s="46"/>
      <c r="V549" s="46"/>
      <c r="W549" s="46"/>
    </row>
    <row r="550" spans="1:23" ht="20.100000000000001" customHeight="1" x14ac:dyDescent="0.3">
      <c r="A550" s="310" t="s">
        <v>2943</v>
      </c>
      <c r="B550" s="311" t="s">
        <v>191</v>
      </c>
      <c r="C550" s="31" t="s">
        <v>2918</v>
      </c>
      <c r="D550" s="312"/>
      <c r="E550" s="313"/>
      <c r="F550" s="313"/>
      <c r="G550" s="313"/>
      <c r="H550" s="313"/>
      <c r="I550" s="313"/>
      <c r="J550" s="1">
        <v>776</v>
      </c>
      <c r="K550" s="320">
        <v>100</v>
      </c>
      <c r="L550" s="320"/>
      <c r="M550" s="320"/>
      <c r="N550" s="44" t="s">
        <v>2746</v>
      </c>
      <c r="O550" s="303"/>
      <c r="P550" s="46"/>
      <c r="Q550" s="46"/>
      <c r="R550" s="46"/>
      <c r="S550" s="46"/>
      <c r="T550" s="46"/>
      <c r="U550" s="46"/>
      <c r="V550" s="46"/>
      <c r="W550" s="46"/>
    </row>
    <row r="551" spans="1:23" ht="20.100000000000001" customHeight="1" x14ac:dyDescent="0.3">
      <c r="A551" s="314" t="s">
        <v>2944</v>
      </c>
      <c r="B551" s="300" t="s">
        <v>192</v>
      </c>
      <c r="C551" s="31" t="s">
        <v>2918</v>
      </c>
      <c r="D551" s="42"/>
      <c r="E551" s="305" t="s">
        <v>109</v>
      </c>
      <c r="F551" s="305"/>
      <c r="G551" s="305"/>
      <c r="H551" s="305"/>
      <c r="I551" s="305"/>
      <c r="J551" s="306">
        <v>694</v>
      </c>
      <c r="K551" s="20">
        <v>89.432989690721655</v>
      </c>
      <c r="L551" s="307"/>
      <c r="M551" s="307"/>
      <c r="N551" s="305" t="s">
        <v>1</v>
      </c>
      <c r="O551" s="303"/>
      <c r="P551" s="46"/>
      <c r="Q551" s="46"/>
      <c r="R551" s="46"/>
      <c r="S551" s="46"/>
      <c r="T551" s="46"/>
      <c r="U551" s="46"/>
      <c r="V551" s="46"/>
      <c r="W551" s="46"/>
    </row>
    <row r="552" spans="1:23" ht="20.100000000000001" customHeight="1" x14ac:dyDescent="0.3">
      <c r="A552" s="315"/>
      <c r="B552" s="304"/>
      <c r="C552" s="304"/>
      <c r="D552" s="42" t="s">
        <v>108</v>
      </c>
      <c r="E552" s="305"/>
      <c r="F552" s="305"/>
      <c r="G552" s="305"/>
      <c r="H552" s="305"/>
      <c r="I552" s="305"/>
      <c r="J552" s="306"/>
      <c r="K552" s="20"/>
      <c r="L552" s="307"/>
      <c r="M552" s="307"/>
      <c r="N552" s="305"/>
      <c r="O552" s="308"/>
      <c r="P552" s="46"/>
      <c r="Q552" s="46"/>
      <c r="R552" s="46"/>
      <c r="S552" s="46"/>
      <c r="T552" s="46"/>
      <c r="U552" s="46"/>
      <c r="V552" s="46"/>
      <c r="W552" s="46"/>
    </row>
    <row r="553" spans="1:23" ht="20.100000000000001" customHeight="1" x14ac:dyDescent="0.3">
      <c r="A553" s="316"/>
      <c r="B553" s="317"/>
      <c r="C553" s="317"/>
      <c r="D553" s="49" t="s">
        <v>2757</v>
      </c>
      <c r="E553" s="305"/>
      <c r="F553" s="305"/>
      <c r="G553" s="305"/>
      <c r="H553" s="305"/>
      <c r="I553" s="305"/>
      <c r="J553" s="306">
        <v>82</v>
      </c>
      <c r="K553" s="28">
        <v>10.567010309278345</v>
      </c>
      <c r="L553" s="307"/>
      <c r="M553" s="307"/>
      <c r="N553" s="305"/>
      <c r="O553" s="308"/>
      <c r="P553" s="46"/>
      <c r="Q553" s="46"/>
      <c r="R553" s="46"/>
      <c r="S553" s="46"/>
      <c r="T553" s="46"/>
      <c r="U553" s="46"/>
      <c r="V553" s="46"/>
      <c r="W553" s="46"/>
    </row>
    <row r="554" spans="1:23" ht="20.100000000000001" customHeight="1" x14ac:dyDescent="0.3">
      <c r="A554" s="314" t="s">
        <v>2945</v>
      </c>
      <c r="B554" s="300" t="s">
        <v>193</v>
      </c>
      <c r="C554" s="31" t="s">
        <v>5593</v>
      </c>
      <c r="D554" s="42" t="s">
        <v>2745</v>
      </c>
      <c r="E554" s="301"/>
      <c r="F554" s="301"/>
      <c r="G554" s="301"/>
      <c r="H554" s="301"/>
      <c r="I554" s="301"/>
      <c r="J554" s="309">
        <v>30</v>
      </c>
      <c r="K554" s="302">
        <v>36.585365853658537</v>
      </c>
      <c r="L554" s="302"/>
      <c r="M554" s="302"/>
      <c r="N554" s="301" t="s">
        <v>2746</v>
      </c>
      <c r="O554" s="303"/>
      <c r="P554" s="46"/>
      <c r="Q554" s="46"/>
      <c r="R554" s="46"/>
      <c r="S554" s="46"/>
      <c r="T554" s="46"/>
      <c r="U554" s="46"/>
      <c r="V554" s="46"/>
      <c r="W554" s="46"/>
    </row>
    <row r="555" spans="1:23" ht="20.100000000000001" customHeight="1" x14ac:dyDescent="0.3">
      <c r="A555" s="315"/>
      <c r="B555" s="304"/>
      <c r="C555" s="304"/>
      <c r="D555" s="42" t="s">
        <v>112</v>
      </c>
      <c r="E555" s="305"/>
      <c r="F555" s="305"/>
      <c r="G555" s="305"/>
      <c r="H555" s="305"/>
      <c r="I555" s="305"/>
      <c r="J555" s="306">
        <v>13</v>
      </c>
      <c r="K555" s="307">
        <v>15.853658536585366</v>
      </c>
      <c r="L555" s="307"/>
      <c r="M555" s="307"/>
      <c r="N555" s="305"/>
      <c r="O555" s="308"/>
      <c r="P555" s="46"/>
      <c r="Q555" s="46"/>
      <c r="R555" s="46"/>
      <c r="S555" s="46"/>
      <c r="T555" s="46"/>
      <c r="U555" s="46"/>
      <c r="V555" s="46"/>
      <c r="W555" s="46"/>
    </row>
    <row r="556" spans="1:23" ht="20.100000000000001" customHeight="1" x14ac:dyDescent="0.3">
      <c r="A556" s="315"/>
      <c r="B556" s="304"/>
      <c r="C556" s="304"/>
      <c r="D556" s="42" t="s">
        <v>113</v>
      </c>
      <c r="E556" s="305"/>
      <c r="F556" s="305"/>
      <c r="G556" s="305"/>
      <c r="H556" s="305"/>
      <c r="I556" s="305"/>
      <c r="J556" s="306">
        <v>22</v>
      </c>
      <c r="K556" s="307">
        <v>26.829268292682929</v>
      </c>
      <c r="L556" s="307"/>
      <c r="M556" s="307"/>
      <c r="N556" s="305"/>
      <c r="O556" s="308"/>
      <c r="P556" s="46"/>
      <c r="Q556" s="46"/>
      <c r="R556" s="46"/>
      <c r="S556" s="46"/>
      <c r="T556" s="46"/>
      <c r="U556" s="46"/>
      <c r="V556" s="46"/>
      <c r="W556" s="46"/>
    </row>
    <row r="557" spans="1:23" ht="20.100000000000001" customHeight="1" x14ac:dyDescent="0.3">
      <c r="A557" s="315"/>
      <c r="B557" s="304"/>
      <c r="C557" s="304"/>
      <c r="D557" s="42" t="s">
        <v>114</v>
      </c>
      <c r="E557" s="305"/>
      <c r="F557" s="305"/>
      <c r="G557" s="305"/>
      <c r="H557" s="305"/>
      <c r="I557" s="305"/>
      <c r="J557" s="306">
        <v>17</v>
      </c>
      <c r="K557" s="307">
        <v>20.73170731707317</v>
      </c>
      <c r="L557" s="307"/>
      <c r="M557" s="307"/>
      <c r="N557" s="305"/>
      <c r="O557" s="308"/>
      <c r="P557" s="46"/>
      <c r="Q557" s="46"/>
      <c r="R557" s="46"/>
      <c r="S557" s="46"/>
      <c r="T557" s="46"/>
      <c r="U557" s="46"/>
      <c r="V557" s="46"/>
      <c r="W557" s="46"/>
    </row>
    <row r="558" spans="1:23" ht="20.100000000000001" customHeight="1" x14ac:dyDescent="0.3">
      <c r="A558" s="310" t="s">
        <v>2946</v>
      </c>
      <c r="B558" s="311" t="s">
        <v>194</v>
      </c>
      <c r="C558" s="31" t="s">
        <v>2918</v>
      </c>
      <c r="D558" s="312"/>
      <c r="E558" s="301"/>
      <c r="F558" s="301"/>
      <c r="G558" s="301"/>
      <c r="H558" s="301"/>
      <c r="I558" s="301"/>
      <c r="J558" s="309">
        <v>776</v>
      </c>
      <c r="K558" s="302">
        <v>100</v>
      </c>
      <c r="L558" s="302"/>
      <c r="M558" s="302"/>
      <c r="N558" s="44" t="s">
        <v>2746</v>
      </c>
      <c r="O558" s="303"/>
      <c r="P558" s="46"/>
      <c r="Q558" s="46"/>
      <c r="R558" s="46"/>
      <c r="S558" s="46"/>
      <c r="T558" s="46"/>
      <c r="U558" s="46"/>
      <c r="V558" s="46"/>
      <c r="W558" s="46"/>
    </row>
    <row r="559" spans="1:23" ht="20.100000000000001" customHeight="1" x14ac:dyDescent="0.3">
      <c r="A559" s="314" t="s">
        <v>2947</v>
      </c>
      <c r="B559" s="300" t="s">
        <v>195</v>
      </c>
      <c r="C559" s="31" t="s">
        <v>2918</v>
      </c>
      <c r="D559" s="41" t="s">
        <v>156</v>
      </c>
      <c r="E559" s="301"/>
      <c r="F559" s="301"/>
      <c r="G559" s="301"/>
      <c r="H559" s="301"/>
      <c r="I559" s="301"/>
      <c r="J559" s="309">
        <v>17</v>
      </c>
      <c r="K559" s="302">
        <v>2.1907216494845358</v>
      </c>
      <c r="L559" s="302"/>
      <c r="M559" s="302"/>
      <c r="N559" s="301" t="s">
        <v>2746</v>
      </c>
      <c r="O559" s="303"/>
      <c r="P559" s="46"/>
      <c r="Q559" s="46"/>
      <c r="R559" s="46"/>
      <c r="S559" s="46"/>
      <c r="T559" s="46"/>
      <c r="U559" s="46"/>
      <c r="V559" s="46"/>
      <c r="W559" s="46"/>
    </row>
    <row r="560" spans="1:23" ht="20.100000000000001" customHeight="1" x14ac:dyDescent="0.3">
      <c r="A560" s="315"/>
      <c r="B560" s="304"/>
      <c r="C560" s="304"/>
      <c r="D560" s="42" t="s">
        <v>157</v>
      </c>
      <c r="E560" s="305"/>
      <c r="F560" s="305"/>
      <c r="G560" s="305"/>
      <c r="H560" s="305"/>
      <c r="I560" s="305"/>
      <c r="J560" s="306"/>
      <c r="K560" s="307"/>
      <c r="L560" s="307"/>
      <c r="M560" s="307"/>
      <c r="N560" s="305"/>
      <c r="O560" s="308"/>
      <c r="P560" s="46"/>
      <c r="Q560" s="46"/>
      <c r="R560" s="46"/>
      <c r="S560" s="46"/>
      <c r="T560" s="46"/>
      <c r="U560" s="46"/>
      <c r="V560" s="46"/>
      <c r="W560" s="46"/>
    </row>
    <row r="561" spans="1:23" ht="20.100000000000001" customHeight="1" x14ac:dyDescent="0.3">
      <c r="A561" s="315"/>
      <c r="B561" s="304"/>
      <c r="C561" s="304"/>
      <c r="D561" s="42" t="s">
        <v>158</v>
      </c>
      <c r="E561" s="305"/>
      <c r="F561" s="305"/>
      <c r="G561" s="305"/>
      <c r="H561" s="305"/>
      <c r="I561" s="305"/>
      <c r="J561" s="306">
        <v>217</v>
      </c>
      <c r="K561" s="307">
        <v>27.963917525773198</v>
      </c>
      <c r="L561" s="307"/>
      <c r="M561" s="307"/>
      <c r="N561" s="305"/>
      <c r="O561" s="308"/>
      <c r="P561" s="46"/>
      <c r="Q561" s="46"/>
      <c r="R561" s="46"/>
      <c r="S561" s="46"/>
      <c r="T561" s="46"/>
      <c r="U561" s="46"/>
      <c r="V561" s="46"/>
      <c r="W561" s="46"/>
    </row>
    <row r="562" spans="1:23" ht="20.100000000000001" customHeight="1" x14ac:dyDescent="0.3">
      <c r="A562" s="315"/>
      <c r="B562" s="304"/>
      <c r="C562" s="304"/>
      <c r="D562" s="42" t="s">
        <v>381</v>
      </c>
      <c r="E562" s="305"/>
      <c r="F562" s="305"/>
      <c r="G562" s="305"/>
      <c r="H562" s="305"/>
      <c r="I562" s="305"/>
      <c r="J562" s="306"/>
      <c r="K562" s="307"/>
      <c r="L562" s="307"/>
      <c r="M562" s="307"/>
      <c r="N562" s="305"/>
      <c r="O562" s="308"/>
      <c r="P562" s="46"/>
      <c r="Q562" s="46"/>
      <c r="R562" s="46"/>
      <c r="S562" s="46"/>
      <c r="T562" s="46"/>
      <c r="U562" s="46"/>
      <c r="V562" s="46"/>
      <c r="W562" s="46"/>
    </row>
    <row r="563" spans="1:23" ht="20.100000000000001" customHeight="1" x14ac:dyDescent="0.3">
      <c r="A563" s="315"/>
      <c r="B563" s="304"/>
      <c r="C563" s="304"/>
      <c r="D563" s="42" t="s">
        <v>382</v>
      </c>
      <c r="E563" s="305"/>
      <c r="F563" s="305"/>
      <c r="G563" s="305"/>
      <c r="H563" s="305"/>
      <c r="I563" s="305"/>
      <c r="J563" s="306">
        <v>7</v>
      </c>
      <c r="K563" s="307">
        <v>0.902061855670103</v>
      </c>
      <c r="L563" s="307"/>
      <c r="M563" s="307"/>
      <c r="N563" s="305"/>
      <c r="O563" s="308"/>
      <c r="P563" s="46"/>
      <c r="Q563" s="46"/>
      <c r="R563" s="46"/>
      <c r="S563" s="46"/>
      <c r="T563" s="46"/>
      <c r="U563" s="46"/>
      <c r="V563" s="46"/>
      <c r="W563" s="46"/>
    </row>
    <row r="564" spans="1:23" ht="20.100000000000001" customHeight="1" x14ac:dyDescent="0.3">
      <c r="A564" s="315"/>
      <c r="B564" s="304"/>
      <c r="C564" s="304"/>
      <c r="D564" s="42" t="s">
        <v>159</v>
      </c>
      <c r="E564" s="305"/>
      <c r="F564" s="305"/>
      <c r="G564" s="305"/>
      <c r="H564" s="305"/>
      <c r="I564" s="305"/>
      <c r="J564" s="306">
        <v>214</v>
      </c>
      <c r="K564" s="307">
        <v>27.577319587628867</v>
      </c>
      <c r="L564" s="307"/>
      <c r="M564" s="307"/>
      <c r="N564" s="305"/>
      <c r="O564" s="308"/>
      <c r="P564" s="46"/>
      <c r="Q564" s="46"/>
      <c r="R564" s="46"/>
      <c r="S564" s="46"/>
      <c r="T564" s="46"/>
      <c r="U564" s="46"/>
      <c r="V564" s="46"/>
      <c r="W564" s="46"/>
    </row>
    <row r="565" spans="1:23" ht="20.100000000000001" customHeight="1" x14ac:dyDescent="0.3">
      <c r="A565" s="315"/>
      <c r="B565" s="304"/>
      <c r="C565" s="304"/>
      <c r="D565" s="42" t="s">
        <v>160</v>
      </c>
      <c r="E565" s="305"/>
      <c r="F565" s="305"/>
      <c r="G565" s="305"/>
      <c r="H565" s="305"/>
      <c r="I565" s="305"/>
      <c r="J565" s="306">
        <v>86</v>
      </c>
      <c r="K565" s="307">
        <v>11.082474226804123</v>
      </c>
      <c r="L565" s="307"/>
      <c r="M565" s="307"/>
      <c r="N565" s="305"/>
      <c r="O565" s="308"/>
      <c r="P565" s="46"/>
      <c r="Q565" s="46"/>
      <c r="R565" s="46"/>
      <c r="S565" s="46"/>
      <c r="T565" s="46"/>
      <c r="U565" s="46"/>
      <c r="V565" s="46"/>
      <c r="W565" s="46"/>
    </row>
    <row r="566" spans="1:23" ht="20.100000000000001" customHeight="1" x14ac:dyDescent="0.3">
      <c r="A566" s="315"/>
      <c r="B566" s="304"/>
      <c r="C566" s="304"/>
      <c r="D566" s="42" t="s">
        <v>243</v>
      </c>
      <c r="E566" s="305"/>
      <c r="F566" s="305"/>
      <c r="G566" s="305"/>
      <c r="H566" s="305"/>
      <c r="I566" s="305"/>
      <c r="J566" s="306">
        <v>65</v>
      </c>
      <c r="K566" s="307">
        <v>8.3762886597938131</v>
      </c>
      <c r="L566" s="307"/>
      <c r="M566" s="307"/>
      <c r="N566" s="305"/>
      <c r="O566" s="308"/>
      <c r="P566" s="46"/>
      <c r="Q566" s="46"/>
      <c r="R566" s="46"/>
      <c r="S566" s="46"/>
      <c r="T566" s="46"/>
      <c r="U566" s="46"/>
      <c r="V566" s="46"/>
      <c r="W566" s="46"/>
    </row>
    <row r="567" spans="1:23" ht="20.100000000000001" customHeight="1" x14ac:dyDescent="0.3">
      <c r="A567" s="315"/>
      <c r="B567" s="304"/>
      <c r="C567" s="304"/>
      <c r="D567" s="42" t="s">
        <v>161</v>
      </c>
      <c r="E567" s="305"/>
      <c r="F567" s="305"/>
      <c r="G567" s="305"/>
      <c r="H567" s="305"/>
      <c r="I567" s="305"/>
      <c r="J567" s="306">
        <v>55</v>
      </c>
      <c r="K567" s="307">
        <v>7.0876288659793811</v>
      </c>
      <c r="L567" s="307"/>
      <c r="M567" s="307"/>
      <c r="N567" s="305"/>
      <c r="O567" s="308"/>
      <c r="P567" s="46"/>
      <c r="Q567" s="46"/>
      <c r="R567" s="46"/>
      <c r="S567" s="46"/>
      <c r="T567" s="46"/>
      <c r="U567" s="46"/>
      <c r="V567" s="46"/>
      <c r="W567" s="46"/>
    </row>
    <row r="568" spans="1:23" ht="20.100000000000001" customHeight="1" x14ac:dyDescent="0.3">
      <c r="A568" s="315"/>
      <c r="B568" s="304"/>
      <c r="C568" s="304"/>
      <c r="D568" s="42" t="s">
        <v>1922</v>
      </c>
      <c r="E568" s="305"/>
      <c r="F568" s="305"/>
      <c r="G568" s="305"/>
      <c r="H568" s="305"/>
      <c r="I568" s="305"/>
      <c r="J568" s="306">
        <v>4</v>
      </c>
      <c r="K568" s="307">
        <v>0.51546391752577314</v>
      </c>
      <c r="L568" s="307"/>
      <c r="M568" s="307"/>
      <c r="N568" s="305"/>
      <c r="O568" s="308"/>
      <c r="P568" s="46"/>
      <c r="Q568" s="46"/>
      <c r="R568" s="46"/>
      <c r="S568" s="46"/>
      <c r="T568" s="46"/>
      <c r="U568" s="46"/>
      <c r="V568" s="46"/>
      <c r="W568" s="46"/>
    </row>
    <row r="569" spans="1:23" ht="20.100000000000001" customHeight="1" x14ac:dyDescent="0.3">
      <c r="A569" s="315"/>
      <c r="B569" s="304"/>
      <c r="C569" s="304"/>
      <c r="D569" s="42" t="s">
        <v>162</v>
      </c>
      <c r="E569" s="305"/>
      <c r="F569" s="305"/>
      <c r="G569" s="305"/>
      <c r="H569" s="305"/>
      <c r="I569" s="305"/>
      <c r="J569" s="306">
        <v>8</v>
      </c>
      <c r="K569" s="307">
        <v>1.0309278350515463</v>
      </c>
      <c r="L569" s="307"/>
      <c r="M569" s="307"/>
      <c r="N569" s="305"/>
      <c r="O569" s="308"/>
      <c r="P569" s="46"/>
      <c r="Q569" s="46"/>
      <c r="R569" s="46"/>
      <c r="S569" s="46"/>
      <c r="T569" s="46"/>
      <c r="U569" s="46"/>
      <c r="V569" s="46"/>
      <c r="W569" s="46"/>
    </row>
    <row r="570" spans="1:23" ht="20.100000000000001" customHeight="1" x14ac:dyDescent="0.3">
      <c r="A570" s="315"/>
      <c r="B570" s="304"/>
      <c r="C570" s="304"/>
      <c r="D570" s="42" t="s">
        <v>1923</v>
      </c>
      <c r="E570" s="305"/>
      <c r="F570" s="305"/>
      <c r="G570" s="305"/>
      <c r="H570" s="305"/>
      <c r="I570" s="305"/>
      <c r="J570" s="306">
        <v>6</v>
      </c>
      <c r="K570" s="307">
        <v>0.77319587628865982</v>
      </c>
      <c r="L570" s="307"/>
      <c r="M570" s="307"/>
      <c r="N570" s="305"/>
      <c r="O570" s="308"/>
      <c r="P570" s="46"/>
      <c r="Q570" s="46"/>
      <c r="R570" s="46"/>
      <c r="S570" s="46"/>
      <c r="T570" s="46"/>
      <c r="U570" s="46"/>
      <c r="V570" s="46"/>
      <c r="W570" s="46"/>
    </row>
    <row r="571" spans="1:23" ht="20.100000000000001" customHeight="1" x14ac:dyDescent="0.3">
      <c r="A571" s="315"/>
      <c r="B571" s="304"/>
      <c r="C571" s="304"/>
      <c r="D571" s="42" t="s">
        <v>163</v>
      </c>
      <c r="E571" s="305"/>
      <c r="F571" s="305"/>
      <c r="G571" s="305"/>
      <c r="H571" s="305"/>
      <c r="I571" s="305"/>
      <c r="J571" s="306">
        <v>10</v>
      </c>
      <c r="K571" s="307">
        <v>1.2886597938144329</v>
      </c>
      <c r="L571" s="307"/>
      <c r="M571" s="307"/>
      <c r="N571" s="305"/>
      <c r="O571" s="308"/>
      <c r="P571" s="46"/>
      <c r="Q571" s="46"/>
      <c r="R571" s="46"/>
      <c r="S571" s="46"/>
      <c r="T571" s="46"/>
      <c r="U571" s="46"/>
      <c r="V571" s="46"/>
      <c r="W571" s="46"/>
    </row>
    <row r="572" spans="1:23" ht="20.100000000000001" customHeight="1" x14ac:dyDescent="0.3">
      <c r="A572" s="315"/>
      <c r="B572" s="304"/>
      <c r="C572" s="304"/>
      <c r="D572" s="42" t="s">
        <v>1924</v>
      </c>
      <c r="E572" s="305"/>
      <c r="F572" s="305"/>
      <c r="G572" s="305"/>
      <c r="H572" s="305"/>
      <c r="I572" s="305"/>
      <c r="J572" s="306">
        <v>31</v>
      </c>
      <c r="K572" s="307">
        <v>3.9948453608247418</v>
      </c>
      <c r="L572" s="307"/>
      <c r="M572" s="307"/>
      <c r="N572" s="305"/>
      <c r="O572" s="308"/>
      <c r="P572" s="46"/>
      <c r="Q572" s="46"/>
      <c r="R572" s="46"/>
      <c r="S572" s="46"/>
      <c r="T572" s="46"/>
      <c r="U572" s="46"/>
      <c r="V572" s="46"/>
      <c r="W572" s="46"/>
    </row>
    <row r="573" spans="1:23" ht="20.100000000000001" customHeight="1" x14ac:dyDescent="0.3">
      <c r="A573" s="315"/>
      <c r="B573" s="304"/>
      <c r="C573" s="304"/>
      <c r="D573" s="42" t="s">
        <v>1925</v>
      </c>
      <c r="E573" s="305"/>
      <c r="F573" s="305"/>
      <c r="G573" s="305"/>
      <c r="H573" s="305"/>
      <c r="I573" s="305"/>
      <c r="J573" s="306">
        <v>7</v>
      </c>
      <c r="K573" s="307">
        <v>0.902061855670103</v>
      </c>
      <c r="L573" s="307"/>
      <c r="M573" s="307"/>
      <c r="N573" s="305"/>
      <c r="O573" s="308"/>
      <c r="P573" s="46"/>
      <c r="Q573" s="46"/>
      <c r="R573" s="46"/>
      <c r="S573" s="46"/>
      <c r="T573" s="46"/>
      <c r="U573" s="46"/>
      <c r="V573" s="46"/>
      <c r="W573" s="46"/>
    </row>
    <row r="574" spans="1:23" ht="20.100000000000001" customHeight="1" x14ac:dyDescent="0.3">
      <c r="A574" s="315"/>
      <c r="B574" s="304"/>
      <c r="C574" s="304"/>
      <c r="D574" s="42" t="s">
        <v>164</v>
      </c>
      <c r="E574" s="305"/>
      <c r="F574" s="305"/>
      <c r="G574" s="305"/>
      <c r="H574" s="305"/>
      <c r="I574" s="305"/>
      <c r="J574" s="306">
        <v>11</v>
      </c>
      <c r="K574" s="307">
        <v>1.4175257731958764</v>
      </c>
      <c r="L574" s="307"/>
      <c r="M574" s="307"/>
      <c r="N574" s="305"/>
      <c r="O574" s="308"/>
      <c r="P574" s="46"/>
      <c r="Q574" s="46"/>
      <c r="R574" s="46"/>
      <c r="S574" s="46"/>
      <c r="T574" s="46"/>
      <c r="U574" s="46"/>
      <c r="V574" s="46"/>
      <c r="W574" s="46"/>
    </row>
    <row r="575" spans="1:23" ht="20.100000000000001" customHeight="1" x14ac:dyDescent="0.3">
      <c r="A575" s="315"/>
      <c r="B575" s="304"/>
      <c r="C575" s="304"/>
      <c r="D575" s="42" t="s">
        <v>1926</v>
      </c>
      <c r="E575" s="305"/>
      <c r="F575" s="305"/>
      <c r="G575" s="305"/>
      <c r="H575" s="305"/>
      <c r="I575" s="305"/>
      <c r="J575" s="306">
        <v>12</v>
      </c>
      <c r="K575" s="307">
        <v>1.5463917525773196</v>
      </c>
      <c r="L575" s="307"/>
      <c r="M575" s="307"/>
      <c r="N575" s="305"/>
      <c r="O575" s="308"/>
      <c r="P575" s="46"/>
      <c r="Q575" s="46"/>
      <c r="R575" s="46"/>
      <c r="S575" s="46"/>
      <c r="T575" s="46"/>
      <c r="U575" s="46"/>
      <c r="V575" s="46"/>
      <c r="W575" s="46"/>
    </row>
    <row r="576" spans="1:23" ht="20.100000000000001" customHeight="1" x14ac:dyDescent="0.3">
      <c r="A576" s="315"/>
      <c r="B576" s="304"/>
      <c r="C576" s="304"/>
      <c r="D576" s="42" t="s">
        <v>165</v>
      </c>
      <c r="E576" s="305"/>
      <c r="F576" s="305"/>
      <c r="G576" s="305"/>
      <c r="H576" s="305"/>
      <c r="I576" s="305"/>
      <c r="J576" s="306">
        <v>14</v>
      </c>
      <c r="K576" s="307">
        <v>1.804123711340206</v>
      </c>
      <c r="L576" s="307"/>
      <c r="M576" s="307"/>
      <c r="N576" s="305"/>
      <c r="O576" s="308"/>
      <c r="P576" s="46"/>
      <c r="Q576" s="46"/>
      <c r="R576" s="46"/>
      <c r="S576" s="46"/>
      <c r="T576" s="46"/>
      <c r="U576" s="46"/>
      <c r="V576" s="46"/>
      <c r="W576" s="46"/>
    </row>
    <row r="577" spans="1:23" ht="20.100000000000001" customHeight="1" x14ac:dyDescent="0.3">
      <c r="A577" s="315"/>
      <c r="B577" s="304"/>
      <c r="C577" s="304"/>
      <c r="D577" s="42" t="s">
        <v>1927</v>
      </c>
      <c r="E577" s="305"/>
      <c r="F577" s="305"/>
      <c r="G577" s="305"/>
      <c r="H577" s="305"/>
      <c r="I577" s="305"/>
      <c r="J577" s="306">
        <v>11</v>
      </c>
      <c r="K577" s="307">
        <v>1.4175257731958764</v>
      </c>
      <c r="L577" s="307"/>
      <c r="M577" s="307"/>
      <c r="N577" s="305"/>
      <c r="O577" s="308"/>
      <c r="P577" s="46"/>
      <c r="Q577" s="46"/>
      <c r="R577" s="46"/>
      <c r="S577" s="46"/>
      <c r="T577" s="46"/>
      <c r="U577" s="46"/>
      <c r="V577" s="46"/>
      <c r="W577" s="46"/>
    </row>
    <row r="578" spans="1:23" ht="20.100000000000001" customHeight="1" x14ac:dyDescent="0.3">
      <c r="A578" s="315"/>
      <c r="B578" s="304"/>
      <c r="C578" s="304"/>
      <c r="D578" s="42" t="s">
        <v>1928</v>
      </c>
      <c r="E578" s="305"/>
      <c r="F578" s="305"/>
      <c r="G578" s="305"/>
      <c r="H578" s="305"/>
      <c r="I578" s="305"/>
      <c r="J578" s="306">
        <v>1</v>
      </c>
      <c r="K578" s="307">
        <v>0.12886597938144329</v>
      </c>
      <c r="L578" s="307"/>
      <c r="M578" s="307"/>
      <c r="N578" s="305"/>
      <c r="O578" s="308"/>
      <c r="P578" s="46"/>
      <c r="Q578" s="46"/>
      <c r="R578" s="46"/>
      <c r="S578" s="46"/>
      <c r="T578" s="46"/>
      <c r="U578" s="46"/>
      <c r="V578" s="46"/>
      <c r="W578" s="46"/>
    </row>
    <row r="579" spans="1:23" ht="20.100000000000001" customHeight="1" x14ac:dyDescent="0.3">
      <c r="A579" s="315"/>
      <c r="B579" s="304"/>
      <c r="C579" s="304"/>
      <c r="D579" s="49" t="s">
        <v>166</v>
      </c>
      <c r="E579" s="305"/>
      <c r="F579" s="305"/>
      <c r="G579" s="305"/>
      <c r="H579" s="305"/>
      <c r="I579" s="305"/>
      <c r="J579" s="306"/>
      <c r="K579" s="307"/>
      <c r="L579" s="307"/>
      <c r="M579" s="307"/>
      <c r="N579" s="305"/>
      <c r="O579" s="308"/>
      <c r="P579" s="46"/>
      <c r="Q579" s="46"/>
      <c r="R579" s="46"/>
      <c r="S579" s="46"/>
      <c r="T579" s="46"/>
      <c r="U579" s="46"/>
      <c r="V579" s="46"/>
      <c r="W579" s="46"/>
    </row>
    <row r="580" spans="1:23" ht="20.100000000000001" customHeight="1" x14ac:dyDescent="0.3">
      <c r="A580" s="314" t="s">
        <v>2948</v>
      </c>
      <c r="B580" s="300" t="s">
        <v>196</v>
      </c>
      <c r="C580" s="31" t="s">
        <v>2918</v>
      </c>
      <c r="D580" s="322"/>
      <c r="E580" s="301"/>
      <c r="F580" s="301"/>
      <c r="G580" s="301"/>
      <c r="H580" s="301"/>
      <c r="I580" s="301"/>
      <c r="J580" s="309">
        <v>776</v>
      </c>
      <c r="K580" s="302">
        <v>100</v>
      </c>
      <c r="L580" s="302"/>
      <c r="M580" s="302"/>
      <c r="N580" s="44" t="s">
        <v>2746</v>
      </c>
      <c r="O580" s="303"/>
      <c r="P580" s="46"/>
      <c r="Q580" s="46"/>
      <c r="R580" s="46"/>
      <c r="S580" s="46"/>
      <c r="T580" s="46"/>
      <c r="U580" s="46"/>
      <c r="V580" s="46"/>
      <c r="W580" s="46"/>
    </row>
    <row r="581" spans="1:23" ht="20.100000000000001" customHeight="1" x14ac:dyDescent="0.3">
      <c r="A581" s="314" t="s">
        <v>2949</v>
      </c>
      <c r="B581" s="300" t="s">
        <v>197</v>
      </c>
      <c r="C581" s="31" t="s">
        <v>2918</v>
      </c>
      <c r="D581" s="41" t="s">
        <v>167</v>
      </c>
      <c r="E581" s="301"/>
      <c r="F581" s="301"/>
      <c r="G581" s="301"/>
      <c r="H581" s="301"/>
      <c r="I581" s="301"/>
      <c r="J581" s="309">
        <v>64</v>
      </c>
      <c r="K581" s="302">
        <v>8.2474226804123703</v>
      </c>
      <c r="L581" s="302"/>
      <c r="M581" s="302"/>
      <c r="N581" s="301" t="s">
        <v>1</v>
      </c>
      <c r="O581" s="303"/>
      <c r="P581" s="46"/>
      <c r="Q581" s="46"/>
      <c r="R581" s="46"/>
      <c r="S581" s="46"/>
      <c r="T581" s="46"/>
      <c r="U581" s="46"/>
      <c r="V581" s="46"/>
      <c r="W581" s="46"/>
    </row>
    <row r="582" spans="1:23" ht="20.100000000000001" customHeight="1" x14ac:dyDescent="0.3">
      <c r="A582" s="315"/>
      <c r="B582" s="304"/>
      <c r="C582" s="304"/>
      <c r="D582" s="42" t="s">
        <v>385</v>
      </c>
      <c r="E582" s="305"/>
      <c r="F582" s="305"/>
      <c r="G582" s="305"/>
      <c r="H582" s="305"/>
      <c r="I582" s="305"/>
      <c r="J582" s="306">
        <v>22</v>
      </c>
      <c r="K582" s="307">
        <v>2.8350515463917527</v>
      </c>
      <c r="L582" s="307"/>
      <c r="M582" s="307"/>
      <c r="N582" s="305"/>
      <c r="O582" s="308"/>
      <c r="P582" s="46"/>
      <c r="Q582" s="46"/>
      <c r="R582" s="46"/>
      <c r="S582" s="46"/>
      <c r="T582" s="46"/>
      <c r="U582" s="46"/>
      <c r="V582" s="46"/>
      <c r="W582" s="46"/>
    </row>
    <row r="583" spans="1:23" ht="20.100000000000001" customHeight="1" x14ac:dyDescent="0.3">
      <c r="A583" s="315"/>
      <c r="B583" s="304"/>
      <c r="C583" s="304"/>
      <c r="D583" s="42" t="s">
        <v>386</v>
      </c>
      <c r="E583" s="305"/>
      <c r="F583" s="305"/>
      <c r="G583" s="305"/>
      <c r="H583" s="305"/>
      <c r="I583" s="305"/>
      <c r="J583" s="306">
        <v>30</v>
      </c>
      <c r="K583" s="307">
        <v>3.865979381443299</v>
      </c>
      <c r="L583" s="307"/>
      <c r="M583" s="307"/>
      <c r="N583" s="305"/>
      <c r="O583" s="308"/>
      <c r="P583" s="46"/>
      <c r="Q583" s="46"/>
      <c r="R583" s="46"/>
      <c r="S583" s="46"/>
      <c r="T583" s="46"/>
      <c r="U583" s="46"/>
      <c r="V583" s="46"/>
      <c r="W583" s="46"/>
    </row>
    <row r="584" spans="1:23" ht="20.100000000000001" customHeight="1" x14ac:dyDescent="0.3">
      <c r="A584" s="315"/>
      <c r="B584" s="304"/>
      <c r="C584" s="304"/>
      <c r="D584" s="42" t="s">
        <v>387</v>
      </c>
      <c r="E584" s="305"/>
      <c r="F584" s="305"/>
      <c r="G584" s="305"/>
      <c r="H584" s="305"/>
      <c r="I584" s="305"/>
      <c r="J584" s="306">
        <v>44</v>
      </c>
      <c r="K584" s="307">
        <v>5.6701030927835054</v>
      </c>
      <c r="L584" s="307"/>
      <c r="M584" s="307"/>
      <c r="N584" s="305"/>
      <c r="O584" s="308"/>
      <c r="P584" s="46"/>
      <c r="Q584" s="46"/>
      <c r="R584" s="46"/>
      <c r="S584" s="46"/>
      <c r="T584" s="46"/>
      <c r="U584" s="46"/>
      <c r="V584" s="46"/>
      <c r="W584" s="46"/>
    </row>
    <row r="585" spans="1:23" ht="20.100000000000001" customHeight="1" x14ac:dyDescent="0.3">
      <c r="A585" s="315"/>
      <c r="B585" s="304"/>
      <c r="C585" s="304"/>
      <c r="D585" s="42" t="s">
        <v>388</v>
      </c>
      <c r="E585" s="305"/>
      <c r="F585" s="305"/>
      <c r="G585" s="305"/>
      <c r="H585" s="305"/>
      <c r="I585" s="305"/>
      <c r="J585" s="306">
        <v>83</v>
      </c>
      <c r="K585" s="307">
        <v>10.695876288659793</v>
      </c>
      <c r="L585" s="307"/>
      <c r="M585" s="307"/>
      <c r="N585" s="305"/>
      <c r="O585" s="308"/>
      <c r="P585" s="46"/>
      <c r="Q585" s="46"/>
      <c r="R585" s="46"/>
      <c r="S585" s="46"/>
      <c r="T585" s="46"/>
      <c r="U585" s="46"/>
      <c r="V585" s="46"/>
      <c r="W585" s="46"/>
    </row>
    <row r="586" spans="1:23" ht="20.100000000000001" customHeight="1" x14ac:dyDescent="0.3">
      <c r="A586" s="315"/>
      <c r="B586" s="304"/>
      <c r="C586" s="304"/>
      <c r="D586" s="42" t="s">
        <v>389</v>
      </c>
      <c r="E586" s="305"/>
      <c r="F586" s="305"/>
      <c r="G586" s="305"/>
      <c r="H586" s="305"/>
      <c r="I586" s="305"/>
      <c r="J586" s="306">
        <v>16</v>
      </c>
      <c r="K586" s="307">
        <v>2.0618556701030926</v>
      </c>
      <c r="L586" s="307"/>
      <c r="M586" s="307"/>
      <c r="N586" s="305"/>
      <c r="O586" s="308"/>
      <c r="P586" s="46"/>
      <c r="Q586" s="46"/>
      <c r="R586" s="46"/>
      <c r="S586" s="46"/>
      <c r="T586" s="46"/>
      <c r="U586" s="46"/>
      <c r="V586" s="46"/>
      <c r="W586" s="46"/>
    </row>
    <row r="587" spans="1:23" ht="20.100000000000001" customHeight="1" x14ac:dyDescent="0.3">
      <c r="A587" s="315"/>
      <c r="B587" s="304"/>
      <c r="C587" s="304"/>
      <c r="D587" s="42" t="s">
        <v>390</v>
      </c>
      <c r="E587" s="305"/>
      <c r="F587" s="305"/>
      <c r="G587" s="305"/>
      <c r="H587" s="305"/>
      <c r="I587" s="305"/>
      <c r="J587" s="306">
        <v>243</v>
      </c>
      <c r="K587" s="307">
        <v>31.314432989690722</v>
      </c>
      <c r="L587" s="307"/>
      <c r="M587" s="307"/>
      <c r="N587" s="305"/>
      <c r="O587" s="308"/>
      <c r="P587" s="46"/>
      <c r="Q587" s="46"/>
      <c r="R587" s="46"/>
      <c r="S587" s="46"/>
      <c r="T587" s="46"/>
      <c r="U587" s="46"/>
      <c r="V587" s="46"/>
      <c r="W587" s="46"/>
    </row>
    <row r="588" spans="1:23" ht="20.100000000000001" customHeight="1" x14ac:dyDescent="0.3">
      <c r="A588" s="315"/>
      <c r="B588" s="304"/>
      <c r="C588" s="304"/>
      <c r="D588" s="42" t="s">
        <v>391</v>
      </c>
      <c r="E588" s="305"/>
      <c r="F588" s="305"/>
      <c r="G588" s="305"/>
      <c r="H588" s="305"/>
      <c r="I588" s="305"/>
      <c r="J588" s="306">
        <v>133</v>
      </c>
      <c r="K588" s="307">
        <v>17.13917525773196</v>
      </c>
      <c r="L588" s="307"/>
      <c r="M588" s="307"/>
      <c r="N588" s="305"/>
      <c r="O588" s="308"/>
      <c r="P588" s="46"/>
      <c r="Q588" s="46"/>
      <c r="R588" s="46"/>
      <c r="S588" s="46"/>
      <c r="T588" s="46"/>
      <c r="U588" s="46"/>
      <c r="V588" s="46"/>
      <c r="W588" s="46"/>
    </row>
    <row r="589" spans="1:23" ht="20.100000000000001" customHeight="1" x14ac:dyDescent="0.3">
      <c r="A589" s="315"/>
      <c r="B589" s="304"/>
      <c r="C589" s="304"/>
      <c r="D589" s="42" t="s">
        <v>392</v>
      </c>
      <c r="E589" s="305"/>
      <c r="F589" s="305"/>
      <c r="G589" s="305"/>
      <c r="H589" s="305"/>
      <c r="I589" s="305"/>
      <c r="J589" s="306">
        <v>141</v>
      </c>
      <c r="K589" s="307">
        <v>18.170103092783503</v>
      </c>
      <c r="L589" s="307"/>
      <c r="M589" s="307"/>
      <c r="N589" s="305"/>
      <c r="O589" s="308"/>
      <c r="P589" s="46"/>
      <c r="Q589" s="46"/>
      <c r="R589" s="46"/>
      <c r="S589" s="46"/>
      <c r="T589" s="46"/>
      <c r="U589" s="46"/>
      <c r="V589" s="46"/>
      <c r="W589" s="46"/>
    </row>
    <row r="590" spans="1:23" ht="20.100000000000001" customHeight="1" x14ac:dyDescent="0.3">
      <c r="A590" s="315"/>
      <c r="B590" s="304"/>
      <c r="C590" s="304"/>
      <c r="D590" s="42" t="s">
        <v>2760</v>
      </c>
      <c r="E590" s="305"/>
      <c r="F590" s="305"/>
      <c r="G590" s="305"/>
      <c r="H590" s="305"/>
      <c r="I590" s="305"/>
      <c r="J590" s="306"/>
      <c r="K590" s="307"/>
      <c r="L590" s="307"/>
      <c r="M590" s="307"/>
      <c r="N590" s="305"/>
      <c r="O590" s="308"/>
      <c r="P590" s="46"/>
      <c r="Q590" s="46"/>
      <c r="R590" s="46"/>
      <c r="S590" s="46"/>
      <c r="T590" s="46"/>
      <c r="U590" s="46"/>
      <c r="V590" s="46"/>
      <c r="W590" s="46"/>
    </row>
    <row r="591" spans="1:23" ht="20.100000000000001" customHeight="1" x14ac:dyDescent="0.3">
      <c r="A591" s="314" t="s">
        <v>2950</v>
      </c>
      <c r="B591" s="300" t="s">
        <v>198</v>
      </c>
      <c r="C591" s="31" t="s">
        <v>2918</v>
      </c>
      <c r="D591" s="41" t="s">
        <v>2761</v>
      </c>
      <c r="E591" s="301"/>
      <c r="F591" s="301"/>
      <c r="G591" s="301"/>
      <c r="H591" s="301"/>
      <c r="I591" s="301"/>
      <c r="J591" s="309">
        <v>391</v>
      </c>
      <c r="K591" s="302">
        <v>50.386597938144327</v>
      </c>
      <c r="L591" s="302"/>
      <c r="M591" s="302"/>
      <c r="N591" s="301" t="s">
        <v>2746</v>
      </c>
      <c r="O591" s="303"/>
      <c r="P591" s="46"/>
      <c r="Q591" s="46"/>
      <c r="R591" s="46"/>
      <c r="S591" s="46"/>
      <c r="T591" s="46"/>
      <c r="U591" s="46"/>
      <c r="V591" s="46"/>
      <c r="W591" s="46"/>
    </row>
    <row r="592" spans="1:23" ht="20.100000000000001" customHeight="1" x14ac:dyDescent="0.3">
      <c r="A592" s="315"/>
      <c r="B592" s="304"/>
      <c r="C592" s="304"/>
      <c r="D592" s="42" t="s">
        <v>2762</v>
      </c>
      <c r="E592" s="305"/>
      <c r="F592" s="305"/>
      <c r="G592" s="305"/>
      <c r="H592" s="305"/>
      <c r="I592" s="305"/>
      <c r="J592" s="306">
        <v>82</v>
      </c>
      <c r="K592" s="307">
        <v>10.56701030927835</v>
      </c>
      <c r="L592" s="307"/>
      <c r="M592" s="307"/>
      <c r="N592" s="305"/>
      <c r="O592" s="308"/>
      <c r="P592" s="46"/>
      <c r="Q592" s="46"/>
      <c r="R592" s="46"/>
      <c r="S592" s="46"/>
      <c r="T592" s="46"/>
      <c r="U592" s="46"/>
      <c r="V592" s="46"/>
      <c r="W592" s="46"/>
    </row>
    <row r="593" spans="1:23" ht="20.100000000000001" customHeight="1" x14ac:dyDescent="0.3">
      <c r="A593" s="315"/>
      <c r="B593" s="304"/>
      <c r="C593" s="304"/>
      <c r="D593" s="42" t="s">
        <v>244</v>
      </c>
      <c r="E593" s="305"/>
      <c r="F593" s="305"/>
      <c r="G593" s="305"/>
      <c r="H593" s="305"/>
      <c r="I593" s="305"/>
      <c r="J593" s="306">
        <v>164</v>
      </c>
      <c r="K593" s="307">
        <v>21.134020618556701</v>
      </c>
      <c r="L593" s="307"/>
      <c r="M593" s="307"/>
      <c r="N593" s="305"/>
      <c r="O593" s="308"/>
      <c r="P593" s="46"/>
      <c r="Q593" s="46"/>
      <c r="R593" s="46"/>
      <c r="S593" s="46"/>
      <c r="T593" s="46"/>
      <c r="U593" s="46"/>
      <c r="V593" s="46"/>
      <c r="W593" s="46"/>
    </row>
    <row r="594" spans="1:23" ht="20.100000000000001" customHeight="1" x14ac:dyDescent="0.3">
      <c r="A594" s="315"/>
      <c r="B594" s="304"/>
      <c r="C594" s="304"/>
      <c r="D594" s="42" t="s">
        <v>2763</v>
      </c>
      <c r="E594" s="305"/>
      <c r="F594" s="305"/>
      <c r="G594" s="305"/>
      <c r="H594" s="305"/>
      <c r="I594" s="305"/>
      <c r="J594" s="306">
        <v>57</v>
      </c>
      <c r="K594" s="307">
        <v>7.3453608247422686</v>
      </c>
      <c r="L594" s="307"/>
      <c r="M594" s="307"/>
      <c r="N594" s="305"/>
      <c r="O594" s="308"/>
      <c r="P594" s="46"/>
      <c r="Q594" s="46"/>
      <c r="R594" s="46"/>
      <c r="S594" s="46"/>
      <c r="T594" s="46"/>
      <c r="U594" s="46"/>
      <c r="V594" s="46"/>
      <c r="W594" s="46"/>
    </row>
    <row r="595" spans="1:23" ht="20.100000000000001" customHeight="1" x14ac:dyDescent="0.3">
      <c r="A595" s="315"/>
      <c r="B595" s="304"/>
      <c r="C595" s="304"/>
      <c r="D595" s="42" t="s">
        <v>2764</v>
      </c>
      <c r="E595" s="305"/>
      <c r="F595" s="305"/>
      <c r="G595" s="305"/>
      <c r="H595" s="305"/>
      <c r="I595" s="305"/>
      <c r="J595" s="306">
        <v>78</v>
      </c>
      <c r="K595" s="307">
        <v>10.051546391752577</v>
      </c>
      <c r="L595" s="307"/>
      <c r="M595" s="307"/>
      <c r="N595" s="305"/>
      <c r="O595" s="308"/>
      <c r="P595" s="46"/>
      <c r="Q595" s="46"/>
      <c r="R595" s="46"/>
      <c r="S595" s="46"/>
      <c r="T595" s="46"/>
      <c r="U595" s="46"/>
      <c r="V595" s="46"/>
      <c r="W595" s="46"/>
    </row>
    <row r="596" spans="1:23" ht="20.100000000000001" customHeight="1" x14ac:dyDescent="0.3">
      <c r="A596" s="316"/>
      <c r="B596" s="317"/>
      <c r="C596" s="317"/>
      <c r="D596" s="42" t="s">
        <v>2755</v>
      </c>
      <c r="E596" s="305"/>
      <c r="F596" s="305"/>
      <c r="G596" s="305"/>
      <c r="H596" s="305"/>
      <c r="I596" s="305"/>
      <c r="J596" s="306">
        <v>4</v>
      </c>
      <c r="K596" s="307">
        <v>0.51546391752577314</v>
      </c>
      <c r="L596" s="307"/>
      <c r="M596" s="307"/>
      <c r="N596" s="305"/>
      <c r="O596" s="308"/>
      <c r="P596" s="46"/>
      <c r="Q596" s="46"/>
      <c r="R596" s="46"/>
      <c r="S596" s="46"/>
      <c r="T596" s="46"/>
      <c r="U596" s="46"/>
      <c r="V596" s="46"/>
      <c r="W596" s="46"/>
    </row>
    <row r="597" spans="1:23" ht="20.100000000000001" customHeight="1" x14ac:dyDescent="0.3">
      <c r="A597" s="314" t="s">
        <v>2951</v>
      </c>
      <c r="B597" s="300" t="s">
        <v>199</v>
      </c>
      <c r="C597" s="31" t="s">
        <v>2918</v>
      </c>
      <c r="D597" s="322"/>
      <c r="E597" s="359"/>
      <c r="F597" s="359"/>
      <c r="G597" s="359"/>
      <c r="H597" s="359"/>
      <c r="I597" s="359"/>
      <c r="J597" s="2">
        <v>260</v>
      </c>
      <c r="K597" s="302">
        <v>100</v>
      </c>
      <c r="L597" s="302"/>
      <c r="M597" s="302"/>
      <c r="N597" s="31" t="s">
        <v>1</v>
      </c>
      <c r="O597" s="303"/>
      <c r="P597" s="46"/>
      <c r="Q597" s="46"/>
      <c r="R597" s="46"/>
      <c r="S597" s="46"/>
      <c r="T597" s="46"/>
      <c r="U597" s="46"/>
      <c r="V597" s="46"/>
      <c r="W597" s="46"/>
    </row>
    <row r="598" spans="1:23" ht="20.100000000000001" customHeight="1" x14ac:dyDescent="0.3">
      <c r="A598" s="316"/>
      <c r="B598" s="317"/>
      <c r="C598" s="48"/>
      <c r="D598" s="49" t="s">
        <v>5022</v>
      </c>
      <c r="E598" s="48">
        <v>9999</v>
      </c>
      <c r="F598" s="355"/>
      <c r="G598" s="355"/>
      <c r="H598" s="355"/>
      <c r="I598" s="355"/>
      <c r="J598" s="356"/>
      <c r="K598" s="357"/>
      <c r="L598" s="357"/>
      <c r="M598" s="357"/>
      <c r="N598" s="321"/>
      <c r="O598" s="358"/>
      <c r="P598" s="46"/>
      <c r="Q598" s="46"/>
      <c r="R598" s="46"/>
      <c r="S598" s="46"/>
      <c r="T598" s="46"/>
      <c r="U598" s="46"/>
      <c r="V598" s="46"/>
      <c r="W598" s="46"/>
    </row>
    <row r="599" spans="1:23" ht="20.100000000000001" customHeight="1" x14ac:dyDescent="0.3">
      <c r="A599" s="314" t="s">
        <v>2952</v>
      </c>
      <c r="B599" s="300" t="s">
        <v>200</v>
      </c>
      <c r="C599" s="31" t="s">
        <v>2918</v>
      </c>
      <c r="D599" s="42"/>
      <c r="E599" s="305" t="s">
        <v>109</v>
      </c>
      <c r="F599" s="305"/>
      <c r="G599" s="305"/>
      <c r="H599" s="305"/>
      <c r="I599" s="305"/>
      <c r="J599" s="306">
        <v>220</v>
      </c>
      <c r="K599" s="20">
        <v>84.615384615384613</v>
      </c>
      <c r="L599" s="307"/>
      <c r="M599" s="307"/>
      <c r="N599" s="305" t="s">
        <v>1</v>
      </c>
      <c r="O599" s="308"/>
      <c r="P599" s="46"/>
      <c r="Q599" s="46"/>
      <c r="R599" s="46"/>
      <c r="S599" s="46"/>
      <c r="T599" s="46"/>
      <c r="U599" s="46"/>
      <c r="V599" s="46"/>
      <c r="W599" s="46"/>
    </row>
    <row r="600" spans="1:23" ht="20.100000000000001" customHeight="1" x14ac:dyDescent="0.3">
      <c r="A600" s="315"/>
      <c r="B600" s="304"/>
      <c r="C600" s="304"/>
      <c r="D600" s="42" t="s">
        <v>108</v>
      </c>
      <c r="E600" s="305"/>
      <c r="F600" s="305"/>
      <c r="G600" s="305"/>
      <c r="H600" s="305"/>
      <c r="I600" s="305"/>
      <c r="J600" s="306"/>
      <c r="K600" s="20"/>
      <c r="L600" s="307"/>
      <c r="M600" s="307"/>
      <c r="N600" s="305"/>
      <c r="O600" s="308"/>
      <c r="P600" s="46"/>
      <c r="Q600" s="46"/>
      <c r="R600" s="46"/>
      <c r="S600" s="46"/>
      <c r="T600" s="46"/>
      <c r="U600" s="46"/>
      <c r="V600" s="46"/>
      <c r="W600" s="46"/>
    </row>
    <row r="601" spans="1:23" ht="20.100000000000001" customHeight="1" x14ac:dyDescent="0.3">
      <c r="A601" s="316"/>
      <c r="B601" s="317"/>
      <c r="C601" s="317"/>
      <c r="D601" s="49" t="s">
        <v>2757</v>
      </c>
      <c r="E601" s="318"/>
      <c r="F601" s="318"/>
      <c r="G601" s="318"/>
      <c r="H601" s="318"/>
      <c r="I601" s="318"/>
      <c r="J601" s="23">
        <v>40</v>
      </c>
      <c r="K601" s="28">
        <v>15.384615384615387</v>
      </c>
      <c r="L601" s="28"/>
      <c r="M601" s="28"/>
      <c r="N601" s="319"/>
      <c r="O601" s="308"/>
      <c r="P601" s="46"/>
      <c r="Q601" s="46"/>
      <c r="R601" s="46"/>
      <c r="S601" s="46"/>
      <c r="T601" s="46"/>
      <c r="U601" s="46"/>
      <c r="V601" s="46"/>
      <c r="W601" s="46"/>
    </row>
    <row r="602" spans="1:23" ht="20.100000000000001" customHeight="1" x14ac:dyDescent="0.3">
      <c r="A602" s="314" t="s">
        <v>2953</v>
      </c>
      <c r="B602" s="300" t="s">
        <v>201</v>
      </c>
      <c r="C602" s="31" t="s">
        <v>5594</v>
      </c>
      <c r="D602" s="42" t="s">
        <v>2748</v>
      </c>
      <c r="E602" s="305"/>
      <c r="F602" s="305"/>
      <c r="G602" s="305"/>
      <c r="H602" s="305"/>
      <c r="I602" s="305"/>
      <c r="J602" s="306">
        <v>17</v>
      </c>
      <c r="K602" s="307">
        <v>42.5</v>
      </c>
      <c r="L602" s="307"/>
      <c r="M602" s="307"/>
      <c r="N602" s="301" t="s">
        <v>2746</v>
      </c>
      <c r="O602" s="303"/>
      <c r="P602" s="46"/>
      <c r="Q602" s="46"/>
      <c r="R602" s="46"/>
      <c r="S602" s="46"/>
      <c r="T602" s="46"/>
      <c r="U602" s="46"/>
      <c r="V602" s="46"/>
      <c r="W602" s="46"/>
    </row>
    <row r="603" spans="1:23" ht="20.100000000000001" customHeight="1" x14ac:dyDescent="0.3">
      <c r="A603" s="315"/>
      <c r="B603" s="304"/>
      <c r="C603" s="304"/>
      <c r="D603" s="42" t="s">
        <v>112</v>
      </c>
      <c r="E603" s="305"/>
      <c r="F603" s="305"/>
      <c r="G603" s="305"/>
      <c r="H603" s="305"/>
      <c r="I603" s="305"/>
      <c r="J603" s="306">
        <v>10</v>
      </c>
      <c r="K603" s="307">
        <v>25</v>
      </c>
      <c r="L603" s="307"/>
      <c r="M603" s="307"/>
      <c r="N603" s="305"/>
      <c r="O603" s="308"/>
      <c r="P603" s="46"/>
      <c r="Q603" s="46"/>
      <c r="R603" s="46"/>
      <c r="S603" s="46"/>
      <c r="T603" s="46"/>
      <c r="U603" s="46"/>
      <c r="V603" s="46"/>
      <c r="W603" s="46"/>
    </row>
    <row r="604" spans="1:23" ht="20.100000000000001" customHeight="1" x14ac:dyDescent="0.3">
      <c r="A604" s="315"/>
      <c r="B604" s="304"/>
      <c r="C604" s="304"/>
      <c r="D604" s="42" t="s">
        <v>113</v>
      </c>
      <c r="E604" s="305"/>
      <c r="F604" s="305"/>
      <c r="G604" s="305"/>
      <c r="H604" s="305"/>
      <c r="I604" s="305"/>
      <c r="J604" s="306">
        <v>10</v>
      </c>
      <c r="K604" s="307">
        <v>25</v>
      </c>
      <c r="L604" s="307"/>
      <c r="M604" s="307"/>
      <c r="N604" s="305"/>
      <c r="O604" s="308"/>
      <c r="P604" s="46"/>
      <c r="Q604" s="46"/>
      <c r="R604" s="46"/>
      <c r="S604" s="46"/>
      <c r="T604" s="46"/>
      <c r="U604" s="46"/>
      <c r="V604" s="46"/>
      <c r="W604" s="46"/>
    </row>
    <row r="605" spans="1:23" ht="20.100000000000001" customHeight="1" x14ac:dyDescent="0.3">
      <c r="A605" s="315"/>
      <c r="B605" s="304"/>
      <c r="C605" s="304"/>
      <c r="D605" s="42" t="s">
        <v>114</v>
      </c>
      <c r="E605" s="305"/>
      <c r="F605" s="305"/>
      <c r="G605" s="305"/>
      <c r="H605" s="305"/>
      <c r="I605" s="305"/>
      <c r="J605" s="306">
        <v>3</v>
      </c>
      <c r="K605" s="307">
        <v>7.5</v>
      </c>
      <c r="L605" s="307"/>
      <c r="M605" s="307"/>
      <c r="N605" s="305"/>
      <c r="O605" s="308"/>
      <c r="P605" s="46"/>
      <c r="Q605" s="46"/>
      <c r="R605" s="46"/>
      <c r="S605" s="46"/>
      <c r="T605" s="46"/>
      <c r="U605" s="46"/>
      <c r="V605" s="46"/>
      <c r="W605" s="46"/>
    </row>
    <row r="606" spans="1:23" ht="20.100000000000001" customHeight="1" x14ac:dyDescent="0.3">
      <c r="A606" s="310" t="s">
        <v>2954</v>
      </c>
      <c r="B606" s="311" t="s">
        <v>202</v>
      </c>
      <c r="C606" s="31" t="s">
        <v>2918</v>
      </c>
      <c r="D606" s="312"/>
      <c r="E606" s="313"/>
      <c r="F606" s="313"/>
      <c r="G606" s="313"/>
      <c r="H606" s="313"/>
      <c r="I606" s="313"/>
      <c r="J606" s="1">
        <v>260</v>
      </c>
      <c r="K606" s="320">
        <v>100</v>
      </c>
      <c r="L606" s="320"/>
      <c r="M606" s="320"/>
      <c r="N606" s="44" t="s">
        <v>2746</v>
      </c>
      <c r="O606" s="303"/>
      <c r="P606" s="46"/>
      <c r="Q606" s="46"/>
      <c r="R606" s="46"/>
      <c r="S606" s="46"/>
      <c r="T606" s="46"/>
      <c r="U606" s="46"/>
      <c r="V606" s="46"/>
      <c r="W606" s="46"/>
    </row>
    <row r="607" spans="1:23" ht="20.100000000000001" customHeight="1" x14ac:dyDescent="0.3">
      <c r="A607" s="314" t="s">
        <v>2955</v>
      </c>
      <c r="B607" s="300" t="s">
        <v>203</v>
      </c>
      <c r="C607" s="31" t="s">
        <v>2918</v>
      </c>
      <c r="D607" s="42"/>
      <c r="E607" s="305" t="s">
        <v>109</v>
      </c>
      <c r="F607" s="305"/>
      <c r="G607" s="305"/>
      <c r="H607" s="305"/>
      <c r="I607" s="305"/>
      <c r="J607" s="306">
        <v>228</v>
      </c>
      <c r="K607" s="20">
        <v>87.692307692307693</v>
      </c>
      <c r="L607" s="307"/>
      <c r="M607" s="307"/>
      <c r="N607" s="305" t="s">
        <v>1</v>
      </c>
      <c r="O607" s="303"/>
      <c r="P607" s="46"/>
      <c r="Q607" s="46"/>
      <c r="R607" s="46"/>
      <c r="S607" s="46"/>
      <c r="T607" s="46"/>
      <c r="U607" s="46"/>
      <c r="V607" s="46"/>
      <c r="W607" s="46"/>
    </row>
    <row r="608" spans="1:23" ht="20.100000000000001" customHeight="1" x14ac:dyDescent="0.3">
      <c r="A608" s="315"/>
      <c r="B608" s="304"/>
      <c r="C608" s="304"/>
      <c r="D608" s="42" t="s">
        <v>108</v>
      </c>
      <c r="E608" s="305"/>
      <c r="F608" s="305"/>
      <c r="G608" s="305"/>
      <c r="H608" s="305"/>
      <c r="I608" s="305"/>
      <c r="J608" s="306"/>
      <c r="K608" s="20"/>
      <c r="L608" s="307"/>
      <c r="M608" s="307"/>
      <c r="N608" s="305"/>
      <c r="O608" s="308"/>
      <c r="P608" s="46"/>
      <c r="Q608" s="46"/>
      <c r="R608" s="46"/>
      <c r="S608" s="46"/>
      <c r="T608" s="46"/>
      <c r="U608" s="46"/>
      <c r="V608" s="46"/>
      <c r="W608" s="46"/>
    </row>
    <row r="609" spans="1:23" ht="20.100000000000001" customHeight="1" x14ac:dyDescent="0.3">
      <c r="A609" s="316"/>
      <c r="B609" s="317"/>
      <c r="C609" s="317"/>
      <c r="D609" s="49" t="s">
        <v>2757</v>
      </c>
      <c r="E609" s="305"/>
      <c r="F609" s="305"/>
      <c r="G609" s="305"/>
      <c r="H609" s="305"/>
      <c r="I609" s="305"/>
      <c r="J609" s="306">
        <v>32</v>
      </c>
      <c r="K609" s="28">
        <v>12.307692307692307</v>
      </c>
      <c r="L609" s="307"/>
      <c r="M609" s="307"/>
      <c r="N609" s="305"/>
      <c r="O609" s="308"/>
      <c r="P609" s="46"/>
      <c r="Q609" s="46"/>
      <c r="R609" s="46"/>
      <c r="S609" s="46"/>
      <c r="T609" s="46"/>
      <c r="U609" s="46"/>
      <c r="V609" s="46"/>
      <c r="W609" s="46"/>
    </row>
    <row r="610" spans="1:23" ht="20.100000000000001" customHeight="1" x14ac:dyDescent="0.3">
      <c r="A610" s="314" t="s">
        <v>2956</v>
      </c>
      <c r="B610" s="300" t="s">
        <v>204</v>
      </c>
      <c r="C610" s="31" t="s">
        <v>5595</v>
      </c>
      <c r="D610" s="42" t="s">
        <v>2748</v>
      </c>
      <c r="E610" s="301"/>
      <c r="F610" s="301"/>
      <c r="G610" s="301"/>
      <c r="H610" s="301"/>
      <c r="I610" s="301"/>
      <c r="J610" s="309">
        <v>11</v>
      </c>
      <c r="K610" s="302">
        <v>34.375</v>
      </c>
      <c r="L610" s="302"/>
      <c r="M610" s="302"/>
      <c r="N610" s="301" t="s">
        <v>2746</v>
      </c>
      <c r="O610" s="303"/>
      <c r="P610" s="46"/>
      <c r="Q610" s="46"/>
      <c r="R610" s="46"/>
      <c r="S610" s="46"/>
      <c r="T610" s="46"/>
      <c r="U610" s="46"/>
      <c r="V610" s="46"/>
      <c r="W610" s="46"/>
    </row>
    <row r="611" spans="1:23" ht="20.100000000000001" customHeight="1" x14ac:dyDescent="0.3">
      <c r="A611" s="315"/>
      <c r="B611" s="304"/>
      <c r="C611" s="304"/>
      <c r="D611" s="42" t="s">
        <v>112</v>
      </c>
      <c r="E611" s="305"/>
      <c r="F611" s="305"/>
      <c r="G611" s="305"/>
      <c r="H611" s="305"/>
      <c r="I611" s="305"/>
      <c r="J611" s="306">
        <v>3</v>
      </c>
      <c r="K611" s="307">
        <v>9.375</v>
      </c>
      <c r="L611" s="307"/>
      <c r="M611" s="307"/>
      <c r="N611" s="305"/>
      <c r="O611" s="308"/>
      <c r="P611" s="46"/>
      <c r="Q611" s="46"/>
      <c r="R611" s="46"/>
      <c r="S611" s="46"/>
      <c r="T611" s="46"/>
      <c r="U611" s="46"/>
      <c r="V611" s="46"/>
      <c r="W611" s="46"/>
    </row>
    <row r="612" spans="1:23" ht="20.100000000000001" customHeight="1" x14ac:dyDescent="0.3">
      <c r="A612" s="315"/>
      <c r="B612" s="304"/>
      <c r="C612" s="304"/>
      <c r="D612" s="42" t="s">
        <v>113</v>
      </c>
      <c r="E612" s="305"/>
      <c r="F612" s="305"/>
      <c r="G612" s="305"/>
      <c r="H612" s="305"/>
      <c r="I612" s="305"/>
      <c r="J612" s="306">
        <v>8</v>
      </c>
      <c r="K612" s="307">
        <v>25</v>
      </c>
      <c r="L612" s="307"/>
      <c r="M612" s="307"/>
      <c r="N612" s="305"/>
      <c r="O612" s="308"/>
      <c r="P612" s="46"/>
      <c r="Q612" s="46"/>
      <c r="R612" s="46"/>
      <c r="S612" s="46"/>
      <c r="T612" s="46"/>
      <c r="U612" s="46"/>
      <c r="V612" s="46"/>
      <c r="W612" s="46"/>
    </row>
    <row r="613" spans="1:23" ht="20.100000000000001" customHeight="1" x14ac:dyDescent="0.3">
      <c r="A613" s="315"/>
      <c r="B613" s="304"/>
      <c r="C613" s="304"/>
      <c r="D613" s="42" t="s">
        <v>114</v>
      </c>
      <c r="E613" s="305"/>
      <c r="F613" s="305"/>
      <c r="G613" s="305"/>
      <c r="H613" s="305"/>
      <c r="I613" s="305"/>
      <c r="J613" s="306">
        <v>10</v>
      </c>
      <c r="K613" s="307">
        <v>31.25</v>
      </c>
      <c r="L613" s="307"/>
      <c r="M613" s="307"/>
      <c r="N613" s="305"/>
      <c r="O613" s="308"/>
      <c r="P613" s="46"/>
      <c r="Q613" s="46"/>
      <c r="R613" s="46"/>
      <c r="S613" s="46"/>
      <c r="T613" s="46"/>
      <c r="U613" s="46"/>
      <c r="V613" s="46"/>
      <c r="W613" s="46"/>
    </row>
    <row r="614" spans="1:23" ht="20.100000000000001" customHeight="1" x14ac:dyDescent="0.3">
      <c r="A614" s="310" t="s">
        <v>2957</v>
      </c>
      <c r="B614" s="311" t="s">
        <v>205</v>
      </c>
      <c r="C614" s="31" t="s">
        <v>2918</v>
      </c>
      <c r="D614" s="312"/>
      <c r="E614" s="301"/>
      <c r="F614" s="301"/>
      <c r="G614" s="301"/>
      <c r="H614" s="301"/>
      <c r="I614" s="301"/>
      <c r="J614" s="309">
        <v>260</v>
      </c>
      <c r="K614" s="302">
        <v>100</v>
      </c>
      <c r="L614" s="302"/>
      <c r="M614" s="302"/>
      <c r="N614" s="44" t="s">
        <v>2749</v>
      </c>
      <c r="O614" s="303"/>
      <c r="P614" s="46"/>
      <c r="Q614" s="46"/>
      <c r="R614" s="46"/>
      <c r="S614" s="46"/>
      <c r="T614" s="46"/>
      <c r="U614" s="46"/>
      <c r="V614" s="46"/>
      <c r="W614" s="46"/>
    </row>
    <row r="615" spans="1:23" ht="20.100000000000001" customHeight="1" x14ac:dyDescent="0.3">
      <c r="A615" s="314" t="s">
        <v>2958</v>
      </c>
      <c r="B615" s="300" t="s">
        <v>206</v>
      </c>
      <c r="C615" s="31" t="s">
        <v>2918</v>
      </c>
      <c r="D615" s="41" t="s">
        <v>156</v>
      </c>
      <c r="E615" s="301"/>
      <c r="F615" s="301"/>
      <c r="G615" s="301"/>
      <c r="H615" s="301"/>
      <c r="I615" s="301"/>
      <c r="J615" s="309">
        <v>6</v>
      </c>
      <c r="K615" s="302">
        <v>2.3076923076923079</v>
      </c>
      <c r="L615" s="302"/>
      <c r="M615" s="302"/>
      <c r="N615" s="301" t="s">
        <v>2746</v>
      </c>
      <c r="O615" s="303"/>
      <c r="P615" s="46"/>
      <c r="Q615" s="46"/>
      <c r="R615" s="46"/>
      <c r="S615" s="46"/>
      <c r="T615" s="46"/>
      <c r="U615" s="46"/>
      <c r="V615" s="46"/>
      <c r="W615" s="46"/>
    </row>
    <row r="616" spans="1:23" ht="20.100000000000001" customHeight="1" x14ac:dyDescent="0.3">
      <c r="A616" s="315"/>
      <c r="B616" s="304"/>
      <c r="C616" s="304"/>
      <c r="D616" s="42" t="s">
        <v>157</v>
      </c>
      <c r="E616" s="305"/>
      <c r="F616" s="305"/>
      <c r="G616" s="305"/>
      <c r="H616" s="305"/>
      <c r="I616" s="305"/>
      <c r="J616" s="306">
        <v>1</v>
      </c>
      <c r="K616" s="307">
        <v>0.38461538461538464</v>
      </c>
      <c r="L616" s="307"/>
      <c r="M616" s="307"/>
      <c r="N616" s="305"/>
      <c r="O616" s="308"/>
      <c r="P616" s="46"/>
      <c r="Q616" s="46"/>
      <c r="R616" s="46"/>
      <c r="S616" s="46"/>
      <c r="T616" s="46"/>
      <c r="U616" s="46"/>
      <c r="V616" s="46"/>
      <c r="W616" s="46"/>
    </row>
    <row r="617" spans="1:23" ht="20.100000000000001" customHeight="1" x14ac:dyDescent="0.3">
      <c r="A617" s="315"/>
      <c r="B617" s="304"/>
      <c r="C617" s="304"/>
      <c r="D617" s="42" t="s">
        <v>158</v>
      </c>
      <c r="E617" s="305"/>
      <c r="F617" s="305"/>
      <c r="G617" s="305"/>
      <c r="H617" s="305"/>
      <c r="I617" s="305"/>
      <c r="J617" s="306">
        <v>66</v>
      </c>
      <c r="K617" s="307">
        <v>25.384615384615383</v>
      </c>
      <c r="L617" s="307"/>
      <c r="M617" s="307"/>
      <c r="N617" s="305"/>
      <c r="O617" s="308"/>
      <c r="P617" s="46"/>
      <c r="Q617" s="46"/>
      <c r="R617" s="46"/>
      <c r="S617" s="46"/>
      <c r="T617" s="46"/>
      <c r="U617" s="46"/>
      <c r="V617" s="46"/>
      <c r="W617" s="46"/>
    </row>
    <row r="618" spans="1:23" ht="20.100000000000001" customHeight="1" x14ac:dyDescent="0.3">
      <c r="A618" s="315"/>
      <c r="B618" s="304"/>
      <c r="C618" s="304"/>
      <c r="D618" s="42" t="s">
        <v>381</v>
      </c>
      <c r="E618" s="305"/>
      <c r="F618" s="305"/>
      <c r="G618" s="305"/>
      <c r="H618" s="305"/>
      <c r="I618" s="305"/>
      <c r="J618" s="306"/>
      <c r="K618" s="307"/>
      <c r="L618" s="307"/>
      <c r="M618" s="307"/>
      <c r="N618" s="305"/>
      <c r="O618" s="308"/>
      <c r="P618" s="46"/>
      <c r="Q618" s="46"/>
      <c r="R618" s="46"/>
      <c r="S618" s="46"/>
      <c r="T618" s="46"/>
      <c r="U618" s="46"/>
      <c r="V618" s="46"/>
      <c r="W618" s="46"/>
    </row>
    <row r="619" spans="1:23" ht="20.100000000000001" customHeight="1" x14ac:dyDescent="0.3">
      <c r="A619" s="315"/>
      <c r="B619" s="304"/>
      <c r="C619" s="304"/>
      <c r="D619" s="42" t="s">
        <v>382</v>
      </c>
      <c r="E619" s="305"/>
      <c r="F619" s="305"/>
      <c r="G619" s="305"/>
      <c r="H619" s="305"/>
      <c r="I619" s="305"/>
      <c r="J619" s="306">
        <v>2</v>
      </c>
      <c r="K619" s="307">
        <v>0.76923076923076927</v>
      </c>
      <c r="L619" s="307"/>
      <c r="M619" s="307"/>
      <c r="N619" s="305"/>
      <c r="O619" s="308"/>
      <c r="P619" s="46"/>
      <c r="Q619" s="46"/>
      <c r="R619" s="46"/>
      <c r="S619" s="46"/>
      <c r="T619" s="46"/>
      <c r="U619" s="46"/>
      <c r="V619" s="46"/>
      <c r="W619" s="46"/>
    </row>
    <row r="620" spans="1:23" ht="20.100000000000001" customHeight="1" x14ac:dyDescent="0.3">
      <c r="A620" s="315"/>
      <c r="B620" s="304"/>
      <c r="C620" s="304"/>
      <c r="D620" s="42" t="s">
        <v>159</v>
      </c>
      <c r="E620" s="305"/>
      <c r="F620" s="305"/>
      <c r="G620" s="305"/>
      <c r="H620" s="305"/>
      <c r="I620" s="305"/>
      <c r="J620" s="306">
        <v>81</v>
      </c>
      <c r="K620" s="307">
        <v>31.153846153846153</v>
      </c>
      <c r="L620" s="307"/>
      <c r="M620" s="307"/>
      <c r="N620" s="305"/>
      <c r="O620" s="308"/>
      <c r="P620" s="46"/>
      <c r="Q620" s="46"/>
      <c r="R620" s="46"/>
      <c r="S620" s="46"/>
      <c r="T620" s="46"/>
      <c r="U620" s="46"/>
      <c r="V620" s="46"/>
      <c r="W620" s="46"/>
    </row>
    <row r="621" spans="1:23" ht="20.100000000000001" customHeight="1" x14ac:dyDescent="0.3">
      <c r="A621" s="315"/>
      <c r="B621" s="304"/>
      <c r="C621" s="304"/>
      <c r="D621" s="42" t="s">
        <v>160</v>
      </c>
      <c r="E621" s="305"/>
      <c r="F621" s="305"/>
      <c r="G621" s="305"/>
      <c r="H621" s="305"/>
      <c r="I621" s="305"/>
      <c r="J621" s="306">
        <v>26</v>
      </c>
      <c r="K621" s="307">
        <v>10</v>
      </c>
      <c r="L621" s="307"/>
      <c r="M621" s="307"/>
      <c r="N621" s="305"/>
      <c r="O621" s="308"/>
      <c r="P621" s="46"/>
      <c r="Q621" s="46"/>
      <c r="R621" s="46"/>
      <c r="S621" s="46"/>
      <c r="T621" s="46"/>
      <c r="U621" s="46"/>
      <c r="V621" s="46"/>
      <c r="W621" s="46"/>
    </row>
    <row r="622" spans="1:23" ht="20.100000000000001" customHeight="1" x14ac:dyDescent="0.3">
      <c r="A622" s="315"/>
      <c r="B622" s="304"/>
      <c r="C622" s="304"/>
      <c r="D622" s="42" t="s">
        <v>243</v>
      </c>
      <c r="E622" s="305"/>
      <c r="F622" s="305"/>
      <c r="G622" s="305"/>
      <c r="H622" s="305"/>
      <c r="I622" s="305"/>
      <c r="J622" s="306">
        <v>23</v>
      </c>
      <c r="K622" s="307">
        <v>8.8461538461538467</v>
      </c>
      <c r="L622" s="307"/>
      <c r="M622" s="307"/>
      <c r="N622" s="305"/>
      <c r="O622" s="308"/>
      <c r="P622" s="46"/>
      <c r="Q622" s="46"/>
      <c r="R622" s="46"/>
      <c r="S622" s="46"/>
      <c r="T622" s="46"/>
      <c r="U622" s="46"/>
      <c r="V622" s="46"/>
      <c r="W622" s="46"/>
    </row>
    <row r="623" spans="1:23" ht="20.100000000000001" customHeight="1" x14ac:dyDescent="0.3">
      <c r="A623" s="315"/>
      <c r="B623" s="304"/>
      <c r="C623" s="304"/>
      <c r="D623" s="42" t="s">
        <v>161</v>
      </c>
      <c r="E623" s="305"/>
      <c r="F623" s="305"/>
      <c r="G623" s="305"/>
      <c r="H623" s="305"/>
      <c r="I623" s="305"/>
      <c r="J623" s="306">
        <v>17</v>
      </c>
      <c r="K623" s="307">
        <v>6.5384615384615392</v>
      </c>
      <c r="L623" s="307"/>
      <c r="M623" s="307"/>
      <c r="N623" s="305"/>
      <c r="O623" s="308"/>
      <c r="P623" s="46"/>
      <c r="Q623" s="46"/>
      <c r="R623" s="46"/>
      <c r="S623" s="46"/>
      <c r="T623" s="46"/>
      <c r="U623" s="46"/>
      <c r="V623" s="46"/>
      <c r="W623" s="46"/>
    </row>
    <row r="624" spans="1:23" ht="20.100000000000001" customHeight="1" x14ac:dyDescent="0.3">
      <c r="A624" s="315"/>
      <c r="B624" s="304"/>
      <c r="C624" s="304"/>
      <c r="D624" s="42" t="s">
        <v>1922</v>
      </c>
      <c r="E624" s="305"/>
      <c r="F624" s="305"/>
      <c r="G624" s="305"/>
      <c r="H624" s="305"/>
      <c r="I624" s="305"/>
      <c r="J624" s="306">
        <v>1</v>
      </c>
      <c r="K624" s="307">
        <v>0.38461538461538464</v>
      </c>
      <c r="L624" s="307"/>
      <c r="M624" s="307"/>
      <c r="N624" s="305"/>
      <c r="O624" s="308"/>
      <c r="P624" s="46"/>
      <c r="Q624" s="46"/>
      <c r="R624" s="46"/>
      <c r="S624" s="46"/>
      <c r="T624" s="46"/>
      <c r="U624" s="46"/>
      <c r="V624" s="46"/>
      <c r="W624" s="46"/>
    </row>
    <row r="625" spans="1:23" ht="20.100000000000001" customHeight="1" x14ac:dyDescent="0.3">
      <c r="A625" s="315"/>
      <c r="B625" s="304"/>
      <c r="C625" s="304"/>
      <c r="D625" s="42" t="s">
        <v>162</v>
      </c>
      <c r="E625" s="305"/>
      <c r="F625" s="305"/>
      <c r="G625" s="305"/>
      <c r="H625" s="305"/>
      <c r="I625" s="305"/>
      <c r="J625" s="306">
        <v>3</v>
      </c>
      <c r="K625" s="307">
        <v>1.153846153846154</v>
      </c>
      <c r="L625" s="307"/>
      <c r="M625" s="307"/>
      <c r="N625" s="305"/>
      <c r="O625" s="308"/>
      <c r="P625" s="46"/>
      <c r="Q625" s="46"/>
      <c r="R625" s="46"/>
      <c r="S625" s="46"/>
      <c r="T625" s="46"/>
      <c r="U625" s="46"/>
      <c r="V625" s="46"/>
      <c r="W625" s="46"/>
    </row>
    <row r="626" spans="1:23" ht="20.100000000000001" customHeight="1" x14ac:dyDescent="0.3">
      <c r="A626" s="315"/>
      <c r="B626" s="304"/>
      <c r="C626" s="304"/>
      <c r="D626" s="42" t="s">
        <v>1923</v>
      </c>
      <c r="E626" s="305"/>
      <c r="F626" s="305"/>
      <c r="G626" s="305"/>
      <c r="H626" s="305"/>
      <c r="I626" s="305"/>
      <c r="J626" s="306">
        <v>2</v>
      </c>
      <c r="K626" s="307">
        <v>0.76923076923076927</v>
      </c>
      <c r="L626" s="307"/>
      <c r="M626" s="307"/>
      <c r="N626" s="305"/>
      <c r="O626" s="308"/>
      <c r="P626" s="46"/>
      <c r="Q626" s="46"/>
      <c r="R626" s="46"/>
      <c r="S626" s="46"/>
      <c r="T626" s="46"/>
      <c r="U626" s="46"/>
      <c r="V626" s="46"/>
      <c r="W626" s="46"/>
    </row>
    <row r="627" spans="1:23" ht="20.100000000000001" customHeight="1" x14ac:dyDescent="0.3">
      <c r="A627" s="315"/>
      <c r="B627" s="304"/>
      <c r="C627" s="304"/>
      <c r="D627" s="42" t="s">
        <v>163</v>
      </c>
      <c r="E627" s="305"/>
      <c r="F627" s="305"/>
      <c r="G627" s="305"/>
      <c r="H627" s="305"/>
      <c r="I627" s="305"/>
      <c r="J627" s="306">
        <v>4</v>
      </c>
      <c r="K627" s="307">
        <v>1.5384615384615385</v>
      </c>
      <c r="L627" s="307"/>
      <c r="M627" s="307"/>
      <c r="N627" s="305"/>
      <c r="O627" s="308"/>
      <c r="P627" s="46"/>
      <c r="Q627" s="46"/>
      <c r="R627" s="46"/>
      <c r="S627" s="46"/>
      <c r="T627" s="46"/>
      <c r="U627" s="46"/>
      <c r="V627" s="46"/>
      <c r="W627" s="46"/>
    </row>
    <row r="628" spans="1:23" ht="20.100000000000001" customHeight="1" x14ac:dyDescent="0.3">
      <c r="A628" s="315"/>
      <c r="B628" s="304"/>
      <c r="C628" s="304"/>
      <c r="D628" s="42" t="s">
        <v>1924</v>
      </c>
      <c r="E628" s="305"/>
      <c r="F628" s="305"/>
      <c r="G628" s="305"/>
      <c r="H628" s="305"/>
      <c r="I628" s="305"/>
      <c r="J628" s="306">
        <v>12</v>
      </c>
      <c r="K628" s="307">
        <v>4.6153846153846159</v>
      </c>
      <c r="L628" s="307"/>
      <c r="M628" s="307"/>
      <c r="N628" s="305"/>
      <c r="O628" s="308"/>
      <c r="P628" s="46"/>
      <c r="Q628" s="46"/>
      <c r="R628" s="46"/>
      <c r="S628" s="46"/>
      <c r="T628" s="46"/>
      <c r="U628" s="46"/>
      <c r="V628" s="46"/>
      <c r="W628" s="46"/>
    </row>
    <row r="629" spans="1:23" ht="20.100000000000001" customHeight="1" x14ac:dyDescent="0.3">
      <c r="A629" s="315"/>
      <c r="B629" s="304"/>
      <c r="C629" s="304"/>
      <c r="D629" s="42" t="s">
        <v>1925</v>
      </c>
      <c r="E629" s="305"/>
      <c r="F629" s="305"/>
      <c r="G629" s="305"/>
      <c r="H629" s="305"/>
      <c r="I629" s="305"/>
      <c r="J629" s="306">
        <v>2</v>
      </c>
      <c r="K629" s="307">
        <v>0.76923076923076927</v>
      </c>
      <c r="L629" s="307"/>
      <c r="M629" s="307"/>
      <c r="N629" s="305"/>
      <c r="O629" s="308"/>
      <c r="P629" s="46"/>
      <c r="Q629" s="46"/>
      <c r="R629" s="46"/>
      <c r="S629" s="46"/>
      <c r="T629" s="46"/>
      <c r="U629" s="46"/>
      <c r="V629" s="46"/>
      <c r="W629" s="46"/>
    </row>
    <row r="630" spans="1:23" ht="20.100000000000001" customHeight="1" x14ac:dyDescent="0.3">
      <c r="A630" s="315"/>
      <c r="B630" s="304"/>
      <c r="C630" s="304"/>
      <c r="D630" s="42" t="s">
        <v>164</v>
      </c>
      <c r="E630" s="305"/>
      <c r="F630" s="305"/>
      <c r="G630" s="305"/>
      <c r="H630" s="305"/>
      <c r="I630" s="305"/>
      <c r="J630" s="306">
        <v>3</v>
      </c>
      <c r="K630" s="307">
        <v>1.153846153846154</v>
      </c>
      <c r="L630" s="307"/>
      <c r="M630" s="307"/>
      <c r="N630" s="305"/>
      <c r="O630" s="308"/>
      <c r="P630" s="46"/>
      <c r="Q630" s="46"/>
      <c r="R630" s="46"/>
      <c r="S630" s="46"/>
      <c r="T630" s="46"/>
      <c r="U630" s="46"/>
      <c r="V630" s="46"/>
      <c r="W630" s="46"/>
    </row>
    <row r="631" spans="1:23" ht="20.100000000000001" customHeight="1" x14ac:dyDescent="0.3">
      <c r="A631" s="315"/>
      <c r="B631" s="304"/>
      <c r="C631" s="304"/>
      <c r="D631" s="42" t="s">
        <v>1926</v>
      </c>
      <c r="E631" s="305"/>
      <c r="F631" s="305"/>
      <c r="G631" s="305"/>
      <c r="H631" s="305"/>
      <c r="I631" s="305"/>
      <c r="J631" s="306">
        <v>4</v>
      </c>
      <c r="K631" s="307">
        <v>1.5384615384615385</v>
      </c>
      <c r="L631" s="307"/>
      <c r="M631" s="307"/>
      <c r="N631" s="305"/>
      <c r="O631" s="308"/>
      <c r="P631" s="46"/>
      <c r="Q631" s="46"/>
      <c r="R631" s="46"/>
      <c r="S631" s="46"/>
      <c r="T631" s="46"/>
      <c r="U631" s="46"/>
      <c r="V631" s="46"/>
      <c r="W631" s="46"/>
    </row>
    <row r="632" spans="1:23" ht="20.100000000000001" customHeight="1" x14ac:dyDescent="0.3">
      <c r="A632" s="315"/>
      <c r="B632" s="304"/>
      <c r="C632" s="304"/>
      <c r="D632" s="42" t="s">
        <v>165</v>
      </c>
      <c r="E632" s="305"/>
      <c r="F632" s="305"/>
      <c r="G632" s="305"/>
      <c r="H632" s="305"/>
      <c r="I632" s="305"/>
      <c r="J632" s="306">
        <v>3</v>
      </c>
      <c r="K632" s="307">
        <v>1.153846153846154</v>
      </c>
      <c r="L632" s="307"/>
      <c r="M632" s="307"/>
      <c r="N632" s="305"/>
      <c r="O632" s="308"/>
      <c r="P632" s="46"/>
      <c r="Q632" s="46"/>
      <c r="R632" s="46"/>
      <c r="S632" s="46"/>
      <c r="T632" s="46"/>
      <c r="U632" s="46"/>
      <c r="V632" s="46"/>
      <c r="W632" s="46"/>
    </row>
    <row r="633" spans="1:23" ht="20.100000000000001" customHeight="1" x14ac:dyDescent="0.3">
      <c r="A633" s="315"/>
      <c r="B633" s="304"/>
      <c r="C633" s="304"/>
      <c r="D633" s="42" t="s">
        <v>1927</v>
      </c>
      <c r="E633" s="305"/>
      <c r="F633" s="305"/>
      <c r="G633" s="305"/>
      <c r="H633" s="305"/>
      <c r="I633" s="305"/>
      <c r="J633" s="306">
        <v>4</v>
      </c>
      <c r="K633" s="307">
        <v>1.5384615384615385</v>
      </c>
      <c r="L633" s="307"/>
      <c r="M633" s="307"/>
      <c r="N633" s="305"/>
      <c r="O633" s="308"/>
      <c r="P633" s="46"/>
      <c r="Q633" s="46"/>
      <c r="R633" s="46"/>
      <c r="S633" s="46"/>
      <c r="T633" s="46"/>
      <c r="U633" s="46"/>
      <c r="V633" s="46"/>
      <c r="W633" s="46"/>
    </row>
    <row r="634" spans="1:23" ht="20.100000000000001" customHeight="1" x14ac:dyDescent="0.3">
      <c r="A634" s="315"/>
      <c r="B634" s="304"/>
      <c r="C634" s="304"/>
      <c r="D634" s="42" t="s">
        <v>1928</v>
      </c>
      <c r="E634" s="305"/>
      <c r="F634" s="305"/>
      <c r="G634" s="305"/>
      <c r="H634" s="305"/>
      <c r="I634" s="305"/>
      <c r="J634" s="306"/>
      <c r="K634" s="307"/>
      <c r="L634" s="307"/>
      <c r="M634" s="307"/>
      <c r="N634" s="305"/>
      <c r="O634" s="308"/>
      <c r="P634" s="46"/>
      <c r="Q634" s="46"/>
      <c r="R634" s="46"/>
      <c r="S634" s="46"/>
      <c r="T634" s="46"/>
      <c r="U634" s="46"/>
      <c r="V634" s="46"/>
      <c r="W634" s="46"/>
    </row>
    <row r="635" spans="1:23" ht="20.100000000000001" customHeight="1" x14ac:dyDescent="0.3">
      <c r="A635" s="315"/>
      <c r="B635" s="304"/>
      <c r="C635" s="304"/>
      <c r="D635" s="49" t="s">
        <v>166</v>
      </c>
      <c r="E635" s="305"/>
      <c r="F635" s="305"/>
      <c r="G635" s="305"/>
      <c r="H635" s="305"/>
      <c r="I635" s="305"/>
      <c r="J635" s="306"/>
      <c r="K635" s="307"/>
      <c r="L635" s="307"/>
      <c r="M635" s="307"/>
      <c r="N635" s="305"/>
      <c r="O635" s="308"/>
      <c r="P635" s="46"/>
      <c r="Q635" s="46"/>
      <c r="R635" s="46"/>
      <c r="S635" s="46"/>
      <c r="T635" s="46"/>
      <c r="U635" s="46"/>
      <c r="V635" s="46"/>
      <c r="W635" s="46"/>
    </row>
    <row r="636" spans="1:23" ht="20.100000000000001" customHeight="1" x14ac:dyDescent="0.3">
      <c r="A636" s="314" t="s">
        <v>2959</v>
      </c>
      <c r="B636" s="300" t="s">
        <v>207</v>
      </c>
      <c r="C636" s="31" t="s">
        <v>2918</v>
      </c>
      <c r="D636" s="322"/>
      <c r="E636" s="301"/>
      <c r="F636" s="301"/>
      <c r="G636" s="301"/>
      <c r="H636" s="301"/>
      <c r="I636" s="301"/>
      <c r="J636" s="309">
        <v>260</v>
      </c>
      <c r="K636" s="302">
        <v>100</v>
      </c>
      <c r="L636" s="302"/>
      <c r="M636" s="302"/>
      <c r="N636" s="44" t="s">
        <v>2749</v>
      </c>
      <c r="O636" s="303"/>
      <c r="P636" s="46"/>
      <c r="Q636" s="46"/>
      <c r="R636" s="46"/>
      <c r="S636" s="46"/>
      <c r="T636" s="46"/>
      <c r="U636" s="46"/>
      <c r="V636" s="46"/>
      <c r="W636" s="46"/>
    </row>
    <row r="637" spans="1:23" ht="20.100000000000001" customHeight="1" x14ac:dyDescent="0.3">
      <c r="A637" s="314" t="s">
        <v>2960</v>
      </c>
      <c r="B637" s="300" t="s">
        <v>208</v>
      </c>
      <c r="C637" s="31" t="s">
        <v>2918</v>
      </c>
      <c r="D637" s="41" t="s">
        <v>167</v>
      </c>
      <c r="E637" s="301"/>
      <c r="F637" s="301"/>
      <c r="G637" s="301"/>
      <c r="H637" s="301"/>
      <c r="I637" s="301"/>
      <c r="J637" s="309">
        <v>16</v>
      </c>
      <c r="K637" s="302">
        <v>6.1538461538461542</v>
      </c>
      <c r="L637" s="302"/>
      <c r="M637" s="302"/>
      <c r="N637" s="301" t="s">
        <v>2746</v>
      </c>
      <c r="O637" s="303"/>
      <c r="P637" s="46"/>
      <c r="Q637" s="46"/>
      <c r="R637" s="46"/>
      <c r="S637" s="46"/>
      <c r="T637" s="46"/>
      <c r="U637" s="46"/>
      <c r="V637" s="46"/>
      <c r="W637" s="46"/>
    </row>
    <row r="638" spans="1:23" ht="20.100000000000001" customHeight="1" x14ac:dyDescent="0.3">
      <c r="A638" s="315"/>
      <c r="B638" s="304"/>
      <c r="C638" s="304"/>
      <c r="D638" s="42" t="s">
        <v>385</v>
      </c>
      <c r="E638" s="305"/>
      <c r="F638" s="305"/>
      <c r="G638" s="305"/>
      <c r="H638" s="305"/>
      <c r="I638" s="305"/>
      <c r="J638" s="306">
        <v>11</v>
      </c>
      <c r="K638" s="307">
        <v>4.2307692307692308</v>
      </c>
      <c r="L638" s="307"/>
      <c r="M638" s="307"/>
      <c r="N638" s="305"/>
      <c r="O638" s="308"/>
      <c r="P638" s="46"/>
      <c r="Q638" s="46"/>
      <c r="R638" s="46"/>
      <c r="S638" s="46"/>
      <c r="T638" s="46"/>
      <c r="U638" s="46"/>
      <c r="V638" s="46"/>
      <c r="W638" s="46"/>
    </row>
    <row r="639" spans="1:23" ht="20.100000000000001" customHeight="1" x14ac:dyDescent="0.3">
      <c r="A639" s="315"/>
      <c r="B639" s="304"/>
      <c r="C639" s="304"/>
      <c r="D639" s="42" t="s">
        <v>386</v>
      </c>
      <c r="E639" s="305"/>
      <c r="F639" s="305"/>
      <c r="G639" s="305"/>
      <c r="H639" s="305"/>
      <c r="I639" s="305"/>
      <c r="J639" s="306">
        <v>13</v>
      </c>
      <c r="K639" s="307">
        <v>5</v>
      </c>
      <c r="L639" s="307"/>
      <c r="M639" s="307"/>
      <c r="N639" s="305"/>
      <c r="O639" s="308"/>
      <c r="P639" s="46"/>
      <c r="Q639" s="46"/>
      <c r="R639" s="46"/>
      <c r="S639" s="46"/>
      <c r="T639" s="46"/>
      <c r="U639" s="46"/>
      <c r="V639" s="46"/>
      <c r="W639" s="46"/>
    </row>
    <row r="640" spans="1:23" ht="20.100000000000001" customHeight="1" x14ac:dyDescent="0.3">
      <c r="A640" s="315"/>
      <c r="B640" s="304"/>
      <c r="C640" s="304"/>
      <c r="D640" s="42" t="s">
        <v>387</v>
      </c>
      <c r="E640" s="305"/>
      <c r="F640" s="305"/>
      <c r="G640" s="305"/>
      <c r="H640" s="305"/>
      <c r="I640" s="305"/>
      <c r="J640" s="306">
        <v>16</v>
      </c>
      <c r="K640" s="307">
        <v>6.1538461538461542</v>
      </c>
      <c r="L640" s="307"/>
      <c r="M640" s="307"/>
      <c r="N640" s="305"/>
      <c r="O640" s="308"/>
      <c r="P640" s="46"/>
      <c r="Q640" s="46"/>
      <c r="R640" s="46"/>
      <c r="S640" s="46"/>
      <c r="T640" s="46"/>
      <c r="U640" s="46"/>
      <c r="V640" s="46"/>
      <c r="W640" s="46"/>
    </row>
    <row r="641" spans="1:23" ht="20.100000000000001" customHeight="1" x14ac:dyDescent="0.3">
      <c r="A641" s="315"/>
      <c r="B641" s="304"/>
      <c r="C641" s="304"/>
      <c r="D641" s="42" t="s">
        <v>388</v>
      </c>
      <c r="E641" s="305"/>
      <c r="F641" s="305"/>
      <c r="G641" s="305"/>
      <c r="H641" s="305"/>
      <c r="I641" s="305"/>
      <c r="J641" s="306">
        <v>17</v>
      </c>
      <c r="K641" s="307">
        <v>6.5384615384615392</v>
      </c>
      <c r="L641" s="307"/>
      <c r="M641" s="307"/>
      <c r="N641" s="305"/>
      <c r="O641" s="308"/>
      <c r="P641" s="46"/>
      <c r="Q641" s="46"/>
      <c r="R641" s="46"/>
      <c r="S641" s="46"/>
      <c r="T641" s="46"/>
      <c r="U641" s="46"/>
      <c r="V641" s="46"/>
      <c r="W641" s="46"/>
    </row>
    <row r="642" spans="1:23" ht="20.100000000000001" customHeight="1" x14ac:dyDescent="0.3">
      <c r="A642" s="315"/>
      <c r="B642" s="304"/>
      <c r="C642" s="304"/>
      <c r="D642" s="42" t="s">
        <v>389</v>
      </c>
      <c r="E642" s="305"/>
      <c r="F642" s="305"/>
      <c r="G642" s="305"/>
      <c r="H642" s="305"/>
      <c r="I642" s="305"/>
      <c r="J642" s="306">
        <v>7</v>
      </c>
      <c r="K642" s="307">
        <v>2.6923076923076925</v>
      </c>
      <c r="L642" s="307"/>
      <c r="M642" s="307"/>
      <c r="N642" s="305"/>
      <c r="O642" s="308"/>
      <c r="P642" s="46"/>
      <c r="Q642" s="46"/>
      <c r="R642" s="46"/>
      <c r="S642" s="46"/>
      <c r="T642" s="46"/>
      <c r="U642" s="46"/>
      <c r="V642" s="46"/>
      <c r="W642" s="46"/>
    </row>
    <row r="643" spans="1:23" ht="20.100000000000001" customHeight="1" x14ac:dyDescent="0.3">
      <c r="A643" s="315"/>
      <c r="B643" s="304"/>
      <c r="C643" s="304"/>
      <c r="D643" s="42" t="s">
        <v>390</v>
      </c>
      <c r="E643" s="305"/>
      <c r="F643" s="305"/>
      <c r="G643" s="305"/>
      <c r="H643" s="305"/>
      <c r="I643" s="305"/>
      <c r="J643" s="306">
        <v>85</v>
      </c>
      <c r="K643" s="307">
        <v>32.692307692307693</v>
      </c>
      <c r="L643" s="307"/>
      <c r="M643" s="307"/>
      <c r="N643" s="305"/>
      <c r="O643" s="308"/>
      <c r="P643" s="46"/>
      <c r="Q643" s="46"/>
      <c r="R643" s="46"/>
      <c r="S643" s="46"/>
      <c r="T643" s="46"/>
      <c r="U643" s="46"/>
      <c r="V643" s="46"/>
      <c r="W643" s="46"/>
    </row>
    <row r="644" spans="1:23" ht="20.100000000000001" customHeight="1" x14ac:dyDescent="0.3">
      <c r="A644" s="315"/>
      <c r="B644" s="304"/>
      <c r="C644" s="304"/>
      <c r="D644" s="42" t="s">
        <v>391</v>
      </c>
      <c r="E644" s="305"/>
      <c r="F644" s="305"/>
      <c r="G644" s="305"/>
      <c r="H644" s="305"/>
      <c r="I644" s="305"/>
      <c r="J644" s="306">
        <v>41</v>
      </c>
      <c r="K644" s="307">
        <v>15.769230769230768</v>
      </c>
      <c r="L644" s="307"/>
      <c r="M644" s="307"/>
      <c r="N644" s="305"/>
      <c r="O644" s="308"/>
      <c r="P644" s="46"/>
      <c r="Q644" s="46"/>
      <c r="R644" s="46"/>
      <c r="S644" s="46"/>
      <c r="T644" s="46"/>
      <c r="U644" s="46"/>
      <c r="V644" s="46"/>
      <c r="W644" s="46"/>
    </row>
    <row r="645" spans="1:23" ht="20.100000000000001" customHeight="1" x14ac:dyDescent="0.3">
      <c r="A645" s="315"/>
      <c r="B645" s="304"/>
      <c r="C645" s="304"/>
      <c r="D645" s="42" t="s">
        <v>392</v>
      </c>
      <c r="E645" s="305"/>
      <c r="F645" s="305"/>
      <c r="G645" s="305"/>
      <c r="H645" s="305"/>
      <c r="I645" s="305"/>
      <c r="J645" s="306">
        <v>54</v>
      </c>
      <c r="K645" s="307">
        <v>20.76923076923077</v>
      </c>
      <c r="L645" s="307"/>
      <c r="M645" s="307"/>
      <c r="N645" s="305"/>
      <c r="O645" s="308"/>
      <c r="P645" s="46"/>
      <c r="Q645" s="46"/>
      <c r="R645" s="46"/>
      <c r="S645" s="46"/>
      <c r="T645" s="46"/>
      <c r="U645" s="46"/>
      <c r="V645" s="46"/>
      <c r="W645" s="46"/>
    </row>
    <row r="646" spans="1:23" ht="20.100000000000001" customHeight="1" x14ac:dyDescent="0.3">
      <c r="A646" s="315"/>
      <c r="B646" s="304"/>
      <c r="C646" s="304"/>
      <c r="D646" s="42" t="s">
        <v>2760</v>
      </c>
      <c r="E646" s="305"/>
      <c r="F646" s="305"/>
      <c r="G646" s="305"/>
      <c r="H646" s="305"/>
      <c r="I646" s="305"/>
      <c r="J646" s="306"/>
      <c r="K646" s="307"/>
      <c r="L646" s="307"/>
      <c r="M646" s="307"/>
      <c r="N646" s="305"/>
      <c r="O646" s="308"/>
      <c r="P646" s="46"/>
      <c r="Q646" s="46"/>
      <c r="R646" s="46"/>
      <c r="S646" s="46"/>
      <c r="T646" s="46"/>
      <c r="U646" s="46"/>
      <c r="V646" s="46"/>
      <c r="W646" s="46"/>
    </row>
    <row r="647" spans="1:23" ht="20.100000000000001" customHeight="1" x14ac:dyDescent="0.3">
      <c r="A647" s="314" t="s">
        <v>2961</v>
      </c>
      <c r="B647" s="300" t="s">
        <v>209</v>
      </c>
      <c r="C647" s="31" t="s">
        <v>2918</v>
      </c>
      <c r="D647" s="41" t="s">
        <v>2761</v>
      </c>
      <c r="E647" s="301"/>
      <c r="F647" s="301"/>
      <c r="G647" s="301"/>
      <c r="H647" s="301"/>
      <c r="I647" s="301"/>
      <c r="J647" s="309">
        <v>120</v>
      </c>
      <c r="K647" s="302">
        <v>46.153846153846153</v>
      </c>
      <c r="L647" s="302"/>
      <c r="M647" s="302"/>
      <c r="N647" s="301" t="s">
        <v>2746</v>
      </c>
      <c r="O647" s="303"/>
      <c r="P647" s="46"/>
      <c r="Q647" s="46"/>
      <c r="R647" s="46"/>
      <c r="S647" s="46"/>
      <c r="T647" s="46"/>
      <c r="U647" s="46"/>
      <c r="V647" s="46"/>
      <c r="W647" s="46"/>
    </row>
    <row r="648" spans="1:23" ht="20.100000000000001" customHeight="1" x14ac:dyDescent="0.3">
      <c r="A648" s="315"/>
      <c r="B648" s="304"/>
      <c r="C648" s="304"/>
      <c r="D648" s="42" t="s">
        <v>2752</v>
      </c>
      <c r="E648" s="305"/>
      <c r="F648" s="305"/>
      <c r="G648" s="305"/>
      <c r="H648" s="305"/>
      <c r="I648" s="305"/>
      <c r="J648" s="306">
        <v>36</v>
      </c>
      <c r="K648" s="307">
        <v>13.846153846153847</v>
      </c>
      <c r="L648" s="307"/>
      <c r="M648" s="307"/>
      <c r="N648" s="305"/>
      <c r="O648" s="308"/>
      <c r="P648" s="46"/>
      <c r="Q648" s="46"/>
      <c r="R648" s="46"/>
      <c r="S648" s="46"/>
      <c r="T648" s="46"/>
      <c r="U648" s="46"/>
      <c r="V648" s="46"/>
      <c r="W648" s="46"/>
    </row>
    <row r="649" spans="1:23" ht="20.100000000000001" customHeight="1" x14ac:dyDescent="0.3">
      <c r="A649" s="315"/>
      <c r="B649" s="304"/>
      <c r="C649" s="304"/>
      <c r="D649" s="42" t="s">
        <v>244</v>
      </c>
      <c r="E649" s="305"/>
      <c r="F649" s="305"/>
      <c r="G649" s="305"/>
      <c r="H649" s="305"/>
      <c r="I649" s="305"/>
      <c r="J649" s="306">
        <v>72</v>
      </c>
      <c r="K649" s="307">
        <v>27.692307692307693</v>
      </c>
      <c r="L649" s="307"/>
      <c r="M649" s="307"/>
      <c r="N649" s="305"/>
      <c r="O649" s="308"/>
      <c r="P649" s="46"/>
      <c r="Q649" s="46"/>
      <c r="R649" s="46"/>
      <c r="S649" s="46"/>
      <c r="T649" s="46"/>
      <c r="U649" s="46"/>
      <c r="V649" s="46"/>
      <c r="W649" s="46"/>
    </row>
    <row r="650" spans="1:23" ht="20.100000000000001" customHeight="1" x14ac:dyDescent="0.3">
      <c r="A650" s="315"/>
      <c r="B650" s="304"/>
      <c r="C650" s="304"/>
      <c r="D650" s="42" t="s">
        <v>2753</v>
      </c>
      <c r="E650" s="305"/>
      <c r="F650" s="305"/>
      <c r="G650" s="305"/>
      <c r="H650" s="305"/>
      <c r="I650" s="305"/>
      <c r="J650" s="306">
        <v>14</v>
      </c>
      <c r="K650" s="307">
        <v>5.384615384615385</v>
      </c>
      <c r="L650" s="307"/>
      <c r="M650" s="307"/>
      <c r="N650" s="305"/>
      <c r="O650" s="308"/>
      <c r="P650" s="46"/>
      <c r="Q650" s="46"/>
      <c r="R650" s="46"/>
      <c r="S650" s="46"/>
      <c r="T650" s="46"/>
      <c r="U650" s="46"/>
      <c r="V650" s="46"/>
      <c r="W650" s="46"/>
    </row>
    <row r="651" spans="1:23" ht="20.100000000000001" customHeight="1" x14ac:dyDescent="0.3">
      <c r="A651" s="315"/>
      <c r="B651" s="304"/>
      <c r="C651" s="304"/>
      <c r="D651" s="42" t="s">
        <v>2754</v>
      </c>
      <c r="E651" s="305"/>
      <c r="F651" s="305"/>
      <c r="G651" s="305"/>
      <c r="H651" s="305"/>
      <c r="I651" s="305"/>
      <c r="J651" s="306">
        <v>17</v>
      </c>
      <c r="K651" s="307">
        <v>6.5384615384615392</v>
      </c>
      <c r="L651" s="307"/>
      <c r="M651" s="307"/>
      <c r="N651" s="305"/>
      <c r="O651" s="308"/>
      <c r="P651" s="46"/>
      <c r="Q651" s="46"/>
      <c r="R651" s="46"/>
      <c r="S651" s="46"/>
      <c r="T651" s="46"/>
      <c r="U651" s="46"/>
      <c r="V651" s="46"/>
      <c r="W651" s="46"/>
    </row>
    <row r="652" spans="1:23" ht="20.100000000000001" customHeight="1" x14ac:dyDescent="0.3">
      <c r="A652" s="316"/>
      <c r="B652" s="317"/>
      <c r="C652" s="317"/>
      <c r="D652" s="42" t="s">
        <v>2755</v>
      </c>
      <c r="E652" s="305"/>
      <c r="F652" s="305"/>
      <c r="G652" s="305"/>
      <c r="H652" s="305"/>
      <c r="I652" s="305"/>
      <c r="J652" s="306">
        <v>1</v>
      </c>
      <c r="K652" s="307">
        <v>0.38461538461538464</v>
      </c>
      <c r="L652" s="307"/>
      <c r="M652" s="307"/>
      <c r="N652" s="305"/>
      <c r="O652" s="308"/>
      <c r="P652" s="46"/>
      <c r="Q652" s="46"/>
      <c r="R652" s="46"/>
      <c r="S652" s="46"/>
      <c r="T652" s="46"/>
      <c r="U652" s="46"/>
      <c r="V652" s="46"/>
      <c r="W652" s="46"/>
    </row>
    <row r="653" spans="1:23" ht="20.100000000000001" customHeight="1" x14ac:dyDescent="0.3">
      <c r="A653" s="314" t="s">
        <v>2962</v>
      </c>
      <c r="B653" s="300" t="s">
        <v>210</v>
      </c>
      <c r="C653" s="31" t="s">
        <v>2918</v>
      </c>
      <c r="D653" s="322"/>
      <c r="E653" s="359"/>
      <c r="F653" s="359"/>
      <c r="G653" s="359"/>
      <c r="H653" s="359"/>
      <c r="I653" s="359"/>
      <c r="J653" s="2">
        <v>101</v>
      </c>
      <c r="K653" s="302">
        <v>100</v>
      </c>
      <c r="L653" s="302"/>
      <c r="M653" s="302"/>
      <c r="N653" s="31" t="s">
        <v>1</v>
      </c>
      <c r="O653" s="303"/>
      <c r="P653" s="46"/>
      <c r="Q653" s="46"/>
      <c r="R653" s="46"/>
      <c r="S653" s="46"/>
      <c r="T653" s="46"/>
      <c r="U653" s="46"/>
      <c r="V653" s="46"/>
      <c r="W653" s="46"/>
    </row>
    <row r="654" spans="1:23" ht="20.100000000000001" customHeight="1" x14ac:dyDescent="0.3">
      <c r="A654" s="316"/>
      <c r="B654" s="317"/>
      <c r="C654" s="48"/>
      <c r="D654" s="49" t="s">
        <v>5022</v>
      </c>
      <c r="E654" s="48">
        <v>9999</v>
      </c>
      <c r="F654" s="355"/>
      <c r="G654" s="355"/>
      <c r="H654" s="355"/>
      <c r="I654" s="355"/>
      <c r="J654" s="356"/>
      <c r="K654" s="357"/>
      <c r="L654" s="357"/>
      <c r="M654" s="357"/>
      <c r="N654" s="321"/>
      <c r="O654" s="358"/>
      <c r="P654" s="46"/>
      <c r="Q654" s="46"/>
      <c r="R654" s="46"/>
      <c r="S654" s="46"/>
      <c r="T654" s="46"/>
      <c r="U654" s="46"/>
      <c r="V654" s="46"/>
      <c r="W654" s="46"/>
    </row>
    <row r="655" spans="1:23" ht="20.100000000000001" customHeight="1" x14ac:dyDescent="0.3">
      <c r="A655" s="314" t="s">
        <v>2963</v>
      </c>
      <c r="B655" s="300" t="s">
        <v>211</v>
      </c>
      <c r="C655" s="31" t="s">
        <v>2918</v>
      </c>
      <c r="D655" s="42"/>
      <c r="E655" s="305" t="s">
        <v>109</v>
      </c>
      <c r="F655" s="305"/>
      <c r="G655" s="305"/>
      <c r="H655" s="305"/>
      <c r="I655" s="305"/>
      <c r="J655" s="306">
        <v>88</v>
      </c>
      <c r="K655" s="20">
        <v>87.128712871287135</v>
      </c>
      <c r="L655" s="307"/>
      <c r="M655" s="307"/>
      <c r="N655" s="305" t="s">
        <v>1</v>
      </c>
      <c r="O655" s="308"/>
      <c r="P655" s="46"/>
      <c r="Q655" s="46"/>
      <c r="R655" s="46"/>
      <c r="S655" s="46"/>
      <c r="T655" s="46"/>
      <c r="U655" s="46"/>
      <c r="V655" s="46"/>
      <c r="W655" s="46"/>
    </row>
    <row r="656" spans="1:23" ht="20.100000000000001" customHeight="1" x14ac:dyDescent="0.3">
      <c r="A656" s="315"/>
      <c r="B656" s="304"/>
      <c r="C656" s="304"/>
      <c r="D656" s="42" t="s">
        <v>108</v>
      </c>
      <c r="E656" s="305"/>
      <c r="F656" s="305"/>
      <c r="G656" s="305"/>
      <c r="H656" s="305"/>
      <c r="I656" s="305"/>
      <c r="J656" s="306"/>
      <c r="K656" s="20"/>
      <c r="L656" s="307"/>
      <c r="M656" s="307"/>
      <c r="N656" s="305"/>
      <c r="O656" s="308"/>
      <c r="P656" s="46"/>
      <c r="Q656" s="46"/>
      <c r="R656" s="46"/>
      <c r="S656" s="46"/>
      <c r="T656" s="46"/>
      <c r="U656" s="46"/>
      <c r="V656" s="46"/>
      <c r="W656" s="46"/>
    </row>
    <row r="657" spans="1:23" ht="20.100000000000001" customHeight="1" x14ac:dyDescent="0.3">
      <c r="A657" s="316"/>
      <c r="B657" s="317"/>
      <c r="C657" s="317"/>
      <c r="D657" s="49" t="s">
        <v>2744</v>
      </c>
      <c r="E657" s="318"/>
      <c r="F657" s="318"/>
      <c r="G657" s="318"/>
      <c r="H657" s="318"/>
      <c r="I657" s="318"/>
      <c r="J657" s="23">
        <v>13</v>
      </c>
      <c r="K657" s="28">
        <v>12.871287128712865</v>
      </c>
      <c r="L657" s="28"/>
      <c r="M657" s="28"/>
      <c r="N657" s="319"/>
      <c r="O657" s="308"/>
      <c r="P657" s="46"/>
      <c r="Q657" s="46"/>
      <c r="R657" s="46"/>
      <c r="S657" s="46"/>
      <c r="T657" s="46"/>
      <c r="U657" s="46"/>
      <c r="V657" s="46"/>
      <c r="W657" s="46"/>
    </row>
    <row r="658" spans="1:23" ht="20.100000000000001" customHeight="1" x14ac:dyDescent="0.3">
      <c r="A658" s="314" t="s">
        <v>2964</v>
      </c>
      <c r="B658" s="300" t="s">
        <v>212</v>
      </c>
      <c r="C658" s="31" t="s">
        <v>5596</v>
      </c>
      <c r="D658" s="42" t="s">
        <v>2745</v>
      </c>
      <c r="E658" s="305"/>
      <c r="F658" s="305"/>
      <c r="G658" s="305"/>
      <c r="H658" s="305"/>
      <c r="I658" s="305"/>
      <c r="J658" s="306">
        <v>4</v>
      </c>
      <c r="K658" s="307">
        <v>30.76923076923077</v>
      </c>
      <c r="L658" s="307"/>
      <c r="M658" s="307"/>
      <c r="N658" s="301" t="s">
        <v>2746</v>
      </c>
      <c r="O658" s="303"/>
      <c r="P658" s="46"/>
      <c r="Q658" s="46"/>
      <c r="R658" s="46"/>
      <c r="S658" s="46"/>
      <c r="T658" s="46"/>
      <c r="U658" s="46"/>
      <c r="V658" s="46"/>
      <c r="W658" s="46"/>
    </row>
    <row r="659" spans="1:23" ht="20.100000000000001" customHeight="1" x14ac:dyDescent="0.3">
      <c r="A659" s="315"/>
      <c r="B659" s="304"/>
      <c r="C659" s="304"/>
      <c r="D659" s="42" t="s">
        <v>112</v>
      </c>
      <c r="E659" s="305"/>
      <c r="F659" s="305"/>
      <c r="G659" s="305"/>
      <c r="H659" s="305"/>
      <c r="I659" s="305"/>
      <c r="J659" s="306">
        <v>4</v>
      </c>
      <c r="K659" s="307">
        <v>30.76923076923077</v>
      </c>
      <c r="L659" s="307"/>
      <c r="M659" s="307"/>
      <c r="N659" s="305"/>
      <c r="O659" s="308"/>
      <c r="P659" s="46"/>
      <c r="Q659" s="46"/>
      <c r="R659" s="46"/>
      <c r="S659" s="46"/>
      <c r="T659" s="46"/>
      <c r="U659" s="46"/>
      <c r="V659" s="46"/>
      <c r="W659" s="46"/>
    </row>
    <row r="660" spans="1:23" ht="20.100000000000001" customHeight="1" x14ac:dyDescent="0.3">
      <c r="A660" s="315"/>
      <c r="B660" s="304"/>
      <c r="C660" s="304"/>
      <c r="D660" s="42" t="s">
        <v>113</v>
      </c>
      <c r="E660" s="305"/>
      <c r="F660" s="305"/>
      <c r="G660" s="305"/>
      <c r="H660" s="305"/>
      <c r="I660" s="305"/>
      <c r="J660" s="306">
        <v>4</v>
      </c>
      <c r="K660" s="307">
        <v>30.76923076923077</v>
      </c>
      <c r="L660" s="307"/>
      <c r="M660" s="307"/>
      <c r="N660" s="305"/>
      <c r="O660" s="308"/>
      <c r="P660" s="46"/>
      <c r="Q660" s="46"/>
      <c r="R660" s="46"/>
      <c r="S660" s="46"/>
      <c r="T660" s="46"/>
      <c r="U660" s="46"/>
      <c r="V660" s="46"/>
      <c r="W660" s="46"/>
    </row>
    <row r="661" spans="1:23" ht="20.100000000000001" customHeight="1" x14ac:dyDescent="0.3">
      <c r="A661" s="315"/>
      <c r="B661" s="304"/>
      <c r="C661" s="304"/>
      <c r="D661" s="42" t="s">
        <v>114</v>
      </c>
      <c r="E661" s="305"/>
      <c r="F661" s="305"/>
      <c r="G661" s="305"/>
      <c r="H661" s="305"/>
      <c r="I661" s="305"/>
      <c r="J661" s="306">
        <v>1</v>
      </c>
      <c r="K661" s="307">
        <v>7.6923076923076925</v>
      </c>
      <c r="L661" s="307"/>
      <c r="M661" s="307"/>
      <c r="N661" s="305"/>
      <c r="O661" s="308"/>
      <c r="P661" s="46"/>
      <c r="Q661" s="46"/>
      <c r="R661" s="46"/>
      <c r="S661" s="46"/>
      <c r="T661" s="46"/>
      <c r="U661" s="46"/>
      <c r="V661" s="46"/>
      <c r="W661" s="46"/>
    </row>
    <row r="662" spans="1:23" ht="20.100000000000001" customHeight="1" x14ac:dyDescent="0.3">
      <c r="A662" s="310" t="s">
        <v>2965</v>
      </c>
      <c r="B662" s="311" t="s">
        <v>213</v>
      </c>
      <c r="C662" s="31" t="s">
        <v>2918</v>
      </c>
      <c r="D662" s="312"/>
      <c r="E662" s="313"/>
      <c r="F662" s="313"/>
      <c r="G662" s="313"/>
      <c r="H662" s="313"/>
      <c r="I662" s="313"/>
      <c r="J662" s="1">
        <v>101</v>
      </c>
      <c r="K662" s="320">
        <v>100</v>
      </c>
      <c r="L662" s="320"/>
      <c r="M662" s="320"/>
      <c r="N662" s="44" t="s">
        <v>2746</v>
      </c>
      <c r="O662" s="303"/>
      <c r="P662" s="46"/>
      <c r="Q662" s="46"/>
      <c r="R662" s="46"/>
      <c r="S662" s="46"/>
      <c r="T662" s="46"/>
      <c r="U662" s="46"/>
      <c r="V662" s="46"/>
      <c r="W662" s="46"/>
    </row>
    <row r="663" spans="1:23" ht="20.100000000000001" customHeight="1" x14ac:dyDescent="0.3">
      <c r="A663" s="314" t="s">
        <v>2966</v>
      </c>
      <c r="B663" s="300" t="s">
        <v>214</v>
      </c>
      <c r="C663" s="31" t="s">
        <v>2918</v>
      </c>
      <c r="D663" s="42"/>
      <c r="E663" s="305" t="s">
        <v>109</v>
      </c>
      <c r="F663" s="305"/>
      <c r="G663" s="305"/>
      <c r="H663" s="305"/>
      <c r="I663" s="305"/>
      <c r="J663" s="306">
        <v>92</v>
      </c>
      <c r="K663" s="20">
        <v>91.089108910891099</v>
      </c>
      <c r="L663" s="307"/>
      <c r="M663" s="307"/>
      <c r="N663" s="305" t="s">
        <v>1</v>
      </c>
      <c r="O663" s="303"/>
      <c r="P663" s="46"/>
      <c r="Q663" s="46"/>
      <c r="R663" s="46"/>
      <c r="S663" s="46"/>
      <c r="T663" s="46"/>
      <c r="U663" s="46"/>
      <c r="V663" s="46"/>
      <c r="W663" s="46"/>
    </row>
    <row r="664" spans="1:23" ht="20.100000000000001" customHeight="1" x14ac:dyDescent="0.3">
      <c r="A664" s="315"/>
      <c r="B664" s="304"/>
      <c r="C664" s="304"/>
      <c r="D664" s="42" t="s">
        <v>108</v>
      </c>
      <c r="E664" s="305"/>
      <c r="F664" s="305"/>
      <c r="G664" s="305"/>
      <c r="H664" s="305"/>
      <c r="I664" s="305"/>
      <c r="J664" s="306"/>
      <c r="K664" s="20"/>
      <c r="L664" s="307"/>
      <c r="M664" s="307"/>
      <c r="N664" s="305"/>
      <c r="O664" s="308"/>
      <c r="P664" s="46"/>
      <c r="Q664" s="46"/>
      <c r="R664" s="46"/>
      <c r="S664" s="46"/>
      <c r="T664" s="46"/>
      <c r="U664" s="46"/>
      <c r="V664" s="46"/>
      <c r="W664" s="46"/>
    </row>
    <row r="665" spans="1:23" ht="20.100000000000001" customHeight="1" x14ac:dyDescent="0.3">
      <c r="A665" s="316"/>
      <c r="B665" s="317"/>
      <c r="C665" s="317"/>
      <c r="D665" s="49" t="s">
        <v>2757</v>
      </c>
      <c r="E665" s="305"/>
      <c r="F665" s="305"/>
      <c r="G665" s="305"/>
      <c r="H665" s="305"/>
      <c r="I665" s="305"/>
      <c r="J665" s="23">
        <v>9</v>
      </c>
      <c r="K665" s="28">
        <v>8.910891089108901</v>
      </c>
      <c r="L665" s="307"/>
      <c r="M665" s="307"/>
      <c r="N665" s="305"/>
      <c r="O665" s="308"/>
      <c r="P665" s="46"/>
      <c r="Q665" s="46"/>
      <c r="R665" s="46"/>
      <c r="S665" s="46"/>
      <c r="T665" s="46"/>
      <c r="U665" s="46"/>
      <c r="V665" s="46"/>
      <c r="W665" s="46"/>
    </row>
    <row r="666" spans="1:23" ht="20.100000000000001" customHeight="1" x14ac:dyDescent="0.3">
      <c r="A666" s="314" t="s">
        <v>2967</v>
      </c>
      <c r="B666" s="300" t="s">
        <v>215</v>
      </c>
      <c r="C666" s="31" t="s">
        <v>5597</v>
      </c>
      <c r="D666" s="42" t="s">
        <v>2745</v>
      </c>
      <c r="E666" s="301"/>
      <c r="F666" s="301"/>
      <c r="G666" s="301"/>
      <c r="H666" s="301"/>
      <c r="I666" s="301"/>
      <c r="J666" s="309">
        <v>3</v>
      </c>
      <c r="K666" s="302">
        <v>33.333333333333329</v>
      </c>
      <c r="L666" s="302"/>
      <c r="M666" s="302"/>
      <c r="N666" s="301" t="s">
        <v>2746</v>
      </c>
      <c r="O666" s="303"/>
      <c r="P666" s="46"/>
      <c r="Q666" s="46"/>
      <c r="R666" s="46"/>
      <c r="S666" s="46"/>
      <c r="T666" s="46"/>
      <c r="U666" s="46"/>
      <c r="V666" s="46"/>
      <c r="W666" s="46"/>
    </row>
    <row r="667" spans="1:23" ht="20.100000000000001" customHeight="1" x14ac:dyDescent="0.3">
      <c r="A667" s="315"/>
      <c r="B667" s="304"/>
      <c r="C667" s="304"/>
      <c r="D667" s="42" t="s">
        <v>112</v>
      </c>
      <c r="E667" s="305"/>
      <c r="F667" s="305"/>
      <c r="G667" s="305"/>
      <c r="H667" s="305"/>
      <c r="I667" s="305"/>
      <c r="J667" s="306">
        <v>2</v>
      </c>
      <c r="K667" s="307">
        <v>22.222222222222221</v>
      </c>
      <c r="L667" s="307"/>
      <c r="M667" s="307"/>
      <c r="N667" s="305"/>
      <c r="O667" s="308"/>
      <c r="P667" s="46"/>
      <c r="Q667" s="46"/>
      <c r="R667" s="46"/>
      <c r="S667" s="46"/>
      <c r="T667" s="46"/>
      <c r="U667" s="46"/>
      <c r="V667" s="46"/>
      <c r="W667" s="46"/>
    </row>
    <row r="668" spans="1:23" ht="20.100000000000001" customHeight="1" x14ac:dyDescent="0.3">
      <c r="A668" s="315"/>
      <c r="B668" s="304"/>
      <c r="C668" s="304"/>
      <c r="D668" s="42" t="s">
        <v>113</v>
      </c>
      <c r="E668" s="305"/>
      <c r="F668" s="305"/>
      <c r="G668" s="305"/>
      <c r="H668" s="305"/>
      <c r="I668" s="305"/>
      <c r="J668" s="306">
        <v>4</v>
      </c>
      <c r="K668" s="307">
        <v>44.444444444444443</v>
      </c>
      <c r="L668" s="307"/>
      <c r="M668" s="307"/>
      <c r="N668" s="305"/>
      <c r="O668" s="308"/>
      <c r="P668" s="46"/>
      <c r="Q668" s="46"/>
      <c r="R668" s="46"/>
      <c r="S668" s="46"/>
      <c r="T668" s="46"/>
      <c r="U668" s="46"/>
      <c r="V668" s="46"/>
      <c r="W668" s="46"/>
    </row>
    <row r="669" spans="1:23" ht="20.100000000000001" customHeight="1" x14ac:dyDescent="0.3">
      <c r="A669" s="315"/>
      <c r="B669" s="304"/>
      <c r="C669" s="304"/>
      <c r="D669" s="42" t="s">
        <v>114</v>
      </c>
      <c r="E669" s="305"/>
      <c r="F669" s="305"/>
      <c r="G669" s="305"/>
      <c r="H669" s="305"/>
      <c r="I669" s="305"/>
      <c r="J669" s="306"/>
      <c r="K669" s="307"/>
      <c r="L669" s="307"/>
      <c r="M669" s="307"/>
      <c r="N669" s="305"/>
      <c r="O669" s="308"/>
      <c r="P669" s="46"/>
      <c r="Q669" s="46"/>
      <c r="R669" s="46"/>
      <c r="S669" s="46"/>
      <c r="T669" s="46"/>
      <c r="U669" s="46"/>
      <c r="V669" s="46"/>
      <c r="W669" s="46"/>
    </row>
    <row r="670" spans="1:23" ht="20.100000000000001" customHeight="1" x14ac:dyDescent="0.3">
      <c r="A670" s="310" t="s">
        <v>2968</v>
      </c>
      <c r="B670" s="311" t="s">
        <v>216</v>
      </c>
      <c r="C670" s="31" t="s">
        <v>2918</v>
      </c>
      <c r="D670" s="312"/>
      <c r="E670" s="301"/>
      <c r="F670" s="301"/>
      <c r="G670" s="301"/>
      <c r="H670" s="301"/>
      <c r="I670" s="301"/>
      <c r="J670" s="309">
        <v>101</v>
      </c>
      <c r="K670" s="302">
        <v>100</v>
      </c>
      <c r="L670" s="302"/>
      <c r="M670" s="302"/>
      <c r="N670" s="44" t="s">
        <v>2746</v>
      </c>
      <c r="O670" s="303"/>
      <c r="P670" s="46"/>
      <c r="Q670" s="46"/>
      <c r="R670" s="46"/>
      <c r="S670" s="46"/>
      <c r="T670" s="46"/>
      <c r="U670" s="46"/>
      <c r="V670" s="46"/>
      <c r="W670" s="46"/>
    </row>
    <row r="671" spans="1:23" ht="20.100000000000001" customHeight="1" x14ac:dyDescent="0.3">
      <c r="A671" s="314" t="s">
        <v>2969</v>
      </c>
      <c r="B671" s="300" t="s">
        <v>217</v>
      </c>
      <c r="C671" s="31" t="s">
        <v>2918</v>
      </c>
      <c r="D671" s="41" t="s">
        <v>156</v>
      </c>
      <c r="E671" s="301"/>
      <c r="F671" s="301"/>
      <c r="G671" s="301"/>
      <c r="H671" s="301"/>
      <c r="I671" s="301"/>
      <c r="J671" s="309">
        <v>3</v>
      </c>
      <c r="K671" s="302">
        <v>2.9702970297029703</v>
      </c>
      <c r="L671" s="302"/>
      <c r="M671" s="302"/>
      <c r="N671" s="301" t="s">
        <v>2746</v>
      </c>
      <c r="O671" s="303"/>
      <c r="P671" s="46"/>
      <c r="Q671" s="46"/>
      <c r="R671" s="46"/>
      <c r="S671" s="46"/>
      <c r="T671" s="46"/>
      <c r="U671" s="46"/>
      <c r="V671" s="46"/>
      <c r="W671" s="46"/>
    </row>
    <row r="672" spans="1:23" ht="20.100000000000001" customHeight="1" x14ac:dyDescent="0.3">
      <c r="A672" s="315"/>
      <c r="B672" s="304"/>
      <c r="C672" s="304"/>
      <c r="D672" s="42" t="s">
        <v>157</v>
      </c>
      <c r="E672" s="305"/>
      <c r="F672" s="305"/>
      <c r="G672" s="305"/>
      <c r="H672" s="305"/>
      <c r="I672" s="305"/>
      <c r="J672" s="306"/>
      <c r="K672" s="307"/>
      <c r="L672" s="307"/>
      <c r="M672" s="307"/>
      <c r="N672" s="305"/>
      <c r="O672" s="308"/>
      <c r="P672" s="46"/>
      <c r="Q672" s="46"/>
      <c r="R672" s="46"/>
      <c r="S672" s="46"/>
      <c r="T672" s="46"/>
      <c r="U672" s="46"/>
      <c r="V672" s="46"/>
      <c r="W672" s="46"/>
    </row>
    <row r="673" spans="1:23" ht="20.100000000000001" customHeight="1" x14ac:dyDescent="0.3">
      <c r="A673" s="315"/>
      <c r="B673" s="304"/>
      <c r="C673" s="304"/>
      <c r="D673" s="42" t="s">
        <v>158</v>
      </c>
      <c r="E673" s="305"/>
      <c r="F673" s="305"/>
      <c r="G673" s="305"/>
      <c r="H673" s="305"/>
      <c r="I673" s="305"/>
      <c r="J673" s="306">
        <v>15</v>
      </c>
      <c r="K673" s="307">
        <v>14.85148514851485</v>
      </c>
      <c r="L673" s="307"/>
      <c r="M673" s="307"/>
      <c r="N673" s="305"/>
      <c r="O673" s="308"/>
      <c r="P673" s="46"/>
      <c r="Q673" s="46"/>
      <c r="R673" s="46"/>
      <c r="S673" s="46"/>
      <c r="T673" s="46"/>
      <c r="U673" s="46"/>
      <c r="V673" s="46"/>
      <c r="W673" s="46"/>
    </row>
    <row r="674" spans="1:23" ht="20.100000000000001" customHeight="1" x14ac:dyDescent="0.3">
      <c r="A674" s="315"/>
      <c r="B674" s="304"/>
      <c r="C674" s="304"/>
      <c r="D674" s="42" t="s">
        <v>381</v>
      </c>
      <c r="E674" s="305"/>
      <c r="F674" s="305"/>
      <c r="G674" s="305"/>
      <c r="H674" s="305"/>
      <c r="I674" s="305"/>
      <c r="J674" s="306"/>
      <c r="K674" s="307"/>
      <c r="L674" s="307"/>
      <c r="M674" s="307"/>
      <c r="N674" s="305"/>
      <c r="O674" s="308"/>
      <c r="P674" s="46"/>
      <c r="Q674" s="46"/>
      <c r="R674" s="46"/>
      <c r="S674" s="46"/>
      <c r="T674" s="46"/>
      <c r="U674" s="46"/>
      <c r="V674" s="46"/>
      <c r="W674" s="46"/>
    </row>
    <row r="675" spans="1:23" ht="20.100000000000001" customHeight="1" x14ac:dyDescent="0.3">
      <c r="A675" s="315"/>
      <c r="B675" s="304"/>
      <c r="C675" s="304"/>
      <c r="D675" s="42" t="s">
        <v>382</v>
      </c>
      <c r="E675" s="305"/>
      <c r="F675" s="305"/>
      <c r="G675" s="305"/>
      <c r="H675" s="305"/>
      <c r="I675" s="305"/>
      <c r="J675" s="306">
        <v>1</v>
      </c>
      <c r="K675" s="307">
        <v>0.99009900990099009</v>
      </c>
      <c r="L675" s="307"/>
      <c r="M675" s="307"/>
      <c r="N675" s="305"/>
      <c r="O675" s="308"/>
      <c r="P675" s="46"/>
      <c r="Q675" s="46"/>
      <c r="R675" s="46"/>
      <c r="S675" s="46"/>
      <c r="T675" s="46"/>
      <c r="U675" s="46"/>
      <c r="V675" s="46"/>
      <c r="W675" s="46"/>
    </row>
    <row r="676" spans="1:23" ht="20.100000000000001" customHeight="1" x14ac:dyDescent="0.3">
      <c r="A676" s="315"/>
      <c r="B676" s="304"/>
      <c r="C676" s="304"/>
      <c r="D676" s="42" t="s">
        <v>159</v>
      </c>
      <c r="E676" s="305"/>
      <c r="F676" s="305"/>
      <c r="G676" s="305"/>
      <c r="H676" s="305"/>
      <c r="I676" s="305"/>
      <c r="J676" s="306">
        <v>40</v>
      </c>
      <c r="K676" s="307">
        <v>39.603960396039604</v>
      </c>
      <c r="L676" s="307"/>
      <c r="M676" s="307"/>
      <c r="N676" s="305"/>
      <c r="O676" s="308"/>
      <c r="P676" s="46"/>
      <c r="Q676" s="46"/>
      <c r="R676" s="46"/>
      <c r="S676" s="46"/>
      <c r="T676" s="46"/>
      <c r="U676" s="46"/>
      <c r="V676" s="46"/>
      <c r="W676" s="46"/>
    </row>
    <row r="677" spans="1:23" ht="20.100000000000001" customHeight="1" x14ac:dyDescent="0.3">
      <c r="A677" s="315"/>
      <c r="B677" s="304"/>
      <c r="C677" s="304"/>
      <c r="D677" s="42" t="s">
        <v>160</v>
      </c>
      <c r="E677" s="305"/>
      <c r="F677" s="305"/>
      <c r="G677" s="305"/>
      <c r="H677" s="305"/>
      <c r="I677" s="305"/>
      <c r="J677" s="306">
        <v>11</v>
      </c>
      <c r="K677" s="307">
        <v>10.891089108910892</v>
      </c>
      <c r="L677" s="307"/>
      <c r="M677" s="307"/>
      <c r="N677" s="305"/>
      <c r="O677" s="308"/>
      <c r="P677" s="46"/>
      <c r="Q677" s="46"/>
      <c r="R677" s="46"/>
      <c r="S677" s="46"/>
      <c r="T677" s="46"/>
      <c r="U677" s="46"/>
      <c r="V677" s="46"/>
      <c r="W677" s="46"/>
    </row>
    <row r="678" spans="1:23" ht="20.100000000000001" customHeight="1" x14ac:dyDescent="0.3">
      <c r="A678" s="315"/>
      <c r="B678" s="304"/>
      <c r="C678" s="304"/>
      <c r="D678" s="42" t="s">
        <v>243</v>
      </c>
      <c r="E678" s="305"/>
      <c r="F678" s="305"/>
      <c r="G678" s="305"/>
      <c r="H678" s="305"/>
      <c r="I678" s="305"/>
      <c r="J678" s="306">
        <v>6</v>
      </c>
      <c r="K678" s="307">
        <v>5.9405940594059405</v>
      </c>
      <c r="L678" s="307"/>
      <c r="M678" s="307"/>
      <c r="N678" s="305"/>
      <c r="O678" s="308"/>
      <c r="P678" s="46"/>
      <c r="Q678" s="46"/>
      <c r="R678" s="46"/>
      <c r="S678" s="46"/>
      <c r="T678" s="46"/>
      <c r="U678" s="46"/>
      <c r="V678" s="46"/>
      <c r="W678" s="46"/>
    </row>
    <row r="679" spans="1:23" ht="20.100000000000001" customHeight="1" x14ac:dyDescent="0.3">
      <c r="A679" s="315"/>
      <c r="B679" s="304"/>
      <c r="C679" s="304"/>
      <c r="D679" s="42" t="s">
        <v>161</v>
      </c>
      <c r="E679" s="305"/>
      <c r="F679" s="305"/>
      <c r="G679" s="305"/>
      <c r="H679" s="305"/>
      <c r="I679" s="305"/>
      <c r="J679" s="306">
        <v>7</v>
      </c>
      <c r="K679" s="307">
        <v>6.9306930693069315</v>
      </c>
      <c r="L679" s="307"/>
      <c r="M679" s="307"/>
      <c r="N679" s="305"/>
      <c r="O679" s="308"/>
      <c r="P679" s="46"/>
      <c r="Q679" s="46"/>
      <c r="R679" s="46"/>
      <c r="S679" s="46"/>
      <c r="T679" s="46"/>
      <c r="U679" s="46"/>
      <c r="V679" s="46"/>
      <c r="W679" s="46"/>
    </row>
    <row r="680" spans="1:23" ht="20.100000000000001" customHeight="1" x14ac:dyDescent="0.3">
      <c r="A680" s="315"/>
      <c r="B680" s="304"/>
      <c r="C680" s="304"/>
      <c r="D680" s="42" t="s">
        <v>1922</v>
      </c>
      <c r="E680" s="305"/>
      <c r="F680" s="305"/>
      <c r="G680" s="305"/>
      <c r="H680" s="305"/>
      <c r="I680" s="305"/>
      <c r="J680" s="306"/>
      <c r="K680" s="307"/>
      <c r="L680" s="307"/>
      <c r="M680" s="307"/>
      <c r="N680" s="305"/>
      <c r="O680" s="308"/>
      <c r="P680" s="46"/>
      <c r="Q680" s="46"/>
      <c r="R680" s="46"/>
      <c r="S680" s="46"/>
      <c r="T680" s="46"/>
      <c r="U680" s="46"/>
      <c r="V680" s="46"/>
      <c r="W680" s="46"/>
    </row>
    <row r="681" spans="1:23" ht="20.100000000000001" customHeight="1" x14ac:dyDescent="0.3">
      <c r="A681" s="315"/>
      <c r="B681" s="304"/>
      <c r="C681" s="304"/>
      <c r="D681" s="42" t="s">
        <v>162</v>
      </c>
      <c r="E681" s="305"/>
      <c r="F681" s="305"/>
      <c r="G681" s="305"/>
      <c r="H681" s="305"/>
      <c r="I681" s="305"/>
      <c r="J681" s="306"/>
      <c r="K681" s="307"/>
      <c r="L681" s="307"/>
      <c r="M681" s="307"/>
      <c r="N681" s="305"/>
      <c r="O681" s="308"/>
      <c r="P681" s="46"/>
      <c r="Q681" s="46"/>
      <c r="R681" s="46"/>
      <c r="S681" s="46"/>
      <c r="T681" s="46"/>
      <c r="U681" s="46"/>
      <c r="V681" s="46"/>
      <c r="W681" s="46"/>
    </row>
    <row r="682" spans="1:23" ht="20.100000000000001" customHeight="1" x14ac:dyDescent="0.3">
      <c r="A682" s="315"/>
      <c r="B682" s="304"/>
      <c r="C682" s="304"/>
      <c r="D682" s="42" t="s">
        <v>1923</v>
      </c>
      <c r="E682" s="305"/>
      <c r="F682" s="305"/>
      <c r="G682" s="305"/>
      <c r="H682" s="305"/>
      <c r="I682" s="305"/>
      <c r="J682" s="306">
        <v>1</v>
      </c>
      <c r="K682" s="307">
        <v>0.99009900990099009</v>
      </c>
      <c r="L682" s="307"/>
      <c r="M682" s="307"/>
      <c r="N682" s="305"/>
      <c r="O682" s="308"/>
      <c r="P682" s="46"/>
      <c r="Q682" s="46"/>
      <c r="R682" s="46"/>
      <c r="S682" s="46"/>
      <c r="T682" s="46"/>
      <c r="U682" s="46"/>
      <c r="V682" s="46"/>
      <c r="W682" s="46"/>
    </row>
    <row r="683" spans="1:23" ht="20.100000000000001" customHeight="1" x14ac:dyDescent="0.3">
      <c r="A683" s="315"/>
      <c r="B683" s="304"/>
      <c r="C683" s="304"/>
      <c r="D683" s="42" t="s">
        <v>163</v>
      </c>
      <c r="E683" s="305"/>
      <c r="F683" s="305"/>
      <c r="G683" s="305"/>
      <c r="H683" s="305"/>
      <c r="I683" s="305"/>
      <c r="J683" s="306">
        <v>3</v>
      </c>
      <c r="K683" s="307">
        <v>2.9702970297029703</v>
      </c>
      <c r="L683" s="307"/>
      <c r="M683" s="307"/>
      <c r="N683" s="305"/>
      <c r="O683" s="308"/>
      <c r="P683" s="46"/>
      <c r="Q683" s="46"/>
      <c r="R683" s="46"/>
      <c r="S683" s="46"/>
      <c r="T683" s="46"/>
      <c r="U683" s="46"/>
      <c r="V683" s="46"/>
      <c r="W683" s="46"/>
    </row>
    <row r="684" spans="1:23" ht="20.100000000000001" customHeight="1" x14ac:dyDescent="0.3">
      <c r="A684" s="315"/>
      <c r="B684" s="304"/>
      <c r="C684" s="304"/>
      <c r="D684" s="42" t="s">
        <v>1924</v>
      </c>
      <c r="E684" s="305"/>
      <c r="F684" s="305"/>
      <c r="G684" s="305"/>
      <c r="H684" s="305"/>
      <c r="I684" s="305"/>
      <c r="J684" s="306">
        <v>5</v>
      </c>
      <c r="K684" s="307">
        <v>4.9504950495049505</v>
      </c>
      <c r="L684" s="307"/>
      <c r="M684" s="307"/>
      <c r="N684" s="305"/>
      <c r="O684" s="308"/>
      <c r="P684" s="46"/>
      <c r="Q684" s="46"/>
      <c r="R684" s="46"/>
      <c r="S684" s="46"/>
      <c r="T684" s="46"/>
      <c r="U684" s="46"/>
      <c r="V684" s="46"/>
      <c r="W684" s="46"/>
    </row>
    <row r="685" spans="1:23" ht="20.100000000000001" customHeight="1" x14ac:dyDescent="0.3">
      <c r="A685" s="315"/>
      <c r="B685" s="304"/>
      <c r="C685" s="304"/>
      <c r="D685" s="42" t="s">
        <v>1925</v>
      </c>
      <c r="E685" s="305"/>
      <c r="F685" s="305"/>
      <c r="G685" s="305"/>
      <c r="H685" s="305"/>
      <c r="I685" s="305"/>
      <c r="J685" s="306">
        <v>3</v>
      </c>
      <c r="K685" s="307">
        <v>2.9702970297029703</v>
      </c>
      <c r="L685" s="307"/>
      <c r="M685" s="307"/>
      <c r="N685" s="305"/>
      <c r="O685" s="308"/>
      <c r="P685" s="46"/>
      <c r="Q685" s="46"/>
      <c r="R685" s="46"/>
      <c r="S685" s="46"/>
      <c r="T685" s="46"/>
      <c r="U685" s="46"/>
      <c r="V685" s="46"/>
      <c r="W685" s="46"/>
    </row>
    <row r="686" spans="1:23" ht="20.100000000000001" customHeight="1" x14ac:dyDescent="0.3">
      <c r="A686" s="315"/>
      <c r="B686" s="304"/>
      <c r="C686" s="304"/>
      <c r="D686" s="42" t="s">
        <v>164</v>
      </c>
      <c r="E686" s="305"/>
      <c r="F686" s="305"/>
      <c r="G686" s="305"/>
      <c r="H686" s="305"/>
      <c r="I686" s="305"/>
      <c r="J686" s="306">
        <v>1</v>
      </c>
      <c r="K686" s="307">
        <v>0.99009900990099009</v>
      </c>
      <c r="L686" s="307"/>
      <c r="M686" s="307"/>
      <c r="N686" s="305"/>
      <c r="O686" s="308"/>
      <c r="P686" s="46"/>
      <c r="Q686" s="46"/>
      <c r="R686" s="46"/>
      <c r="S686" s="46"/>
      <c r="T686" s="46"/>
      <c r="U686" s="46"/>
      <c r="V686" s="46"/>
      <c r="W686" s="46"/>
    </row>
    <row r="687" spans="1:23" ht="20.100000000000001" customHeight="1" x14ac:dyDescent="0.3">
      <c r="A687" s="315"/>
      <c r="B687" s="304"/>
      <c r="C687" s="304"/>
      <c r="D687" s="42" t="s">
        <v>1926</v>
      </c>
      <c r="E687" s="305"/>
      <c r="F687" s="305"/>
      <c r="G687" s="305"/>
      <c r="H687" s="305"/>
      <c r="I687" s="305"/>
      <c r="J687" s="306">
        <v>1</v>
      </c>
      <c r="K687" s="307">
        <v>0.99009900990099009</v>
      </c>
      <c r="L687" s="307"/>
      <c r="M687" s="307"/>
      <c r="N687" s="305"/>
      <c r="O687" s="308"/>
      <c r="P687" s="46"/>
      <c r="Q687" s="46"/>
      <c r="R687" s="46"/>
      <c r="S687" s="46"/>
      <c r="T687" s="46"/>
      <c r="U687" s="46"/>
      <c r="V687" s="46"/>
      <c r="W687" s="46"/>
    </row>
    <row r="688" spans="1:23" ht="20.100000000000001" customHeight="1" x14ac:dyDescent="0.3">
      <c r="A688" s="315"/>
      <c r="B688" s="304"/>
      <c r="C688" s="304"/>
      <c r="D688" s="42" t="s">
        <v>165</v>
      </c>
      <c r="E688" s="305"/>
      <c r="F688" s="305"/>
      <c r="G688" s="305"/>
      <c r="H688" s="305"/>
      <c r="I688" s="305"/>
      <c r="J688" s="306">
        <v>3</v>
      </c>
      <c r="K688" s="307">
        <v>2.9702970297029703</v>
      </c>
      <c r="L688" s="307"/>
      <c r="M688" s="307"/>
      <c r="N688" s="305"/>
      <c r="O688" s="308"/>
      <c r="P688" s="46"/>
      <c r="Q688" s="46"/>
      <c r="R688" s="46"/>
      <c r="S688" s="46"/>
      <c r="T688" s="46"/>
      <c r="U688" s="46"/>
      <c r="V688" s="46"/>
      <c r="W688" s="46"/>
    </row>
    <row r="689" spans="1:23" ht="20.100000000000001" customHeight="1" x14ac:dyDescent="0.3">
      <c r="A689" s="315"/>
      <c r="B689" s="304"/>
      <c r="C689" s="304"/>
      <c r="D689" s="42" t="s">
        <v>1927</v>
      </c>
      <c r="E689" s="305"/>
      <c r="F689" s="305"/>
      <c r="G689" s="305"/>
      <c r="H689" s="305"/>
      <c r="I689" s="305"/>
      <c r="J689" s="306">
        <v>1</v>
      </c>
      <c r="K689" s="307">
        <v>0.99009900990099009</v>
      </c>
      <c r="L689" s="307"/>
      <c r="M689" s="307"/>
      <c r="N689" s="305"/>
      <c r="O689" s="308"/>
      <c r="P689" s="46"/>
      <c r="Q689" s="46"/>
      <c r="R689" s="46"/>
      <c r="S689" s="46"/>
      <c r="T689" s="46"/>
      <c r="U689" s="46"/>
      <c r="V689" s="46"/>
      <c r="W689" s="46"/>
    </row>
    <row r="690" spans="1:23" ht="20.100000000000001" customHeight="1" x14ac:dyDescent="0.3">
      <c r="A690" s="315"/>
      <c r="B690" s="304"/>
      <c r="C690" s="304"/>
      <c r="D690" s="42" t="s">
        <v>1928</v>
      </c>
      <c r="E690" s="305"/>
      <c r="F690" s="305"/>
      <c r="G690" s="305"/>
      <c r="H690" s="305"/>
      <c r="I690" s="305"/>
      <c r="J690" s="306"/>
      <c r="K690" s="307"/>
      <c r="L690" s="307"/>
      <c r="M690" s="307"/>
      <c r="N690" s="305"/>
      <c r="O690" s="308"/>
      <c r="P690" s="46"/>
      <c r="Q690" s="46"/>
      <c r="R690" s="46"/>
      <c r="S690" s="46"/>
      <c r="T690" s="46"/>
      <c r="U690" s="46"/>
      <c r="V690" s="46"/>
      <c r="W690" s="46"/>
    </row>
    <row r="691" spans="1:23" ht="20.100000000000001" customHeight="1" x14ac:dyDescent="0.3">
      <c r="A691" s="315"/>
      <c r="B691" s="304"/>
      <c r="C691" s="304"/>
      <c r="D691" s="49" t="s">
        <v>166</v>
      </c>
      <c r="E691" s="305"/>
      <c r="F691" s="305"/>
      <c r="G691" s="305"/>
      <c r="H691" s="305"/>
      <c r="I691" s="305"/>
      <c r="J691" s="306"/>
      <c r="K691" s="307"/>
      <c r="L691" s="307"/>
      <c r="M691" s="307"/>
      <c r="N691" s="305"/>
      <c r="O691" s="308"/>
      <c r="P691" s="46"/>
      <c r="Q691" s="46"/>
      <c r="R691" s="46"/>
      <c r="S691" s="46"/>
      <c r="T691" s="46"/>
      <c r="U691" s="46"/>
      <c r="V691" s="46"/>
      <c r="W691" s="46"/>
    </row>
    <row r="692" spans="1:23" ht="20.100000000000001" customHeight="1" x14ac:dyDescent="0.3">
      <c r="A692" s="314" t="s">
        <v>2970</v>
      </c>
      <c r="B692" s="300" t="s">
        <v>218</v>
      </c>
      <c r="C692" s="31" t="s">
        <v>2918</v>
      </c>
      <c r="D692" s="322"/>
      <c r="E692" s="301"/>
      <c r="F692" s="301"/>
      <c r="G692" s="301"/>
      <c r="H692" s="301"/>
      <c r="I692" s="301"/>
      <c r="J692" s="309">
        <v>101</v>
      </c>
      <c r="K692" s="302">
        <v>100</v>
      </c>
      <c r="L692" s="302"/>
      <c r="M692" s="302"/>
      <c r="N692" s="44" t="s">
        <v>2746</v>
      </c>
      <c r="O692" s="303"/>
      <c r="P692" s="46"/>
      <c r="Q692" s="46"/>
      <c r="R692" s="46"/>
      <c r="S692" s="46"/>
      <c r="T692" s="46"/>
      <c r="U692" s="46"/>
      <c r="V692" s="46"/>
      <c r="W692" s="46"/>
    </row>
    <row r="693" spans="1:23" ht="20.100000000000001" customHeight="1" x14ac:dyDescent="0.3">
      <c r="A693" s="314" t="s">
        <v>2971</v>
      </c>
      <c r="B693" s="300" t="s">
        <v>219</v>
      </c>
      <c r="C693" s="31" t="s">
        <v>2918</v>
      </c>
      <c r="D693" s="41" t="s">
        <v>167</v>
      </c>
      <c r="E693" s="301"/>
      <c r="F693" s="301"/>
      <c r="G693" s="301"/>
      <c r="H693" s="301"/>
      <c r="I693" s="301"/>
      <c r="J693" s="309">
        <v>9</v>
      </c>
      <c r="K693" s="302">
        <v>8.9108910891089099</v>
      </c>
      <c r="L693" s="302"/>
      <c r="M693" s="302"/>
      <c r="N693" s="301" t="s">
        <v>1</v>
      </c>
      <c r="O693" s="303"/>
      <c r="P693" s="46"/>
      <c r="Q693" s="46"/>
      <c r="R693" s="46"/>
      <c r="S693" s="46"/>
      <c r="T693" s="46"/>
      <c r="U693" s="46"/>
      <c r="V693" s="46"/>
      <c r="W693" s="46"/>
    </row>
    <row r="694" spans="1:23" ht="20.100000000000001" customHeight="1" x14ac:dyDescent="0.3">
      <c r="A694" s="315"/>
      <c r="B694" s="304"/>
      <c r="C694" s="304"/>
      <c r="D694" s="42" t="s">
        <v>385</v>
      </c>
      <c r="E694" s="305"/>
      <c r="F694" s="305"/>
      <c r="G694" s="305"/>
      <c r="H694" s="305"/>
      <c r="I694" s="305"/>
      <c r="J694" s="306">
        <v>6</v>
      </c>
      <c r="K694" s="307">
        <v>5.9405940594059405</v>
      </c>
      <c r="L694" s="307"/>
      <c r="M694" s="307"/>
      <c r="N694" s="305"/>
      <c r="O694" s="308"/>
      <c r="P694" s="46"/>
      <c r="Q694" s="46"/>
      <c r="R694" s="46"/>
      <c r="S694" s="46"/>
      <c r="T694" s="46"/>
      <c r="U694" s="46"/>
      <c r="V694" s="46"/>
      <c r="W694" s="46"/>
    </row>
    <row r="695" spans="1:23" ht="20.100000000000001" customHeight="1" x14ac:dyDescent="0.3">
      <c r="A695" s="315"/>
      <c r="B695" s="304"/>
      <c r="C695" s="304"/>
      <c r="D695" s="42" t="s">
        <v>386</v>
      </c>
      <c r="E695" s="305"/>
      <c r="F695" s="305"/>
      <c r="G695" s="305"/>
      <c r="H695" s="305"/>
      <c r="I695" s="305"/>
      <c r="J695" s="306"/>
      <c r="K695" s="307"/>
      <c r="L695" s="307"/>
      <c r="M695" s="307"/>
      <c r="N695" s="305"/>
      <c r="O695" s="308"/>
      <c r="P695" s="46"/>
      <c r="Q695" s="46"/>
      <c r="R695" s="46"/>
      <c r="S695" s="46"/>
      <c r="T695" s="46"/>
      <c r="U695" s="46"/>
      <c r="V695" s="46"/>
      <c r="W695" s="46"/>
    </row>
    <row r="696" spans="1:23" ht="20.100000000000001" customHeight="1" x14ac:dyDescent="0.3">
      <c r="A696" s="315"/>
      <c r="B696" s="304"/>
      <c r="C696" s="304"/>
      <c r="D696" s="42" t="s">
        <v>387</v>
      </c>
      <c r="E696" s="305"/>
      <c r="F696" s="305"/>
      <c r="G696" s="305"/>
      <c r="H696" s="305"/>
      <c r="I696" s="305"/>
      <c r="J696" s="306">
        <v>7</v>
      </c>
      <c r="K696" s="307">
        <v>6.9306930693069315</v>
      </c>
      <c r="L696" s="307"/>
      <c r="M696" s="307"/>
      <c r="N696" s="305"/>
      <c r="O696" s="308"/>
      <c r="P696" s="46"/>
      <c r="Q696" s="46"/>
      <c r="R696" s="46"/>
      <c r="S696" s="46"/>
      <c r="T696" s="46"/>
      <c r="U696" s="46"/>
      <c r="V696" s="46"/>
      <c r="W696" s="46"/>
    </row>
    <row r="697" spans="1:23" ht="20.100000000000001" customHeight="1" x14ac:dyDescent="0.3">
      <c r="A697" s="315"/>
      <c r="B697" s="304"/>
      <c r="C697" s="304"/>
      <c r="D697" s="42" t="s">
        <v>388</v>
      </c>
      <c r="E697" s="305"/>
      <c r="F697" s="305"/>
      <c r="G697" s="305"/>
      <c r="H697" s="305"/>
      <c r="I697" s="305"/>
      <c r="J697" s="306">
        <v>8</v>
      </c>
      <c r="K697" s="307">
        <v>7.9207920792079207</v>
      </c>
      <c r="L697" s="307"/>
      <c r="M697" s="307"/>
      <c r="N697" s="305"/>
      <c r="O697" s="308"/>
      <c r="P697" s="46"/>
      <c r="Q697" s="46"/>
      <c r="R697" s="46"/>
      <c r="S697" s="46"/>
      <c r="T697" s="46"/>
      <c r="U697" s="46"/>
      <c r="V697" s="46"/>
      <c r="W697" s="46"/>
    </row>
    <row r="698" spans="1:23" ht="20.100000000000001" customHeight="1" x14ac:dyDescent="0.3">
      <c r="A698" s="315"/>
      <c r="B698" s="304"/>
      <c r="C698" s="304"/>
      <c r="D698" s="42" t="s">
        <v>389</v>
      </c>
      <c r="E698" s="305"/>
      <c r="F698" s="305"/>
      <c r="G698" s="305"/>
      <c r="H698" s="305"/>
      <c r="I698" s="305"/>
      <c r="J698" s="306">
        <v>1</v>
      </c>
      <c r="K698" s="307">
        <v>0.99009900990099009</v>
      </c>
      <c r="L698" s="307"/>
      <c r="M698" s="307"/>
      <c r="N698" s="305"/>
      <c r="O698" s="308"/>
      <c r="P698" s="46"/>
      <c r="Q698" s="46"/>
      <c r="R698" s="46"/>
      <c r="S698" s="46"/>
      <c r="T698" s="46"/>
      <c r="U698" s="46"/>
      <c r="V698" s="46"/>
      <c r="W698" s="46"/>
    </row>
    <row r="699" spans="1:23" ht="20.100000000000001" customHeight="1" x14ac:dyDescent="0.3">
      <c r="A699" s="315"/>
      <c r="B699" s="304"/>
      <c r="C699" s="304"/>
      <c r="D699" s="42" t="s">
        <v>390</v>
      </c>
      <c r="E699" s="305"/>
      <c r="F699" s="305"/>
      <c r="G699" s="305"/>
      <c r="H699" s="305"/>
      <c r="I699" s="305"/>
      <c r="J699" s="306">
        <v>31</v>
      </c>
      <c r="K699" s="307">
        <v>30.693069306930692</v>
      </c>
      <c r="L699" s="307"/>
      <c r="M699" s="307"/>
      <c r="N699" s="305"/>
      <c r="O699" s="308"/>
      <c r="P699" s="46"/>
      <c r="Q699" s="46"/>
      <c r="R699" s="46"/>
      <c r="S699" s="46"/>
      <c r="T699" s="46"/>
      <c r="U699" s="46"/>
      <c r="V699" s="46"/>
      <c r="W699" s="46"/>
    </row>
    <row r="700" spans="1:23" ht="20.100000000000001" customHeight="1" x14ac:dyDescent="0.3">
      <c r="A700" s="315"/>
      <c r="B700" s="304"/>
      <c r="C700" s="304"/>
      <c r="D700" s="42" t="s">
        <v>391</v>
      </c>
      <c r="E700" s="305"/>
      <c r="F700" s="305"/>
      <c r="G700" s="305"/>
      <c r="H700" s="305"/>
      <c r="I700" s="305"/>
      <c r="J700" s="306">
        <v>13</v>
      </c>
      <c r="K700" s="307">
        <v>12.871287128712872</v>
      </c>
      <c r="L700" s="307"/>
      <c r="M700" s="307"/>
      <c r="N700" s="305"/>
      <c r="O700" s="308"/>
      <c r="P700" s="46"/>
      <c r="Q700" s="46"/>
      <c r="R700" s="46"/>
      <c r="S700" s="46"/>
      <c r="T700" s="46"/>
      <c r="U700" s="46"/>
      <c r="V700" s="46"/>
      <c r="W700" s="46"/>
    </row>
    <row r="701" spans="1:23" ht="20.100000000000001" customHeight="1" x14ac:dyDescent="0.3">
      <c r="A701" s="315"/>
      <c r="B701" s="304"/>
      <c r="C701" s="304"/>
      <c r="D701" s="42" t="s">
        <v>392</v>
      </c>
      <c r="E701" s="305"/>
      <c r="F701" s="305"/>
      <c r="G701" s="305"/>
      <c r="H701" s="305"/>
      <c r="I701" s="305"/>
      <c r="J701" s="306">
        <v>26</v>
      </c>
      <c r="K701" s="307">
        <v>25.742574257425744</v>
      </c>
      <c r="L701" s="307"/>
      <c r="M701" s="307"/>
      <c r="N701" s="305"/>
      <c r="O701" s="308"/>
      <c r="P701" s="46"/>
      <c r="Q701" s="46"/>
      <c r="R701" s="46"/>
      <c r="S701" s="46"/>
      <c r="T701" s="46"/>
      <c r="U701" s="46"/>
      <c r="V701" s="46"/>
      <c r="W701" s="46"/>
    </row>
    <row r="702" spans="1:23" ht="20.100000000000001" customHeight="1" x14ac:dyDescent="0.3">
      <c r="A702" s="315"/>
      <c r="B702" s="304"/>
      <c r="C702" s="304"/>
      <c r="D702" s="42" t="s">
        <v>2750</v>
      </c>
      <c r="E702" s="305"/>
      <c r="F702" s="305"/>
      <c r="G702" s="305"/>
      <c r="H702" s="305"/>
      <c r="I702" s="305"/>
      <c r="J702" s="306"/>
      <c r="K702" s="307"/>
      <c r="L702" s="307"/>
      <c r="M702" s="307"/>
      <c r="N702" s="305"/>
      <c r="O702" s="308"/>
      <c r="P702" s="46"/>
      <c r="Q702" s="46"/>
      <c r="R702" s="46"/>
      <c r="S702" s="46"/>
      <c r="T702" s="46"/>
      <c r="U702" s="46"/>
      <c r="V702" s="46"/>
      <c r="W702" s="46"/>
    </row>
    <row r="703" spans="1:23" ht="20.100000000000001" customHeight="1" x14ac:dyDescent="0.3">
      <c r="A703" s="314" t="s">
        <v>2972</v>
      </c>
      <c r="B703" s="300" t="s">
        <v>220</v>
      </c>
      <c r="C703" s="31" t="s">
        <v>2918</v>
      </c>
      <c r="D703" s="41" t="s">
        <v>2751</v>
      </c>
      <c r="E703" s="301"/>
      <c r="F703" s="301"/>
      <c r="G703" s="301"/>
      <c r="H703" s="301"/>
      <c r="I703" s="301"/>
      <c r="J703" s="309">
        <v>40</v>
      </c>
      <c r="K703" s="302">
        <v>39.603960396039604</v>
      </c>
      <c r="L703" s="302"/>
      <c r="M703" s="302"/>
      <c r="N703" s="301" t="s">
        <v>2749</v>
      </c>
      <c r="O703" s="303"/>
      <c r="P703" s="46"/>
      <c r="Q703" s="46"/>
      <c r="R703" s="46"/>
      <c r="S703" s="46"/>
      <c r="T703" s="46"/>
      <c r="U703" s="46"/>
      <c r="V703" s="46"/>
      <c r="W703" s="46"/>
    </row>
    <row r="704" spans="1:23" ht="20.100000000000001" customHeight="1" x14ac:dyDescent="0.3">
      <c r="A704" s="315"/>
      <c r="B704" s="304"/>
      <c r="C704" s="304"/>
      <c r="D704" s="42" t="s">
        <v>2752</v>
      </c>
      <c r="E704" s="305"/>
      <c r="F704" s="305"/>
      <c r="G704" s="305"/>
      <c r="H704" s="305"/>
      <c r="I704" s="305"/>
      <c r="J704" s="306">
        <v>15</v>
      </c>
      <c r="K704" s="307">
        <v>14.85148514851485</v>
      </c>
      <c r="L704" s="307"/>
      <c r="M704" s="307"/>
      <c r="N704" s="305"/>
      <c r="O704" s="308"/>
      <c r="P704" s="46"/>
      <c r="Q704" s="46"/>
      <c r="R704" s="46"/>
      <c r="S704" s="46"/>
      <c r="T704" s="46"/>
      <c r="U704" s="46"/>
      <c r="V704" s="46"/>
      <c r="W704" s="46"/>
    </row>
    <row r="705" spans="1:23" ht="20.100000000000001" customHeight="1" x14ac:dyDescent="0.3">
      <c r="A705" s="315"/>
      <c r="B705" s="304"/>
      <c r="C705" s="304"/>
      <c r="D705" s="42" t="s">
        <v>244</v>
      </c>
      <c r="E705" s="305"/>
      <c r="F705" s="305"/>
      <c r="G705" s="305"/>
      <c r="H705" s="305"/>
      <c r="I705" s="305"/>
      <c r="J705" s="306">
        <v>35</v>
      </c>
      <c r="K705" s="307">
        <v>34.653465346534652</v>
      </c>
      <c r="L705" s="307"/>
      <c r="M705" s="307"/>
      <c r="N705" s="305"/>
      <c r="O705" s="308"/>
      <c r="P705" s="46"/>
      <c r="Q705" s="46"/>
      <c r="R705" s="46"/>
      <c r="S705" s="46"/>
      <c r="T705" s="46"/>
      <c r="U705" s="46"/>
      <c r="V705" s="46"/>
      <c r="W705" s="46"/>
    </row>
    <row r="706" spans="1:23" ht="20.100000000000001" customHeight="1" x14ac:dyDescent="0.3">
      <c r="A706" s="315"/>
      <c r="B706" s="304"/>
      <c r="C706" s="304"/>
      <c r="D706" s="42" t="s">
        <v>2763</v>
      </c>
      <c r="E706" s="305"/>
      <c r="F706" s="305"/>
      <c r="G706" s="305"/>
      <c r="H706" s="305"/>
      <c r="I706" s="305"/>
      <c r="J706" s="306">
        <v>4</v>
      </c>
      <c r="K706" s="307">
        <v>3.9603960396039604</v>
      </c>
      <c r="L706" s="307"/>
      <c r="M706" s="307"/>
      <c r="N706" s="305"/>
      <c r="O706" s="308"/>
      <c r="P706" s="46"/>
      <c r="Q706" s="46"/>
      <c r="R706" s="46"/>
      <c r="S706" s="46"/>
      <c r="T706" s="46"/>
      <c r="U706" s="46"/>
      <c r="V706" s="46"/>
      <c r="W706" s="46"/>
    </row>
    <row r="707" spans="1:23" ht="20.100000000000001" customHeight="1" x14ac:dyDescent="0.3">
      <c r="A707" s="315"/>
      <c r="B707" s="304"/>
      <c r="C707" s="304"/>
      <c r="D707" s="42" t="s">
        <v>2754</v>
      </c>
      <c r="E707" s="305"/>
      <c r="F707" s="305"/>
      <c r="G707" s="305"/>
      <c r="H707" s="305"/>
      <c r="I707" s="305"/>
      <c r="J707" s="306">
        <v>7</v>
      </c>
      <c r="K707" s="307">
        <v>6.9306930693069315</v>
      </c>
      <c r="L707" s="307"/>
      <c r="M707" s="307"/>
      <c r="N707" s="305"/>
      <c r="O707" s="308"/>
      <c r="P707" s="46"/>
      <c r="Q707" s="46"/>
      <c r="R707" s="46"/>
      <c r="S707" s="46"/>
      <c r="T707" s="46"/>
      <c r="U707" s="46"/>
      <c r="V707" s="46"/>
      <c r="W707" s="46"/>
    </row>
    <row r="708" spans="1:23" ht="20.100000000000001" customHeight="1" x14ac:dyDescent="0.3">
      <c r="A708" s="316"/>
      <c r="B708" s="317"/>
      <c r="C708" s="317"/>
      <c r="D708" s="42" t="s">
        <v>2755</v>
      </c>
      <c r="E708" s="305"/>
      <c r="F708" s="305"/>
      <c r="G708" s="305"/>
      <c r="H708" s="305"/>
      <c r="I708" s="305"/>
      <c r="J708" s="306"/>
      <c r="K708" s="307"/>
      <c r="L708" s="307"/>
      <c r="M708" s="307"/>
      <c r="N708" s="305"/>
      <c r="O708" s="308"/>
      <c r="P708" s="46"/>
      <c r="Q708" s="46"/>
      <c r="R708" s="46"/>
      <c r="S708" s="46"/>
      <c r="T708" s="46"/>
      <c r="U708" s="46"/>
      <c r="V708" s="46"/>
      <c r="W708" s="46"/>
    </row>
    <row r="709" spans="1:23" ht="20.100000000000001" customHeight="1" x14ac:dyDescent="0.3">
      <c r="A709" s="314" t="s">
        <v>2973</v>
      </c>
      <c r="B709" s="300" t="s">
        <v>221</v>
      </c>
      <c r="C709" s="31" t="s">
        <v>2918</v>
      </c>
      <c r="D709" s="322"/>
      <c r="E709" s="359"/>
      <c r="F709" s="359"/>
      <c r="G709" s="359"/>
      <c r="H709" s="359"/>
      <c r="I709" s="359"/>
      <c r="J709" s="2">
        <v>29</v>
      </c>
      <c r="K709" s="302">
        <v>100</v>
      </c>
      <c r="L709" s="302"/>
      <c r="M709" s="302"/>
      <c r="N709" s="31" t="s">
        <v>1</v>
      </c>
      <c r="O709" s="303"/>
      <c r="P709" s="46"/>
      <c r="Q709" s="46"/>
      <c r="R709" s="46"/>
      <c r="S709" s="46"/>
      <c r="T709" s="46"/>
      <c r="U709" s="46"/>
      <c r="V709" s="46"/>
      <c r="W709" s="46"/>
    </row>
    <row r="710" spans="1:23" ht="20.100000000000001" customHeight="1" x14ac:dyDescent="0.3">
      <c r="A710" s="316"/>
      <c r="B710" s="317"/>
      <c r="C710" s="48"/>
      <c r="D710" s="49" t="s">
        <v>5022</v>
      </c>
      <c r="E710" s="48">
        <v>9999</v>
      </c>
      <c r="F710" s="355"/>
      <c r="G710" s="355"/>
      <c r="H710" s="355"/>
      <c r="I710" s="355"/>
      <c r="J710" s="356"/>
      <c r="K710" s="357"/>
      <c r="L710" s="357"/>
      <c r="M710" s="357"/>
      <c r="N710" s="321"/>
      <c r="O710" s="358"/>
      <c r="P710" s="46"/>
      <c r="Q710" s="46"/>
      <c r="R710" s="46"/>
      <c r="S710" s="46"/>
      <c r="T710" s="46"/>
      <c r="U710" s="46"/>
      <c r="V710" s="46"/>
      <c r="W710" s="46"/>
    </row>
    <row r="711" spans="1:23" ht="20.100000000000001" customHeight="1" x14ac:dyDescent="0.3">
      <c r="A711" s="314" t="s">
        <v>2974</v>
      </c>
      <c r="B711" s="300" t="s">
        <v>222</v>
      </c>
      <c r="C711" s="31" t="s">
        <v>2918</v>
      </c>
      <c r="D711" s="42"/>
      <c r="E711" s="305" t="s">
        <v>109</v>
      </c>
      <c r="F711" s="305"/>
      <c r="G711" s="305"/>
      <c r="H711" s="305"/>
      <c r="I711" s="305"/>
      <c r="J711" s="306">
        <v>28</v>
      </c>
      <c r="K711" s="20">
        <v>96.551724137931032</v>
      </c>
      <c r="L711" s="307"/>
      <c r="M711" s="307"/>
      <c r="N711" s="305" t="s">
        <v>1</v>
      </c>
      <c r="O711" s="308"/>
      <c r="P711" s="46"/>
      <c r="Q711" s="46"/>
      <c r="R711" s="46"/>
      <c r="S711" s="46"/>
      <c r="T711" s="46"/>
      <c r="U711" s="46"/>
      <c r="V711" s="46"/>
      <c r="W711" s="46"/>
    </row>
    <row r="712" spans="1:23" ht="20.100000000000001" customHeight="1" x14ac:dyDescent="0.3">
      <c r="A712" s="315"/>
      <c r="B712" s="304"/>
      <c r="C712" s="304"/>
      <c r="D712" s="42" t="s">
        <v>108</v>
      </c>
      <c r="E712" s="305"/>
      <c r="F712" s="305"/>
      <c r="G712" s="305"/>
      <c r="H712" s="305"/>
      <c r="I712" s="305"/>
      <c r="J712" s="306"/>
      <c r="K712" s="20"/>
      <c r="L712" s="307"/>
      <c r="M712" s="307"/>
      <c r="N712" s="305"/>
      <c r="O712" s="308"/>
      <c r="P712" s="46"/>
      <c r="Q712" s="46"/>
      <c r="R712" s="46"/>
      <c r="S712" s="46"/>
      <c r="T712" s="46"/>
      <c r="U712" s="46"/>
      <c r="V712" s="46"/>
      <c r="W712" s="46"/>
    </row>
    <row r="713" spans="1:23" ht="20.100000000000001" customHeight="1" x14ac:dyDescent="0.3">
      <c r="A713" s="316"/>
      <c r="B713" s="317"/>
      <c r="C713" s="317"/>
      <c r="D713" s="49" t="s">
        <v>2757</v>
      </c>
      <c r="E713" s="318"/>
      <c r="F713" s="318"/>
      <c r="G713" s="318"/>
      <c r="H713" s="318"/>
      <c r="I713" s="318"/>
      <c r="J713" s="23">
        <v>1</v>
      </c>
      <c r="K713" s="28">
        <v>3.448275862068968</v>
      </c>
      <c r="L713" s="28"/>
      <c r="M713" s="28"/>
      <c r="N713" s="319"/>
      <c r="O713" s="308"/>
      <c r="P713" s="46"/>
      <c r="Q713" s="46"/>
      <c r="R713" s="46"/>
      <c r="S713" s="46"/>
      <c r="T713" s="46"/>
      <c r="U713" s="46"/>
      <c r="V713" s="46"/>
      <c r="W713" s="46"/>
    </row>
    <row r="714" spans="1:23" ht="20.100000000000001" customHeight="1" x14ac:dyDescent="0.3">
      <c r="A714" s="314" t="s">
        <v>2975</v>
      </c>
      <c r="B714" s="300" t="s">
        <v>223</v>
      </c>
      <c r="C714" s="31" t="s">
        <v>5598</v>
      </c>
      <c r="D714" s="42" t="s">
        <v>2745</v>
      </c>
      <c r="E714" s="305"/>
      <c r="F714" s="305"/>
      <c r="G714" s="305"/>
      <c r="H714" s="305"/>
      <c r="I714" s="305"/>
      <c r="J714" s="306"/>
      <c r="K714" s="307"/>
      <c r="L714" s="307"/>
      <c r="M714" s="307"/>
      <c r="N714" s="301" t="s">
        <v>2749</v>
      </c>
      <c r="O714" s="303"/>
      <c r="P714" s="46"/>
      <c r="Q714" s="46"/>
      <c r="R714" s="46"/>
      <c r="S714" s="46"/>
      <c r="T714" s="46"/>
      <c r="U714" s="46"/>
      <c r="V714" s="46"/>
      <c r="W714" s="46"/>
    </row>
    <row r="715" spans="1:23" ht="20.100000000000001" customHeight="1" x14ac:dyDescent="0.3">
      <c r="A715" s="315"/>
      <c r="B715" s="304"/>
      <c r="C715" s="304"/>
      <c r="D715" s="42" t="s">
        <v>112</v>
      </c>
      <c r="E715" s="305"/>
      <c r="F715" s="305"/>
      <c r="G715" s="305"/>
      <c r="H715" s="305"/>
      <c r="I715" s="305"/>
      <c r="J715" s="306"/>
      <c r="K715" s="307"/>
      <c r="L715" s="307"/>
      <c r="M715" s="307"/>
      <c r="N715" s="305"/>
      <c r="O715" s="308"/>
      <c r="P715" s="46"/>
      <c r="Q715" s="46"/>
      <c r="R715" s="46"/>
      <c r="S715" s="46"/>
      <c r="T715" s="46"/>
      <c r="U715" s="46"/>
      <c r="V715" s="46"/>
      <c r="W715" s="46"/>
    </row>
    <row r="716" spans="1:23" ht="20.100000000000001" customHeight="1" x14ac:dyDescent="0.3">
      <c r="A716" s="315"/>
      <c r="B716" s="304"/>
      <c r="C716" s="304"/>
      <c r="D716" s="42" t="s">
        <v>113</v>
      </c>
      <c r="E716" s="305"/>
      <c r="F716" s="305"/>
      <c r="G716" s="305"/>
      <c r="H716" s="305"/>
      <c r="I716" s="305"/>
      <c r="J716" s="306">
        <v>1</v>
      </c>
      <c r="K716" s="307">
        <v>100</v>
      </c>
      <c r="L716" s="307"/>
      <c r="M716" s="307"/>
      <c r="N716" s="305"/>
      <c r="O716" s="308"/>
      <c r="P716" s="46"/>
      <c r="Q716" s="46"/>
      <c r="R716" s="46"/>
      <c r="S716" s="46"/>
      <c r="T716" s="46"/>
      <c r="U716" s="46"/>
      <c r="V716" s="46"/>
      <c r="W716" s="46"/>
    </row>
    <row r="717" spans="1:23" ht="20.100000000000001" customHeight="1" x14ac:dyDescent="0.3">
      <c r="A717" s="315"/>
      <c r="B717" s="304"/>
      <c r="C717" s="304"/>
      <c r="D717" s="42" t="s">
        <v>114</v>
      </c>
      <c r="E717" s="305"/>
      <c r="F717" s="305"/>
      <c r="G717" s="305"/>
      <c r="H717" s="305"/>
      <c r="I717" s="305"/>
      <c r="J717" s="306"/>
      <c r="K717" s="307"/>
      <c r="L717" s="307"/>
      <c r="M717" s="307"/>
      <c r="N717" s="305"/>
      <c r="O717" s="308"/>
      <c r="P717" s="46"/>
      <c r="Q717" s="46"/>
      <c r="R717" s="46"/>
      <c r="S717" s="46"/>
      <c r="T717" s="46"/>
      <c r="U717" s="46"/>
      <c r="V717" s="46"/>
      <c r="W717" s="46"/>
    </row>
    <row r="718" spans="1:23" ht="20.100000000000001" customHeight="1" x14ac:dyDescent="0.3">
      <c r="A718" s="310" t="s">
        <v>2976</v>
      </c>
      <c r="B718" s="311" t="s">
        <v>224</v>
      </c>
      <c r="C718" s="31" t="s">
        <v>2918</v>
      </c>
      <c r="D718" s="312"/>
      <c r="E718" s="313"/>
      <c r="F718" s="313"/>
      <c r="G718" s="313"/>
      <c r="H718" s="313"/>
      <c r="I718" s="313"/>
      <c r="J718" s="1">
        <v>29</v>
      </c>
      <c r="K718" s="320">
        <v>100</v>
      </c>
      <c r="L718" s="320"/>
      <c r="M718" s="320"/>
      <c r="N718" s="44" t="s">
        <v>2749</v>
      </c>
      <c r="O718" s="303"/>
      <c r="P718" s="46"/>
      <c r="Q718" s="46"/>
      <c r="R718" s="46"/>
      <c r="S718" s="46"/>
      <c r="T718" s="46"/>
      <c r="U718" s="46"/>
      <c r="V718" s="46"/>
      <c r="W718" s="46"/>
    </row>
    <row r="719" spans="1:23" ht="20.100000000000001" customHeight="1" x14ac:dyDescent="0.3">
      <c r="A719" s="314" t="s">
        <v>2977</v>
      </c>
      <c r="B719" s="300" t="s">
        <v>225</v>
      </c>
      <c r="C719" s="31" t="s">
        <v>2918</v>
      </c>
      <c r="D719" s="42"/>
      <c r="E719" s="305" t="s">
        <v>109</v>
      </c>
      <c r="F719" s="305"/>
      <c r="G719" s="305"/>
      <c r="H719" s="305"/>
      <c r="I719" s="305"/>
      <c r="J719" s="306">
        <v>27</v>
      </c>
      <c r="K719" s="20">
        <v>93.103448275862064</v>
      </c>
      <c r="L719" s="307"/>
      <c r="M719" s="307"/>
      <c r="N719" s="305" t="s">
        <v>1</v>
      </c>
      <c r="O719" s="303"/>
      <c r="P719" s="46"/>
      <c r="Q719" s="46"/>
      <c r="R719" s="46"/>
      <c r="S719" s="46"/>
      <c r="T719" s="46"/>
      <c r="U719" s="46"/>
      <c r="V719" s="46"/>
      <c r="W719" s="46"/>
    </row>
    <row r="720" spans="1:23" ht="20.100000000000001" customHeight="1" x14ac:dyDescent="0.3">
      <c r="A720" s="315"/>
      <c r="B720" s="304"/>
      <c r="C720" s="304"/>
      <c r="D720" s="42" t="s">
        <v>108</v>
      </c>
      <c r="E720" s="305"/>
      <c r="F720" s="305"/>
      <c r="G720" s="305"/>
      <c r="H720" s="305"/>
      <c r="I720" s="305"/>
      <c r="J720" s="306"/>
      <c r="K720" s="20"/>
      <c r="L720" s="307"/>
      <c r="M720" s="307"/>
      <c r="N720" s="305"/>
      <c r="O720" s="308"/>
      <c r="P720" s="46"/>
      <c r="Q720" s="46"/>
      <c r="R720" s="46"/>
      <c r="S720" s="46"/>
      <c r="T720" s="46"/>
      <c r="U720" s="46"/>
      <c r="V720" s="46"/>
      <c r="W720" s="46"/>
    </row>
    <row r="721" spans="1:23" ht="20.100000000000001" customHeight="1" x14ac:dyDescent="0.3">
      <c r="A721" s="316"/>
      <c r="B721" s="317"/>
      <c r="C721" s="317"/>
      <c r="D721" s="49" t="s">
        <v>2744</v>
      </c>
      <c r="E721" s="305"/>
      <c r="F721" s="305"/>
      <c r="G721" s="305"/>
      <c r="H721" s="305"/>
      <c r="I721" s="305"/>
      <c r="J721" s="306">
        <v>2</v>
      </c>
      <c r="K721" s="28">
        <v>6.8965517241379359</v>
      </c>
      <c r="L721" s="307"/>
      <c r="M721" s="307"/>
      <c r="N721" s="305"/>
      <c r="O721" s="308"/>
      <c r="P721" s="46"/>
      <c r="Q721" s="46"/>
      <c r="R721" s="46"/>
      <c r="S721" s="46"/>
      <c r="T721" s="46"/>
      <c r="U721" s="46"/>
      <c r="V721" s="46"/>
      <c r="W721" s="46"/>
    </row>
    <row r="722" spans="1:23" ht="20.100000000000001" customHeight="1" x14ac:dyDescent="0.3">
      <c r="A722" s="314" t="s">
        <v>2978</v>
      </c>
      <c r="B722" s="300" t="s">
        <v>226</v>
      </c>
      <c r="C722" s="31" t="s">
        <v>5599</v>
      </c>
      <c r="D722" s="42" t="s">
        <v>2748</v>
      </c>
      <c r="E722" s="301"/>
      <c r="F722" s="301"/>
      <c r="G722" s="301"/>
      <c r="H722" s="301"/>
      <c r="I722" s="301"/>
      <c r="J722" s="309"/>
      <c r="K722" s="302"/>
      <c r="L722" s="302"/>
      <c r="M722" s="302"/>
      <c r="N722" s="301" t="s">
        <v>2749</v>
      </c>
      <c r="O722" s="303"/>
      <c r="P722" s="46"/>
      <c r="Q722" s="46"/>
      <c r="R722" s="46"/>
      <c r="S722" s="46"/>
      <c r="T722" s="46"/>
      <c r="U722" s="46"/>
      <c r="V722" s="46"/>
      <c r="W722" s="46"/>
    </row>
    <row r="723" spans="1:23" ht="20.100000000000001" customHeight="1" x14ac:dyDescent="0.3">
      <c r="A723" s="315"/>
      <c r="B723" s="304"/>
      <c r="C723" s="304"/>
      <c r="D723" s="42" t="s">
        <v>112</v>
      </c>
      <c r="E723" s="305"/>
      <c r="F723" s="305"/>
      <c r="G723" s="305"/>
      <c r="H723" s="305"/>
      <c r="I723" s="305"/>
      <c r="J723" s="306"/>
      <c r="K723" s="307"/>
      <c r="L723" s="307"/>
      <c r="M723" s="307"/>
      <c r="N723" s="305"/>
      <c r="O723" s="308"/>
      <c r="P723" s="46"/>
      <c r="Q723" s="46"/>
      <c r="R723" s="46"/>
      <c r="S723" s="46"/>
      <c r="T723" s="46"/>
      <c r="U723" s="46"/>
      <c r="V723" s="46"/>
      <c r="W723" s="46"/>
    </row>
    <row r="724" spans="1:23" ht="20.100000000000001" customHeight="1" x14ac:dyDescent="0.3">
      <c r="A724" s="315"/>
      <c r="B724" s="304"/>
      <c r="C724" s="304"/>
      <c r="D724" s="42" t="s">
        <v>113</v>
      </c>
      <c r="E724" s="305"/>
      <c r="F724" s="305"/>
      <c r="G724" s="305"/>
      <c r="H724" s="305"/>
      <c r="I724" s="305"/>
      <c r="J724" s="306">
        <v>1</v>
      </c>
      <c r="K724" s="307">
        <v>50</v>
      </c>
      <c r="L724" s="307"/>
      <c r="M724" s="307"/>
      <c r="N724" s="305"/>
      <c r="O724" s="308"/>
      <c r="P724" s="46"/>
      <c r="Q724" s="46"/>
      <c r="R724" s="46"/>
      <c r="S724" s="46"/>
      <c r="T724" s="46"/>
      <c r="U724" s="46"/>
      <c r="V724" s="46"/>
      <c r="W724" s="46"/>
    </row>
    <row r="725" spans="1:23" ht="20.100000000000001" customHeight="1" x14ac:dyDescent="0.3">
      <c r="A725" s="315"/>
      <c r="B725" s="304"/>
      <c r="C725" s="304"/>
      <c r="D725" s="42" t="s">
        <v>114</v>
      </c>
      <c r="E725" s="305"/>
      <c r="F725" s="305"/>
      <c r="G725" s="305"/>
      <c r="H725" s="305"/>
      <c r="I725" s="305"/>
      <c r="J725" s="306">
        <v>1</v>
      </c>
      <c r="K725" s="307">
        <v>50</v>
      </c>
      <c r="L725" s="307"/>
      <c r="M725" s="307"/>
      <c r="N725" s="305"/>
      <c r="O725" s="308"/>
      <c r="P725" s="46"/>
      <c r="Q725" s="46"/>
      <c r="R725" s="46"/>
      <c r="S725" s="46"/>
      <c r="T725" s="46"/>
      <c r="U725" s="46"/>
      <c r="V725" s="46"/>
      <c r="W725" s="46"/>
    </row>
    <row r="726" spans="1:23" ht="20.100000000000001" customHeight="1" x14ac:dyDescent="0.3">
      <c r="A726" s="310" t="s">
        <v>2979</v>
      </c>
      <c r="B726" s="311" t="s">
        <v>227</v>
      </c>
      <c r="C726" s="31" t="s">
        <v>2918</v>
      </c>
      <c r="D726" s="312"/>
      <c r="E726" s="301"/>
      <c r="F726" s="301"/>
      <c r="G726" s="301"/>
      <c r="H726" s="301"/>
      <c r="I726" s="301"/>
      <c r="J726" s="309">
        <v>29</v>
      </c>
      <c r="K726" s="302">
        <v>100</v>
      </c>
      <c r="L726" s="302"/>
      <c r="M726" s="302"/>
      <c r="N726" s="44" t="s">
        <v>2749</v>
      </c>
      <c r="O726" s="303"/>
      <c r="P726" s="46"/>
      <c r="Q726" s="46"/>
      <c r="R726" s="46"/>
      <c r="S726" s="46"/>
      <c r="T726" s="46"/>
      <c r="U726" s="46"/>
      <c r="V726" s="46"/>
      <c r="W726" s="46"/>
    </row>
    <row r="727" spans="1:23" ht="20.100000000000001" customHeight="1" x14ac:dyDescent="0.3">
      <c r="A727" s="314" t="s">
        <v>2980</v>
      </c>
      <c r="B727" s="300" t="s">
        <v>228</v>
      </c>
      <c r="C727" s="31" t="s">
        <v>2918</v>
      </c>
      <c r="D727" s="41" t="s">
        <v>156</v>
      </c>
      <c r="E727" s="301"/>
      <c r="F727" s="301"/>
      <c r="G727" s="301"/>
      <c r="H727" s="301"/>
      <c r="I727" s="301"/>
      <c r="J727" s="309">
        <v>1</v>
      </c>
      <c r="K727" s="302">
        <v>3.4482758620689653</v>
      </c>
      <c r="L727" s="302"/>
      <c r="M727" s="302"/>
      <c r="N727" s="301" t="s">
        <v>2749</v>
      </c>
      <c r="O727" s="303"/>
      <c r="P727" s="46"/>
      <c r="Q727" s="46"/>
      <c r="R727" s="46"/>
      <c r="S727" s="46"/>
      <c r="T727" s="46"/>
      <c r="U727" s="46"/>
      <c r="V727" s="46"/>
      <c r="W727" s="46"/>
    </row>
    <row r="728" spans="1:23" ht="20.100000000000001" customHeight="1" x14ac:dyDescent="0.3">
      <c r="A728" s="315"/>
      <c r="B728" s="304"/>
      <c r="C728" s="304"/>
      <c r="D728" s="42" t="s">
        <v>157</v>
      </c>
      <c r="E728" s="305"/>
      <c r="F728" s="305"/>
      <c r="G728" s="305"/>
      <c r="H728" s="305"/>
      <c r="I728" s="305"/>
      <c r="J728" s="306"/>
      <c r="K728" s="307"/>
      <c r="L728" s="307"/>
      <c r="M728" s="307"/>
      <c r="N728" s="305"/>
      <c r="O728" s="308"/>
      <c r="P728" s="46"/>
      <c r="Q728" s="46"/>
      <c r="R728" s="46"/>
      <c r="S728" s="46"/>
      <c r="T728" s="46"/>
      <c r="U728" s="46"/>
      <c r="V728" s="46"/>
      <c r="W728" s="46"/>
    </row>
    <row r="729" spans="1:23" ht="20.100000000000001" customHeight="1" x14ac:dyDescent="0.3">
      <c r="A729" s="315"/>
      <c r="B729" s="304"/>
      <c r="C729" s="304"/>
      <c r="D729" s="42" t="s">
        <v>158</v>
      </c>
      <c r="E729" s="305"/>
      <c r="F729" s="305"/>
      <c r="G729" s="305"/>
      <c r="H729" s="305"/>
      <c r="I729" s="305"/>
      <c r="J729" s="306">
        <v>3</v>
      </c>
      <c r="K729" s="307">
        <v>10.344827586206897</v>
      </c>
      <c r="L729" s="307"/>
      <c r="M729" s="307"/>
      <c r="N729" s="305"/>
      <c r="O729" s="308"/>
      <c r="P729" s="46"/>
      <c r="Q729" s="46"/>
      <c r="R729" s="46"/>
      <c r="S729" s="46"/>
      <c r="T729" s="46"/>
      <c r="U729" s="46"/>
      <c r="V729" s="46"/>
      <c r="W729" s="46"/>
    </row>
    <row r="730" spans="1:23" ht="20.100000000000001" customHeight="1" x14ac:dyDescent="0.3">
      <c r="A730" s="315"/>
      <c r="B730" s="304"/>
      <c r="C730" s="304"/>
      <c r="D730" s="42" t="s">
        <v>381</v>
      </c>
      <c r="E730" s="305"/>
      <c r="F730" s="305"/>
      <c r="G730" s="305"/>
      <c r="H730" s="305"/>
      <c r="I730" s="305"/>
      <c r="J730" s="306"/>
      <c r="K730" s="307"/>
      <c r="L730" s="307"/>
      <c r="M730" s="307"/>
      <c r="N730" s="305"/>
      <c r="O730" s="308"/>
      <c r="P730" s="46"/>
      <c r="Q730" s="46"/>
      <c r="R730" s="46"/>
      <c r="S730" s="46"/>
      <c r="T730" s="46"/>
      <c r="U730" s="46"/>
      <c r="V730" s="46"/>
      <c r="W730" s="46"/>
    </row>
    <row r="731" spans="1:23" ht="20.100000000000001" customHeight="1" x14ac:dyDescent="0.3">
      <c r="A731" s="315"/>
      <c r="B731" s="304"/>
      <c r="C731" s="304"/>
      <c r="D731" s="42" t="s">
        <v>382</v>
      </c>
      <c r="E731" s="305"/>
      <c r="F731" s="305"/>
      <c r="G731" s="305"/>
      <c r="H731" s="305"/>
      <c r="I731" s="305"/>
      <c r="J731" s="306"/>
      <c r="K731" s="307"/>
      <c r="L731" s="307"/>
      <c r="M731" s="307"/>
      <c r="N731" s="305"/>
      <c r="O731" s="308"/>
      <c r="P731" s="46"/>
      <c r="Q731" s="46"/>
      <c r="R731" s="46"/>
      <c r="S731" s="46"/>
      <c r="T731" s="46"/>
      <c r="U731" s="46"/>
      <c r="V731" s="46"/>
      <c r="W731" s="46"/>
    </row>
    <row r="732" spans="1:23" ht="20.100000000000001" customHeight="1" x14ac:dyDescent="0.3">
      <c r="A732" s="315"/>
      <c r="B732" s="304"/>
      <c r="C732" s="304"/>
      <c r="D732" s="42" t="s">
        <v>159</v>
      </c>
      <c r="E732" s="305"/>
      <c r="F732" s="305"/>
      <c r="G732" s="305"/>
      <c r="H732" s="305"/>
      <c r="I732" s="305"/>
      <c r="J732" s="306">
        <v>15</v>
      </c>
      <c r="K732" s="307">
        <v>51.724137931034484</v>
      </c>
      <c r="L732" s="307"/>
      <c r="M732" s="307"/>
      <c r="N732" s="305"/>
      <c r="O732" s="308"/>
      <c r="P732" s="46"/>
      <c r="Q732" s="46"/>
      <c r="R732" s="46"/>
      <c r="S732" s="46"/>
      <c r="T732" s="46"/>
      <c r="U732" s="46"/>
      <c r="V732" s="46"/>
      <c r="W732" s="46"/>
    </row>
    <row r="733" spans="1:23" ht="20.100000000000001" customHeight="1" x14ac:dyDescent="0.3">
      <c r="A733" s="315"/>
      <c r="B733" s="304"/>
      <c r="C733" s="304"/>
      <c r="D733" s="42" t="s">
        <v>160</v>
      </c>
      <c r="E733" s="305"/>
      <c r="F733" s="305"/>
      <c r="G733" s="305"/>
      <c r="H733" s="305"/>
      <c r="I733" s="305"/>
      <c r="J733" s="306">
        <v>6</v>
      </c>
      <c r="K733" s="307">
        <v>20.689655172413794</v>
      </c>
      <c r="L733" s="307"/>
      <c r="M733" s="307"/>
      <c r="N733" s="305"/>
      <c r="O733" s="308"/>
      <c r="P733" s="46"/>
      <c r="Q733" s="46"/>
      <c r="R733" s="46"/>
      <c r="S733" s="46"/>
      <c r="T733" s="46"/>
      <c r="U733" s="46"/>
      <c r="V733" s="46"/>
      <c r="W733" s="46"/>
    </row>
    <row r="734" spans="1:23" ht="20.100000000000001" customHeight="1" x14ac:dyDescent="0.3">
      <c r="A734" s="315"/>
      <c r="B734" s="304"/>
      <c r="C734" s="304"/>
      <c r="D734" s="42" t="s">
        <v>243</v>
      </c>
      <c r="E734" s="305"/>
      <c r="F734" s="305"/>
      <c r="G734" s="305"/>
      <c r="H734" s="305"/>
      <c r="I734" s="305"/>
      <c r="J734" s="306"/>
      <c r="K734" s="307"/>
      <c r="L734" s="307"/>
      <c r="M734" s="307"/>
      <c r="N734" s="305"/>
      <c r="O734" s="308"/>
      <c r="P734" s="46"/>
      <c r="Q734" s="46"/>
      <c r="R734" s="46"/>
      <c r="S734" s="46"/>
      <c r="T734" s="46"/>
      <c r="U734" s="46"/>
      <c r="V734" s="46"/>
      <c r="W734" s="46"/>
    </row>
    <row r="735" spans="1:23" ht="20.100000000000001" customHeight="1" x14ac:dyDescent="0.3">
      <c r="A735" s="315"/>
      <c r="B735" s="304"/>
      <c r="C735" s="304"/>
      <c r="D735" s="42" t="s">
        <v>161</v>
      </c>
      <c r="E735" s="305"/>
      <c r="F735" s="305"/>
      <c r="G735" s="305"/>
      <c r="H735" s="305"/>
      <c r="I735" s="305"/>
      <c r="J735" s="306"/>
      <c r="K735" s="307"/>
      <c r="L735" s="307"/>
      <c r="M735" s="307"/>
      <c r="N735" s="305"/>
      <c r="O735" s="308"/>
      <c r="P735" s="46"/>
      <c r="Q735" s="46"/>
      <c r="R735" s="46"/>
      <c r="S735" s="46"/>
      <c r="T735" s="46"/>
      <c r="U735" s="46"/>
      <c r="V735" s="46"/>
      <c r="W735" s="46"/>
    </row>
    <row r="736" spans="1:23" ht="20.100000000000001" customHeight="1" x14ac:dyDescent="0.3">
      <c r="A736" s="315"/>
      <c r="B736" s="304"/>
      <c r="C736" s="304"/>
      <c r="D736" s="42" t="s">
        <v>1922</v>
      </c>
      <c r="E736" s="305"/>
      <c r="F736" s="305"/>
      <c r="G736" s="305"/>
      <c r="H736" s="305"/>
      <c r="I736" s="305"/>
      <c r="J736" s="306"/>
      <c r="K736" s="307"/>
      <c r="L736" s="307"/>
      <c r="M736" s="307"/>
      <c r="N736" s="305"/>
      <c r="O736" s="308"/>
      <c r="P736" s="46"/>
      <c r="Q736" s="46"/>
      <c r="R736" s="46"/>
      <c r="S736" s="46"/>
      <c r="T736" s="46"/>
      <c r="U736" s="46"/>
      <c r="V736" s="46"/>
      <c r="W736" s="46"/>
    </row>
    <row r="737" spans="1:23" ht="20.100000000000001" customHeight="1" x14ac:dyDescent="0.3">
      <c r="A737" s="315"/>
      <c r="B737" s="304"/>
      <c r="C737" s="304"/>
      <c r="D737" s="42" t="s">
        <v>162</v>
      </c>
      <c r="E737" s="305"/>
      <c r="F737" s="305"/>
      <c r="G737" s="305"/>
      <c r="H737" s="305"/>
      <c r="I737" s="305"/>
      <c r="J737" s="306"/>
      <c r="K737" s="307"/>
      <c r="L737" s="307"/>
      <c r="M737" s="307"/>
      <c r="N737" s="305"/>
      <c r="O737" s="308"/>
      <c r="P737" s="46"/>
      <c r="Q737" s="46"/>
      <c r="R737" s="46"/>
      <c r="S737" s="46"/>
      <c r="T737" s="46"/>
      <c r="U737" s="46"/>
      <c r="V737" s="46"/>
      <c r="W737" s="46"/>
    </row>
    <row r="738" spans="1:23" ht="20.100000000000001" customHeight="1" x14ac:dyDescent="0.3">
      <c r="A738" s="315"/>
      <c r="B738" s="304"/>
      <c r="C738" s="304"/>
      <c r="D738" s="42" t="s">
        <v>1923</v>
      </c>
      <c r="E738" s="305"/>
      <c r="F738" s="305"/>
      <c r="G738" s="305"/>
      <c r="H738" s="305"/>
      <c r="I738" s="305"/>
      <c r="J738" s="306">
        <v>1</v>
      </c>
      <c r="K738" s="307">
        <v>3.4482758620689653</v>
      </c>
      <c r="L738" s="307"/>
      <c r="M738" s="307"/>
      <c r="N738" s="305"/>
      <c r="O738" s="308"/>
      <c r="P738" s="46"/>
      <c r="Q738" s="46"/>
      <c r="R738" s="46"/>
      <c r="S738" s="46"/>
      <c r="T738" s="46"/>
      <c r="U738" s="46"/>
      <c r="V738" s="46"/>
      <c r="W738" s="46"/>
    </row>
    <row r="739" spans="1:23" ht="20.100000000000001" customHeight="1" x14ac:dyDescent="0.3">
      <c r="A739" s="315"/>
      <c r="B739" s="304"/>
      <c r="C739" s="304"/>
      <c r="D739" s="42" t="s">
        <v>163</v>
      </c>
      <c r="E739" s="305"/>
      <c r="F739" s="305"/>
      <c r="G739" s="305"/>
      <c r="H739" s="305"/>
      <c r="I739" s="305"/>
      <c r="J739" s="306">
        <v>1</v>
      </c>
      <c r="K739" s="307">
        <v>3.4482758620689653</v>
      </c>
      <c r="L739" s="307"/>
      <c r="M739" s="307"/>
      <c r="N739" s="305"/>
      <c r="O739" s="308"/>
      <c r="P739" s="46"/>
      <c r="Q739" s="46"/>
      <c r="R739" s="46"/>
      <c r="S739" s="46"/>
      <c r="T739" s="46"/>
      <c r="U739" s="46"/>
      <c r="V739" s="46"/>
      <c r="W739" s="46"/>
    </row>
    <row r="740" spans="1:23" ht="20.100000000000001" customHeight="1" x14ac:dyDescent="0.3">
      <c r="A740" s="315"/>
      <c r="B740" s="304"/>
      <c r="C740" s="304"/>
      <c r="D740" s="42" t="s">
        <v>1924</v>
      </c>
      <c r="E740" s="305"/>
      <c r="F740" s="305"/>
      <c r="G740" s="305"/>
      <c r="H740" s="305"/>
      <c r="I740" s="305"/>
      <c r="J740" s="306">
        <v>1</v>
      </c>
      <c r="K740" s="307">
        <v>3.4482758620689653</v>
      </c>
      <c r="L740" s="307"/>
      <c r="M740" s="307"/>
      <c r="N740" s="305"/>
      <c r="O740" s="308"/>
      <c r="P740" s="46"/>
      <c r="Q740" s="46"/>
      <c r="R740" s="46"/>
      <c r="S740" s="46"/>
      <c r="T740" s="46"/>
      <c r="U740" s="46"/>
      <c r="V740" s="46"/>
      <c r="W740" s="46"/>
    </row>
    <row r="741" spans="1:23" ht="20.100000000000001" customHeight="1" x14ac:dyDescent="0.3">
      <c r="A741" s="315"/>
      <c r="B741" s="304"/>
      <c r="C741" s="304"/>
      <c r="D741" s="42" t="s">
        <v>1925</v>
      </c>
      <c r="E741" s="305"/>
      <c r="F741" s="305"/>
      <c r="G741" s="305"/>
      <c r="H741" s="305"/>
      <c r="I741" s="305"/>
      <c r="J741" s="306"/>
      <c r="K741" s="307"/>
      <c r="L741" s="307"/>
      <c r="M741" s="307"/>
      <c r="N741" s="305"/>
      <c r="O741" s="308"/>
      <c r="P741" s="46"/>
      <c r="Q741" s="46"/>
      <c r="R741" s="46"/>
      <c r="S741" s="46"/>
      <c r="T741" s="46"/>
      <c r="U741" s="46"/>
      <c r="V741" s="46"/>
      <c r="W741" s="46"/>
    </row>
    <row r="742" spans="1:23" ht="20.100000000000001" customHeight="1" x14ac:dyDescent="0.3">
      <c r="A742" s="315"/>
      <c r="B742" s="304"/>
      <c r="C742" s="304"/>
      <c r="D742" s="42" t="s">
        <v>164</v>
      </c>
      <c r="E742" s="305"/>
      <c r="F742" s="305"/>
      <c r="G742" s="305"/>
      <c r="H742" s="305"/>
      <c r="I742" s="305"/>
      <c r="J742" s="306"/>
      <c r="K742" s="307"/>
      <c r="L742" s="307"/>
      <c r="M742" s="307"/>
      <c r="N742" s="305"/>
      <c r="O742" s="308"/>
      <c r="P742" s="46"/>
      <c r="Q742" s="46"/>
      <c r="R742" s="46"/>
      <c r="S742" s="46"/>
      <c r="T742" s="46"/>
      <c r="U742" s="46"/>
      <c r="V742" s="46"/>
      <c r="W742" s="46"/>
    </row>
    <row r="743" spans="1:23" ht="20.100000000000001" customHeight="1" x14ac:dyDescent="0.3">
      <c r="A743" s="315"/>
      <c r="B743" s="304"/>
      <c r="C743" s="304"/>
      <c r="D743" s="42" t="s">
        <v>1926</v>
      </c>
      <c r="E743" s="305"/>
      <c r="F743" s="305"/>
      <c r="G743" s="305"/>
      <c r="H743" s="305"/>
      <c r="I743" s="305"/>
      <c r="J743" s="306"/>
      <c r="K743" s="307"/>
      <c r="L743" s="307"/>
      <c r="M743" s="307"/>
      <c r="N743" s="305"/>
      <c r="O743" s="308"/>
      <c r="P743" s="46"/>
      <c r="Q743" s="46"/>
      <c r="R743" s="46"/>
      <c r="S743" s="46"/>
      <c r="T743" s="46"/>
      <c r="U743" s="46"/>
      <c r="V743" s="46"/>
      <c r="W743" s="46"/>
    </row>
    <row r="744" spans="1:23" ht="20.100000000000001" customHeight="1" x14ac:dyDescent="0.3">
      <c r="A744" s="315"/>
      <c r="B744" s="304"/>
      <c r="C744" s="304"/>
      <c r="D744" s="42" t="s">
        <v>165</v>
      </c>
      <c r="E744" s="305"/>
      <c r="F744" s="305"/>
      <c r="G744" s="305"/>
      <c r="H744" s="305"/>
      <c r="I744" s="305"/>
      <c r="J744" s="306"/>
      <c r="K744" s="307"/>
      <c r="L744" s="307"/>
      <c r="M744" s="307"/>
      <c r="N744" s="305"/>
      <c r="O744" s="308"/>
      <c r="P744" s="46"/>
      <c r="Q744" s="46"/>
      <c r="R744" s="46"/>
      <c r="S744" s="46"/>
      <c r="T744" s="46"/>
      <c r="U744" s="46"/>
      <c r="V744" s="46"/>
      <c r="W744" s="46"/>
    </row>
    <row r="745" spans="1:23" ht="20.100000000000001" customHeight="1" x14ac:dyDescent="0.3">
      <c r="A745" s="315"/>
      <c r="B745" s="304"/>
      <c r="C745" s="304"/>
      <c r="D745" s="42" t="s">
        <v>1927</v>
      </c>
      <c r="E745" s="305"/>
      <c r="F745" s="305"/>
      <c r="G745" s="305"/>
      <c r="H745" s="305"/>
      <c r="I745" s="305"/>
      <c r="J745" s="306">
        <v>1</v>
      </c>
      <c r="K745" s="307">
        <v>3.4482758620689653</v>
      </c>
      <c r="L745" s="307"/>
      <c r="M745" s="307"/>
      <c r="N745" s="305"/>
      <c r="O745" s="308"/>
      <c r="P745" s="46"/>
      <c r="Q745" s="46"/>
      <c r="R745" s="46"/>
      <c r="S745" s="46"/>
      <c r="T745" s="46"/>
      <c r="U745" s="46"/>
      <c r="V745" s="46"/>
      <c r="W745" s="46"/>
    </row>
    <row r="746" spans="1:23" ht="20.100000000000001" customHeight="1" x14ac:dyDescent="0.3">
      <c r="A746" s="315"/>
      <c r="B746" s="304"/>
      <c r="C746" s="304"/>
      <c r="D746" s="42" t="s">
        <v>1928</v>
      </c>
      <c r="E746" s="305"/>
      <c r="F746" s="305"/>
      <c r="G746" s="305"/>
      <c r="H746" s="305"/>
      <c r="I746" s="305"/>
      <c r="J746" s="306"/>
      <c r="K746" s="307"/>
      <c r="L746" s="307"/>
      <c r="M746" s="307"/>
      <c r="N746" s="305"/>
      <c r="O746" s="308"/>
      <c r="P746" s="46"/>
      <c r="Q746" s="46"/>
      <c r="R746" s="46"/>
      <c r="S746" s="46"/>
      <c r="T746" s="46"/>
      <c r="U746" s="46"/>
      <c r="V746" s="46"/>
      <c r="W746" s="46"/>
    </row>
    <row r="747" spans="1:23" ht="20.100000000000001" customHeight="1" x14ac:dyDescent="0.3">
      <c r="A747" s="315"/>
      <c r="B747" s="304"/>
      <c r="C747" s="304"/>
      <c r="D747" s="49" t="s">
        <v>166</v>
      </c>
      <c r="E747" s="305"/>
      <c r="F747" s="305"/>
      <c r="G747" s="305"/>
      <c r="H747" s="305"/>
      <c r="I747" s="305"/>
      <c r="J747" s="306"/>
      <c r="K747" s="307"/>
      <c r="L747" s="307"/>
      <c r="M747" s="307"/>
      <c r="N747" s="305"/>
      <c r="O747" s="308"/>
      <c r="P747" s="46"/>
      <c r="Q747" s="46"/>
      <c r="R747" s="46"/>
      <c r="S747" s="46"/>
      <c r="T747" s="46"/>
      <c r="U747" s="46"/>
      <c r="V747" s="46"/>
      <c r="W747" s="46"/>
    </row>
    <row r="748" spans="1:23" ht="20.100000000000001" customHeight="1" x14ac:dyDescent="0.3">
      <c r="A748" s="314" t="s">
        <v>2981</v>
      </c>
      <c r="B748" s="300" t="s">
        <v>229</v>
      </c>
      <c r="C748" s="31" t="s">
        <v>2918</v>
      </c>
      <c r="D748" s="322"/>
      <c r="E748" s="301"/>
      <c r="F748" s="301"/>
      <c r="G748" s="301"/>
      <c r="H748" s="301"/>
      <c r="I748" s="301"/>
      <c r="J748" s="309">
        <v>29</v>
      </c>
      <c r="K748" s="302">
        <v>100</v>
      </c>
      <c r="L748" s="302"/>
      <c r="M748" s="302"/>
      <c r="N748" s="44" t="s">
        <v>2746</v>
      </c>
      <c r="O748" s="303"/>
      <c r="P748" s="46"/>
      <c r="Q748" s="46"/>
      <c r="R748" s="46"/>
      <c r="S748" s="46"/>
      <c r="T748" s="46"/>
      <c r="U748" s="46"/>
      <c r="V748" s="46"/>
      <c r="W748" s="46"/>
    </row>
    <row r="749" spans="1:23" ht="20.100000000000001" customHeight="1" x14ac:dyDescent="0.3">
      <c r="A749" s="314" t="s">
        <v>2982</v>
      </c>
      <c r="B749" s="300" t="s">
        <v>230</v>
      </c>
      <c r="C749" s="31" t="s">
        <v>2918</v>
      </c>
      <c r="D749" s="41" t="s">
        <v>167</v>
      </c>
      <c r="E749" s="301"/>
      <c r="F749" s="301"/>
      <c r="G749" s="301"/>
      <c r="H749" s="301"/>
      <c r="I749" s="301"/>
      <c r="J749" s="309">
        <v>4</v>
      </c>
      <c r="K749" s="302">
        <v>13.793103448275861</v>
      </c>
      <c r="L749" s="302"/>
      <c r="M749" s="302"/>
      <c r="N749" s="301" t="s">
        <v>2746</v>
      </c>
      <c r="O749" s="303"/>
      <c r="P749" s="46"/>
      <c r="Q749" s="46"/>
      <c r="R749" s="46"/>
      <c r="S749" s="46"/>
      <c r="T749" s="46"/>
      <c r="U749" s="46"/>
      <c r="V749" s="46"/>
      <c r="W749" s="46"/>
    </row>
    <row r="750" spans="1:23" ht="20.100000000000001" customHeight="1" x14ac:dyDescent="0.3">
      <c r="A750" s="315"/>
      <c r="B750" s="304"/>
      <c r="C750" s="304"/>
      <c r="D750" s="42" t="s">
        <v>385</v>
      </c>
      <c r="E750" s="305"/>
      <c r="F750" s="305"/>
      <c r="G750" s="305"/>
      <c r="H750" s="305"/>
      <c r="I750" s="305"/>
      <c r="J750" s="306">
        <v>1</v>
      </c>
      <c r="K750" s="307">
        <v>3.4482758620689653</v>
      </c>
      <c r="L750" s="307"/>
      <c r="M750" s="307"/>
      <c r="N750" s="305"/>
      <c r="O750" s="308"/>
      <c r="P750" s="46"/>
      <c r="Q750" s="46"/>
      <c r="R750" s="46"/>
      <c r="S750" s="46"/>
      <c r="T750" s="46"/>
      <c r="U750" s="46"/>
      <c r="V750" s="46"/>
      <c r="W750" s="46"/>
    </row>
    <row r="751" spans="1:23" ht="20.100000000000001" customHeight="1" x14ac:dyDescent="0.3">
      <c r="A751" s="315"/>
      <c r="B751" s="304"/>
      <c r="C751" s="304"/>
      <c r="D751" s="42" t="s">
        <v>386</v>
      </c>
      <c r="E751" s="305"/>
      <c r="F751" s="305"/>
      <c r="G751" s="305"/>
      <c r="H751" s="305"/>
      <c r="I751" s="305"/>
      <c r="J751" s="306">
        <v>3</v>
      </c>
      <c r="K751" s="307">
        <v>10.344827586206897</v>
      </c>
      <c r="L751" s="307"/>
      <c r="M751" s="307"/>
      <c r="N751" s="305"/>
      <c r="O751" s="308"/>
      <c r="P751" s="46"/>
      <c r="Q751" s="46"/>
      <c r="R751" s="46"/>
      <c r="S751" s="46"/>
      <c r="T751" s="46"/>
      <c r="U751" s="46"/>
      <c r="V751" s="46"/>
      <c r="W751" s="46"/>
    </row>
    <row r="752" spans="1:23" ht="20.100000000000001" customHeight="1" x14ac:dyDescent="0.3">
      <c r="A752" s="315"/>
      <c r="B752" s="304"/>
      <c r="C752" s="304"/>
      <c r="D752" s="42" t="s">
        <v>387</v>
      </c>
      <c r="E752" s="305"/>
      <c r="F752" s="305"/>
      <c r="G752" s="305"/>
      <c r="H752" s="305"/>
      <c r="I752" s="305"/>
      <c r="J752" s="306">
        <v>1</v>
      </c>
      <c r="K752" s="307">
        <v>3.4482758620689653</v>
      </c>
      <c r="L752" s="307"/>
      <c r="M752" s="307"/>
      <c r="N752" s="305"/>
      <c r="O752" s="308"/>
      <c r="P752" s="46"/>
      <c r="Q752" s="46"/>
      <c r="R752" s="46"/>
      <c r="S752" s="46"/>
      <c r="T752" s="46"/>
      <c r="U752" s="46"/>
      <c r="V752" s="46"/>
      <c r="W752" s="46"/>
    </row>
    <row r="753" spans="1:23" ht="20.100000000000001" customHeight="1" x14ac:dyDescent="0.3">
      <c r="A753" s="315"/>
      <c r="B753" s="304"/>
      <c r="C753" s="304"/>
      <c r="D753" s="42" t="s">
        <v>388</v>
      </c>
      <c r="E753" s="305"/>
      <c r="F753" s="305"/>
      <c r="G753" s="305"/>
      <c r="H753" s="305"/>
      <c r="I753" s="305"/>
      <c r="J753" s="306">
        <v>2</v>
      </c>
      <c r="K753" s="307">
        <v>6.8965517241379306</v>
      </c>
      <c r="L753" s="307"/>
      <c r="M753" s="307"/>
      <c r="N753" s="305"/>
      <c r="O753" s="308"/>
      <c r="P753" s="46"/>
      <c r="Q753" s="46"/>
      <c r="R753" s="46"/>
      <c r="S753" s="46"/>
      <c r="T753" s="46"/>
      <c r="U753" s="46"/>
      <c r="V753" s="46"/>
      <c r="W753" s="46"/>
    </row>
    <row r="754" spans="1:23" ht="20.100000000000001" customHeight="1" x14ac:dyDescent="0.3">
      <c r="A754" s="315"/>
      <c r="B754" s="304"/>
      <c r="C754" s="304"/>
      <c r="D754" s="42" t="s">
        <v>389</v>
      </c>
      <c r="E754" s="305"/>
      <c r="F754" s="305"/>
      <c r="G754" s="305"/>
      <c r="H754" s="305"/>
      <c r="I754" s="305"/>
      <c r="J754" s="306">
        <v>1</v>
      </c>
      <c r="K754" s="307">
        <v>3.4482758620689653</v>
      </c>
      <c r="L754" s="307"/>
      <c r="M754" s="307"/>
      <c r="N754" s="305"/>
      <c r="O754" s="308"/>
      <c r="P754" s="46"/>
      <c r="Q754" s="46"/>
      <c r="R754" s="46"/>
      <c r="S754" s="46"/>
      <c r="T754" s="46"/>
      <c r="U754" s="46"/>
      <c r="V754" s="46"/>
      <c r="W754" s="46"/>
    </row>
    <row r="755" spans="1:23" ht="20.100000000000001" customHeight="1" x14ac:dyDescent="0.3">
      <c r="A755" s="315"/>
      <c r="B755" s="304"/>
      <c r="C755" s="304"/>
      <c r="D755" s="42" t="s">
        <v>390</v>
      </c>
      <c r="E755" s="305"/>
      <c r="F755" s="305"/>
      <c r="G755" s="305"/>
      <c r="H755" s="305"/>
      <c r="I755" s="305"/>
      <c r="J755" s="306">
        <v>11</v>
      </c>
      <c r="K755" s="307">
        <v>37.931034482758619</v>
      </c>
      <c r="L755" s="307"/>
      <c r="M755" s="307"/>
      <c r="N755" s="305"/>
      <c r="O755" s="308"/>
      <c r="P755" s="46"/>
      <c r="Q755" s="46"/>
      <c r="R755" s="46"/>
      <c r="S755" s="46"/>
      <c r="T755" s="46"/>
      <c r="U755" s="46"/>
      <c r="V755" s="46"/>
      <c r="W755" s="46"/>
    </row>
    <row r="756" spans="1:23" ht="20.100000000000001" customHeight="1" x14ac:dyDescent="0.3">
      <c r="A756" s="315"/>
      <c r="B756" s="304"/>
      <c r="C756" s="304"/>
      <c r="D756" s="42" t="s">
        <v>391</v>
      </c>
      <c r="E756" s="305"/>
      <c r="F756" s="305"/>
      <c r="G756" s="305"/>
      <c r="H756" s="305"/>
      <c r="I756" s="305"/>
      <c r="J756" s="306">
        <v>3</v>
      </c>
      <c r="K756" s="307">
        <v>10.344827586206897</v>
      </c>
      <c r="L756" s="307"/>
      <c r="M756" s="307"/>
      <c r="N756" s="305"/>
      <c r="O756" s="308"/>
      <c r="P756" s="46"/>
      <c r="Q756" s="46"/>
      <c r="R756" s="46"/>
      <c r="S756" s="46"/>
      <c r="T756" s="46"/>
      <c r="U756" s="46"/>
      <c r="V756" s="46"/>
      <c r="W756" s="46"/>
    </row>
    <row r="757" spans="1:23" ht="20.100000000000001" customHeight="1" x14ac:dyDescent="0.3">
      <c r="A757" s="315"/>
      <c r="B757" s="304"/>
      <c r="C757" s="304"/>
      <c r="D757" s="42" t="s">
        <v>392</v>
      </c>
      <c r="E757" s="305"/>
      <c r="F757" s="305"/>
      <c r="G757" s="305"/>
      <c r="H757" s="305"/>
      <c r="I757" s="305"/>
      <c r="J757" s="306">
        <v>3</v>
      </c>
      <c r="K757" s="307">
        <v>10.344827586206897</v>
      </c>
      <c r="L757" s="307"/>
      <c r="M757" s="307"/>
      <c r="N757" s="305"/>
      <c r="O757" s="308"/>
      <c r="P757" s="46"/>
      <c r="Q757" s="46"/>
      <c r="R757" s="46"/>
      <c r="S757" s="46"/>
      <c r="T757" s="46"/>
      <c r="U757" s="46"/>
      <c r="V757" s="46"/>
      <c r="W757" s="46"/>
    </row>
    <row r="758" spans="1:23" ht="20.100000000000001" customHeight="1" x14ac:dyDescent="0.3">
      <c r="A758" s="315"/>
      <c r="B758" s="304"/>
      <c r="C758" s="304"/>
      <c r="D758" s="42" t="s">
        <v>2750</v>
      </c>
      <c r="E758" s="305"/>
      <c r="F758" s="305"/>
      <c r="G758" s="305"/>
      <c r="H758" s="305"/>
      <c r="I758" s="305"/>
      <c r="J758" s="306"/>
      <c r="K758" s="307"/>
      <c r="L758" s="307"/>
      <c r="M758" s="307"/>
      <c r="N758" s="305"/>
      <c r="O758" s="308"/>
      <c r="P758" s="46"/>
      <c r="Q758" s="46"/>
      <c r="R758" s="46"/>
      <c r="S758" s="46"/>
      <c r="T758" s="46"/>
      <c r="U758" s="46"/>
      <c r="V758" s="46"/>
      <c r="W758" s="46"/>
    </row>
    <row r="759" spans="1:23" ht="20.100000000000001" customHeight="1" x14ac:dyDescent="0.3">
      <c r="A759" s="314" t="s">
        <v>2983</v>
      </c>
      <c r="B759" s="300" t="s">
        <v>231</v>
      </c>
      <c r="C759" s="31" t="s">
        <v>2918</v>
      </c>
      <c r="D759" s="41" t="s">
        <v>2761</v>
      </c>
      <c r="E759" s="301"/>
      <c r="F759" s="301"/>
      <c r="G759" s="301"/>
      <c r="H759" s="301"/>
      <c r="I759" s="301"/>
      <c r="J759" s="309">
        <v>13</v>
      </c>
      <c r="K759" s="302">
        <v>44.827586206896555</v>
      </c>
      <c r="L759" s="302"/>
      <c r="M759" s="302"/>
      <c r="N759" s="301" t="s">
        <v>2746</v>
      </c>
      <c r="O759" s="303"/>
      <c r="P759" s="46"/>
      <c r="Q759" s="46"/>
      <c r="R759" s="46"/>
      <c r="S759" s="46"/>
      <c r="T759" s="46"/>
      <c r="U759" s="46"/>
      <c r="V759" s="46"/>
      <c r="W759" s="46"/>
    </row>
    <row r="760" spans="1:23" ht="20.100000000000001" customHeight="1" x14ac:dyDescent="0.3">
      <c r="A760" s="315"/>
      <c r="B760" s="304"/>
      <c r="C760" s="304"/>
      <c r="D760" s="42" t="s">
        <v>2762</v>
      </c>
      <c r="E760" s="305"/>
      <c r="F760" s="305"/>
      <c r="G760" s="305"/>
      <c r="H760" s="305"/>
      <c r="I760" s="305"/>
      <c r="J760" s="306">
        <v>2</v>
      </c>
      <c r="K760" s="307">
        <v>6.8965517241379306</v>
      </c>
      <c r="L760" s="307"/>
      <c r="M760" s="307"/>
      <c r="N760" s="305"/>
      <c r="O760" s="308"/>
      <c r="P760" s="46"/>
      <c r="Q760" s="46"/>
      <c r="R760" s="46"/>
      <c r="S760" s="46"/>
      <c r="T760" s="46"/>
      <c r="U760" s="46"/>
      <c r="V760" s="46"/>
      <c r="W760" s="46"/>
    </row>
    <row r="761" spans="1:23" ht="20.100000000000001" customHeight="1" x14ac:dyDescent="0.3">
      <c r="A761" s="315"/>
      <c r="B761" s="304"/>
      <c r="C761" s="304"/>
      <c r="D761" s="42" t="s">
        <v>244</v>
      </c>
      <c r="E761" s="305"/>
      <c r="F761" s="305"/>
      <c r="G761" s="305"/>
      <c r="H761" s="305"/>
      <c r="I761" s="305"/>
      <c r="J761" s="306">
        <v>9</v>
      </c>
      <c r="K761" s="307">
        <v>31.03448275862069</v>
      </c>
      <c r="L761" s="307"/>
      <c r="M761" s="307"/>
      <c r="N761" s="305"/>
      <c r="O761" s="308"/>
      <c r="P761" s="46"/>
      <c r="Q761" s="46"/>
      <c r="R761" s="46"/>
      <c r="S761" s="46"/>
      <c r="T761" s="46"/>
      <c r="U761" s="46"/>
      <c r="V761" s="46"/>
      <c r="W761" s="46"/>
    </row>
    <row r="762" spans="1:23" ht="20.100000000000001" customHeight="1" x14ac:dyDescent="0.3">
      <c r="A762" s="315"/>
      <c r="B762" s="304"/>
      <c r="C762" s="304"/>
      <c r="D762" s="42" t="s">
        <v>2753</v>
      </c>
      <c r="E762" s="305"/>
      <c r="F762" s="305"/>
      <c r="G762" s="305"/>
      <c r="H762" s="305"/>
      <c r="I762" s="305"/>
      <c r="J762" s="306">
        <v>1</v>
      </c>
      <c r="K762" s="307">
        <v>3.4482758620689653</v>
      </c>
      <c r="L762" s="307"/>
      <c r="M762" s="307"/>
      <c r="N762" s="305"/>
      <c r="O762" s="308"/>
      <c r="P762" s="46"/>
      <c r="Q762" s="46"/>
      <c r="R762" s="46"/>
      <c r="S762" s="46"/>
      <c r="T762" s="46"/>
      <c r="U762" s="46"/>
      <c r="V762" s="46"/>
      <c r="W762" s="46"/>
    </row>
    <row r="763" spans="1:23" ht="20.100000000000001" customHeight="1" x14ac:dyDescent="0.3">
      <c r="A763" s="315"/>
      <c r="B763" s="304"/>
      <c r="C763" s="304"/>
      <c r="D763" s="42" t="s">
        <v>2764</v>
      </c>
      <c r="E763" s="305"/>
      <c r="F763" s="305"/>
      <c r="G763" s="305"/>
      <c r="H763" s="305"/>
      <c r="I763" s="305"/>
      <c r="J763" s="306">
        <v>4</v>
      </c>
      <c r="K763" s="307">
        <v>13.793103448275861</v>
      </c>
      <c r="L763" s="307"/>
      <c r="M763" s="307"/>
      <c r="N763" s="305"/>
      <c r="O763" s="308"/>
      <c r="P763" s="46"/>
      <c r="Q763" s="46"/>
      <c r="R763" s="46"/>
      <c r="S763" s="46"/>
      <c r="T763" s="46"/>
      <c r="U763" s="46"/>
      <c r="V763" s="46"/>
      <c r="W763" s="46"/>
    </row>
    <row r="764" spans="1:23" ht="20.100000000000001" customHeight="1" x14ac:dyDescent="0.3">
      <c r="A764" s="316"/>
      <c r="B764" s="317"/>
      <c r="C764" s="317"/>
      <c r="D764" s="42" t="s">
        <v>2759</v>
      </c>
      <c r="E764" s="305"/>
      <c r="F764" s="305"/>
      <c r="G764" s="305"/>
      <c r="H764" s="305"/>
      <c r="I764" s="305"/>
      <c r="J764" s="306"/>
      <c r="K764" s="307"/>
      <c r="L764" s="307"/>
      <c r="M764" s="307"/>
      <c r="N764" s="305"/>
      <c r="O764" s="308"/>
      <c r="P764" s="46"/>
      <c r="Q764" s="46"/>
      <c r="R764" s="46"/>
      <c r="S764" s="46"/>
      <c r="T764" s="46"/>
      <c r="U764" s="46"/>
      <c r="V764" s="46"/>
      <c r="W764" s="46"/>
    </row>
    <row r="765" spans="1:23" ht="20.100000000000001" customHeight="1" x14ac:dyDescent="0.3">
      <c r="A765" s="314" t="s">
        <v>2984</v>
      </c>
      <c r="B765" s="300" t="s">
        <v>232</v>
      </c>
      <c r="C765" s="31" t="s">
        <v>2918</v>
      </c>
      <c r="D765" s="322"/>
      <c r="E765" s="359"/>
      <c r="F765" s="359"/>
      <c r="G765" s="359"/>
      <c r="H765" s="359"/>
      <c r="I765" s="359"/>
      <c r="J765" s="2">
        <v>16</v>
      </c>
      <c r="K765" s="302">
        <v>100</v>
      </c>
      <c r="L765" s="302"/>
      <c r="M765" s="302"/>
      <c r="N765" s="31" t="s">
        <v>1</v>
      </c>
      <c r="O765" s="303"/>
      <c r="P765" s="46"/>
      <c r="Q765" s="46"/>
      <c r="R765" s="46"/>
      <c r="S765" s="46"/>
      <c r="T765" s="46"/>
      <c r="U765" s="46"/>
      <c r="V765" s="46"/>
      <c r="W765" s="46"/>
    </row>
    <row r="766" spans="1:23" ht="20.100000000000001" customHeight="1" x14ac:dyDescent="0.3">
      <c r="A766" s="316"/>
      <c r="B766" s="317"/>
      <c r="C766" s="48"/>
      <c r="D766" s="49" t="s">
        <v>5022</v>
      </c>
      <c r="E766" s="48">
        <v>9999</v>
      </c>
      <c r="F766" s="355"/>
      <c r="G766" s="355"/>
      <c r="H766" s="355"/>
      <c r="I766" s="355"/>
      <c r="J766" s="356"/>
      <c r="K766" s="357"/>
      <c r="L766" s="357"/>
      <c r="M766" s="357"/>
      <c r="N766" s="321"/>
      <c r="O766" s="358"/>
      <c r="P766" s="46"/>
      <c r="Q766" s="46"/>
      <c r="R766" s="46"/>
      <c r="S766" s="46"/>
      <c r="T766" s="46"/>
      <c r="U766" s="46"/>
      <c r="V766" s="46"/>
      <c r="W766" s="46"/>
    </row>
    <row r="767" spans="1:23" ht="20.100000000000001" customHeight="1" x14ac:dyDescent="0.3">
      <c r="A767" s="314" t="s">
        <v>2985</v>
      </c>
      <c r="B767" s="300" t="s">
        <v>233</v>
      </c>
      <c r="C767" s="31" t="s">
        <v>2918</v>
      </c>
      <c r="D767" s="42"/>
      <c r="E767" s="305" t="s">
        <v>109</v>
      </c>
      <c r="F767" s="305"/>
      <c r="G767" s="305"/>
      <c r="H767" s="305"/>
      <c r="I767" s="305"/>
      <c r="J767" s="306">
        <v>15</v>
      </c>
      <c r="K767" s="20">
        <v>93.75</v>
      </c>
      <c r="L767" s="307"/>
      <c r="M767" s="307"/>
      <c r="N767" s="305" t="s">
        <v>1</v>
      </c>
      <c r="O767" s="308"/>
      <c r="P767" s="46"/>
      <c r="Q767" s="46"/>
      <c r="R767" s="46"/>
      <c r="S767" s="46"/>
      <c r="T767" s="46"/>
      <c r="U767" s="46"/>
      <c r="V767" s="46"/>
      <c r="W767" s="46"/>
    </row>
    <row r="768" spans="1:23" ht="20.100000000000001" customHeight="1" x14ac:dyDescent="0.3">
      <c r="A768" s="315"/>
      <c r="B768" s="304"/>
      <c r="C768" s="304"/>
      <c r="D768" s="42" t="s">
        <v>108</v>
      </c>
      <c r="E768" s="305"/>
      <c r="F768" s="305"/>
      <c r="G768" s="305"/>
      <c r="H768" s="305"/>
      <c r="I768" s="305"/>
      <c r="J768" s="306"/>
      <c r="K768" s="20"/>
      <c r="L768" s="307"/>
      <c r="M768" s="307"/>
      <c r="N768" s="305"/>
      <c r="O768" s="308"/>
      <c r="P768" s="46"/>
      <c r="Q768" s="46"/>
      <c r="R768" s="46"/>
      <c r="S768" s="46"/>
      <c r="T768" s="46"/>
      <c r="U768" s="46"/>
      <c r="V768" s="46"/>
      <c r="W768" s="46"/>
    </row>
    <row r="769" spans="1:23" ht="20.100000000000001" customHeight="1" x14ac:dyDescent="0.3">
      <c r="A769" s="316"/>
      <c r="B769" s="317"/>
      <c r="C769" s="317"/>
      <c r="D769" s="49" t="s">
        <v>2744</v>
      </c>
      <c r="E769" s="318"/>
      <c r="F769" s="318"/>
      <c r="G769" s="318"/>
      <c r="H769" s="318"/>
      <c r="I769" s="318"/>
      <c r="J769" s="23">
        <v>1</v>
      </c>
      <c r="K769" s="28">
        <v>6.25</v>
      </c>
      <c r="L769" s="28"/>
      <c r="M769" s="28"/>
      <c r="N769" s="319"/>
      <c r="O769" s="308"/>
      <c r="P769" s="46"/>
      <c r="Q769" s="46"/>
      <c r="R769" s="46"/>
      <c r="S769" s="46"/>
      <c r="T769" s="46"/>
      <c r="U769" s="46"/>
      <c r="V769" s="46"/>
      <c r="W769" s="46"/>
    </row>
    <row r="770" spans="1:23" ht="20.100000000000001" customHeight="1" x14ac:dyDescent="0.3">
      <c r="A770" s="314" t="s">
        <v>2986</v>
      </c>
      <c r="B770" s="300" t="s">
        <v>234</v>
      </c>
      <c r="C770" s="31" t="s">
        <v>5600</v>
      </c>
      <c r="D770" s="42" t="s">
        <v>2745</v>
      </c>
      <c r="E770" s="305"/>
      <c r="F770" s="305"/>
      <c r="G770" s="305"/>
      <c r="H770" s="305"/>
      <c r="I770" s="305"/>
      <c r="J770" s="306">
        <v>1</v>
      </c>
      <c r="K770" s="307">
        <v>100</v>
      </c>
      <c r="L770" s="307"/>
      <c r="M770" s="307"/>
      <c r="N770" s="301" t="s">
        <v>2746</v>
      </c>
      <c r="O770" s="303"/>
      <c r="P770" s="46"/>
      <c r="Q770" s="46"/>
      <c r="R770" s="46"/>
      <c r="S770" s="46"/>
      <c r="T770" s="46"/>
      <c r="U770" s="46"/>
      <c r="V770" s="46"/>
      <c r="W770" s="46"/>
    </row>
    <row r="771" spans="1:23" ht="20.100000000000001" customHeight="1" x14ac:dyDescent="0.3">
      <c r="A771" s="315"/>
      <c r="B771" s="304"/>
      <c r="C771" s="304"/>
      <c r="D771" s="42" t="s">
        <v>112</v>
      </c>
      <c r="E771" s="305"/>
      <c r="F771" s="305"/>
      <c r="G771" s="305"/>
      <c r="H771" s="305"/>
      <c r="I771" s="305"/>
      <c r="J771" s="306"/>
      <c r="K771" s="307"/>
      <c r="L771" s="307"/>
      <c r="M771" s="307"/>
      <c r="N771" s="305"/>
      <c r="O771" s="308"/>
      <c r="P771" s="46"/>
      <c r="Q771" s="46"/>
      <c r="R771" s="46"/>
      <c r="S771" s="46"/>
      <c r="T771" s="46"/>
      <c r="U771" s="46"/>
      <c r="V771" s="46"/>
      <c r="W771" s="46"/>
    </row>
    <row r="772" spans="1:23" ht="20.100000000000001" customHeight="1" x14ac:dyDescent="0.3">
      <c r="A772" s="315"/>
      <c r="B772" s="304"/>
      <c r="C772" s="304"/>
      <c r="D772" s="42" t="s">
        <v>113</v>
      </c>
      <c r="E772" s="305"/>
      <c r="F772" s="305"/>
      <c r="G772" s="305"/>
      <c r="H772" s="305"/>
      <c r="I772" s="305"/>
      <c r="J772" s="306"/>
      <c r="K772" s="307"/>
      <c r="L772" s="307"/>
      <c r="M772" s="307"/>
      <c r="N772" s="305"/>
      <c r="O772" s="308"/>
      <c r="P772" s="46"/>
      <c r="Q772" s="46"/>
      <c r="R772" s="46"/>
      <c r="S772" s="46"/>
      <c r="T772" s="46"/>
      <c r="U772" s="46"/>
      <c r="V772" s="46"/>
      <c r="W772" s="46"/>
    </row>
    <row r="773" spans="1:23" ht="20.100000000000001" customHeight="1" x14ac:dyDescent="0.3">
      <c r="A773" s="315"/>
      <c r="B773" s="304"/>
      <c r="C773" s="304"/>
      <c r="D773" s="42" t="s">
        <v>114</v>
      </c>
      <c r="E773" s="305"/>
      <c r="F773" s="305"/>
      <c r="G773" s="305"/>
      <c r="H773" s="305"/>
      <c r="I773" s="305"/>
      <c r="J773" s="306"/>
      <c r="K773" s="307"/>
      <c r="L773" s="307"/>
      <c r="M773" s="307"/>
      <c r="N773" s="305"/>
      <c r="O773" s="308"/>
      <c r="P773" s="46"/>
      <c r="Q773" s="46"/>
      <c r="R773" s="46"/>
      <c r="S773" s="46"/>
      <c r="T773" s="46"/>
      <c r="U773" s="46"/>
      <c r="V773" s="46"/>
      <c r="W773" s="46"/>
    </row>
    <row r="774" spans="1:23" ht="20.100000000000001" customHeight="1" x14ac:dyDescent="0.3">
      <c r="A774" s="310" t="s">
        <v>2987</v>
      </c>
      <c r="B774" s="311" t="s">
        <v>235</v>
      </c>
      <c r="C774" s="31" t="s">
        <v>2918</v>
      </c>
      <c r="D774" s="312"/>
      <c r="E774" s="313"/>
      <c r="F774" s="313"/>
      <c r="G774" s="313"/>
      <c r="H774" s="313"/>
      <c r="I774" s="313"/>
      <c r="J774" s="1">
        <v>16</v>
      </c>
      <c r="K774" s="320">
        <v>100</v>
      </c>
      <c r="L774" s="320"/>
      <c r="M774" s="320"/>
      <c r="N774" s="44" t="s">
        <v>2746</v>
      </c>
      <c r="O774" s="303"/>
      <c r="P774" s="46"/>
      <c r="Q774" s="46"/>
      <c r="R774" s="46"/>
      <c r="S774" s="46"/>
      <c r="T774" s="46"/>
      <c r="U774" s="46"/>
      <c r="V774" s="46"/>
      <c r="W774" s="46"/>
    </row>
    <row r="775" spans="1:23" ht="20.100000000000001" customHeight="1" x14ac:dyDescent="0.3">
      <c r="A775" s="314" t="s">
        <v>2988</v>
      </c>
      <c r="B775" s="300" t="s">
        <v>236</v>
      </c>
      <c r="C775" s="31" t="s">
        <v>2918</v>
      </c>
      <c r="D775" s="42"/>
      <c r="E775" s="305" t="s">
        <v>109</v>
      </c>
      <c r="F775" s="305"/>
      <c r="G775" s="305"/>
      <c r="H775" s="305"/>
      <c r="I775" s="305"/>
      <c r="J775" s="306">
        <v>14</v>
      </c>
      <c r="K775" s="20">
        <v>87.5</v>
      </c>
      <c r="L775" s="307"/>
      <c r="M775" s="307"/>
      <c r="N775" s="305" t="s">
        <v>1</v>
      </c>
      <c r="O775" s="303"/>
      <c r="P775" s="46"/>
      <c r="Q775" s="46"/>
      <c r="R775" s="46"/>
      <c r="S775" s="46"/>
      <c r="T775" s="46"/>
      <c r="U775" s="46"/>
      <c r="V775" s="46"/>
      <c r="W775" s="46"/>
    </row>
    <row r="776" spans="1:23" ht="20.100000000000001" customHeight="1" x14ac:dyDescent="0.3">
      <c r="A776" s="315"/>
      <c r="B776" s="304"/>
      <c r="C776" s="304"/>
      <c r="D776" s="42" t="s">
        <v>108</v>
      </c>
      <c r="E776" s="305"/>
      <c r="F776" s="305"/>
      <c r="G776" s="305"/>
      <c r="H776" s="305"/>
      <c r="I776" s="305"/>
      <c r="J776" s="306"/>
      <c r="K776" s="20"/>
      <c r="L776" s="307"/>
      <c r="M776" s="307"/>
      <c r="N776" s="305"/>
      <c r="O776" s="308"/>
      <c r="P776" s="46"/>
      <c r="Q776" s="46"/>
      <c r="R776" s="46"/>
      <c r="S776" s="46"/>
      <c r="T776" s="46"/>
      <c r="U776" s="46"/>
      <c r="V776" s="46"/>
      <c r="W776" s="46"/>
    </row>
    <row r="777" spans="1:23" ht="20.100000000000001" customHeight="1" x14ac:dyDescent="0.3">
      <c r="A777" s="316"/>
      <c r="B777" s="317"/>
      <c r="C777" s="317"/>
      <c r="D777" s="49" t="s">
        <v>2744</v>
      </c>
      <c r="E777" s="305"/>
      <c r="F777" s="305"/>
      <c r="G777" s="305"/>
      <c r="H777" s="305"/>
      <c r="I777" s="305"/>
      <c r="J777" s="306">
        <v>2</v>
      </c>
      <c r="K777" s="28">
        <v>12.5</v>
      </c>
      <c r="L777" s="307"/>
      <c r="M777" s="307"/>
      <c r="N777" s="305"/>
      <c r="O777" s="308"/>
      <c r="P777" s="46"/>
      <c r="Q777" s="46"/>
      <c r="R777" s="46"/>
      <c r="S777" s="46"/>
      <c r="T777" s="46"/>
      <c r="U777" s="46"/>
      <c r="V777" s="46"/>
      <c r="W777" s="46"/>
    </row>
    <row r="778" spans="1:23" ht="20.100000000000001" customHeight="1" x14ac:dyDescent="0.3">
      <c r="A778" s="314" t="s">
        <v>2989</v>
      </c>
      <c r="B778" s="300" t="s">
        <v>237</v>
      </c>
      <c r="C778" s="31" t="s">
        <v>5601</v>
      </c>
      <c r="D778" s="42" t="s">
        <v>2745</v>
      </c>
      <c r="E778" s="301"/>
      <c r="F778" s="301"/>
      <c r="G778" s="301"/>
      <c r="H778" s="301"/>
      <c r="I778" s="301"/>
      <c r="J778" s="309"/>
      <c r="K778" s="302"/>
      <c r="L778" s="302"/>
      <c r="M778" s="302"/>
      <c r="N778" s="301" t="s">
        <v>2746</v>
      </c>
      <c r="O778" s="303"/>
      <c r="P778" s="46"/>
      <c r="Q778" s="46"/>
      <c r="R778" s="46"/>
      <c r="S778" s="46"/>
      <c r="T778" s="46"/>
      <c r="U778" s="46"/>
      <c r="V778" s="46"/>
      <c r="W778" s="46"/>
    </row>
    <row r="779" spans="1:23" ht="20.100000000000001" customHeight="1" x14ac:dyDescent="0.3">
      <c r="A779" s="315"/>
      <c r="B779" s="304"/>
      <c r="C779" s="304"/>
      <c r="D779" s="42" t="s">
        <v>112</v>
      </c>
      <c r="E779" s="305"/>
      <c r="F779" s="305"/>
      <c r="G779" s="305"/>
      <c r="H779" s="305"/>
      <c r="I779" s="305"/>
      <c r="J779" s="306"/>
      <c r="K779" s="307"/>
      <c r="L779" s="307"/>
      <c r="M779" s="307"/>
      <c r="N779" s="305"/>
      <c r="O779" s="308"/>
      <c r="P779" s="46"/>
      <c r="Q779" s="46"/>
      <c r="R779" s="46"/>
      <c r="S779" s="46"/>
      <c r="T779" s="46"/>
      <c r="U779" s="46"/>
      <c r="V779" s="46"/>
      <c r="W779" s="46"/>
    </row>
    <row r="780" spans="1:23" ht="20.100000000000001" customHeight="1" x14ac:dyDescent="0.3">
      <c r="A780" s="315"/>
      <c r="B780" s="304"/>
      <c r="C780" s="304"/>
      <c r="D780" s="42" t="s">
        <v>113</v>
      </c>
      <c r="E780" s="305"/>
      <c r="F780" s="305"/>
      <c r="G780" s="305"/>
      <c r="H780" s="305"/>
      <c r="I780" s="305"/>
      <c r="J780" s="306"/>
      <c r="K780" s="307"/>
      <c r="L780" s="307"/>
      <c r="M780" s="307"/>
      <c r="N780" s="305"/>
      <c r="O780" s="308"/>
      <c r="P780" s="46"/>
      <c r="Q780" s="46"/>
      <c r="R780" s="46"/>
      <c r="S780" s="46"/>
      <c r="T780" s="46"/>
      <c r="U780" s="46"/>
      <c r="V780" s="46"/>
      <c r="W780" s="46"/>
    </row>
    <row r="781" spans="1:23" ht="20.100000000000001" customHeight="1" x14ac:dyDescent="0.3">
      <c r="A781" s="315"/>
      <c r="B781" s="304"/>
      <c r="C781" s="304"/>
      <c r="D781" s="42" t="s">
        <v>114</v>
      </c>
      <c r="E781" s="305"/>
      <c r="F781" s="305"/>
      <c r="G781" s="305"/>
      <c r="H781" s="305"/>
      <c r="I781" s="305"/>
      <c r="J781" s="306">
        <v>2</v>
      </c>
      <c r="K781" s="307">
        <v>100</v>
      </c>
      <c r="L781" s="307"/>
      <c r="M781" s="307"/>
      <c r="N781" s="305"/>
      <c r="O781" s="308"/>
      <c r="P781" s="46"/>
      <c r="Q781" s="46"/>
      <c r="R781" s="46"/>
      <c r="S781" s="46"/>
      <c r="T781" s="46"/>
      <c r="U781" s="46"/>
      <c r="V781" s="46"/>
      <c r="W781" s="46"/>
    </row>
    <row r="782" spans="1:23" ht="20.100000000000001" customHeight="1" x14ac:dyDescent="0.3">
      <c r="A782" s="310" t="s">
        <v>2990</v>
      </c>
      <c r="B782" s="311" t="s">
        <v>238</v>
      </c>
      <c r="C782" s="31" t="s">
        <v>2918</v>
      </c>
      <c r="D782" s="312"/>
      <c r="E782" s="301"/>
      <c r="F782" s="301"/>
      <c r="G782" s="301"/>
      <c r="H782" s="301"/>
      <c r="I782" s="301"/>
      <c r="J782" s="309">
        <v>16</v>
      </c>
      <c r="K782" s="302">
        <v>100</v>
      </c>
      <c r="L782" s="302"/>
      <c r="M782" s="302"/>
      <c r="N782" s="44" t="s">
        <v>2746</v>
      </c>
      <c r="O782" s="303"/>
      <c r="P782" s="46"/>
      <c r="Q782" s="46"/>
      <c r="R782" s="46"/>
      <c r="S782" s="46"/>
      <c r="T782" s="46"/>
      <c r="U782" s="46"/>
      <c r="V782" s="46"/>
      <c r="W782" s="46"/>
    </row>
    <row r="783" spans="1:23" ht="20.100000000000001" customHeight="1" x14ac:dyDescent="0.3">
      <c r="A783" s="314" t="s">
        <v>2991</v>
      </c>
      <c r="B783" s="300" t="s">
        <v>239</v>
      </c>
      <c r="C783" s="31" t="s">
        <v>2918</v>
      </c>
      <c r="D783" s="41" t="s">
        <v>156</v>
      </c>
      <c r="E783" s="301"/>
      <c r="F783" s="301"/>
      <c r="G783" s="301"/>
      <c r="H783" s="301"/>
      <c r="I783" s="301"/>
      <c r="J783" s="309">
        <v>1</v>
      </c>
      <c r="K783" s="302">
        <v>6.25</v>
      </c>
      <c r="L783" s="302"/>
      <c r="M783" s="302"/>
      <c r="N783" s="301" t="s">
        <v>2749</v>
      </c>
      <c r="O783" s="303"/>
      <c r="P783" s="46"/>
      <c r="Q783" s="46"/>
      <c r="R783" s="46"/>
      <c r="S783" s="46"/>
      <c r="T783" s="46"/>
      <c r="U783" s="46"/>
      <c r="V783" s="46"/>
      <c r="W783" s="46"/>
    </row>
    <row r="784" spans="1:23" ht="20.100000000000001" customHeight="1" x14ac:dyDescent="0.3">
      <c r="A784" s="315"/>
      <c r="B784" s="304"/>
      <c r="C784" s="304"/>
      <c r="D784" s="42" t="s">
        <v>157</v>
      </c>
      <c r="E784" s="305"/>
      <c r="F784" s="305"/>
      <c r="G784" s="305"/>
      <c r="H784" s="305"/>
      <c r="I784" s="305"/>
      <c r="J784" s="306"/>
      <c r="K784" s="307"/>
      <c r="L784" s="307"/>
      <c r="M784" s="307"/>
      <c r="N784" s="305"/>
      <c r="O784" s="308"/>
      <c r="P784" s="46"/>
      <c r="Q784" s="46"/>
      <c r="R784" s="46"/>
      <c r="S784" s="46"/>
      <c r="T784" s="46"/>
      <c r="U784" s="46"/>
      <c r="V784" s="46"/>
      <c r="W784" s="46"/>
    </row>
    <row r="785" spans="1:23" ht="20.100000000000001" customHeight="1" x14ac:dyDescent="0.3">
      <c r="A785" s="315"/>
      <c r="B785" s="304"/>
      <c r="C785" s="304"/>
      <c r="D785" s="42" t="s">
        <v>158</v>
      </c>
      <c r="E785" s="305"/>
      <c r="F785" s="305"/>
      <c r="G785" s="305"/>
      <c r="H785" s="305"/>
      <c r="I785" s="305"/>
      <c r="J785" s="306">
        <v>4</v>
      </c>
      <c r="K785" s="307">
        <v>25</v>
      </c>
      <c r="L785" s="307"/>
      <c r="M785" s="307"/>
      <c r="N785" s="305"/>
      <c r="O785" s="308"/>
      <c r="P785" s="46"/>
      <c r="Q785" s="46"/>
      <c r="R785" s="46"/>
      <c r="S785" s="46"/>
      <c r="T785" s="46"/>
      <c r="U785" s="46"/>
      <c r="V785" s="46"/>
      <c r="W785" s="46"/>
    </row>
    <row r="786" spans="1:23" ht="20.100000000000001" customHeight="1" x14ac:dyDescent="0.3">
      <c r="A786" s="315"/>
      <c r="B786" s="304"/>
      <c r="C786" s="304"/>
      <c r="D786" s="42" t="s">
        <v>381</v>
      </c>
      <c r="E786" s="305"/>
      <c r="F786" s="305"/>
      <c r="G786" s="305"/>
      <c r="H786" s="305"/>
      <c r="I786" s="305"/>
      <c r="J786" s="306"/>
      <c r="K786" s="307"/>
      <c r="L786" s="307"/>
      <c r="M786" s="307"/>
      <c r="N786" s="305"/>
      <c r="O786" s="308"/>
      <c r="P786" s="46"/>
      <c r="Q786" s="46"/>
      <c r="R786" s="46"/>
      <c r="S786" s="46"/>
      <c r="T786" s="46"/>
      <c r="U786" s="46"/>
      <c r="V786" s="46"/>
      <c r="W786" s="46"/>
    </row>
    <row r="787" spans="1:23" ht="20.100000000000001" customHeight="1" x14ac:dyDescent="0.3">
      <c r="A787" s="315"/>
      <c r="B787" s="304"/>
      <c r="C787" s="304"/>
      <c r="D787" s="42" t="s">
        <v>382</v>
      </c>
      <c r="E787" s="305"/>
      <c r="F787" s="305"/>
      <c r="G787" s="305"/>
      <c r="H787" s="305"/>
      <c r="I787" s="305"/>
      <c r="J787" s="306"/>
      <c r="K787" s="307"/>
      <c r="L787" s="307"/>
      <c r="M787" s="307"/>
      <c r="N787" s="305"/>
      <c r="O787" s="308"/>
      <c r="P787" s="46"/>
      <c r="Q787" s="46"/>
      <c r="R787" s="46"/>
      <c r="S787" s="46"/>
      <c r="T787" s="46"/>
      <c r="U787" s="46"/>
      <c r="V787" s="46"/>
      <c r="W787" s="46"/>
    </row>
    <row r="788" spans="1:23" ht="20.100000000000001" customHeight="1" x14ac:dyDescent="0.3">
      <c r="A788" s="315"/>
      <c r="B788" s="304"/>
      <c r="C788" s="304"/>
      <c r="D788" s="42" t="s">
        <v>159</v>
      </c>
      <c r="E788" s="305"/>
      <c r="F788" s="305"/>
      <c r="G788" s="305"/>
      <c r="H788" s="305"/>
      <c r="I788" s="305"/>
      <c r="J788" s="306">
        <v>8</v>
      </c>
      <c r="K788" s="307">
        <v>50</v>
      </c>
      <c r="L788" s="307"/>
      <c r="M788" s="307"/>
      <c r="N788" s="305"/>
      <c r="O788" s="308"/>
      <c r="P788" s="46"/>
      <c r="Q788" s="46"/>
      <c r="R788" s="46"/>
      <c r="S788" s="46"/>
      <c r="T788" s="46"/>
      <c r="U788" s="46"/>
      <c r="V788" s="46"/>
      <c r="W788" s="46"/>
    </row>
    <row r="789" spans="1:23" ht="20.100000000000001" customHeight="1" x14ac:dyDescent="0.3">
      <c r="A789" s="315"/>
      <c r="B789" s="304"/>
      <c r="C789" s="304"/>
      <c r="D789" s="42" t="s">
        <v>160</v>
      </c>
      <c r="E789" s="305"/>
      <c r="F789" s="305"/>
      <c r="G789" s="305"/>
      <c r="H789" s="305"/>
      <c r="I789" s="305"/>
      <c r="J789" s="306"/>
      <c r="K789" s="307"/>
      <c r="L789" s="307"/>
      <c r="M789" s="307"/>
      <c r="N789" s="305"/>
      <c r="O789" s="308"/>
      <c r="P789" s="46"/>
      <c r="Q789" s="46"/>
      <c r="R789" s="46"/>
      <c r="S789" s="46"/>
      <c r="T789" s="46"/>
      <c r="U789" s="46"/>
      <c r="V789" s="46"/>
      <c r="W789" s="46"/>
    </row>
    <row r="790" spans="1:23" ht="20.100000000000001" customHeight="1" x14ac:dyDescent="0.3">
      <c r="A790" s="315"/>
      <c r="B790" s="304"/>
      <c r="C790" s="304"/>
      <c r="D790" s="42" t="s">
        <v>243</v>
      </c>
      <c r="E790" s="305"/>
      <c r="F790" s="305"/>
      <c r="G790" s="305"/>
      <c r="H790" s="305"/>
      <c r="I790" s="305"/>
      <c r="J790" s="306">
        <v>1</v>
      </c>
      <c r="K790" s="307">
        <v>6.25</v>
      </c>
      <c r="L790" s="307"/>
      <c r="M790" s="307"/>
      <c r="N790" s="305"/>
      <c r="O790" s="308"/>
      <c r="P790" s="46"/>
      <c r="Q790" s="46"/>
      <c r="R790" s="46"/>
      <c r="S790" s="46"/>
      <c r="T790" s="46"/>
      <c r="U790" s="46"/>
      <c r="V790" s="46"/>
      <c r="W790" s="46"/>
    </row>
    <row r="791" spans="1:23" ht="20.100000000000001" customHeight="1" x14ac:dyDescent="0.3">
      <c r="A791" s="315"/>
      <c r="B791" s="304"/>
      <c r="C791" s="304"/>
      <c r="D791" s="42" t="s">
        <v>161</v>
      </c>
      <c r="E791" s="305"/>
      <c r="F791" s="305"/>
      <c r="G791" s="305"/>
      <c r="H791" s="305"/>
      <c r="I791" s="305"/>
      <c r="J791" s="306"/>
      <c r="K791" s="307"/>
      <c r="L791" s="307"/>
      <c r="M791" s="307"/>
      <c r="N791" s="305"/>
      <c r="O791" s="308"/>
      <c r="P791" s="46"/>
      <c r="Q791" s="46"/>
      <c r="R791" s="46"/>
      <c r="S791" s="46"/>
      <c r="T791" s="46"/>
      <c r="U791" s="46"/>
      <c r="V791" s="46"/>
      <c r="W791" s="46"/>
    </row>
    <row r="792" spans="1:23" ht="20.100000000000001" customHeight="1" x14ac:dyDescent="0.3">
      <c r="A792" s="315"/>
      <c r="B792" s="304"/>
      <c r="C792" s="304"/>
      <c r="D792" s="42" t="s">
        <v>1922</v>
      </c>
      <c r="E792" s="305"/>
      <c r="F792" s="305"/>
      <c r="G792" s="305"/>
      <c r="H792" s="305"/>
      <c r="I792" s="305"/>
      <c r="J792" s="306"/>
      <c r="K792" s="307"/>
      <c r="L792" s="307"/>
      <c r="M792" s="307"/>
      <c r="N792" s="305"/>
      <c r="O792" s="308"/>
      <c r="P792" s="46"/>
      <c r="Q792" s="46"/>
      <c r="R792" s="46"/>
      <c r="S792" s="46"/>
      <c r="T792" s="46"/>
      <c r="U792" s="46"/>
      <c r="V792" s="46"/>
      <c r="W792" s="46"/>
    </row>
    <row r="793" spans="1:23" ht="20.100000000000001" customHeight="1" x14ac:dyDescent="0.3">
      <c r="A793" s="315"/>
      <c r="B793" s="304"/>
      <c r="C793" s="304"/>
      <c r="D793" s="42" t="s">
        <v>162</v>
      </c>
      <c r="E793" s="305"/>
      <c r="F793" s="305"/>
      <c r="G793" s="305"/>
      <c r="H793" s="305"/>
      <c r="I793" s="305"/>
      <c r="J793" s="306"/>
      <c r="K793" s="307"/>
      <c r="L793" s="307"/>
      <c r="M793" s="307"/>
      <c r="N793" s="305"/>
      <c r="O793" s="308"/>
      <c r="P793" s="46"/>
      <c r="Q793" s="46"/>
      <c r="R793" s="46"/>
      <c r="S793" s="46"/>
      <c r="T793" s="46"/>
      <c r="U793" s="46"/>
      <c r="V793" s="46"/>
      <c r="W793" s="46"/>
    </row>
    <row r="794" spans="1:23" ht="20.100000000000001" customHeight="1" x14ac:dyDescent="0.3">
      <c r="A794" s="315"/>
      <c r="B794" s="304"/>
      <c r="C794" s="304"/>
      <c r="D794" s="42" t="s">
        <v>1923</v>
      </c>
      <c r="E794" s="305"/>
      <c r="F794" s="305"/>
      <c r="G794" s="305"/>
      <c r="H794" s="305"/>
      <c r="I794" s="305"/>
      <c r="J794" s="306"/>
      <c r="K794" s="307"/>
      <c r="L794" s="307"/>
      <c r="M794" s="307"/>
      <c r="N794" s="305"/>
      <c r="O794" s="308"/>
      <c r="P794" s="46"/>
      <c r="Q794" s="46"/>
      <c r="R794" s="46"/>
      <c r="S794" s="46"/>
      <c r="T794" s="46"/>
      <c r="U794" s="46"/>
      <c r="V794" s="46"/>
      <c r="W794" s="46"/>
    </row>
    <row r="795" spans="1:23" ht="20.100000000000001" customHeight="1" x14ac:dyDescent="0.3">
      <c r="A795" s="315"/>
      <c r="B795" s="304"/>
      <c r="C795" s="304"/>
      <c r="D795" s="42" t="s">
        <v>163</v>
      </c>
      <c r="E795" s="305"/>
      <c r="F795" s="305"/>
      <c r="G795" s="305"/>
      <c r="H795" s="305"/>
      <c r="I795" s="305"/>
      <c r="J795" s="306">
        <v>2</v>
      </c>
      <c r="K795" s="307">
        <v>12.5</v>
      </c>
      <c r="L795" s="307"/>
      <c r="M795" s="307"/>
      <c r="N795" s="305"/>
      <c r="O795" s="308"/>
      <c r="P795" s="46"/>
      <c r="Q795" s="46"/>
      <c r="R795" s="46"/>
      <c r="S795" s="46"/>
      <c r="T795" s="46"/>
      <c r="U795" s="46"/>
      <c r="V795" s="46"/>
      <c r="W795" s="46"/>
    </row>
    <row r="796" spans="1:23" ht="20.100000000000001" customHeight="1" x14ac:dyDescent="0.3">
      <c r="A796" s="315"/>
      <c r="B796" s="304"/>
      <c r="C796" s="304"/>
      <c r="D796" s="42" t="s">
        <v>1924</v>
      </c>
      <c r="E796" s="305"/>
      <c r="F796" s="305"/>
      <c r="G796" s="305"/>
      <c r="H796" s="305"/>
      <c r="I796" s="305"/>
      <c r="J796" s="306"/>
      <c r="K796" s="307"/>
      <c r="L796" s="307"/>
      <c r="M796" s="307"/>
      <c r="N796" s="305"/>
      <c r="O796" s="308"/>
      <c r="P796" s="46"/>
      <c r="Q796" s="46"/>
      <c r="R796" s="46"/>
      <c r="S796" s="46"/>
      <c r="T796" s="46"/>
      <c r="U796" s="46"/>
      <c r="V796" s="46"/>
      <c r="W796" s="46"/>
    </row>
    <row r="797" spans="1:23" ht="20.100000000000001" customHeight="1" x14ac:dyDescent="0.3">
      <c r="A797" s="315"/>
      <c r="B797" s="304"/>
      <c r="C797" s="304"/>
      <c r="D797" s="42" t="s">
        <v>1925</v>
      </c>
      <c r="E797" s="305"/>
      <c r="F797" s="305"/>
      <c r="G797" s="305"/>
      <c r="H797" s="305"/>
      <c r="I797" s="305"/>
      <c r="J797" s="306"/>
      <c r="K797" s="307"/>
      <c r="L797" s="307"/>
      <c r="M797" s="307"/>
      <c r="N797" s="305"/>
      <c r="O797" s="308"/>
      <c r="P797" s="46"/>
      <c r="Q797" s="46"/>
      <c r="R797" s="46"/>
      <c r="S797" s="46"/>
      <c r="T797" s="46"/>
      <c r="U797" s="46"/>
      <c r="V797" s="46"/>
      <c r="W797" s="46"/>
    </row>
    <row r="798" spans="1:23" ht="20.100000000000001" customHeight="1" x14ac:dyDescent="0.3">
      <c r="A798" s="315"/>
      <c r="B798" s="304"/>
      <c r="C798" s="304"/>
      <c r="D798" s="42" t="s">
        <v>164</v>
      </c>
      <c r="E798" s="305"/>
      <c r="F798" s="305"/>
      <c r="G798" s="305"/>
      <c r="H798" s="305"/>
      <c r="I798" s="305"/>
      <c r="J798" s="306"/>
      <c r="K798" s="307"/>
      <c r="L798" s="307"/>
      <c r="M798" s="307"/>
      <c r="N798" s="305"/>
      <c r="O798" s="308"/>
      <c r="P798" s="46"/>
      <c r="Q798" s="46"/>
      <c r="R798" s="46"/>
      <c r="S798" s="46"/>
      <c r="T798" s="46"/>
      <c r="U798" s="46"/>
      <c r="V798" s="46"/>
      <c r="W798" s="46"/>
    </row>
    <row r="799" spans="1:23" ht="20.100000000000001" customHeight="1" x14ac:dyDescent="0.3">
      <c r="A799" s="315"/>
      <c r="B799" s="304"/>
      <c r="C799" s="304"/>
      <c r="D799" s="42" t="s">
        <v>1926</v>
      </c>
      <c r="E799" s="305"/>
      <c r="F799" s="305"/>
      <c r="G799" s="305"/>
      <c r="H799" s="305"/>
      <c r="I799" s="305"/>
      <c r="J799" s="306"/>
      <c r="K799" s="307"/>
      <c r="L799" s="307"/>
      <c r="M799" s="307"/>
      <c r="N799" s="305"/>
      <c r="O799" s="308"/>
      <c r="P799" s="46"/>
      <c r="Q799" s="46"/>
      <c r="R799" s="46"/>
      <c r="S799" s="46"/>
      <c r="T799" s="46"/>
      <c r="U799" s="46"/>
      <c r="V799" s="46"/>
      <c r="W799" s="46"/>
    </row>
    <row r="800" spans="1:23" ht="20.100000000000001" customHeight="1" x14ac:dyDescent="0.3">
      <c r="A800" s="315"/>
      <c r="B800" s="304"/>
      <c r="C800" s="304"/>
      <c r="D800" s="42" t="s">
        <v>165</v>
      </c>
      <c r="E800" s="305"/>
      <c r="F800" s="305"/>
      <c r="G800" s="305"/>
      <c r="H800" s="305"/>
      <c r="I800" s="305"/>
      <c r="J800" s="306"/>
      <c r="K800" s="307"/>
      <c r="L800" s="307"/>
      <c r="M800" s="307"/>
      <c r="N800" s="305"/>
      <c r="O800" s="308"/>
      <c r="P800" s="46"/>
      <c r="Q800" s="46"/>
      <c r="R800" s="46"/>
      <c r="S800" s="46"/>
      <c r="T800" s="46"/>
      <c r="U800" s="46"/>
      <c r="V800" s="46"/>
      <c r="W800" s="46"/>
    </row>
    <row r="801" spans="1:23" ht="20.100000000000001" customHeight="1" x14ac:dyDescent="0.3">
      <c r="A801" s="315"/>
      <c r="B801" s="304"/>
      <c r="C801" s="304"/>
      <c r="D801" s="42" t="s">
        <v>1927</v>
      </c>
      <c r="E801" s="305"/>
      <c r="F801" s="305"/>
      <c r="G801" s="305"/>
      <c r="H801" s="305"/>
      <c r="I801" s="305"/>
      <c r="J801" s="306"/>
      <c r="K801" s="307"/>
      <c r="L801" s="307"/>
      <c r="M801" s="307"/>
      <c r="N801" s="305"/>
      <c r="O801" s="308"/>
      <c r="P801" s="46"/>
      <c r="Q801" s="46"/>
      <c r="R801" s="46"/>
      <c r="S801" s="46"/>
      <c r="T801" s="46"/>
      <c r="U801" s="46"/>
      <c r="V801" s="46"/>
      <c r="W801" s="46"/>
    </row>
    <row r="802" spans="1:23" ht="20.100000000000001" customHeight="1" x14ac:dyDescent="0.3">
      <c r="A802" s="315"/>
      <c r="B802" s="304"/>
      <c r="C802" s="304"/>
      <c r="D802" s="42" t="s">
        <v>1928</v>
      </c>
      <c r="E802" s="305"/>
      <c r="F802" s="305"/>
      <c r="G802" s="305"/>
      <c r="H802" s="305"/>
      <c r="I802" s="305"/>
      <c r="J802" s="306"/>
      <c r="K802" s="307"/>
      <c r="L802" s="307"/>
      <c r="M802" s="307"/>
      <c r="N802" s="305"/>
      <c r="O802" s="308"/>
      <c r="P802" s="46"/>
      <c r="Q802" s="46"/>
      <c r="R802" s="46"/>
      <c r="S802" s="46"/>
      <c r="T802" s="46"/>
      <c r="U802" s="46"/>
      <c r="V802" s="46"/>
      <c r="W802" s="46"/>
    </row>
    <row r="803" spans="1:23" ht="20.100000000000001" customHeight="1" x14ac:dyDescent="0.3">
      <c r="A803" s="315"/>
      <c r="B803" s="304"/>
      <c r="C803" s="304"/>
      <c r="D803" s="49" t="s">
        <v>166</v>
      </c>
      <c r="E803" s="305"/>
      <c r="F803" s="305"/>
      <c r="G803" s="305"/>
      <c r="H803" s="305"/>
      <c r="I803" s="305"/>
      <c r="J803" s="306"/>
      <c r="K803" s="307"/>
      <c r="L803" s="307"/>
      <c r="M803" s="307"/>
      <c r="N803" s="305"/>
      <c r="O803" s="308"/>
      <c r="P803" s="46"/>
      <c r="Q803" s="46"/>
      <c r="R803" s="46"/>
      <c r="S803" s="46"/>
      <c r="T803" s="46"/>
      <c r="U803" s="46"/>
      <c r="V803" s="46"/>
      <c r="W803" s="46"/>
    </row>
    <row r="804" spans="1:23" ht="20.100000000000001" customHeight="1" x14ac:dyDescent="0.3">
      <c r="A804" s="314" t="s">
        <v>2992</v>
      </c>
      <c r="B804" s="300" t="s">
        <v>240</v>
      </c>
      <c r="C804" s="31" t="s">
        <v>2918</v>
      </c>
      <c r="D804" s="322"/>
      <c r="E804" s="301"/>
      <c r="F804" s="301"/>
      <c r="G804" s="301"/>
      <c r="H804" s="301"/>
      <c r="I804" s="301"/>
      <c r="J804" s="309">
        <v>16</v>
      </c>
      <c r="K804" s="302">
        <v>100</v>
      </c>
      <c r="L804" s="302"/>
      <c r="M804" s="302"/>
      <c r="N804" s="44" t="s">
        <v>2749</v>
      </c>
      <c r="O804" s="303"/>
      <c r="P804" s="46"/>
      <c r="Q804" s="46"/>
      <c r="R804" s="46"/>
      <c r="S804" s="46"/>
      <c r="T804" s="46"/>
      <c r="U804" s="46"/>
      <c r="V804" s="46"/>
      <c r="W804" s="46"/>
    </row>
    <row r="805" spans="1:23" ht="20.100000000000001" customHeight="1" x14ac:dyDescent="0.3">
      <c r="A805" s="314" t="s">
        <v>2993</v>
      </c>
      <c r="B805" s="300" t="s">
        <v>241</v>
      </c>
      <c r="C805" s="31" t="s">
        <v>2918</v>
      </c>
      <c r="D805" s="41" t="s">
        <v>167</v>
      </c>
      <c r="E805" s="301"/>
      <c r="F805" s="301"/>
      <c r="G805" s="301"/>
      <c r="H805" s="301"/>
      <c r="I805" s="301"/>
      <c r="J805" s="309">
        <v>1</v>
      </c>
      <c r="K805" s="302">
        <v>6.25</v>
      </c>
      <c r="L805" s="302"/>
      <c r="M805" s="302"/>
      <c r="N805" s="301" t="s">
        <v>2746</v>
      </c>
      <c r="O805" s="303"/>
      <c r="P805" s="46"/>
      <c r="Q805" s="46"/>
      <c r="R805" s="46"/>
      <c r="S805" s="46"/>
      <c r="T805" s="46"/>
      <c r="U805" s="46"/>
      <c r="V805" s="46"/>
      <c r="W805" s="46"/>
    </row>
    <row r="806" spans="1:23" ht="20.100000000000001" customHeight="1" x14ac:dyDescent="0.3">
      <c r="A806" s="315"/>
      <c r="B806" s="304"/>
      <c r="C806" s="304"/>
      <c r="D806" s="42" t="s">
        <v>385</v>
      </c>
      <c r="E806" s="305"/>
      <c r="F806" s="305"/>
      <c r="G806" s="305"/>
      <c r="H806" s="305"/>
      <c r="I806" s="305"/>
      <c r="J806" s="306">
        <v>3</v>
      </c>
      <c r="K806" s="307">
        <v>18.75</v>
      </c>
      <c r="L806" s="307"/>
      <c r="M806" s="307"/>
      <c r="N806" s="305"/>
      <c r="O806" s="308"/>
      <c r="P806" s="46"/>
      <c r="Q806" s="46"/>
      <c r="R806" s="46"/>
      <c r="S806" s="46"/>
      <c r="T806" s="46"/>
      <c r="U806" s="46"/>
      <c r="V806" s="46"/>
      <c r="W806" s="46"/>
    </row>
    <row r="807" spans="1:23" ht="20.100000000000001" customHeight="1" x14ac:dyDescent="0.3">
      <c r="A807" s="315"/>
      <c r="B807" s="304"/>
      <c r="C807" s="304"/>
      <c r="D807" s="42" t="s">
        <v>386</v>
      </c>
      <c r="E807" s="305"/>
      <c r="F807" s="305"/>
      <c r="G807" s="305"/>
      <c r="H807" s="305"/>
      <c r="I807" s="305"/>
      <c r="J807" s="306"/>
      <c r="K807" s="307"/>
      <c r="L807" s="307"/>
      <c r="M807" s="307"/>
      <c r="N807" s="305"/>
      <c r="O807" s="308"/>
      <c r="P807" s="46"/>
      <c r="Q807" s="46"/>
      <c r="R807" s="46"/>
      <c r="S807" s="46"/>
      <c r="T807" s="46"/>
      <c r="U807" s="46"/>
      <c r="V807" s="46"/>
      <c r="W807" s="46"/>
    </row>
    <row r="808" spans="1:23" ht="20.100000000000001" customHeight="1" x14ac:dyDescent="0.3">
      <c r="A808" s="315"/>
      <c r="B808" s="304"/>
      <c r="C808" s="304"/>
      <c r="D808" s="42" t="s">
        <v>387</v>
      </c>
      <c r="E808" s="305"/>
      <c r="F808" s="305"/>
      <c r="G808" s="305"/>
      <c r="H808" s="305"/>
      <c r="I808" s="305"/>
      <c r="J808" s="306"/>
      <c r="K808" s="307"/>
      <c r="L808" s="307"/>
      <c r="M808" s="307"/>
      <c r="N808" s="305"/>
      <c r="O808" s="308"/>
      <c r="P808" s="46"/>
      <c r="Q808" s="46"/>
      <c r="R808" s="46"/>
      <c r="S808" s="46"/>
      <c r="T808" s="46"/>
      <c r="U808" s="46"/>
      <c r="V808" s="46"/>
      <c r="W808" s="46"/>
    </row>
    <row r="809" spans="1:23" ht="20.100000000000001" customHeight="1" x14ac:dyDescent="0.3">
      <c r="A809" s="315"/>
      <c r="B809" s="304"/>
      <c r="C809" s="304"/>
      <c r="D809" s="42" t="s">
        <v>388</v>
      </c>
      <c r="E809" s="305"/>
      <c r="F809" s="305"/>
      <c r="G809" s="305"/>
      <c r="H809" s="305"/>
      <c r="I809" s="305"/>
      <c r="J809" s="306"/>
      <c r="K809" s="307"/>
      <c r="L809" s="307"/>
      <c r="M809" s="307"/>
      <c r="N809" s="305"/>
      <c r="O809" s="308"/>
      <c r="P809" s="46"/>
      <c r="Q809" s="46"/>
      <c r="R809" s="46"/>
      <c r="S809" s="46"/>
      <c r="T809" s="46"/>
      <c r="U809" s="46"/>
      <c r="V809" s="46"/>
      <c r="W809" s="46"/>
    </row>
    <row r="810" spans="1:23" ht="20.100000000000001" customHeight="1" x14ac:dyDescent="0.3">
      <c r="A810" s="315"/>
      <c r="B810" s="304"/>
      <c r="C810" s="304"/>
      <c r="D810" s="42" t="s">
        <v>389</v>
      </c>
      <c r="E810" s="305"/>
      <c r="F810" s="305"/>
      <c r="G810" s="305"/>
      <c r="H810" s="305"/>
      <c r="I810" s="305"/>
      <c r="J810" s="306">
        <v>1</v>
      </c>
      <c r="K810" s="307">
        <v>6.25</v>
      </c>
      <c r="L810" s="307"/>
      <c r="M810" s="307"/>
      <c r="N810" s="305"/>
      <c r="O810" s="308"/>
      <c r="P810" s="46"/>
      <c r="Q810" s="46"/>
      <c r="R810" s="46"/>
      <c r="S810" s="46"/>
      <c r="T810" s="46"/>
      <c r="U810" s="46"/>
      <c r="V810" s="46"/>
      <c r="W810" s="46"/>
    </row>
    <row r="811" spans="1:23" ht="20.100000000000001" customHeight="1" x14ac:dyDescent="0.3">
      <c r="A811" s="315"/>
      <c r="B811" s="304"/>
      <c r="C811" s="304"/>
      <c r="D811" s="42" t="s">
        <v>390</v>
      </c>
      <c r="E811" s="305"/>
      <c r="F811" s="305"/>
      <c r="G811" s="305"/>
      <c r="H811" s="305"/>
      <c r="I811" s="305"/>
      <c r="J811" s="306">
        <v>8</v>
      </c>
      <c r="K811" s="307">
        <v>50</v>
      </c>
      <c r="L811" s="307"/>
      <c r="M811" s="307"/>
      <c r="N811" s="305"/>
      <c r="O811" s="308"/>
      <c r="P811" s="46"/>
      <c r="Q811" s="46"/>
      <c r="R811" s="46"/>
      <c r="S811" s="46"/>
      <c r="T811" s="46"/>
      <c r="U811" s="46"/>
      <c r="V811" s="46"/>
      <c r="W811" s="46"/>
    </row>
    <row r="812" spans="1:23" ht="20.100000000000001" customHeight="1" x14ac:dyDescent="0.3">
      <c r="A812" s="315"/>
      <c r="B812" s="304"/>
      <c r="C812" s="304"/>
      <c r="D812" s="42" t="s">
        <v>391</v>
      </c>
      <c r="E812" s="305"/>
      <c r="F812" s="305"/>
      <c r="G812" s="305"/>
      <c r="H812" s="305"/>
      <c r="I812" s="305"/>
      <c r="J812" s="306"/>
      <c r="K812" s="307"/>
      <c r="L812" s="307"/>
      <c r="M812" s="307"/>
      <c r="N812" s="305"/>
      <c r="O812" s="308"/>
      <c r="P812" s="46"/>
      <c r="Q812" s="46"/>
      <c r="R812" s="46"/>
      <c r="S812" s="46"/>
      <c r="T812" s="46"/>
      <c r="U812" s="46"/>
      <c r="V812" s="46"/>
      <c r="W812" s="46"/>
    </row>
    <row r="813" spans="1:23" ht="20.100000000000001" customHeight="1" x14ac:dyDescent="0.3">
      <c r="A813" s="315"/>
      <c r="B813" s="304"/>
      <c r="C813" s="304"/>
      <c r="D813" s="42" t="s">
        <v>392</v>
      </c>
      <c r="E813" s="305"/>
      <c r="F813" s="305"/>
      <c r="G813" s="305"/>
      <c r="H813" s="305"/>
      <c r="I813" s="305"/>
      <c r="J813" s="306">
        <v>3</v>
      </c>
      <c r="K813" s="307">
        <v>18.75</v>
      </c>
      <c r="L813" s="307"/>
      <c r="M813" s="307"/>
      <c r="N813" s="305"/>
      <c r="O813" s="308"/>
      <c r="P813" s="46"/>
      <c r="Q813" s="46"/>
      <c r="R813" s="46"/>
      <c r="S813" s="46"/>
      <c r="T813" s="46"/>
      <c r="U813" s="46"/>
      <c r="V813" s="46"/>
      <c r="W813" s="46"/>
    </row>
    <row r="814" spans="1:23" ht="20.100000000000001" customHeight="1" x14ac:dyDescent="0.3">
      <c r="A814" s="315"/>
      <c r="B814" s="304"/>
      <c r="C814" s="304"/>
      <c r="D814" s="42" t="s">
        <v>2750</v>
      </c>
      <c r="E814" s="305"/>
      <c r="F814" s="305"/>
      <c r="G814" s="305"/>
      <c r="H814" s="305"/>
      <c r="I814" s="305"/>
      <c r="J814" s="306"/>
      <c r="K814" s="307"/>
      <c r="L814" s="307"/>
      <c r="M814" s="307"/>
      <c r="N814" s="305"/>
      <c r="O814" s="308"/>
      <c r="P814" s="46"/>
      <c r="Q814" s="46"/>
      <c r="R814" s="46"/>
      <c r="S814" s="46"/>
      <c r="T814" s="46"/>
      <c r="U814" s="46"/>
      <c r="V814" s="46"/>
      <c r="W814" s="46"/>
    </row>
    <row r="815" spans="1:23" ht="20.100000000000001" customHeight="1" x14ac:dyDescent="0.3">
      <c r="A815" s="314" t="s">
        <v>2994</v>
      </c>
      <c r="B815" s="300" t="s">
        <v>242</v>
      </c>
      <c r="C815" s="31" t="s">
        <v>2918</v>
      </c>
      <c r="D815" s="41" t="s">
        <v>2751</v>
      </c>
      <c r="E815" s="301"/>
      <c r="F815" s="301"/>
      <c r="G815" s="301"/>
      <c r="H815" s="301"/>
      <c r="I815" s="301"/>
      <c r="J815" s="309">
        <v>7</v>
      </c>
      <c r="K815" s="302">
        <v>43.75</v>
      </c>
      <c r="L815" s="302"/>
      <c r="M815" s="302"/>
      <c r="N815" s="301" t="s">
        <v>2749</v>
      </c>
      <c r="O815" s="303"/>
      <c r="P815" s="46"/>
      <c r="Q815" s="46"/>
      <c r="R815" s="46"/>
      <c r="S815" s="46"/>
      <c r="T815" s="46"/>
      <c r="U815" s="46"/>
      <c r="V815" s="46"/>
      <c r="W815" s="46"/>
    </row>
    <row r="816" spans="1:23" ht="20.100000000000001" customHeight="1" x14ac:dyDescent="0.3">
      <c r="A816" s="315"/>
      <c r="B816" s="304"/>
      <c r="C816" s="304"/>
      <c r="D816" s="42" t="s">
        <v>2752</v>
      </c>
      <c r="E816" s="305"/>
      <c r="F816" s="305"/>
      <c r="G816" s="305"/>
      <c r="H816" s="305"/>
      <c r="I816" s="305"/>
      <c r="J816" s="306">
        <v>2</v>
      </c>
      <c r="K816" s="307">
        <v>12.5</v>
      </c>
      <c r="L816" s="307"/>
      <c r="M816" s="307"/>
      <c r="N816" s="305"/>
      <c r="O816" s="308"/>
      <c r="P816" s="46"/>
      <c r="Q816" s="46"/>
      <c r="R816" s="46"/>
      <c r="S816" s="46"/>
      <c r="T816" s="46"/>
      <c r="U816" s="46"/>
      <c r="V816" s="46"/>
      <c r="W816" s="46"/>
    </row>
    <row r="817" spans="1:23" ht="20.100000000000001" customHeight="1" x14ac:dyDescent="0.3">
      <c r="A817" s="315"/>
      <c r="B817" s="304"/>
      <c r="C817" s="304"/>
      <c r="D817" s="42" t="s">
        <v>244</v>
      </c>
      <c r="E817" s="305"/>
      <c r="F817" s="305"/>
      <c r="G817" s="305"/>
      <c r="H817" s="305"/>
      <c r="I817" s="305"/>
      <c r="J817" s="306">
        <v>7</v>
      </c>
      <c r="K817" s="307">
        <v>43.75</v>
      </c>
      <c r="L817" s="307"/>
      <c r="M817" s="307"/>
      <c r="N817" s="305"/>
      <c r="O817" s="308"/>
      <c r="P817" s="46"/>
      <c r="Q817" s="46"/>
      <c r="R817" s="46"/>
      <c r="S817" s="46"/>
      <c r="T817" s="46"/>
      <c r="U817" s="46"/>
      <c r="V817" s="46"/>
      <c r="W817" s="46"/>
    </row>
    <row r="818" spans="1:23" ht="20.100000000000001" customHeight="1" x14ac:dyDescent="0.3">
      <c r="A818" s="315"/>
      <c r="B818" s="304"/>
      <c r="C818" s="304"/>
      <c r="D818" s="42" t="s">
        <v>2763</v>
      </c>
      <c r="E818" s="305"/>
      <c r="F818" s="305"/>
      <c r="G818" s="305"/>
      <c r="H818" s="305"/>
      <c r="I818" s="305"/>
      <c r="J818" s="306"/>
      <c r="K818" s="307"/>
      <c r="L818" s="307"/>
      <c r="M818" s="307"/>
      <c r="N818" s="305"/>
      <c r="O818" s="308"/>
      <c r="P818" s="46"/>
      <c r="Q818" s="46"/>
      <c r="R818" s="46"/>
      <c r="S818" s="46"/>
      <c r="T818" s="46"/>
      <c r="U818" s="46"/>
      <c r="V818" s="46"/>
      <c r="W818" s="46"/>
    </row>
    <row r="819" spans="1:23" ht="20.100000000000001" customHeight="1" x14ac:dyDescent="0.3">
      <c r="A819" s="315"/>
      <c r="B819" s="304"/>
      <c r="C819" s="304"/>
      <c r="D819" s="42" t="s">
        <v>2764</v>
      </c>
      <c r="E819" s="305"/>
      <c r="F819" s="305"/>
      <c r="G819" s="305"/>
      <c r="H819" s="305"/>
      <c r="I819" s="305"/>
      <c r="J819" s="306"/>
      <c r="K819" s="307"/>
      <c r="L819" s="307"/>
      <c r="M819" s="307"/>
      <c r="N819" s="305"/>
      <c r="O819" s="308"/>
      <c r="P819" s="46"/>
      <c r="Q819" s="46"/>
      <c r="R819" s="46"/>
      <c r="S819" s="46"/>
      <c r="T819" s="46"/>
      <c r="U819" s="46"/>
      <c r="V819" s="46"/>
      <c r="W819" s="46"/>
    </row>
    <row r="820" spans="1:23" ht="20.100000000000001" customHeight="1" x14ac:dyDescent="0.3">
      <c r="A820" s="316"/>
      <c r="B820" s="317"/>
      <c r="C820" s="317"/>
      <c r="D820" s="42" t="s">
        <v>2755</v>
      </c>
      <c r="E820" s="305"/>
      <c r="F820" s="305"/>
      <c r="G820" s="305"/>
      <c r="H820" s="305"/>
      <c r="I820" s="305"/>
      <c r="J820" s="306"/>
      <c r="K820" s="307"/>
      <c r="L820" s="307"/>
      <c r="M820" s="307"/>
      <c r="N820" s="305"/>
      <c r="O820" s="308"/>
      <c r="P820" s="46"/>
      <c r="Q820" s="46"/>
      <c r="R820" s="46"/>
      <c r="S820" s="46"/>
      <c r="T820" s="46"/>
      <c r="U820" s="46"/>
      <c r="V820" s="46"/>
      <c r="W820" s="46"/>
    </row>
    <row r="821" spans="1:23" ht="20.100000000000001" customHeight="1" x14ac:dyDescent="0.3">
      <c r="A821" s="314" t="s">
        <v>2995</v>
      </c>
      <c r="B821" s="300" t="s">
        <v>245</v>
      </c>
      <c r="C821" s="31" t="s">
        <v>2918</v>
      </c>
      <c r="D821" s="322"/>
      <c r="E821" s="359"/>
      <c r="F821" s="359"/>
      <c r="G821" s="359"/>
      <c r="H821" s="359"/>
      <c r="I821" s="359"/>
      <c r="J821" s="2">
        <v>9</v>
      </c>
      <c r="K821" s="302">
        <v>100</v>
      </c>
      <c r="L821" s="302"/>
      <c r="M821" s="302"/>
      <c r="N821" s="31" t="s">
        <v>1</v>
      </c>
      <c r="O821" s="303"/>
      <c r="P821" s="46"/>
      <c r="Q821" s="46"/>
      <c r="R821" s="46"/>
      <c r="S821" s="46"/>
      <c r="T821" s="46"/>
      <c r="U821" s="46"/>
      <c r="V821" s="46"/>
      <c r="W821" s="46"/>
    </row>
    <row r="822" spans="1:23" ht="20.100000000000001" customHeight="1" x14ac:dyDescent="0.3">
      <c r="A822" s="316"/>
      <c r="B822" s="317"/>
      <c r="C822" s="48"/>
      <c r="D822" s="49" t="s">
        <v>5022</v>
      </c>
      <c r="E822" s="48">
        <v>9999</v>
      </c>
      <c r="F822" s="355"/>
      <c r="G822" s="355"/>
      <c r="H822" s="355"/>
      <c r="I822" s="355"/>
      <c r="J822" s="356"/>
      <c r="K822" s="357"/>
      <c r="L822" s="357"/>
      <c r="M822" s="357"/>
      <c r="N822" s="321"/>
      <c r="O822" s="358"/>
      <c r="P822" s="46"/>
      <c r="Q822" s="46"/>
      <c r="R822" s="46"/>
      <c r="S822" s="46"/>
      <c r="T822" s="46"/>
      <c r="U822" s="46"/>
      <c r="V822" s="46"/>
      <c r="W822" s="46"/>
    </row>
    <row r="823" spans="1:23" ht="20.100000000000001" customHeight="1" x14ac:dyDescent="0.3">
      <c r="A823" s="314" t="s">
        <v>2996</v>
      </c>
      <c r="B823" s="300" t="s">
        <v>246</v>
      </c>
      <c r="C823" s="31" t="s">
        <v>2918</v>
      </c>
      <c r="D823" s="42"/>
      <c r="E823" s="305" t="s">
        <v>109</v>
      </c>
      <c r="F823" s="305"/>
      <c r="G823" s="305"/>
      <c r="H823" s="305"/>
      <c r="I823" s="305"/>
      <c r="J823" s="306">
        <v>7</v>
      </c>
      <c r="K823" s="20">
        <v>77.777777777777786</v>
      </c>
      <c r="L823" s="307"/>
      <c r="M823" s="307"/>
      <c r="N823" s="305" t="s">
        <v>1</v>
      </c>
      <c r="O823" s="308"/>
      <c r="P823" s="46"/>
      <c r="Q823" s="46"/>
      <c r="R823" s="46"/>
      <c r="S823" s="46"/>
      <c r="T823" s="46"/>
      <c r="U823" s="46"/>
      <c r="V823" s="46"/>
      <c r="W823" s="46"/>
    </row>
    <row r="824" spans="1:23" ht="20.100000000000001" customHeight="1" x14ac:dyDescent="0.3">
      <c r="A824" s="315"/>
      <c r="B824" s="304"/>
      <c r="C824" s="304"/>
      <c r="D824" s="42" t="s">
        <v>108</v>
      </c>
      <c r="E824" s="305"/>
      <c r="F824" s="305"/>
      <c r="G824" s="305"/>
      <c r="H824" s="305"/>
      <c r="I824" s="305"/>
      <c r="J824" s="306"/>
      <c r="K824" s="20"/>
      <c r="L824" s="307"/>
      <c r="M824" s="307"/>
      <c r="N824" s="305"/>
      <c r="O824" s="308"/>
      <c r="P824" s="46"/>
      <c r="Q824" s="46"/>
      <c r="R824" s="46"/>
      <c r="S824" s="46"/>
      <c r="T824" s="46"/>
      <c r="U824" s="46"/>
      <c r="V824" s="46"/>
      <c r="W824" s="46"/>
    </row>
    <row r="825" spans="1:23" ht="20.100000000000001" customHeight="1" x14ac:dyDescent="0.3">
      <c r="A825" s="316"/>
      <c r="B825" s="317"/>
      <c r="C825" s="317"/>
      <c r="D825" s="49" t="s">
        <v>2744</v>
      </c>
      <c r="E825" s="318"/>
      <c r="F825" s="318"/>
      <c r="G825" s="318"/>
      <c r="H825" s="318"/>
      <c r="I825" s="318"/>
      <c r="J825" s="23">
        <v>2</v>
      </c>
      <c r="K825" s="28">
        <v>22.222222222222214</v>
      </c>
      <c r="L825" s="28"/>
      <c r="M825" s="28"/>
      <c r="N825" s="319"/>
      <c r="O825" s="308"/>
      <c r="P825" s="46"/>
      <c r="Q825" s="46"/>
      <c r="R825" s="46"/>
      <c r="S825" s="46"/>
      <c r="T825" s="46"/>
      <c r="U825" s="46"/>
      <c r="V825" s="46"/>
      <c r="W825" s="46"/>
    </row>
    <row r="826" spans="1:23" ht="20.100000000000001" customHeight="1" x14ac:dyDescent="0.3">
      <c r="A826" s="314" t="s">
        <v>2997</v>
      </c>
      <c r="B826" s="300" t="s">
        <v>247</v>
      </c>
      <c r="C826" s="31" t="s">
        <v>5602</v>
      </c>
      <c r="D826" s="42" t="s">
        <v>2748</v>
      </c>
      <c r="E826" s="305"/>
      <c r="F826" s="305"/>
      <c r="G826" s="305"/>
      <c r="H826" s="305"/>
      <c r="I826" s="305"/>
      <c r="J826" s="306">
        <v>2</v>
      </c>
      <c r="K826" s="307">
        <v>100</v>
      </c>
      <c r="L826" s="307"/>
      <c r="M826" s="307"/>
      <c r="N826" s="301" t="s">
        <v>2749</v>
      </c>
      <c r="O826" s="303"/>
      <c r="P826" s="46"/>
      <c r="Q826" s="46"/>
      <c r="R826" s="46"/>
      <c r="S826" s="46"/>
      <c r="T826" s="46"/>
      <c r="U826" s="46"/>
      <c r="V826" s="46"/>
      <c r="W826" s="46"/>
    </row>
    <row r="827" spans="1:23" ht="20.100000000000001" customHeight="1" x14ac:dyDescent="0.3">
      <c r="A827" s="315"/>
      <c r="B827" s="304"/>
      <c r="C827" s="304"/>
      <c r="D827" s="42" t="s">
        <v>112</v>
      </c>
      <c r="E827" s="305"/>
      <c r="F827" s="305"/>
      <c r="G827" s="305"/>
      <c r="H827" s="305"/>
      <c r="I827" s="305"/>
      <c r="J827" s="306"/>
      <c r="K827" s="307"/>
      <c r="L827" s="307"/>
      <c r="M827" s="307"/>
      <c r="N827" s="305"/>
      <c r="O827" s="308"/>
      <c r="P827" s="46"/>
      <c r="Q827" s="46"/>
      <c r="R827" s="46"/>
      <c r="S827" s="46"/>
      <c r="T827" s="46"/>
      <c r="U827" s="46"/>
      <c r="V827" s="46"/>
      <c r="W827" s="46"/>
    </row>
    <row r="828" spans="1:23" ht="20.100000000000001" customHeight="1" x14ac:dyDescent="0.3">
      <c r="A828" s="315"/>
      <c r="B828" s="304"/>
      <c r="C828" s="304"/>
      <c r="D828" s="42" t="s">
        <v>113</v>
      </c>
      <c r="E828" s="305"/>
      <c r="F828" s="305"/>
      <c r="G828" s="305"/>
      <c r="H828" s="305"/>
      <c r="I828" s="305"/>
      <c r="J828" s="306"/>
      <c r="K828" s="307"/>
      <c r="L828" s="307"/>
      <c r="M828" s="307"/>
      <c r="N828" s="305"/>
      <c r="O828" s="308"/>
      <c r="P828" s="46"/>
      <c r="Q828" s="46"/>
      <c r="R828" s="46"/>
      <c r="S828" s="46"/>
      <c r="T828" s="46"/>
      <c r="U828" s="46"/>
      <c r="V828" s="46"/>
      <c r="W828" s="46"/>
    </row>
    <row r="829" spans="1:23" ht="20.100000000000001" customHeight="1" x14ac:dyDescent="0.3">
      <c r="A829" s="315"/>
      <c r="B829" s="304"/>
      <c r="C829" s="304"/>
      <c r="D829" s="42" t="s">
        <v>114</v>
      </c>
      <c r="E829" s="305"/>
      <c r="F829" s="305"/>
      <c r="G829" s="305"/>
      <c r="H829" s="305"/>
      <c r="I829" s="305"/>
      <c r="J829" s="306"/>
      <c r="K829" s="307"/>
      <c r="L829" s="307"/>
      <c r="M829" s="307"/>
      <c r="N829" s="305"/>
      <c r="O829" s="308"/>
      <c r="P829" s="46"/>
      <c r="Q829" s="46"/>
      <c r="R829" s="46"/>
      <c r="S829" s="46"/>
      <c r="T829" s="46"/>
      <c r="U829" s="46"/>
      <c r="V829" s="46"/>
      <c r="W829" s="46"/>
    </row>
    <row r="830" spans="1:23" ht="20.100000000000001" customHeight="1" x14ac:dyDescent="0.3">
      <c r="A830" s="310" t="s">
        <v>2998</v>
      </c>
      <c r="B830" s="311" t="s">
        <v>248</v>
      </c>
      <c r="C830" s="31" t="s">
        <v>2918</v>
      </c>
      <c r="D830" s="312"/>
      <c r="E830" s="313"/>
      <c r="F830" s="313"/>
      <c r="G830" s="313"/>
      <c r="H830" s="313"/>
      <c r="I830" s="313"/>
      <c r="J830" s="1">
        <v>9</v>
      </c>
      <c r="K830" s="320">
        <v>100</v>
      </c>
      <c r="L830" s="320"/>
      <c r="M830" s="320"/>
      <c r="N830" s="44" t="s">
        <v>2749</v>
      </c>
      <c r="O830" s="303"/>
      <c r="P830" s="46"/>
      <c r="Q830" s="46"/>
      <c r="R830" s="46"/>
      <c r="S830" s="46"/>
      <c r="T830" s="46"/>
      <c r="U830" s="46"/>
      <c r="V830" s="46"/>
      <c r="W830" s="46"/>
    </row>
    <row r="831" spans="1:23" ht="20.100000000000001" customHeight="1" x14ac:dyDescent="0.3">
      <c r="A831" s="314" t="s">
        <v>2999</v>
      </c>
      <c r="B831" s="300" t="s">
        <v>249</v>
      </c>
      <c r="C831" s="31" t="s">
        <v>2918</v>
      </c>
      <c r="D831" s="42"/>
      <c r="E831" s="305" t="s">
        <v>109</v>
      </c>
      <c r="F831" s="305"/>
      <c r="G831" s="305"/>
      <c r="H831" s="305"/>
      <c r="I831" s="305"/>
      <c r="J831" s="306">
        <v>8</v>
      </c>
      <c r="K831" s="20">
        <v>88.888888888888886</v>
      </c>
      <c r="L831" s="307"/>
      <c r="M831" s="307"/>
      <c r="N831" s="305" t="s">
        <v>1</v>
      </c>
      <c r="O831" s="303"/>
      <c r="P831" s="46"/>
      <c r="Q831" s="46"/>
      <c r="R831" s="46"/>
      <c r="S831" s="46"/>
      <c r="T831" s="46"/>
      <c r="U831" s="46"/>
      <c r="V831" s="46"/>
      <c r="W831" s="46"/>
    </row>
    <row r="832" spans="1:23" ht="20.100000000000001" customHeight="1" x14ac:dyDescent="0.3">
      <c r="A832" s="315"/>
      <c r="B832" s="304"/>
      <c r="C832" s="304"/>
      <c r="D832" s="42" t="s">
        <v>108</v>
      </c>
      <c r="E832" s="305"/>
      <c r="F832" s="305"/>
      <c r="G832" s="305"/>
      <c r="H832" s="305"/>
      <c r="I832" s="305"/>
      <c r="J832" s="306"/>
      <c r="K832" s="20"/>
      <c r="L832" s="307"/>
      <c r="M832" s="307"/>
      <c r="N832" s="305"/>
      <c r="O832" s="308"/>
      <c r="P832" s="46"/>
      <c r="Q832" s="46"/>
      <c r="R832" s="46"/>
      <c r="S832" s="46"/>
      <c r="T832" s="46"/>
      <c r="U832" s="46"/>
      <c r="V832" s="46"/>
      <c r="W832" s="46"/>
    </row>
    <row r="833" spans="1:23" ht="20.100000000000001" customHeight="1" x14ac:dyDescent="0.3">
      <c r="A833" s="316"/>
      <c r="B833" s="317"/>
      <c r="C833" s="317"/>
      <c r="D833" s="49" t="s">
        <v>2744</v>
      </c>
      <c r="E833" s="305"/>
      <c r="F833" s="305"/>
      <c r="G833" s="305"/>
      <c r="H833" s="305"/>
      <c r="I833" s="305"/>
      <c r="J833" s="306">
        <v>1</v>
      </c>
      <c r="K833" s="28">
        <v>11.111111111111114</v>
      </c>
      <c r="L833" s="307"/>
      <c r="M833" s="307"/>
      <c r="N833" s="305"/>
      <c r="O833" s="308"/>
      <c r="P833" s="46"/>
      <c r="Q833" s="46"/>
      <c r="R833" s="46"/>
      <c r="S833" s="46"/>
      <c r="T833" s="46"/>
      <c r="U833" s="46"/>
      <c r="V833" s="46"/>
      <c r="W833" s="46"/>
    </row>
    <row r="834" spans="1:23" ht="20.100000000000001" customHeight="1" x14ac:dyDescent="0.3">
      <c r="A834" s="314" t="s">
        <v>3000</v>
      </c>
      <c r="B834" s="300" t="s">
        <v>250</v>
      </c>
      <c r="C834" s="31" t="s">
        <v>5603</v>
      </c>
      <c r="D834" s="42" t="s">
        <v>2748</v>
      </c>
      <c r="E834" s="301"/>
      <c r="F834" s="301"/>
      <c r="G834" s="301"/>
      <c r="H834" s="301"/>
      <c r="I834" s="301"/>
      <c r="J834" s="309"/>
      <c r="K834" s="302"/>
      <c r="L834" s="302"/>
      <c r="M834" s="302"/>
      <c r="N834" s="301" t="s">
        <v>2749</v>
      </c>
      <c r="O834" s="303"/>
      <c r="P834" s="46"/>
      <c r="Q834" s="46"/>
      <c r="R834" s="46"/>
      <c r="S834" s="46"/>
      <c r="T834" s="46"/>
      <c r="U834" s="46"/>
      <c r="V834" s="46"/>
      <c r="W834" s="46"/>
    </row>
    <row r="835" spans="1:23" ht="20.100000000000001" customHeight="1" x14ac:dyDescent="0.3">
      <c r="A835" s="315"/>
      <c r="B835" s="304"/>
      <c r="C835" s="304"/>
      <c r="D835" s="42" t="s">
        <v>112</v>
      </c>
      <c r="E835" s="305"/>
      <c r="F835" s="305"/>
      <c r="G835" s="305"/>
      <c r="H835" s="305"/>
      <c r="I835" s="305"/>
      <c r="J835" s="306"/>
      <c r="K835" s="307"/>
      <c r="L835" s="307"/>
      <c r="M835" s="307"/>
      <c r="N835" s="305"/>
      <c r="O835" s="308"/>
      <c r="P835" s="46"/>
      <c r="Q835" s="46"/>
      <c r="R835" s="46"/>
      <c r="S835" s="46"/>
      <c r="T835" s="46"/>
      <c r="U835" s="46"/>
      <c r="V835" s="46"/>
      <c r="W835" s="46"/>
    </row>
    <row r="836" spans="1:23" ht="20.100000000000001" customHeight="1" x14ac:dyDescent="0.3">
      <c r="A836" s="315"/>
      <c r="B836" s="304"/>
      <c r="C836" s="304"/>
      <c r="D836" s="42" t="s">
        <v>113</v>
      </c>
      <c r="E836" s="305"/>
      <c r="F836" s="305"/>
      <c r="G836" s="305"/>
      <c r="H836" s="305"/>
      <c r="I836" s="305"/>
      <c r="J836" s="306"/>
      <c r="K836" s="307"/>
      <c r="L836" s="307"/>
      <c r="M836" s="307"/>
      <c r="N836" s="305"/>
      <c r="O836" s="308"/>
      <c r="P836" s="46"/>
      <c r="Q836" s="46"/>
      <c r="R836" s="46"/>
      <c r="S836" s="46"/>
      <c r="T836" s="46"/>
      <c r="U836" s="46"/>
      <c r="V836" s="46"/>
      <c r="W836" s="46"/>
    </row>
    <row r="837" spans="1:23" ht="20.100000000000001" customHeight="1" x14ac:dyDescent="0.3">
      <c r="A837" s="315"/>
      <c r="B837" s="304"/>
      <c r="C837" s="304"/>
      <c r="D837" s="42" t="s">
        <v>114</v>
      </c>
      <c r="E837" s="305"/>
      <c r="F837" s="305"/>
      <c r="G837" s="305"/>
      <c r="H837" s="305"/>
      <c r="I837" s="305"/>
      <c r="J837" s="306">
        <v>1</v>
      </c>
      <c r="K837" s="307">
        <v>100</v>
      </c>
      <c r="L837" s="307"/>
      <c r="M837" s="307"/>
      <c r="N837" s="305"/>
      <c r="O837" s="308"/>
      <c r="P837" s="46"/>
      <c r="Q837" s="46"/>
      <c r="R837" s="46"/>
      <c r="S837" s="46"/>
      <c r="T837" s="46"/>
      <c r="U837" s="46"/>
      <c r="V837" s="46"/>
      <c r="W837" s="46"/>
    </row>
    <row r="838" spans="1:23" ht="20.100000000000001" customHeight="1" x14ac:dyDescent="0.3">
      <c r="A838" s="310" t="s">
        <v>3001</v>
      </c>
      <c r="B838" s="311" t="s">
        <v>251</v>
      </c>
      <c r="C838" s="31" t="s">
        <v>2918</v>
      </c>
      <c r="D838" s="312"/>
      <c r="E838" s="301"/>
      <c r="F838" s="301"/>
      <c r="G838" s="301"/>
      <c r="H838" s="301"/>
      <c r="I838" s="301"/>
      <c r="J838" s="309">
        <v>9</v>
      </c>
      <c r="K838" s="302">
        <v>100</v>
      </c>
      <c r="L838" s="302"/>
      <c r="M838" s="302"/>
      <c r="N838" s="44" t="s">
        <v>2749</v>
      </c>
      <c r="O838" s="303"/>
      <c r="P838" s="46"/>
      <c r="Q838" s="46"/>
      <c r="R838" s="46"/>
      <c r="S838" s="46"/>
      <c r="T838" s="46"/>
      <c r="U838" s="46"/>
      <c r="V838" s="46"/>
      <c r="W838" s="46"/>
    </row>
    <row r="839" spans="1:23" ht="20.100000000000001" customHeight="1" x14ac:dyDescent="0.3">
      <c r="A839" s="314" t="s">
        <v>3002</v>
      </c>
      <c r="B839" s="300" t="s">
        <v>252</v>
      </c>
      <c r="C839" s="31" t="s">
        <v>2918</v>
      </c>
      <c r="D839" s="41" t="s">
        <v>156</v>
      </c>
      <c r="E839" s="301"/>
      <c r="F839" s="301"/>
      <c r="G839" s="301"/>
      <c r="H839" s="301"/>
      <c r="I839" s="301"/>
      <c r="J839" s="2"/>
      <c r="K839" s="302"/>
      <c r="L839" s="302"/>
      <c r="M839" s="302"/>
      <c r="N839" s="301" t="s">
        <v>2749</v>
      </c>
      <c r="O839" s="303"/>
      <c r="P839" s="46"/>
      <c r="Q839" s="46"/>
      <c r="R839" s="46"/>
      <c r="S839" s="46"/>
      <c r="T839" s="46"/>
      <c r="U839" s="46"/>
      <c r="V839" s="46"/>
      <c r="W839" s="46"/>
    </row>
    <row r="840" spans="1:23" ht="20.100000000000001" customHeight="1" x14ac:dyDescent="0.3">
      <c r="A840" s="315"/>
      <c r="B840" s="304"/>
      <c r="C840" s="304"/>
      <c r="D840" s="42" t="s">
        <v>157</v>
      </c>
      <c r="E840" s="305"/>
      <c r="F840" s="305"/>
      <c r="G840" s="305"/>
      <c r="H840" s="305"/>
      <c r="I840" s="305"/>
      <c r="J840" s="306"/>
      <c r="K840" s="307"/>
      <c r="L840" s="307"/>
      <c r="M840" s="307"/>
      <c r="N840" s="305"/>
      <c r="O840" s="308"/>
      <c r="P840" s="46"/>
      <c r="Q840" s="46"/>
      <c r="R840" s="46"/>
      <c r="S840" s="46"/>
      <c r="T840" s="46"/>
      <c r="U840" s="46"/>
      <c r="V840" s="46"/>
      <c r="W840" s="46"/>
    </row>
    <row r="841" spans="1:23" ht="20.100000000000001" customHeight="1" x14ac:dyDescent="0.3">
      <c r="A841" s="315"/>
      <c r="B841" s="304"/>
      <c r="C841" s="304"/>
      <c r="D841" s="42" t="s">
        <v>158</v>
      </c>
      <c r="E841" s="305"/>
      <c r="F841" s="305"/>
      <c r="G841" s="305"/>
      <c r="H841" s="305"/>
      <c r="I841" s="305"/>
      <c r="J841" s="306">
        <v>2</v>
      </c>
      <c r="K841" s="307">
        <v>22.222222222222221</v>
      </c>
      <c r="L841" s="307"/>
      <c r="M841" s="307"/>
      <c r="N841" s="305"/>
      <c r="O841" s="308"/>
      <c r="P841" s="46"/>
      <c r="Q841" s="46"/>
      <c r="R841" s="46"/>
      <c r="S841" s="46"/>
      <c r="T841" s="46"/>
      <c r="U841" s="46"/>
      <c r="V841" s="46"/>
      <c r="W841" s="46"/>
    </row>
    <row r="842" spans="1:23" ht="20.100000000000001" customHeight="1" x14ac:dyDescent="0.3">
      <c r="A842" s="315"/>
      <c r="B842" s="304"/>
      <c r="C842" s="304"/>
      <c r="D842" s="42" t="s">
        <v>381</v>
      </c>
      <c r="E842" s="305"/>
      <c r="F842" s="305"/>
      <c r="G842" s="305"/>
      <c r="H842" s="305"/>
      <c r="I842" s="305"/>
      <c r="J842" s="306"/>
      <c r="K842" s="307"/>
      <c r="L842" s="307"/>
      <c r="M842" s="307"/>
      <c r="N842" s="305"/>
      <c r="O842" s="308"/>
      <c r="P842" s="46"/>
      <c r="Q842" s="46"/>
      <c r="R842" s="46"/>
      <c r="S842" s="46"/>
      <c r="T842" s="46"/>
      <c r="U842" s="46"/>
      <c r="V842" s="46"/>
      <c r="W842" s="46"/>
    </row>
    <row r="843" spans="1:23" ht="20.100000000000001" customHeight="1" x14ac:dyDescent="0.3">
      <c r="A843" s="315"/>
      <c r="B843" s="304"/>
      <c r="C843" s="304"/>
      <c r="D843" s="42" t="s">
        <v>382</v>
      </c>
      <c r="E843" s="305"/>
      <c r="F843" s="305"/>
      <c r="G843" s="305"/>
      <c r="H843" s="305"/>
      <c r="I843" s="305"/>
      <c r="J843" s="306"/>
      <c r="K843" s="307"/>
      <c r="L843" s="307"/>
      <c r="M843" s="307"/>
      <c r="N843" s="305"/>
      <c r="O843" s="308"/>
      <c r="P843" s="46"/>
      <c r="Q843" s="46"/>
      <c r="R843" s="46"/>
      <c r="S843" s="46"/>
      <c r="T843" s="46"/>
      <c r="U843" s="46"/>
      <c r="V843" s="46"/>
      <c r="W843" s="46"/>
    </row>
    <row r="844" spans="1:23" ht="20.100000000000001" customHeight="1" x14ac:dyDescent="0.3">
      <c r="A844" s="315"/>
      <c r="B844" s="304"/>
      <c r="C844" s="304"/>
      <c r="D844" s="42" t="s">
        <v>159</v>
      </c>
      <c r="E844" s="305"/>
      <c r="F844" s="305"/>
      <c r="G844" s="305"/>
      <c r="H844" s="305"/>
      <c r="I844" s="305"/>
      <c r="J844" s="306">
        <v>5</v>
      </c>
      <c r="K844" s="307">
        <v>55.555555555555557</v>
      </c>
      <c r="L844" s="307"/>
      <c r="M844" s="307"/>
      <c r="N844" s="305"/>
      <c r="O844" s="308"/>
      <c r="P844" s="46"/>
      <c r="Q844" s="46"/>
      <c r="R844" s="46"/>
      <c r="S844" s="46"/>
      <c r="T844" s="46"/>
      <c r="U844" s="46"/>
      <c r="V844" s="46"/>
      <c r="W844" s="46"/>
    </row>
    <row r="845" spans="1:23" ht="20.100000000000001" customHeight="1" x14ac:dyDescent="0.3">
      <c r="A845" s="315"/>
      <c r="B845" s="304"/>
      <c r="C845" s="304"/>
      <c r="D845" s="42" t="s">
        <v>160</v>
      </c>
      <c r="E845" s="305"/>
      <c r="F845" s="305"/>
      <c r="G845" s="305"/>
      <c r="H845" s="305"/>
      <c r="I845" s="305"/>
      <c r="J845" s="306"/>
      <c r="K845" s="307"/>
      <c r="L845" s="307"/>
      <c r="M845" s="307"/>
      <c r="N845" s="305"/>
      <c r="O845" s="308"/>
      <c r="P845" s="46"/>
      <c r="Q845" s="46"/>
      <c r="R845" s="46"/>
      <c r="S845" s="46"/>
      <c r="T845" s="46"/>
      <c r="U845" s="46"/>
      <c r="V845" s="46"/>
      <c r="W845" s="46"/>
    </row>
    <row r="846" spans="1:23" ht="20.100000000000001" customHeight="1" x14ac:dyDescent="0.3">
      <c r="A846" s="315"/>
      <c r="B846" s="304"/>
      <c r="C846" s="304"/>
      <c r="D846" s="42" t="s">
        <v>243</v>
      </c>
      <c r="E846" s="305"/>
      <c r="F846" s="305"/>
      <c r="G846" s="305"/>
      <c r="H846" s="305"/>
      <c r="I846" s="305"/>
      <c r="J846" s="306">
        <v>1</v>
      </c>
      <c r="K846" s="307">
        <v>11.111111111111111</v>
      </c>
      <c r="L846" s="307"/>
      <c r="M846" s="307"/>
      <c r="N846" s="305"/>
      <c r="O846" s="308"/>
      <c r="P846" s="46"/>
      <c r="Q846" s="46"/>
      <c r="R846" s="46"/>
      <c r="S846" s="46"/>
      <c r="T846" s="46"/>
      <c r="U846" s="46"/>
      <c r="V846" s="46"/>
      <c r="W846" s="46"/>
    </row>
    <row r="847" spans="1:23" ht="20.100000000000001" customHeight="1" x14ac:dyDescent="0.3">
      <c r="A847" s="315"/>
      <c r="B847" s="304"/>
      <c r="C847" s="304"/>
      <c r="D847" s="42" t="s">
        <v>161</v>
      </c>
      <c r="E847" s="305"/>
      <c r="F847" s="305"/>
      <c r="G847" s="305"/>
      <c r="H847" s="305"/>
      <c r="I847" s="305"/>
      <c r="J847" s="306"/>
      <c r="K847" s="307"/>
      <c r="L847" s="307"/>
      <c r="M847" s="307"/>
      <c r="N847" s="305"/>
      <c r="O847" s="308"/>
      <c r="P847" s="46"/>
      <c r="Q847" s="46"/>
      <c r="R847" s="46"/>
      <c r="S847" s="46"/>
      <c r="T847" s="46"/>
      <c r="U847" s="46"/>
      <c r="V847" s="46"/>
      <c r="W847" s="46"/>
    </row>
    <row r="848" spans="1:23" ht="20.100000000000001" customHeight="1" x14ac:dyDescent="0.3">
      <c r="A848" s="315"/>
      <c r="B848" s="304"/>
      <c r="C848" s="304"/>
      <c r="D848" s="42" t="s">
        <v>1922</v>
      </c>
      <c r="E848" s="305"/>
      <c r="F848" s="305"/>
      <c r="G848" s="305"/>
      <c r="H848" s="305"/>
      <c r="I848" s="305"/>
      <c r="J848" s="306"/>
      <c r="K848" s="307"/>
      <c r="L848" s="307"/>
      <c r="M848" s="307"/>
      <c r="N848" s="305"/>
      <c r="O848" s="308"/>
      <c r="P848" s="46"/>
      <c r="Q848" s="46"/>
      <c r="R848" s="46"/>
      <c r="S848" s="46"/>
      <c r="T848" s="46"/>
      <c r="U848" s="46"/>
      <c r="V848" s="46"/>
      <c r="W848" s="46"/>
    </row>
    <row r="849" spans="1:23" ht="20.100000000000001" customHeight="1" x14ac:dyDescent="0.3">
      <c r="A849" s="315"/>
      <c r="B849" s="304"/>
      <c r="C849" s="304"/>
      <c r="D849" s="42" t="s">
        <v>162</v>
      </c>
      <c r="E849" s="305"/>
      <c r="F849" s="305"/>
      <c r="G849" s="305"/>
      <c r="H849" s="305"/>
      <c r="I849" s="305"/>
      <c r="J849" s="306"/>
      <c r="K849" s="307"/>
      <c r="L849" s="307"/>
      <c r="M849" s="307"/>
      <c r="N849" s="305"/>
      <c r="O849" s="308"/>
      <c r="P849" s="46"/>
      <c r="Q849" s="46"/>
      <c r="R849" s="46"/>
      <c r="S849" s="46"/>
      <c r="T849" s="46"/>
      <c r="U849" s="46"/>
      <c r="V849" s="46"/>
      <c r="W849" s="46"/>
    </row>
    <row r="850" spans="1:23" ht="20.100000000000001" customHeight="1" x14ac:dyDescent="0.3">
      <c r="A850" s="315"/>
      <c r="B850" s="304"/>
      <c r="C850" s="304"/>
      <c r="D850" s="42" t="s">
        <v>1923</v>
      </c>
      <c r="E850" s="305"/>
      <c r="F850" s="305"/>
      <c r="G850" s="305"/>
      <c r="H850" s="305"/>
      <c r="I850" s="305"/>
      <c r="J850" s="306"/>
      <c r="K850" s="307"/>
      <c r="L850" s="307"/>
      <c r="M850" s="307"/>
      <c r="N850" s="305"/>
      <c r="O850" s="308"/>
      <c r="P850" s="46"/>
      <c r="Q850" s="46"/>
      <c r="R850" s="46"/>
      <c r="S850" s="46"/>
      <c r="T850" s="46"/>
      <c r="U850" s="46"/>
      <c r="V850" s="46"/>
      <c r="W850" s="46"/>
    </row>
    <row r="851" spans="1:23" ht="20.100000000000001" customHeight="1" x14ac:dyDescent="0.3">
      <c r="A851" s="315"/>
      <c r="B851" s="304"/>
      <c r="C851" s="304"/>
      <c r="D851" s="42" t="s">
        <v>163</v>
      </c>
      <c r="E851" s="305"/>
      <c r="F851" s="305"/>
      <c r="G851" s="305"/>
      <c r="H851" s="305"/>
      <c r="I851" s="305"/>
      <c r="J851" s="306"/>
      <c r="K851" s="307"/>
      <c r="L851" s="307"/>
      <c r="M851" s="307"/>
      <c r="N851" s="305"/>
      <c r="O851" s="308"/>
      <c r="P851" s="46"/>
      <c r="Q851" s="46"/>
      <c r="R851" s="46"/>
      <c r="S851" s="46"/>
      <c r="T851" s="46"/>
      <c r="U851" s="46"/>
      <c r="V851" s="46"/>
      <c r="W851" s="46"/>
    </row>
    <row r="852" spans="1:23" ht="20.100000000000001" customHeight="1" x14ac:dyDescent="0.3">
      <c r="A852" s="315"/>
      <c r="B852" s="304"/>
      <c r="C852" s="304"/>
      <c r="D852" s="42" t="s">
        <v>1924</v>
      </c>
      <c r="E852" s="305"/>
      <c r="F852" s="305"/>
      <c r="G852" s="305"/>
      <c r="H852" s="305"/>
      <c r="I852" s="305"/>
      <c r="J852" s="306">
        <v>1</v>
      </c>
      <c r="K852" s="307">
        <v>11.111111111111111</v>
      </c>
      <c r="L852" s="307"/>
      <c r="M852" s="307"/>
      <c r="N852" s="305"/>
      <c r="O852" s="308"/>
      <c r="P852" s="46"/>
      <c r="Q852" s="46"/>
      <c r="R852" s="46"/>
      <c r="S852" s="46"/>
      <c r="T852" s="46"/>
      <c r="U852" s="46"/>
      <c r="V852" s="46"/>
      <c r="W852" s="46"/>
    </row>
    <row r="853" spans="1:23" ht="20.100000000000001" customHeight="1" x14ac:dyDescent="0.3">
      <c r="A853" s="315"/>
      <c r="B853" s="304"/>
      <c r="C853" s="304"/>
      <c r="D853" s="42" t="s">
        <v>1925</v>
      </c>
      <c r="E853" s="305"/>
      <c r="F853" s="305"/>
      <c r="G853" s="305"/>
      <c r="H853" s="305"/>
      <c r="I853" s="305"/>
      <c r="J853" s="306"/>
      <c r="K853" s="307"/>
      <c r="L853" s="307"/>
      <c r="M853" s="307"/>
      <c r="N853" s="305"/>
      <c r="O853" s="308"/>
      <c r="P853" s="46"/>
      <c r="Q853" s="46"/>
      <c r="R853" s="46"/>
      <c r="S853" s="46"/>
      <c r="T853" s="46"/>
      <c r="U853" s="46"/>
      <c r="V853" s="46"/>
      <c r="W853" s="46"/>
    </row>
    <row r="854" spans="1:23" ht="20.100000000000001" customHeight="1" x14ac:dyDescent="0.3">
      <c r="A854" s="315"/>
      <c r="B854" s="304"/>
      <c r="C854" s="304"/>
      <c r="D854" s="42" t="s">
        <v>164</v>
      </c>
      <c r="E854" s="305"/>
      <c r="F854" s="305"/>
      <c r="G854" s="305"/>
      <c r="H854" s="305"/>
      <c r="I854" s="305"/>
      <c r="J854" s="306"/>
      <c r="K854" s="307"/>
      <c r="L854" s="307"/>
      <c r="M854" s="307"/>
      <c r="N854" s="305"/>
      <c r="O854" s="308"/>
      <c r="P854" s="46"/>
      <c r="Q854" s="46"/>
      <c r="R854" s="46"/>
      <c r="S854" s="46"/>
      <c r="T854" s="46"/>
      <c r="U854" s="46"/>
      <c r="V854" s="46"/>
      <c r="W854" s="46"/>
    </row>
    <row r="855" spans="1:23" ht="20.100000000000001" customHeight="1" x14ac:dyDescent="0.3">
      <c r="A855" s="315"/>
      <c r="B855" s="304"/>
      <c r="C855" s="304"/>
      <c r="D855" s="42" t="s">
        <v>1926</v>
      </c>
      <c r="E855" s="305"/>
      <c r="F855" s="305"/>
      <c r="G855" s="305"/>
      <c r="H855" s="305"/>
      <c r="I855" s="305"/>
      <c r="J855" s="306"/>
      <c r="K855" s="307"/>
      <c r="L855" s="307"/>
      <c r="M855" s="307"/>
      <c r="N855" s="305"/>
      <c r="O855" s="308"/>
      <c r="P855" s="46"/>
      <c r="Q855" s="46"/>
      <c r="R855" s="46"/>
      <c r="S855" s="46"/>
      <c r="T855" s="46"/>
      <c r="U855" s="46"/>
      <c r="V855" s="46"/>
      <c r="W855" s="46"/>
    </row>
    <row r="856" spans="1:23" ht="20.100000000000001" customHeight="1" x14ac:dyDescent="0.3">
      <c r="A856" s="315"/>
      <c r="B856" s="304"/>
      <c r="C856" s="304"/>
      <c r="D856" s="42" t="s">
        <v>165</v>
      </c>
      <c r="E856" s="305"/>
      <c r="F856" s="305"/>
      <c r="G856" s="305"/>
      <c r="H856" s="305"/>
      <c r="I856" s="305"/>
      <c r="J856" s="306"/>
      <c r="K856" s="307"/>
      <c r="L856" s="307"/>
      <c r="M856" s="307"/>
      <c r="N856" s="305"/>
      <c r="O856" s="308"/>
      <c r="P856" s="46"/>
      <c r="Q856" s="46"/>
      <c r="R856" s="46"/>
      <c r="S856" s="46"/>
      <c r="T856" s="46"/>
      <c r="U856" s="46"/>
      <c r="V856" s="46"/>
      <c r="W856" s="46"/>
    </row>
    <row r="857" spans="1:23" ht="20.100000000000001" customHeight="1" x14ac:dyDescent="0.3">
      <c r="A857" s="315"/>
      <c r="B857" s="304"/>
      <c r="C857" s="304"/>
      <c r="D857" s="42" t="s">
        <v>1927</v>
      </c>
      <c r="E857" s="305"/>
      <c r="F857" s="305"/>
      <c r="G857" s="305"/>
      <c r="H857" s="305"/>
      <c r="I857" s="305"/>
      <c r="J857" s="306"/>
      <c r="K857" s="307"/>
      <c r="L857" s="307"/>
      <c r="M857" s="307"/>
      <c r="N857" s="305"/>
      <c r="O857" s="308"/>
      <c r="P857" s="46"/>
      <c r="Q857" s="46"/>
      <c r="R857" s="46"/>
      <c r="S857" s="46"/>
      <c r="T857" s="46"/>
      <c r="U857" s="46"/>
      <c r="V857" s="46"/>
      <c r="W857" s="46"/>
    </row>
    <row r="858" spans="1:23" ht="20.100000000000001" customHeight="1" x14ac:dyDescent="0.3">
      <c r="A858" s="315"/>
      <c r="B858" s="304"/>
      <c r="C858" s="304"/>
      <c r="D858" s="42" t="s">
        <v>1928</v>
      </c>
      <c r="E858" s="305"/>
      <c r="F858" s="305"/>
      <c r="G858" s="305"/>
      <c r="H858" s="305"/>
      <c r="I858" s="305"/>
      <c r="J858" s="306"/>
      <c r="K858" s="307"/>
      <c r="L858" s="307"/>
      <c r="M858" s="307"/>
      <c r="N858" s="305"/>
      <c r="O858" s="308"/>
      <c r="P858" s="46"/>
      <c r="Q858" s="46"/>
      <c r="R858" s="46"/>
      <c r="S858" s="46"/>
      <c r="T858" s="46"/>
      <c r="U858" s="46"/>
      <c r="V858" s="46"/>
      <c r="W858" s="46"/>
    </row>
    <row r="859" spans="1:23" ht="20.100000000000001" customHeight="1" x14ac:dyDescent="0.3">
      <c r="A859" s="315"/>
      <c r="B859" s="304"/>
      <c r="C859" s="304"/>
      <c r="D859" s="49" t="s">
        <v>166</v>
      </c>
      <c r="E859" s="305"/>
      <c r="F859" s="305"/>
      <c r="G859" s="305"/>
      <c r="H859" s="305"/>
      <c r="I859" s="305"/>
      <c r="J859" s="306"/>
      <c r="K859" s="307"/>
      <c r="L859" s="307"/>
      <c r="M859" s="307"/>
      <c r="N859" s="305"/>
      <c r="O859" s="308"/>
      <c r="P859" s="46"/>
      <c r="Q859" s="46"/>
      <c r="R859" s="46"/>
      <c r="S859" s="46"/>
      <c r="T859" s="46"/>
      <c r="U859" s="46"/>
      <c r="V859" s="46"/>
      <c r="W859" s="46"/>
    </row>
    <row r="860" spans="1:23" ht="20.100000000000001" customHeight="1" x14ac:dyDescent="0.3">
      <c r="A860" s="314" t="s">
        <v>3003</v>
      </c>
      <c r="B860" s="300" t="s">
        <v>253</v>
      </c>
      <c r="C860" s="31" t="s">
        <v>2918</v>
      </c>
      <c r="D860" s="322"/>
      <c r="E860" s="301"/>
      <c r="F860" s="301"/>
      <c r="G860" s="301"/>
      <c r="H860" s="301"/>
      <c r="I860" s="301"/>
      <c r="J860" s="309">
        <v>9</v>
      </c>
      <c r="K860" s="302">
        <v>100</v>
      </c>
      <c r="L860" s="302"/>
      <c r="M860" s="302"/>
      <c r="N860" s="44" t="s">
        <v>2749</v>
      </c>
      <c r="O860" s="303"/>
      <c r="P860" s="46"/>
      <c r="Q860" s="46"/>
      <c r="R860" s="46"/>
      <c r="S860" s="46"/>
      <c r="T860" s="46"/>
      <c r="U860" s="46"/>
      <c r="V860" s="46"/>
      <c r="W860" s="46"/>
    </row>
    <row r="861" spans="1:23" ht="20.100000000000001" customHeight="1" x14ac:dyDescent="0.3">
      <c r="A861" s="314" t="s">
        <v>3004</v>
      </c>
      <c r="B861" s="300" t="s">
        <v>254</v>
      </c>
      <c r="C861" s="31" t="s">
        <v>2918</v>
      </c>
      <c r="D861" s="41" t="s">
        <v>167</v>
      </c>
      <c r="E861" s="301"/>
      <c r="F861" s="301"/>
      <c r="G861" s="301"/>
      <c r="H861" s="301"/>
      <c r="I861" s="301"/>
      <c r="J861" s="309">
        <v>1</v>
      </c>
      <c r="K861" s="302">
        <v>11.111111111111111</v>
      </c>
      <c r="L861" s="302"/>
      <c r="M861" s="302"/>
      <c r="N861" s="301" t="s">
        <v>2746</v>
      </c>
      <c r="O861" s="303"/>
      <c r="P861" s="46"/>
      <c r="Q861" s="46"/>
      <c r="R861" s="46"/>
      <c r="S861" s="46"/>
      <c r="T861" s="46"/>
      <c r="U861" s="46"/>
      <c r="V861" s="46"/>
      <c r="W861" s="46"/>
    </row>
    <row r="862" spans="1:23" ht="20.100000000000001" customHeight="1" x14ac:dyDescent="0.3">
      <c r="A862" s="315"/>
      <c r="B862" s="304"/>
      <c r="C862" s="304"/>
      <c r="D862" s="42" t="s">
        <v>385</v>
      </c>
      <c r="E862" s="305"/>
      <c r="F862" s="305"/>
      <c r="G862" s="305"/>
      <c r="H862" s="305"/>
      <c r="I862" s="305"/>
      <c r="J862" s="306">
        <v>1</v>
      </c>
      <c r="K862" s="307">
        <v>11.111111111111111</v>
      </c>
      <c r="L862" s="307"/>
      <c r="M862" s="307"/>
      <c r="N862" s="305"/>
      <c r="O862" s="308"/>
      <c r="P862" s="46"/>
      <c r="Q862" s="46"/>
      <c r="R862" s="46"/>
      <c r="S862" s="46"/>
      <c r="T862" s="46"/>
      <c r="U862" s="46"/>
      <c r="V862" s="46"/>
      <c r="W862" s="46"/>
    </row>
    <row r="863" spans="1:23" ht="20.100000000000001" customHeight="1" x14ac:dyDescent="0.3">
      <c r="A863" s="315"/>
      <c r="B863" s="304"/>
      <c r="C863" s="304"/>
      <c r="D863" s="42" t="s">
        <v>386</v>
      </c>
      <c r="E863" s="305"/>
      <c r="F863" s="305"/>
      <c r="G863" s="305"/>
      <c r="H863" s="305"/>
      <c r="I863" s="305"/>
      <c r="J863" s="306"/>
      <c r="K863" s="307"/>
      <c r="L863" s="307"/>
      <c r="M863" s="307"/>
      <c r="N863" s="305"/>
      <c r="O863" s="308"/>
      <c r="P863" s="46"/>
      <c r="Q863" s="46"/>
      <c r="R863" s="46"/>
      <c r="S863" s="46"/>
      <c r="T863" s="46"/>
      <c r="U863" s="46"/>
      <c r="V863" s="46"/>
      <c r="W863" s="46"/>
    </row>
    <row r="864" spans="1:23" ht="20.100000000000001" customHeight="1" x14ac:dyDescent="0.3">
      <c r="A864" s="315"/>
      <c r="B864" s="304"/>
      <c r="C864" s="304"/>
      <c r="D864" s="42" t="s">
        <v>387</v>
      </c>
      <c r="E864" s="305"/>
      <c r="F864" s="305"/>
      <c r="G864" s="305"/>
      <c r="H864" s="305"/>
      <c r="I864" s="305"/>
      <c r="J864" s="306"/>
      <c r="K864" s="307"/>
      <c r="L864" s="307"/>
      <c r="M864" s="307"/>
      <c r="N864" s="305"/>
      <c r="O864" s="308"/>
      <c r="P864" s="46"/>
      <c r="Q864" s="46"/>
      <c r="R864" s="46"/>
      <c r="S864" s="46"/>
      <c r="T864" s="46"/>
      <c r="U864" s="46"/>
      <c r="V864" s="46"/>
      <c r="W864" s="46"/>
    </row>
    <row r="865" spans="1:23" ht="20.100000000000001" customHeight="1" x14ac:dyDescent="0.3">
      <c r="A865" s="315"/>
      <c r="B865" s="304"/>
      <c r="C865" s="304"/>
      <c r="D865" s="42" t="s">
        <v>388</v>
      </c>
      <c r="E865" s="305"/>
      <c r="F865" s="305"/>
      <c r="G865" s="305"/>
      <c r="H865" s="305"/>
      <c r="I865" s="305"/>
      <c r="J865" s="306"/>
      <c r="K865" s="307"/>
      <c r="L865" s="307"/>
      <c r="M865" s="307"/>
      <c r="N865" s="305"/>
      <c r="O865" s="308"/>
      <c r="P865" s="46"/>
      <c r="Q865" s="46"/>
      <c r="R865" s="46"/>
      <c r="S865" s="46"/>
      <c r="T865" s="46"/>
      <c r="U865" s="46"/>
      <c r="V865" s="46"/>
      <c r="W865" s="46"/>
    </row>
    <row r="866" spans="1:23" ht="20.100000000000001" customHeight="1" x14ac:dyDescent="0.3">
      <c r="A866" s="315"/>
      <c r="B866" s="304"/>
      <c r="C866" s="304"/>
      <c r="D866" s="42" t="s">
        <v>389</v>
      </c>
      <c r="E866" s="305"/>
      <c r="F866" s="305"/>
      <c r="G866" s="305"/>
      <c r="H866" s="305"/>
      <c r="I866" s="305"/>
      <c r="J866" s="306"/>
      <c r="K866" s="307"/>
      <c r="L866" s="307"/>
      <c r="M866" s="307"/>
      <c r="N866" s="305"/>
      <c r="O866" s="308"/>
      <c r="P866" s="46"/>
      <c r="Q866" s="46"/>
      <c r="R866" s="46"/>
      <c r="S866" s="46"/>
      <c r="T866" s="46"/>
      <c r="U866" s="46"/>
      <c r="V866" s="46"/>
      <c r="W866" s="46"/>
    </row>
    <row r="867" spans="1:23" ht="20.100000000000001" customHeight="1" x14ac:dyDescent="0.3">
      <c r="A867" s="315"/>
      <c r="B867" s="304"/>
      <c r="C867" s="304"/>
      <c r="D867" s="42" t="s">
        <v>390</v>
      </c>
      <c r="E867" s="305"/>
      <c r="F867" s="305"/>
      <c r="G867" s="305"/>
      <c r="H867" s="305"/>
      <c r="I867" s="305"/>
      <c r="J867" s="306">
        <v>4</v>
      </c>
      <c r="K867" s="307">
        <v>44.444444444444443</v>
      </c>
      <c r="L867" s="307"/>
      <c r="M867" s="307"/>
      <c r="N867" s="305"/>
      <c r="O867" s="308"/>
      <c r="P867" s="46"/>
      <c r="Q867" s="46"/>
      <c r="R867" s="46"/>
      <c r="S867" s="46"/>
      <c r="T867" s="46"/>
      <c r="U867" s="46"/>
      <c r="V867" s="46"/>
      <c r="W867" s="46"/>
    </row>
    <row r="868" spans="1:23" ht="20.100000000000001" customHeight="1" x14ac:dyDescent="0.3">
      <c r="A868" s="315"/>
      <c r="B868" s="304"/>
      <c r="C868" s="304"/>
      <c r="D868" s="42" t="s">
        <v>391</v>
      </c>
      <c r="E868" s="305"/>
      <c r="F868" s="305"/>
      <c r="G868" s="305"/>
      <c r="H868" s="305"/>
      <c r="I868" s="305"/>
      <c r="J868" s="306">
        <v>1</v>
      </c>
      <c r="K868" s="307">
        <v>11.111111111111111</v>
      </c>
      <c r="L868" s="307"/>
      <c r="M868" s="307"/>
      <c r="N868" s="305"/>
      <c r="O868" s="308"/>
      <c r="P868" s="46"/>
      <c r="Q868" s="46"/>
      <c r="R868" s="46"/>
      <c r="S868" s="46"/>
      <c r="T868" s="46"/>
      <c r="U868" s="46"/>
      <c r="V868" s="46"/>
      <c r="W868" s="46"/>
    </row>
    <row r="869" spans="1:23" ht="20.100000000000001" customHeight="1" x14ac:dyDescent="0.3">
      <c r="A869" s="315"/>
      <c r="B869" s="304"/>
      <c r="C869" s="304"/>
      <c r="D869" s="42" t="s">
        <v>392</v>
      </c>
      <c r="E869" s="305"/>
      <c r="F869" s="305"/>
      <c r="G869" s="305"/>
      <c r="H869" s="305"/>
      <c r="I869" s="305"/>
      <c r="J869" s="306">
        <v>2</v>
      </c>
      <c r="K869" s="307">
        <v>22.222222222222221</v>
      </c>
      <c r="L869" s="307"/>
      <c r="M869" s="307"/>
      <c r="N869" s="305"/>
      <c r="O869" s="308"/>
      <c r="P869" s="46"/>
      <c r="Q869" s="46"/>
      <c r="R869" s="46"/>
      <c r="S869" s="46"/>
      <c r="T869" s="46"/>
      <c r="U869" s="46"/>
      <c r="V869" s="46"/>
      <c r="W869" s="46"/>
    </row>
    <row r="870" spans="1:23" ht="20.100000000000001" customHeight="1" x14ac:dyDescent="0.3">
      <c r="A870" s="315"/>
      <c r="B870" s="304"/>
      <c r="C870" s="304"/>
      <c r="D870" s="42" t="s">
        <v>2750</v>
      </c>
      <c r="E870" s="305"/>
      <c r="F870" s="305"/>
      <c r="G870" s="305"/>
      <c r="H870" s="305"/>
      <c r="I870" s="305"/>
      <c r="J870" s="306"/>
      <c r="K870" s="307"/>
      <c r="L870" s="307"/>
      <c r="M870" s="307"/>
      <c r="N870" s="305"/>
      <c r="O870" s="308"/>
      <c r="P870" s="46"/>
      <c r="Q870" s="46"/>
      <c r="R870" s="46"/>
      <c r="S870" s="46"/>
      <c r="T870" s="46"/>
      <c r="U870" s="46"/>
      <c r="V870" s="46"/>
      <c r="W870" s="46"/>
    </row>
    <row r="871" spans="1:23" ht="20.100000000000001" customHeight="1" x14ac:dyDescent="0.3">
      <c r="A871" s="314" t="s">
        <v>3005</v>
      </c>
      <c r="B871" s="300" t="s">
        <v>255</v>
      </c>
      <c r="C871" s="31" t="s">
        <v>2918</v>
      </c>
      <c r="D871" s="41" t="s">
        <v>2751</v>
      </c>
      <c r="E871" s="301"/>
      <c r="F871" s="301"/>
      <c r="G871" s="301"/>
      <c r="H871" s="301"/>
      <c r="I871" s="301"/>
      <c r="J871" s="309">
        <v>6</v>
      </c>
      <c r="K871" s="302">
        <v>66.666666666666657</v>
      </c>
      <c r="L871" s="302"/>
      <c r="M871" s="302"/>
      <c r="N871" s="301" t="s">
        <v>2746</v>
      </c>
      <c r="O871" s="303"/>
      <c r="P871" s="46"/>
      <c r="Q871" s="46"/>
      <c r="R871" s="46"/>
      <c r="S871" s="46"/>
      <c r="T871" s="46"/>
      <c r="U871" s="46"/>
      <c r="V871" s="46"/>
      <c r="W871" s="46"/>
    </row>
    <row r="872" spans="1:23" ht="20.100000000000001" customHeight="1" x14ac:dyDescent="0.3">
      <c r="A872" s="315"/>
      <c r="B872" s="304"/>
      <c r="C872" s="304"/>
      <c r="D872" s="42" t="s">
        <v>2752</v>
      </c>
      <c r="E872" s="305"/>
      <c r="F872" s="305"/>
      <c r="G872" s="305"/>
      <c r="H872" s="305"/>
      <c r="I872" s="305"/>
      <c r="J872" s="306"/>
      <c r="K872" s="307"/>
      <c r="L872" s="307"/>
      <c r="M872" s="307"/>
      <c r="N872" s="305"/>
      <c r="O872" s="308"/>
      <c r="P872" s="46"/>
      <c r="Q872" s="46"/>
      <c r="R872" s="46"/>
      <c r="S872" s="46"/>
      <c r="T872" s="46"/>
      <c r="U872" s="46"/>
      <c r="V872" s="46"/>
      <c r="W872" s="46"/>
    </row>
    <row r="873" spans="1:23" ht="20.100000000000001" customHeight="1" x14ac:dyDescent="0.3">
      <c r="A873" s="315"/>
      <c r="B873" s="304"/>
      <c r="C873" s="304"/>
      <c r="D873" s="42" t="s">
        <v>244</v>
      </c>
      <c r="E873" s="305"/>
      <c r="F873" s="305"/>
      <c r="G873" s="305"/>
      <c r="H873" s="305"/>
      <c r="I873" s="305"/>
      <c r="J873" s="306">
        <v>3</v>
      </c>
      <c r="K873" s="307">
        <v>33.333333333333329</v>
      </c>
      <c r="L873" s="307"/>
      <c r="M873" s="307"/>
      <c r="N873" s="305"/>
      <c r="O873" s="308"/>
      <c r="P873" s="46"/>
      <c r="Q873" s="46"/>
      <c r="R873" s="46"/>
      <c r="S873" s="46"/>
      <c r="T873" s="46"/>
      <c r="U873" s="46"/>
      <c r="V873" s="46"/>
      <c r="W873" s="46"/>
    </row>
    <row r="874" spans="1:23" ht="20.100000000000001" customHeight="1" x14ac:dyDescent="0.3">
      <c r="A874" s="315"/>
      <c r="B874" s="304"/>
      <c r="C874" s="304"/>
      <c r="D874" s="42" t="s">
        <v>2753</v>
      </c>
      <c r="E874" s="305"/>
      <c r="F874" s="305"/>
      <c r="G874" s="305"/>
      <c r="H874" s="305"/>
      <c r="I874" s="305"/>
      <c r="J874" s="306"/>
      <c r="K874" s="307"/>
      <c r="L874" s="307"/>
      <c r="M874" s="307"/>
      <c r="N874" s="305"/>
      <c r="O874" s="308"/>
      <c r="P874" s="46"/>
      <c r="Q874" s="46"/>
      <c r="R874" s="46"/>
      <c r="S874" s="46"/>
      <c r="T874" s="46"/>
      <c r="U874" s="46"/>
      <c r="V874" s="46"/>
      <c r="W874" s="46"/>
    </row>
    <row r="875" spans="1:23" ht="20.100000000000001" customHeight="1" x14ac:dyDescent="0.3">
      <c r="A875" s="315"/>
      <c r="B875" s="304"/>
      <c r="C875" s="304"/>
      <c r="D875" s="42" t="s">
        <v>2754</v>
      </c>
      <c r="E875" s="305"/>
      <c r="F875" s="305"/>
      <c r="G875" s="305"/>
      <c r="H875" s="305"/>
      <c r="I875" s="305"/>
      <c r="J875" s="306"/>
      <c r="K875" s="307"/>
      <c r="L875" s="307"/>
      <c r="M875" s="307"/>
      <c r="N875" s="305"/>
      <c r="O875" s="308"/>
      <c r="P875" s="46"/>
      <c r="Q875" s="46"/>
      <c r="R875" s="46"/>
      <c r="S875" s="46"/>
      <c r="T875" s="46"/>
      <c r="U875" s="46"/>
      <c r="V875" s="46"/>
      <c r="W875" s="46"/>
    </row>
    <row r="876" spans="1:23" ht="20.100000000000001" customHeight="1" x14ac:dyDescent="0.3">
      <c r="A876" s="316"/>
      <c r="B876" s="317"/>
      <c r="C876" s="317"/>
      <c r="D876" s="42" t="s">
        <v>2759</v>
      </c>
      <c r="E876" s="305"/>
      <c r="F876" s="305"/>
      <c r="G876" s="305"/>
      <c r="H876" s="305"/>
      <c r="I876" s="305"/>
      <c r="J876" s="306"/>
      <c r="K876" s="307"/>
      <c r="L876" s="307"/>
      <c r="M876" s="307"/>
      <c r="N876" s="305"/>
      <c r="O876" s="308"/>
      <c r="P876" s="46"/>
      <c r="Q876" s="46"/>
      <c r="R876" s="46"/>
      <c r="S876" s="46"/>
      <c r="T876" s="46"/>
      <c r="U876" s="46"/>
      <c r="V876" s="46"/>
      <c r="W876" s="46"/>
    </row>
    <row r="877" spans="1:23" ht="20.100000000000001" customHeight="1" x14ac:dyDescent="0.3">
      <c r="A877" s="314" t="s">
        <v>3006</v>
      </c>
      <c r="B877" s="300" t="s">
        <v>256</v>
      </c>
      <c r="C877" s="31" t="s">
        <v>2918</v>
      </c>
      <c r="D877" s="322"/>
      <c r="E877" s="359"/>
      <c r="F877" s="359"/>
      <c r="G877" s="359"/>
      <c r="H877" s="359"/>
      <c r="I877" s="359"/>
      <c r="J877" s="2">
        <v>5</v>
      </c>
      <c r="K877" s="302">
        <v>100</v>
      </c>
      <c r="L877" s="302"/>
      <c r="M877" s="302"/>
      <c r="N877" s="31" t="s">
        <v>1</v>
      </c>
      <c r="O877" s="303"/>
      <c r="P877" s="46"/>
      <c r="Q877" s="46"/>
      <c r="R877" s="46"/>
      <c r="S877" s="46"/>
      <c r="T877" s="46"/>
      <c r="U877" s="46"/>
      <c r="V877" s="46"/>
      <c r="W877" s="46"/>
    </row>
    <row r="878" spans="1:23" ht="20.100000000000001" customHeight="1" x14ac:dyDescent="0.3">
      <c r="A878" s="316"/>
      <c r="B878" s="317"/>
      <c r="C878" s="48"/>
      <c r="D878" s="49" t="s">
        <v>5022</v>
      </c>
      <c r="E878" s="48">
        <v>9999</v>
      </c>
      <c r="F878" s="355"/>
      <c r="G878" s="355"/>
      <c r="H878" s="355"/>
      <c r="I878" s="355"/>
      <c r="J878" s="356"/>
      <c r="K878" s="357"/>
      <c r="L878" s="357"/>
      <c r="M878" s="357"/>
      <c r="N878" s="321"/>
      <c r="O878" s="358"/>
      <c r="P878" s="46"/>
      <c r="Q878" s="46"/>
      <c r="R878" s="46"/>
      <c r="S878" s="46"/>
      <c r="T878" s="46"/>
      <c r="U878" s="46"/>
      <c r="V878" s="46"/>
      <c r="W878" s="46"/>
    </row>
    <row r="879" spans="1:23" ht="20.100000000000001" customHeight="1" x14ac:dyDescent="0.3">
      <c r="A879" s="314" t="s">
        <v>3007</v>
      </c>
      <c r="B879" s="300" t="s">
        <v>257</v>
      </c>
      <c r="C879" s="31" t="s">
        <v>2918</v>
      </c>
      <c r="D879" s="42"/>
      <c r="E879" s="305" t="s">
        <v>109</v>
      </c>
      <c r="F879" s="305"/>
      <c r="G879" s="305"/>
      <c r="H879" s="305"/>
      <c r="I879" s="305"/>
      <c r="J879" s="306">
        <v>5</v>
      </c>
      <c r="K879" s="307">
        <v>100</v>
      </c>
      <c r="L879" s="307"/>
      <c r="M879" s="307"/>
      <c r="N879" s="305" t="s">
        <v>1</v>
      </c>
      <c r="O879" s="308"/>
      <c r="P879" s="46"/>
      <c r="Q879" s="46"/>
      <c r="R879" s="46"/>
      <c r="S879" s="46"/>
      <c r="T879" s="46"/>
      <c r="U879" s="46"/>
      <c r="V879" s="46"/>
      <c r="W879" s="46"/>
    </row>
    <row r="880" spans="1:23" ht="20.100000000000001" customHeight="1" x14ac:dyDescent="0.3">
      <c r="A880" s="315"/>
      <c r="B880" s="304"/>
      <c r="C880" s="304"/>
      <c r="D880" s="42" t="s">
        <v>108</v>
      </c>
      <c r="E880" s="305"/>
      <c r="F880" s="305"/>
      <c r="G880" s="305"/>
      <c r="H880" s="305"/>
      <c r="I880" s="305"/>
      <c r="J880" s="306"/>
      <c r="K880" s="307"/>
      <c r="L880" s="307"/>
      <c r="M880" s="307"/>
      <c r="N880" s="305"/>
      <c r="O880" s="308"/>
      <c r="P880" s="46"/>
      <c r="Q880" s="46"/>
      <c r="R880" s="46"/>
      <c r="S880" s="46"/>
      <c r="T880" s="46"/>
      <c r="U880" s="46"/>
      <c r="V880" s="46"/>
      <c r="W880" s="46"/>
    </row>
    <row r="881" spans="1:23" ht="20.100000000000001" customHeight="1" x14ac:dyDescent="0.3">
      <c r="A881" s="316"/>
      <c r="B881" s="317"/>
      <c r="C881" s="317"/>
      <c r="D881" s="49" t="s">
        <v>2744</v>
      </c>
      <c r="E881" s="318"/>
      <c r="F881" s="318"/>
      <c r="G881" s="318"/>
      <c r="H881" s="318"/>
      <c r="I881" s="318"/>
      <c r="J881" s="23"/>
      <c r="K881" s="28"/>
      <c r="L881" s="28"/>
      <c r="M881" s="28"/>
      <c r="N881" s="319"/>
      <c r="O881" s="308"/>
      <c r="P881" s="46"/>
      <c r="Q881" s="46"/>
      <c r="R881" s="46"/>
      <c r="S881" s="46"/>
      <c r="T881" s="46"/>
      <c r="U881" s="46"/>
      <c r="V881" s="46"/>
      <c r="W881" s="46"/>
    </row>
    <row r="882" spans="1:23" ht="20.100000000000001" customHeight="1" x14ac:dyDescent="0.3">
      <c r="A882" s="314" t="s">
        <v>3008</v>
      </c>
      <c r="B882" s="300" t="s">
        <v>258</v>
      </c>
      <c r="C882" s="31" t="s">
        <v>5604</v>
      </c>
      <c r="D882" s="42" t="s">
        <v>2745</v>
      </c>
      <c r="E882" s="305"/>
      <c r="F882" s="305"/>
      <c r="G882" s="305"/>
      <c r="H882" s="305"/>
      <c r="I882" s="305"/>
      <c r="J882" s="306"/>
      <c r="K882" s="307"/>
      <c r="L882" s="307"/>
      <c r="M882" s="307"/>
      <c r="N882" s="301" t="s">
        <v>2749</v>
      </c>
      <c r="O882" s="303"/>
      <c r="P882" s="46"/>
      <c r="Q882" s="46"/>
      <c r="R882" s="46"/>
      <c r="S882" s="46"/>
      <c r="T882" s="46"/>
      <c r="U882" s="46"/>
      <c r="V882" s="46"/>
      <c r="W882" s="46"/>
    </row>
    <row r="883" spans="1:23" ht="20.100000000000001" customHeight="1" x14ac:dyDescent="0.3">
      <c r="A883" s="315"/>
      <c r="B883" s="304"/>
      <c r="C883" s="304"/>
      <c r="D883" s="42" t="s">
        <v>112</v>
      </c>
      <c r="E883" s="305"/>
      <c r="F883" s="305"/>
      <c r="G883" s="305"/>
      <c r="H883" s="305"/>
      <c r="I883" s="305"/>
      <c r="J883" s="306"/>
      <c r="K883" s="307"/>
      <c r="L883" s="307"/>
      <c r="M883" s="307"/>
      <c r="N883" s="305"/>
      <c r="O883" s="308"/>
      <c r="P883" s="46"/>
      <c r="Q883" s="46"/>
      <c r="R883" s="46"/>
      <c r="S883" s="46"/>
      <c r="T883" s="46"/>
      <c r="U883" s="46"/>
      <c r="V883" s="46"/>
      <c r="W883" s="46"/>
    </row>
    <row r="884" spans="1:23" ht="20.100000000000001" customHeight="1" x14ac:dyDescent="0.3">
      <c r="A884" s="315"/>
      <c r="B884" s="304"/>
      <c r="C884" s="304"/>
      <c r="D884" s="42" t="s">
        <v>113</v>
      </c>
      <c r="E884" s="305"/>
      <c r="F884" s="305"/>
      <c r="G884" s="305"/>
      <c r="H884" s="305"/>
      <c r="I884" s="305"/>
      <c r="J884" s="306"/>
      <c r="K884" s="307"/>
      <c r="L884" s="307"/>
      <c r="M884" s="307"/>
      <c r="N884" s="305"/>
      <c r="O884" s="308"/>
      <c r="P884" s="46"/>
      <c r="Q884" s="46"/>
      <c r="R884" s="46"/>
      <c r="S884" s="46"/>
      <c r="T884" s="46"/>
      <c r="U884" s="46"/>
      <c r="V884" s="46"/>
      <c r="W884" s="46"/>
    </row>
    <row r="885" spans="1:23" ht="20.100000000000001" customHeight="1" x14ac:dyDescent="0.3">
      <c r="A885" s="315"/>
      <c r="B885" s="304"/>
      <c r="C885" s="304"/>
      <c r="D885" s="42" t="s">
        <v>114</v>
      </c>
      <c r="E885" s="305"/>
      <c r="F885" s="305"/>
      <c r="G885" s="305"/>
      <c r="H885" s="305"/>
      <c r="I885" s="305"/>
      <c r="J885" s="306"/>
      <c r="K885" s="307"/>
      <c r="L885" s="307"/>
      <c r="M885" s="307"/>
      <c r="N885" s="305"/>
      <c r="O885" s="308"/>
      <c r="P885" s="46"/>
      <c r="Q885" s="46"/>
      <c r="R885" s="46"/>
      <c r="S885" s="46"/>
      <c r="T885" s="46"/>
      <c r="U885" s="46"/>
      <c r="V885" s="46"/>
      <c r="W885" s="46"/>
    </row>
    <row r="886" spans="1:23" ht="20.100000000000001" customHeight="1" x14ac:dyDescent="0.3">
      <c r="A886" s="310" t="s">
        <v>3009</v>
      </c>
      <c r="B886" s="311" t="s">
        <v>259</v>
      </c>
      <c r="C886" s="31" t="s">
        <v>2918</v>
      </c>
      <c r="D886" s="312"/>
      <c r="E886" s="313"/>
      <c r="F886" s="313"/>
      <c r="G886" s="313"/>
      <c r="H886" s="313"/>
      <c r="I886" s="313"/>
      <c r="J886" s="1">
        <v>5</v>
      </c>
      <c r="K886" s="320">
        <v>100</v>
      </c>
      <c r="L886" s="320"/>
      <c r="M886" s="320"/>
      <c r="N886" s="44" t="s">
        <v>2749</v>
      </c>
      <c r="O886" s="303"/>
      <c r="P886" s="46"/>
      <c r="Q886" s="46"/>
      <c r="R886" s="46"/>
      <c r="S886" s="46"/>
      <c r="T886" s="46"/>
      <c r="U886" s="46"/>
      <c r="V886" s="46"/>
      <c r="W886" s="46"/>
    </row>
    <row r="887" spans="1:23" ht="20.100000000000001" customHeight="1" x14ac:dyDescent="0.3">
      <c r="A887" s="314" t="s">
        <v>3010</v>
      </c>
      <c r="B887" s="300" t="s">
        <v>260</v>
      </c>
      <c r="C887" s="31" t="s">
        <v>2918</v>
      </c>
      <c r="D887" s="42"/>
      <c r="E887" s="305" t="s">
        <v>109</v>
      </c>
      <c r="F887" s="305"/>
      <c r="G887" s="305"/>
      <c r="H887" s="305"/>
      <c r="I887" s="305"/>
      <c r="J887" s="306">
        <v>5</v>
      </c>
      <c r="K887" s="307">
        <v>100</v>
      </c>
      <c r="L887" s="307"/>
      <c r="M887" s="307"/>
      <c r="N887" s="305" t="s">
        <v>1</v>
      </c>
      <c r="O887" s="303"/>
      <c r="P887" s="46"/>
      <c r="Q887" s="46"/>
      <c r="R887" s="46"/>
      <c r="S887" s="46"/>
      <c r="T887" s="46"/>
      <c r="U887" s="46"/>
      <c r="V887" s="46"/>
      <c r="W887" s="46"/>
    </row>
    <row r="888" spans="1:23" ht="20.100000000000001" customHeight="1" x14ac:dyDescent="0.3">
      <c r="A888" s="315"/>
      <c r="B888" s="304"/>
      <c r="C888" s="304"/>
      <c r="D888" s="42" t="s">
        <v>108</v>
      </c>
      <c r="E888" s="305"/>
      <c r="F888" s="305"/>
      <c r="G888" s="305"/>
      <c r="H888" s="305"/>
      <c r="I888" s="305"/>
      <c r="J888" s="306"/>
      <c r="K888" s="307"/>
      <c r="L888" s="307"/>
      <c r="M888" s="307"/>
      <c r="N888" s="305"/>
      <c r="O888" s="308"/>
      <c r="P888" s="46"/>
      <c r="Q888" s="46"/>
      <c r="R888" s="46"/>
      <c r="S888" s="46"/>
      <c r="T888" s="46"/>
      <c r="U888" s="46"/>
      <c r="V888" s="46"/>
      <c r="W888" s="46"/>
    </row>
    <row r="889" spans="1:23" ht="20.100000000000001" customHeight="1" x14ac:dyDescent="0.3">
      <c r="A889" s="316"/>
      <c r="B889" s="317"/>
      <c r="C889" s="317"/>
      <c r="D889" s="49" t="s">
        <v>2757</v>
      </c>
      <c r="E889" s="305"/>
      <c r="F889" s="305"/>
      <c r="G889" s="305"/>
      <c r="H889" s="305"/>
      <c r="I889" s="305"/>
      <c r="J889" s="306"/>
      <c r="K889" s="307"/>
      <c r="L889" s="307"/>
      <c r="M889" s="307"/>
      <c r="N889" s="305"/>
      <c r="O889" s="308"/>
      <c r="P889" s="46"/>
      <c r="Q889" s="46"/>
      <c r="R889" s="46"/>
      <c r="S889" s="46"/>
      <c r="T889" s="46"/>
      <c r="U889" s="46"/>
      <c r="V889" s="46"/>
      <c r="W889" s="46"/>
    </row>
    <row r="890" spans="1:23" ht="20.100000000000001" customHeight="1" x14ac:dyDescent="0.3">
      <c r="A890" s="314" t="s">
        <v>3011</v>
      </c>
      <c r="B890" s="300" t="s">
        <v>261</v>
      </c>
      <c r="C890" s="31" t="s">
        <v>5605</v>
      </c>
      <c r="D890" s="42" t="s">
        <v>2748</v>
      </c>
      <c r="E890" s="301"/>
      <c r="F890" s="301"/>
      <c r="G890" s="301"/>
      <c r="H890" s="301"/>
      <c r="I890" s="301"/>
      <c r="J890" s="309"/>
      <c r="K890" s="302"/>
      <c r="L890" s="302"/>
      <c r="M890" s="302"/>
      <c r="N890" s="301" t="s">
        <v>2749</v>
      </c>
      <c r="O890" s="303"/>
      <c r="P890" s="46"/>
      <c r="Q890" s="46"/>
      <c r="R890" s="46"/>
      <c r="S890" s="46"/>
      <c r="T890" s="46"/>
      <c r="U890" s="46"/>
      <c r="V890" s="46"/>
      <c r="W890" s="46"/>
    </row>
    <row r="891" spans="1:23" ht="20.100000000000001" customHeight="1" x14ac:dyDescent="0.3">
      <c r="A891" s="315"/>
      <c r="B891" s="304"/>
      <c r="C891" s="304"/>
      <c r="D891" s="42" t="s">
        <v>112</v>
      </c>
      <c r="E891" s="305"/>
      <c r="F891" s="305"/>
      <c r="G891" s="305"/>
      <c r="H891" s="305"/>
      <c r="I891" s="305"/>
      <c r="J891" s="306"/>
      <c r="K891" s="307"/>
      <c r="L891" s="307"/>
      <c r="M891" s="307"/>
      <c r="N891" s="305"/>
      <c r="O891" s="308"/>
      <c r="P891" s="46"/>
      <c r="Q891" s="46"/>
      <c r="R891" s="46"/>
      <c r="S891" s="46"/>
      <c r="T891" s="46"/>
      <c r="U891" s="46"/>
      <c r="V891" s="46"/>
      <c r="W891" s="46"/>
    </row>
    <row r="892" spans="1:23" ht="20.100000000000001" customHeight="1" x14ac:dyDescent="0.3">
      <c r="A892" s="315"/>
      <c r="B892" s="304"/>
      <c r="C892" s="304"/>
      <c r="D892" s="42" t="s">
        <v>113</v>
      </c>
      <c r="E892" s="305"/>
      <c r="F892" s="305"/>
      <c r="G892" s="305"/>
      <c r="H892" s="305"/>
      <c r="I892" s="305"/>
      <c r="J892" s="306"/>
      <c r="K892" s="307"/>
      <c r="L892" s="307"/>
      <c r="M892" s="307"/>
      <c r="N892" s="305"/>
      <c r="O892" s="308"/>
      <c r="P892" s="46"/>
      <c r="Q892" s="46"/>
      <c r="R892" s="46"/>
      <c r="S892" s="46"/>
      <c r="T892" s="46"/>
      <c r="U892" s="46"/>
      <c r="V892" s="46"/>
      <c r="W892" s="46"/>
    </row>
    <row r="893" spans="1:23" ht="20.100000000000001" customHeight="1" x14ac:dyDescent="0.3">
      <c r="A893" s="315"/>
      <c r="B893" s="304"/>
      <c r="C893" s="304"/>
      <c r="D893" s="42" t="s">
        <v>114</v>
      </c>
      <c r="E893" s="305"/>
      <c r="F893" s="305"/>
      <c r="G893" s="305"/>
      <c r="H893" s="305"/>
      <c r="I893" s="305"/>
      <c r="J893" s="306"/>
      <c r="K893" s="307"/>
      <c r="L893" s="307"/>
      <c r="M893" s="307"/>
      <c r="N893" s="305"/>
      <c r="O893" s="308"/>
      <c r="P893" s="46"/>
      <c r="Q893" s="46"/>
      <c r="R893" s="46"/>
      <c r="S893" s="46"/>
      <c r="T893" s="46"/>
      <c r="U893" s="46"/>
      <c r="V893" s="46"/>
      <c r="W893" s="46"/>
    </row>
    <row r="894" spans="1:23" ht="20.100000000000001" customHeight="1" x14ac:dyDescent="0.3">
      <c r="A894" s="310" t="s">
        <v>3012</v>
      </c>
      <c r="B894" s="311" t="s">
        <v>262</v>
      </c>
      <c r="C894" s="31" t="s">
        <v>2918</v>
      </c>
      <c r="D894" s="312"/>
      <c r="E894" s="301"/>
      <c r="F894" s="301"/>
      <c r="G894" s="301"/>
      <c r="H894" s="301"/>
      <c r="I894" s="301"/>
      <c r="J894" s="309">
        <v>5</v>
      </c>
      <c r="K894" s="302">
        <v>100</v>
      </c>
      <c r="L894" s="302"/>
      <c r="M894" s="302"/>
      <c r="N894" s="44" t="s">
        <v>2749</v>
      </c>
      <c r="O894" s="303"/>
      <c r="P894" s="46"/>
      <c r="Q894" s="46"/>
      <c r="R894" s="46"/>
      <c r="S894" s="46"/>
      <c r="T894" s="46"/>
      <c r="U894" s="46"/>
      <c r="V894" s="46"/>
      <c r="W894" s="46"/>
    </row>
    <row r="895" spans="1:23" ht="20.100000000000001" customHeight="1" x14ac:dyDescent="0.3">
      <c r="A895" s="314" t="s">
        <v>3013</v>
      </c>
      <c r="B895" s="300" t="s">
        <v>263</v>
      </c>
      <c r="C895" s="31" t="s">
        <v>2918</v>
      </c>
      <c r="D895" s="41" t="s">
        <v>156</v>
      </c>
      <c r="E895" s="301"/>
      <c r="F895" s="301"/>
      <c r="G895" s="301"/>
      <c r="H895" s="301"/>
      <c r="I895" s="301"/>
      <c r="J895" s="2"/>
      <c r="K895" s="302"/>
      <c r="L895" s="302"/>
      <c r="M895" s="302"/>
      <c r="N895" s="301" t="s">
        <v>2749</v>
      </c>
      <c r="O895" s="303"/>
      <c r="P895" s="46"/>
      <c r="Q895" s="46"/>
      <c r="R895" s="46"/>
      <c r="S895" s="46"/>
      <c r="T895" s="46"/>
      <c r="U895" s="46"/>
      <c r="V895" s="46"/>
      <c r="W895" s="46"/>
    </row>
    <row r="896" spans="1:23" ht="20.100000000000001" customHeight="1" x14ac:dyDescent="0.3">
      <c r="A896" s="315"/>
      <c r="B896" s="304"/>
      <c r="C896" s="304"/>
      <c r="D896" s="42" t="s">
        <v>157</v>
      </c>
      <c r="E896" s="305"/>
      <c r="F896" s="305"/>
      <c r="G896" s="305"/>
      <c r="H896" s="305"/>
      <c r="I896" s="305"/>
      <c r="J896" s="306"/>
      <c r="K896" s="307"/>
      <c r="L896" s="307"/>
      <c r="M896" s="307"/>
      <c r="N896" s="305"/>
      <c r="O896" s="308"/>
      <c r="P896" s="46"/>
      <c r="Q896" s="46"/>
      <c r="R896" s="46"/>
      <c r="S896" s="46"/>
      <c r="T896" s="46"/>
      <c r="U896" s="46"/>
      <c r="V896" s="46"/>
      <c r="W896" s="46"/>
    </row>
    <row r="897" spans="1:23" ht="20.100000000000001" customHeight="1" x14ac:dyDescent="0.3">
      <c r="A897" s="315"/>
      <c r="B897" s="304"/>
      <c r="C897" s="304"/>
      <c r="D897" s="42" t="s">
        <v>158</v>
      </c>
      <c r="E897" s="305"/>
      <c r="F897" s="305"/>
      <c r="G897" s="305"/>
      <c r="H897" s="305"/>
      <c r="I897" s="305"/>
      <c r="J897" s="306"/>
      <c r="K897" s="307"/>
      <c r="L897" s="307"/>
      <c r="M897" s="307"/>
      <c r="N897" s="305"/>
      <c r="O897" s="308"/>
      <c r="P897" s="46"/>
      <c r="Q897" s="46"/>
      <c r="R897" s="46"/>
      <c r="S897" s="46"/>
      <c r="T897" s="46"/>
      <c r="U897" s="46"/>
      <c r="V897" s="46"/>
      <c r="W897" s="46"/>
    </row>
    <row r="898" spans="1:23" ht="20.100000000000001" customHeight="1" x14ac:dyDescent="0.3">
      <c r="A898" s="315"/>
      <c r="B898" s="304"/>
      <c r="C898" s="304"/>
      <c r="D898" s="42" t="s">
        <v>381</v>
      </c>
      <c r="E898" s="305"/>
      <c r="F898" s="305"/>
      <c r="G898" s="305"/>
      <c r="H898" s="305"/>
      <c r="I898" s="305"/>
      <c r="J898" s="306"/>
      <c r="K898" s="307"/>
      <c r="L898" s="307"/>
      <c r="M898" s="307"/>
      <c r="N898" s="305"/>
      <c r="O898" s="308"/>
      <c r="P898" s="46"/>
      <c r="Q898" s="46"/>
      <c r="R898" s="46"/>
      <c r="S898" s="46"/>
      <c r="T898" s="46"/>
      <c r="U898" s="46"/>
      <c r="V898" s="46"/>
      <c r="W898" s="46"/>
    </row>
    <row r="899" spans="1:23" ht="20.100000000000001" customHeight="1" x14ac:dyDescent="0.3">
      <c r="A899" s="315"/>
      <c r="B899" s="304"/>
      <c r="C899" s="304"/>
      <c r="D899" s="42" t="s">
        <v>382</v>
      </c>
      <c r="E899" s="305"/>
      <c r="F899" s="305"/>
      <c r="G899" s="305"/>
      <c r="H899" s="305"/>
      <c r="I899" s="305"/>
      <c r="J899" s="306"/>
      <c r="K899" s="307"/>
      <c r="L899" s="307"/>
      <c r="M899" s="307"/>
      <c r="N899" s="305"/>
      <c r="O899" s="308"/>
      <c r="P899" s="46"/>
      <c r="Q899" s="46"/>
      <c r="R899" s="46"/>
      <c r="S899" s="46"/>
      <c r="T899" s="46"/>
      <c r="U899" s="46"/>
      <c r="V899" s="46"/>
      <c r="W899" s="46"/>
    </row>
    <row r="900" spans="1:23" ht="20.100000000000001" customHeight="1" x14ac:dyDescent="0.3">
      <c r="A900" s="315"/>
      <c r="B900" s="304"/>
      <c r="C900" s="304"/>
      <c r="D900" s="42" t="s">
        <v>159</v>
      </c>
      <c r="E900" s="305"/>
      <c r="F900" s="305"/>
      <c r="G900" s="305"/>
      <c r="H900" s="305"/>
      <c r="I900" s="305"/>
      <c r="J900" s="306">
        <v>4</v>
      </c>
      <c r="K900" s="307">
        <v>80</v>
      </c>
      <c r="L900" s="307"/>
      <c r="M900" s="307"/>
      <c r="N900" s="305"/>
      <c r="O900" s="308"/>
      <c r="P900" s="46"/>
      <c r="Q900" s="46"/>
      <c r="R900" s="46"/>
      <c r="S900" s="46"/>
      <c r="T900" s="46"/>
      <c r="U900" s="46"/>
      <c r="V900" s="46"/>
      <c r="W900" s="46"/>
    </row>
    <row r="901" spans="1:23" ht="20.100000000000001" customHeight="1" x14ac:dyDescent="0.3">
      <c r="A901" s="315"/>
      <c r="B901" s="304"/>
      <c r="C901" s="304"/>
      <c r="D901" s="42" t="s">
        <v>160</v>
      </c>
      <c r="E901" s="305"/>
      <c r="F901" s="305"/>
      <c r="G901" s="305"/>
      <c r="H901" s="305"/>
      <c r="I901" s="305"/>
      <c r="J901" s="306">
        <v>1</v>
      </c>
      <c r="K901" s="307">
        <v>20</v>
      </c>
      <c r="L901" s="307"/>
      <c r="M901" s="307"/>
      <c r="N901" s="305"/>
      <c r="O901" s="308"/>
      <c r="P901" s="46"/>
      <c r="Q901" s="46"/>
      <c r="R901" s="46"/>
      <c r="S901" s="46"/>
      <c r="T901" s="46"/>
      <c r="U901" s="46"/>
      <c r="V901" s="46"/>
      <c r="W901" s="46"/>
    </row>
    <row r="902" spans="1:23" ht="20.100000000000001" customHeight="1" x14ac:dyDescent="0.3">
      <c r="A902" s="315"/>
      <c r="B902" s="304"/>
      <c r="C902" s="304"/>
      <c r="D902" s="42" t="s">
        <v>243</v>
      </c>
      <c r="E902" s="305"/>
      <c r="F902" s="305"/>
      <c r="G902" s="305"/>
      <c r="H902" s="305"/>
      <c r="I902" s="305"/>
      <c r="J902" s="306"/>
      <c r="K902" s="307"/>
      <c r="L902" s="307"/>
      <c r="M902" s="307"/>
      <c r="N902" s="305"/>
      <c r="O902" s="308"/>
      <c r="P902" s="46"/>
      <c r="Q902" s="46"/>
      <c r="R902" s="46"/>
      <c r="S902" s="46"/>
      <c r="T902" s="46"/>
      <c r="U902" s="46"/>
      <c r="V902" s="46"/>
      <c r="W902" s="46"/>
    </row>
    <row r="903" spans="1:23" ht="20.100000000000001" customHeight="1" x14ac:dyDescent="0.3">
      <c r="A903" s="315"/>
      <c r="B903" s="304"/>
      <c r="C903" s="304"/>
      <c r="D903" s="42" t="s">
        <v>161</v>
      </c>
      <c r="E903" s="305"/>
      <c r="F903" s="305"/>
      <c r="G903" s="305"/>
      <c r="H903" s="305"/>
      <c r="I903" s="305"/>
      <c r="J903" s="306"/>
      <c r="K903" s="307"/>
      <c r="L903" s="307"/>
      <c r="M903" s="307"/>
      <c r="N903" s="305"/>
      <c r="O903" s="308"/>
      <c r="P903" s="46"/>
      <c r="Q903" s="46"/>
      <c r="R903" s="46"/>
      <c r="S903" s="46"/>
      <c r="T903" s="46"/>
      <c r="U903" s="46"/>
      <c r="V903" s="46"/>
      <c r="W903" s="46"/>
    </row>
    <row r="904" spans="1:23" ht="20.100000000000001" customHeight="1" x14ac:dyDescent="0.3">
      <c r="A904" s="315"/>
      <c r="B904" s="304"/>
      <c r="C904" s="304"/>
      <c r="D904" s="42" t="s">
        <v>1922</v>
      </c>
      <c r="E904" s="305"/>
      <c r="F904" s="305"/>
      <c r="G904" s="305"/>
      <c r="H904" s="305"/>
      <c r="I904" s="305"/>
      <c r="J904" s="306"/>
      <c r="K904" s="307"/>
      <c r="L904" s="307"/>
      <c r="M904" s="307"/>
      <c r="N904" s="305"/>
      <c r="O904" s="308"/>
      <c r="P904" s="46"/>
      <c r="Q904" s="46"/>
      <c r="R904" s="46"/>
      <c r="S904" s="46"/>
      <c r="T904" s="46"/>
      <c r="U904" s="46"/>
      <c r="V904" s="46"/>
      <c r="W904" s="46"/>
    </row>
    <row r="905" spans="1:23" ht="20.100000000000001" customHeight="1" x14ac:dyDescent="0.3">
      <c r="A905" s="315"/>
      <c r="B905" s="304"/>
      <c r="C905" s="304"/>
      <c r="D905" s="42" t="s">
        <v>162</v>
      </c>
      <c r="E905" s="305"/>
      <c r="F905" s="305"/>
      <c r="G905" s="305"/>
      <c r="H905" s="305"/>
      <c r="I905" s="305"/>
      <c r="J905" s="306"/>
      <c r="K905" s="307"/>
      <c r="L905" s="307"/>
      <c r="M905" s="307"/>
      <c r="N905" s="305"/>
      <c r="O905" s="308"/>
      <c r="P905" s="46"/>
      <c r="Q905" s="46"/>
      <c r="R905" s="46"/>
      <c r="S905" s="46"/>
      <c r="T905" s="46"/>
      <c r="U905" s="46"/>
      <c r="V905" s="46"/>
      <c r="W905" s="46"/>
    </row>
    <row r="906" spans="1:23" ht="20.100000000000001" customHeight="1" x14ac:dyDescent="0.3">
      <c r="A906" s="315"/>
      <c r="B906" s="304"/>
      <c r="C906" s="304"/>
      <c r="D906" s="42" t="s">
        <v>1923</v>
      </c>
      <c r="E906" s="305"/>
      <c r="F906" s="305"/>
      <c r="G906" s="305"/>
      <c r="H906" s="305"/>
      <c r="I906" s="305"/>
      <c r="J906" s="306"/>
      <c r="K906" s="307"/>
      <c r="L906" s="307"/>
      <c r="M906" s="307"/>
      <c r="N906" s="305"/>
      <c r="O906" s="308"/>
      <c r="P906" s="46"/>
      <c r="Q906" s="46"/>
      <c r="R906" s="46"/>
      <c r="S906" s="46"/>
      <c r="T906" s="46"/>
      <c r="U906" s="46"/>
      <c r="V906" s="46"/>
      <c r="W906" s="46"/>
    </row>
    <row r="907" spans="1:23" ht="20.100000000000001" customHeight="1" x14ac:dyDescent="0.3">
      <c r="A907" s="315"/>
      <c r="B907" s="304"/>
      <c r="C907" s="304"/>
      <c r="D907" s="42" t="s">
        <v>163</v>
      </c>
      <c r="E907" s="305"/>
      <c r="F907" s="305"/>
      <c r="G907" s="305"/>
      <c r="H907" s="305"/>
      <c r="I907" s="305"/>
      <c r="J907" s="306"/>
      <c r="K907" s="307"/>
      <c r="L907" s="307"/>
      <c r="M907" s="307"/>
      <c r="N907" s="305"/>
      <c r="O907" s="308"/>
      <c r="P907" s="46"/>
      <c r="Q907" s="46"/>
      <c r="R907" s="46"/>
      <c r="S907" s="46"/>
      <c r="T907" s="46"/>
      <c r="U907" s="46"/>
      <c r="V907" s="46"/>
      <c r="W907" s="46"/>
    </row>
    <row r="908" spans="1:23" ht="20.100000000000001" customHeight="1" x14ac:dyDescent="0.3">
      <c r="A908" s="315"/>
      <c r="B908" s="304"/>
      <c r="C908" s="304"/>
      <c r="D908" s="42" t="s">
        <v>1924</v>
      </c>
      <c r="E908" s="305"/>
      <c r="F908" s="305"/>
      <c r="G908" s="305"/>
      <c r="H908" s="305"/>
      <c r="I908" s="305"/>
      <c r="J908" s="306"/>
      <c r="K908" s="307"/>
      <c r="L908" s="307"/>
      <c r="M908" s="307"/>
      <c r="N908" s="305"/>
      <c r="O908" s="308"/>
      <c r="P908" s="46"/>
      <c r="Q908" s="46"/>
      <c r="R908" s="46"/>
      <c r="S908" s="46"/>
      <c r="T908" s="46"/>
      <c r="U908" s="46"/>
      <c r="V908" s="46"/>
      <c r="W908" s="46"/>
    </row>
    <row r="909" spans="1:23" ht="20.100000000000001" customHeight="1" x14ac:dyDescent="0.3">
      <c r="A909" s="315"/>
      <c r="B909" s="304"/>
      <c r="C909" s="304"/>
      <c r="D909" s="42" t="s">
        <v>1925</v>
      </c>
      <c r="E909" s="305"/>
      <c r="F909" s="305"/>
      <c r="G909" s="305"/>
      <c r="H909" s="305"/>
      <c r="I909" s="305"/>
      <c r="J909" s="306"/>
      <c r="K909" s="307"/>
      <c r="L909" s="307"/>
      <c r="M909" s="307"/>
      <c r="N909" s="305"/>
      <c r="O909" s="308"/>
      <c r="P909" s="46"/>
      <c r="Q909" s="46"/>
      <c r="R909" s="46"/>
      <c r="S909" s="46"/>
      <c r="T909" s="46"/>
      <c r="U909" s="46"/>
      <c r="V909" s="46"/>
      <c r="W909" s="46"/>
    </row>
    <row r="910" spans="1:23" ht="20.100000000000001" customHeight="1" x14ac:dyDescent="0.3">
      <c r="A910" s="315"/>
      <c r="B910" s="304"/>
      <c r="C910" s="304"/>
      <c r="D910" s="42" t="s">
        <v>164</v>
      </c>
      <c r="E910" s="305"/>
      <c r="F910" s="305"/>
      <c r="G910" s="305"/>
      <c r="H910" s="305"/>
      <c r="I910" s="305"/>
      <c r="J910" s="306"/>
      <c r="K910" s="307"/>
      <c r="L910" s="307"/>
      <c r="M910" s="307"/>
      <c r="N910" s="305"/>
      <c r="O910" s="308"/>
      <c r="P910" s="46"/>
      <c r="Q910" s="46"/>
      <c r="R910" s="46"/>
      <c r="S910" s="46"/>
      <c r="T910" s="46"/>
      <c r="U910" s="46"/>
      <c r="V910" s="46"/>
      <c r="W910" s="46"/>
    </row>
    <row r="911" spans="1:23" ht="20.100000000000001" customHeight="1" x14ac:dyDescent="0.3">
      <c r="A911" s="315"/>
      <c r="B911" s="304"/>
      <c r="C911" s="304"/>
      <c r="D911" s="42" t="s">
        <v>1926</v>
      </c>
      <c r="E911" s="305"/>
      <c r="F911" s="305"/>
      <c r="G911" s="305"/>
      <c r="H911" s="305"/>
      <c r="I911" s="305"/>
      <c r="J911" s="306"/>
      <c r="K911" s="307"/>
      <c r="L911" s="307"/>
      <c r="M911" s="307"/>
      <c r="N911" s="305"/>
      <c r="O911" s="308"/>
      <c r="P911" s="46"/>
      <c r="Q911" s="46"/>
      <c r="R911" s="46"/>
      <c r="S911" s="46"/>
      <c r="T911" s="46"/>
      <c r="U911" s="46"/>
      <c r="V911" s="46"/>
      <c r="W911" s="46"/>
    </row>
    <row r="912" spans="1:23" ht="20.100000000000001" customHeight="1" x14ac:dyDescent="0.3">
      <c r="A912" s="315"/>
      <c r="B912" s="304"/>
      <c r="C912" s="304"/>
      <c r="D912" s="42" t="s">
        <v>165</v>
      </c>
      <c r="E912" s="305"/>
      <c r="F912" s="305"/>
      <c r="G912" s="305"/>
      <c r="H912" s="305"/>
      <c r="I912" s="305"/>
      <c r="J912" s="306"/>
      <c r="K912" s="307"/>
      <c r="L912" s="307"/>
      <c r="M912" s="307"/>
      <c r="N912" s="305"/>
      <c r="O912" s="308"/>
      <c r="P912" s="46"/>
      <c r="Q912" s="46"/>
      <c r="R912" s="46"/>
      <c r="S912" s="46"/>
      <c r="T912" s="46"/>
      <c r="U912" s="46"/>
      <c r="V912" s="46"/>
      <c r="W912" s="46"/>
    </row>
    <row r="913" spans="1:23" ht="20.100000000000001" customHeight="1" x14ac:dyDescent="0.3">
      <c r="A913" s="315"/>
      <c r="B913" s="304"/>
      <c r="C913" s="304"/>
      <c r="D913" s="42" t="s">
        <v>1927</v>
      </c>
      <c r="E913" s="305"/>
      <c r="F913" s="305"/>
      <c r="G913" s="305"/>
      <c r="H913" s="305"/>
      <c r="I913" s="305"/>
      <c r="J913" s="306"/>
      <c r="K913" s="307"/>
      <c r="L913" s="307"/>
      <c r="M913" s="307"/>
      <c r="N913" s="305"/>
      <c r="O913" s="308"/>
      <c r="P913" s="46"/>
      <c r="Q913" s="46"/>
      <c r="R913" s="46"/>
      <c r="S913" s="46"/>
      <c r="T913" s="46"/>
      <c r="U913" s="46"/>
      <c r="V913" s="46"/>
      <c r="W913" s="46"/>
    </row>
    <row r="914" spans="1:23" ht="20.100000000000001" customHeight="1" x14ac:dyDescent="0.3">
      <c r="A914" s="315"/>
      <c r="B914" s="304"/>
      <c r="C914" s="304"/>
      <c r="D914" s="42" t="s">
        <v>1928</v>
      </c>
      <c r="E914" s="305"/>
      <c r="F914" s="305"/>
      <c r="G914" s="305"/>
      <c r="H914" s="305"/>
      <c r="I914" s="305"/>
      <c r="J914" s="306"/>
      <c r="K914" s="307"/>
      <c r="L914" s="307"/>
      <c r="M914" s="307"/>
      <c r="N914" s="305"/>
      <c r="O914" s="308"/>
      <c r="P914" s="46"/>
      <c r="Q914" s="46"/>
      <c r="R914" s="46"/>
      <c r="S914" s="46"/>
      <c r="T914" s="46"/>
      <c r="U914" s="46"/>
      <c r="V914" s="46"/>
      <c r="W914" s="46"/>
    </row>
    <row r="915" spans="1:23" ht="20.100000000000001" customHeight="1" x14ac:dyDescent="0.3">
      <c r="A915" s="315"/>
      <c r="B915" s="304"/>
      <c r="C915" s="304"/>
      <c r="D915" s="49" t="s">
        <v>166</v>
      </c>
      <c r="E915" s="305"/>
      <c r="F915" s="305"/>
      <c r="G915" s="305"/>
      <c r="H915" s="305"/>
      <c r="I915" s="305"/>
      <c r="J915" s="306"/>
      <c r="K915" s="307"/>
      <c r="L915" s="307"/>
      <c r="M915" s="307"/>
      <c r="N915" s="305"/>
      <c r="O915" s="308"/>
      <c r="P915" s="46"/>
      <c r="Q915" s="46"/>
      <c r="R915" s="46"/>
      <c r="S915" s="46"/>
      <c r="T915" s="46"/>
      <c r="U915" s="46"/>
      <c r="V915" s="46"/>
      <c r="W915" s="46"/>
    </row>
    <row r="916" spans="1:23" ht="20.100000000000001" customHeight="1" x14ac:dyDescent="0.3">
      <c r="A916" s="314" t="s">
        <v>3014</v>
      </c>
      <c r="B916" s="300" t="s">
        <v>264</v>
      </c>
      <c r="C916" s="31" t="s">
        <v>2918</v>
      </c>
      <c r="D916" s="322"/>
      <c r="E916" s="301"/>
      <c r="F916" s="301"/>
      <c r="G916" s="301"/>
      <c r="H916" s="301"/>
      <c r="I916" s="301"/>
      <c r="J916" s="309">
        <v>5</v>
      </c>
      <c r="K916" s="302">
        <v>100</v>
      </c>
      <c r="L916" s="302"/>
      <c r="M916" s="302"/>
      <c r="N916" s="44" t="s">
        <v>2749</v>
      </c>
      <c r="O916" s="303"/>
      <c r="P916" s="46"/>
      <c r="Q916" s="46"/>
      <c r="R916" s="46"/>
      <c r="S916" s="46"/>
      <c r="T916" s="46"/>
      <c r="U916" s="46"/>
      <c r="V916" s="46"/>
      <c r="W916" s="46"/>
    </row>
    <row r="917" spans="1:23" ht="20.100000000000001" customHeight="1" x14ac:dyDescent="0.3">
      <c r="A917" s="314" t="s">
        <v>3015</v>
      </c>
      <c r="B917" s="300" t="s">
        <v>265</v>
      </c>
      <c r="C917" s="31" t="s">
        <v>2918</v>
      </c>
      <c r="D917" s="41" t="s">
        <v>167</v>
      </c>
      <c r="E917" s="301"/>
      <c r="F917" s="301"/>
      <c r="G917" s="301"/>
      <c r="H917" s="301"/>
      <c r="I917" s="301"/>
      <c r="J917" s="2"/>
      <c r="K917" s="302"/>
      <c r="L917" s="302"/>
      <c r="M917" s="302"/>
      <c r="N917" s="301" t="s">
        <v>2749</v>
      </c>
      <c r="O917" s="303"/>
      <c r="P917" s="46"/>
      <c r="Q917" s="46"/>
      <c r="R917" s="46"/>
      <c r="S917" s="46"/>
      <c r="T917" s="46"/>
      <c r="U917" s="46"/>
      <c r="V917" s="46"/>
      <c r="W917" s="46"/>
    </row>
    <row r="918" spans="1:23" ht="20.100000000000001" customHeight="1" x14ac:dyDescent="0.3">
      <c r="A918" s="315"/>
      <c r="B918" s="304"/>
      <c r="C918" s="304"/>
      <c r="D918" s="42" t="s">
        <v>385</v>
      </c>
      <c r="E918" s="305"/>
      <c r="F918" s="305"/>
      <c r="G918" s="305"/>
      <c r="H918" s="305"/>
      <c r="I918" s="305"/>
      <c r="J918" s="306"/>
      <c r="K918" s="307"/>
      <c r="L918" s="307"/>
      <c r="M918" s="307"/>
      <c r="N918" s="305"/>
      <c r="O918" s="308"/>
      <c r="P918" s="46"/>
      <c r="Q918" s="46"/>
      <c r="R918" s="46"/>
      <c r="S918" s="46"/>
      <c r="T918" s="46"/>
      <c r="U918" s="46"/>
      <c r="V918" s="46"/>
      <c r="W918" s="46"/>
    </row>
    <row r="919" spans="1:23" ht="20.100000000000001" customHeight="1" x14ac:dyDescent="0.3">
      <c r="A919" s="315"/>
      <c r="B919" s="304"/>
      <c r="C919" s="304"/>
      <c r="D919" s="42" t="s">
        <v>386</v>
      </c>
      <c r="E919" s="305"/>
      <c r="F919" s="305"/>
      <c r="G919" s="305"/>
      <c r="H919" s="305"/>
      <c r="I919" s="305"/>
      <c r="J919" s="306"/>
      <c r="K919" s="307"/>
      <c r="L919" s="307"/>
      <c r="M919" s="307"/>
      <c r="N919" s="305"/>
      <c r="O919" s="308"/>
      <c r="P919" s="46"/>
      <c r="Q919" s="46"/>
      <c r="R919" s="46"/>
      <c r="S919" s="46"/>
      <c r="T919" s="46"/>
      <c r="U919" s="46"/>
      <c r="V919" s="46"/>
      <c r="W919" s="46"/>
    </row>
    <row r="920" spans="1:23" ht="20.100000000000001" customHeight="1" x14ac:dyDescent="0.3">
      <c r="A920" s="315"/>
      <c r="B920" s="304"/>
      <c r="C920" s="304"/>
      <c r="D920" s="42" t="s">
        <v>387</v>
      </c>
      <c r="E920" s="305"/>
      <c r="F920" s="305"/>
      <c r="G920" s="305"/>
      <c r="H920" s="305"/>
      <c r="I920" s="305"/>
      <c r="J920" s="306"/>
      <c r="K920" s="307"/>
      <c r="L920" s="307"/>
      <c r="M920" s="307"/>
      <c r="N920" s="305"/>
      <c r="O920" s="308"/>
      <c r="P920" s="46"/>
      <c r="Q920" s="46"/>
      <c r="R920" s="46"/>
      <c r="S920" s="46"/>
      <c r="T920" s="46"/>
      <c r="U920" s="46"/>
      <c r="V920" s="46"/>
      <c r="W920" s="46"/>
    </row>
    <row r="921" spans="1:23" ht="20.100000000000001" customHeight="1" x14ac:dyDescent="0.3">
      <c r="A921" s="315"/>
      <c r="B921" s="304"/>
      <c r="C921" s="304"/>
      <c r="D921" s="42" t="s">
        <v>388</v>
      </c>
      <c r="E921" s="305"/>
      <c r="F921" s="305"/>
      <c r="G921" s="305"/>
      <c r="H921" s="305"/>
      <c r="I921" s="305"/>
      <c r="J921" s="306"/>
      <c r="K921" s="307"/>
      <c r="L921" s="307"/>
      <c r="M921" s="307"/>
      <c r="N921" s="305"/>
      <c r="O921" s="308"/>
      <c r="P921" s="46"/>
      <c r="Q921" s="46"/>
      <c r="R921" s="46"/>
      <c r="S921" s="46"/>
      <c r="T921" s="46"/>
      <c r="U921" s="46"/>
      <c r="V921" s="46"/>
      <c r="W921" s="46"/>
    </row>
    <row r="922" spans="1:23" ht="20.100000000000001" customHeight="1" x14ac:dyDescent="0.3">
      <c r="A922" s="315"/>
      <c r="B922" s="304"/>
      <c r="C922" s="304"/>
      <c r="D922" s="42" t="s">
        <v>389</v>
      </c>
      <c r="E922" s="305"/>
      <c r="F922" s="305"/>
      <c r="G922" s="305"/>
      <c r="H922" s="305"/>
      <c r="I922" s="305"/>
      <c r="J922" s="306"/>
      <c r="K922" s="307"/>
      <c r="L922" s="307"/>
      <c r="M922" s="307"/>
      <c r="N922" s="305"/>
      <c r="O922" s="308"/>
      <c r="P922" s="46"/>
      <c r="Q922" s="46"/>
      <c r="R922" s="46"/>
      <c r="S922" s="46"/>
      <c r="T922" s="46"/>
      <c r="U922" s="46"/>
      <c r="V922" s="46"/>
      <c r="W922" s="46"/>
    </row>
    <row r="923" spans="1:23" ht="20.100000000000001" customHeight="1" x14ac:dyDescent="0.3">
      <c r="A923" s="315"/>
      <c r="B923" s="304"/>
      <c r="C923" s="304"/>
      <c r="D923" s="42" t="s">
        <v>390</v>
      </c>
      <c r="E923" s="305"/>
      <c r="F923" s="305"/>
      <c r="G923" s="305"/>
      <c r="H923" s="305"/>
      <c r="I923" s="305"/>
      <c r="J923" s="306">
        <v>2</v>
      </c>
      <c r="K923" s="307">
        <v>40</v>
      </c>
      <c r="L923" s="307"/>
      <c r="M923" s="307"/>
      <c r="N923" s="305"/>
      <c r="O923" s="308"/>
      <c r="P923" s="46"/>
      <c r="Q923" s="46"/>
      <c r="R923" s="46"/>
      <c r="S923" s="46"/>
      <c r="T923" s="46"/>
      <c r="U923" s="46"/>
      <c r="V923" s="46"/>
      <c r="W923" s="46"/>
    </row>
    <row r="924" spans="1:23" ht="20.100000000000001" customHeight="1" x14ac:dyDescent="0.3">
      <c r="A924" s="315"/>
      <c r="B924" s="304"/>
      <c r="C924" s="304"/>
      <c r="D924" s="42" t="s">
        <v>391</v>
      </c>
      <c r="E924" s="305"/>
      <c r="F924" s="305"/>
      <c r="G924" s="305"/>
      <c r="H924" s="305"/>
      <c r="I924" s="305"/>
      <c r="J924" s="306">
        <v>1</v>
      </c>
      <c r="K924" s="307">
        <v>20</v>
      </c>
      <c r="L924" s="307"/>
      <c r="M924" s="307"/>
      <c r="N924" s="305"/>
      <c r="O924" s="308"/>
      <c r="P924" s="46"/>
      <c r="Q924" s="46"/>
      <c r="R924" s="46"/>
      <c r="S924" s="46"/>
      <c r="T924" s="46"/>
      <c r="U924" s="46"/>
      <c r="V924" s="46"/>
      <c r="W924" s="46"/>
    </row>
    <row r="925" spans="1:23" ht="20.100000000000001" customHeight="1" x14ac:dyDescent="0.3">
      <c r="A925" s="315"/>
      <c r="B925" s="304"/>
      <c r="C925" s="304"/>
      <c r="D925" s="42" t="s">
        <v>392</v>
      </c>
      <c r="E925" s="305"/>
      <c r="F925" s="305"/>
      <c r="G925" s="305"/>
      <c r="H925" s="305"/>
      <c r="I925" s="305"/>
      <c r="J925" s="306">
        <v>2</v>
      </c>
      <c r="K925" s="307">
        <v>40</v>
      </c>
      <c r="L925" s="307"/>
      <c r="M925" s="307"/>
      <c r="N925" s="305"/>
      <c r="O925" s="308"/>
      <c r="P925" s="46"/>
      <c r="Q925" s="46"/>
      <c r="R925" s="46"/>
      <c r="S925" s="46"/>
      <c r="T925" s="46"/>
      <c r="U925" s="46"/>
      <c r="V925" s="46"/>
      <c r="W925" s="46"/>
    </row>
    <row r="926" spans="1:23" ht="20.100000000000001" customHeight="1" x14ac:dyDescent="0.3">
      <c r="A926" s="315"/>
      <c r="B926" s="304"/>
      <c r="C926" s="304"/>
      <c r="D926" s="42" t="s">
        <v>2760</v>
      </c>
      <c r="E926" s="305"/>
      <c r="F926" s="305"/>
      <c r="G926" s="305"/>
      <c r="H926" s="305"/>
      <c r="I926" s="305"/>
      <c r="J926" s="306"/>
      <c r="K926" s="307"/>
      <c r="L926" s="307"/>
      <c r="M926" s="307"/>
      <c r="N926" s="305"/>
      <c r="O926" s="308"/>
      <c r="P926" s="46"/>
      <c r="Q926" s="46"/>
      <c r="R926" s="46"/>
      <c r="S926" s="46"/>
      <c r="T926" s="46"/>
      <c r="U926" s="46"/>
      <c r="V926" s="46"/>
      <c r="W926" s="46"/>
    </row>
    <row r="927" spans="1:23" ht="20.100000000000001" customHeight="1" x14ac:dyDescent="0.3">
      <c r="A927" s="314" t="s">
        <v>3016</v>
      </c>
      <c r="B927" s="300" t="s">
        <v>266</v>
      </c>
      <c r="C927" s="31" t="s">
        <v>2918</v>
      </c>
      <c r="D927" s="41" t="s">
        <v>2751</v>
      </c>
      <c r="E927" s="301"/>
      <c r="F927" s="301"/>
      <c r="G927" s="301"/>
      <c r="H927" s="301"/>
      <c r="I927" s="301"/>
      <c r="J927" s="309">
        <v>1</v>
      </c>
      <c r="K927" s="302">
        <v>20</v>
      </c>
      <c r="L927" s="302"/>
      <c r="M927" s="302"/>
      <c r="N927" s="301" t="s">
        <v>2749</v>
      </c>
      <c r="O927" s="303"/>
      <c r="P927" s="46"/>
      <c r="Q927" s="46"/>
      <c r="R927" s="46"/>
      <c r="S927" s="46"/>
      <c r="T927" s="46"/>
      <c r="U927" s="46"/>
      <c r="V927" s="46"/>
      <c r="W927" s="46"/>
    </row>
    <row r="928" spans="1:23" ht="20.100000000000001" customHeight="1" x14ac:dyDescent="0.3">
      <c r="A928" s="315"/>
      <c r="B928" s="304"/>
      <c r="C928" s="304"/>
      <c r="D928" s="42" t="s">
        <v>2752</v>
      </c>
      <c r="E928" s="305"/>
      <c r="F928" s="305"/>
      <c r="G928" s="305"/>
      <c r="H928" s="305"/>
      <c r="I928" s="305"/>
      <c r="J928" s="306">
        <v>2</v>
      </c>
      <c r="K928" s="307">
        <v>40</v>
      </c>
      <c r="L928" s="307"/>
      <c r="M928" s="307"/>
      <c r="N928" s="305"/>
      <c r="O928" s="308"/>
      <c r="P928" s="46"/>
      <c r="Q928" s="46"/>
      <c r="R928" s="46"/>
      <c r="S928" s="46"/>
      <c r="T928" s="46"/>
      <c r="U928" s="46"/>
      <c r="V928" s="46"/>
      <c r="W928" s="46"/>
    </row>
    <row r="929" spans="1:23" ht="20.100000000000001" customHeight="1" x14ac:dyDescent="0.3">
      <c r="A929" s="315"/>
      <c r="B929" s="304"/>
      <c r="C929" s="304"/>
      <c r="D929" s="42" t="s">
        <v>244</v>
      </c>
      <c r="E929" s="305"/>
      <c r="F929" s="305"/>
      <c r="G929" s="305"/>
      <c r="H929" s="305"/>
      <c r="I929" s="305"/>
      <c r="J929" s="306">
        <v>2</v>
      </c>
      <c r="K929" s="307">
        <v>40</v>
      </c>
      <c r="L929" s="307"/>
      <c r="M929" s="307"/>
      <c r="N929" s="305"/>
      <c r="O929" s="308"/>
      <c r="P929" s="46"/>
      <c r="Q929" s="46"/>
      <c r="R929" s="46"/>
      <c r="S929" s="46"/>
      <c r="T929" s="46"/>
      <c r="U929" s="46"/>
      <c r="V929" s="46"/>
      <c r="W929" s="46"/>
    </row>
    <row r="930" spans="1:23" ht="20.100000000000001" customHeight="1" x14ac:dyDescent="0.3">
      <c r="A930" s="315"/>
      <c r="B930" s="304"/>
      <c r="C930" s="304"/>
      <c r="D930" s="42" t="s">
        <v>2753</v>
      </c>
      <c r="E930" s="305"/>
      <c r="F930" s="305"/>
      <c r="G930" s="305"/>
      <c r="H930" s="305"/>
      <c r="I930" s="305"/>
      <c r="J930" s="306"/>
      <c r="K930" s="307"/>
      <c r="L930" s="307"/>
      <c r="M930" s="307"/>
      <c r="N930" s="305"/>
      <c r="O930" s="308"/>
      <c r="P930" s="46"/>
      <c r="Q930" s="46"/>
      <c r="R930" s="46"/>
      <c r="S930" s="46"/>
      <c r="T930" s="46"/>
      <c r="U930" s="46"/>
      <c r="V930" s="46"/>
      <c r="W930" s="46"/>
    </row>
    <row r="931" spans="1:23" ht="20.100000000000001" customHeight="1" x14ac:dyDescent="0.3">
      <c r="A931" s="315"/>
      <c r="B931" s="304"/>
      <c r="C931" s="304"/>
      <c r="D931" s="42" t="s">
        <v>2764</v>
      </c>
      <c r="E931" s="305"/>
      <c r="F931" s="305"/>
      <c r="G931" s="305"/>
      <c r="H931" s="305"/>
      <c r="I931" s="305"/>
      <c r="J931" s="306"/>
      <c r="K931" s="307"/>
      <c r="L931" s="307"/>
      <c r="M931" s="307"/>
      <c r="N931" s="305"/>
      <c r="O931" s="308"/>
      <c r="P931" s="46"/>
      <c r="Q931" s="46"/>
      <c r="R931" s="46"/>
      <c r="S931" s="46"/>
      <c r="T931" s="46"/>
      <c r="U931" s="46"/>
      <c r="V931" s="46"/>
      <c r="W931" s="46"/>
    </row>
    <row r="932" spans="1:23" ht="20.100000000000001" customHeight="1" x14ac:dyDescent="0.3">
      <c r="A932" s="316"/>
      <c r="B932" s="317"/>
      <c r="C932" s="317"/>
      <c r="D932" s="42" t="s">
        <v>2755</v>
      </c>
      <c r="E932" s="305"/>
      <c r="F932" s="305"/>
      <c r="G932" s="305"/>
      <c r="H932" s="305"/>
      <c r="I932" s="305"/>
      <c r="J932" s="306"/>
      <c r="K932" s="307"/>
      <c r="L932" s="307"/>
      <c r="M932" s="307"/>
      <c r="N932" s="305"/>
      <c r="O932" s="308"/>
      <c r="P932" s="46"/>
      <c r="Q932" s="46"/>
      <c r="R932" s="46"/>
      <c r="S932" s="46"/>
      <c r="T932" s="46"/>
      <c r="U932" s="46"/>
      <c r="V932" s="46"/>
      <c r="W932" s="46"/>
    </row>
    <row r="933" spans="1:23" ht="20.100000000000001" customHeight="1" x14ac:dyDescent="0.3">
      <c r="A933" s="314" t="s">
        <v>3017</v>
      </c>
      <c r="B933" s="300" t="s">
        <v>267</v>
      </c>
      <c r="C933" s="31" t="s">
        <v>2918</v>
      </c>
      <c r="D933" s="322"/>
      <c r="E933" s="359"/>
      <c r="F933" s="359"/>
      <c r="G933" s="359"/>
      <c r="H933" s="359"/>
      <c r="I933" s="359"/>
      <c r="J933" s="2">
        <v>4</v>
      </c>
      <c r="K933" s="302">
        <v>100</v>
      </c>
      <c r="L933" s="302"/>
      <c r="M933" s="302"/>
      <c r="N933" s="31" t="s">
        <v>1</v>
      </c>
      <c r="O933" s="303"/>
      <c r="P933" s="46"/>
      <c r="Q933" s="46"/>
      <c r="R933" s="46"/>
      <c r="S933" s="46"/>
      <c r="T933" s="46"/>
      <c r="U933" s="46"/>
      <c r="V933" s="46"/>
      <c r="W933" s="46"/>
    </row>
    <row r="934" spans="1:23" ht="20.100000000000001" customHeight="1" x14ac:dyDescent="0.3">
      <c r="A934" s="316"/>
      <c r="B934" s="317"/>
      <c r="C934" s="48"/>
      <c r="D934" s="49" t="s">
        <v>5022</v>
      </c>
      <c r="E934" s="48">
        <v>9999</v>
      </c>
      <c r="F934" s="355"/>
      <c r="G934" s="355"/>
      <c r="H934" s="355"/>
      <c r="I934" s="355"/>
      <c r="J934" s="356"/>
      <c r="K934" s="357"/>
      <c r="L934" s="357"/>
      <c r="M934" s="357"/>
      <c r="N934" s="321"/>
      <c r="O934" s="358"/>
      <c r="P934" s="46"/>
      <c r="Q934" s="46"/>
      <c r="R934" s="46"/>
      <c r="S934" s="46"/>
      <c r="T934" s="46"/>
      <c r="U934" s="46"/>
      <c r="V934" s="46"/>
      <c r="W934" s="46"/>
    </row>
    <row r="935" spans="1:23" ht="20.100000000000001" customHeight="1" x14ac:dyDescent="0.3">
      <c r="A935" s="314" t="s">
        <v>3018</v>
      </c>
      <c r="B935" s="300" t="s">
        <v>268</v>
      </c>
      <c r="C935" s="31" t="s">
        <v>2918</v>
      </c>
      <c r="D935" s="42"/>
      <c r="E935" s="305" t="s">
        <v>109</v>
      </c>
      <c r="F935" s="305"/>
      <c r="G935" s="305"/>
      <c r="H935" s="305"/>
      <c r="I935" s="305"/>
      <c r="J935" s="306">
        <v>4</v>
      </c>
      <c r="K935" s="307">
        <v>100</v>
      </c>
      <c r="L935" s="307"/>
      <c r="M935" s="307"/>
      <c r="N935" s="305" t="s">
        <v>1</v>
      </c>
      <c r="O935" s="308"/>
      <c r="P935" s="46"/>
      <c r="Q935" s="46"/>
      <c r="R935" s="46"/>
      <c r="S935" s="46"/>
      <c r="T935" s="46"/>
      <c r="U935" s="46"/>
      <c r="V935" s="46"/>
      <c r="W935" s="46"/>
    </row>
    <row r="936" spans="1:23" ht="20.100000000000001" customHeight="1" x14ac:dyDescent="0.3">
      <c r="A936" s="315"/>
      <c r="B936" s="304"/>
      <c r="C936" s="304"/>
      <c r="D936" s="42" t="s">
        <v>108</v>
      </c>
      <c r="E936" s="305"/>
      <c r="F936" s="305"/>
      <c r="G936" s="305"/>
      <c r="H936" s="305"/>
      <c r="I936" s="305"/>
      <c r="J936" s="306"/>
      <c r="K936" s="307"/>
      <c r="L936" s="307"/>
      <c r="M936" s="307"/>
      <c r="N936" s="305"/>
      <c r="O936" s="308"/>
      <c r="P936" s="46"/>
      <c r="Q936" s="46"/>
      <c r="R936" s="46"/>
      <c r="S936" s="46"/>
      <c r="T936" s="46"/>
      <c r="U936" s="46"/>
      <c r="V936" s="46"/>
      <c r="W936" s="46"/>
    </row>
    <row r="937" spans="1:23" ht="20.100000000000001" customHeight="1" x14ac:dyDescent="0.3">
      <c r="A937" s="316"/>
      <c r="B937" s="317"/>
      <c r="C937" s="317"/>
      <c r="D937" s="49" t="s">
        <v>2744</v>
      </c>
      <c r="E937" s="318"/>
      <c r="F937" s="318"/>
      <c r="G937" s="318"/>
      <c r="H937" s="318"/>
      <c r="I937" s="318"/>
      <c r="J937" s="23"/>
      <c r="K937" s="28"/>
      <c r="L937" s="28"/>
      <c r="M937" s="28"/>
      <c r="N937" s="319"/>
      <c r="O937" s="308"/>
      <c r="P937" s="46"/>
      <c r="Q937" s="46"/>
      <c r="R937" s="46"/>
      <c r="S937" s="46"/>
      <c r="T937" s="46"/>
      <c r="U937" s="46"/>
      <c r="V937" s="46"/>
      <c r="W937" s="46"/>
    </row>
    <row r="938" spans="1:23" ht="20.100000000000001" customHeight="1" x14ac:dyDescent="0.3">
      <c r="A938" s="314" t="s">
        <v>3019</v>
      </c>
      <c r="B938" s="300" t="s">
        <v>269</v>
      </c>
      <c r="C938" s="31" t="s">
        <v>5606</v>
      </c>
      <c r="D938" s="42" t="s">
        <v>2748</v>
      </c>
      <c r="E938" s="305"/>
      <c r="F938" s="305"/>
      <c r="G938" s="305"/>
      <c r="H938" s="305"/>
      <c r="I938" s="305"/>
      <c r="J938" s="306"/>
      <c r="K938" s="307"/>
      <c r="L938" s="307"/>
      <c r="M938" s="307"/>
      <c r="N938" s="301" t="s">
        <v>2749</v>
      </c>
      <c r="O938" s="303"/>
      <c r="P938" s="46"/>
      <c r="Q938" s="46"/>
      <c r="R938" s="46"/>
      <c r="S938" s="46"/>
      <c r="T938" s="46"/>
      <c r="U938" s="46"/>
      <c r="V938" s="46"/>
      <c r="W938" s="46"/>
    </row>
    <row r="939" spans="1:23" ht="20.100000000000001" customHeight="1" x14ac:dyDescent="0.3">
      <c r="A939" s="315"/>
      <c r="B939" s="304"/>
      <c r="C939" s="304"/>
      <c r="D939" s="42" t="s">
        <v>112</v>
      </c>
      <c r="E939" s="305"/>
      <c r="F939" s="305"/>
      <c r="G939" s="305"/>
      <c r="H939" s="305"/>
      <c r="I939" s="305"/>
      <c r="J939" s="306"/>
      <c r="K939" s="307"/>
      <c r="L939" s="307"/>
      <c r="M939" s="307"/>
      <c r="N939" s="305"/>
      <c r="O939" s="308"/>
      <c r="P939" s="46"/>
      <c r="Q939" s="46"/>
      <c r="R939" s="46"/>
      <c r="S939" s="46"/>
      <c r="T939" s="46"/>
      <c r="U939" s="46"/>
      <c r="V939" s="46"/>
      <c r="W939" s="46"/>
    </row>
    <row r="940" spans="1:23" ht="20.100000000000001" customHeight="1" x14ac:dyDescent="0.3">
      <c r="A940" s="315"/>
      <c r="B940" s="304"/>
      <c r="C940" s="304"/>
      <c r="D940" s="42" t="s">
        <v>113</v>
      </c>
      <c r="E940" s="305"/>
      <c r="F940" s="305"/>
      <c r="G940" s="305"/>
      <c r="H940" s="305"/>
      <c r="I940" s="305"/>
      <c r="J940" s="306"/>
      <c r="K940" s="307"/>
      <c r="L940" s="307"/>
      <c r="M940" s="307"/>
      <c r="N940" s="305"/>
      <c r="O940" s="308"/>
      <c r="P940" s="46"/>
      <c r="Q940" s="46"/>
      <c r="R940" s="46"/>
      <c r="S940" s="46"/>
      <c r="T940" s="46"/>
      <c r="U940" s="46"/>
      <c r="V940" s="46"/>
      <c r="W940" s="46"/>
    </row>
    <row r="941" spans="1:23" ht="20.100000000000001" customHeight="1" x14ac:dyDescent="0.3">
      <c r="A941" s="315"/>
      <c r="B941" s="304"/>
      <c r="C941" s="304"/>
      <c r="D941" s="42" t="s">
        <v>114</v>
      </c>
      <c r="E941" s="305"/>
      <c r="F941" s="305"/>
      <c r="G941" s="305"/>
      <c r="H941" s="305"/>
      <c r="I941" s="305"/>
      <c r="J941" s="306"/>
      <c r="K941" s="307"/>
      <c r="L941" s="307"/>
      <c r="M941" s="307"/>
      <c r="N941" s="305"/>
      <c r="O941" s="308"/>
      <c r="P941" s="46"/>
      <c r="Q941" s="46"/>
      <c r="R941" s="46"/>
      <c r="S941" s="46"/>
      <c r="T941" s="46"/>
      <c r="U941" s="46"/>
      <c r="V941" s="46"/>
      <c r="W941" s="46"/>
    </row>
    <row r="942" spans="1:23" ht="20.100000000000001" customHeight="1" x14ac:dyDescent="0.3">
      <c r="A942" s="310" t="s">
        <v>3020</v>
      </c>
      <c r="B942" s="311" t="s">
        <v>270</v>
      </c>
      <c r="C942" s="31" t="s">
        <v>2918</v>
      </c>
      <c r="D942" s="312"/>
      <c r="E942" s="313"/>
      <c r="F942" s="313"/>
      <c r="G942" s="313"/>
      <c r="H942" s="313"/>
      <c r="I942" s="313"/>
      <c r="J942" s="1">
        <v>4</v>
      </c>
      <c r="K942" s="320">
        <v>100</v>
      </c>
      <c r="L942" s="320"/>
      <c r="M942" s="320"/>
      <c r="N942" s="44" t="s">
        <v>2749</v>
      </c>
      <c r="O942" s="303"/>
      <c r="P942" s="46"/>
      <c r="Q942" s="46"/>
      <c r="R942" s="46"/>
      <c r="S942" s="46"/>
      <c r="T942" s="46"/>
      <c r="U942" s="46"/>
      <c r="V942" s="46"/>
      <c r="W942" s="46"/>
    </row>
    <row r="943" spans="1:23" ht="20.100000000000001" customHeight="1" x14ac:dyDescent="0.3">
      <c r="A943" s="314" t="s">
        <v>3021</v>
      </c>
      <c r="B943" s="300" t="s">
        <v>271</v>
      </c>
      <c r="C943" s="31" t="s">
        <v>2918</v>
      </c>
      <c r="D943" s="42"/>
      <c r="E943" s="305" t="s">
        <v>109</v>
      </c>
      <c r="F943" s="305"/>
      <c r="G943" s="305"/>
      <c r="H943" s="305"/>
      <c r="I943" s="305"/>
      <c r="J943" s="306">
        <v>4</v>
      </c>
      <c r="K943" s="307">
        <v>100</v>
      </c>
      <c r="L943" s="307"/>
      <c r="M943" s="307"/>
      <c r="N943" s="305" t="s">
        <v>1</v>
      </c>
      <c r="O943" s="303"/>
      <c r="P943" s="46"/>
      <c r="Q943" s="46"/>
      <c r="R943" s="46"/>
      <c r="S943" s="46"/>
      <c r="T943" s="46"/>
      <c r="U943" s="46"/>
      <c r="V943" s="46"/>
      <c r="W943" s="46"/>
    </row>
    <row r="944" spans="1:23" ht="20.100000000000001" customHeight="1" x14ac:dyDescent="0.3">
      <c r="A944" s="315"/>
      <c r="B944" s="304"/>
      <c r="C944" s="304"/>
      <c r="D944" s="42" t="s">
        <v>108</v>
      </c>
      <c r="E944" s="305"/>
      <c r="F944" s="305"/>
      <c r="G944" s="305"/>
      <c r="H944" s="305"/>
      <c r="I944" s="305"/>
      <c r="J944" s="306"/>
      <c r="K944" s="307"/>
      <c r="L944" s="307"/>
      <c r="M944" s="307"/>
      <c r="N944" s="305"/>
      <c r="O944" s="308"/>
      <c r="P944" s="46"/>
      <c r="Q944" s="46"/>
      <c r="R944" s="46"/>
      <c r="S944" s="46"/>
      <c r="T944" s="46"/>
      <c r="U944" s="46"/>
      <c r="V944" s="46"/>
      <c r="W944" s="46"/>
    </row>
    <row r="945" spans="1:23" ht="20.100000000000001" customHeight="1" x14ac:dyDescent="0.3">
      <c r="A945" s="316"/>
      <c r="B945" s="317"/>
      <c r="C945" s="317"/>
      <c r="D945" s="49" t="s">
        <v>2744</v>
      </c>
      <c r="E945" s="305"/>
      <c r="F945" s="305"/>
      <c r="G945" s="305"/>
      <c r="H945" s="305"/>
      <c r="I945" s="305"/>
      <c r="J945" s="306"/>
      <c r="K945" s="307"/>
      <c r="L945" s="307"/>
      <c r="M945" s="307"/>
      <c r="N945" s="305"/>
      <c r="O945" s="308"/>
      <c r="P945" s="46"/>
      <c r="Q945" s="46"/>
      <c r="R945" s="46"/>
      <c r="S945" s="46"/>
      <c r="T945" s="46"/>
      <c r="U945" s="46"/>
      <c r="V945" s="46"/>
      <c r="W945" s="46"/>
    </row>
    <row r="946" spans="1:23" ht="20.100000000000001" customHeight="1" x14ac:dyDescent="0.3">
      <c r="A946" s="314" t="s">
        <v>3022</v>
      </c>
      <c r="B946" s="300" t="s">
        <v>272</v>
      </c>
      <c r="C946" s="31" t="s">
        <v>5607</v>
      </c>
      <c r="D946" s="42" t="s">
        <v>2748</v>
      </c>
      <c r="E946" s="301"/>
      <c r="F946" s="301"/>
      <c r="G946" s="301"/>
      <c r="H946" s="301"/>
      <c r="I946" s="301"/>
      <c r="J946" s="309"/>
      <c r="K946" s="302"/>
      <c r="L946" s="302"/>
      <c r="M946" s="302"/>
      <c r="N946" s="301" t="s">
        <v>2749</v>
      </c>
      <c r="O946" s="303"/>
      <c r="P946" s="46"/>
      <c r="Q946" s="46"/>
      <c r="R946" s="46"/>
      <c r="S946" s="46"/>
      <c r="T946" s="46"/>
      <c r="U946" s="46"/>
      <c r="V946" s="46"/>
      <c r="W946" s="46"/>
    </row>
    <row r="947" spans="1:23" ht="20.100000000000001" customHeight="1" x14ac:dyDescent="0.3">
      <c r="A947" s="315"/>
      <c r="B947" s="304"/>
      <c r="C947" s="304"/>
      <c r="D947" s="42" t="s">
        <v>112</v>
      </c>
      <c r="E947" s="305"/>
      <c r="F947" s="305"/>
      <c r="G947" s="305"/>
      <c r="H947" s="305"/>
      <c r="I947" s="305"/>
      <c r="J947" s="306"/>
      <c r="K947" s="307"/>
      <c r="L947" s="307"/>
      <c r="M947" s="307"/>
      <c r="N947" s="305"/>
      <c r="O947" s="308"/>
      <c r="P947" s="46"/>
      <c r="Q947" s="46"/>
      <c r="R947" s="46"/>
      <c r="S947" s="46"/>
      <c r="T947" s="46"/>
      <c r="U947" s="46"/>
      <c r="V947" s="46"/>
      <c r="W947" s="46"/>
    </row>
    <row r="948" spans="1:23" ht="20.100000000000001" customHeight="1" x14ac:dyDescent="0.3">
      <c r="A948" s="315"/>
      <c r="B948" s="304"/>
      <c r="C948" s="304"/>
      <c r="D948" s="42" t="s">
        <v>113</v>
      </c>
      <c r="E948" s="305"/>
      <c r="F948" s="305"/>
      <c r="G948" s="305"/>
      <c r="H948" s="305"/>
      <c r="I948" s="305"/>
      <c r="J948" s="306"/>
      <c r="K948" s="307"/>
      <c r="L948" s="307"/>
      <c r="M948" s="307"/>
      <c r="N948" s="305"/>
      <c r="O948" s="308"/>
      <c r="P948" s="46"/>
      <c r="Q948" s="46"/>
      <c r="R948" s="46"/>
      <c r="S948" s="46"/>
      <c r="T948" s="46"/>
      <c r="U948" s="46"/>
      <c r="V948" s="46"/>
      <c r="W948" s="46"/>
    </row>
    <row r="949" spans="1:23" ht="20.100000000000001" customHeight="1" x14ac:dyDescent="0.3">
      <c r="A949" s="315"/>
      <c r="B949" s="304"/>
      <c r="C949" s="304"/>
      <c r="D949" s="42" t="s">
        <v>114</v>
      </c>
      <c r="E949" s="305"/>
      <c r="F949" s="305"/>
      <c r="G949" s="305"/>
      <c r="H949" s="305"/>
      <c r="I949" s="305"/>
      <c r="J949" s="306"/>
      <c r="K949" s="307"/>
      <c r="L949" s="307"/>
      <c r="M949" s="307"/>
      <c r="N949" s="305"/>
      <c r="O949" s="308"/>
      <c r="P949" s="46"/>
      <c r="Q949" s="46"/>
      <c r="R949" s="46"/>
      <c r="S949" s="46"/>
      <c r="T949" s="46"/>
      <c r="U949" s="46"/>
      <c r="V949" s="46"/>
      <c r="W949" s="46"/>
    </row>
    <row r="950" spans="1:23" ht="20.100000000000001" customHeight="1" x14ac:dyDescent="0.3">
      <c r="A950" s="310" t="s">
        <v>3023</v>
      </c>
      <c r="B950" s="311" t="s">
        <v>273</v>
      </c>
      <c r="C950" s="31" t="s">
        <v>2918</v>
      </c>
      <c r="D950" s="312"/>
      <c r="E950" s="301"/>
      <c r="F950" s="301"/>
      <c r="G950" s="301"/>
      <c r="H950" s="301"/>
      <c r="I950" s="301"/>
      <c r="J950" s="309">
        <v>4</v>
      </c>
      <c r="K950" s="302">
        <v>100</v>
      </c>
      <c r="L950" s="302"/>
      <c r="M950" s="302"/>
      <c r="N950" s="44" t="s">
        <v>2749</v>
      </c>
      <c r="O950" s="303"/>
      <c r="P950" s="46"/>
      <c r="Q950" s="46"/>
      <c r="R950" s="46"/>
      <c r="S950" s="46"/>
      <c r="T950" s="46"/>
      <c r="U950" s="46"/>
      <c r="V950" s="46"/>
      <c r="W950" s="46"/>
    </row>
    <row r="951" spans="1:23" ht="20.100000000000001" customHeight="1" x14ac:dyDescent="0.3">
      <c r="A951" s="314" t="s">
        <v>3024</v>
      </c>
      <c r="B951" s="300" t="s">
        <v>274</v>
      </c>
      <c r="C951" s="31" t="s">
        <v>2918</v>
      </c>
      <c r="D951" s="41" t="s">
        <v>156</v>
      </c>
      <c r="E951" s="301"/>
      <c r="F951" s="301"/>
      <c r="G951" s="301"/>
      <c r="H951" s="301"/>
      <c r="I951" s="301"/>
      <c r="J951" s="2"/>
      <c r="K951" s="302"/>
      <c r="L951" s="302"/>
      <c r="M951" s="302"/>
      <c r="N951" s="301" t="s">
        <v>2749</v>
      </c>
      <c r="O951" s="303"/>
      <c r="P951" s="46"/>
      <c r="Q951" s="46"/>
      <c r="R951" s="46"/>
      <c r="S951" s="46"/>
      <c r="T951" s="46"/>
      <c r="U951" s="46"/>
      <c r="V951" s="46"/>
      <c r="W951" s="46"/>
    </row>
    <row r="952" spans="1:23" ht="20.100000000000001" customHeight="1" x14ac:dyDescent="0.3">
      <c r="A952" s="315"/>
      <c r="B952" s="304"/>
      <c r="C952" s="304"/>
      <c r="D952" s="42" t="s">
        <v>157</v>
      </c>
      <c r="E952" s="305"/>
      <c r="F952" s="305"/>
      <c r="G952" s="305"/>
      <c r="H952" s="305"/>
      <c r="I952" s="305"/>
      <c r="J952" s="306"/>
      <c r="K952" s="307"/>
      <c r="L952" s="307"/>
      <c r="M952" s="307"/>
      <c r="N952" s="305"/>
      <c r="O952" s="308"/>
      <c r="P952" s="46"/>
      <c r="Q952" s="46"/>
      <c r="R952" s="46"/>
      <c r="S952" s="46"/>
      <c r="T952" s="46"/>
      <c r="U952" s="46"/>
      <c r="V952" s="46"/>
      <c r="W952" s="46"/>
    </row>
    <row r="953" spans="1:23" ht="20.100000000000001" customHeight="1" x14ac:dyDescent="0.3">
      <c r="A953" s="315"/>
      <c r="B953" s="304"/>
      <c r="C953" s="304"/>
      <c r="D953" s="42" t="s">
        <v>158</v>
      </c>
      <c r="E953" s="305"/>
      <c r="F953" s="305"/>
      <c r="G953" s="305"/>
      <c r="H953" s="305"/>
      <c r="I953" s="305"/>
      <c r="J953" s="306"/>
      <c r="K953" s="307"/>
      <c r="L953" s="307"/>
      <c r="M953" s="307"/>
      <c r="N953" s="305"/>
      <c r="O953" s="308"/>
      <c r="P953" s="46"/>
      <c r="Q953" s="46"/>
      <c r="R953" s="46"/>
      <c r="S953" s="46"/>
      <c r="T953" s="46"/>
      <c r="U953" s="46"/>
      <c r="V953" s="46"/>
      <c r="W953" s="46"/>
    </row>
    <row r="954" spans="1:23" ht="20.100000000000001" customHeight="1" x14ac:dyDescent="0.3">
      <c r="A954" s="315"/>
      <c r="B954" s="304"/>
      <c r="C954" s="304"/>
      <c r="D954" s="42" t="s">
        <v>381</v>
      </c>
      <c r="E954" s="305"/>
      <c r="F954" s="305"/>
      <c r="G954" s="305"/>
      <c r="H954" s="305"/>
      <c r="I954" s="305"/>
      <c r="J954" s="306"/>
      <c r="K954" s="307"/>
      <c r="L954" s="307"/>
      <c r="M954" s="307"/>
      <c r="N954" s="305"/>
      <c r="O954" s="308"/>
      <c r="P954" s="46"/>
      <c r="Q954" s="46"/>
      <c r="R954" s="46"/>
      <c r="S954" s="46"/>
      <c r="T954" s="46"/>
      <c r="U954" s="46"/>
      <c r="V954" s="46"/>
      <c r="W954" s="46"/>
    </row>
    <row r="955" spans="1:23" ht="20.100000000000001" customHeight="1" x14ac:dyDescent="0.3">
      <c r="A955" s="315"/>
      <c r="B955" s="304"/>
      <c r="C955" s="304"/>
      <c r="D955" s="42" t="s">
        <v>382</v>
      </c>
      <c r="E955" s="305"/>
      <c r="F955" s="305"/>
      <c r="G955" s="305"/>
      <c r="H955" s="305"/>
      <c r="I955" s="305"/>
      <c r="J955" s="306"/>
      <c r="K955" s="307"/>
      <c r="L955" s="307"/>
      <c r="M955" s="307"/>
      <c r="N955" s="305"/>
      <c r="O955" s="308"/>
      <c r="P955" s="46"/>
      <c r="Q955" s="46"/>
      <c r="R955" s="46"/>
      <c r="S955" s="46"/>
      <c r="T955" s="46"/>
      <c r="U955" s="46"/>
      <c r="V955" s="46"/>
      <c r="W955" s="46"/>
    </row>
    <row r="956" spans="1:23" ht="20.100000000000001" customHeight="1" x14ac:dyDescent="0.3">
      <c r="A956" s="315"/>
      <c r="B956" s="304"/>
      <c r="C956" s="304"/>
      <c r="D956" s="42" t="s">
        <v>159</v>
      </c>
      <c r="E956" s="305"/>
      <c r="F956" s="305"/>
      <c r="G956" s="305"/>
      <c r="H956" s="305"/>
      <c r="I956" s="305"/>
      <c r="J956" s="306">
        <v>1</v>
      </c>
      <c r="K956" s="307">
        <v>25</v>
      </c>
      <c r="L956" s="307"/>
      <c r="M956" s="307"/>
      <c r="N956" s="305"/>
      <c r="O956" s="308"/>
      <c r="P956" s="46"/>
      <c r="Q956" s="46"/>
      <c r="R956" s="46"/>
      <c r="S956" s="46"/>
      <c r="T956" s="46"/>
      <c r="U956" s="46"/>
      <c r="V956" s="46"/>
      <c r="W956" s="46"/>
    </row>
    <row r="957" spans="1:23" ht="20.100000000000001" customHeight="1" x14ac:dyDescent="0.3">
      <c r="A957" s="315"/>
      <c r="B957" s="304"/>
      <c r="C957" s="304"/>
      <c r="D957" s="42" t="s">
        <v>160</v>
      </c>
      <c r="E957" s="305"/>
      <c r="F957" s="305"/>
      <c r="G957" s="305"/>
      <c r="H957" s="305"/>
      <c r="I957" s="305"/>
      <c r="J957" s="306"/>
      <c r="K957" s="307"/>
      <c r="L957" s="307"/>
      <c r="M957" s="307"/>
      <c r="N957" s="305"/>
      <c r="O957" s="308"/>
      <c r="P957" s="46"/>
      <c r="Q957" s="46"/>
      <c r="R957" s="46"/>
      <c r="S957" s="46"/>
      <c r="T957" s="46"/>
      <c r="U957" s="46"/>
      <c r="V957" s="46"/>
      <c r="W957" s="46"/>
    </row>
    <row r="958" spans="1:23" ht="20.100000000000001" customHeight="1" x14ac:dyDescent="0.3">
      <c r="A958" s="315"/>
      <c r="B958" s="304"/>
      <c r="C958" s="304"/>
      <c r="D958" s="42" t="s">
        <v>243</v>
      </c>
      <c r="E958" s="305"/>
      <c r="F958" s="305"/>
      <c r="G958" s="305"/>
      <c r="H958" s="305"/>
      <c r="I958" s="305"/>
      <c r="J958" s="306">
        <v>2</v>
      </c>
      <c r="K958" s="307">
        <v>50</v>
      </c>
      <c r="L958" s="307"/>
      <c r="M958" s="307"/>
      <c r="N958" s="305"/>
      <c r="O958" s="308"/>
      <c r="P958" s="46"/>
      <c r="Q958" s="46"/>
      <c r="R958" s="46"/>
      <c r="S958" s="46"/>
      <c r="T958" s="46"/>
      <c r="U958" s="46"/>
      <c r="V958" s="46"/>
      <c r="W958" s="46"/>
    </row>
    <row r="959" spans="1:23" ht="20.100000000000001" customHeight="1" x14ac:dyDescent="0.3">
      <c r="A959" s="315"/>
      <c r="B959" s="304"/>
      <c r="C959" s="304"/>
      <c r="D959" s="42" t="s">
        <v>161</v>
      </c>
      <c r="E959" s="305"/>
      <c r="F959" s="305"/>
      <c r="G959" s="305"/>
      <c r="H959" s="305"/>
      <c r="I959" s="305"/>
      <c r="J959" s="306"/>
      <c r="K959" s="307"/>
      <c r="L959" s="307"/>
      <c r="M959" s="307"/>
      <c r="N959" s="305"/>
      <c r="O959" s="308"/>
      <c r="P959" s="46"/>
      <c r="Q959" s="46"/>
      <c r="R959" s="46"/>
      <c r="S959" s="46"/>
      <c r="T959" s="46"/>
      <c r="U959" s="46"/>
      <c r="V959" s="46"/>
      <c r="W959" s="46"/>
    </row>
    <row r="960" spans="1:23" ht="20.100000000000001" customHeight="1" x14ac:dyDescent="0.3">
      <c r="A960" s="315"/>
      <c r="B960" s="304"/>
      <c r="C960" s="304"/>
      <c r="D960" s="42" t="s">
        <v>1922</v>
      </c>
      <c r="E960" s="305"/>
      <c r="F960" s="305"/>
      <c r="G960" s="305"/>
      <c r="H960" s="305"/>
      <c r="I960" s="305"/>
      <c r="J960" s="306"/>
      <c r="K960" s="307"/>
      <c r="L960" s="307"/>
      <c r="M960" s="307"/>
      <c r="N960" s="305"/>
      <c r="O960" s="308"/>
      <c r="P960" s="46"/>
      <c r="Q960" s="46"/>
      <c r="R960" s="46"/>
      <c r="S960" s="46"/>
      <c r="T960" s="46"/>
      <c r="U960" s="46"/>
      <c r="V960" s="46"/>
      <c r="W960" s="46"/>
    </row>
    <row r="961" spans="1:23" ht="20.100000000000001" customHeight="1" x14ac:dyDescent="0.3">
      <c r="A961" s="315"/>
      <c r="B961" s="304"/>
      <c r="C961" s="304"/>
      <c r="D961" s="42" t="s">
        <v>162</v>
      </c>
      <c r="E961" s="305"/>
      <c r="F961" s="305"/>
      <c r="G961" s="305"/>
      <c r="H961" s="305"/>
      <c r="I961" s="305"/>
      <c r="J961" s="306"/>
      <c r="K961" s="307"/>
      <c r="L961" s="307"/>
      <c r="M961" s="307"/>
      <c r="N961" s="305"/>
      <c r="O961" s="308"/>
      <c r="P961" s="46"/>
      <c r="Q961" s="46"/>
      <c r="R961" s="46"/>
      <c r="S961" s="46"/>
      <c r="T961" s="46"/>
      <c r="U961" s="46"/>
      <c r="V961" s="46"/>
      <c r="W961" s="46"/>
    </row>
    <row r="962" spans="1:23" ht="20.100000000000001" customHeight="1" x14ac:dyDescent="0.3">
      <c r="A962" s="315"/>
      <c r="B962" s="304"/>
      <c r="C962" s="304"/>
      <c r="D962" s="42" t="s">
        <v>1923</v>
      </c>
      <c r="E962" s="305"/>
      <c r="F962" s="305"/>
      <c r="G962" s="305"/>
      <c r="H962" s="305"/>
      <c r="I962" s="305"/>
      <c r="J962" s="306"/>
      <c r="K962" s="307"/>
      <c r="L962" s="307"/>
      <c r="M962" s="307"/>
      <c r="N962" s="305"/>
      <c r="O962" s="308"/>
      <c r="P962" s="46"/>
      <c r="Q962" s="46"/>
      <c r="R962" s="46"/>
      <c r="S962" s="46"/>
      <c r="T962" s="46"/>
      <c r="U962" s="46"/>
      <c r="V962" s="46"/>
      <c r="W962" s="46"/>
    </row>
    <row r="963" spans="1:23" ht="20.100000000000001" customHeight="1" x14ac:dyDescent="0.3">
      <c r="A963" s="315"/>
      <c r="B963" s="304"/>
      <c r="C963" s="304"/>
      <c r="D963" s="42" t="s">
        <v>163</v>
      </c>
      <c r="E963" s="305"/>
      <c r="F963" s="305"/>
      <c r="G963" s="305"/>
      <c r="H963" s="305"/>
      <c r="I963" s="305"/>
      <c r="J963" s="306"/>
      <c r="K963" s="307"/>
      <c r="L963" s="307"/>
      <c r="M963" s="307"/>
      <c r="N963" s="305"/>
      <c r="O963" s="308"/>
      <c r="P963" s="46"/>
      <c r="Q963" s="46"/>
      <c r="R963" s="46"/>
      <c r="S963" s="46"/>
      <c r="T963" s="46"/>
      <c r="U963" s="46"/>
      <c r="V963" s="46"/>
      <c r="W963" s="46"/>
    </row>
    <row r="964" spans="1:23" ht="20.100000000000001" customHeight="1" x14ac:dyDescent="0.3">
      <c r="A964" s="315"/>
      <c r="B964" s="304"/>
      <c r="C964" s="304"/>
      <c r="D964" s="42" t="s">
        <v>1924</v>
      </c>
      <c r="E964" s="305"/>
      <c r="F964" s="305"/>
      <c r="G964" s="305"/>
      <c r="H964" s="305"/>
      <c r="I964" s="305"/>
      <c r="J964" s="306"/>
      <c r="K964" s="307"/>
      <c r="L964" s="307"/>
      <c r="M964" s="307"/>
      <c r="N964" s="305"/>
      <c r="O964" s="308"/>
      <c r="P964" s="46"/>
      <c r="Q964" s="46"/>
      <c r="R964" s="46"/>
      <c r="S964" s="46"/>
      <c r="T964" s="46"/>
      <c r="U964" s="46"/>
      <c r="V964" s="46"/>
      <c r="W964" s="46"/>
    </row>
    <row r="965" spans="1:23" ht="20.100000000000001" customHeight="1" x14ac:dyDescent="0.3">
      <c r="A965" s="315"/>
      <c r="B965" s="304"/>
      <c r="C965" s="304"/>
      <c r="D965" s="42" t="s">
        <v>1925</v>
      </c>
      <c r="E965" s="305"/>
      <c r="F965" s="305"/>
      <c r="G965" s="305"/>
      <c r="H965" s="305"/>
      <c r="I965" s="305"/>
      <c r="J965" s="306"/>
      <c r="K965" s="307"/>
      <c r="L965" s="307"/>
      <c r="M965" s="307"/>
      <c r="N965" s="305"/>
      <c r="O965" s="308"/>
      <c r="P965" s="46"/>
      <c r="Q965" s="46"/>
      <c r="R965" s="46"/>
      <c r="S965" s="46"/>
      <c r="T965" s="46"/>
      <c r="U965" s="46"/>
      <c r="V965" s="46"/>
      <c r="W965" s="46"/>
    </row>
    <row r="966" spans="1:23" ht="20.100000000000001" customHeight="1" x14ac:dyDescent="0.3">
      <c r="A966" s="315"/>
      <c r="B966" s="304"/>
      <c r="C966" s="304"/>
      <c r="D966" s="42" t="s">
        <v>164</v>
      </c>
      <c r="E966" s="305"/>
      <c r="F966" s="305"/>
      <c r="G966" s="305"/>
      <c r="H966" s="305"/>
      <c r="I966" s="305"/>
      <c r="J966" s="306"/>
      <c r="K966" s="307"/>
      <c r="L966" s="307"/>
      <c r="M966" s="307"/>
      <c r="N966" s="305"/>
      <c r="O966" s="308"/>
      <c r="P966" s="46"/>
      <c r="Q966" s="46"/>
      <c r="R966" s="46"/>
      <c r="S966" s="46"/>
      <c r="T966" s="46"/>
      <c r="U966" s="46"/>
      <c r="V966" s="46"/>
      <c r="W966" s="46"/>
    </row>
    <row r="967" spans="1:23" ht="20.100000000000001" customHeight="1" x14ac:dyDescent="0.3">
      <c r="A967" s="315"/>
      <c r="B967" s="304"/>
      <c r="C967" s="304"/>
      <c r="D967" s="42" t="s">
        <v>1926</v>
      </c>
      <c r="E967" s="305"/>
      <c r="F967" s="305"/>
      <c r="G967" s="305"/>
      <c r="H967" s="305"/>
      <c r="I967" s="305"/>
      <c r="J967" s="306"/>
      <c r="K967" s="307"/>
      <c r="L967" s="307"/>
      <c r="M967" s="307"/>
      <c r="N967" s="305"/>
      <c r="O967" s="308"/>
      <c r="P967" s="46"/>
      <c r="Q967" s="46"/>
      <c r="R967" s="46"/>
      <c r="S967" s="46"/>
      <c r="T967" s="46"/>
      <c r="U967" s="46"/>
      <c r="V967" s="46"/>
      <c r="W967" s="46"/>
    </row>
    <row r="968" spans="1:23" ht="20.100000000000001" customHeight="1" x14ac:dyDescent="0.3">
      <c r="A968" s="315"/>
      <c r="B968" s="304"/>
      <c r="C968" s="304"/>
      <c r="D968" s="42" t="s">
        <v>165</v>
      </c>
      <c r="E968" s="305"/>
      <c r="F968" s="305"/>
      <c r="G968" s="305"/>
      <c r="H968" s="305"/>
      <c r="I968" s="305"/>
      <c r="J968" s="306">
        <v>1</v>
      </c>
      <c r="K968" s="307">
        <v>25</v>
      </c>
      <c r="L968" s="307"/>
      <c r="M968" s="307"/>
      <c r="N968" s="305"/>
      <c r="O968" s="308"/>
      <c r="P968" s="46"/>
      <c r="Q968" s="46"/>
      <c r="R968" s="46"/>
      <c r="S968" s="46"/>
      <c r="T968" s="46"/>
      <c r="U968" s="46"/>
      <c r="V968" s="46"/>
      <c r="W968" s="46"/>
    </row>
    <row r="969" spans="1:23" ht="20.100000000000001" customHeight="1" x14ac:dyDescent="0.3">
      <c r="A969" s="315"/>
      <c r="B969" s="304"/>
      <c r="C969" s="304"/>
      <c r="D969" s="42" t="s">
        <v>1927</v>
      </c>
      <c r="E969" s="305"/>
      <c r="F969" s="305"/>
      <c r="G969" s="305"/>
      <c r="H969" s="305"/>
      <c r="I969" s="305"/>
      <c r="J969" s="306"/>
      <c r="K969" s="307"/>
      <c r="L969" s="307"/>
      <c r="M969" s="307"/>
      <c r="N969" s="305"/>
      <c r="O969" s="308"/>
      <c r="P969" s="46"/>
      <c r="Q969" s="46"/>
      <c r="R969" s="46"/>
      <c r="S969" s="46"/>
      <c r="T969" s="46"/>
      <c r="U969" s="46"/>
      <c r="V969" s="46"/>
      <c r="W969" s="46"/>
    </row>
    <row r="970" spans="1:23" ht="20.100000000000001" customHeight="1" x14ac:dyDescent="0.3">
      <c r="A970" s="315"/>
      <c r="B970" s="304"/>
      <c r="C970" s="304"/>
      <c r="D970" s="42" t="s">
        <v>1928</v>
      </c>
      <c r="E970" s="305"/>
      <c r="F970" s="305"/>
      <c r="G970" s="305"/>
      <c r="H970" s="305"/>
      <c r="I970" s="305"/>
      <c r="J970" s="306"/>
      <c r="K970" s="307"/>
      <c r="L970" s="307"/>
      <c r="M970" s="307"/>
      <c r="N970" s="305"/>
      <c r="O970" s="308"/>
      <c r="P970" s="46"/>
      <c r="Q970" s="46"/>
      <c r="R970" s="46"/>
      <c r="S970" s="46"/>
      <c r="T970" s="46"/>
      <c r="U970" s="46"/>
      <c r="V970" s="46"/>
      <c r="W970" s="46"/>
    </row>
    <row r="971" spans="1:23" ht="20.100000000000001" customHeight="1" x14ac:dyDescent="0.3">
      <c r="A971" s="315"/>
      <c r="B971" s="304"/>
      <c r="C971" s="304"/>
      <c r="D971" s="49" t="s">
        <v>166</v>
      </c>
      <c r="E971" s="305"/>
      <c r="F971" s="305"/>
      <c r="G971" s="305"/>
      <c r="H971" s="305"/>
      <c r="I971" s="305"/>
      <c r="J971" s="306"/>
      <c r="K971" s="307"/>
      <c r="L971" s="307"/>
      <c r="M971" s="307"/>
      <c r="N971" s="305"/>
      <c r="O971" s="308"/>
      <c r="P971" s="46"/>
      <c r="Q971" s="46"/>
      <c r="R971" s="46"/>
      <c r="S971" s="46"/>
      <c r="T971" s="46"/>
      <c r="U971" s="46"/>
      <c r="V971" s="46"/>
      <c r="W971" s="46"/>
    </row>
    <row r="972" spans="1:23" ht="20.100000000000001" customHeight="1" x14ac:dyDescent="0.3">
      <c r="A972" s="314" t="s">
        <v>3025</v>
      </c>
      <c r="B972" s="300" t="s">
        <v>275</v>
      </c>
      <c r="C972" s="31" t="s">
        <v>2918</v>
      </c>
      <c r="D972" s="322"/>
      <c r="E972" s="301"/>
      <c r="F972" s="301"/>
      <c r="G972" s="301"/>
      <c r="H972" s="301"/>
      <c r="I972" s="301"/>
      <c r="J972" s="309">
        <v>4</v>
      </c>
      <c r="K972" s="302">
        <v>100</v>
      </c>
      <c r="L972" s="302"/>
      <c r="M972" s="302"/>
      <c r="N972" s="44" t="s">
        <v>2749</v>
      </c>
      <c r="O972" s="303"/>
      <c r="P972" s="46"/>
      <c r="Q972" s="46"/>
      <c r="R972" s="46"/>
      <c r="S972" s="46"/>
      <c r="T972" s="46"/>
      <c r="U972" s="46"/>
      <c r="V972" s="46"/>
      <c r="W972" s="46"/>
    </row>
    <row r="973" spans="1:23" ht="20.100000000000001" customHeight="1" x14ac:dyDescent="0.3">
      <c r="A973" s="314" t="s">
        <v>3026</v>
      </c>
      <c r="B973" s="300" t="s">
        <v>276</v>
      </c>
      <c r="C973" s="31" t="s">
        <v>2918</v>
      </c>
      <c r="D973" s="41" t="s">
        <v>167</v>
      </c>
      <c r="E973" s="301"/>
      <c r="F973" s="301"/>
      <c r="G973" s="301"/>
      <c r="H973" s="301"/>
      <c r="I973" s="301"/>
      <c r="J973" s="2"/>
      <c r="K973" s="302"/>
      <c r="L973" s="302"/>
      <c r="M973" s="302"/>
      <c r="N973" s="301" t="s">
        <v>2749</v>
      </c>
      <c r="O973" s="303"/>
      <c r="P973" s="46"/>
      <c r="Q973" s="46"/>
      <c r="R973" s="46"/>
      <c r="S973" s="46"/>
      <c r="T973" s="46"/>
      <c r="U973" s="46"/>
      <c r="V973" s="46"/>
      <c r="W973" s="46"/>
    </row>
    <row r="974" spans="1:23" ht="20.100000000000001" customHeight="1" x14ac:dyDescent="0.3">
      <c r="A974" s="315"/>
      <c r="B974" s="304"/>
      <c r="C974" s="304"/>
      <c r="D974" s="42" t="s">
        <v>385</v>
      </c>
      <c r="E974" s="305"/>
      <c r="F974" s="305"/>
      <c r="G974" s="305"/>
      <c r="H974" s="305"/>
      <c r="I974" s="305"/>
      <c r="J974" s="306"/>
      <c r="K974" s="307"/>
      <c r="L974" s="307"/>
      <c r="M974" s="307"/>
      <c r="N974" s="305"/>
      <c r="O974" s="308"/>
      <c r="P974" s="46"/>
      <c r="Q974" s="46"/>
      <c r="R974" s="46"/>
      <c r="S974" s="46"/>
      <c r="T974" s="46"/>
      <c r="U974" s="46"/>
      <c r="V974" s="46"/>
      <c r="W974" s="46"/>
    </row>
    <row r="975" spans="1:23" ht="20.100000000000001" customHeight="1" x14ac:dyDescent="0.3">
      <c r="A975" s="315"/>
      <c r="B975" s="304"/>
      <c r="C975" s="304"/>
      <c r="D975" s="42" t="s">
        <v>386</v>
      </c>
      <c r="E975" s="305"/>
      <c r="F975" s="305"/>
      <c r="G975" s="305"/>
      <c r="H975" s="305"/>
      <c r="I975" s="305"/>
      <c r="J975" s="306"/>
      <c r="K975" s="307"/>
      <c r="L975" s="307"/>
      <c r="M975" s="307"/>
      <c r="N975" s="305"/>
      <c r="O975" s="308"/>
      <c r="P975" s="46"/>
      <c r="Q975" s="46"/>
      <c r="R975" s="46"/>
      <c r="S975" s="46"/>
      <c r="T975" s="46"/>
      <c r="U975" s="46"/>
      <c r="V975" s="46"/>
      <c r="W975" s="46"/>
    </row>
    <row r="976" spans="1:23" ht="20.100000000000001" customHeight="1" x14ac:dyDescent="0.3">
      <c r="A976" s="315"/>
      <c r="B976" s="304"/>
      <c r="C976" s="304"/>
      <c r="D976" s="42" t="s">
        <v>387</v>
      </c>
      <c r="E976" s="305"/>
      <c r="F976" s="305"/>
      <c r="G976" s="305"/>
      <c r="H976" s="305"/>
      <c r="I976" s="305"/>
      <c r="J976" s="306">
        <v>1</v>
      </c>
      <c r="K976" s="307">
        <v>25</v>
      </c>
      <c r="L976" s="307"/>
      <c r="M976" s="307"/>
      <c r="N976" s="305"/>
      <c r="O976" s="308"/>
      <c r="P976" s="46"/>
      <c r="Q976" s="46"/>
      <c r="R976" s="46"/>
      <c r="S976" s="46"/>
      <c r="T976" s="46"/>
      <c r="U976" s="46"/>
      <c r="V976" s="46"/>
      <c r="W976" s="46"/>
    </row>
    <row r="977" spans="1:23" ht="20.100000000000001" customHeight="1" x14ac:dyDescent="0.3">
      <c r="A977" s="315"/>
      <c r="B977" s="304"/>
      <c r="C977" s="304"/>
      <c r="D977" s="42" t="s">
        <v>388</v>
      </c>
      <c r="E977" s="305"/>
      <c r="F977" s="305"/>
      <c r="G977" s="305"/>
      <c r="H977" s="305"/>
      <c r="I977" s="305"/>
      <c r="J977" s="306"/>
      <c r="K977" s="307"/>
      <c r="L977" s="307"/>
      <c r="M977" s="307"/>
      <c r="N977" s="305"/>
      <c r="O977" s="308"/>
      <c r="P977" s="46"/>
      <c r="Q977" s="46"/>
      <c r="R977" s="46"/>
      <c r="S977" s="46"/>
      <c r="T977" s="46"/>
      <c r="U977" s="46"/>
      <c r="V977" s="46"/>
      <c r="W977" s="46"/>
    </row>
    <row r="978" spans="1:23" ht="20.100000000000001" customHeight="1" x14ac:dyDescent="0.3">
      <c r="A978" s="315"/>
      <c r="B978" s="304"/>
      <c r="C978" s="304"/>
      <c r="D978" s="42" t="s">
        <v>389</v>
      </c>
      <c r="E978" s="305"/>
      <c r="F978" s="305"/>
      <c r="G978" s="305"/>
      <c r="H978" s="305"/>
      <c r="I978" s="305"/>
      <c r="J978" s="306"/>
      <c r="K978" s="307"/>
      <c r="L978" s="307"/>
      <c r="M978" s="307"/>
      <c r="N978" s="305"/>
      <c r="O978" s="308"/>
      <c r="P978" s="46"/>
      <c r="Q978" s="46"/>
      <c r="R978" s="46"/>
      <c r="S978" s="46"/>
      <c r="T978" s="46"/>
      <c r="U978" s="46"/>
      <c r="V978" s="46"/>
      <c r="W978" s="46"/>
    </row>
    <row r="979" spans="1:23" ht="20.100000000000001" customHeight="1" x14ac:dyDescent="0.3">
      <c r="A979" s="315"/>
      <c r="B979" s="304"/>
      <c r="C979" s="304"/>
      <c r="D979" s="42" t="s">
        <v>390</v>
      </c>
      <c r="E979" s="305"/>
      <c r="F979" s="305"/>
      <c r="G979" s="305"/>
      <c r="H979" s="305"/>
      <c r="I979" s="305"/>
      <c r="J979" s="306"/>
      <c r="K979" s="307"/>
      <c r="L979" s="307"/>
      <c r="M979" s="307"/>
      <c r="N979" s="305"/>
      <c r="O979" s="308"/>
      <c r="P979" s="46"/>
      <c r="Q979" s="46"/>
      <c r="R979" s="46"/>
      <c r="S979" s="46"/>
      <c r="T979" s="46"/>
      <c r="U979" s="46"/>
      <c r="V979" s="46"/>
      <c r="W979" s="46"/>
    </row>
    <row r="980" spans="1:23" ht="20.100000000000001" customHeight="1" x14ac:dyDescent="0.3">
      <c r="A980" s="315"/>
      <c r="B980" s="304"/>
      <c r="C980" s="304"/>
      <c r="D980" s="42" t="s">
        <v>391</v>
      </c>
      <c r="E980" s="305"/>
      <c r="F980" s="305"/>
      <c r="G980" s="305"/>
      <c r="H980" s="305"/>
      <c r="I980" s="305"/>
      <c r="J980" s="306"/>
      <c r="K980" s="307"/>
      <c r="L980" s="307"/>
      <c r="M980" s="307"/>
      <c r="N980" s="305"/>
      <c r="O980" s="308"/>
      <c r="P980" s="46"/>
      <c r="Q980" s="46"/>
      <c r="R980" s="46"/>
      <c r="S980" s="46"/>
      <c r="T980" s="46"/>
      <c r="U980" s="46"/>
      <c r="V980" s="46"/>
      <c r="W980" s="46"/>
    </row>
    <row r="981" spans="1:23" ht="20.100000000000001" customHeight="1" x14ac:dyDescent="0.3">
      <c r="A981" s="315"/>
      <c r="B981" s="304"/>
      <c r="C981" s="304"/>
      <c r="D981" s="42" t="s">
        <v>392</v>
      </c>
      <c r="E981" s="305"/>
      <c r="F981" s="305"/>
      <c r="G981" s="305"/>
      <c r="H981" s="305"/>
      <c r="I981" s="305"/>
      <c r="J981" s="306">
        <v>3</v>
      </c>
      <c r="K981" s="307">
        <v>75</v>
      </c>
      <c r="L981" s="307"/>
      <c r="M981" s="307"/>
      <c r="N981" s="305"/>
      <c r="O981" s="308"/>
      <c r="P981" s="46"/>
      <c r="Q981" s="46"/>
      <c r="R981" s="46"/>
      <c r="S981" s="46"/>
      <c r="T981" s="46"/>
      <c r="U981" s="46"/>
      <c r="V981" s="46"/>
      <c r="W981" s="46"/>
    </row>
    <row r="982" spans="1:23" ht="20.100000000000001" customHeight="1" x14ac:dyDescent="0.3">
      <c r="A982" s="315"/>
      <c r="B982" s="304"/>
      <c r="C982" s="304"/>
      <c r="D982" s="42" t="s">
        <v>2750</v>
      </c>
      <c r="E982" s="305"/>
      <c r="F982" s="305"/>
      <c r="G982" s="305"/>
      <c r="H982" s="305"/>
      <c r="I982" s="305"/>
      <c r="J982" s="306"/>
      <c r="K982" s="307"/>
      <c r="L982" s="307"/>
      <c r="M982" s="307"/>
      <c r="N982" s="305"/>
      <c r="O982" s="308"/>
      <c r="P982" s="46"/>
      <c r="Q982" s="46"/>
      <c r="R982" s="46"/>
      <c r="S982" s="46"/>
      <c r="T982" s="46"/>
      <c r="U982" s="46"/>
      <c r="V982" s="46"/>
      <c r="W982" s="46"/>
    </row>
    <row r="983" spans="1:23" ht="20.100000000000001" customHeight="1" x14ac:dyDescent="0.3">
      <c r="A983" s="314" t="s">
        <v>3027</v>
      </c>
      <c r="B983" s="300" t="s">
        <v>277</v>
      </c>
      <c r="C983" s="31" t="s">
        <v>2918</v>
      </c>
      <c r="D983" s="41" t="s">
        <v>2751</v>
      </c>
      <c r="E983" s="301"/>
      <c r="F983" s="301"/>
      <c r="G983" s="301"/>
      <c r="H983" s="301"/>
      <c r="I983" s="301"/>
      <c r="J983" s="2"/>
      <c r="K983" s="302"/>
      <c r="L983" s="302"/>
      <c r="M983" s="302"/>
      <c r="N983" s="301" t="s">
        <v>2749</v>
      </c>
      <c r="O983" s="303"/>
      <c r="P983" s="46"/>
      <c r="Q983" s="46"/>
      <c r="R983" s="46"/>
      <c r="S983" s="46"/>
      <c r="T983" s="46"/>
      <c r="U983" s="46"/>
      <c r="V983" s="46"/>
      <c r="W983" s="46"/>
    </row>
    <row r="984" spans="1:23" ht="20.100000000000001" customHeight="1" x14ac:dyDescent="0.3">
      <c r="A984" s="315"/>
      <c r="B984" s="304"/>
      <c r="C984" s="304"/>
      <c r="D984" s="42" t="s">
        <v>2752</v>
      </c>
      <c r="E984" s="305"/>
      <c r="F984" s="305"/>
      <c r="G984" s="305"/>
      <c r="H984" s="305"/>
      <c r="I984" s="305"/>
      <c r="J984" s="306">
        <v>1</v>
      </c>
      <c r="K984" s="307">
        <v>25</v>
      </c>
      <c r="L984" s="307"/>
      <c r="M984" s="307"/>
      <c r="N984" s="305"/>
      <c r="O984" s="308"/>
      <c r="P984" s="46"/>
      <c r="Q984" s="46"/>
      <c r="R984" s="46"/>
      <c r="S984" s="46"/>
      <c r="T984" s="46"/>
      <c r="U984" s="46"/>
      <c r="V984" s="46"/>
      <c r="W984" s="46"/>
    </row>
    <row r="985" spans="1:23" ht="20.100000000000001" customHeight="1" x14ac:dyDescent="0.3">
      <c r="A985" s="315"/>
      <c r="B985" s="304"/>
      <c r="C985" s="304"/>
      <c r="D985" s="42" t="s">
        <v>244</v>
      </c>
      <c r="E985" s="305"/>
      <c r="F985" s="305"/>
      <c r="G985" s="305"/>
      <c r="H985" s="305"/>
      <c r="I985" s="305"/>
      <c r="J985" s="306">
        <v>3</v>
      </c>
      <c r="K985" s="307">
        <v>75</v>
      </c>
      <c r="L985" s="307"/>
      <c r="M985" s="307"/>
      <c r="N985" s="305"/>
      <c r="O985" s="308"/>
      <c r="P985" s="46"/>
      <c r="Q985" s="46"/>
      <c r="R985" s="46"/>
      <c r="S985" s="46"/>
      <c r="T985" s="46"/>
      <c r="U985" s="46"/>
      <c r="V985" s="46"/>
      <c r="W985" s="46"/>
    </row>
    <row r="986" spans="1:23" ht="20.100000000000001" customHeight="1" x14ac:dyDescent="0.3">
      <c r="A986" s="315"/>
      <c r="B986" s="304"/>
      <c r="C986" s="304"/>
      <c r="D986" s="42" t="s">
        <v>2753</v>
      </c>
      <c r="E986" s="305"/>
      <c r="F986" s="305"/>
      <c r="G986" s="305"/>
      <c r="H986" s="305"/>
      <c r="I986" s="305"/>
      <c r="J986" s="306"/>
      <c r="K986" s="307"/>
      <c r="L986" s="307"/>
      <c r="M986" s="307"/>
      <c r="N986" s="305"/>
      <c r="O986" s="308"/>
      <c r="P986" s="46"/>
      <c r="Q986" s="46"/>
      <c r="R986" s="46"/>
      <c r="S986" s="46"/>
      <c r="T986" s="46"/>
      <c r="U986" s="46"/>
      <c r="V986" s="46"/>
      <c r="W986" s="46"/>
    </row>
    <row r="987" spans="1:23" ht="20.100000000000001" customHeight="1" x14ac:dyDescent="0.3">
      <c r="A987" s="315"/>
      <c r="B987" s="304"/>
      <c r="C987" s="304"/>
      <c r="D987" s="42" t="s">
        <v>2754</v>
      </c>
      <c r="E987" s="305"/>
      <c r="F987" s="305"/>
      <c r="G987" s="305"/>
      <c r="H987" s="305"/>
      <c r="I987" s="305"/>
      <c r="J987" s="306"/>
      <c r="K987" s="307"/>
      <c r="L987" s="307"/>
      <c r="M987" s="307"/>
      <c r="N987" s="305"/>
      <c r="O987" s="308"/>
      <c r="P987" s="46"/>
      <c r="Q987" s="46"/>
      <c r="R987" s="46"/>
      <c r="S987" s="46"/>
      <c r="T987" s="46"/>
      <c r="U987" s="46"/>
      <c r="V987" s="46"/>
      <c r="W987" s="46"/>
    </row>
    <row r="988" spans="1:23" ht="20.100000000000001" customHeight="1" thickBot="1" x14ac:dyDescent="0.35">
      <c r="A988" s="323"/>
      <c r="B988" s="324"/>
      <c r="C988" s="324"/>
      <c r="D988" s="325" t="s">
        <v>2759</v>
      </c>
      <c r="E988" s="326"/>
      <c r="F988" s="326"/>
      <c r="G988" s="326"/>
      <c r="H988" s="326"/>
      <c r="I988" s="326"/>
      <c r="J988" s="327"/>
      <c r="K988" s="328"/>
      <c r="L988" s="328"/>
      <c r="M988" s="328"/>
      <c r="N988" s="326"/>
      <c r="O988" s="329"/>
      <c r="P988" s="46"/>
      <c r="Q988" s="46"/>
      <c r="R988" s="46"/>
      <c r="S988" s="46"/>
      <c r="T988" s="46"/>
      <c r="U988" s="46"/>
      <c r="V988" s="46"/>
      <c r="W988" s="46"/>
    </row>
    <row r="989" spans="1:23" ht="20.100000000000001" customHeight="1" x14ac:dyDescent="0.3">
      <c r="A989" s="52"/>
      <c r="B989" s="271"/>
      <c r="C989" s="46"/>
      <c r="D989" s="46"/>
      <c r="E989" s="46"/>
      <c r="F989" s="46"/>
      <c r="G989" s="46"/>
      <c r="H989" s="46"/>
      <c r="I989" s="46"/>
      <c r="J989" s="46"/>
      <c r="K989" s="330"/>
      <c r="L989" s="330"/>
      <c r="M989" s="330"/>
      <c r="N989" s="46"/>
      <c r="O989" s="271"/>
      <c r="P989" s="46"/>
      <c r="Q989" s="46"/>
      <c r="R989" s="46"/>
      <c r="S989" s="46"/>
      <c r="T989" s="46"/>
      <c r="U989" s="46"/>
      <c r="V989" s="46"/>
      <c r="W989" s="46"/>
    </row>
    <row r="990" spans="1:23" ht="20.100000000000001" customHeight="1" x14ac:dyDescent="0.3">
      <c r="A990" s="52"/>
      <c r="B990" s="271"/>
      <c r="C990" s="46"/>
      <c r="D990" s="46"/>
      <c r="E990" s="46"/>
      <c r="F990" s="46"/>
      <c r="G990" s="46"/>
      <c r="H990" s="46"/>
      <c r="I990" s="46"/>
      <c r="J990" s="46"/>
      <c r="K990" s="330"/>
      <c r="L990" s="330"/>
      <c r="M990" s="330"/>
      <c r="N990" s="46"/>
      <c r="O990" s="271"/>
      <c r="P990" s="46"/>
      <c r="Q990" s="46"/>
      <c r="R990" s="46"/>
      <c r="S990" s="46"/>
      <c r="T990" s="46"/>
      <c r="U990" s="46"/>
      <c r="V990" s="46"/>
      <c r="W990" s="46"/>
    </row>
    <row r="991" spans="1:23" ht="20.100000000000001" customHeight="1" x14ac:dyDescent="0.3">
      <c r="A991" s="52"/>
      <c r="B991" s="271"/>
      <c r="C991" s="46"/>
      <c r="D991" s="46"/>
      <c r="E991" s="46"/>
      <c r="F991" s="46"/>
      <c r="G991" s="46"/>
      <c r="H991" s="46"/>
      <c r="I991" s="46"/>
      <c r="J991" s="46"/>
      <c r="K991" s="330"/>
      <c r="L991" s="330"/>
      <c r="M991" s="330"/>
      <c r="N991" s="46"/>
      <c r="O991" s="271"/>
      <c r="P991" s="46"/>
      <c r="Q991" s="46"/>
      <c r="R991" s="46"/>
      <c r="S991" s="46"/>
      <c r="T991" s="46"/>
      <c r="U991" s="46"/>
      <c r="V991" s="46"/>
      <c r="W991" s="46"/>
    </row>
    <row r="992" spans="1:23" ht="20.100000000000001" customHeight="1" x14ac:dyDescent="0.3">
      <c r="A992" s="52"/>
      <c r="B992" s="271"/>
      <c r="C992" s="46"/>
      <c r="D992" s="46"/>
      <c r="E992" s="46"/>
      <c r="F992" s="46"/>
      <c r="G992" s="46"/>
      <c r="H992" s="46"/>
      <c r="I992" s="46"/>
      <c r="J992" s="46"/>
      <c r="K992" s="330"/>
      <c r="L992" s="330"/>
      <c r="M992" s="330"/>
      <c r="N992" s="46"/>
      <c r="O992" s="271"/>
      <c r="P992" s="46"/>
      <c r="Q992" s="46"/>
      <c r="R992" s="46"/>
      <c r="S992" s="46"/>
      <c r="T992" s="46"/>
      <c r="U992" s="46"/>
      <c r="V992" s="46"/>
      <c r="W992" s="46"/>
    </row>
    <row r="993" spans="1:23" ht="20.100000000000001" customHeight="1" x14ac:dyDescent="0.3">
      <c r="A993" s="52"/>
      <c r="B993" s="271"/>
      <c r="C993" s="46"/>
      <c r="D993" s="46"/>
      <c r="E993" s="46"/>
      <c r="F993" s="46"/>
      <c r="G993" s="46"/>
      <c r="H993" s="46"/>
      <c r="I993" s="46"/>
      <c r="J993" s="46"/>
      <c r="K993" s="330"/>
      <c r="L993" s="330"/>
      <c r="M993" s="330"/>
      <c r="N993" s="46"/>
      <c r="O993" s="271"/>
      <c r="P993" s="46"/>
      <c r="Q993" s="46"/>
      <c r="R993" s="46"/>
      <c r="S993" s="46"/>
      <c r="T993" s="46"/>
      <c r="U993" s="46"/>
      <c r="V993" s="46"/>
      <c r="W993" s="46"/>
    </row>
    <row r="994" spans="1:23" ht="20.100000000000001" customHeight="1" x14ac:dyDescent="0.3">
      <c r="A994" s="52"/>
      <c r="B994" s="271"/>
      <c r="C994" s="46"/>
      <c r="D994" s="46"/>
      <c r="E994" s="46"/>
      <c r="F994" s="46"/>
      <c r="G994" s="46"/>
      <c r="H994" s="46"/>
      <c r="I994" s="46"/>
      <c r="J994" s="46"/>
      <c r="K994" s="330"/>
      <c r="L994" s="330"/>
      <c r="M994" s="330"/>
      <c r="N994" s="46"/>
      <c r="O994" s="271"/>
      <c r="P994" s="46"/>
      <c r="Q994" s="46"/>
      <c r="R994" s="46"/>
      <c r="S994" s="46"/>
      <c r="T994" s="46"/>
      <c r="U994" s="46"/>
      <c r="V994" s="46"/>
      <c r="W994" s="46"/>
    </row>
    <row r="995" spans="1:23" ht="20.100000000000001" customHeight="1" x14ac:dyDescent="0.3">
      <c r="A995" s="52"/>
      <c r="B995" s="271"/>
      <c r="C995" s="46"/>
      <c r="D995" s="46"/>
      <c r="E995" s="46"/>
      <c r="F995" s="46"/>
      <c r="G995" s="46"/>
      <c r="H995" s="46"/>
      <c r="I995" s="46"/>
      <c r="J995" s="46"/>
      <c r="K995" s="330"/>
      <c r="L995" s="330"/>
      <c r="M995" s="330"/>
      <c r="N995" s="46"/>
      <c r="O995" s="271"/>
      <c r="P995" s="46"/>
      <c r="Q995" s="46"/>
      <c r="R995" s="46"/>
      <c r="S995" s="46"/>
      <c r="T995" s="46"/>
      <c r="U995" s="46"/>
      <c r="V995" s="46"/>
      <c r="W995" s="46"/>
    </row>
    <row r="996" spans="1:23" ht="20.100000000000001" customHeight="1" x14ac:dyDescent="0.3">
      <c r="A996" s="52"/>
      <c r="B996" s="271"/>
      <c r="C996" s="46"/>
      <c r="D996" s="46"/>
      <c r="E996" s="46"/>
      <c r="F996" s="46"/>
      <c r="G996" s="46"/>
      <c r="H996" s="46"/>
      <c r="I996" s="46"/>
      <c r="J996" s="46"/>
      <c r="K996" s="330"/>
      <c r="L996" s="330"/>
      <c r="M996" s="330"/>
      <c r="N996" s="46"/>
      <c r="O996" s="271"/>
      <c r="P996" s="46"/>
      <c r="Q996" s="46"/>
      <c r="R996" s="46"/>
      <c r="S996" s="46"/>
      <c r="T996" s="46"/>
      <c r="U996" s="46"/>
      <c r="V996" s="46"/>
      <c r="W996" s="46"/>
    </row>
    <row r="997" spans="1:23" ht="20.100000000000001" customHeight="1" x14ac:dyDescent="0.3">
      <c r="A997" s="52"/>
      <c r="B997" s="271"/>
      <c r="C997" s="46"/>
      <c r="D997" s="46"/>
      <c r="E997" s="46"/>
      <c r="F997" s="46"/>
      <c r="G997" s="46"/>
      <c r="H997" s="46"/>
      <c r="I997" s="46"/>
      <c r="J997" s="46"/>
      <c r="K997" s="330"/>
      <c r="L997" s="330"/>
      <c r="M997" s="330"/>
      <c r="N997" s="46"/>
      <c r="O997" s="271"/>
      <c r="P997" s="46"/>
      <c r="Q997" s="46"/>
      <c r="R997" s="46"/>
      <c r="S997" s="46"/>
      <c r="T997" s="46"/>
      <c r="U997" s="46"/>
      <c r="V997" s="46"/>
      <c r="W997" s="46"/>
    </row>
    <row r="998" spans="1:23" ht="20.100000000000001" customHeight="1" x14ac:dyDescent="0.3">
      <c r="A998" s="52"/>
      <c r="B998" s="271"/>
      <c r="C998" s="46"/>
      <c r="D998" s="46"/>
      <c r="E998" s="46"/>
      <c r="F998" s="46"/>
      <c r="G998" s="46"/>
      <c r="H998" s="46"/>
      <c r="I998" s="46"/>
      <c r="J998" s="46"/>
      <c r="K998" s="330"/>
      <c r="L998" s="330"/>
      <c r="M998" s="330"/>
      <c r="N998" s="46"/>
      <c r="O998" s="271"/>
      <c r="P998" s="46"/>
      <c r="Q998" s="46"/>
      <c r="R998" s="46"/>
      <c r="S998" s="46"/>
      <c r="T998" s="46"/>
      <c r="U998" s="46"/>
      <c r="V998" s="46"/>
      <c r="W998" s="46"/>
    </row>
    <row r="999" spans="1:23" ht="20.100000000000001" customHeight="1" x14ac:dyDescent="0.3">
      <c r="A999" s="331"/>
      <c r="B999" s="332"/>
      <c r="C999"/>
      <c r="D999"/>
      <c r="E999"/>
      <c r="F999"/>
      <c r="G999"/>
      <c r="H999"/>
      <c r="I999"/>
      <c r="J999"/>
      <c r="K999" s="333"/>
      <c r="L999" s="333"/>
      <c r="M999" s="333"/>
      <c r="N999"/>
      <c r="O999" s="332"/>
      <c r="P999"/>
      <c r="Q999"/>
      <c r="R999"/>
      <c r="S999"/>
      <c r="T999"/>
      <c r="U999"/>
      <c r="V999"/>
      <c r="W999"/>
    </row>
    <row r="1000" spans="1:23" ht="20.100000000000001" customHeight="1" x14ac:dyDescent="0.3">
      <c r="A1000" s="331"/>
      <c r="B1000" s="332"/>
      <c r="C1000"/>
      <c r="D1000"/>
      <c r="E1000"/>
      <c r="F1000"/>
      <c r="G1000"/>
      <c r="H1000"/>
      <c r="I1000"/>
      <c r="J1000"/>
      <c r="K1000" s="333"/>
      <c r="L1000" s="333"/>
      <c r="M1000" s="333"/>
      <c r="N1000"/>
      <c r="O1000" s="332"/>
      <c r="P1000"/>
      <c r="Q1000"/>
      <c r="R1000"/>
      <c r="S1000"/>
      <c r="T1000"/>
      <c r="U1000"/>
      <c r="V1000"/>
      <c r="W1000"/>
    </row>
    <row r="1001" spans="1:23" ht="20.100000000000001" customHeight="1" x14ac:dyDescent="0.3">
      <c r="A1001" s="331"/>
      <c r="B1001" s="332"/>
      <c r="C1001"/>
      <c r="D1001"/>
      <c r="E1001"/>
      <c r="F1001"/>
      <c r="G1001"/>
      <c r="H1001"/>
      <c r="I1001"/>
      <c r="J1001"/>
      <c r="K1001" s="333"/>
      <c r="L1001" s="333"/>
      <c r="M1001" s="333"/>
      <c r="N1001"/>
      <c r="O1001" s="332"/>
      <c r="P1001"/>
      <c r="Q1001"/>
      <c r="R1001"/>
      <c r="S1001"/>
      <c r="T1001"/>
      <c r="U1001"/>
      <c r="V1001"/>
      <c r="W1001"/>
    </row>
    <row r="1002" spans="1:23" ht="20.100000000000001" customHeight="1" x14ac:dyDescent="0.3">
      <c r="A1002" s="331"/>
      <c r="B1002" s="332"/>
      <c r="C1002"/>
      <c r="D1002"/>
      <c r="E1002"/>
      <c r="F1002"/>
      <c r="G1002"/>
      <c r="H1002"/>
      <c r="I1002"/>
      <c r="J1002"/>
      <c r="K1002" s="333"/>
      <c r="L1002" s="333"/>
      <c r="M1002" s="333"/>
      <c r="N1002"/>
      <c r="O1002" s="332"/>
      <c r="P1002"/>
      <c r="Q1002"/>
      <c r="R1002"/>
      <c r="S1002"/>
      <c r="T1002"/>
      <c r="U1002"/>
      <c r="V1002"/>
      <c r="W1002"/>
    </row>
    <row r="1003" spans="1:23" ht="20.100000000000001" customHeight="1" x14ac:dyDescent="0.3">
      <c r="A1003" s="331"/>
      <c r="B1003" s="332"/>
      <c r="C1003"/>
      <c r="D1003"/>
      <c r="E1003"/>
      <c r="F1003"/>
      <c r="G1003"/>
      <c r="H1003"/>
      <c r="I1003"/>
      <c r="J1003"/>
      <c r="K1003" s="333"/>
      <c r="L1003" s="333"/>
      <c r="M1003" s="333"/>
      <c r="N1003"/>
      <c r="O1003" s="332"/>
      <c r="P1003"/>
      <c r="Q1003"/>
      <c r="R1003"/>
      <c r="S1003"/>
      <c r="T1003"/>
      <c r="U1003"/>
      <c r="V1003"/>
      <c r="W1003"/>
    </row>
    <row r="1004" spans="1:23" ht="20.100000000000001" customHeight="1" x14ac:dyDescent="0.3">
      <c r="A1004" s="331"/>
      <c r="B1004" s="332"/>
      <c r="C1004"/>
      <c r="D1004"/>
      <c r="E1004"/>
      <c r="F1004"/>
      <c r="G1004"/>
      <c r="H1004"/>
      <c r="I1004"/>
      <c r="J1004"/>
      <c r="K1004" s="333"/>
      <c r="L1004" s="333"/>
      <c r="M1004" s="333"/>
      <c r="N1004"/>
      <c r="O1004" s="332"/>
      <c r="P1004"/>
      <c r="Q1004"/>
      <c r="R1004"/>
      <c r="S1004"/>
      <c r="T1004"/>
      <c r="U1004"/>
      <c r="V1004"/>
      <c r="W1004"/>
    </row>
    <row r="1005" spans="1:23" ht="20.100000000000001" customHeight="1" x14ac:dyDescent="0.3">
      <c r="A1005" s="331"/>
      <c r="B1005" s="332"/>
      <c r="C1005"/>
      <c r="D1005"/>
      <c r="E1005"/>
      <c r="F1005"/>
      <c r="G1005"/>
      <c r="H1005"/>
      <c r="I1005"/>
      <c r="J1005"/>
      <c r="K1005" s="333"/>
      <c r="L1005" s="333"/>
      <c r="M1005" s="333"/>
      <c r="N1005"/>
      <c r="O1005" s="332"/>
      <c r="P1005"/>
      <c r="Q1005"/>
      <c r="R1005"/>
      <c r="S1005"/>
      <c r="T1005"/>
      <c r="U1005"/>
      <c r="V1005"/>
      <c r="W1005"/>
    </row>
    <row r="1006" spans="1:23" ht="20.100000000000001" customHeight="1" x14ac:dyDescent="0.3">
      <c r="A1006" s="331"/>
      <c r="B1006" s="332"/>
      <c r="C1006"/>
      <c r="D1006"/>
      <c r="E1006"/>
      <c r="F1006"/>
      <c r="G1006"/>
      <c r="H1006"/>
      <c r="I1006"/>
      <c r="J1006"/>
      <c r="K1006" s="333"/>
      <c r="L1006" s="333"/>
      <c r="M1006" s="333"/>
      <c r="N1006"/>
      <c r="O1006" s="332"/>
      <c r="P1006"/>
      <c r="Q1006"/>
      <c r="R1006"/>
      <c r="S1006"/>
      <c r="T1006"/>
      <c r="U1006"/>
      <c r="V1006"/>
      <c r="W1006"/>
    </row>
    <row r="1007" spans="1:23" ht="20.100000000000001" customHeight="1" x14ac:dyDescent="0.3">
      <c r="A1007" s="331"/>
      <c r="B1007" s="332"/>
      <c r="C1007"/>
      <c r="D1007"/>
      <c r="E1007"/>
      <c r="F1007"/>
      <c r="G1007"/>
      <c r="H1007"/>
      <c r="I1007"/>
      <c r="J1007"/>
      <c r="K1007" s="333"/>
      <c r="L1007" s="333"/>
      <c r="M1007" s="333"/>
      <c r="N1007"/>
      <c r="O1007" s="332"/>
      <c r="P1007"/>
      <c r="Q1007"/>
      <c r="R1007"/>
      <c r="S1007"/>
      <c r="T1007"/>
      <c r="U1007"/>
      <c r="V1007"/>
      <c r="W1007"/>
    </row>
    <row r="1008" spans="1:23" ht="20.100000000000001" customHeight="1" x14ac:dyDescent="0.3">
      <c r="A1008" s="331"/>
      <c r="B1008" s="332"/>
      <c r="C1008"/>
      <c r="D1008"/>
      <c r="E1008"/>
      <c r="F1008"/>
      <c r="G1008"/>
      <c r="H1008"/>
      <c r="I1008"/>
      <c r="J1008"/>
      <c r="K1008" s="333"/>
      <c r="L1008" s="333"/>
      <c r="M1008" s="333"/>
      <c r="N1008"/>
      <c r="O1008" s="332"/>
      <c r="P1008"/>
      <c r="Q1008"/>
      <c r="R1008"/>
      <c r="S1008"/>
      <c r="T1008"/>
      <c r="U1008"/>
      <c r="V1008"/>
      <c r="W1008"/>
    </row>
    <row r="1009" spans="1:23" ht="20.100000000000001" customHeight="1" x14ac:dyDescent="0.3">
      <c r="A1009" s="331"/>
      <c r="B1009" s="332"/>
      <c r="C1009"/>
      <c r="D1009"/>
      <c r="E1009"/>
      <c r="F1009"/>
      <c r="G1009"/>
      <c r="H1009"/>
      <c r="I1009"/>
      <c r="J1009"/>
      <c r="K1009" s="333"/>
      <c r="L1009" s="333"/>
      <c r="M1009" s="333"/>
      <c r="N1009"/>
      <c r="O1009" s="332"/>
      <c r="P1009"/>
      <c r="Q1009"/>
      <c r="R1009"/>
      <c r="S1009"/>
      <c r="T1009"/>
      <c r="U1009"/>
      <c r="V1009"/>
      <c r="W1009"/>
    </row>
    <row r="1010" spans="1:23" ht="20.100000000000001" customHeight="1" x14ac:dyDescent="0.3">
      <c r="A1010" s="331"/>
      <c r="B1010" s="332"/>
      <c r="C1010"/>
      <c r="D1010"/>
      <c r="E1010"/>
      <c r="F1010"/>
      <c r="G1010"/>
      <c r="H1010"/>
      <c r="I1010"/>
      <c r="J1010"/>
      <c r="K1010" s="333"/>
      <c r="L1010" s="333"/>
      <c r="M1010" s="333"/>
      <c r="N1010"/>
      <c r="O1010" s="332"/>
      <c r="P1010"/>
      <c r="Q1010"/>
      <c r="R1010"/>
      <c r="S1010"/>
      <c r="T1010"/>
      <c r="U1010"/>
      <c r="V1010"/>
      <c r="W1010"/>
    </row>
    <row r="1011" spans="1:23" ht="20.100000000000001" customHeight="1" x14ac:dyDescent="0.3">
      <c r="A1011" s="331"/>
      <c r="B1011" s="332"/>
      <c r="C1011"/>
      <c r="D1011"/>
      <c r="E1011"/>
      <c r="F1011"/>
      <c r="G1011"/>
      <c r="H1011"/>
      <c r="I1011"/>
      <c r="J1011"/>
      <c r="K1011" s="333"/>
      <c r="L1011" s="333"/>
      <c r="M1011" s="333"/>
      <c r="N1011"/>
      <c r="O1011" s="332"/>
      <c r="P1011"/>
      <c r="Q1011"/>
      <c r="R1011"/>
      <c r="S1011"/>
      <c r="T1011"/>
      <c r="U1011"/>
      <c r="V1011"/>
      <c r="W1011"/>
    </row>
    <row r="1012" spans="1:23" ht="20.100000000000001" customHeight="1" x14ac:dyDescent="0.3">
      <c r="A1012" s="331"/>
      <c r="B1012" s="332"/>
      <c r="C1012"/>
      <c r="D1012"/>
      <c r="E1012"/>
      <c r="F1012"/>
      <c r="G1012"/>
      <c r="H1012"/>
      <c r="I1012"/>
      <c r="J1012"/>
      <c r="K1012" s="333"/>
      <c r="L1012" s="333"/>
      <c r="M1012" s="333"/>
      <c r="N1012"/>
      <c r="O1012" s="332"/>
      <c r="P1012"/>
      <c r="Q1012"/>
      <c r="R1012"/>
      <c r="S1012"/>
      <c r="T1012"/>
      <c r="U1012"/>
      <c r="V1012"/>
      <c r="W1012"/>
    </row>
    <row r="1013" spans="1:23" ht="20.100000000000001" customHeight="1" x14ac:dyDescent="0.3">
      <c r="A1013" s="331"/>
      <c r="B1013" s="332"/>
      <c r="C1013"/>
      <c r="D1013"/>
      <c r="E1013"/>
      <c r="F1013"/>
      <c r="G1013"/>
      <c r="H1013"/>
      <c r="I1013"/>
      <c r="J1013"/>
      <c r="K1013" s="333"/>
      <c r="L1013" s="333"/>
      <c r="M1013" s="333"/>
      <c r="N1013"/>
      <c r="O1013" s="332"/>
      <c r="P1013"/>
      <c r="Q1013"/>
      <c r="R1013"/>
      <c r="S1013"/>
      <c r="T1013"/>
      <c r="U1013"/>
      <c r="V1013"/>
      <c r="W1013"/>
    </row>
    <row r="1014" spans="1:23" ht="20.100000000000001" customHeight="1" x14ac:dyDescent="0.3">
      <c r="A1014" s="331"/>
      <c r="B1014" s="332"/>
      <c r="C1014"/>
      <c r="D1014"/>
      <c r="E1014"/>
      <c r="F1014"/>
      <c r="G1014"/>
      <c r="H1014"/>
      <c r="I1014"/>
      <c r="J1014"/>
      <c r="K1014" s="333"/>
      <c r="L1014" s="333"/>
      <c r="M1014" s="333"/>
      <c r="N1014"/>
      <c r="O1014" s="332"/>
      <c r="P1014"/>
      <c r="Q1014"/>
      <c r="R1014"/>
      <c r="S1014"/>
      <c r="T1014"/>
      <c r="U1014"/>
      <c r="V1014"/>
      <c r="W1014"/>
    </row>
    <row r="1015" spans="1:23" ht="20.100000000000001" customHeight="1" x14ac:dyDescent="0.3">
      <c r="A1015" s="331"/>
      <c r="B1015" s="332"/>
      <c r="C1015"/>
      <c r="D1015"/>
      <c r="E1015"/>
      <c r="F1015"/>
      <c r="G1015"/>
      <c r="H1015"/>
      <c r="I1015"/>
      <c r="J1015"/>
      <c r="K1015" s="333"/>
      <c r="L1015" s="333"/>
      <c r="M1015" s="333"/>
      <c r="N1015"/>
      <c r="O1015" s="332"/>
      <c r="P1015"/>
      <c r="Q1015"/>
      <c r="R1015"/>
      <c r="S1015"/>
      <c r="T1015"/>
      <c r="U1015"/>
      <c r="V1015"/>
      <c r="W1015"/>
    </row>
    <row r="1016" spans="1:23" ht="20.100000000000001" customHeight="1" x14ac:dyDescent="0.3">
      <c r="A1016" s="331"/>
      <c r="B1016" s="332"/>
      <c r="C1016"/>
      <c r="D1016"/>
      <c r="E1016"/>
      <c r="F1016"/>
      <c r="G1016"/>
      <c r="H1016"/>
      <c r="I1016"/>
      <c r="J1016"/>
      <c r="K1016" s="333"/>
      <c r="L1016" s="333"/>
      <c r="M1016" s="333"/>
      <c r="N1016"/>
      <c r="O1016" s="332"/>
      <c r="P1016"/>
      <c r="Q1016"/>
      <c r="R1016"/>
      <c r="S1016"/>
      <c r="T1016"/>
      <c r="U1016"/>
      <c r="V1016"/>
      <c r="W1016"/>
    </row>
    <row r="1017" spans="1:23" ht="20.100000000000001" customHeight="1" x14ac:dyDescent="0.3">
      <c r="A1017" s="331"/>
      <c r="B1017" s="332"/>
      <c r="C1017"/>
      <c r="D1017"/>
      <c r="E1017"/>
      <c r="F1017"/>
      <c r="G1017"/>
      <c r="H1017"/>
      <c r="I1017"/>
      <c r="J1017"/>
      <c r="K1017" s="333"/>
      <c r="L1017" s="333"/>
      <c r="M1017" s="333"/>
      <c r="N1017"/>
      <c r="O1017" s="332"/>
      <c r="P1017"/>
      <c r="Q1017"/>
      <c r="R1017"/>
      <c r="S1017"/>
      <c r="T1017"/>
      <c r="U1017"/>
      <c r="V1017"/>
      <c r="W1017"/>
    </row>
    <row r="1018" spans="1:23" ht="20.100000000000001" customHeight="1" x14ac:dyDescent="0.3">
      <c r="A1018" s="331"/>
      <c r="B1018" s="332"/>
      <c r="C1018"/>
      <c r="D1018"/>
      <c r="E1018"/>
      <c r="F1018"/>
      <c r="G1018"/>
      <c r="H1018"/>
      <c r="I1018"/>
      <c r="J1018"/>
      <c r="K1018" s="333"/>
      <c r="L1018" s="333"/>
      <c r="M1018" s="333"/>
      <c r="N1018"/>
      <c r="O1018" s="332"/>
      <c r="P1018"/>
      <c r="Q1018"/>
      <c r="R1018"/>
      <c r="S1018"/>
      <c r="T1018"/>
      <c r="U1018"/>
      <c r="V1018"/>
      <c r="W1018"/>
    </row>
    <row r="1019" spans="1:23" ht="20.100000000000001" customHeight="1" x14ac:dyDescent="0.3">
      <c r="A1019" s="331"/>
      <c r="B1019" s="332"/>
      <c r="C1019"/>
      <c r="D1019"/>
      <c r="E1019"/>
      <c r="F1019"/>
      <c r="G1019"/>
      <c r="H1019"/>
      <c r="I1019"/>
      <c r="J1019"/>
      <c r="K1019" s="333"/>
      <c r="L1019" s="333"/>
      <c r="M1019" s="333"/>
      <c r="N1019"/>
      <c r="O1019" s="332"/>
      <c r="P1019"/>
      <c r="Q1019"/>
      <c r="R1019"/>
      <c r="S1019"/>
      <c r="T1019"/>
      <c r="U1019"/>
      <c r="V1019"/>
      <c r="W1019"/>
    </row>
    <row r="1020" spans="1:23" ht="20.100000000000001" customHeight="1" x14ac:dyDescent="0.3">
      <c r="A1020" s="331"/>
      <c r="B1020" s="332"/>
      <c r="C1020"/>
      <c r="D1020"/>
      <c r="E1020"/>
      <c r="F1020"/>
      <c r="G1020"/>
      <c r="H1020"/>
      <c r="I1020"/>
      <c r="J1020"/>
      <c r="K1020" s="333"/>
      <c r="L1020" s="333"/>
      <c r="M1020" s="333"/>
      <c r="N1020"/>
      <c r="O1020" s="332"/>
      <c r="P1020"/>
      <c r="Q1020"/>
      <c r="R1020"/>
      <c r="S1020"/>
      <c r="T1020"/>
      <c r="U1020"/>
      <c r="V1020"/>
      <c r="W1020"/>
    </row>
    <row r="1021" spans="1:23" ht="20.100000000000001" customHeight="1" x14ac:dyDescent="0.3">
      <c r="A1021" s="331"/>
      <c r="B1021" s="332"/>
      <c r="C1021"/>
      <c r="D1021"/>
      <c r="E1021"/>
      <c r="F1021"/>
      <c r="G1021"/>
      <c r="H1021"/>
      <c r="I1021"/>
      <c r="J1021"/>
      <c r="K1021" s="333"/>
      <c r="L1021" s="333"/>
      <c r="M1021" s="333"/>
      <c r="N1021"/>
      <c r="O1021" s="332"/>
      <c r="P1021"/>
      <c r="Q1021"/>
      <c r="R1021"/>
      <c r="S1021"/>
      <c r="T1021"/>
      <c r="U1021"/>
      <c r="V1021"/>
      <c r="W1021"/>
    </row>
    <row r="1022" spans="1:23" ht="20.100000000000001" customHeight="1" x14ac:dyDescent="0.3">
      <c r="A1022" s="331"/>
      <c r="B1022" s="332"/>
      <c r="C1022"/>
      <c r="D1022"/>
      <c r="E1022"/>
      <c r="F1022"/>
      <c r="G1022"/>
      <c r="H1022"/>
      <c r="I1022"/>
      <c r="J1022"/>
      <c r="K1022" s="333"/>
      <c r="L1022" s="333"/>
      <c r="M1022" s="333"/>
      <c r="N1022"/>
      <c r="O1022" s="332"/>
      <c r="P1022"/>
      <c r="Q1022"/>
      <c r="R1022"/>
      <c r="S1022"/>
      <c r="T1022"/>
      <c r="U1022"/>
      <c r="V1022"/>
      <c r="W1022"/>
    </row>
    <row r="1023" spans="1:23" ht="20.100000000000001" customHeight="1" x14ac:dyDescent="0.3">
      <c r="A1023" s="331"/>
      <c r="B1023" s="332"/>
      <c r="C1023"/>
      <c r="D1023"/>
      <c r="E1023"/>
      <c r="F1023"/>
      <c r="G1023"/>
      <c r="H1023"/>
      <c r="I1023"/>
      <c r="J1023"/>
      <c r="K1023" s="333"/>
      <c r="L1023" s="333"/>
      <c r="M1023" s="333"/>
      <c r="N1023"/>
      <c r="O1023" s="332"/>
      <c r="P1023"/>
      <c r="Q1023"/>
      <c r="R1023"/>
      <c r="S1023"/>
      <c r="T1023"/>
      <c r="U1023"/>
      <c r="V1023"/>
      <c r="W1023"/>
    </row>
    <row r="1024" spans="1:23" ht="20.100000000000001" customHeight="1" x14ac:dyDescent="0.3">
      <c r="A1024" s="331"/>
      <c r="B1024" s="332"/>
      <c r="C1024"/>
      <c r="D1024"/>
      <c r="E1024"/>
      <c r="F1024"/>
      <c r="G1024"/>
      <c r="H1024"/>
      <c r="I1024"/>
      <c r="J1024"/>
      <c r="K1024" s="333"/>
      <c r="L1024" s="333"/>
      <c r="M1024" s="333"/>
      <c r="N1024"/>
      <c r="O1024" s="332"/>
      <c r="P1024"/>
      <c r="Q1024"/>
      <c r="R1024"/>
      <c r="S1024"/>
      <c r="T1024"/>
      <c r="U1024"/>
      <c r="V1024"/>
      <c r="W1024"/>
    </row>
    <row r="1025" spans="1:23" ht="20.100000000000001" customHeight="1" x14ac:dyDescent="0.3">
      <c r="A1025" s="331"/>
      <c r="B1025" s="332"/>
      <c r="C1025"/>
      <c r="D1025"/>
      <c r="E1025"/>
      <c r="F1025"/>
      <c r="G1025"/>
      <c r="H1025"/>
      <c r="I1025"/>
      <c r="J1025"/>
      <c r="K1025" s="333"/>
      <c r="L1025" s="333"/>
      <c r="M1025" s="333"/>
      <c r="N1025"/>
      <c r="O1025" s="332"/>
      <c r="P1025"/>
      <c r="Q1025"/>
      <c r="R1025"/>
      <c r="S1025"/>
      <c r="T1025"/>
      <c r="U1025"/>
      <c r="V1025"/>
      <c r="W1025"/>
    </row>
    <row r="1026" spans="1:23" ht="20.100000000000001" customHeight="1" x14ac:dyDescent="0.3">
      <c r="A1026" s="331"/>
      <c r="B1026" s="332"/>
      <c r="C1026"/>
      <c r="D1026"/>
      <c r="E1026"/>
      <c r="F1026"/>
      <c r="G1026"/>
      <c r="H1026"/>
      <c r="I1026"/>
      <c r="J1026"/>
      <c r="K1026" s="333"/>
      <c r="L1026" s="333"/>
      <c r="M1026" s="333"/>
      <c r="N1026"/>
      <c r="O1026" s="332"/>
      <c r="P1026"/>
      <c r="Q1026"/>
      <c r="R1026"/>
      <c r="S1026"/>
      <c r="T1026"/>
      <c r="U1026"/>
      <c r="V1026"/>
      <c r="W1026"/>
    </row>
    <row r="1027" spans="1:23" ht="20.100000000000001" customHeight="1" x14ac:dyDescent="0.3">
      <c r="A1027" s="331"/>
      <c r="B1027" s="332"/>
      <c r="C1027"/>
      <c r="D1027"/>
      <c r="E1027"/>
      <c r="F1027"/>
      <c r="G1027"/>
      <c r="H1027"/>
      <c r="I1027"/>
      <c r="J1027"/>
      <c r="K1027" s="333"/>
      <c r="L1027" s="333"/>
      <c r="M1027" s="333"/>
      <c r="N1027"/>
      <c r="O1027" s="332"/>
      <c r="P1027"/>
      <c r="Q1027"/>
      <c r="R1027"/>
      <c r="S1027"/>
      <c r="T1027"/>
      <c r="U1027"/>
      <c r="V1027"/>
      <c r="W1027"/>
    </row>
    <row r="1028" spans="1:23" ht="20.100000000000001" customHeight="1" x14ac:dyDescent="0.3">
      <c r="A1028" s="331"/>
      <c r="B1028" s="332"/>
      <c r="C1028"/>
      <c r="D1028"/>
      <c r="E1028"/>
      <c r="F1028"/>
      <c r="G1028"/>
      <c r="H1028"/>
      <c r="I1028"/>
      <c r="J1028"/>
      <c r="K1028" s="333"/>
      <c r="L1028" s="333"/>
      <c r="M1028" s="333"/>
      <c r="N1028"/>
      <c r="O1028" s="332"/>
      <c r="P1028"/>
      <c r="Q1028"/>
      <c r="R1028"/>
      <c r="S1028"/>
      <c r="T1028"/>
      <c r="U1028"/>
      <c r="V1028"/>
      <c r="W1028"/>
    </row>
    <row r="1029" spans="1:23" ht="20.100000000000001" customHeight="1" x14ac:dyDescent="0.3">
      <c r="A1029" s="331"/>
      <c r="B1029" s="332"/>
      <c r="C1029"/>
      <c r="D1029"/>
      <c r="E1029"/>
      <c r="F1029"/>
      <c r="G1029"/>
      <c r="H1029"/>
      <c r="I1029"/>
      <c r="J1029"/>
      <c r="K1029" s="333"/>
      <c r="L1029" s="333"/>
      <c r="M1029" s="333"/>
      <c r="N1029"/>
      <c r="O1029" s="332"/>
      <c r="P1029"/>
      <c r="Q1029"/>
      <c r="R1029"/>
      <c r="S1029"/>
      <c r="T1029"/>
      <c r="U1029"/>
      <c r="V1029"/>
      <c r="W1029"/>
    </row>
    <row r="1030" spans="1:23" ht="20.100000000000001" customHeight="1" x14ac:dyDescent="0.3">
      <c r="A1030" s="331"/>
      <c r="B1030" s="332"/>
      <c r="C1030"/>
      <c r="D1030"/>
      <c r="E1030"/>
      <c r="F1030"/>
      <c r="G1030"/>
      <c r="H1030"/>
      <c r="I1030"/>
      <c r="J1030"/>
      <c r="K1030" s="333"/>
      <c r="L1030" s="333"/>
      <c r="M1030" s="333"/>
      <c r="N1030"/>
      <c r="O1030" s="332"/>
      <c r="P1030"/>
      <c r="Q1030"/>
      <c r="R1030"/>
      <c r="S1030"/>
      <c r="T1030"/>
      <c r="U1030"/>
      <c r="V1030"/>
      <c r="W1030"/>
    </row>
    <row r="1031" spans="1:23" ht="20.100000000000001" customHeight="1" x14ac:dyDescent="0.3">
      <c r="A1031" s="331"/>
      <c r="B1031" s="332"/>
      <c r="C1031"/>
      <c r="D1031"/>
      <c r="E1031"/>
      <c r="F1031"/>
      <c r="G1031"/>
      <c r="H1031"/>
      <c r="I1031"/>
      <c r="J1031"/>
      <c r="K1031" s="333"/>
      <c r="L1031" s="333"/>
      <c r="M1031" s="333"/>
      <c r="N1031"/>
      <c r="O1031" s="332"/>
      <c r="P1031"/>
      <c r="Q1031"/>
      <c r="R1031"/>
      <c r="S1031"/>
      <c r="T1031"/>
      <c r="U1031"/>
      <c r="V1031"/>
      <c r="W1031"/>
    </row>
    <row r="1032" spans="1:23" ht="20.100000000000001" customHeight="1" x14ac:dyDescent="0.3">
      <c r="A1032" s="331"/>
      <c r="B1032" s="332"/>
      <c r="C1032"/>
      <c r="D1032"/>
      <c r="E1032"/>
      <c r="F1032"/>
      <c r="G1032"/>
      <c r="H1032"/>
      <c r="I1032"/>
      <c r="J1032"/>
      <c r="K1032" s="333"/>
      <c r="L1032" s="333"/>
      <c r="M1032" s="333"/>
      <c r="N1032"/>
      <c r="O1032" s="332"/>
      <c r="P1032"/>
      <c r="Q1032"/>
      <c r="R1032"/>
      <c r="S1032"/>
      <c r="T1032"/>
      <c r="U1032"/>
      <c r="V1032"/>
      <c r="W1032"/>
    </row>
    <row r="1033" spans="1:23" ht="20.100000000000001" customHeight="1" x14ac:dyDescent="0.3">
      <c r="A1033" s="331"/>
      <c r="B1033" s="332"/>
      <c r="C1033"/>
      <c r="D1033"/>
      <c r="E1033"/>
      <c r="F1033"/>
      <c r="G1033"/>
      <c r="H1033"/>
      <c r="I1033"/>
      <c r="J1033"/>
      <c r="K1033" s="333"/>
      <c r="L1033" s="333"/>
      <c r="M1033" s="333"/>
      <c r="N1033"/>
      <c r="O1033" s="332"/>
      <c r="P1033"/>
      <c r="Q1033"/>
      <c r="R1033"/>
      <c r="S1033"/>
      <c r="T1033"/>
      <c r="U1033"/>
      <c r="V1033"/>
      <c r="W1033"/>
    </row>
    <row r="1034" spans="1:23" ht="20.100000000000001" customHeight="1" x14ac:dyDescent="0.3">
      <c r="A1034" s="331"/>
      <c r="B1034" s="332"/>
      <c r="C1034"/>
      <c r="D1034"/>
      <c r="E1034"/>
      <c r="F1034"/>
      <c r="G1034"/>
      <c r="H1034"/>
      <c r="I1034"/>
      <c r="J1034"/>
      <c r="K1034" s="333"/>
      <c r="L1034" s="333"/>
      <c r="M1034" s="333"/>
      <c r="N1034"/>
      <c r="O1034" s="332"/>
      <c r="P1034"/>
      <c r="Q1034"/>
      <c r="R1034"/>
      <c r="S1034"/>
      <c r="T1034"/>
      <c r="U1034"/>
      <c r="V1034"/>
      <c r="W1034"/>
    </row>
    <row r="1035" spans="1:23" ht="20.100000000000001" customHeight="1" x14ac:dyDescent="0.3">
      <c r="A1035" s="331"/>
      <c r="B1035" s="332"/>
      <c r="C1035"/>
      <c r="D1035"/>
      <c r="E1035"/>
      <c r="F1035"/>
      <c r="G1035"/>
      <c r="H1035"/>
      <c r="I1035"/>
      <c r="J1035"/>
      <c r="K1035" s="333"/>
      <c r="L1035" s="333"/>
      <c r="M1035" s="333"/>
      <c r="N1035"/>
      <c r="O1035" s="332"/>
      <c r="P1035"/>
      <c r="Q1035"/>
      <c r="R1035"/>
      <c r="S1035"/>
      <c r="T1035"/>
      <c r="U1035"/>
      <c r="V1035"/>
      <c r="W1035"/>
    </row>
    <row r="1036" spans="1:23" ht="20.100000000000001" customHeight="1" x14ac:dyDescent="0.3">
      <c r="A1036" s="331"/>
      <c r="B1036" s="332"/>
      <c r="C1036"/>
      <c r="D1036"/>
      <c r="E1036"/>
      <c r="F1036"/>
      <c r="G1036"/>
      <c r="H1036"/>
      <c r="I1036"/>
      <c r="J1036"/>
      <c r="K1036" s="333"/>
      <c r="L1036" s="333"/>
      <c r="M1036" s="333"/>
      <c r="N1036"/>
      <c r="O1036" s="332"/>
      <c r="P1036"/>
      <c r="Q1036"/>
      <c r="R1036"/>
      <c r="S1036"/>
      <c r="T1036"/>
      <c r="U1036"/>
      <c r="V1036"/>
      <c r="W1036"/>
    </row>
    <row r="1037" spans="1:23" ht="20.100000000000001" customHeight="1" x14ac:dyDescent="0.3">
      <c r="A1037" s="331"/>
      <c r="B1037" s="332"/>
      <c r="C1037"/>
      <c r="D1037"/>
      <c r="E1037"/>
      <c r="F1037"/>
      <c r="G1037"/>
      <c r="H1037"/>
      <c r="I1037"/>
      <c r="J1037"/>
      <c r="K1037" s="333"/>
      <c r="L1037" s="333"/>
      <c r="M1037" s="333"/>
      <c r="N1037"/>
      <c r="O1037" s="332"/>
      <c r="P1037"/>
      <c r="Q1037"/>
      <c r="R1037"/>
      <c r="S1037"/>
      <c r="T1037"/>
      <c r="U1037"/>
      <c r="V1037"/>
      <c r="W1037"/>
    </row>
    <row r="1038" spans="1:23" ht="20.100000000000001" customHeight="1" x14ac:dyDescent="0.3">
      <c r="A1038" s="331"/>
      <c r="B1038" s="332"/>
      <c r="C1038"/>
      <c r="D1038"/>
      <c r="E1038"/>
      <c r="F1038"/>
      <c r="G1038"/>
      <c r="H1038"/>
      <c r="I1038"/>
      <c r="J1038"/>
      <c r="K1038" s="333"/>
      <c r="L1038" s="333"/>
      <c r="M1038" s="333"/>
      <c r="N1038"/>
      <c r="O1038" s="332"/>
      <c r="P1038"/>
      <c r="Q1038"/>
      <c r="R1038"/>
      <c r="S1038"/>
      <c r="T1038"/>
      <c r="U1038"/>
      <c r="V1038"/>
      <c r="W1038"/>
    </row>
    <row r="1039" spans="1:23" ht="20.100000000000001" customHeight="1" x14ac:dyDescent="0.3">
      <c r="A1039" s="331"/>
      <c r="B1039" s="332"/>
      <c r="C1039"/>
      <c r="D1039"/>
      <c r="E1039"/>
      <c r="F1039"/>
      <c r="G1039"/>
      <c r="H1039"/>
      <c r="I1039"/>
      <c r="J1039"/>
      <c r="K1039" s="333"/>
      <c r="L1039" s="333"/>
      <c r="M1039" s="333"/>
      <c r="N1039"/>
      <c r="O1039" s="332"/>
      <c r="P1039"/>
      <c r="Q1039"/>
      <c r="R1039"/>
      <c r="S1039"/>
      <c r="T1039"/>
      <c r="U1039"/>
      <c r="V1039"/>
      <c r="W1039"/>
    </row>
    <row r="1040" spans="1:23" ht="20.100000000000001" customHeight="1" x14ac:dyDescent="0.3">
      <c r="A1040" s="331"/>
      <c r="B1040" s="332"/>
      <c r="C1040"/>
      <c r="D1040"/>
      <c r="E1040"/>
      <c r="F1040"/>
      <c r="G1040"/>
      <c r="H1040"/>
      <c r="I1040"/>
      <c r="J1040"/>
      <c r="K1040" s="333"/>
      <c r="L1040" s="333"/>
      <c r="M1040" s="333"/>
      <c r="N1040"/>
      <c r="O1040" s="332"/>
      <c r="P1040"/>
      <c r="Q1040"/>
      <c r="R1040"/>
      <c r="S1040"/>
      <c r="T1040"/>
      <c r="U1040"/>
      <c r="V1040"/>
      <c r="W1040"/>
    </row>
    <row r="1041" spans="1:23" ht="20.100000000000001" customHeight="1" x14ac:dyDescent="0.3">
      <c r="A1041" s="331"/>
      <c r="B1041" s="332"/>
      <c r="C1041"/>
      <c r="D1041"/>
      <c r="E1041"/>
      <c r="F1041"/>
      <c r="G1041"/>
      <c r="H1041"/>
      <c r="I1041"/>
      <c r="J1041"/>
      <c r="K1041" s="333"/>
      <c r="L1041" s="333"/>
      <c r="M1041" s="333"/>
      <c r="N1041"/>
      <c r="O1041" s="332"/>
      <c r="P1041"/>
      <c r="Q1041"/>
      <c r="R1041"/>
      <c r="S1041"/>
      <c r="T1041"/>
      <c r="U1041"/>
      <c r="V1041"/>
      <c r="W1041"/>
    </row>
    <row r="1042" spans="1:23" ht="20.100000000000001" customHeight="1" x14ac:dyDescent="0.3">
      <c r="A1042" s="331"/>
      <c r="B1042" s="332"/>
      <c r="C1042"/>
      <c r="D1042"/>
      <c r="E1042"/>
      <c r="F1042"/>
      <c r="G1042"/>
      <c r="H1042"/>
      <c r="I1042"/>
      <c r="J1042"/>
      <c r="K1042" s="333"/>
      <c r="L1042" s="333"/>
      <c r="M1042" s="333"/>
      <c r="N1042"/>
      <c r="O1042" s="332"/>
      <c r="P1042"/>
      <c r="Q1042"/>
      <c r="R1042"/>
      <c r="S1042"/>
      <c r="T1042"/>
      <c r="U1042"/>
      <c r="V1042"/>
      <c r="W1042"/>
    </row>
    <row r="1043" spans="1:23" ht="20.100000000000001" customHeight="1" x14ac:dyDescent="0.3">
      <c r="A1043" s="331"/>
      <c r="B1043" s="332"/>
      <c r="C1043"/>
      <c r="D1043"/>
      <c r="E1043"/>
      <c r="F1043"/>
      <c r="G1043"/>
      <c r="H1043"/>
      <c r="I1043"/>
      <c r="J1043"/>
      <c r="K1043" s="333"/>
      <c r="L1043" s="333"/>
      <c r="M1043" s="333"/>
      <c r="N1043"/>
      <c r="O1043" s="332"/>
      <c r="P1043"/>
      <c r="Q1043"/>
      <c r="R1043"/>
      <c r="S1043"/>
      <c r="T1043"/>
      <c r="U1043"/>
      <c r="V1043"/>
      <c r="W1043"/>
    </row>
    <row r="1044" spans="1:23" ht="20.100000000000001" customHeight="1" x14ac:dyDescent="0.3">
      <c r="A1044" s="331"/>
      <c r="B1044" s="332"/>
      <c r="C1044"/>
      <c r="D1044"/>
      <c r="E1044"/>
      <c r="F1044"/>
      <c r="G1044"/>
      <c r="H1044"/>
      <c r="I1044"/>
      <c r="J1044"/>
      <c r="K1044" s="333"/>
      <c r="L1044" s="333"/>
      <c r="M1044" s="333"/>
      <c r="N1044"/>
      <c r="O1044" s="332"/>
      <c r="P1044"/>
      <c r="Q1044"/>
      <c r="R1044"/>
      <c r="S1044"/>
      <c r="T1044"/>
      <c r="U1044"/>
      <c r="V1044"/>
      <c r="W1044"/>
    </row>
    <row r="1045" spans="1:23" ht="20.100000000000001" customHeight="1" x14ac:dyDescent="0.3">
      <c r="A1045" s="331"/>
      <c r="B1045" s="332"/>
      <c r="C1045"/>
      <c r="D1045"/>
      <c r="E1045"/>
      <c r="F1045"/>
      <c r="G1045"/>
      <c r="H1045"/>
      <c r="I1045"/>
      <c r="J1045"/>
      <c r="K1045" s="333"/>
      <c r="L1045" s="333"/>
      <c r="M1045" s="333"/>
      <c r="N1045"/>
      <c r="O1045" s="332"/>
      <c r="P1045"/>
      <c r="Q1045"/>
      <c r="R1045"/>
      <c r="S1045"/>
      <c r="T1045"/>
      <c r="U1045"/>
      <c r="V1045"/>
      <c r="W1045"/>
    </row>
    <row r="1046" spans="1:23" ht="20.100000000000001" customHeight="1" x14ac:dyDescent="0.3">
      <c r="A1046" s="331"/>
      <c r="B1046" s="332"/>
      <c r="C1046"/>
      <c r="D1046"/>
      <c r="E1046"/>
      <c r="F1046"/>
      <c r="G1046"/>
      <c r="H1046"/>
      <c r="I1046"/>
      <c r="J1046"/>
      <c r="K1046" s="333"/>
      <c r="L1046" s="333"/>
      <c r="M1046" s="333"/>
      <c r="N1046"/>
      <c r="O1046" s="332"/>
      <c r="P1046"/>
      <c r="Q1046"/>
      <c r="R1046"/>
      <c r="S1046"/>
      <c r="T1046"/>
      <c r="U1046"/>
      <c r="V1046"/>
      <c r="W1046"/>
    </row>
    <row r="1047" spans="1:23" ht="20.100000000000001" customHeight="1" x14ac:dyDescent="0.3">
      <c r="A1047" s="331"/>
      <c r="B1047" s="332"/>
      <c r="C1047"/>
      <c r="D1047"/>
      <c r="E1047"/>
      <c r="F1047"/>
      <c r="G1047"/>
      <c r="H1047"/>
      <c r="I1047"/>
      <c r="J1047"/>
      <c r="K1047" s="333"/>
      <c r="L1047" s="333"/>
      <c r="M1047" s="333"/>
      <c r="N1047"/>
      <c r="O1047" s="332"/>
      <c r="P1047"/>
      <c r="Q1047"/>
      <c r="R1047"/>
      <c r="S1047"/>
      <c r="T1047"/>
      <c r="U1047"/>
      <c r="V1047"/>
      <c r="W1047"/>
    </row>
    <row r="1048" spans="1:23" ht="20.100000000000001" customHeight="1" x14ac:dyDescent="0.3">
      <c r="A1048" s="331"/>
      <c r="B1048" s="332"/>
      <c r="C1048"/>
      <c r="D1048"/>
      <c r="E1048"/>
      <c r="F1048"/>
      <c r="G1048"/>
      <c r="H1048"/>
      <c r="I1048"/>
      <c r="J1048"/>
      <c r="K1048" s="333"/>
      <c r="L1048" s="333"/>
      <c r="M1048" s="333"/>
      <c r="N1048"/>
      <c r="O1048" s="332"/>
      <c r="P1048"/>
      <c r="Q1048"/>
      <c r="R1048"/>
      <c r="S1048"/>
      <c r="T1048"/>
      <c r="U1048"/>
      <c r="V1048"/>
      <c r="W1048"/>
    </row>
    <row r="1049" spans="1:23" ht="20.100000000000001" customHeight="1" x14ac:dyDescent="0.3">
      <c r="A1049" s="331"/>
      <c r="B1049" s="332"/>
      <c r="C1049"/>
      <c r="D1049"/>
      <c r="E1049"/>
      <c r="F1049"/>
      <c r="G1049"/>
      <c r="H1049"/>
      <c r="I1049"/>
      <c r="J1049"/>
      <c r="K1049" s="333"/>
      <c r="L1049" s="333"/>
      <c r="M1049" s="333"/>
      <c r="N1049"/>
      <c r="O1049" s="332"/>
      <c r="P1049"/>
      <c r="Q1049"/>
      <c r="R1049"/>
      <c r="S1049"/>
      <c r="T1049"/>
      <c r="U1049"/>
      <c r="V1049"/>
      <c r="W1049"/>
    </row>
    <row r="1050" spans="1:23" ht="20.100000000000001" customHeight="1" x14ac:dyDescent="0.3">
      <c r="A1050" s="331"/>
      <c r="B1050" s="332"/>
      <c r="C1050"/>
      <c r="D1050"/>
      <c r="E1050"/>
      <c r="F1050"/>
      <c r="G1050"/>
      <c r="H1050"/>
      <c r="I1050"/>
      <c r="J1050"/>
      <c r="K1050" s="333"/>
      <c r="L1050" s="333"/>
      <c r="M1050" s="333"/>
      <c r="N1050"/>
      <c r="O1050" s="332"/>
      <c r="P1050"/>
      <c r="Q1050"/>
      <c r="R1050"/>
      <c r="S1050"/>
      <c r="T1050"/>
      <c r="U1050"/>
      <c r="V1050"/>
      <c r="W1050"/>
    </row>
    <row r="1051" spans="1:23" ht="20.100000000000001" customHeight="1" x14ac:dyDescent="0.3">
      <c r="A1051" s="331"/>
      <c r="B1051" s="332"/>
      <c r="C1051"/>
      <c r="D1051"/>
      <c r="E1051"/>
      <c r="F1051"/>
      <c r="G1051"/>
      <c r="H1051"/>
      <c r="I1051"/>
      <c r="J1051"/>
      <c r="K1051" s="333"/>
      <c r="L1051" s="333"/>
      <c r="M1051" s="333"/>
      <c r="N1051"/>
      <c r="O1051" s="332"/>
      <c r="P1051"/>
      <c r="Q1051"/>
      <c r="R1051"/>
      <c r="S1051"/>
      <c r="T1051"/>
      <c r="U1051"/>
      <c r="V1051"/>
      <c r="W1051"/>
    </row>
    <row r="1052" spans="1:23" ht="20.100000000000001" customHeight="1" x14ac:dyDescent="0.3">
      <c r="A1052" s="331"/>
      <c r="B1052" s="332"/>
      <c r="C1052"/>
      <c r="D1052"/>
      <c r="E1052"/>
      <c r="F1052"/>
      <c r="G1052"/>
      <c r="H1052"/>
      <c r="I1052"/>
      <c r="J1052"/>
      <c r="K1052" s="333"/>
      <c r="L1052" s="333"/>
      <c r="M1052" s="333"/>
      <c r="N1052"/>
      <c r="O1052" s="332"/>
      <c r="P1052"/>
      <c r="Q1052"/>
      <c r="R1052"/>
      <c r="S1052"/>
      <c r="T1052"/>
      <c r="U1052"/>
      <c r="V1052"/>
      <c r="W1052"/>
    </row>
    <row r="1053" spans="1:23" ht="20.100000000000001" customHeight="1" x14ac:dyDescent="0.3">
      <c r="A1053" s="331"/>
      <c r="B1053" s="332"/>
      <c r="C1053"/>
      <c r="D1053"/>
      <c r="E1053"/>
      <c r="F1053"/>
      <c r="G1053"/>
      <c r="H1053"/>
      <c r="I1053"/>
      <c r="J1053"/>
      <c r="K1053" s="333"/>
      <c r="L1053" s="333"/>
      <c r="M1053" s="333"/>
      <c r="N1053"/>
      <c r="O1053" s="332"/>
      <c r="P1053"/>
      <c r="Q1053"/>
      <c r="R1053"/>
      <c r="S1053"/>
      <c r="T1053"/>
      <c r="U1053"/>
      <c r="V1053"/>
      <c r="W1053"/>
    </row>
    <row r="1054" spans="1:23" ht="20.100000000000001" customHeight="1" x14ac:dyDescent="0.3">
      <c r="A1054" s="331"/>
      <c r="B1054" s="332"/>
      <c r="C1054"/>
      <c r="D1054"/>
      <c r="E1054"/>
      <c r="F1054"/>
      <c r="G1054"/>
      <c r="H1054"/>
      <c r="I1054"/>
      <c r="J1054"/>
      <c r="K1054" s="333"/>
      <c r="L1054" s="333"/>
      <c r="M1054" s="333"/>
      <c r="N1054"/>
      <c r="O1054" s="332"/>
      <c r="P1054"/>
      <c r="Q1054"/>
      <c r="R1054"/>
      <c r="S1054"/>
      <c r="T1054"/>
      <c r="U1054"/>
      <c r="V1054"/>
      <c r="W1054"/>
    </row>
    <row r="1055" spans="1:23" ht="20.100000000000001" customHeight="1" x14ac:dyDescent="0.3">
      <c r="A1055" s="331"/>
      <c r="B1055" s="332"/>
      <c r="C1055"/>
      <c r="D1055"/>
      <c r="E1055"/>
      <c r="F1055"/>
      <c r="G1055"/>
      <c r="H1055"/>
      <c r="I1055"/>
      <c r="J1055"/>
      <c r="K1055" s="333"/>
      <c r="L1055" s="333"/>
      <c r="M1055" s="333"/>
      <c r="N1055"/>
      <c r="O1055" s="332"/>
      <c r="P1055"/>
      <c r="Q1055"/>
      <c r="R1055"/>
      <c r="S1055"/>
      <c r="T1055"/>
      <c r="U1055"/>
      <c r="V1055"/>
      <c r="W1055"/>
    </row>
    <row r="1056" spans="1:23" ht="20.100000000000001" customHeight="1" x14ac:dyDescent="0.3">
      <c r="A1056" s="331"/>
      <c r="B1056" s="332"/>
      <c r="C1056"/>
      <c r="D1056"/>
      <c r="E1056"/>
      <c r="F1056"/>
      <c r="G1056"/>
      <c r="H1056"/>
      <c r="I1056"/>
      <c r="J1056"/>
      <c r="K1056" s="333"/>
      <c r="L1056" s="333"/>
      <c r="M1056" s="333"/>
      <c r="N1056"/>
      <c r="O1056" s="332"/>
      <c r="P1056"/>
      <c r="Q1056"/>
      <c r="R1056"/>
      <c r="S1056"/>
      <c r="T1056"/>
      <c r="U1056"/>
      <c r="V1056"/>
      <c r="W1056"/>
    </row>
    <row r="1057" spans="1:23" ht="20.100000000000001" customHeight="1" x14ac:dyDescent="0.3">
      <c r="A1057" s="331"/>
      <c r="B1057" s="332"/>
      <c r="C1057"/>
      <c r="D1057"/>
      <c r="E1057"/>
      <c r="F1057"/>
      <c r="G1057"/>
      <c r="H1057"/>
      <c r="I1057"/>
      <c r="J1057"/>
      <c r="K1057" s="333"/>
      <c r="L1057" s="333"/>
      <c r="M1057" s="333"/>
      <c r="N1057"/>
      <c r="O1057" s="332"/>
      <c r="P1057"/>
      <c r="Q1057"/>
      <c r="R1057"/>
      <c r="S1057"/>
      <c r="T1057"/>
      <c r="U1057"/>
      <c r="V1057"/>
      <c r="W1057"/>
    </row>
    <row r="1058" spans="1:23" ht="20.100000000000001" customHeight="1" x14ac:dyDescent="0.3">
      <c r="A1058" s="331"/>
      <c r="B1058" s="332"/>
      <c r="C1058"/>
      <c r="D1058"/>
      <c r="E1058"/>
      <c r="F1058"/>
      <c r="G1058"/>
      <c r="H1058"/>
      <c r="I1058"/>
      <c r="J1058"/>
      <c r="K1058" s="333"/>
      <c r="L1058" s="333"/>
      <c r="M1058" s="333"/>
      <c r="N1058"/>
      <c r="O1058" s="332"/>
      <c r="P1058"/>
      <c r="Q1058"/>
      <c r="R1058"/>
      <c r="S1058"/>
      <c r="T1058"/>
      <c r="U1058"/>
      <c r="V1058"/>
      <c r="W1058"/>
    </row>
    <row r="1059" spans="1:23" ht="20.100000000000001" customHeight="1" x14ac:dyDescent="0.3">
      <c r="A1059" s="331"/>
      <c r="B1059" s="332"/>
      <c r="C1059"/>
      <c r="D1059"/>
      <c r="E1059"/>
      <c r="F1059"/>
      <c r="G1059"/>
      <c r="H1059"/>
      <c r="I1059"/>
      <c r="J1059"/>
      <c r="K1059" s="333"/>
      <c r="L1059" s="333"/>
      <c r="M1059" s="333"/>
      <c r="N1059"/>
      <c r="O1059" s="332"/>
      <c r="P1059"/>
      <c r="Q1059"/>
      <c r="R1059"/>
      <c r="S1059"/>
      <c r="T1059"/>
      <c r="U1059"/>
      <c r="V1059"/>
      <c r="W1059"/>
    </row>
    <row r="1060" spans="1:23" ht="20.100000000000001" customHeight="1" x14ac:dyDescent="0.3">
      <c r="A1060" s="331"/>
      <c r="B1060" s="332"/>
      <c r="C1060"/>
      <c r="D1060"/>
      <c r="E1060"/>
      <c r="F1060"/>
      <c r="G1060"/>
      <c r="H1060"/>
      <c r="I1060"/>
      <c r="J1060"/>
      <c r="K1060" s="333"/>
      <c r="L1060" s="333"/>
      <c r="M1060" s="333"/>
      <c r="N1060"/>
      <c r="O1060" s="332"/>
      <c r="P1060"/>
      <c r="Q1060"/>
      <c r="R1060"/>
      <c r="S1060"/>
      <c r="T1060"/>
      <c r="U1060"/>
      <c r="V1060"/>
      <c r="W1060"/>
    </row>
    <row r="1061" spans="1:23" ht="20.100000000000001" customHeight="1" x14ac:dyDescent="0.3">
      <c r="A1061" s="331"/>
      <c r="B1061" s="332"/>
      <c r="C1061"/>
      <c r="D1061"/>
      <c r="E1061"/>
      <c r="F1061"/>
      <c r="G1061"/>
      <c r="H1061"/>
      <c r="I1061"/>
      <c r="J1061"/>
      <c r="K1061" s="333"/>
      <c r="L1061" s="333"/>
      <c r="M1061" s="333"/>
      <c r="N1061"/>
      <c r="O1061" s="332"/>
      <c r="P1061"/>
      <c r="Q1061"/>
      <c r="R1061"/>
      <c r="S1061"/>
      <c r="T1061"/>
      <c r="U1061"/>
      <c r="V1061"/>
      <c r="W1061"/>
    </row>
    <row r="1062" spans="1:23" ht="20.100000000000001" customHeight="1" x14ac:dyDescent="0.3">
      <c r="A1062" s="331"/>
      <c r="B1062" s="332"/>
      <c r="C1062"/>
      <c r="D1062"/>
      <c r="E1062"/>
      <c r="F1062"/>
      <c r="G1062"/>
      <c r="H1062"/>
      <c r="I1062"/>
      <c r="J1062"/>
      <c r="K1062" s="333"/>
      <c r="L1062" s="333"/>
      <c r="M1062" s="333"/>
      <c r="N1062"/>
      <c r="O1062" s="332"/>
      <c r="P1062"/>
      <c r="Q1062"/>
      <c r="R1062"/>
      <c r="S1062"/>
      <c r="T1062"/>
      <c r="U1062"/>
      <c r="V1062"/>
      <c r="W1062"/>
    </row>
    <row r="1063" spans="1:23" ht="20.100000000000001" customHeight="1" x14ac:dyDescent="0.3">
      <c r="A1063" s="331"/>
      <c r="B1063" s="332"/>
      <c r="C1063"/>
      <c r="D1063"/>
      <c r="E1063"/>
      <c r="F1063"/>
      <c r="G1063"/>
      <c r="H1063"/>
      <c r="I1063"/>
      <c r="J1063"/>
      <c r="K1063" s="333"/>
      <c r="L1063" s="333"/>
      <c r="M1063" s="333"/>
      <c r="N1063"/>
      <c r="O1063" s="332"/>
      <c r="P1063"/>
      <c r="Q1063"/>
      <c r="R1063"/>
      <c r="S1063"/>
      <c r="T1063"/>
      <c r="U1063"/>
      <c r="V1063"/>
      <c r="W1063"/>
    </row>
    <row r="1064" spans="1:23" ht="20.100000000000001" customHeight="1" x14ac:dyDescent="0.3">
      <c r="A1064" s="331"/>
      <c r="B1064" s="332"/>
      <c r="C1064"/>
      <c r="D1064"/>
      <c r="E1064"/>
      <c r="F1064"/>
      <c r="G1064"/>
      <c r="H1064"/>
      <c r="I1064"/>
      <c r="J1064"/>
      <c r="K1064" s="333"/>
      <c r="L1064" s="333"/>
      <c r="M1064" s="333"/>
      <c r="N1064"/>
      <c r="O1064" s="332"/>
      <c r="P1064"/>
      <c r="Q1064"/>
      <c r="R1064"/>
      <c r="S1064"/>
      <c r="T1064"/>
      <c r="U1064"/>
      <c r="V1064"/>
      <c r="W1064"/>
    </row>
    <row r="1065" spans="1:23" ht="20.100000000000001" customHeight="1" x14ac:dyDescent="0.3">
      <c r="A1065" s="331"/>
      <c r="B1065" s="332"/>
      <c r="C1065"/>
      <c r="D1065"/>
      <c r="E1065"/>
      <c r="F1065"/>
      <c r="G1065"/>
      <c r="H1065"/>
      <c r="I1065"/>
      <c r="J1065"/>
      <c r="K1065" s="333"/>
      <c r="L1065" s="333"/>
      <c r="M1065" s="333"/>
      <c r="N1065"/>
      <c r="O1065" s="332"/>
      <c r="P1065"/>
      <c r="Q1065"/>
      <c r="R1065"/>
      <c r="S1065"/>
      <c r="T1065"/>
      <c r="U1065"/>
      <c r="V1065"/>
      <c r="W1065"/>
    </row>
    <row r="1066" spans="1:23" ht="20.100000000000001" customHeight="1" x14ac:dyDescent="0.3">
      <c r="A1066" s="331"/>
      <c r="B1066" s="332"/>
      <c r="C1066"/>
      <c r="D1066"/>
      <c r="E1066"/>
      <c r="F1066"/>
      <c r="G1066"/>
      <c r="H1066"/>
      <c r="I1066"/>
      <c r="J1066"/>
      <c r="K1066" s="333"/>
      <c r="L1066" s="333"/>
      <c r="M1066" s="333"/>
      <c r="N1066"/>
      <c r="O1066" s="332"/>
      <c r="P1066"/>
      <c r="Q1066"/>
      <c r="R1066"/>
      <c r="S1066"/>
      <c r="T1066"/>
      <c r="U1066"/>
      <c r="V1066"/>
      <c r="W1066"/>
    </row>
    <row r="1067" spans="1:23" ht="20.100000000000001" customHeight="1" x14ac:dyDescent="0.3">
      <c r="A1067" s="331"/>
      <c r="B1067" s="332"/>
      <c r="C1067"/>
      <c r="D1067"/>
      <c r="E1067"/>
      <c r="F1067"/>
      <c r="G1067"/>
      <c r="H1067"/>
      <c r="I1067"/>
      <c r="J1067"/>
      <c r="K1067" s="333"/>
      <c r="L1067" s="333"/>
      <c r="M1067" s="333"/>
      <c r="N1067"/>
      <c r="O1067" s="332"/>
      <c r="P1067"/>
      <c r="Q1067"/>
      <c r="R1067"/>
      <c r="S1067"/>
      <c r="T1067"/>
      <c r="U1067"/>
      <c r="V1067"/>
      <c r="W1067"/>
    </row>
    <row r="1068" spans="1:23" ht="20.100000000000001" customHeight="1" x14ac:dyDescent="0.3">
      <c r="A1068" s="331"/>
      <c r="B1068" s="332"/>
      <c r="C1068"/>
      <c r="D1068"/>
      <c r="E1068"/>
      <c r="F1068"/>
      <c r="G1068"/>
      <c r="H1068"/>
      <c r="I1068"/>
      <c r="J1068"/>
      <c r="K1068" s="333"/>
      <c r="L1068" s="333"/>
      <c r="M1068" s="333"/>
      <c r="N1068"/>
      <c r="O1068" s="332"/>
      <c r="P1068"/>
      <c r="Q1068"/>
      <c r="R1068"/>
      <c r="S1068"/>
      <c r="T1068"/>
      <c r="U1068"/>
      <c r="V1068"/>
      <c r="W1068"/>
    </row>
    <row r="1069" spans="1:23" ht="20.100000000000001" customHeight="1" x14ac:dyDescent="0.3">
      <c r="A1069" s="331"/>
      <c r="B1069" s="332"/>
      <c r="C1069"/>
      <c r="D1069"/>
      <c r="E1069"/>
      <c r="F1069"/>
      <c r="G1069"/>
      <c r="H1069"/>
      <c r="I1069"/>
      <c r="J1069"/>
      <c r="K1069" s="333"/>
      <c r="L1069" s="333"/>
      <c r="M1069" s="333"/>
      <c r="N1069"/>
      <c r="O1069" s="332"/>
      <c r="P1069"/>
      <c r="Q1069"/>
      <c r="R1069"/>
      <c r="S1069"/>
      <c r="T1069"/>
      <c r="U1069"/>
      <c r="V1069"/>
      <c r="W1069"/>
    </row>
    <row r="1070" spans="1:23" ht="20.100000000000001" customHeight="1" x14ac:dyDescent="0.3">
      <c r="A1070" s="331"/>
      <c r="B1070" s="332"/>
      <c r="C1070"/>
      <c r="D1070"/>
      <c r="E1070"/>
      <c r="F1070"/>
      <c r="G1070"/>
      <c r="H1070"/>
      <c r="I1070"/>
      <c r="J1070"/>
      <c r="K1070" s="333"/>
      <c r="L1070" s="333"/>
      <c r="M1070" s="333"/>
      <c r="N1070"/>
      <c r="O1070" s="332"/>
      <c r="P1070"/>
      <c r="Q1070"/>
      <c r="R1070"/>
      <c r="S1070"/>
      <c r="T1070"/>
      <c r="U1070"/>
      <c r="V1070"/>
      <c r="W1070"/>
    </row>
    <row r="1071" spans="1:23" ht="20.100000000000001" customHeight="1" x14ac:dyDescent="0.3">
      <c r="A1071" s="331"/>
      <c r="B1071" s="332"/>
      <c r="C1071"/>
      <c r="D1071"/>
      <c r="E1071"/>
      <c r="F1071"/>
      <c r="G1071"/>
      <c r="H1071"/>
      <c r="I1071"/>
      <c r="J1071"/>
      <c r="K1071" s="333"/>
      <c r="L1071" s="333"/>
      <c r="M1071" s="333"/>
      <c r="N1071"/>
      <c r="O1071" s="332"/>
      <c r="P1071"/>
      <c r="Q1071"/>
      <c r="R1071"/>
      <c r="S1071"/>
      <c r="T1071"/>
      <c r="U1071"/>
      <c r="V1071"/>
      <c r="W1071"/>
    </row>
    <row r="1072" spans="1:23" ht="20.100000000000001" customHeight="1" x14ac:dyDescent="0.3">
      <c r="A1072" s="331"/>
      <c r="B1072" s="332"/>
      <c r="C1072"/>
      <c r="D1072"/>
      <c r="E1072"/>
      <c r="F1072"/>
      <c r="G1072"/>
      <c r="H1072"/>
      <c r="I1072"/>
      <c r="J1072"/>
      <c r="K1072" s="333"/>
      <c r="L1072" s="333"/>
      <c r="M1072" s="333"/>
      <c r="N1072"/>
      <c r="O1072" s="332"/>
      <c r="P1072"/>
      <c r="Q1072"/>
      <c r="R1072"/>
      <c r="S1072"/>
      <c r="T1072"/>
      <c r="U1072"/>
      <c r="V1072"/>
      <c r="W1072"/>
    </row>
    <row r="1073" spans="1:23" ht="20.100000000000001" customHeight="1" x14ac:dyDescent="0.3">
      <c r="A1073" s="331"/>
      <c r="B1073" s="332"/>
      <c r="C1073"/>
      <c r="D1073"/>
      <c r="E1073"/>
      <c r="F1073"/>
      <c r="G1073"/>
      <c r="H1073"/>
      <c r="I1073"/>
      <c r="J1073"/>
      <c r="K1073" s="333"/>
      <c r="L1073" s="333"/>
      <c r="M1073" s="333"/>
      <c r="N1073"/>
      <c r="O1073" s="332"/>
      <c r="P1073"/>
      <c r="Q1073"/>
      <c r="R1073"/>
      <c r="S1073"/>
      <c r="T1073"/>
      <c r="U1073"/>
      <c r="V1073"/>
      <c r="W1073"/>
    </row>
    <row r="1074" spans="1:23" ht="20.100000000000001" customHeight="1" x14ac:dyDescent="0.3">
      <c r="A1074" s="331"/>
      <c r="B1074" s="332"/>
      <c r="C1074"/>
      <c r="D1074"/>
      <c r="E1074"/>
      <c r="F1074"/>
      <c r="G1074"/>
      <c r="H1074"/>
      <c r="I1074"/>
      <c r="J1074"/>
      <c r="K1074" s="333"/>
      <c r="L1074" s="333"/>
      <c r="M1074" s="333"/>
      <c r="N1074"/>
      <c r="O1074" s="332"/>
      <c r="P1074"/>
      <c r="Q1074"/>
      <c r="R1074"/>
      <c r="S1074"/>
      <c r="T1074"/>
      <c r="U1074"/>
      <c r="V1074"/>
      <c r="W1074"/>
    </row>
    <row r="1075" spans="1:23" ht="20.100000000000001" customHeight="1" x14ac:dyDescent="0.3">
      <c r="A1075" s="331"/>
      <c r="B1075" s="332"/>
      <c r="C1075"/>
      <c r="D1075"/>
      <c r="E1075"/>
      <c r="F1075"/>
      <c r="G1075"/>
      <c r="H1075"/>
      <c r="I1075"/>
      <c r="J1075"/>
      <c r="K1075" s="333"/>
      <c r="L1075" s="333"/>
      <c r="M1075" s="333"/>
      <c r="N1075"/>
      <c r="O1075" s="332"/>
      <c r="P1075"/>
      <c r="Q1075"/>
      <c r="R1075"/>
      <c r="S1075"/>
      <c r="T1075"/>
      <c r="U1075"/>
      <c r="V1075"/>
      <c r="W1075"/>
    </row>
    <row r="1076" spans="1:23" ht="20.100000000000001" customHeight="1" x14ac:dyDescent="0.3">
      <c r="A1076" s="331"/>
      <c r="B1076" s="332"/>
      <c r="C1076"/>
      <c r="D1076"/>
      <c r="E1076"/>
      <c r="F1076"/>
      <c r="G1076"/>
      <c r="H1076"/>
      <c r="I1076"/>
      <c r="J1076"/>
      <c r="K1076" s="333"/>
      <c r="L1076" s="333"/>
      <c r="M1076" s="333"/>
      <c r="N1076"/>
      <c r="O1076" s="332"/>
      <c r="P1076"/>
      <c r="Q1076"/>
      <c r="R1076"/>
      <c r="S1076"/>
      <c r="T1076"/>
      <c r="U1076"/>
      <c r="V1076"/>
      <c r="W1076"/>
    </row>
    <row r="1077" spans="1:23" ht="20.100000000000001" customHeight="1" x14ac:dyDescent="0.3">
      <c r="A1077" s="331"/>
      <c r="B1077" s="332"/>
      <c r="C1077"/>
      <c r="D1077"/>
      <c r="E1077"/>
      <c r="F1077"/>
      <c r="G1077"/>
      <c r="H1077"/>
      <c r="I1077"/>
      <c r="J1077"/>
      <c r="K1077" s="333"/>
      <c r="L1077" s="333"/>
      <c r="M1077" s="333"/>
      <c r="N1077"/>
      <c r="O1077" s="332"/>
      <c r="P1077"/>
      <c r="Q1077"/>
      <c r="R1077"/>
      <c r="S1077"/>
      <c r="T1077"/>
      <c r="U1077"/>
      <c r="V1077"/>
      <c r="W1077"/>
    </row>
    <row r="1078" spans="1:23" ht="20.100000000000001" customHeight="1" x14ac:dyDescent="0.3">
      <c r="A1078" s="331"/>
      <c r="B1078" s="332"/>
      <c r="C1078"/>
      <c r="D1078"/>
      <c r="E1078"/>
      <c r="F1078"/>
      <c r="G1078"/>
      <c r="H1078"/>
      <c r="I1078"/>
      <c r="J1078"/>
      <c r="K1078" s="333"/>
      <c r="L1078" s="333"/>
      <c r="M1078" s="333"/>
      <c r="N1078"/>
      <c r="O1078" s="332"/>
      <c r="P1078"/>
      <c r="Q1078"/>
      <c r="R1078"/>
      <c r="S1078"/>
      <c r="T1078"/>
      <c r="U1078"/>
      <c r="V1078"/>
      <c r="W1078"/>
    </row>
    <row r="1079" spans="1:23" ht="20.100000000000001" customHeight="1" x14ac:dyDescent="0.3">
      <c r="A1079" s="331"/>
      <c r="B1079" s="332"/>
      <c r="C1079"/>
      <c r="D1079"/>
      <c r="E1079"/>
      <c r="F1079"/>
      <c r="G1079"/>
      <c r="H1079"/>
      <c r="I1079"/>
      <c r="J1079"/>
      <c r="K1079" s="333"/>
      <c r="L1079" s="333"/>
      <c r="M1079" s="333"/>
      <c r="N1079"/>
      <c r="O1079" s="332"/>
      <c r="P1079"/>
      <c r="Q1079"/>
      <c r="R1079"/>
      <c r="S1079"/>
      <c r="T1079"/>
      <c r="U1079"/>
      <c r="V1079"/>
      <c r="W1079"/>
    </row>
    <row r="1080" spans="1:23" ht="20.100000000000001" customHeight="1" x14ac:dyDescent="0.3">
      <c r="A1080" s="331"/>
      <c r="B1080" s="332"/>
      <c r="C1080"/>
      <c r="D1080"/>
      <c r="E1080"/>
      <c r="F1080"/>
      <c r="G1080"/>
      <c r="H1080"/>
      <c r="I1080"/>
      <c r="J1080"/>
      <c r="K1080" s="333"/>
      <c r="L1080" s="333"/>
      <c r="M1080" s="333"/>
      <c r="N1080"/>
      <c r="O1080" s="332"/>
      <c r="P1080"/>
      <c r="Q1080"/>
      <c r="R1080"/>
      <c r="S1080"/>
      <c r="T1080"/>
      <c r="U1080"/>
      <c r="V1080"/>
      <c r="W1080"/>
    </row>
    <row r="1081" spans="1:23" ht="20.100000000000001" customHeight="1" x14ac:dyDescent="0.3">
      <c r="A1081" s="331"/>
      <c r="B1081" s="332"/>
      <c r="C1081"/>
      <c r="D1081"/>
      <c r="E1081"/>
      <c r="F1081"/>
      <c r="G1081"/>
      <c r="H1081"/>
      <c r="I1081"/>
      <c r="J1081"/>
      <c r="K1081" s="333"/>
      <c r="L1081" s="333"/>
      <c r="M1081" s="333"/>
      <c r="N1081"/>
      <c r="O1081" s="332"/>
      <c r="P1081"/>
      <c r="Q1081"/>
      <c r="R1081"/>
      <c r="S1081"/>
      <c r="T1081"/>
      <c r="U1081"/>
      <c r="V1081"/>
      <c r="W1081"/>
    </row>
    <row r="1082" spans="1:23" ht="20.100000000000001" customHeight="1" x14ac:dyDescent="0.3">
      <c r="A1082" s="331"/>
      <c r="B1082" s="332"/>
      <c r="C1082"/>
      <c r="D1082"/>
      <c r="E1082"/>
      <c r="F1082"/>
      <c r="G1082"/>
      <c r="H1082"/>
      <c r="I1082"/>
      <c r="J1082"/>
      <c r="K1082" s="333"/>
      <c r="L1082" s="333"/>
      <c r="M1082" s="333"/>
      <c r="N1082"/>
      <c r="O1082" s="332"/>
      <c r="P1082"/>
      <c r="Q1082"/>
      <c r="R1082"/>
      <c r="S1082"/>
      <c r="T1082"/>
      <c r="U1082"/>
      <c r="V1082"/>
      <c r="W1082"/>
    </row>
    <row r="1083" spans="1:23" ht="20.100000000000001" customHeight="1" x14ac:dyDescent="0.3">
      <c r="A1083" s="331"/>
      <c r="B1083" s="332"/>
      <c r="C1083"/>
      <c r="D1083"/>
      <c r="E1083"/>
      <c r="F1083"/>
      <c r="G1083"/>
      <c r="H1083"/>
      <c r="I1083"/>
      <c r="J1083"/>
      <c r="K1083" s="333"/>
      <c r="L1083" s="333"/>
      <c r="M1083" s="333"/>
      <c r="N1083"/>
      <c r="O1083" s="332"/>
      <c r="P1083"/>
      <c r="Q1083"/>
      <c r="R1083"/>
      <c r="S1083"/>
      <c r="T1083"/>
      <c r="U1083"/>
      <c r="V1083"/>
      <c r="W1083"/>
    </row>
    <row r="1084" spans="1:23" ht="20.100000000000001" customHeight="1" x14ac:dyDescent="0.3">
      <c r="A1084" s="331"/>
      <c r="B1084" s="332"/>
      <c r="C1084"/>
      <c r="D1084"/>
      <c r="E1084"/>
      <c r="F1084"/>
      <c r="G1084"/>
      <c r="H1084"/>
      <c r="I1084"/>
      <c r="J1084"/>
      <c r="K1084" s="333"/>
      <c r="L1084" s="333"/>
      <c r="M1084" s="333"/>
      <c r="N1084"/>
      <c r="O1084" s="332"/>
      <c r="P1084"/>
      <c r="Q1084"/>
      <c r="R1084"/>
      <c r="S1084"/>
      <c r="T1084"/>
      <c r="U1084"/>
      <c r="V1084"/>
      <c r="W1084"/>
    </row>
    <row r="1085" spans="1:23" ht="20.100000000000001" customHeight="1" x14ac:dyDescent="0.3">
      <c r="A1085" s="331"/>
      <c r="B1085" s="332"/>
      <c r="C1085"/>
      <c r="D1085"/>
      <c r="E1085"/>
      <c r="F1085"/>
      <c r="G1085"/>
      <c r="H1085"/>
      <c r="I1085"/>
      <c r="J1085"/>
      <c r="K1085" s="333"/>
      <c r="L1085" s="333"/>
      <c r="M1085" s="333"/>
      <c r="N1085"/>
      <c r="O1085" s="332"/>
      <c r="P1085"/>
      <c r="Q1085"/>
      <c r="R1085"/>
      <c r="S1085"/>
      <c r="T1085"/>
      <c r="U1085"/>
      <c r="V1085"/>
      <c r="W1085"/>
    </row>
    <row r="1086" spans="1:23" ht="20.100000000000001" customHeight="1" x14ac:dyDescent="0.3">
      <c r="A1086" s="331"/>
      <c r="B1086" s="332"/>
      <c r="C1086"/>
      <c r="D1086"/>
      <c r="E1086"/>
      <c r="F1086"/>
      <c r="G1086"/>
      <c r="H1086"/>
      <c r="I1086"/>
      <c r="J1086"/>
      <c r="K1086" s="333"/>
      <c r="L1086" s="333"/>
      <c r="M1086" s="333"/>
      <c r="N1086"/>
      <c r="O1086" s="332"/>
      <c r="P1086"/>
      <c r="Q1086"/>
      <c r="R1086"/>
      <c r="S1086"/>
      <c r="T1086"/>
      <c r="U1086"/>
      <c r="V1086"/>
      <c r="W1086"/>
    </row>
    <row r="1087" spans="1:23" ht="20.100000000000001" customHeight="1" x14ac:dyDescent="0.3">
      <c r="A1087" s="331"/>
      <c r="B1087" s="332"/>
      <c r="C1087"/>
      <c r="D1087"/>
      <c r="E1087"/>
      <c r="F1087"/>
      <c r="G1087"/>
      <c r="H1087"/>
      <c r="I1087"/>
      <c r="J1087"/>
      <c r="K1087" s="333"/>
      <c r="L1087" s="333"/>
      <c r="M1087" s="333"/>
      <c r="N1087"/>
      <c r="O1087" s="332"/>
      <c r="P1087"/>
      <c r="Q1087"/>
      <c r="R1087"/>
      <c r="S1087"/>
      <c r="T1087"/>
      <c r="U1087"/>
      <c r="V1087"/>
      <c r="W1087"/>
    </row>
    <row r="1088" spans="1:23" ht="20.100000000000001" customHeight="1" x14ac:dyDescent="0.3">
      <c r="A1088" s="331"/>
      <c r="B1088" s="332"/>
      <c r="C1088"/>
      <c r="D1088"/>
      <c r="E1088"/>
      <c r="F1088"/>
      <c r="G1088"/>
      <c r="H1088"/>
      <c r="I1088"/>
      <c r="J1088"/>
      <c r="K1088" s="333"/>
      <c r="L1088" s="333"/>
      <c r="M1088" s="333"/>
      <c r="N1088"/>
      <c r="O1088" s="332"/>
      <c r="P1088"/>
      <c r="Q1088"/>
      <c r="R1088"/>
      <c r="S1088"/>
      <c r="T1088"/>
      <c r="U1088"/>
      <c r="V1088"/>
      <c r="W1088"/>
    </row>
    <row r="1089" spans="1:23" ht="20.100000000000001" customHeight="1" x14ac:dyDescent="0.3">
      <c r="A1089" s="331"/>
      <c r="B1089" s="332"/>
      <c r="C1089"/>
      <c r="D1089"/>
      <c r="E1089"/>
      <c r="F1089"/>
      <c r="G1089"/>
      <c r="H1089"/>
      <c r="I1089"/>
      <c r="J1089"/>
      <c r="K1089" s="333"/>
      <c r="L1089" s="333"/>
      <c r="M1089" s="333"/>
      <c r="N1089"/>
      <c r="O1089" s="332"/>
      <c r="P1089"/>
      <c r="Q1089"/>
      <c r="R1089"/>
      <c r="S1089"/>
      <c r="T1089"/>
      <c r="U1089"/>
      <c r="V1089"/>
      <c r="W1089"/>
    </row>
    <row r="1090" spans="1:23" ht="20.100000000000001" customHeight="1" x14ac:dyDescent="0.3">
      <c r="A1090" s="331"/>
      <c r="B1090" s="332"/>
      <c r="C1090"/>
      <c r="D1090"/>
      <c r="E1090"/>
      <c r="F1090"/>
      <c r="G1090"/>
      <c r="H1090"/>
      <c r="I1090"/>
      <c r="J1090"/>
      <c r="K1090" s="333"/>
      <c r="L1090" s="333"/>
      <c r="M1090" s="333"/>
      <c r="N1090"/>
      <c r="O1090" s="332"/>
      <c r="P1090"/>
      <c r="Q1090"/>
      <c r="R1090"/>
      <c r="S1090"/>
      <c r="T1090"/>
      <c r="U1090"/>
      <c r="V1090"/>
      <c r="W1090"/>
    </row>
    <row r="1091" spans="1:23" ht="20.100000000000001" customHeight="1" x14ac:dyDescent="0.3">
      <c r="A1091" s="331"/>
      <c r="B1091" s="332"/>
      <c r="C1091"/>
      <c r="D1091"/>
      <c r="E1091"/>
      <c r="F1091"/>
      <c r="G1091"/>
      <c r="H1091"/>
      <c r="I1091"/>
      <c r="J1091"/>
      <c r="K1091" s="333"/>
      <c r="L1091" s="333"/>
      <c r="M1091" s="333"/>
      <c r="N1091"/>
      <c r="O1091" s="332"/>
      <c r="P1091"/>
      <c r="Q1091"/>
      <c r="R1091"/>
      <c r="S1091"/>
      <c r="T1091"/>
      <c r="U1091"/>
      <c r="V1091"/>
      <c r="W1091"/>
    </row>
    <row r="1092" spans="1:23" ht="20.100000000000001" customHeight="1" x14ac:dyDescent="0.3">
      <c r="A1092" s="331"/>
      <c r="B1092" s="332"/>
      <c r="C1092"/>
      <c r="D1092"/>
      <c r="E1092"/>
      <c r="F1092"/>
      <c r="G1092"/>
      <c r="H1092"/>
      <c r="I1092"/>
      <c r="J1092"/>
      <c r="K1092" s="333"/>
      <c r="L1092" s="333"/>
      <c r="M1092" s="333"/>
      <c r="N1092"/>
      <c r="O1092" s="332"/>
      <c r="P1092"/>
      <c r="Q1092"/>
      <c r="R1092"/>
      <c r="S1092"/>
      <c r="T1092"/>
      <c r="U1092"/>
      <c r="V1092"/>
      <c r="W1092"/>
    </row>
    <row r="1093" spans="1:23" ht="20.100000000000001" customHeight="1" x14ac:dyDescent="0.3">
      <c r="A1093" s="331"/>
      <c r="B1093" s="332"/>
      <c r="C1093"/>
      <c r="D1093"/>
      <c r="E1093"/>
      <c r="F1093"/>
      <c r="G1093"/>
      <c r="H1093"/>
      <c r="I1093"/>
      <c r="J1093"/>
      <c r="K1093" s="333"/>
      <c r="L1093" s="333"/>
      <c r="M1093" s="333"/>
      <c r="N1093"/>
      <c r="O1093" s="332"/>
      <c r="P1093"/>
      <c r="Q1093"/>
      <c r="R1093"/>
      <c r="S1093"/>
      <c r="T1093"/>
      <c r="U1093"/>
      <c r="V1093"/>
      <c r="W1093"/>
    </row>
    <row r="1094" spans="1:23" ht="20.100000000000001" customHeight="1" x14ac:dyDescent="0.3">
      <c r="A1094" s="331"/>
      <c r="B1094" s="332"/>
      <c r="C1094"/>
      <c r="D1094"/>
      <c r="E1094"/>
      <c r="F1094"/>
      <c r="G1094"/>
      <c r="H1094"/>
      <c r="I1094"/>
      <c r="J1094"/>
      <c r="K1094" s="333"/>
      <c r="L1094" s="333"/>
      <c r="M1094" s="333"/>
      <c r="N1094"/>
      <c r="O1094" s="332"/>
      <c r="P1094"/>
      <c r="Q1094"/>
      <c r="R1094"/>
      <c r="S1094"/>
      <c r="T1094"/>
      <c r="U1094"/>
      <c r="V1094"/>
      <c r="W1094"/>
    </row>
    <row r="1095" spans="1:23" ht="20.100000000000001" customHeight="1" x14ac:dyDescent="0.3">
      <c r="A1095" s="331"/>
      <c r="B1095" s="332"/>
      <c r="C1095"/>
      <c r="D1095"/>
      <c r="E1095"/>
      <c r="F1095"/>
      <c r="G1095"/>
      <c r="H1095"/>
      <c r="I1095"/>
      <c r="J1095"/>
      <c r="K1095" s="333"/>
      <c r="L1095" s="333"/>
      <c r="M1095" s="333"/>
      <c r="N1095"/>
      <c r="O1095" s="332"/>
      <c r="P1095"/>
      <c r="Q1095"/>
      <c r="R1095"/>
      <c r="S1095"/>
      <c r="T1095"/>
      <c r="U1095"/>
      <c r="V1095"/>
      <c r="W1095"/>
    </row>
    <row r="1096" spans="1:23" ht="20.100000000000001" customHeight="1" x14ac:dyDescent="0.3">
      <c r="A1096" s="331"/>
      <c r="B1096" s="332"/>
      <c r="C1096"/>
      <c r="D1096"/>
      <c r="E1096"/>
      <c r="F1096"/>
      <c r="G1096"/>
      <c r="H1096"/>
      <c r="I1096"/>
      <c r="J1096"/>
      <c r="K1096" s="333"/>
      <c r="L1096" s="333"/>
      <c r="M1096" s="333"/>
      <c r="N1096"/>
      <c r="O1096" s="332"/>
      <c r="P1096"/>
      <c r="Q1096"/>
      <c r="R1096"/>
      <c r="S1096"/>
      <c r="T1096"/>
      <c r="U1096"/>
      <c r="V1096"/>
      <c r="W1096"/>
    </row>
    <row r="1097" spans="1:23" ht="20.100000000000001" customHeight="1" x14ac:dyDescent="0.3">
      <c r="A1097" s="331"/>
      <c r="B1097" s="332"/>
      <c r="C1097"/>
      <c r="D1097"/>
      <c r="E1097"/>
      <c r="F1097"/>
      <c r="G1097"/>
      <c r="H1097"/>
      <c r="I1097"/>
      <c r="J1097"/>
      <c r="K1097" s="333"/>
      <c r="L1097" s="333"/>
      <c r="M1097" s="333"/>
      <c r="N1097"/>
      <c r="O1097" s="332"/>
      <c r="P1097"/>
      <c r="Q1097"/>
      <c r="R1097"/>
      <c r="S1097"/>
      <c r="T1097"/>
      <c r="U1097"/>
      <c r="V1097"/>
      <c r="W1097"/>
    </row>
    <row r="1098" spans="1:23" ht="20.100000000000001" customHeight="1" x14ac:dyDescent="0.3">
      <c r="A1098" s="331"/>
      <c r="B1098" s="332"/>
      <c r="C1098"/>
      <c r="D1098"/>
      <c r="E1098"/>
      <c r="F1098"/>
      <c r="G1098"/>
      <c r="H1098"/>
      <c r="I1098"/>
      <c r="J1098"/>
      <c r="K1098" s="333"/>
      <c r="L1098" s="333"/>
      <c r="M1098" s="333"/>
      <c r="N1098"/>
      <c r="O1098" s="332"/>
      <c r="P1098"/>
      <c r="Q1098"/>
      <c r="R1098"/>
      <c r="S1098"/>
      <c r="T1098"/>
      <c r="U1098"/>
      <c r="V1098"/>
      <c r="W1098"/>
    </row>
    <row r="1099" spans="1:23" ht="20.100000000000001" customHeight="1" x14ac:dyDescent="0.3">
      <c r="A1099" s="331"/>
      <c r="B1099" s="332"/>
      <c r="C1099"/>
      <c r="D1099"/>
      <c r="E1099"/>
      <c r="F1099"/>
      <c r="G1099"/>
      <c r="H1099"/>
      <c r="I1099"/>
      <c r="J1099"/>
      <c r="K1099" s="333"/>
      <c r="L1099" s="333"/>
      <c r="M1099" s="333"/>
      <c r="N1099"/>
      <c r="O1099" s="332"/>
      <c r="P1099"/>
      <c r="Q1099"/>
      <c r="R1099"/>
      <c r="S1099"/>
      <c r="T1099"/>
      <c r="U1099"/>
      <c r="V1099"/>
      <c r="W1099"/>
    </row>
    <row r="1100" spans="1:23" ht="20.100000000000001" customHeight="1" x14ac:dyDescent="0.3">
      <c r="A1100" s="331"/>
      <c r="B1100" s="332"/>
      <c r="C1100"/>
      <c r="D1100"/>
      <c r="E1100"/>
      <c r="F1100"/>
      <c r="G1100"/>
      <c r="H1100"/>
      <c r="I1100"/>
      <c r="J1100"/>
      <c r="K1100" s="333"/>
      <c r="L1100" s="333"/>
      <c r="M1100" s="333"/>
      <c r="N1100"/>
      <c r="O1100" s="332"/>
      <c r="P1100"/>
      <c r="Q1100"/>
      <c r="R1100"/>
      <c r="S1100"/>
      <c r="T1100"/>
      <c r="U1100"/>
      <c r="V1100"/>
      <c r="W1100"/>
    </row>
    <row r="1101" spans="1:23" ht="20.100000000000001" customHeight="1" x14ac:dyDescent="0.3">
      <c r="A1101" s="331"/>
      <c r="B1101" s="332"/>
      <c r="C1101"/>
      <c r="D1101"/>
      <c r="E1101"/>
      <c r="F1101"/>
      <c r="G1101"/>
      <c r="H1101"/>
      <c r="I1101"/>
      <c r="J1101"/>
      <c r="K1101" s="333"/>
      <c r="L1101" s="333"/>
      <c r="M1101" s="333"/>
      <c r="N1101"/>
      <c r="O1101" s="332"/>
      <c r="P1101"/>
      <c r="Q1101"/>
      <c r="R1101"/>
      <c r="S1101"/>
      <c r="T1101"/>
      <c r="U1101"/>
      <c r="V1101"/>
      <c r="W1101"/>
    </row>
    <row r="1102" spans="1:23" ht="20.100000000000001" customHeight="1" x14ac:dyDescent="0.3">
      <c r="A1102" s="331"/>
      <c r="B1102" s="332"/>
      <c r="C1102"/>
      <c r="D1102"/>
      <c r="E1102"/>
      <c r="F1102"/>
      <c r="G1102"/>
      <c r="H1102"/>
      <c r="I1102"/>
      <c r="J1102"/>
      <c r="K1102" s="333"/>
      <c r="L1102" s="333"/>
      <c r="M1102" s="333"/>
      <c r="N1102"/>
      <c r="O1102" s="332"/>
      <c r="P1102"/>
      <c r="Q1102"/>
      <c r="R1102"/>
      <c r="S1102"/>
      <c r="T1102"/>
      <c r="U1102"/>
      <c r="V1102"/>
      <c r="W1102"/>
    </row>
    <row r="1103" spans="1:23" ht="20.100000000000001" customHeight="1" x14ac:dyDescent="0.3">
      <c r="A1103" s="331"/>
      <c r="B1103" s="332"/>
      <c r="C1103"/>
      <c r="D1103"/>
      <c r="E1103"/>
      <c r="F1103"/>
      <c r="G1103"/>
      <c r="H1103"/>
      <c r="I1103"/>
      <c r="J1103"/>
      <c r="K1103" s="333"/>
      <c r="L1103" s="333"/>
      <c r="M1103" s="333"/>
      <c r="N1103"/>
      <c r="O1103" s="332"/>
      <c r="P1103"/>
      <c r="Q1103"/>
      <c r="R1103"/>
      <c r="S1103"/>
      <c r="T1103"/>
      <c r="U1103"/>
      <c r="V1103"/>
      <c r="W1103"/>
    </row>
    <row r="1104" spans="1:23" ht="20.100000000000001" customHeight="1" x14ac:dyDescent="0.3">
      <c r="A1104" s="331"/>
      <c r="B1104" s="332"/>
      <c r="C1104"/>
      <c r="D1104"/>
      <c r="E1104"/>
      <c r="F1104"/>
      <c r="G1104"/>
      <c r="H1104"/>
      <c r="I1104"/>
      <c r="J1104"/>
      <c r="K1104" s="333"/>
      <c r="L1104" s="333"/>
      <c r="M1104" s="333"/>
      <c r="N1104"/>
      <c r="O1104" s="332"/>
      <c r="P1104"/>
      <c r="Q1104"/>
      <c r="R1104"/>
      <c r="S1104"/>
      <c r="T1104"/>
      <c r="U1104"/>
      <c r="V1104"/>
      <c r="W1104"/>
    </row>
    <row r="1105" spans="1:23" ht="20.100000000000001" customHeight="1" x14ac:dyDescent="0.3">
      <c r="A1105" s="331"/>
      <c r="B1105" s="332"/>
      <c r="C1105"/>
      <c r="D1105"/>
      <c r="E1105"/>
      <c r="F1105"/>
      <c r="G1105"/>
      <c r="H1105"/>
      <c r="I1105"/>
      <c r="J1105"/>
      <c r="K1105" s="333"/>
      <c r="L1105" s="333"/>
      <c r="M1105" s="333"/>
      <c r="N1105"/>
      <c r="O1105" s="332"/>
      <c r="P1105"/>
      <c r="Q1105"/>
      <c r="R1105"/>
      <c r="S1105"/>
      <c r="T1105"/>
      <c r="U1105"/>
      <c r="V1105"/>
      <c r="W1105"/>
    </row>
    <row r="1106" spans="1:23" ht="20.100000000000001" customHeight="1" x14ac:dyDescent="0.3">
      <c r="A1106" s="331"/>
      <c r="B1106" s="332"/>
      <c r="C1106"/>
      <c r="D1106"/>
      <c r="E1106"/>
      <c r="F1106"/>
      <c r="G1106"/>
      <c r="H1106"/>
      <c r="I1106"/>
      <c r="J1106"/>
      <c r="K1106" s="333"/>
      <c r="L1106" s="333"/>
      <c r="M1106" s="333"/>
      <c r="N1106"/>
      <c r="O1106" s="332"/>
      <c r="P1106"/>
      <c r="Q1106"/>
      <c r="R1106"/>
      <c r="S1106"/>
      <c r="T1106"/>
      <c r="U1106"/>
      <c r="V1106"/>
      <c r="W1106"/>
    </row>
    <row r="1107" spans="1:23" ht="20.100000000000001" customHeight="1" x14ac:dyDescent="0.3">
      <c r="A1107" s="331"/>
      <c r="B1107" s="332"/>
      <c r="C1107"/>
      <c r="D1107"/>
      <c r="E1107"/>
      <c r="F1107"/>
      <c r="G1107"/>
      <c r="H1107"/>
      <c r="I1107"/>
      <c r="J1107"/>
      <c r="K1107" s="333"/>
      <c r="L1107" s="333"/>
      <c r="M1107" s="333"/>
      <c r="N1107"/>
      <c r="O1107" s="332"/>
      <c r="P1107"/>
      <c r="Q1107"/>
      <c r="R1107"/>
      <c r="S1107"/>
      <c r="T1107"/>
      <c r="U1107"/>
      <c r="V1107"/>
      <c r="W1107"/>
    </row>
    <row r="1108" spans="1:23" ht="20.100000000000001" customHeight="1" x14ac:dyDescent="0.3">
      <c r="A1108" s="331"/>
      <c r="B1108" s="332"/>
      <c r="C1108"/>
      <c r="D1108"/>
      <c r="E1108"/>
      <c r="F1108"/>
      <c r="G1108"/>
      <c r="H1108"/>
      <c r="I1108"/>
      <c r="J1108"/>
      <c r="K1108" s="333"/>
      <c r="L1108" s="333"/>
      <c r="M1108" s="333"/>
      <c r="N1108"/>
      <c r="O1108" s="332"/>
      <c r="P1108"/>
      <c r="Q1108"/>
      <c r="R1108"/>
      <c r="S1108"/>
      <c r="T1108"/>
      <c r="U1108"/>
      <c r="V1108"/>
      <c r="W1108"/>
    </row>
    <row r="1109" spans="1:23" ht="20.100000000000001" customHeight="1" x14ac:dyDescent="0.3">
      <c r="A1109" s="331"/>
      <c r="B1109" s="332"/>
      <c r="C1109"/>
      <c r="D1109"/>
      <c r="E1109"/>
      <c r="F1109"/>
      <c r="G1109"/>
      <c r="H1109"/>
      <c r="I1109"/>
      <c r="J1109"/>
      <c r="K1109" s="333"/>
      <c r="L1109" s="333"/>
      <c r="M1109" s="333"/>
      <c r="N1109"/>
      <c r="O1109" s="332"/>
      <c r="P1109"/>
      <c r="Q1109"/>
      <c r="R1109"/>
      <c r="S1109"/>
      <c r="T1109"/>
      <c r="U1109"/>
      <c r="V1109"/>
      <c r="W1109"/>
    </row>
    <row r="1110" spans="1:23" ht="20.100000000000001" customHeight="1" x14ac:dyDescent="0.3">
      <c r="A1110" s="331"/>
      <c r="B1110" s="332"/>
      <c r="C1110"/>
      <c r="D1110"/>
      <c r="E1110"/>
      <c r="F1110"/>
      <c r="G1110"/>
      <c r="H1110"/>
      <c r="I1110"/>
      <c r="J1110"/>
      <c r="K1110" s="333"/>
      <c r="L1110" s="333"/>
      <c r="M1110" s="333"/>
      <c r="N1110"/>
      <c r="O1110" s="332"/>
      <c r="P1110"/>
      <c r="Q1110"/>
      <c r="R1110"/>
      <c r="S1110"/>
      <c r="T1110"/>
      <c r="U1110"/>
      <c r="V1110"/>
      <c r="W1110"/>
    </row>
    <row r="1111" spans="1:23" ht="20.100000000000001" customHeight="1" x14ac:dyDescent="0.3">
      <c r="A1111" s="331"/>
      <c r="B1111" s="332"/>
      <c r="C1111"/>
      <c r="D1111"/>
      <c r="E1111"/>
      <c r="F1111"/>
      <c r="G1111"/>
      <c r="H1111"/>
      <c r="I1111"/>
      <c r="J1111"/>
      <c r="K1111" s="333"/>
      <c r="L1111" s="333"/>
      <c r="M1111" s="333"/>
      <c r="N1111"/>
      <c r="O1111" s="332"/>
      <c r="P1111"/>
      <c r="Q1111"/>
      <c r="R1111"/>
      <c r="S1111"/>
      <c r="T1111"/>
      <c r="U1111"/>
      <c r="V1111"/>
      <c r="W1111"/>
    </row>
    <row r="1112" spans="1:23" ht="20.100000000000001" customHeight="1" x14ac:dyDescent="0.3">
      <c r="A1112" s="331"/>
      <c r="B1112" s="332"/>
      <c r="C1112"/>
      <c r="D1112"/>
      <c r="E1112"/>
      <c r="F1112"/>
      <c r="G1112"/>
      <c r="H1112"/>
      <c r="I1112"/>
      <c r="J1112"/>
      <c r="K1112" s="333"/>
      <c r="L1112" s="333"/>
      <c r="M1112" s="333"/>
      <c r="N1112"/>
      <c r="O1112" s="332"/>
      <c r="P1112"/>
      <c r="Q1112"/>
      <c r="R1112"/>
      <c r="S1112"/>
      <c r="T1112"/>
      <c r="U1112"/>
      <c r="V1112"/>
      <c r="W1112"/>
    </row>
    <row r="1113" spans="1:23" ht="20.100000000000001" customHeight="1" x14ac:dyDescent="0.3">
      <c r="A1113" s="331"/>
      <c r="B1113" s="332"/>
      <c r="C1113"/>
      <c r="D1113"/>
      <c r="E1113"/>
      <c r="F1113"/>
      <c r="G1113"/>
      <c r="H1113"/>
      <c r="I1113"/>
      <c r="J1113"/>
      <c r="K1113" s="333"/>
      <c r="L1113" s="333"/>
      <c r="M1113" s="333"/>
      <c r="N1113"/>
      <c r="O1113" s="332"/>
      <c r="P1113"/>
      <c r="Q1113"/>
      <c r="R1113"/>
      <c r="S1113"/>
      <c r="T1113"/>
      <c r="U1113"/>
      <c r="V1113"/>
      <c r="W1113"/>
    </row>
    <row r="1114" spans="1:23" ht="20.100000000000001" customHeight="1" x14ac:dyDescent="0.3">
      <c r="A1114" s="331"/>
      <c r="B1114" s="332"/>
      <c r="C1114"/>
      <c r="D1114"/>
      <c r="E1114"/>
      <c r="F1114"/>
      <c r="G1114"/>
      <c r="H1114"/>
      <c r="I1114"/>
      <c r="J1114"/>
      <c r="K1114" s="333"/>
      <c r="L1114" s="333"/>
      <c r="M1114" s="333"/>
      <c r="N1114"/>
      <c r="O1114" s="332"/>
      <c r="P1114"/>
      <c r="Q1114"/>
      <c r="R1114"/>
      <c r="S1114"/>
      <c r="T1114"/>
      <c r="U1114"/>
      <c r="V1114"/>
      <c r="W1114"/>
    </row>
    <row r="1115" spans="1:23" ht="20.100000000000001" customHeight="1" x14ac:dyDescent="0.3">
      <c r="A1115" s="331"/>
      <c r="B1115" s="332"/>
      <c r="C1115"/>
      <c r="D1115"/>
      <c r="E1115"/>
      <c r="F1115"/>
      <c r="G1115"/>
      <c r="H1115"/>
      <c r="I1115"/>
      <c r="J1115"/>
      <c r="K1115" s="333"/>
      <c r="L1115" s="333"/>
      <c r="M1115" s="333"/>
      <c r="N1115"/>
      <c r="O1115" s="332"/>
      <c r="P1115"/>
      <c r="Q1115"/>
      <c r="R1115"/>
      <c r="S1115"/>
      <c r="T1115"/>
      <c r="U1115"/>
      <c r="V1115"/>
      <c r="W1115"/>
    </row>
    <row r="1116" spans="1:23" ht="20.100000000000001" customHeight="1" x14ac:dyDescent="0.3">
      <c r="A1116" s="331"/>
      <c r="B1116" s="332"/>
      <c r="C1116"/>
      <c r="D1116"/>
      <c r="E1116"/>
      <c r="F1116"/>
      <c r="G1116"/>
      <c r="H1116"/>
      <c r="I1116"/>
      <c r="J1116"/>
      <c r="K1116" s="333"/>
      <c r="L1116" s="333"/>
      <c r="M1116" s="333"/>
      <c r="N1116"/>
      <c r="O1116" s="332"/>
      <c r="P1116"/>
      <c r="Q1116"/>
      <c r="R1116"/>
      <c r="S1116"/>
      <c r="T1116"/>
      <c r="U1116"/>
      <c r="V1116"/>
      <c r="W1116"/>
    </row>
    <row r="1117" spans="1:23" ht="20.100000000000001" customHeight="1" x14ac:dyDescent="0.3">
      <c r="A1117" s="331"/>
      <c r="B1117" s="332"/>
      <c r="C1117"/>
      <c r="D1117"/>
      <c r="E1117"/>
      <c r="F1117"/>
      <c r="G1117"/>
      <c r="H1117"/>
      <c r="I1117"/>
      <c r="J1117"/>
      <c r="K1117" s="333"/>
      <c r="L1117" s="333"/>
      <c r="M1117" s="333"/>
      <c r="N1117"/>
      <c r="O1117" s="332"/>
      <c r="P1117"/>
      <c r="Q1117"/>
      <c r="R1117"/>
      <c r="S1117"/>
      <c r="T1117"/>
      <c r="U1117"/>
      <c r="V1117"/>
      <c r="W1117"/>
    </row>
    <row r="1118" spans="1:23" ht="20.100000000000001" customHeight="1" x14ac:dyDescent="0.3">
      <c r="A1118" s="331"/>
      <c r="B1118" s="332"/>
      <c r="C1118"/>
      <c r="D1118"/>
      <c r="E1118"/>
      <c r="F1118"/>
      <c r="G1118"/>
      <c r="H1118"/>
      <c r="I1118"/>
      <c r="J1118"/>
      <c r="K1118" s="333"/>
      <c r="L1118" s="333"/>
      <c r="M1118" s="333"/>
      <c r="N1118"/>
      <c r="O1118" s="332"/>
      <c r="P1118"/>
      <c r="Q1118"/>
      <c r="R1118"/>
      <c r="S1118"/>
      <c r="T1118"/>
      <c r="U1118"/>
      <c r="V1118"/>
      <c r="W1118"/>
    </row>
    <row r="1119" spans="1:23" ht="20.100000000000001" customHeight="1" x14ac:dyDescent="0.3">
      <c r="A1119" s="331"/>
      <c r="B1119" s="332"/>
      <c r="C1119"/>
      <c r="D1119"/>
      <c r="E1119"/>
      <c r="F1119"/>
      <c r="G1119"/>
      <c r="H1119"/>
      <c r="I1119"/>
      <c r="J1119"/>
      <c r="K1119" s="333"/>
      <c r="L1119" s="333"/>
      <c r="M1119" s="333"/>
      <c r="N1119"/>
      <c r="O1119" s="332"/>
      <c r="P1119"/>
      <c r="Q1119"/>
      <c r="R1119"/>
      <c r="S1119"/>
      <c r="T1119"/>
      <c r="U1119"/>
      <c r="V1119"/>
      <c r="W1119"/>
    </row>
    <row r="1120" spans="1:23" ht="20.100000000000001" customHeight="1" x14ac:dyDescent="0.3">
      <c r="A1120" s="331"/>
      <c r="B1120" s="332"/>
      <c r="C1120"/>
      <c r="D1120"/>
      <c r="E1120"/>
      <c r="F1120"/>
      <c r="G1120"/>
      <c r="H1120"/>
      <c r="I1120"/>
      <c r="J1120"/>
      <c r="K1120" s="333"/>
      <c r="L1120" s="333"/>
      <c r="M1120" s="333"/>
      <c r="N1120"/>
      <c r="O1120" s="332"/>
      <c r="P1120"/>
      <c r="Q1120"/>
      <c r="R1120"/>
      <c r="S1120"/>
      <c r="T1120"/>
      <c r="U1120"/>
      <c r="V1120"/>
      <c r="W1120"/>
    </row>
    <row r="1121" spans="1:23" ht="20.100000000000001" customHeight="1" x14ac:dyDescent="0.3">
      <c r="A1121" s="331"/>
      <c r="B1121" s="332"/>
      <c r="C1121"/>
      <c r="D1121"/>
      <c r="E1121"/>
      <c r="F1121"/>
      <c r="G1121"/>
      <c r="H1121"/>
      <c r="I1121"/>
      <c r="J1121"/>
      <c r="K1121" s="333"/>
      <c r="L1121" s="333"/>
      <c r="M1121" s="333"/>
      <c r="N1121"/>
      <c r="O1121" s="332"/>
      <c r="P1121"/>
      <c r="Q1121"/>
      <c r="R1121"/>
      <c r="S1121"/>
      <c r="T1121"/>
      <c r="U1121"/>
      <c r="V1121"/>
      <c r="W1121"/>
    </row>
    <row r="1122" spans="1:23" ht="20.100000000000001" customHeight="1" x14ac:dyDescent="0.3">
      <c r="A1122" s="331"/>
      <c r="B1122" s="332"/>
      <c r="C1122"/>
      <c r="D1122"/>
      <c r="E1122"/>
      <c r="F1122"/>
      <c r="G1122"/>
      <c r="H1122"/>
      <c r="I1122"/>
      <c r="J1122"/>
      <c r="K1122" s="333"/>
      <c r="L1122" s="333"/>
      <c r="M1122" s="333"/>
      <c r="N1122"/>
      <c r="O1122" s="332"/>
      <c r="P1122"/>
      <c r="Q1122"/>
      <c r="R1122"/>
      <c r="S1122"/>
      <c r="T1122"/>
      <c r="U1122"/>
      <c r="V1122"/>
      <c r="W1122"/>
    </row>
    <row r="1123" spans="1:23" ht="20.100000000000001" customHeight="1" x14ac:dyDescent="0.3">
      <c r="A1123" s="331"/>
      <c r="B1123" s="332"/>
      <c r="C1123"/>
      <c r="D1123"/>
      <c r="E1123"/>
      <c r="F1123"/>
      <c r="G1123"/>
      <c r="H1123"/>
      <c r="I1123"/>
      <c r="J1123"/>
      <c r="K1123" s="333"/>
      <c r="L1123" s="333"/>
      <c r="M1123" s="333"/>
      <c r="N1123"/>
      <c r="O1123" s="332"/>
      <c r="P1123"/>
      <c r="Q1123"/>
      <c r="R1123"/>
      <c r="S1123"/>
      <c r="T1123"/>
      <c r="U1123"/>
      <c r="V1123"/>
      <c r="W1123"/>
    </row>
    <row r="1124" spans="1:23" ht="20.100000000000001" customHeight="1" x14ac:dyDescent="0.3">
      <c r="A1124" s="331"/>
      <c r="B1124" s="332"/>
      <c r="C1124"/>
      <c r="D1124"/>
      <c r="E1124"/>
      <c r="F1124"/>
      <c r="G1124"/>
      <c r="H1124"/>
      <c r="I1124"/>
      <c r="J1124"/>
      <c r="K1124" s="333"/>
      <c r="L1124" s="333"/>
      <c r="M1124" s="333"/>
      <c r="N1124"/>
      <c r="O1124" s="332"/>
      <c r="P1124"/>
      <c r="Q1124"/>
      <c r="R1124"/>
      <c r="S1124"/>
      <c r="T1124"/>
      <c r="U1124"/>
      <c r="V1124"/>
      <c r="W1124"/>
    </row>
    <row r="1125" spans="1:23" ht="20.100000000000001" customHeight="1" x14ac:dyDescent="0.3">
      <c r="A1125" s="331"/>
      <c r="B1125" s="332"/>
      <c r="C1125"/>
      <c r="D1125"/>
      <c r="E1125"/>
      <c r="F1125"/>
      <c r="G1125"/>
      <c r="H1125"/>
      <c r="I1125"/>
      <c r="J1125"/>
      <c r="K1125" s="333"/>
      <c r="L1125" s="333"/>
      <c r="M1125" s="333"/>
      <c r="N1125"/>
      <c r="O1125" s="332"/>
      <c r="P1125"/>
      <c r="Q1125"/>
      <c r="R1125"/>
      <c r="S1125"/>
      <c r="T1125"/>
      <c r="U1125"/>
      <c r="V1125"/>
      <c r="W1125"/>
    </row>
    <row r="1126" spans="1:23" ht="20.100000000000001" customHeight="1" x14ac:dyDescent="0.3">
      <c r="A1126" s="331"/>
      <c r="B1126" s="332"/>
      <c r="C1126"/>
      <c r="D1126"/>
      <c r="E1126"/>
      <c r="F1126"/>
      <c r="G1126"/>
      <c r="H1126"/>
      <c r="I1126"/>
      <c r="J1126"/>
      <c r="K1126" s="333"/>
      <c r="L1126" s="333"/>
      <c r="M1126" s="333"/>
      <c r="N1126"/>
      <c r="O1126" s="332"/>
      <c r="P1126"/>
      <c r="Q1126"/>
      <c r="R1126"/>
      <c r="S1126"/>
      <c r="T1126"/>
      <c r="U1126"/>
      <c r="V1126"/>
      <c r="W1126"/>
    </row>
    <row r="1127" spans="1:23" ht="20.100000000000001" customHeight="1" x14ac:dyDescent="0.3">
      <c r="A1127" s="331"/>
      <c r="B1127" s="332"/>
      <c r="C1127"/>
      <c r="D1127"/>
      <c r="E1127"/>
      <c r="F1127"/>
      <c r="G1127"/>
      <c r="H1127"/>
      <c r="I1127"/>
      <c r="J1127"/>
      <c r="K1127" s="333"/>
      <c r="L1127" s="333"/>
      <c r="M1127" s="333"/>
      <c r="N1127"/>
      <c r="O1127" s="332"/>
      <c r="P1127"/>
      <c r="Q1127"/>
      <c r="R1127"/>
      <c r="S1127"/>
      <c r="T1127"/>
      <c r="U1127"/>
      <c r="V1127"/>
      <c r="W1127"/>
    </row>
    <row r="1128" spans="1:23" ht="20.100000000000001" customHeight="1" x14ac:dyDescent="0.3">
      <c r="A1128" s="331"/>
      <c r="B1128" s="332"/>
      <c r="C1128"/>
      <c r="D1128"/>
      <c r="E1128"/>
      <c r="F1128"/>
      <c r="G1128"/>
      <c r="H1128"/>
      <c r="I1128"/>
      <c r="J1128"/>
      <c r="K1128" s="333"/>
      <c r="L1128" s="333"/>
      <c r="M1128" s="333"/>
      <c r="N1128"/>
      <c r="O1128" s="332"/>
      <c r="P1128"/>
      <c r="Q1128"/>
      <c r="R1128"/>
      <c r="S1128"/>
      <c r="T1128"/>
      <c r="U1128"/>
      <c r="V1128"/>
      <c r="W1128"/>
    </row>
    <row r="1129" spans="1:23" ht="20.100000000000001" customHeight="1" x14ac:dyDescent="0.3">
      <c r="A1129" s="331"/>
      <c r="B1129" s="332"/>
      <c r="C1129"/>
      <c r="D1129"/>
      <c r="E1129"/>
      <c r="F1129"/>
      <c r="G1129"/>
      <c r="H1129"/>
      <c r="I1129"/>
      <c r="J1129"/>
      <c r="K1129" s="333"/>
      <c r="L1129" s="333"/>
      <c r="M1129" s="333"/>
      <c r="N1129"/>
      <c r="O1129" s="332"/>
      <c r="P1129"/>
      <c r="Q1129"/>
      <c r="R1129"/>
      <c r="S1129"/>
      <c r="T1129"/>
      <c r="U1129"/>
      <c r="V1129"/>
      <c r="W1129"/>
    </row>
    <row r="1130" spans="1:23" ht="20.100000000000001" customHeight="1" x14ac:dyDescent="0.3">
      <c r="A1130" s="331"/>
      <c r="B1130" s="332"/>
      <c r="C1130"/>
      <c r="D1130"/>
      <c r="E1130"/>
      <c r="F1130"/>
      <c r="G1130"/>
      <c r="H1130"/>
      <c r="I1130"/>
      <c r="J1130"/>
      <c r="K1130" s="333"/>
      <c r="L1130" s="333"/>
      <c r="M1130" s="333"/>
      <c r="N1130"/>
      <c r="O1130" s="332"/>
      <c r="P1130"/>
      <c r="Q1130"/>
      <c r="R1130"/>
      <c r="S1130"/>
      <c r="T1130"/>
      <c r="U1130"/>
      <c r="V1130"/>
      <c r="W1130"/>
    </row>
    <row r="1131" spans="1:23" ht="20.100000000000001" customHeight="1" x14ac:dyDescent="0.3">
      <c r="A1131" s="331"/>
      <c r="B1131" s="332"/>
      <c r="C1131"/>
      <c r="D1131"/>
      <c r="E1131"/>
      <c r="F1131"/>
      <c r="G1131"/>
      <c r="H1131"/>
      <c r="I1131"/>
      <c r="J1131"/>
      <c r="K1131" s="333"/>
      <c r="L1131" s="333"/>
      <c r="M1131" s="333"/>
      <c r="N1131"/>
      <c r="O1131" s="332"/>
      <c r="P1131"/>
      <c r="Q1131"/>
      <c r="R1131"/>
      <c r="S1131"/>
      <c r="T1131"/>
      <c r="U1131"/>
      <c r="V1131"/>
      <c r="W1131"/>
    </row>
    <row r="1132" spans="1:23" ht="20.100000000000001" customHeight="1" x14ac:dyDescent="0.3">
      <c r="A1132" s="331"/>
      <c r="B1132" s="332"/>
      <c r="C1132"/>
      <c r="D1132"/>
      <c r="E1132"/>
      <c r="F1132"/>
      <c r="G1132"/>
      <c r="H1132"/>
      <c r="I1132"/>
      <c r="J1132"/>
      <c r="K1132" s="333"/>
      <c r="L1132" s="333"/>
      <c r="M1132" s="333"/>
      <c r="N1132"/>
      <c r="O1132" s="332"/>
      <c r="P1132"/>
      <c r="Q1132"/>
      <c r="R1132"/>
      <c r="S1132"/>
      <c r="T1132"/>
      <c r="U1132"/>
      <c r="V1132"/>
      <c r="W1132"/>
    </row>
    <row r="1133" spans="1:23" ht="20.100000000000001" customHeight="1" x14ac:dyDescent="0.3">
      <c r="A1133" s="331"/>
      <c r="B1133" s="332"/>
      <c r="C1133"/>
      <c r="D1133"/>
      <c r="E1133"/>
      <c r="F1133"/>
      <c r="G1133"/>
      <c r="H1133"/>
      <c r="I1133"/>
      <c r="J1133"/>
      <c r="K1133" s="333"/>
      <c r="L1133" s="333"/>
      <c r="M1133" s="333"/>
      <c r="N1133"/>
      <c r="O1133" s="332"/>
      <c r="P1133"/>
      <c r="Q1133"/>
      <c r="R1133"/>
      <c r="S1133"/>
      <c r="T1133"/>
      <c r="U1133"/>
      <c r="V1133"/>
      <c r="W1133"/>
    </row>
    <row r="1134" spans="1:23" ht="20.100000000000001" customHeight="1" x14ac:dyDescent="0.3">
      <c r="A1134" s="331"/>
      <c r="B1134" s="332"/>
      <c r="C1134"/>
      <c r="D1134"/>
      <c r="E1134"/>
      <c r="F1134"/>
      <c r="G1134"/>
      <c r="H1134"/>
      <c r="I1134"/>
      <c r="J1134"/>
      <c r="K1134" s="333"/>
      <c r="L1134" s="333"/>
      <c r="M1134" s="333"/>
      <c r="N1134"/>
      <c r="O1134" s="332"/>
      <c r="P1134"/>
      <c r="Q1134"/>
      <c r="R1134"/>
      <c r="S1134"/>
      <c r="T1134"/>
      <c r="U1134"/>
      <c r="V1134"/>
      <c r="W1134"/>
    </row>
    <row r="1135" spans="1:23" ht="20.100000000000001" customHeight="1" x14ac:dyDescent="0.3">
      <c r="A1135" s="331"/>
      <c r="B1135" s="332"/>
      <c r="C1135"/>
      <c r="D1135"/>
      <c r="E1135"/>
      <c r="F1135"/>
      <c r="G1135"/>
      <c r="H1135"/>
      <c r="I1135"/>
      <c r="J1135"/>
      <c r="K1135" s="333"/>
      <c r="L1135" s="333"/>
      <c r="M1135" s="333"/>
      <c r="N1135"/>
      <c r="O1135" s="332"/>
      <c r="P1135"/>
      <c r="Q1135"/>
      <c r="R1135"/>
      <c r="S1135"/>
      <c r="T1135"/>
      <c r="U1135"/>
      <c r="V1135"/>
      <c r="W1135"/>
    </row>
    <row r="1136" spans="1:23" ht="20.100000000000001" customHeight="1" x14ac:dyDescent="0.3">
      <c r="A1136" s="331"/>
      <c r="B1136" s="332"/>
      <c r="C1136"/>
      <c r="D1136"/>
      <c r="E1136"/>
      <c r="F1136"/>
      <c r="G1136"/>
      <c r="H1136"/>
      <c r="I1136"/>
      <c r="J1136"/>
      <c r="K1136" s="333"/>
      <c r="L1136" s="333"/>
      <c r="M1136" s="333"/>
      <c r="N1136"/>
      <c r="O1136" s="332"/>
      <c r="P1136"/>
      <c r="Q1136"/>
      <c r="R1136"/>
      <c r="S1136"/>
      <c r="T1136"/>
      <c r="U1136"/>
      <c r="V1136"/>
      <c r="W1136"/>
    </row>
    <row r="1137" spans="1:23" ht="20.100000000000001" customHeight="1" x14ac:dyDescent="0.3">
      <c r="A1137" s="331"/>
      <c r="B1137" s="332"/>
      <c r="C1137"/>
      <c r="D1137"/>
      <c r="E1137"/>
      <c r="F1137"/>
      <c r="G1137"/>
      <c r="H1137"/>
      <c r="I1137"/>
      <c r="J1137"/>
      <c r="K1137" s="333"/>
      <c r="L1137" s="333"/>
      <c r="M1137" s="333"/>
      <c r="N1137"/>
      <c r="O1137" s="332"/>
      <c r="P1137"/>
      <c r="Q1137"/>
      <c r="R1137"/>
      <c r="S1137"/>
      <c r="T1137"/>
      <c r="U1137"/>
      <c r="V1137"/>
      <c r="W1137"/>
    </row>
    <row r="1138" spans="1:23" ht="20.100000000000001" customHeight="1" x14ac:dyDescent="0.3">
      <c r="A1138" s="331"/>
      <c r="B1138" s="332"/>
      <c r="C1138"/>
      <c r="D1138"/>
      <c r="E1138"/>
      <c r="F1138"/>
      <c r="G1138"/>
      <c r="H1138"/>
      <c r="I1138"/>
      <c r="J1138"/>
      <c r="K1138" s="333"/>
      <c r="L1138" s="333"/>
      <c r="M1138" s="333"/>
      <c r="N1138"/>
      <c r="O1138" s="332"/>
      <c r="P1138"/>
      <c r="Q1138"/>
      <c r="R1138"/>
      <c r="S1138"/>
      <c r="T1138"/>
      <c r="U1138"/>
      <c r="V1138"/>
      <c r="W1138"/>
    </row>
    <row r="1139" spans="1:23" ht="20.100000000000001" customHeight="1" x14ac:dyDescent="0.3">
      <c r="A1139" s="331"/>
      <c r="B1139" s="332"/>
      <c r="C1139"/>
      <c r="D1139"/>
      <c r="E1139"/>
      <c r="F1139"/>
      <c r="G1139"/>
      <c r="H1139"/>
      <c r="I1139"/>
      <c r="J1139"/>
      <c r="K1139" s="333"/>
      <c r="L1139" s="333"/>
      <c r="M1139" s="333"/>
      <c r="N1139"/>
      <c r="O1139" s="332"/>
      <c r="P1139"/>
      <c r="Q1139"/>
      <c r="R1139"/>
      <c r="S1139"/>
      <c r="T1139"/>
      <c r="U1139"/>
      <c r="V1139"/>
      <c r="W1139"/>
    </row>
    <row r="1140" spans="1:23" ht="20.100000000000001" customHeight="1" x14ac:dyDescent="0.3">
      <c r="A1140" s="331"/>
      <c r="B1140" s="332"/>
      <c r="C1140"/>
      <c r="D1140"/>
      <c r="E1140"/>
      <c r="F1140"/>
      <c r="G1140"/>
      <c r="H1140"/>
      <c r="I1140"/>
      <c r="J1140"/>
      <c r="K1140" s="333"/>
      <c r="L1140" s="333"/>
      <c r="M1140" s="333"/>
      <c r="N1140"/>
      <c r="O1140" s="332"/>
      <c r="P1140"/>
      <c r="Q1140"/>
      <c r="R1140"/>
      <c r="S1140"/>
      <c r="T1140"/>
      <c r="U1140"/>
      <c r="V1140"/>
      <c r="W1140"/>
    </row>
    <row r="1141" spans="1:23" ht="20.100000000000001" customHeight="1" x14ac:dyDescent="0.3">
      <c r="A1141" s="331"/>
      <c r="B1141" s="332"/>
      <c r="C1141"/>
      <c r="D1141"/>
      <c r="E1141"/>
      <c r="F1141"/>
      <c r="G1141"/>
      <c r="H1141"/>
      <c r="I1141"/>
      <c r="J1141"/>
      <c r="K1141" s="333"/>
      <c r="L1141" s="333"/>
      <c r="M1141" s="333"/>
      <c r="N1141"/>
      <c r="O1141" s="332"/>
      <c r="P1141"/>
      <c r="Q1141"/>
      <c r="R1141"/>
      <c r="S1141"/>
      <c r="T1141"/>
      <c r="U1141"/>
      <c r="V1141"/>
      <c r="W1141"/>
    </row>
    <row r="1142" spans="1:23" ht="20.100000000000001" customHeight="1" x14ac:dyDescent="0.3">
      <c r="A1142" s="331"/>
      <c r="B1142" s="332"/>
      <c r="C1142"/>
      <c r="D1142"/>
      <c r="E1142"/>
      <c r="F1142"/>
      <c r="G1142"/>
      <c r="H1142"/>
      <c r="I1142"/>
      <c r="J1142"/>
      <c r="K1142" s="333"/>
      <c r="L1142" s="333"/>
      <c r="M1142" s="333"/>
      <c r="N1142"/>
      <c r="O1142" s="332"/>
      <c r="P1142"/>
      <c r="Q1142"/>
      <c r="R1142"/>
      <c r="S1142"/>
      <c r="T1142"/>
      <c r="U1142"/>
      <c r="V1142"/>
      <c r="W1142"/>
    </row>
    <row r="1143" spans="1:23" ht="20.100000000000001" customHeight="1" x14ac:dyDescent="0.3">
      <c r="A1143" s="331"/>
      <c r="B1143" s="332"/>
      <c r="C1143"/>
      <c r="D1143"/>
      <c r="E1143"/>
      <c r="F1143"/>
      <c r="G1143"/>
      <c r="H1143"/>
      <c r="I1143"/>
      <c r="J1143"/>
      <c r="K1143" s="333"/>
      <c r="L1143" s="333"/>
      <c r="M1143" s="333"/>
      <c r="N1143"/>
      <c r="O1143" s="332"/>
      <c r="P1143"/>
      <c r="Q1143"/>
      <c r="R1143"/>
      <c r="S1143"/>
      <c r="T1143"/>
      <c r="U1143"/>
      <c r="V1143"/>
      <c r="W1143"/>
    </row>
    <row r="1144" spans="1:23" ht="20.100000000000001" customHeight="1" x14ac:dyDescent="0.3">
      <c r="A1144" s="331"/>
      <c r="B1144" s="332"/>
      <c r="C1144"/>
      <c r="D1144"/>
      <c r="E1144"/>
      <c r="F1144"/>
      <c r="G1144"/>
      <c r="H1144"/>
      <c r="I1144"/>
      <c r="J1144"/>
      <c r="K1144" s="333"/>
      <c r="L1144" s="333"/>
      <c r="M1144" s="333"/>
      <c r="N1144"/>
      <c r="O1144" s="332"/>
      <c r="P1144"/>
      <c r="Q1144"/>
      <c r="R1144"/>
      <c r="S1144"/>
      <c r="T1144"/>
      <c r="U1144"/>
      <c r="V1144"/>
      <c r="W1144"/>
    </row>
    <row r="1145" spans="1:23" ht="20.100000000000001" customHeight="1" x14ac:dyDescent="0.3">
      <c r="A1145" s="331"/>
      <c r="B1145" s="332"/>
      <c r="C1145"/>
      <c r="D1145"/>
      <c r="E1145"/>
      <c r="F1145"/>
      <c r="G1145"/>
      <c r="H1145"/>
      <c r="I1145"/>
      <c r="J1145"/>
      <c r="K1145" s="333"/>
      <c r="L1145" s="333"/>
      <c r="M1145" s="333"/>
      <c r="N1145"/>
      <c r="O1145" s="332"/>
      <c r="P1145"/>
      <c r="Q1145"/>
      <c r="R1145"/>
      <c r="S1145"/>
      <c r="T1145"/>
      <c r="U1145"/>
      <c r="V1145"/>
      <c r="W1145"/>
    </row>
    <row r="1146" spans="1:23" ht="20.100000000000001" customHeight="1" x14ac:dyDescent="0.3">
      <c r="A1146" s="331"/>
      <c r="B1146" s="332"/>
      <c r="C1146"/>
      <c r="D1146"/>
      <c r="E1146"/>
      <c r="F1146"/>
      <c r="G1146"/>
      <c r="H1146"/>
      <c r="I1146"/>
      <c r="J1146"/>
      <c r="K1146" s="333"/>
      <c r="L1146" s="333"/>
      <c r="M1146" s="333"/>
      <c r="N1146"/>
      <c r="O1146" s="332"/>
      <c r="P1146"/>
      <c r="Q1146"/>
      <c r="R1146"/>
      <c r="S1146"/>
      <c r="T1146"/>
      <c r="U1146"/>
      <c r="V1146"/>
      <c r="W1146"/>
    </row>
    <row r="1147" spans="1:23" ht="20.100000000000001" customHeight="1" x14ac:dyDescent="0.3">
      <c r="A1147" s="331"/>
      <c r="B1147" s="332"/>
      <c r="C1147"/>
      <c r="D1147"/>
      <c r="E1147"/>
      <c r="F1147"/>
      <c r="G1147"/>
      <c r="H1147"/>
      <c r="I1147"/>
      <c r="J1147"/>
      <c r="K1147" s="333"/>
      <c r="L1147" s="333"/>
      <c r="M1147" s="333"/>
      <c r="N1147"/>
      <c r="O1147" s="332"/>
      <c r="P1147"/>
      <c r="Q1147"/>
      <c r="R1147"/>
      <c r="S1147"/>
      <c r="T1147"/>
      <c r="U1147"/>
      <c r="V1147"/>
      <c r="W1147"/>
    </row>
    <row r="1148" spans="1:23" ht="20.100000000000001" customHeight="1" x14ac:dyDescent="0.3">
      <c r="A1148" s="331"/>
      <c r="B1148" s="332"/>
      <c r="C1148"/>
      <c r="D1148"/>
      <c r="E1148"/>
      <c r="F1148"/>
      <c r="G1148"/>
      <c r="H1148"/>
      <c r="I1148"/>
      <c r="J1148"/>
      <c r="K1148" s="333"/>
      <c r="L1148" s="333"/>
      <c r="M1148" s="333"/>
      <c r="N1148"/>
      <c r="O1148" s="332"/>
      <c r="P1148"/>
      <c r="Q1148"/>
      <c r="R1148"/>
      <c r="S1148"/>
      <c r="T1148"/>
      <c r="U1148"/>
      <c r="V1148"/>
      <c r="W1148"/>
    </row>
    <row r="1149" spans="1:23" ht="20.100000000000001" customHeight="1" x14ac:dyDescent="0.3">
      <c r="A1149" s="331"/>
      <c r="B1149" s="332"/>
      <c r="C1149"/>
      <c r="D1149"/>
      <c r="E1149"/>
      <c r="F1149"/>
      <c r="G1149"/>
      <c r="H1149"/>
      <c r="I1149"/>
      <c r="J1149"/>
      <c r="K1149" s="333"/>
      <c r="L1149" s="333"/>
      <c r="M1149" s="333"/>
      <c r="N1149"/>
      <c r="O1149" s="332"/>
      <c r="P1149"/>
      <c r="Q1149"/>
      <c r="R1149"/>
      <c r="S1149"/>
      <c r="T1149"/>
      <c r="U1149"/>
      <c r="V1149"/>
      <c r="W1149"/>
    </row>
    <row r="1150" spans="1:23" ht="20.100000000000001" customHeight="1" x14ac:dyDescent="0.3">
      <c r="A1150" s="331"/>
      <c r="B1150" s="332"/>
      <c r="C1150"/>
      <c r="D1150"/>
      <c r="E1150"/>
      <c r="F1150"/>
      <c r="G1150"/>
      <c r="H1150"/>
      <c r="I1150"/>
      <c r="J1150"/>
      <c r="K1150" s="333"/>
      <c r="L1150" s="333"/>
      <c r="M1150" s="333"/>
      <c r="N1150"/>
      <c r="O1150" s="332"/>
      <c r="P1150"/>
      <c r="Q1150"/>
      <c r="R1150"/>
      <c r="S1150"/>
      <c r="T1150"/>
      <c r="U1150"/>
      <c r="V1150"/>
      <c r="W1150"/>
    </row>
    <row r="1151" spans="1:23" ht="20.100000000000001" customHeight="1" x14ac:dyDescent="0.3">
      <c r="A1151" s="331"/>
      <c r="B1151" s="332"/>
      <c r="C1151"/>
      <c r="D1151"/>
      <c r="E1151"/>
      <c r="F1151"/>
      <c r="G1151"/>
      <c r="H1151"/>
      <c r="I1151"/>
      <c r="J1151"/>
      <c r="K1151" s="333"/>
      <c r="L1151" s="333"/>
      <c r="M1151" s="333"/>
      <c r="N1151"/>
      <c r="O1151" s="332"/>
      <c r="P1151"/>
      <c r="Q1151"/>
      <c r="R1151"/>
      <c r="S1151"/>
      <c r="T1151"/>
      <c r="U1151"/>
      <c r="V1151"/>
      <c r="W1151"/>
    </row>
    <row r="1152" spans="1:23" ht="20.100000000000001" customHeight="1" x14ac:dyDescent="0.3">
      <c r="A1152" s="331"/>
      <c r="B1152" s="332"/>
      <c r="C1152"/>
      <c r="D1152"/>
      <c r="E1152"/>
      <c r="F1152"/>
      <c r="G1152"/>
      <c r="H1152"/>
      <c r="I1152"/>
      <c r="J1152"/>
      <c r="K1152" s="333"/>
      <c r="L1152" s="333"/>
      <c r="M1152" s="333"/>
      <c r="N1152"/>
      <c r="O1152" s="332"/>
      <c r="P1152"/>
      <c r="Q1152"/>
      <c r="R1152"/>
      <c r="S1152"/>
      <c r="T1152"/>
      <c r="U1152"/>
      <c r="V1152"/>
      <c r="W1152"/>
    </row>
    <row r="1153" spans="1:23" ht="20.100000000000001" customHeight="1" x14ac:dyDescent="0.3">
      <c r="A1153" s="331"/>
      <c r="B1153" s="332"/>
      <c r="C1153"/>
      <c r="D1153"/>
      <c r="E1153"/>
      <c r="F1153"/>
      <c r="G1153"/>
      <c r="H1153"/>
      <c r="I1153"/>
      <c r="J1153"/>
      <c r="K1153" s="333"/>
      <c r="L1153" s="333"/>
      <c r="M1153" s="333"/>
      <c r="N1153"/>
      <c r="O1153" s="332"/>
      <c r="P1153"/>
      <c r="Q1153"/>
      <c r="R1153"/>
      <c r="S1153"/>
      <c r="T1153"/>
      <c r="U1153"/>
      <c r="V1153"/>
      <c r="W1153"/>
    </row>
    <row r="1154" spans="1:23" ht="20.100000000000001" customHeight="1" x14ac:dyDescent="0.3">
      <c r="A1154" s="331"/>
      <c r="B1154" s="332"/>
      <c r="C1154"/>
      <c r="D1154"/>
      <c r="E1154"/>
      <c r="F1154"/>
      <c r="G1154"/>
      <c r="H1154"/>
      <c r="I1154"/>
      <c r="J1154"/>
      <c r="K1154" s="333"/>
      <c r="L1154" s="333"/>
      <c r="M1154" s="333"/>
      <c r="N1154"/>
      <c r="O1154" s="332"/>
      <c r="P1154"/>
      <c r="Q1154"/>
      <c r="R1154"/>
      <c r="S1154"/>
      <c r="T1154"/>
      <c r="U1154"/>
      <c r="V1154"/>
      <c r="W1154"/>
    </row>
    <row r="1155" spans="1:23" ht="20.100000000000001" customHeight="1" x14ac:dyDescent="0.3">
      <c r="A1155" s="331"/>
      <c r="B1155" s="332"/>
      <c r="C1155"/>
      <c r="D1155"/>
      <c r="E1155"/>
      <c r="F1155"/>
      <c r="G1155"/>
      <c r="H1155"/>
      <c r="I1155"/>
      <c r="J1155"/>
      <c r="K1155" s="333"/>
      <c r="L1155" s="333"/>
      <c r="M1155" s="333"/>
      <c r="N1155"/>
      <c r="O1155" s="332"/>
      <c r="P1155"/>
      <c r="Q1155"/>
      <c r="R1155"/>
      <c r="S1155"/>
      <c r="T1155"/>
      <c r="U1155"/>
      <c r="V1155"/>
      <c r="W1155"/>
    </row>
    <row r="1156" spans="1:23" ht="20.100000000000001" customHeight="1" x14ac:dyDescent="0.3">
      <c r="A1156" s="331"/>
      <c r="B1156" s="332"/>
      <c r="C1156"/>
      <c r="D1156"/>
      <c r="E1156"/>
      <c r="F1156"/>
      <c r="G1156"/>
      <c r="H1156"/>
      <c r="I1156"/>
      <c r="J1156"/>
      <c r="K1156" s="333"/>
      <c r="L1156" s="333"/>
      <c r="M1156" s="333"/>
      <c r="N1156"/>
      <c r="O1156" s="332"/>
      <c r="P1156"/>
      <c r="Q1156"/>
      <c r="R1156"/>
      <c r="S1156"/>
      <c r="T1156"/>
      <c r="U1156"/>
      <c r="V1156"/>
      <c r="W1156"/>
    </row>
    <row r="1157" spans="1:23" ht="20.100000000000001" customHeight="1" x14ac:dyDescent="0.3">
      <c r="A1157" s="331"/>
      <c r="B1157" s="332"/>
      <c r="C1157"/>
      <c r="D1157"/>
      <c r="E1157"/>
      <c r="F1157"/>
      <c r="G1157"/>
      <c r="H1157"/>
      <c r="I1157"/>
      <c r="J1157"/>
      <c r="K1157" s="333"/>
      <c r="L1157" s="333"/>
      <c r="M1157" s="333"/>
      <c r="N1157"/>
      <c r="O1157" s="332"/>
      <c r="P1157"/>
      <c r="Q1157"/>
      <c r="R1157"/>
      <c r="S1157"/>
      <c r="T1157"/>
      <c r="U1157"/>
      <c r="V1157"/>
      <c r="W1157"/>
    </row>
    <row r="1158" spans="1:23" ht="20.100000000000001" customHeight="1" x14ac:dyDescent="0.3">
      <c r="A1158" s="331"/>
      <c r="B1158" s="332"/>
      <c r="C1158"/>
      <c r="D1158"/>
      <c r="E1158"/>
      <c r="F1158"/>
      <c r="G1158"/>
      <c r="H1158"/>
      <c r="I1158"/>
      <c r="J1158"/>
      <c r="K1158" s="333"/>
      <c r="L1158" s="333"/>
      <c r="M1158" s="333"/>
      <c r="N1158"/>
      <c r="O1158" s="332"/>
      <c r="P1158"/>
      <c r="Q1158"/>
      <c r="R1158"/>
      <c r="S1158"/>
      <c r="T1158"/>
      <c r="U1158"/>
      <c r="V1158"/>
      <c r="W1158"/>
    </row>
    <row r="1159" spans="1:23" ht="20.100000000000001" customHeight="1" x14ac:dyDescent="0.3">
      <c r="A1159" s="331"/>
      <c r="B1159" s="332"/>
      <c r="C1159"/>
      <c r="D1159"/>
      <c r="E1159"/>
      <c r="F1159"/>
      <c r="G1159"/>
      <c r="H1159"/>
      <c r="I1159"/>
      <c r="J1159"/>
      <c r="K1159" s="333"/>
      <c r="L1159" s="333"/>
      <c r="M1159" s="333"/>
      <c r="N1159"/>
      <c r="O1159" s="332"/>
      <c r="P1159"/>
      <c r="Q1159"/>
      <c r="R1159"/>
      <c r="S1159"/>
      <c r="T1159"/>
      <c r="U1159"/>
      <c r="V1159"/>
      <c r="W1159"/>
    </row>
    <row r="1160" spans="1:23" ht="20.100000000000001" customHeight="1" x14ac:dyDescent="0.3">
      <c r="A1160" s="331"/>
      <c r="B1160" s="332"/>
      <c r="C1160"/>
      <c r="D1160"/>
      <c r="E1160"/>
      <c r="F1160"/>
      <c r="G1160"/>
      <c r="H1160"/>
      <c r="I1160"/>
      <c r="J1160"/>
      <c r="K1160" s="333"/>
      <c r="L1160" s="333"/>
      <c r="M1160" s="333"/>
      <c r="N1160"/>
      <c r="O1160" s="332"/>
      <c r="P1160"/>
      <c r="Q1160"/>
      <c r="R1160"/>
      <c r="S1160"/>
      <c r="T1160"/>
      <c r="U1160"/>
      <c r="V1160"/>
      <c r="W1160"/>
    </row>
    <row r="1161" spans="1:23" ht="20.100000000000001" customHeight="1" x14ac:dyDescent="0.3">
      <c r="A1161" s="331"/>
      <c r="B1161" s="332"/>
      <c r="C1161"/>
      <c r="D1161"/>
      <c r="E1161"/>
      <c r="F1161"/>
      <c r="G1161"/>
      <c r="H1161"/>
      <c r="I1161"/>
      <c r="J1161"/>
      <c r="K1161" s="333"/>
      <c r="L1161" s="333"/>
      <c r="M1161" s="333"/>
      <c r="N1161"/>
      <c r="O1161" s="332"/>
      <c r="P1161"/>
      <c r="Q1161"/>
      <c r="R1161"/>
      <c r="S1161"/>
      <c r="T1161"/>
      <c r="U1161"/>
      <c r="V1161"/>
      <c r="W1161"/>
    </row>
    <row r="1162" spans="1:23" ht="20.100000000000001" customHeight="1" x14ac:dyDescent="0.3">
      <c r="A1162" s="331"/>
      <c r="B1162" s="332"/>
      <c r="C1162"/>
      <c r="D1162"/>
      <c r="E1162"/>
      <c r="F1162"/>
      <c r="G1162"/>
      <c r="H1162"/>
      <c r="I1162"/>
      <c r="J1162"/>
      <c r="K1162" s="333"/>
      <c r="L1162" s="333"/>
      <c r="M1162" s="333"/>
      <c r="N1162"/>
      <c r="O1162" s="332"/>
      <c r="P1162"/>
      <c r="Q1162"/>
      <c r="R1162"/>
      <c r="S1162"/>
      <c r="T1162"/>
      <c r="U1162"/>
      <c r="V1162"/>
      <c r="W1162"/>
    </row>
    <row r="1163" spans="1:23" ht="20.100000000000001" customHeight="1" x14ac:dyDescent="0.3">
      <c r="A1163" s="331"/>
      <c r="B1163" s="332"/>
      <c r="C1163"/>
      <c r="D1163"/>
      <c r="E1163"/>
      <c r="F1163"/>
      <c r="G1163"/>
      <c r="H1163"/>
      <c r="I1163"/>
      <c r="J1163"/>
      <c r="K1163" s="333"/>
      <c r="L1163" s="333"/>
      <c r="M1163" s="333"/>
      <c r="N1163"/>
      <c r="O1163" s="332"/>
      <c r="P1163"/>
      <c r="Q1163"/>
      <c r="R1163"/>
      <c r="S1163"/>
      <c r="T1163"/>
      <c r="U1163"/>
      <c r="V1163"/>
      <c r="W1163"/>
    </row>
    <row r="1164" spans="1:23" ht="20.100000000000001" customHeight="1" x14ac:dyDescent="0.3">
      <c r="A1164" s="331"/>
      <c r="B1164" s="332"/>
      <c r="C1164"/>
      <c r="D1164"/>
      <c r="E1164"/>
      <c r="F1164"/>
      <c r="G1164"/>
      <c r="H1164"/>
      <c r="I1164"/>
      <c r="J1164"/>
      <c r="K1164" s="333"/>
      <c r="L1164" s="333"/>
      <c r="M1164" s="333"/>
      <c r="N1164"/>
      <c r="O1164" s="332"/>
      <c r="P1164"/>
      <c r="Q1164"/>
      <c r="R1164"/>
      <c r="S1164"/>
      <c r="T1164"/>
      <c r="U1164"/>
      <c r="V1164"/>
      <c r="W1164"/>
    </row>
    <row r="1165" spans="1:23" ht="20.100000000000001" customHeight="1" x14ac:dyDescent="0.3">
      <c r="A1165" s="331"/>
      <c r="B1165" s="332"/>
      <c r="C1165"/>
      <c r="D1165"/>
      <c r="E1165"/>
      <c r="F1165"/>
      <c r="G1165"/>
      <c r="H1165"/>
      <c r="I1165"/>
      <c r="J1165"/>
      <c r="K1165" s="333"/>
      <c r="L1165" s="333"/>
      <c r="M1165" s="333"/>
      <c r="N1165"/>
      <c r="O1165" s="332"/>
      <c r="P1165"/>
      <c r="Q1165"/>
      <c r="R1165"/>
      <c r="S1165"/>
      <c r="T1165"/>
      <c r="U1165"/>
      <c r="V1165"/>
      <c r="W1165"/>
    </row>
    <row r="1166" spans="1:23" ht="20.100000000000001" customHeight="1" x14ac:dyDescent="0.3">
      <c r="A1166" s="331"/>
      <c r="B1166" s="332"/>
      <c r="C1166"/>
      <c r="D1166"/>
      <c r="E1166"/>
      <c r="F1166"/>
      <c r="G1166"/>
      <c r="H1166"/>
      <c r="I1166"/>
      <c r="J1166"/>
      <c r="K1166" s="333"/>
      <c r="L1166" s="333"/>
      <c r="M1166" s="333"/>
      <c r="N1166"/>
      <c r="O1166" s="332"/>
      <c r="P1166"/>
      <c r="Q1166"/>
      <c r="R1166"/>
      <c r="S1166"/>
      <c r="T1166"/>
      <c r="U1166"/>
      <c r="V1166"/>
      <c r="W1166"/>
    </row>
    <row r="1167" spans="1:23" ht="20.100000000000001" customHeight="1" x14ac:dyDescent="0.3">
      <c r="A1167" s="331"/>
      <c r="B1167" s="332"/>
      <c r="C1167"/>
      <c r="D1167"/>
      <c r="E1167"/>
      <c r="F1167"/>
      <c r="G1167"/>
      <c r="H1167"/>
      <c r="I1167"/>
      <c r="J1167"/>
      <c r="K1167" s="333"/>
      <c r="L1167" s="333"/>
      <c r="M1167" s="333"/>
      <c r="N1167"/>
      <c r="O1167" s="332"/>
      <c r="P1167"/>
      <c r="Q1167"/>
      <c r="R1167"/>
      <c r="S1167"/>
      <c r="T1167"/>
      <c r="U1167"/>
      <c r="V1167"/>
      <c r="W1167"/>
    </row>
    <row r="1168" spans="1:23" ht="20.100000000000001" customHeight="1" x14ac:dyDescent="0.3">
      <c r="A1168" s="331"/>
      <c r="B1168" s="332"/>
      <c r="C1168"/>
      <c r="D1168"/>
      <c r="E1168"/>
      <c r="F1168"/>
      <c r="G1168"/>
      <c r="H1168"/>
      <c r="I1168"/>
      <c r="J1168"/>
      <c r="K1168" s="333"/>
      <c r="L1168" s="333"/>
      <c r="M1168" s="333"/>
      <c r="N1168"/>
      <c r="O1168" s="332"/>
      <c r="P1168"/>
      <c r="Q1168"/>
      <c r="R1168"/>
      <c r="S1168"/>
      <c r="T1168"/>
      <c r="U1168"/>
      <c r="V1168"/>
      <c r="W1168"/>
    </row>
    <row r="1169" spans="1:23" ht="20.100000000000001" customHeight="1" x14ac:dyDescent="0.3">
      <c r="A1169" s="331"/>
      <c r="B1169" s="332"/>
      <c r="C1169"/>
      <c r="D1169"/>
      <c r="E1169"/>
      <c r="F1169"/>
      <c r="G1169"/>
      <c r="H1169"/>
      <c r="I1169"/>
      <c r="J1169"/>
      <c r="K1169" s="333"/>
      <c r="L1169" s="333"/>
      <c r="M1169" s="333"/>
      <c r="N1169"/>
      <c r="O1169" s="332"/>
      <c r="P1169"/>
      <c r="Q1169"/>
      <c r="R1169"/>
      <c r="S1169"/>
      <c r="T1169"/>
      <c r="U1169"/>
      <c r="V1169"/>
      <c r="W1169"/>
    </row>
    <row r="1170" spans="1:23" ht="20.100000000000001" customHeight="1" x14ac:dyDescent="0.3">
      <c r="A1170" s="331"/>
      <c r="B1170" s="332"/>
      <c r="C1170"/>
      <c r="D1170"/>
      <c r="E1170"/>
      <c r="F1170"/>
      <c r="G1170"/>
      <c r="H1170"/>
      <c r="I1170"/>
      <c r="J1170"/>
      <c r="K1170" s="333"/>
      <c r="L1170" s="333"/>
      <c r="M1170" s="333"/>
      <c r="N1170"/>
      <c r="O1170" s="332"/>
      <c r="P1170"/>
      <c r="Q1170"/>
      <c r="R1170"/>
      <c r="S1170"/>
      <c r="T1170"/>
      <c r="U1170"/>
      <c r="V1170"/>
      <c r="W1170"/>
    </row>
    <row r="1171" spans="1:23" ht="20.100000000000001" customHeight="1" x14ac:dyDescent="0.3">
      <c r="A1171" s="331"/>
      <c r="B1171" s="332"/>
      <c r="C1171"/>
      <c r="D1171"/>
      <c r="E1171"/>
      <c r="F1171"/>
      <c r="G1171"/>
      <c r="H1171"/>
      <c r="I1171"/>
      <c r="J1171"/>
      <c r="K1171" s="333"/>
      <c r="L1171" s="333"/>
      <c r="M1171" s="333"/>
      <c r="N1171"/>
      <c r="O1171" s="332"/>
      <c r="P1171"/>
      <c r="Q1171"/>
      <c r="R1171"/>
      <c r="S1171"/>
      <c r="T1171"/>
      <c r="U1171"/>
      <c r="V1171"/>
      <c r="W1171"/>
    </row>
    <row r="1172" spans="1:23" ht="20.100000000000001" customHeight="1" x14ac:dyDescent="0.3">
      <c r="A1172" s="331"/>
      <c r="B1172" s="332"/>
      <c r="C1172"/>
      <c r="D1172"/>
      <c r="E1172"/>
      <c r="F1172"/>
      <c r="G1172"/>
      <c r="H1172"/>
      <c r="I1172"/>
      <c r="J1172"/>
      <c r="K1172" s="333"/>
      <c r="L1172" s="333"/>
      <c r="M1172" s="333"/>
      <c r="N1172"/>
      <c r="O1172" s="332"/>
      <c r="P1172"/>
      <c r="Q1172"/>
      <c r="R1172"/>
      <c r="S1172"/>
      <c r="T1172"/>
      <c r="U1172"/>
      <c r="V1172"/>
      <c r="W1172"/>
    </row>
    <row r="1173" spans="1:23" ht="20.100000000000001" customHeight="1" x14ac:dyDescent="0.3">
      <c r="A1173" s="331"/>
      <c r="B1173" s="332"/>
      <c r="C1173"/>
      <c r="D1173"/>
      <c r="E1173"/>
      <c r="F1173"/>
      <c r="G1173"/>
      <c r="H1173"/>
      <c r="I1173"/>
      <c r="J1173"/>
      <c r="K1173" s="333"/>
      <c r="L1173" s="333"/>
      <c r="M1173" s="333"/>
      <c r="N1173"/>
      <c r="O1173" s="332"/>
      <c r="P1173"/>
      <c r="Q1173"/>
      <c r="R1173"/>
      <c r="S1173"/>
      <c r="T1173"/>
      <c r="U1173"/>
      <c r="V1173"/>
      <c r="W1173"/>
    </row>
    <row r="1174" spans="1:23" ht="20.100000000000001" customHeight="1" x14ac:dyDescent="0.3">
      <c r="A1174" s="331"/>
      <c r="B1174" s="332"/>
      <c r="C1174"/>
      <c r="D1174"/>
      <c r="E1174"/>
      <c r="F1174"/>
      <c r="G1174"/>
      <c r="H1174"/>
      <c r="I1174"/>
      <c r="J1174"/>
      <c r="K1174" s="333"/>
      <c r="L1174" s="333"/>
      <c r="M1174" s="333"/>
      <c r="N1174"/>
      <c r="O1174" s="332"/>
      <c r="P1174"/>
      <c r="Q1174"/>
      <c r="R1174"/>
      <c r="S1174"/>
      <c r="T1174"/>
      <c r="U1174"/>
      <c r="V1174"/>
      <c r="W1174"/>
    </row>
    <row r="1175" spans="1:23" ht="20.100000000000001" customHeight="1" x14ac:dyDescent="0.3">
      <c r="A1175" s="331"/>
      <c r="B1175" s="332"/>
      <c r="C1175"/>
      <c r="D1175"/>
      <c r="E1175"/>
      <c r="F1175"/>
      <c r="G1175"/>
      <c r="H1175"/>
      <c r="I1175"/>
      <c r="J1175"/>
      <c r="K1175" s="333"/>
      <c r="L1175" s="333"/>
      <c r="M1175" s="333"/>
      <c r="N1175"/>
      <c r="O1175" s="332"/>
      <c r="P1175"/>
      <c r="Q1175"/>
      <c r="R1175"/>
      <c r="S1175"/>
      <c r="T1175"/>
      <c r="U1175"/>
      <c r="V1175"/>
      <c r="W1175"/>
    </row>
    <row r="1176" spans="1:23" ht="20.100000000000001" customHeight="1" x14ac:dyDescent="0.3">
      <c r="A1176" s="331"/>
      <c r="B1176" s="332"/>
      <c r="C1176"/>
      <c r="D1176"/>
      <c r="E1176"/>
      <c r="F1176"/>
      <c r="G1176"/>
      <c r="H1176"/>
      <c r="I1176"/>
      <c r="J1176"/>
      <c r="K1176" s="333"/>
      <c r="L1176" s="333"/>
      <c r="M1176" s="333"/>
      <c r="N1176"/>
      <c r="O1176" s="332"/>
      <c r="P1176"/>
      <c r="Q1176"/>
      <c r="R1176"/>
      <c r="S1176"/>
      <c r="T1176"/>
      <c r="U1176"/>
      <c r="V1176"/>
      <c r="W1176"/>
    </row>
    <row r="1177" spans="1:23" ht="20.100000000000001" customHeight="1" x14ac:dyDescent="0.3">
      <c r="A1177" s="331"/>
      <c r="B1177" s="332"/>
      <c r="C1177"/>
      <c r="D1177"/>
      <c r="E1177"/>
      <c r="F1177"/>
      <c r="G1177"/>
      <c r="H1177"/>
      <c r="I1177"/>
      <c r="J1177"/>
      <c r="K1177" s="333"/>
      <c r="L1177" s="333"/>
      <c r="M1177" s="333"/>
      <c r="N1177"/>
      <c r="O1177" s="332"/>
      <c r="P1177"/>
      <c r="Q1177"/>
      <c r="R1177"/>
      <c r="S1177"/>
      <c r="T1177"/>
      <c r="U1177"/>
      <c r="V1177"/>
      <c r="W1177"/>
    </row>
    <row r="1178" spans="1:23" ht="20.100000000000001" customHeight="1" x14ac:dyDescent="0.3">
      <c r="A1178" s="331"/>
      <c r="B1178" s="332"/>
      <c r="C1178"/>
      <c r="D1178"/>
      <c r="E1178"/>
      <c r="F1178"/>
      <c r="G1178"/>
      <c r="H1178"/>
      <c r="I1178"/>
      <c r="J1178"/>
      <c r="K1178" s="333"/>
      <c r="L1178" s="333"/>
      <c r="M1178" s="333"/>
      <c r="N1178"/>
      <c r="O1178" s="332"/>
      <c r="P1178"/>
      <c r="Q1178"/>
      <c r="R1178"/>
      <c r="S1178"/>
      <c r="T1178"/>
      <c r="U1178"/>
      <c r="V1178"/>
      <c r="W1178"/>
    </row>
    <row r="1179" spans="1:23" ht="20.100000000000001" customHeight="1" x14ac:dyDescent="0.3">
      <c r="A1179" s="331"/>
      <c r="B1179" s="332"/>
      <c r="C1179"/>
      <c r="D1179"/>
      <c r="E1179"/>
      <c r="F1179"/>
      <c r="G1179"/>
      <c r="H1179"/>
      <c r="I1179"/>
      <c r="J1179"/>
      <c r="K1179" s="333"/>
      <c r="L1179" s="333"/>
      <c r="M1179" s="333"/>
      <c r="N1179"/>
      <c r="O1179" s="332"/>
      <c r="P1179"/>
      <c r="Q1179"/>
      <c r="R1179"/>
      <c r="S1179"/>
      <c r="T1179"/>
      <c r="U1179"/>
      <c r="V1179"/>
      <c r="W1179"/>
    </row>
    <row r="1180" spans="1:23" ht="20.100000000000001" customHeight="1" x14ac:dyDescent="0.3">
      <c r="A1180" s="331"/>
      <c r="B1180" s="332"/>
      <c r="C1180"/>
      <c r="D1180"/>
      <c r="E1180"/>
      <c r="F1180"/>
      <c r="G1180"/>
      <c r="H1180"/>
      <c r="I1180"/>
      <c r="J1180"/>
      <c r="K1180" s="333"/>
      <c r="L1180" s="333"/>
      <c r="M1180" s="333"/>
      <c r="N1180"/>
      <c r="O1180" s="332"/>
      <c r="P1180"/>
      <c r="Q1180"/>
      <c r="R1180"/>
      <c r="S1180"/>
      <c r="T1180"/>
      <c r="U1180"/>
      <c r="V1180"/>
      <c r="W1180"/>
    </row>
    <row r="1181" spans="1:23" ht="20.100000000000001" customHeight="1" x14ac:dyDescent="0.3">
      <c r="A1181" s="331"/>
      <c r="B1181" s="332"/>
      <c r="C1181"/>
      <c r="D1181"/>
      <c r="E1181"/>
      <c r="F1181"/>
      <c r="G1181"/>
      <c r="H1181"/>
      <c r="I1181"/>
      <c r="J1181"/>
      <c r="K1181" s="333"/>
      <c r="L1181" s="333"/>
      <c r="M1181" s="333"/>
      <c r="N1181"/>
      <c r="O1181" s="332"/>
      <c r="P1181"/>
      <c r="Q1181"/>
      <c r="R1181"/>
      <c r="S1181"/>
      <c r="T1181"/>
      <c r="U1181"/>
      <c r="V1181"/>
      <c r="W1181"/>
    </row>
    <row r="1182" spans="1:23" ht="20.100000000000001" customHeight="1" x14ac:dyDescent="0.3">
      <c r="A1182" s="331"/>
      <c r="B1182" s="332"/>
      <c r="C1182"/>
      <c r="D1182"/>
      <c r="E1182"/>
      <c r="F1182"/>
      <c r="G1182"/>
      <c r="H1182"/>
      <c r="I1182"/>
      <c r="J1182"/>
      <c r="K1182" s="333"/>
      <c r="L1182" s="333"/>
      <c r="M1182" s="333"/>
      <c r="N1182"/>
      <c r="O1182" s="332"/>
      <c r="P1182"/>
      <c r="Q1182"/>
      <c r="R1182"/>
      <c r="S1182"/>
      <c r="T1182"/>
      <c r="U1182"/>
      <c r="V1182"/>
      <c r="W1182"/>
    </row>
    <row r="1183" spans="1:23" ht="20.100000000000001" customHeight="1" x14ac:dyDescent="0.3">
      <c r="A1183" s="331"/>
      <c r="B1183" s="332"/>
      <c r="C1183"/>
      <c r="D1183"/>
      <c r="E1183"/>
      <c r="F1183"/>
      <c r="G1183"/>
      <c r="H1183"/>
      <c r="I1183"/>
      <c r="J1183"/>
      <c r="K1183" s="333"/>
      <c r="L1183" s="333"/>
      <c r="M1183" s="333"/>
      <c r="N1183"/>
      <c r="O1183" s="332"/>
      <c r="P1183"/>
      <c r="Q1183"/>
      <c r="R1183"/>
      <c r="S1183"/>
      <c r="T1183"/>
      <c r="U1183"/>
      <c r="V1183"/>
      <c r="W1183"/>
    </row>
    <row r="1184" spans="1:23" ht="20.100000000000001" customHeight="1" x14ac:dyDescent="0.3">
      <c r="A1184" s="331"/>
      <c r="B1184" s="332"/>
      <c r="C1184"/>
      <c r="D1184"/>
      <c r="E1184"/>
      <c r="F1184"/>
      <c r="G1184"/>
      <c r="H1184"/>
      <c r="I1184"/>
      <c r="J1184"/>
      <c r="K1184" s="333"/>
      <c r="L1184" s="333"/>
      <c r="M1184" s="333"/>
      <c r="N1184"/>
      <c r="O1184" s="332"/>
      <c r="P1184"/>
      <c r="Q1184"/>
      <c r="R1184"/>
      <c r="S1184"/>
      <c r="T1184"/>
      <c r="U1184"/>
      <c r="V1184"/>
      <c r="W1184"/>
    </row>
    <row r="1185" spans="1:23" ht="20.100000000000001" customHeight="1" x14ac:dyDescent="0.3">
      <c r="A1185" s="331"/>
      <c r="B1185" s="332"/>
      <c r="C1185"/>
      <c r="D1185"/>
      <c r="E1185"/>
      <c r="F1185"/>
      <c r="G1185"/>
      <c r="H1185"/>
      <c r="I1185"/>
      <c r="J1185"/>
      <c r="K1185" s="333"/>
      <c r="L1185" s="333"/>
      <c r="M1185" s="333"/>
      <c r="N1185"/>
      <c r="O1185" s="332"/>
      <c r="P1185"/>
      <c r="Q1185"/>
      <c r="R1185"/>
      <c r="S1185"/>
      <c r="T1185"/>
      <c r="U1185"/>
      <c r="V1185"/>
      <c r="W1185"/>
    </row>
    <row r="1186" spans="1:23" ht="20.100000000000001" customHeight="1" x14ac:dyDescent="0.3">
      <c r="A1186" s="331"/>
      <c r="B1186" s="332"/>
      <c r="C1186"/>
      <c r="D1186"/>
      <c r="E1186"/>
      <c r="F1186"/>
      <c r="G1186"/>
      <c r="H1186"/>
      <c r="I1186"/>
      <c r="J1186"/>
      <c r="K1186" s="333"/>
      <c r="L1186" s="333"/>
      <c r="M1186" s="333"/>
      <c r="N1186"/>
      <c r="O1186" s="332"/>
      <c r="P1186"/>
      <c r="Q1186"/>
      <c r="R1186"/>
      <c r="S1186"/>
      <c r="T1186"/>
      <c r="U1186"/>
      <c r="V1186"/>
      <c r="W1186"/>
    </row>
    <row r="1187" spans="1:23" ht="20.100000000000001" customHeight="1" x14ac:dyDescent="0.3">
      <c r="A1187" s="331"/>
      <c r="B1187" s="332"/>
      <c r="C1187"/>
      <c r="D1187"/>
      <c r="E1187"/>
      <c r="F1187"/>
      <c r="G1187"/>
      <c r="H1187"/>
      <c r="I1187"/>
      <c r="J1187"/>
      <c r="K1187" s="333"/>
      <c r="L1187" s="333"/>
      <c r="M1187" s="333"/>
      <c r="N1187"/>
      <c r="O1187" s="332"/>
      <c r="P1187"/>
      <c r="Q1187"/>
      <c r="R1187"/>
      <c r="S1187"/>
      <c r="T1187"/>
      <c r="U1187"/>
      <c r="V1187"/>
      <c r="W1187"/>
    </row>
    <row r="1188" spans="1:23" ht="20.100000000000001" customHeight="1" x14ac:dyDescent="0.3">
      <c r="A1188" s="331"/>
      <c r="B1188" s="332"/>
      <c r="C1188"/>
      <c r="D1188"/>
      <c r="E1188"/>
      <c r="F1188"/>
      <c r="G1188"/>
      <c r="H1188"/>
      <c r="I1188"/>
      <c r="J1188"/>
      <c r="K1188" s="333"/>
      <c r="L1188" s="333"/>
      <c r="M1188" s="333"/>
      <c r="N1188"/>
      <c r="O1188" s="332"/>
      <c r="P1188"/>
      <c r="Q1188"/>
      <c r="R1188"/>
      <c r="S1188"/>
      <c r="T1188"/>
      <c r="U1188"/>
      <c r="V1188"/>
      <c r="W1188"/>
    </row>
    <row r="1189" spans="1:23" ht="20.100000000000001" customHeight="1" x14ac:dyDescent="0.3">
      <c r="A1189" s="331"/>
      <c r="B1189" s="332"/>
      <c r="C1189"/>
      <c r="D1189"/>
      <c r="E1189"/>
      <c r="F1189"/>
      <c r="G1189"/>
      <c r="H1189"/>
      <c r="I1189"/>
      <c r="J1189"/>
      <c r="K1189" s="333"/>
      <c r="L1189" s="333"/>
      <c r="M1189" s="333"/>
      <c r="N1189"/>
      <c r="O1189" s="332"/>
      <c r="P1189"/>
      <c r="Q1189"/>
      <c r="R1189"/>
      <c r="S1189"/>
      <c r="T1189"/>
      <c r="U1189"/>
      <c r="V1189"/>
      <c r="W1189"/>
    </row>
    <row r="1190" spans="1:23" ht="20.100000000000001" customHeight="1" x14ac:dyDescent="0.3">
      <c r="A1190" s="331"/>
      <c r="B1190" s="332"/>
      <c r="C1190"/>
      <c r="D1190"/>
      <c r="E1190"/>
      <c r="F1190"/>
      <c r="G1190"/>
      <c r="H1190"/>
      <c r="I1190"/>
      <c r="J1190"/>
      <c r="K1190" s="333"/>
      <c r="L1190" s="333"/>
      <c r="M1190" s="333"/>
      <c r="N1190"/>
      <c r="O1190" s="332"/>
      <c r="P1190"/>
      <c r="Q1190"/>
      <c r="R1190"/>
      <c r="S1190"/>
      <c r="T1190"/>
      <c r="U1190"/>
      <c r="V1190"/>
      <c r="W1190"/>
    </row>
    <row r="1191" spans="1:23" ht="20.100000000000001" customHeight="1" x14ac:dyDescent="0.3">
      <c r="A1191" s="331"/>
      <c r="B1191" s="332"/>
      <c r="C1191"/>
      <c r="D1191"/>
      <c r="E1191"/>
      <c r="F1191"/>
      <c r="G1191"/>
      <c r="H1191"/>
      <c r="I1191"/>
      <c r="J1191"/>
      <c r="K1191" s="333"/>
      <c r="L1191" s="333"/>
      <c r="M1191" s="333"/>
      <c r="N1191"/>
      <c r="O1191" s="332"/>
      <c r="P1191"/>
      <c r="Q1191"/>
      <c r="R1191"/>
      <c r="S1191"/>
      <c r="T1191"/>
      <c r="U1191"/>
      <c r="V1191"/>
      <c r="W1191"/>
    </row>
    <row r="1192" spans="1:23" ht="20.100000000000001" customHeight="1" x14ac:dyDescent="0.3">
      <c r="A1192" s="331"/>
      <c r="B1192" s="332"/>
      <c r="C1192"/>
      <c r="D1192"/>
      <c r="E1192"/>
      <c r="F1192"/>
      <c r="G1192"/>
      <c r="H1192"/>
      <c r="I1192"/>
      <c r="J1192"/>
      <c r="K1192" s="333"/>
      <c r="L1192" s="333"/>
      <c r="M1192" s="333"/>
      <c r="N1192"/>
      <c r="O1192" s="332"/>
      <c r="P1192"/>
      <c r="Q1192"/>
      <c r="R1192"/>
      <c r="S1192"/>
      <c r="T1192"/>
      <c r="U1192"/>
      <c r="V1192"/>
      <c r="W1192"/>
    </row>
    <row r="1193" spans="1:23" ht="20.100000000000001" customHeight="1" x14ac:dyDescent="0.3">
      <c r="A1193" s="331"/>
      <c r="B1193" s="332"/>
      <c r="C1193"/>
      <c r="D1193"/>
      <c r="E1193"/>
      <c r="F1193"/>
      <c r="G1193"/>
      <c r="H1193"/>
      <c r="I1193"/>
      <c r="J1193"/>
      <c r="K1193" s="333"/>
      <c r="L1193" s="333"/>
      <c r="M1193" s="333"/>
      <c r="N1193"/>
      <c r="O1193" s="332"/>
      <c r="P1193"/>
      <c r="Q1193"/>
      <c r="R1193"/>
      <c r="S1193"/>
      <c r="T1193"/>
      <c r="U1193"/>
      <c r="V1193"/>
      <c r="W1193"/>
    </row>
    <row r="1194" spans="1:23" ht="20.100000000000001" customHeight="1" x14ac:dyDescent="0.3">
      <c r="A1194" s="331"/>
      <c r="B1194" s="332"/>
      <c r="C1194"/>
      <c r="D1194"/>
      <c r="E1194"/>
      <c r="F1194"/>
      <c r="G1194"/>
      <c r="H1194"/>
      <c r="I1194"/>
      <c r="J1194"/>
      <c r="K1194" s="333"/>
      <c r="L1194" s="333"/>
      <c r="M1194" s="333"/>
      <c r="N1194"/>
      <c r="O1194" s="332"/>
      <c r="P1194"/>
      <c r="Q1194"/>
      <c r="R1194"/>
      <c r="S1194"/>
      <c r="T1194"/>
      <c r="U1194"/>
      <c r="V1194"/>
      <c r="W1194"/>
    </row>
    <row r="1195" spans="1:23" ht="20.100000000000001" customHeight="1" x14ac:dyDescent="0.3">
      <c r="A1195" s="331"/>
      <c r="B1195" s="332"/>
      <c r="C1195"/>
      <c r="D1195"/>
      <c r="E1195"/>
      <c r="F1195"/>
      <c r="G1195"/>
      <c r="H1195"/>
      <c r="I1195"/>
      <c r="J1195"/>
      <c r="K1195" s="333"/>
      <c r="L1195" s="333"/>
      <c r="M1195" s="333"/>
      <c r="N1195"/>
      <c r="O1195" s="332"/>
      <c r="P1195"/>
      <c r="Q1195"/>
      <c r="R1195"/>
      <c r="S1195"/>
      <c r="T1195"/>
      <c r="U1195"/>
      <c r="V1195"/>
      <c r="W1195"/>
    </row>
    <row r="1196" spans="1:23" ht="20.100000000000001" customHeight="1" x14ac:dyDescent="0.3">
      <c r="A1196" s="331"/>
      <c r="B1196" s="332"/>
      <c r="C1196"/>
      <c r="D1196"/>
      <c r="E1196"/>
      <c r="F1196"/>
      <c r="G1196"/>
      <c r="H1196"/>
      <c r="I1196"/>
      <c r="J1196"/>
      <c r="K1196" s="333"/>
      <c r="L1196" s="333"/>
      <c r="M1196" s="333"/>
      <c r="N1196"/>
      <c r="O1196" s="332"/>
      <c r="P1196"/>
      <c r="Q1196"/>
      <c r="R1196"/>
      <c r="S1196"/>
      <c r="T1196"/>
      <c r="U1196"/>
      <c r="V1196"/>
      <c r="W1196"/>
    </row>
    <row r="1197" spans="1:23" ht="20.100000000000001" customHeight="1" x14ac:dyDescent="0.3">
      <c r="A1197" s="331"/>
      <c r="B1197" s="332"/>
      <c r="C1197"/>
      <c r="D1197"/>
      <c r="E1197"/>
      <c r="F1197"/>
      <c r="G1197"/>
      <c r="H1197"/>
      <c r="I1197"/>
      <c r="J1197"/>
      <c r="K1197" s="333"/>
      <c r="L1197" s="333"/>
      <c r="M1197" s="333"/>
      <c r="N1197"/>
      <c r="O1197" s="332"/>
      <c r="P1197"/>
      <c r="Q1197"/>
      <c r="R1197"/>
      <c r="S1197"/>
      <c r="T1197"/>
      <c r="U1197"/>
      <c r="V1197"/>
      <c r="W1197"/>
    </row>
    <row r="1198" spans="1:23" ht="20.100000000000001" customHeight="1" x14ac:dyDescent="0.3">
      <c r="A1198" s="331"/>
      <c r="B1198" s="332"/>
      <c r="C1198"/>
      <c r="D1198"/>
      <c r="E1198"/>
      <c r="F1198"/>
      <c r="G1198"/>
      <c r="H1198"/>
      <c r="I1198"/>
      <c r="J1198"/>
      <c r="K1198" s="333"/>
      <c r="L1198" s="333"/>
      <c r="M1198" s="333"/>
      <c r="N1198"/>
      <c r="O1198" s="332"/>
      <c r="P1198"/>
      <c r="Q1198"/>
      <c r="R1198"/>
      <c r="S1198"/>
      <c r="T1198"/>
      <c r="U1198"/>
      <c r="V1198"/>
      <c r="W1198"/>
    </row>
    <row r="1199" spans="1:23" ht="20.100000000000001" customHeight="1" x14ac:dyDescent="0.3">
      <c r="A1199" s="331"/>
      <c r="B1199" s="332"/>
      <c r="C1199"/>
      <c r="D1199"/>
      <c r="E1199"/>
      <c r="F1199"/>
      <c r="G1199"/>
      <c r="H1199"/>
      <c r="I1199"/>
      <c r="J1199"/>
      <c r="K1199" s="333"/>
      <c r="L1199" s="333"/>
      <c r="M1199" s="333"/>
      <c r="N1199"/>
      <c r="O1199" s="332"/>
      <c r="P1199"/>
      <c r="Q1199"/>
      <c r="R1199"/>
      <c r="S1199"/>
      <c r="T1199"/>
      <c r="U1199"/>
      <c r="V1199"/>
      <c r="W1199"/>
    </row>
    <row r="1200" spans="1:23" ht="20.100000000000001" customHeight="1" x14ac:dyDescent="0.3">
      <c r="A1200" s="331"/>
      <c r="B1200" s="332"/>
      <c r="C1200"/>
      <c r="D1200"/>
      <c r="E1200"/>
      <c r="F1200"/>
      <c r="G1200"/>
      <c r="H1200"/>
      <c r="I1200"/>
      <c r="J1200"/>
      <c r="K1200" s="333"/>
      <c r="L1200" s="333"/>
      <c r="M1200" s="333"/>
      <c r="N1200"/>
      <c r="O1200" s="332"/>
      <c r="P1200"/>
      <c r="Q1200"/>
      <c r="R1200"/>
      <c r="S1200"/>
      <c r="T1200"/>
      <c r="U1200"/>
      <c r="V1200"/>
      <c r="W1200"/>
    </row>
    <row r="1201" spans="1:23" ht="20.100000000000001" customHeight="1" x14ac:dyDescent="0.3">
      <c r="A1201" s="331"/>
      <c r="B1201" s="332"/>
      <c r="C1201"/>
      <c r="D1201"/>
      <c r="E1201"/>
      <c r="F1201"/>
      <c r="G1201"/>
      <c r="H1201"/>
      <c r="I1201"/>
      <c r="J1201"/>
      <c r="K1201" s="333"/>
      <c r="L1201" s="333"/>
      <c r="M1201" s="333"/>
      <c r="N1201"/>
      <c r="O1201" s="332"/>
      <c r="P1201"/>
      <c r="Q1201"/>
      <c r="R1201"/>
      <c r="S1201"/>
      <c r="T1201"/>
      <c r="U1201"/>
      <c r="V1201"/>
      <c r="W1201"/>
    </row>
    <row r="1202" spans="1:23" ht="20.100000000000001" customHeight="1" x14ac:dyDescent="0.3">
      <c r="A1202" s="331"/>
      <c r="B1202" s="332"/>
      <c r="C1202"/>
      <c r="D1202"/>
      <c r="E1202"/>
      <c r="F1202"/>
      <c r="G1202"/>
      <c r="H1202"/>
      <c r="I1202"/>
      <c r="J1202"/>
      <c r="K1202" s="333"/>
      <c r="L1202" s="333"/>
      <c r="M1202" s="333"/>
      <c r="N1202"/>
      <c r="O1202" s="332"/>
      <c r="P1202"/>
      <c r="Q1202"/>
      <c r="R1202"/>
      <c r="S1202"/>
      <c r="T1202"/>
      <c r="U1202"/>
      <c r="V1202"/>
      <c r="W1202"/>
    </row>
    <row r="1203" spans="1:23" ht="20.100000000000001" customHeight="1" x14ac:dyDescent="0.3">
      <c r="A1203" s="331"/>
      <c r="B1203" s="332"/>
      <c r="C1203"/>
      <c r="D1203"/>
      <c r="E1203"/>
      <c r="F1203"/>
      <c r="G1203"/>
      <c r="H1203"/>
      <c r="I1203"/>
      <c r="J1203"/>
      <c r="K1203" s="333"/>
      <c r="L1203" s="333"/>
      <c r="M1203" s="333"/>
      <c r="N1203"/>
      <c r="O1203" s="332"/>
      <c r="P1203"/>
      <c r="Q1203"/>
      <c r="R1203"/>
      <c r="S1203"/>
      <c r="T1203"/>
      <c r="U1203"/>
      <c r="V1203"/>
      <c r="W1203"/>
    </row>
    <row r="1204" spans="1:23" ht="20.100000000000001" customHeight="1" x14ac:dyDescent="0.3">
      <c r="A1204" s="331"/>
      <c r="B1204" s="332"/>
      <c r="C1204"/>
      <c r="D1204"/>
      <c r="E1204"/>
      <c r="F1204"/>
      <c r="G1204"/>
      <c r="H1204"/>
      <c r="I1204"/>
      <c r="J1204"/>
      <c r="K1204" s="333"/>
      <c r="L1204" s="333"/>
      <c r="M1204" s="333"/>
      <c r="N1204"/>
      <c r="O1204" s="332"/>
      <c r="P1204"/>
      <c r="Q1204"/>
      <c r="R1204"/>
      <c r="S1204"/>
      <c r="T1204"/>
      <c r="U1204"/>
      <c r="V1204"/>
      <c r="W1204"/>
    </row>
    <row r="1205" spans="1:23" ht="20.100000000000001" customHeight="1" x14ac:dyDescent="0.3">
      <c r="A1205" s="331"/>
      <c r="B1205" s="332"/>
      <c r="C1205"/>
      <c r="D1205"/>
      <c r="E1205"/>
      <c r="F1205"/>
      <c r="G1205"/>
      <c r="H1205"/>
      <c r="I1205"/>
      <c r="J1205"/>
      <c r="K1205" s="333"/>
      <c r="L1205" s="333"/>
      <c r="M1205" s="333"/>
      <c r="N1205"/>
      <c r="O1205" s="332"/>
      <c r="P1205"/>
      <c r="Q1205"/>
      <c r="R1205"/>
      <c r="S1205"/>
      <c r="T1205"/>
      <c r="U1205"/>
      <c r="V1205"/>
      <c r="W1205"/>
    </row>
    <row r="1206" spans="1:23" ht="20.100000000000001" customHeight="1" x14ac:dyDescent="0.3">
      <c r="A1206" s="331"/>
      <c r="B1206" s="332"/>
      <c r="C1206"/>
      <c r="D1206"/>
      <c r="E1206"/>
      <c r="F1206"/>
      <c r="G1206"/>
      <c r="H1206"/>
      <c r="I1206"/>
      <c r="J1206"/>
      <c r="K1206" s="333"/>
      <c r="L1206" s="333"/>
      <c r="M1206" s="333"/>
      <c r="N1206"/>
      <c r="O1206" s="332"/>
      <c r="P1206"/>
      <c r="Q1206"/>
      <c r="R1206"/>
      <c r="S1206"/>
      <c r="T1206"/>
      <c r="U1206"/>
      <c r="V1206"/>
      <c r="W1206"/>
    </row>
    <row r="1207" spans="1:23" ht="20.100000000000001" customHeight="1" x14ac:dyDescent="0.3">
      <c r="A1207" s="331"/>
      <c r="B1207" s="332"/>
      <c r="C1207"/>
      <c r="D1207"/>
      <c r="E1207"/>
      <c r="F1207"/>
      <c r="G1207"/>
      <c r="H1207"/>
      <c r="I1207"/>
      <c r="J1207"/>
      <c r="K1207" s="333"/>
      <c r="L1207" s="333"/>
      <c r="M1207" s="333"/>
      <c r="N1207"/>
      <c r="O1207" s="332"/>
      <c r="P1207"/>
      <c r="Q1207"/>
      <c r="R1207"/>
      <c r="S1207"/>
      <c r="T1207"/>
      <c r="U1207"/>
      <c r="V1207"/>
      <c r="W1207"/>
    </row>
    <row r="1208" spans="1:23" ht="20.100000000000001" customHeight="1" x14ac:dyDescent="0.3">
      <c r="A1208" s="331"/>
      <c r="B1208" s="332"/>
      <c r="C1208"/>
      <c r="D1208"/>
      <c r="E1208"/>
      <c r="F1208"/>
      <c r="G1208"/>
      <c r="H1208"/>
      <c r="I1208"/>
      <c r="J1208"/>
      <c r="K1208" s="333"/>
      <c r="L1208" s="333"/>
      <c r="M1208" s="333"/>
      <c r="N1208"/>
      <c r="O1208" s="332"/>
      <c r="P1208"/>
      <c r="Q1208"/>
      <c r="R1208"/>
      <c r="S1208"/>
      <c r="T1208"/>
      <c r="U1208"/>
      <c r="V1208"/>
      <c r="W1208"/>
    </row>
    <row r="1209" spans="1:23" ht="20.100000000000001" customHeight="1" x14ac:dyDescent="0.3">
      <c r="A1209" s="331"/>
      <c r="B1209" s="332"/>
      <c r="C1209"/>
      <c r="D1209"/>
      <c r="E1209"/>
      <c r="F1209"/>
      <c r="G1209"/>
      <c r="H1209"/>
      <c r="I1209"/>
      <c r="J1209"/>
      <c r="K1209" s="333"/>
      <c r="L1209" s="333"/>
      <c r="M1209" s="333"/>
      <c r="N1209"/>
      <c r="O1209" s="332"/>
      <c r="P1209"/>
      <c r="Q1209"/>
      <c r="R1209"/>
      <c r="S1209"/>
      <c r="T1209"/>
      <c r="U1209"/>
      <c r="V1209"/>
      <c r="W1209"/>
    </row>
    <row r="1210" spans="1:23" ht="20.100000000000001" customHeight="1" x14ac:dyDescent="0.3">
      <c r="A1210" s="331"/>
      <c r="B1210" s="332"/>
      <c r="C1210"/>
      <c r="D1210"/>
      <c r="E1210"/>
      <c r="F1210"/>
      <c r="G1210"/>
      <c r="H1210"/>
      <c r="I1210"/>
      <c r="J1210"/>
      <c r="K1210" s="333"/>
      <c r="L1210" s="333"/>
      <c r="M1210" s="333"/>
      <c r="N1210"/>
      <c r="O1210" s="332"/>
      <c r="P1210"/>
      <c r="Q1210"/>
      <c r="R1210"/>
      <c r="S1210"/>
      <c r="T1210"/>
      <c r="U1210"/>
      <c r="V1210"/>
      <c r="W1210"/>
    </row>
    <row r="1211" spans="1:23" ht="20.100000000000001" customHeight="1" x14ac:dyDescent="0.3">
      <c r="A1211" s="331"/>
      <c r="B1211" s="332"/>
      <c r="C1211"/>
      <c r="D1211"/>
      <c r="E1211"/>
      <c r="F1211"/>
      <c r="G1211"/>
      <c r="H1211"/>
      <c r="I1211"/>
      <c r="J1211"/>
      <c r="K1211" s="333"/>
      <c r="L1211" s="333"/>
      <c r="M1211" s="333"/>
      <c r="N1211"/>
      <c r="O1211" s="332"/>
      <c r="P1211"/>
      <c r="Q1211"/>
      <c r="R1211"/>
      <c r="S1211"/>
      <c r="T1211"/>
      <c r="U1211"/>
      <c r="V1211"/>
      <c r="W1211"/>
    </row>
    <row r="1212" spans="1:23" ht="20.100000000000001" customHeight="1" x14ac:dyDescent="0.3">
      <c r="A1212" s="331"/>
      <c r="B1212" s="332"/>
      <c r="C1212"/>
      <c r="D1212"/>
      <c r="E1212"/>
      <c r="F1212"/>
      <c r="G1212"/>
      <c r="H1212"/>
      <c r="I1212"/>
      <c r="J1212"/>
      <c r="K1212" s="333"/>
      <c r="L1212" s="333"/>
      <c r="M1212" s="333"/>
      <c r="N1212"/>
      <c r="O1212" s="332"/>
      <c r="P1212"/>
      <c r="Q1212"/>
      <c r="R1212"/>
      <c r="S1212"/>
      <c r="T1212"/>
      <c r="U1212"/>
      <c r="V1212"/>
      <c r="W1212"/>
    </row>
    <row r="1213" spans="1:23" ht="20.100000000000001" customHeight="1" x14ac:dyDescent="0.3">
      <c r="A1213" s="331"/>
      <c r="B1213" s="332"/>
      <c r="C1213"/>
      <c r="D1213"/>
      <c r="E1213"/>
      <c r="F1213"/>
      <c r="G1213"/>
      <c r="H1213"/>
      <c r="I1213"/>
      <c r="J1213"/>
      <c r="K1213" s="333"/>
      <c r="L1213" s="333"/>
      <c r="M1213" s="333"/>
      <c r="N1213"/>
      <c r="O1213" s="332"/>
      <c r="P1213"/>
      <c r="Q1213"/>
      <c r="R1213"/>
      <c r="S1213"/>
      <c r="T1213"/>
      <c r="U1213"/>
      <c r="V1213"/>
      <c r="W1213"/>
    </row>
    <row r="1214" spans="1:23" ht="20.100000000000001" customHeight="1" x14ac:dyDescent="0.3">
      <c r="A1214" s="331"/>
      <c r="B1214" s="332"/>
      <c r="C1214"/>
      <c r="D1214"/>
      <c r="E1214"/>
      <c r="F1214"/>
      <c r="G1214"/>
      <c r="H1214"/>
      <c r="I1214"/>
      <c r="J1214"/>
      <c r="K1214" s="333"/>
      <c r="L1214" s="333"/>
      <c r="M1214" s="333"/>
      <c r="N1214"/>
      <c r="O1214" s="332"/>
      <c r="P1214"/>
      <c r="Q1214"/>
      <c r="R1214"/>
      <c r="S1214"/>
      <c r="T1214"/>
      <c r="U1214"/>
      <c r="V1214"/>
      <c r="W1214"/>
    </row>
    <row r="1215" spans="1:23" ht="20.100000000000001" customHeight="1" x14ac:dyDescent="0.3">
      <c r="A1215" s="331"/>
      <c r="B1215" s="332"/>
      <c r="C1215"/>
      <c r="D1215"/>
      <c r="E1215"/>
      <c r="F1215"/>
      <c r="G1215"/>
      <c r="H1215"/>
      <c r="I1215"/>
      <c r="J1215"/>
      <c r="K1215" s="333"/>
      <c r="L1215" s="333"/>
      <c r="M1215" s="333"/>
      <c r="N1215"/>
      <c r="O1215" s="332"/>
      <c r="P1215"/>
      <c r="Q1215"/>
      <c r="R1215"/>
      <c r="S1215"/>
      <c r="T1215"/>
      <c r="U1215"/>
      <c r="V1215"/>
      <c r="W1215"/>
    </row>
    <row r="1216" spans="1:23" ht="20.100000000000001" customHeight="1" x14ac:dyDescent="0.3">
      <c r="A1216" s="331"/>
      <c r="B1216" s="332"/>
      <c r="C1216"/>
      <c r="D1216"/>
      <c r="E1216"/>
      <c r="F1216"/>
      <c r="G1216"/>
      <c r="H1216"/>
      <c r="I1216"/>
      <c r="J1216"/>
      <c r="K1216" s="333"/>
      <c r="L1216" s="333"/>
      <c r="M1216" s="333"/>
      <c r="N1216"/>
      <c r="O1216" s="332"/>
      <c r="P1216"/>
      <c r="Q1216"/>
      <c r="R1216"/>
      <c r="S1216"/>
      <c r="T1216"/>
      <c r="U1216"/>
      <c r="V1216"/>
      <c r="W1216"/>
    </row>
    <row r="1217" spans="1:23" ht="20.100000000000001" customHeight="1" x14ac:dyDescent="0.3">
      <c r="A1217" s="331"/>
      <c r="B1217" s="332"/>
      <c r="C1217"/>
      <c r="D1217"/>
      <c r="E1217"/>
      <c r="F1217"/>
      <c r="G1217"/>
      <c r="H1217"/>
      <c r="I1217"/>
      <c r="J1217"/>
      <c r="K1217" s="333"/>
      <c r="L1217" s="333"/>
      <c r="M1217" s="333"/>
      <c r="N1217"/>
      <c r="O1217" s="332"/>
      <c r="P1217"/>
      <c r="Q1217"/>
      <c r="R1217"/>
      <c r="S1217"/>
      <c r="T1217"/>
      <c r="U1217"/>
      <c r="V1217"/>
      <c r="W1217"/>
    </row>
    <row r="1218" spans="1:23" ht="20.100000000000001" customHeight="1" x14ac:dyDescent="0.3">
      <c r="A1218" s="331"/>
      <c r="B1218" s="332"/>
      <c r="C1218"/>
      <c r="D1218"/>
      <c r="E1218"/>
      <c r="F1218"/>
      <c r="G1218"/>
      <c r="H1218"/>
      <c r="I1218"/>
      <c r="J1218"/>
      <c r="K1218" s="333"/>
      <c r="L1218" s="333"/>
      <c r="M1218" s="333"/>
      <c r="N1218"/>
      <c r="O1218" s="332"/>
      <c r="P1218"/>
      <c r="Q1218"/>
      <c r="R1218"/>
      <c r="S1218"/>
      <c r="T1218"/>
      <c r="U1218"/>
      <c r="V1218"/>
      <c r="W1218"/>
    </row>
    <row r="1219" spans="1:23" ht="20.100000000000001" customHeight="1" x14ac:dyDescent="0.3">
      <c r="A1219" s="331"/>
      <c r="B1219" s="332"/>
      <c r="C1219"/>
      <c r="D1219"/>
      <c r="E1219"/>
      <c r="F1219"/>
      <c r="G1219"/>
      <c r="H1219"/>
      <c r="I1219"/>
      <c r="J1219"/>
      <c r="K1219" s="333"/>
      <c r="L1219" s="333"/>
      <c r="M1219" s="333"/>
      <c r="N1219"/>
      <c r="O1219" s="332"/>
      <c r="P1219"/>
      <c r="Q1219"/>
      <c r="R1219"/>
      <c r="S1219"/>
      <c r="T1219"/>
      <c r="U1219"/>
      <c r="V1219"/>
      <c r="W1219"/>
    </row>
    <row r="1220" spans="1:23" ht="20.100000000000001" customHeight="1" x14ac:dyDescent="0.3">
      <c r="A1220" s="331"/>
      <c r="B1220" s="332"/>
      <c r="C1220"/>
      <c r="D1220"/>
      <c r="E1220"/>
      <c r="F1220"/>
      <c r="G1220"/>
      <c r="H1220"/>
      <c r="I1220"/>
      <c r="J1220"/>
      <c r="K1220" s="333"/>
      <c r="L1220" s="333"/>
      <c r="M1220" s="333"/>
      <c r="N1220"/>
      <c r="O1220" s="332"/>
      <c r="P1220"/>
      <c r="Q1220"/>
      <c r="R1220"/>
      <c r="S1220"/>
      <c r="T1220"/>
      <c r="U1220"/>
      <c r="V1220"/>
      <c r="W1220"/>
    </row>
    <row r="1221" spans="1:23" ht="20.100000000000001" customHeight="1" x14ac:dyDescent="0.3">
      <c r="A1221" s="331"/>
      <c r="B1221" s="332"/>
      <c r="C1221"/>
      <c r="D1221"/>
      <c r="E1221"/>
      <c r="F1221"/>
      <c r="G1221"/>
      <c r="H1221"/>
      <c r="I1221"/>
      <c r="J1221"/>
      <c r="K1221" s="333"/>
      <c r="L1221" s="333"/>
      <c r="M1221" s="333"/>
      <c r="N1221"/>
      <c r="O1221" s="332"/>
      <c r="P1221"/>
      <c r="Q1221"/>
      <c r="R1221"/>
      <c r="S1221"/>
      <c r="T1221"/>
      <c r="U1221"/>
      <c r="V1221"/>
      <c r="W1221"/>
    </row>
    <row r="1222" spans="1:23" ht="20.100000000000001" customHeight="1" x14ac:dyDescent="0.3">
      <c r="A1222" s="331"/>
      <c r="B1222" s="332"/>
      <c r="C1222"/>
      <c r="D1222"/>
      <c r="E1222"/>
      <c r="F1222"/>
      <c r="G1222"/>
      <c r="H1222"/>
      <c r="I1222"/>
      <c r="J1222"/>
      <c r="K1222" s="333"/>
      <c r="L1222" s="333"/>
      <c r="M1222" s="333"/>
      <c r="N1222"/>
      <c r="O1222" s="332"/>
      <c r="P1222"/>
      <c r="Q1222"/>
      <c r="R1222"/>
      <c r="S1222"/>
      <c r="T1222"/>
      <c r="U1222"/>
      <c r="V1222"/>
      <c r="W1222"/>
    </row>
    <row r="1223" spans="1:23" ht="20.100000000000001" customHeight="1" x14ac:dyDescent="0.3">
      <c r="A1223" s="331"/>
      <c r="B1223" s="332"/>
      <c r="C1223"/>
      <c r="D1223"/>
      <c r="E1223"/>
      <c r="F1223"/>
      <c r="G1223"/>
      <c r="H1223"/>
      <c r="I1223"/>
      <c r="J1223"/>
      <c r="K1223" s="333"/>
      <c r="L1223" s="333"/>
      <c r="M1223" s="333"/>
      <c r="N1223"/>
      <c r="O1223" s="332"/>
      <c r="P1223"/>
      <c r="Q1223"/>
      <c r="R1223"/>
      <c r="S1223"/>
      <c r="T1223"/>
      <c r="U1223"/>
      <c r="V1223"/>
      <c r="W1223"/>
    </row>
    <row r="1224" spans="1:23" ht="20.100000000000001" customHeight="1" x14ac:dyDescent="0.3">
      <c r="A1224" s="331"/>
      <c r="B1224" s="332"/>
      <c r="C1224"/>
      <c r="D1224"/>
      <c r="E1224"/>
      <c r="F1224"/>
      <c r="G1224"/>
      <c r="H1224"/>
      <c r="I1224"/>
      <c r="J1224"/>
      <c r="K1224" s="333"/>
      <c r="L1224" s="333"/>
      <c r="M1224" s="333"/>
      <c r="N1224"/>
      <c r="O1224" s="332"/>
      <c r="P1224"/>
      <c r="Q1224"/>
      <c r="R1224"/>
      <c r="S1224"/>
      <c r="T1224"/>
      <c r="U1224"/>
      <c r="V1224"/>
      <c r="W1224"/>
    </row>
    <row r="1225" spans="1:23" ht="20.100000000000001" customHeight="1" x14ac:dyDescent="0.3">
      <c r="A1225" s="331"/>
      <c r="B1225" s="332"/>
      <c r="C1225"/>
      <c r="D1225"/>
      <c r="E1225"/>
      <c r="F1225"/>
      <c r="G1225"/>
      <c r="H1225"/>
      <c r="I1225"/>
      <c r="J1225"/>
      <c r="K1225" s="333"/>
      <c r="L1225" s="333"/>
      <c r="M1225" s="333"/>
      <c r="N1225"/>
      <c r="O1225" s="332"/>
      <c r="P1225"/>
      <c r="Q1225"/>
      <c r="R1225"/>
      <c r="S1225"/>
      <c r="T1225"/>
      <c r="U1225"/>
      <c r="V1225"/>
      <c r="W1225"/>
    </row>
    <row r="1226" spans="1:23" ht="20.100000000000001" customHeight="1" x14ac:dyDescent="0.3">
      <c r="A1226" s="331"/>
      <c r="B1226" s="332"/>
      <c r="C1226"/>
      <c r="D1226"/>
      <c r="E1226"/>
      <c r="F1226"/>
      <c r="G1226"/>
      <c r="H1226"/>
      <c r="I1226"/>
      <c r="J1226"/>
      <c r="K1226" s="333"/>
      <c r="L1226" s="333"/>
      <c r="M1226" s="333"/>
      <c r="N1226"/>
      <c r="O1226" s="332"/>
      <c r="P1226"/>
      <c r="Q1226"/>
      <c r="R1226"/>
      <c r="S1226"/>
      <c r="T1226"/>
      <c r="U1226"/>
      <c r="V1226"/>
      <c r="W1226"/>
    </row>
    <row r="1227" spans="1:23" ht="20.100000000000001" customHeight="1" x14ac:dyDescent="0.3">
      <c r="A1227" s="331"/>
      <c r="B1227" s="332"/>
      <c r="C1227"/>
      <c r="D1227"/>
      <c r="E1227"/>
      <c r="F1227"/>
      <c r="G1227"/>
      <c r="H1227"/>
      <c r="I1227"/>
      <c r="J1227"/>
      <c r="K1227" s="333"/>
      <c r="L1227" s="333"/>
      <c r="M1227" s="333"/>
      <c r="N1227"/>
      <c r="O1227" s="332"/>
      <c r="P1227"/>
      <c r="Q1227"/>
      <c r="R1227"/>
      <c r="S1227"/>
      <c r="T1227"/>
      <c r="U1227"/>
      <c r="V1227"/>
      <c r="W1227"/>
    </row>
    <row r="1228" spans="1:23" ht="20.100000000000001" customHeight="1" x14ac:dyDescent="0.3">
      <c r="A1228" s="331"/>
      <c r="B1228" s="332"/>
      <c r="C1228"/>
      <c r="D1228"/>
      <c r="E1228"/>
      <c r="F1228"/>
      <c r="G1228"/>
      <c r="H1228"/>
      <c r="I1228"/>
      <c r="J1228"/>
      <c r="K1228" s="333"/>
      <c r="L1228" s="333"/>
      <c r="M1228" s="333"/>
      <c r="N1228"/>
      <c r="O1228" s="332"/>
      <c r="P1228"/>
      <c r="Q1228"/>
      <c r="R1228"/>
      <c r="S1228"/>
      <c r="T1228"/>
      <c r="U1228"/>
      <c r="V1228"/>
      <c r="W1228"/>
    </row>
    <row r="1229" spans="1:23" ht="20.100000000000001" customHeight="1" x14ac:dyDescent="0.3">
      <c r="A1229" s="331"/>
      <c r="B1229" s="332"/>
      <c r="C1229"/>
      <c r="D1229"/>
      <c r="E1229"/>
      <c r="F1229"/>
      <c r="G1229"/>
      <c r="H1229"/>
      <c r="I1229"/>
      <c r="J1229"/>
      <c r="K1229" s="333"/>
      <c r="L1229" s="333"/>
      <c r="M1229" s="333"/>
      <c r="N1229"/>
      <c r="O1229" s="332"/>
      <c r="P1229"/>
      <c r="Q1229"/>
      <c r="R1229"/>
      <c r="S1229"/>
      <c r="T1229"/>
      <c r="U1229"/>
      <c r="V1229"/>
      <c r="W1229"/>
    </row>
    <row r="1230" spans="1:23" ht="20.100000000000001" customHeight="1" x14ac:dyDescent="0.3">
      <c r="A1230" s="331"/>
      <c r="B1230" s="332"/>
      <c r="C1230"/>
      <c r="D1230"/>
      <c r="E1230"/>
      <c r="F1230"/>
      <c r="G1230"/>
      <c r="H1230"/>
      <c r="I1230"/>
      <c r="J1230"/>
      <c r="K1230" s="333"/>
      <c r="L1230" s="333"/>
      <c r="M1230" s="333"/>
      <c r="N1230"/>
      <c r="O1230" s="332"/>
      <c r="P1230"/>
      <c r="Q1230"/>
      <c r="R1230"/>
      <c r="S1230"/>
      <c r="T1230"/>
      <c r="U1230"/>
      <c r="V1230"/>
      <c r="W1230"/>
    </row>
    <row r="1231" spans="1:23" ht="20.100000000000001" customHeight="1" x14ac:dyDescent="0.3">
      <c r="A1231" s="331"/>
      <c r="B1231" s="332"/>
      <c r="C1231"/>
      <c r="D1231"/>
      <c r="E1231"/>
      <c r="F1231"/>
      <c r="G1231"/>
      <c r="H1231"/>
      <c r="I1231"/>
      <c r="J1231"/>
      <c r="K1231" s="333"/>
      <c r="L1231" s="333"/>
      <c r="M1231" s="333"/>
      <c r="N1231"/>
      <c r="O1231" s="332"/>
      <c r="P1231"/>
      <c r="Q1231"/>
      <c r="R1231"/>
      <c r="S1231"/>
      <c r="T1231"/>
      <c r="U1231"/>
      <c r="V1231"/>
      <c r="W1231"/>
    </row>
    <row r="1232" spans="1:23" ht="20.100000000000001" customHeight="1" x14ac:dyDescent="0.3">
      <c r="A1232" s="331"/>
      <c r="B1232" s="332"/>
      <c r="C1232"/>
      <c r="D1232"/>
      <c r="E1232"/>
      <c r="F1232"/>
      <c r="G1232"/>
      <c r="H1232"/>
      <c r="I1232"/>
      <c r="J1232"/>
      <c r="K1232" s="333"/>
      <c r="L1232" s="333"/>
      <c r="M1232" s="333"/>
      <c r="N1232"/>
      <c r="O1232" s="332"/>
      <c r="P1232"/>
      <c r="Q1232"/>
      <c r="R1232"/>
      <c r="S1232"/>
      <c r="T1232"/>
      <c r="U1232"/>
      <c r="V1232"/>
      <c r="W1232"/>
    </row>
    <row r="1233" spans="1:23" ht="20.100000000000001" customHeight="1" x14ac:dyDescent="0.3">
      <c r="A1233" s="331"/>
      <c r="B1233" s="332"/>
      <c r="C1233"/>
      <c r="D1233"/>
      <c r="E1233"/>
      <c r="F1233"/>
      <c r="G1233"/>
      <c r="H1233"/>
      <c r="I1233"/>
      <c r="J1233"/>
      <c r="K1233" s="333"/>
      <c r="L1233" s="333"/>
      <c r="M1233" s="333"/>
      <c r="N1233"/>
      <c r="O1233" s="332"/>
      <c r="P1233"/>
      <c r="Q1233"/>
      <c r="R1233"/>
      <c r="S1233"/>
      <c r="T1233"/>
      <c r="U1233"/>
      <c r="V1233"/>
      <c r="W1233"/>
    </row>
    <row r="1234" spans="1:23" ht="20.100000000000001" customHeight="1" x14ac:dyDescent="0.3">
      <c r="A1234" s="331"/>
      <c r="B1234" s="332"/>
      <c r="C1234"/>
      <c r="D1234"/>
      <c r="E1234"/>
      <c r="F1234"/>
      <c r="G1234"/>
      <c r="H1234"/>
      <c r="I1234"/>
      <c r="J1234"/>
      <c r="K1234" s="333"/>
      <c r="L1234" s="333"/>
      <c r="M1234" s="333"/>
      <c r="N1234"/>
      <c r="O1234" s="332"/>
      <c r="P1234"/>
      <c r="Q1234"/>
      <c r="R1234"/>
      <c r="S1234"/>
      <c r="T1234"/>
      <c r="U1234"/>
      <c r="V1234"/>
      <c r="W1234"/>
    </row>
    <row r="1235" spans="1:23" ht="20.100000000000001" customHeight="1" x14ac:dyDescent="0.3">
      <c r="A1235" s="331"/>
      <c r="B1235" s="332"/>
      <c r="C1235"/>
      <c r="D1235"/>
      <c r="E1235"/>
      <c r="F1235"/>
      <c r="G1235"/>
      <c r="H1235"/>
      <c r="I1235"/>
      <c r="J1235"/>
      <c r="K1235" s="333"/>
      <c r="L1235" s="333"/>
      <c r="M1235" s="333"/>
      <c r="N1235"/>
      <c r="O1235" s="332"/>
      <c r="P1235"/>
      <c r="Q1235"/>
      <c r="R1235"/>
      <c r="S1235"/>
      <c r="T1235"/>
      <c r="U1235"/>
      <c r="V1235"/>
      <c r="W1235"/>
    </row>
    <row r="1236" spans="1:23" ht="20.100000000000001" customHeight="1" x14ac:dyDescent="0.3">
      <c r="A1236" s="331"/>
      <c r="B1236" s="332"/>
      <c r="C1236"/>
      <c r="D1236"/>
      <c r="E1236"/>
      <c r="F1236"/>
      <c r="G1236"/>
      <c r="H1236"/>
      <c r="I1236"/>
      <c r="J1236"/>
      <c r="K1236" s="333"/>
      <c r="L1236" s="333"/>
      <c r="M1236" s="333"/>
      <c r="N1236"/>
      <c r="O1236" s="332"/>
      <c r="P1236"/>
      <c r="Q1236"/>
      <c r="R1236"/>
      <c r="S1236"/>
      <c r="T1236"/>
      <c r="U1236"/>
      <c r="V1236"/>
      <c r="W1236"/>
    </row>
    <row r="1237" spans="1:23" ht="20.100000000000001" customHeight="1" x14ac:dyDescent="0.3">
      <c r="A1237" s="331"/>
      <c r="B1237" s="332"/>
      <c r="C1237"/>
      <c r="D1237"/>
      <c r="E1237"/>
      <c r="F1237"/>
      <c r="G1237"/>
      <c r="H1237"/>
      <c r="I1237"/>
      <c r="J1237"/>
      <c r="K1237" s="333"/>
      <c r="L1237" s="333"/>
      <c r="M1237" s="333"/>
      <c r="N1237"/>
      <c r="O1237" s="332"/>
      <c r="P1237"/>
      <c r="Q1237"/>
      <c r="R1237"/>
      <c r="S1237"/>
      <c r="T1237"/>
      <c r="U1237"/>
      <c r="V1237"/>
      <c r="W1237"/>
    </row>
    <row r="1238" spans="1:23" ht="20.100000000000001" customHeight="1" x14ac:dyDescent="0.3">
      <c r="A1238" s="331"/>
      <c r="B1238" s="332"/>
      <c r="C1238"/>
      <c r="D1238"/>
      <c r="E1238"/>
      <c r="F1238"/>
      <c r="G1238"/>
      <c r="H1238"/>
      <c r="I1238"/>
      <c r="J1238"/>
      <c r="K1238" s="333"/>
      <c r="L1238" s="333"/>
      <c r="M1238" s="333"/>
      <c r="N1238"/>
      <c r="O1238" s="332"/>
      <c r="P1238"/>
      <c r="Q1238"/>
      <c r="R1238"/>
      <c r="S1238"/>
      <c r="T1238"/>
      <c r="U1238"/>
      <c r="V1238"/>
      <c r="W1238"/>
    </row>
    <row r="1239" spans="1:23" ht="20.100000000000001" customHeight="1" x14ac:dyDescent="0.3">
      <c r="A1239" s="331"/>
      <c r="B1239" s="332"/>
      <c r="C1239"/>
      <c r="D1239"/>
      <c r="E1239"/>
      <c r="F1239"/>
      <c r="G1239"/>
      <c r="H1239"/>
      <c r="I1239"/>
      <c r="J1239"/>
      <c r="K1239" s="333"/>
      <c r="L1239" s="333"/>
      <c r="M1239" s="333"/>
      <c r="N1239"/>
      <c r="O1239" s="332"/>
      <c r="P1239"/>
      <c r="Q1239"/>
      <c r="R1239"/>
      <c r="S1239"/>
      <c r="T1239"/>
      <c r="U1239"/>
      <c r="V1239"/>
      <c r="W1239"/>
    </row>
    <row r="1240" spans="1:23" ht="20.100000000000001" customHeight="1" x14ac:dyDescent="0.3">
      <c r="A1240" s="331"/>
      <c r="B1240" s="332"/>
      <c r="C1240"/>
      <c r="D1240"/>
      <c r="E1240"/>
      <c r="F1240"/>
      <c r="G1240"/>
      <c r="H1240"/>
      <c r="I1240"/>
      <c r="J1240"/>
      <c r="K1240" s="333"/>
      <c r="L1240" s="333"/>
      <c r="M1240" s="333"/>
      <c r="N1240"/>
      <c r="O1240" s="332"/>
      <c r="P1240"/>
      <c r="Q1240"/>
      <c r="R1240"/>
      <c r="S1240"/>
      <c r="T1240"/>
      <c r="U1240"/>
      <c r="V1240"/>
      <c r="W1240"/>
    </row>
    <row r="1241" spans="1:23" ht="20.100000000000001" customHeight="1" x14ac:dyDescent="0.3">
      <c r="A1241" s="331"/>
      <c r="B1241" s="332"/>
      <c r="C1241"/>
      <c r="D1241"/>
      <c r="E1241"/>
      <c r="F1241"/>
      <c r="G1241"/>
      <c r="H1241"/>
      <c r="I1241"/>
      <c r="J1241"/>
      <c r="K1241" s="333"/>
      <c r="L1241" s="333"/>
      <c r="M1241" s="333"/>
      <c r="N1241"/>
      <c r="O1241" s="332"/>
      <c r="P1241"/>
      <c r="Q1241"/>
      <c r="R1241"/>
      <c r="S1241"/>
      <c r="T1241"/>
      <c r="U1241"/>
      <c r="V1241"/>
      <c r="W1241"/>
    </row>
    <row r="1242" spans="1:23" ht="20.100000000000001" customHeight="1" x14ac:dyDescent="0.3">
      <c r="A1242" s="331"/>
      <c r="B1242" s="332"/>
      <c r="C1242"/>
      <c r="D1242"/>
      <c r="E1242"/>
      <c r="F1242"/>
      <c r="G1242"/>
      <c r="H1242"/>
      <c r="I1242"/>
      <c r="J1242"/>
      <c r="K1242" s="333"/>
      <c r="L1242" s="333"/>
      <c r="M1242" s="333"/>
      <c r="N1242"/>
      <c r="O1242" s="332"/>
      <c r="P1242"/>
      <c r="Q1242"/>
      <c r="R1242"/>
      <c r="S1242"/>
      <c r="T1242"/>
      <c r="U1242"/>
      <c r="V1242"/>
      <c r="W1242"/>
    </row>
    <row r="1243" spans="1:23" ht="20.100000000000001" customHeight="1" x14ac:dyDescent="0.3">
      <c r="A1243" s="331"/>
      <c r="B1243" s="332"/>
      <c r="C1243"/>
      <c r="D1243"/>
      <c r="E1243"/>
      <c r="F1243"/>
      <c r="G1243"/>
      <c r="H1243"/>
      <c r="I1243"/>
      <c r="J1243"/>
      <c r="K1243" s="333"/>
      <c r="L1243" s="333"/>
      <c r="M1243" s="333"/>
      <c r="N1243"/>
      <c r="O1243" s="332"/>
      <c r="P1243"/>
      <c r="Q1243"/>
      <c r="R1243"/>
      <c r="S1243"/>
      <c r="T1243"/>
      <c r="U1243"/>
      <c r="V1243"/>
      <c r="W1243"/>
    </row>
    <row r="1244" spans="1:23" ht="20.100000000000001" customHeight="1" x14ac:dyDescent="0.3">
      <c r="A1244" s="331"/>
      <c r="B1244" s="332"/>
      <c r="C1244"/>
      <c r="D1244"/>
      <c r="E1244"/>
      <c r="F1244"/>
      <c r="G1244"/>
      <c r="H1244"/>
      <c r="I1244"/>
      <c r="J1244"/>
      <c r="K1244" s="333"/>
      <c r="L1244" s="333"/>
      <c r="M1244" s="333"/>
      <c r="N1244"/>
      <c r="O1244" s="332"/>
      <c r="P1244"/>
      <c r="Q1244"/>
      <c r="R1244"/>
      <c r="S1244"/>
      <c r="T1244"/>
      <c r="U1244"/>
      <c r="V1244"/>
      <c r="W1244"/>
    </row>
    <row r="1245" spans="1:23" ht="20.100000000000001" customHeight="1" x14ac:dyDescent="0.3">
      <c r="A1245" s="331"/>
      <c r="B1245" s="332"/>
      <c r="C1245"/>
      <c r="D1245"/>
      <c r="E1245"/>
      <c r="F1245"/>
      <c r="G1245"/>
      <c r="H1245"/>
      <c r="I1245"/>
      <c r="J1245"/>
      <c r="K1245" s="333"/>
      <c r="L1245" s="333"/>
      <c r="M1245" s="333"/>
      <c r="N1245"/>
      <c r="O1245" s="332"/>
      <c r="P1245"/>
      <c r="Q1245"/>
      <c r="R1245"/>
      <c r="S1245"/>
      <c r="T1245"/>
      <c r="U1245"/>
      <c r="V1245"/>
      <c r="W1245"/>
    </row>
    <row r="1246" spans="1:23" ht="20.100000000000001" customHeight="1" x14ac:dyDescent="0.3">
      <c r="A1246" s="331"/>
      <c r="B1246" s="332"/>
      <c r="C1246"/>
      <c r="D1246"/>
      <c r="E1246"/>
      <c r="F1246"/>
      <c r="G1246"/>
      <c r="H1246"/>
      <c r="I1246"/>
      <c r="J1246"/>
      <c r="K1246" s="333"/>
      <c r="L1246" s="333"/>
      <c r="M1246" s="333"/>
      <c r="N1246"/>
      <c r="O1246" s="332"/>
      <c r="P1246"/>
      <c r="Q1246"/>
      <c r="R1246"/>
      <c r="S1246"/>
      <c r="T1246"/>
      <c r="U1246"/>
      <c r="V1246"/>
      <c r="W1246"/>
    </row>
    <row r="1247" spans="1:23" ht="20.100000000000001" customHeight="1" x14ac:dyDescent="0.3">
      <c r="A1247" s="331"/>
      <c r="B1247" s="332"/>
      <c r="C1247"/>
      <c r="D1247"/>
      <c r="E1247"/>
      <c r="F1247"/>
      <c r="G1247"/>
      <c r="H1247"/>
      <c r="I1247"/>
      <c r="J1247"/>
      <c r="K1247" s="333"/>
      <c r="L1247" s="333"/>
      <c r="M1247" s="333"/>
      <c r="N1247"/>
      <c r="O1247" s="332"/>
      <c r="P1247"/>
      <c r="Q1247"/>
      <c r="R1247"/>
      <c r="S1247"/>
      <c r="T1247"/>
      <c r="U1247"/>
      <c r="V1247"/>
      <c r="W1247"/>
    </row>
    <row r="1248" spans="1:23" ht="20.100000000000001" customHeight="1" x14ac:dyDescent="0.3">
      <c r="A1248" s="331"/>
      <c r="B1248" s="332"/>
      <c r="C1248"/>
      <c r="D1248"/>
      <c r="E1248"/>
      <c r="F1248"/>
      <c r="G1248"/>
      <c r="H1248"/>
      <c r="I1248"/>
      <c r="J1248"/>
      <c r="K1248" s="333"/>
      <c r="L1248" s="333"/>
      <c r="M1248" s="333"/>
      <c r="N1248"/>
      <c r="O1248" s="332"/>
      <c r="P1248"/>
      <c r="Q1248"/>
      <c r="R1248"/>
      <c r="S1248"/>
      <c r="T1248"/>
      <c r="U1248"/>
      <c r="V1248"/>
      <c r="W1248"/>
    </row>
    <row r="1249" spans="1:23" ht="20.100000000000001" customHeight="1" x14ac:dyDescent="0.3">
      <c r="A1249" s="331"/>
      <c r="B1249" s="332"/>
      <c r="C1249"/>
      <c r="D1249"/>
      <c r="E1249"/>
      <c r="F1249"/>
      <c r="G1249"/>
      <c r="H1249"/>
      <c r="I1249"/>
      <c r="J1249"/>
      <c r="K1249" s="333"/>
      <c r="L1249" s="333"/>
      <c r="M1249" s="333"/>
      <c r="N1249"/>
      <c r="O1249" s="332"/>
      <c r="P1249"/>
      <c r="Q1249"/>
      <c r="R1249"/>
      <c r="S1249"/>
      <c r="T1249"/>
      <c r="U1249"/>
      <c r="V1249"/>
      <c r="W1249"/>
    </row>
    <row r="1250" spans="1:23" ht="20.100000000000001" customHeight="1" x14ac:dyDescent="0.3">
      <c r="A1250" s="331"/>
      <c r="B1250" s="332"/>
      <c r="C1250"/>
      <c r="D1250"/>
      <c r="E1250"/>
      <c r="F1250"/>
      <c r="G1250"/>
      <c r="H1250"/>
      <c r="I1250"/>
      <c r="J1250"/>
      <c r="K1250" s="333"/>
      <c r="L1250" s="333"/>
      <c r="M1250" s="333"/>
      <c r="N1250"/>
      <c r="O1250" s="332"/>
      <c r="P1250"/>
      <c r="Q1250"/>
      <c r="R1250"/>
      <c r="S1250"/>
      <c r="T1250"/>
      <c r="U1250"/>
      <c r="V1250"/>
      <c r="W1250"/>
    </row>
    <row r="1251" spans="1:23" ht="20.100000000000001" customHeight="1" x14ac:dyDescent="0.3">
      <c r="A1251" s="331"/>
      <c r="B1251" s="332"/>
      <c r="C1251"/>
      <c r="D1251"/>
      <c r="E1251"/>
      <c r="F1251"/>
      <c r="G1251"/>
      <c r="H1251"/>
      <c r="I1251"/>
      <c r="J1251"/>
      <c r="K1251" s="333"/>
      <c r="L1251" s="333"/>
      <c r="M1251" s="333"/>
      <c r="N1251"/>
      <c r="O1251" s="332"/>
      <c r="P1251"/>
      <c r="Q1251"/>
      <c r="R1251"/>
      <c r="S1251"/>
      <c r="T1251"/>
      <c r="U1251"/>
      <c r="V1251"/>
      <c r="W1251"/>
    </row>
    <row r="1252" spans="1:23" ht="20.100000000000001" customHeight="1" x14ac:dyDescent="0.3">
      <c r="A1252" s="331"/>
      <c r="B1252" s="332"/>
      <c r="C1252"/>
      <c r="D1252"/>
      <c r="E1252"/>
      <c r="F1252"/>
      <c r="G1252"/>
      <c r="H1252"/>
      <c r="I1252"/>
      <c r="J1252"/>
      <c r="K1252" s="333"/>
      <c r="L1252" s="333"/>
      <c r="M1252" s="333"/>
      <c r="N1252"/>
      <c r="O1252" s="332"/>
      <c r="P1252"/>
      <c r="Q1252"/>
      <c r="R1252"/>
      <c r="S1252"/>
      <c r="T1252"/>
      <c r="U1252"/>
      <c r="V1252"/>
      <c r="W1252"/>
    </row>
    <row r="1253" spans="1:23" ht="20.100000000000001" customHeight="1" x14ac:dyDescent="0.3">
      <c r="A1253" s="331"/>
      <c r="B1253" s="332"/>
      <c r="C1253"/>
      <c r="D1253"/>
      <c r="E1253"/>
      <c r="F1253"/>
      <c r="G1253"/>
      <c r="H1253"/>
      <c r="I1253"/>
      <c r="J1253"/>
      <c r="K1253" s="333"/>
      <c r="L1253" s="333"/>
      <c r="M1253" s="333"/>
      <c r="N1253"/>
      <c r="O1253" s="332"/>
      <c r="P1253"/>
      <c r="Q1253"/>
      <c r="R1253"/>
      <c r="S1253"/>
      <c r="T1253"/>
      <c r="U1253"/>
      <c r="V1253"/>
      <c r="W1253"/>
    </row>
    <row r="1254" spans="1:23" ht="20.100000000000001" customHeight="1" x14ac:dyDescent="0.3">
      <c r="A1254" s="331"/>
      <c r="B1254" s="332"/>
      <c r="C1254"/>
      <c r="D1254"/>
      <c r="E1254"/>
      <c r="F1254"/>
      <c r="G1254"/>
      <c r="H1254"/>
      <c r="I1254"/>
      <c r="J1254"/>
      <c r="K1254" s="333"/>
      <c r="L1254" s="333"/>
      <c r="M1254" s="333"/>
      <c r="N1254"/>
      <c r="O1254" s="332"/>
      <c r="P1254"/>
      <c r="Q1254"/>
      <c r="R1254"/>
      <c r="S1254"/>
      <c r="T1254"/>
      <c r="U1254"/>
      <c r="V1254"/>
      <c r="W1254"/>
    </row>
    <row r="1255" spans="1:23" ht="20.100000000000001" customHeight="1" x14ac:dyDescent="0.3">
      <c r="A1255" s="331"/>
      <c r="B1255" s="332"/>
      <c r="C1255"/>
      <c r="D1255"/>
      <c r="E1255"/>
      <c r="F1255"/>
      <c r="G1255"/>
      <c r="H1255"/>
      <c r="I1255"/>
      <c r="J1255"/>
      <c r="K1255" s="333"/>
      <c r="L1255" s="333"/>
      <c r="M1255" s="333"/>
      <c r="N1255"/>
      <c r="O1255" s="332"/>
      <c r="P1255"/>
      <c r="Q1255"/>
      <c r="R1255"/>
      <c r="S1255"/>
      <c r="T1255"/>
      <c r="U1255"/>
      <c r="V1255"/>
      <c r="W1255"/>
    </row>
    <row r="1256" spans="1:23" ht="20.100000000000001" customHeight="1" x14ac:dyDescent="0.3">
      <c r="A1256" s="331"/>
      <c r="B1256" s="332"/>
      <c r="C1256"/>
      <c r="D1256"/>
      <c r="E1256"/>
      <c r="F1256"/>
      <c r="G1256"/>
      <c r="H1256"/>
      <c r="I1256"/>
      <c r="J1256"/>
      <c r="K1256" s="333"/>
      <c r="L1256" s="333"/>
      <c r="M1256" s="333"/>
      <c r="N1256"/>
      <c r="O1256" s="332"/>
      <c r="P1256"/>
      <c r="Q1256"/>
      <c r="R1256"/>
      <c r="S1256"/>
      <c r="T1256"/>
      <c r="U1256"/>
      <c r="V1256"/>
      <c r="W1256"/>
    </row>
    <row r="1257" spans="1:23" ht="20.100000000000001" customHeight="1" x14ac:dyDescent="0.3">
      <c r="A1257" s="331"/>
      <c r="B1257" s="332"/>
      <c r="C1257"/>
      <c r="D1257"/>
      <c r="E1257"/>
      <c r="F1257"/>
      <c r="G1257"/>
      <c r="H1257"/>
      <c r="I1257"/>
      <c r="J1257"/>
      <c r="K1257" s="333"/>
      <c r="L1257" s="333"/>
      <c r="M1257" s="333"/>
      <c r="N1257"/>
      <c r="O1257" s="332"/>
      <c r="P1257"/>
      <c r="Q1257"/>
      <c r="R1257"/>
      <c r="S1257"/>
      <c r="T1257"/>
      <c r="U1257"/>
      <c r="V1257"/>
      <c r="W1257"/>
    </row>
    <row r="1258" spans="1:23" ht="20.100000000000001" customHeight="1" x14ac:dyDescent="0.3">
      <c r="A1258" s="331"/>
      <c r="B1258" s="332"/>
      <c r="C1258"/>
      <c r="D1258"/>
      <c r="E1258"/>
      <c r="F1258"/>
      <c r="G1258"/>
      <c r="H1258"/>
      <c r="I1258"/>
      <c r="J1258"/>
      <c r="K1258" s="333"/>
      <c r="L1258" s="333"/>
      <c r="M1258" s="333"/>
      <c r="N1258"/>
      <c r="O1258" s="332"/>
      <c r="P1258"/>
      <c r="Q1258"/>
      <c r="R1258"/>
      <c r="S1258"/>
      <c r="T1258"/>
      <c r="U1258"/>
      <c r="V1258"/>
      <c r="W1258"/>
    </row>
    <row r="1259" spans="1:23" ht="20.100000000000001" customHeight="1" x14ac:dyDescent="0.3">
      <c r="A1259" s="331"/>
      <c r="B1259" s="332"/>
      <c r="C1259"/>
      <c r="D1259"/>
      <c r="E1259"/>
      <c r="F1259"/>
      <c r="G1259"/>
      <c r="H1259"/>
      <c r="I1259"/>
      <c r="J1259"/>
      <c r="K1259" s="333"/>
      <c r="L1259" s="333"/>
      <c r="M1259" s="333"/>
      <c r="N1259"/>
      <c r="O1259" s="332"/>
      <c r="P1259"/>
      <c r="Q1259"/>
      <c r="R1259"/>
      <c r="S1259"/>
      <c r="T1259"/>
      <c r="U1259"/>
      <c r="V1259"/>
      <c r="W1259"/>
    </row>
    <row r="1260" spans="1:23" ht="20.100000000000001" customHeight="1" x14ac:dyDescent="0.3">
      <c r="A1260" s="331"/>
      <c r="B1260" s="332"/>
      <c r="C1260"/>
      <c r="D1260"/>
      <c r="E1260"/>
      <c r="F1260"/>
      <c r="G1260"/>
      <c r="H1260"/>
      <c r="I1260"/>
      <c r="J1260"/>
      <c r="K1260" s="333"/>
      <c r="L1260" s="333"/>
      <c r="M1260" s="333"/>
      <c r="N1260"/>
      <c r="O1260" s="332"/>
      <c r="P1260"/>
      <c r="Q1260"/>
      <c r="R1260"/>
      <c r="S1260"/>
      <c r="T1260"/>
      <c r="U1260"/>
      <c r="V1260"/>
      <c r="W1260"/>
    </row>
    <row r="1261" spans="1:23" ht="20.100000000000001" customHeight="1" x14ac:dyDescent="0.3">
      <c r="A1261" s="331"/>
      <c r="B1261" s="332"/>
      <c r="C1261"/>
      <c r="D1261"/>
      <c r="E1261"/>
      <c r="F1261"/>
      <c r="G1261"/>
      <c r="H1261"/>
      <c r="I1261"/>
      <c r="J1261"/>
      <c r="K1261" s="333"/>
      <c r="L1261" s="333"/>
      <c r="M1261" s="333"/>
      <c r="N1261"/>
      <c r="O1261" s="332"/>
      <c r="P1261"/>
      <c r="Q1261"/>
      <c r="R1261"/>
      <c r="S1261"/>
      <c r="T1261"/>
      <c r="U1261"/>
      <c r="V1261"/>
      <c r="W1261"/>
    </row>
    <row r="1262" spans="1:23" ht="20.100000000000001" customHeight="1" x14ac:dyDescent="0.3">
      <c r="A1262" s="331"/>
      <c r="B1262" s="332"/>
      <c r="C1262"/>
      <c r="D1262"/>
      <c r="E1262"/>
      <c r="F1262"/>
      <c r="G1262"/>
      <c r="H1262"/>
      <c r="I1262"/>
      <c r="J1262"/>
      <c r="K1262" s="333"/>
      <c r="L1262" s="333"/>
      <c r="M1262" s="333"/>
      <c r="N1262"/>
      <c r="O1262" s="332"/>
      <c r="P1262"/>
      <c r="Q1262"/>
      <c r="R1262"/>
      <c r="S1262"/>
      <c r="T1262"/>
      <c r="U1262"/>
      <c r="V1262"/>
      <c r="W1262"/>
    </row>
    <row r="1263" spans="1:23" ht="20.100000000000001" customHeight="1" x14ac:dyDescent="0.3">
      <c r="A1263" s="331"/>
      <c r="B1263" s="332"/>
      <c r="C1263"/>
      <c r="D1263"/>
      <c r="E1263"/>
      <c r="F1263"/>
      <c r="G1263"/>
      <c r="H1263"/>
      <c r="I1263"/>
      <c r="J1263"/>
      <c r="K1263" s="333"/>
      <c r="L1263" s="333"/>
      <c r="M1263" s="333"/>
      <c r="N1263"/>
      <c r="O1263" s="332"/>
      <c r="P1263"/>
      <c r="Q1263"/>
      <c r="R1263"/>
      <c r="S1263"/>
      <c r="T1263"/>
      <c r="U1263"/>
      <c r="V1263"/>
      <c r="W1263"/>
    </row>
    <row r="1264" spans="1:23" ht="20.100000000000001" customHeight="1" x14ac:dyDescent="0.3">
      <c r="A1264" s="331"/>
      <c r="B1264" s="332"/>
      <c r="C1264"/>
      <c r="D1264"/>
      <c r="E1264"/>
      <c r="F1264"/>
      <c r="G1264"/>
      <c r="H1264"/>
      <c r="I1264"/>
      <c r="J1264"/>
      <c r="K1264" s="333"/>
      <c r="L1264" s="333"/>
      <c r="M1264" s="333"/>
      <c r="N1264"/>
      <c r="O1264" s="332"/>
      <c r="P1264"/>
      <c r="Q1264"/>
      <c r="R1264"/>
      <c r="S1264"/>
      <c r="T1264"/>
      <c r="U1264"/>
      <c r="V1264"/>
      <c r="W1264"/>
    </row>
    <row r="1265" spans="1:23" ht="20.100000000000001" customHeight="1" x14ac:dyDescent="0.3">
      <c r="A1265" s="331"/>
      <c r="B1265" s="332"/>
      <c r="C1265"/>
      <c r="D1265"/>
      <c r="E1265"/>
      <c r="F1265"/>
      <c r="G1265"/>
      <c r="H1265"/>
      <c r="I1265"/>
      <c r="J1265"/>
      <c r="K1265" s="333"/>
      <c r="L1265" s="333"/>
      <c r="M1265" s="333"/>
      <c r="N1265"/>
      <c r="O1265" s="332"/>
      <c r="P1265"/>
      <c r="Q1265"/>
      <c r="R1265"/>
      <c r="S1265"/>
      <c r="T1265"/>
      <c r="U1265"/>
      <c r="V1265"/>
      <c r="W1265"/>
    </row>
    <row r="1266" spans="1:23" ht="20.100000000000001" customHeight="1" x14ac:dyDescent="0.3">
      <c r="A1266" s="331"/>
      <c r="B1266" s="332"/>
      <c r="C1266"/>
      <c r="D1266"/>
      <c r="E1266"/>
      <c r="F1266"/>
      <c r="G1266"/>
      <c r="H1266"/>
      <c r="I1266"/>
      <c r="J1266"/>
      <c r="K1266" s="333"/>
      <c r="L1266" s="333"/>
      <c r="M1266" s="333"/>
      <c r="N1266"/>
      <c r="O1266" s="332"/>
      <c r="P1266"/>
      <c r="Q1266"/>
      <c r="R1266"/>
      <c r="S1266"/>
      <c r="T1266"/>
      <c r="U1266"/>
      <c r="V1266"/>
      <c r="W1266"/>
    </row>
    <row r="1267" spans="1:23" ht="20.100000000000001" customHeight="1" x14ac:dyDescent="0.3">
      <c r="A1267" s="331"/>
      <c r="B1267" s="332"/>
      <c r="C1267"/>
      <c r="D1267"/>
      <c r="E1267"/>
      <c r="F1267"/>
      <c r="G1267"/>
      <c r="H1267"/>
      <c r="I1267"/>
      <c r="J1267"/>
      <c r="K1267" s="333"/>
      <c r="L1267" s="333"/>
      <c r="M1267" s="333"/>
      <c r="N1267"/>
      <c r="O1267" s="332"/>
      <c r="P1267"/>
      <c r="Q1267"/>
      <c r="R1267"/>
      <c r="S1267"/>
      <c r="T1267"/>
      <c r="U1267"/>
      <c r="V1267"/>
      <c r="W1267"/>
    </row>
    <row r="1268" spans="1:23" ht="20.100000000000001" customHeight="1" x14ac:dyDescent="0.3">
      <c r="A1268" s="331"/>
      <c r="B1268" s="332"/>
      <c r="C1268"/>
      <c r="D1268"/>
      <c r="E1268"/>
      <c r="F1268"/>
      <c r="G1268"/>
      <c r="H1268"/>
      <c r="I1268"/>
      <c r="J1268"/>
      <c r="K1268" s="333"/>
      <c r="L1268" s="333"/>
      <c r="M1268" s="333"/>
      <c r="N1268"/>
      <c r="O1268" s="332"/>
      <c r="P1268"/>
      <c r="Q1268"/>
      <c r="R1268"/>
      <c r="S1268"/>
      <c r="T1268"/>
      <c r="U1268"/>
      <c r="V1268"/>
      <c r="W1268"/>
    </row>
    <row r="1269" spans="1:23" ht="20.100000000000001" customHeight="1" x14ac:dyDescent="0.3">
      <c r="A1269" s="331"/>
      <c r="B1269" s="332"/>
      <c r="C1269"/>
      <c r="D1269"/>
      <c r="E1269"/>
      <c r="F1269"/>
      <c r="G1269"/>
      <c r="H1269"/>
      <c r="I1269"/>
      <c r="J1269"/>
      <c r="K1269" s="333"/>
      <c r="L1269" s="333"/>
      <c r="M1269" s="333"/>
      <c r="N1269"/>
      <c r="O1269" s="332"/>
      <c r="P1269"/>
      <c r="Q1269"/>
      <c r="R1269"/>
      <c r="S1269"/>
      <c r="T1269"/>
      <c r="U1269"/>
      <c r="V1269"/>
      <c r="W1269"/>
    </row>
    <row r="1270" spans="1:23" ht="20.100000000000001" customHeight="1" x14ac:dyDescent="0.3">
      <c r="A1270" s="331"/>
      <c r="B1270" s="332"/>
      <c r="C1270"/>
      <c r="D1270"/>
      <c r="E1270"/>
      <c r="F1270"/>
      <c r="G1270"/>
      <c r="H1270"/>
      <c r="I1270"/>
      <c r="J1270"/>
      <c r="K1270" s="333"/>
      <c r="L1270" s="333"/>
      <c r="M1270" s="333"/>
      <c r="N1270"/>
      <c r="O1270" s="332"/>
      <c r="P1270"/>
      <c r="Q1270"/>
      <c r="R1270"/>
      <c r="S1270"/>
      <c r="T1270"/>
      <c r="U1270"/>
      <c r="V1270"/>
      <c r="W1270"/>
    </row>
    <row r="1271" spans="1:23" ht="20.100000000000001" customHeight="1" x14ac:dyDescent="0.3">
      <c r="A1271" s="331"/>
      <c r="B1271" s="332"/>
      <c r="C1271"/>
      <c r="D1271"/>
      <c r="E1271"/>
      <c r="F1271"/>
      <c r="G1271"/>
      <c r="H1271"/>
      <c r="I1271"/>
      <c r="J1271"/>
      <c r="K1271" s="333"/>
      <c r="L1271" s="333"/>
      <c r="M1271" s="333"/>
      <c r="N1271"/>
      <c r="O1271" s="332"/>
      <c r="P1271"/>
      <c r="Q1271"/>
      <c r="R1271"/>
      <c r="S1271"/>
      <c r="T1271"/>
      <c r="U1271"/>
      <c r="V1271"/>
      <c r="W1271"/>
    </row>
    <row r="1272" spans="1:23" ht="20.100000000000001" customHeight="1" x14ac:dyDescent="0.3">
      <c r="A1272" s="331"/>
      <c r="B1272" s="332"/>
      <c r="C1272"/>
      <c r="D1272"/>
      <c r="E1272"/>
      <c r="F1272"/>
      <c r="G1272"/>
      <c r="H1272"/>
      <c r="I1272"/>
      <c r="J1272"/>
      <c r="K1272" s="333"/>
      <c r="L1272" s="333"/>
      <c r="M1272" s="333"/>
      <c r="N1272"/>
      <c r="O1272" s="332"/>
      <c r="P1272"/>
      <c r="Q1272"/>
      <c r="R1272"/>
      <c r="S1272"/>
      <c r="T1272"/>
      <c r="U1272"/>
      <c r="V1272"/>
      <c r="W1272"/>
    </row>
    <row r="1273" spans="1:23" ht="20.100000000000001" customHeight="1" x14ac:dyDescent="0.3">
      <c r="A1273" s="331"/>
      <c r="B1273" s="332"/>
      <c r="C1273"/>
      <c r="D1273"/>
      <c r="E1273"/>
      <c r="F1273"/>
      <c r="G1273"/>
      <c r="H1273"/>
      <c r="I1273"/>
      <c r="J1273"/>
      <c r="K1273" s="333"/>
      <c r="L1273" s="333"/>
      <c r="M1273" s="333"/>
      <c r="N1273"/>
      <c r="O1273" s="332"/>
      <c r="P1273"/>
      <c r="Q1273"/>
      <c r="R1273"/>
      <c r="S1273"/>
      <c r="T1273"/>
      <c r="U1273"/>
      <c r="V1273"/>
      <c r="W1273"/>
    </row>
    <row r="1274" spans="1:23" ht="20.100000000000001" customHeight="1" x14ac:dyDescent="0.3">
      <c r="A1274" s="331"/>
      <c r="B1274" s="332"/>
      <c r="C1274"/>
      <c r="D1274"/>
      <c r="E1274"/>
      <c r="F1274"/>
      <c r="G1274"/>
      <c r="H1274"/>
      <c r="I1274"/>
      <c r="J1274"/>
      <c r="K1274" s="333"/>
      <c r="L1274" s="333"/>
      <c r="M1274" s="333"/>
      <c r="N1274"/>
      <c r="O1274" s="332"/>
      <c r="P1274"/>
      <c r="Q1274"/>
      <c r="R1274"/>
      <c r="S1274"/>
      <c r="T1274"/>
      <c r="U1274"/>
      <c r="V1274"/>
      <c r="W1274"/>
    </row>
    <row r="1275" spans="1:23" ht="20.100000000000001" customHeight="1" x14ac:dyDescent="0.3">
      <c r="A1275" s="331"/>
      <c r="B1275" s="332"/>
      <c r="C1275"/>
      <c r="D1275"/>
      <c r="E1275"/>
      <c r="F1275"/>
      <c r="G1275"/>
      <c r="H1275"/>
      <c r="I1275"/>
      <c r="J1275"/>
      <c r="K1275" s="333"/>
      <c r="L1275" s="333"/>
      <c r="M1275" s="333"/>
      <c r="N1275"/>
      <c r="O1275" s="332"/>
      <c r="P1275"/>
      <c r="Q1275"/>
      <c r="R1275"/>
      <c r="S1275"/>
      <c r="T1275"/>
      <c r="U1275"/>
      <c r="V1275"/>
      <c r="W1275"/>
    </row>
    <row r="1276" spans="1:23" ht="20.100000000000001" customHeight="1" x14ac:dyDescent="0.3">
      <c r="A1276" s="331"/>
      <c r="B1276" s="332"/>
      <c r="C1276"/>
      <c r="D1276"/>
      <c r="E1276"/>
      <c r="F1276"/>
      <c r="G1276"/>
      <c r="H1276"/>
      <c r="I1276"/>
      <c r="J1276"/>
      <c r="K1276" s="333"/>
      <c r="L1276" s="333"/>
      <c r="M1276" s="333"/>
      <c r="N1276"/>
      <c r="O1276" s="332"/>
      <c r="P1276"/>
      <c r="Q1276"/>
      <c r="R1276"/>
      <c r="S1276"/>
      <c r="T1276"/>
      <c r="U1276"/>
      <c r="V1276"/>
      <c r="W1276"/>
    </row>
    <row r="1277" spans="1:23" ht="20.100000000000001" customHeight="1" x14ac:dyDescent="0.3">
      <c r="A1277" s="331"/>
      <c r="B1277" s="332"/>
      <c r="C1277"/>
      <c r="D1277"/>
      <c r="E1277"/>
      <c r="F1277"/>
      <c r="G1277"/>
      <c r="H1277"/>
      <c r="I1277"/>
      <c r="J1277"/>
      <c r="K1277" s="333"/>
      <c r="L1277" s="333"/>
      <c r="M1277" s="333"/>
      <c r="N1277"/>
      <c r="O1277" s="332"/>
      <c r="P1277"/>
      <c r="Q1277"/>
      <c r="R1277"/>
      <c r="S1277"/>
      <c r="T1277"/>
      <c r="U1277"/>
      <c r="V1277"/>
      <c r="W1277"/>
    </row>
    <row r="1278" spans="1:23" ht="20.100000000000001" customHeight="1" x14ac:dyDescent="0.3">
      <c r="A1278" s="331"/>
      <c r="B1278" s="332"/>
      <c r="C1278"/>
      <c r="D1278"/>
      <c r="E1278"/>
      <c r="F1278"/>
      <c r="G1278"/>
      <c r="H1278"/>
      <c r="I1278"/>
      <c r="J1278"/>
      <c r="K1278" s="333"/>
      <c r="L1278" s="333"/>
      <c r="M1278" s="333"/>
      <c r="N1278"/>
      <c r="O1278" s="332"/>
      <c r="P1278"/>
      <c r="Q1278"/>
      <c r="R1278"/>
      <c r="S1278"/>
      <c r="T1278"/>
      <c r="U1278"/>
      <c r="V1278"/>
      <c r="W1278"/>
    </row>
    <row r="1279" spans="1:23" ht="20.100000000000001" customHeight="1" x14ac:dyDescent="0.3">
      <c r="A1279" s="331"/>
      <c r="B1279" s="332"/>
      <c r="C1279"/>
      <c r="D1279"/>
      <c r="E1279"/>
      <c r="F1279"/>
      <c r="G1279"/>
      <c r="H1279"/>
      <c r="I1279"/>
      <c r="J1279"/>
      <c r="K1279" s="333"/>
      <c r="L1279" s="333"/>
      <c r="M1279" s="333"/>
      <c r="N1279"/>
      <c r="O1279" s="332"/>
      <c r="P1279"/>
      <c r="Q1279"/>
      <c r="R1279"/>
      <c r="S1279"/>
      <c r="T1279"/>
      <c r="U1279"/>
      <c r="V1279"/>
      <c r="W1279"/>
    </row>
    <row r="1280" spans="1:23" ht="20.100000000000001" customHeight="1" x14ac:dyDescent="0.3">
      <c r="A1280" s="331"/>
      <c r="B1280" s="332"/>
      <c r="C1280"/>
      <c r="D1280"/>
      <c r="E1280"/>
      <c r="F1280"/>
      <c r="G1280"/>
      <c r="H1280"/>
      <c r="I1280"/>
      <c r="J1280"/>
      <c r="K1280" s="333"/>
      <c r="L1280" s="333"/>
      <c r="M1280" s="333"/>
      <c r="N1280"/>
      <c r="O1280" s="332"/>
      <c r="P1280"/>
      <c r="Q1280"/>
      <c r="R1280"/>
      <c r="S1280"/>
      <c r="T1280"/>
      <c r="U1280"/>
      <c r="V1280"/>
      <c r="W1280"/>
    </row>
    <row r="1281" spans="1:23" ht="20.100000000000001" customHeight="1" x14ac:dyDescent="0.3">
      <c r="A1281" s="331"/>
      <c r="B1281" s="332"/>
      <c r="C1281"/>
      <c r="D1281"/>
      <c r="E1281"/>
      <c r="F1281"/>
      <c r="G1281"/>
      <c r="H1281"/>
      <c r="I1281"/>
      <c r="J1281"/>
      <c r="K1281" s="333"/>
      <c r="L1281" s="333"/>
      <c r="M1281" s="333"/>
      <c r="N1281"/>
      <c r="O1281" s="332"/>
      <c r="P1281"/>
      <c r="Q1281"/>
      <c r="R1281"/>
      <c r="S1281"/>
      <c r="T1281"/>
      <c r="U1281"/>
      <c r="V1281"/>
      <c r="W1281"/>
    </row>
    <row r="1282" spans="1:23" ht="20.100000000000001" customHeight="1" x14ac:dyDescent="0.3">
      <c r="A1282" s="331"/>
      <c r="B1282" s="332"/>
      <c r="C1282"/>
      <c r="D1282"/>
      <c r="E1282"/>
      <c r="F1282"/>
      <c r="G1282"/>
      <c r="H1282"/>
      <c r="I1282"/>
      <c r="J1282"/>
      <c r="K1282" s="333"/>
      <c r="L1282" s="333"/>
      <c r="M1282" s="333"/>
      <c r="N1282"/>
      <c r="O1282" s="332"/>
      <c r="P1282"/>
      <c r="Q1282"/>
      <c r="R1282"/>
      <c r="S1282"/>
      <c r="T1282"/>
      <c r="U1282"/>
      <c r="V1282"/>
      <c r="W1282"/>
    </row>
    <row r="1283" spans="1:23" ht="20.100000000000001" customHeight="1" x14ac:dyDescent="0.3">
      <c r="A1283" s="331"/>
      <c r="B1283" s="332"/>
      <c r="C1283"/>
      <c r="D1283"/>
      <c r="E1283"/>
      <c r="F1283"/>
      <c r="G1283"/>
      <c r="H1283"/>
      <c r="I1283"/>
      <c r="J1283"/>
      <c r="K1283" s="333"/>
      <c r="L1283" s="333"/>
      <c r="M1283" s="333"/>
      <c r="N1283"/>
      <c r="O1283" s="332"/>
      <c r="P1283"/>
      <c r="Q1283"/>
      <c r="R1283"/>
      <c r="S1283"/>
      <c r="T1283"/>
      <c r="U1283"/>
      <c r="V1283"/>
      <c r="W1283"/>
    </row>
    <row r="1284" spans="1:23" ht="20.100000000000001" customHeight="1" x14ac:dyDescent="0.3">
      <c r="A1284" s="331"/>
      <c r="B1284" s="332"/>
      <c r="C1284"/>
      <c r="D1284"/>
      <c r="E1284"/>
      <c r="F1284"/>
      <c r="G1284"/>
      <c r="H1284"/>
      <c r="I1284"/>
      <c r="J1284"/>
      <c r="K1284" s="333"/>
      <c r="L1284" s="333"/>
      <c r="M1284" s="333"/>
      <c r="N1284"/>
      <c r="O1284" s="332"/>
      <c r="P1284"/>
      <c r="Q1284"/>
      <c r="R1284"/>
      <c r="S1284"/>
      <c r="T1284"/>
      <c r="U1284"/>
      <c r="V1284"/>
      <c r="W1284"/>
    </row>
    <row r="1285" spans="1:23" ht="20.100000000000001" customHeight="1" x14ac:dyDescent="0.3">
      <c r="A1285" s="331"/>
      <c r="B1285" s="332"/>
      <c r="C1285"/>
      <c r="D1285"/>
      <c r="E1285"/>
      <c r="F1285"/>
      <c r="G1285"/>
      <c r="H1285"/>
      <c r="I1285"/>
      <c r="J1285"/>
      <c r="K1285" s="333"/>
      <c r="L1285" s="333"/>
      <c r="M1285" s="333"/>
      <c r="N1285"/>
      <c r="O1285" s="332"/>
      <c r="P1285"/>
      <c r="Q1285"/>
      <c r="R1285"/>
      <c r="S1285"/>
      <c r="T1285"/>
      <c r="U1285"/>
      <c r="V1285"/>
      <c r="W1285"/>
    </row>
    <row r="1286" spans="1:23" ht="20.100000000000001" customHeight="1" x14ac:dyDescent="0.3">
      <c r="A1286" s="331"/>
      <c r="B1286" s="332"/>
      <c r="C1286"/>
      <c r="D1286"/>
      <c r="E1286"/>
      <c r="F1286"/>
      <c r="G1286"/>
      <c r="H1286"/>
      <c r="I1286"/>
      <c r="J1286"/>
      <c r="K1286" s="333"/>
      <c r="L1286" s="333"/>
      <c r="M1286" s="333"/>
      <c r="N1286"/>
      <c r="O1286" s="332"/>
      <c r="P1286"/>
      <c r="Q1286"/>
      <c r="R1286"/>
      <c r="S1286"/>
      <c r="T1286"/>
      <c r="U1286"/>
      <c r="V1286"/>
      <c r="W1286"/>
    </row>
    <row r="1287" spans="1:23" ht="20.100000000000001" customHeight="1" x14ac:dyDescent="0.3">
      <c r="A1287" s="331"/>
      <c r="B1287" s="332"/>
      <c r="C1287"/>
      <c r="D1287"/>
      <c r="E1287"/>
      <c r="F1287"/>
      <c r="G1287"/>
      <c r="H1287"/>
      <c r="I1287"/>
      <c r="J1287"/>
      <c r="K1287" s="333"/>
      <c r="L1287" s="333"/>
      <c r="M1287" s="333"/>
      <c r="N1287"/>
      <c r="O1287" s="332"/>
      <c r="P1287"/>
      <c r="Q1287"/>
      <c r="R1287"/>
      <c r="S1287"/>
      <c r="T1287"/>
      <c r="U1287"/>
      <c r="V1287"/>
      <c r="W1287"/>
    </row>
    <row r="1288" spans="1:23" ht="20.100000000000001" customHeight="1" x14ac:dyDescent="0.3">
      <c r="A1288" s="331"/>
      <c r="B1288" s="332"/>
      <c r="C1288"/>
      <c r="D1288"/>
      <c r="E1288"/>
      <c r="F1288"/>
      <c r="G1288"/>
      <c r="H1288"/>
      <c r="I1288"/>
      <c r="J1288"/>
      <c r="K1288" s="333"/>
      <c r="L1288" s="333"/>
      <c r="M1288" s="333"/>
      <c r="N1288"/>
      <c r="O1288" s="332"/>
      <c r="P1288"/>
      <c r="Q1288"/>
      <c r="R1288"/>
      <c r="S1288"/>
      <c r="T1288"/>
      <c r="U1288"/>
      <c r="V1288"/>
      <c r="W1288"/>
    </row>
    <row r="1289" spans="1:23" ht="20.100000000000001" customHeight="1" x14ac:dyDescent="0.3">
      <c r="A1289" s="331"/>
      <c r="B1289" s="332"/>
      <c r="C1289"/>
      <c r="D1289"/>
      <c r="E1289"/>
      <c r="F1289"/>
      <c r="G1289"/>
      <c r="H1289"/>
      <c r="I1289"/>
      <c r="J1289"/>
      <c r="K1289" s="333"/>
      <c r="L1289" s="333"/>
      <c r="M1289" s="333"/>
      <c r="N1289"/>
      <c r="O1289" s="332"/>
      <c r="P1289"/>
      <c r="Q1289"/>
      <c r="R1289"/>
      <c r="S1289"/>
      <c r="T1289"/>
      <c r="U1289"/>
      <c r="V1289"/>
      <c r="W1289"/>
    </row>
    <row r="1290" spans="1:23" ht="20.100000000000001" customHeight="1" x14ac:dyDescent="0.3">
      <c r="A1290" s="331"/>
      <c r="B1290" s="332"/>
      <c r="C1290"/>
      <c r="D1290"/>
      <c r="E1290"/>
      <c r="F1290"/>
      <c r="G1290"/>
      <c r="H1290"/>
      <c r="I1290"/>
      <c r="J1290"/>
      <c r="K1290" s="333"/>
      <c r="L1290" s="333"/>
      <c r="M1290" s="333"/>
      <c r="N1290"/>
      <c r="O1290" s="332"/>
      <c r="P1290"/>
      <c r="Q1290"/>
      <c r="R1290"/>
      <c r="S1290"/>
      <c r="T1290"/>
      <c r="U1290"/>
      <c r="V1290"/>
      <c r="W1290"/>
    </row>
    <row r="1291" spans="1:23" ht="20.100000000000001" customHeight="1" x14ac:dyDescent="0.3">
      <c r="A1291" s="331"/>
      <c r="B1291" s="332"/>
      <c r="C1291"/>
      <c r="D1291"/>
      <c r="E1291"/>
      <c r="F1291"/>
      <c r="G1291"/>
      <c r="H1291"/>
      <c r="I1291"/>
      <c r="J1291"/>
      <c r="K1291" s="333"/>
      <c r="L1291" s="333"/>
      <c r="M1291" s="333"/>
      <c r="N1291"/>
      <c r="O1291" s="332"/>
      <c r="P1291"/>
      <c r="Q1291"/>
      <c r="R1291"/>
      <c r="S1291"/>
      <c r="T1291"/>
      <c r="U1291"/>
      <c r="V1291"/>
      <c r="W1291"/>
    </row>
    <row r="1292" spans="1:23" ht="20.100000000000001" customHeight="1" x14ac:dyDescent="0.3">
      <c r="A1292" s="331"/>
      <c r="B1292" s="332"/>
      <c r="C1292"/>
      <c r="D1292"/>
      <c r="E1292"/>
      <c r="F1292"/>
      <c r="G1292"/>
      <c r="H1292"/>
      <c r="I1292"/>
      <c r="J1292"/>
      <c r="K1292" s="333"/>
      <c r="L1292" s="333"/>
      <c r="M1292" s="333"/>
      <c r="N1292"/>
      <c r="O1292" s="332"/>
      <c r="P1292"/>
      <c r="Q1292"/>
      <c r="R1292"/>
      <c r="S1292"/>
      <c r="T1292"/>
      <c r="U1292"/>
      <c r="V1292"/>
      <c r="W1292"/>
    </row>
    <row r="1293" spans="1:23" ht="20.100000000000001" customHeight="1" x14ac:dyDescent="0.3">
      <c r="A1293" s="331"/>
      <c r="B1293" s="332"/>
      <c r="C1293"/>
      <c r="D1293"/>
      <c r="E1293"/>
      <c r="F1293"/>
      <c r="G1293"/>
      <c r="H1293"/>
      <c r="I1293"/>
      <c r="J1293"/>
      <c r="K1293" s="333"/>
      <c r="L1293" s="333"/>
      <c r="M1293" s="333"/>
      <c r="N1293"/>
      <c r="O1293" s="332"/>
      <c r="P1293"/>
      <c r="Q1293"/>
      <c r="R1293"/>
      <c r="S1293"/>
      <c r="T1293"/>
      <c r="U1293"/>
      <c r="V1293"/>
      <c r="W1293"/>
    </row>
    <row r="1294" spans="1:23" ht="20.100000000000001" customHeight="1" x14ac:dyDescent="0.3">
      <c r="A1294" s="331"/>
      <c r="B1294" s="332"/>
      <c r="C1294"/>
      <c r="D1294"/>
      <c r="E1294"/>
      <c r="F1294"/>
      <c r="G1294"/>
      <c r="H1294"/>
      <c r="I1294"/>
      <c r="J1294"/>
      <c r="K1294" s="333"/>
      <c r="L1294" s="333"/>
      <c r="M1294" s="333"/>
      <c r="N1294"/>
      <c r="O1294" s="332"/>
      <c r="P1294"/>
      <c r="Q1294"/>
      <c r="R1294"/>
      <c r="S1294"/>
      <c r="T1294"/>
      <c r="U1294"/>
      <c r="V1294"/>
      <c r="W1294"/>
    </row>
    <row r="1295" spans="1:23" ht="20.100000000000001" customHeight="1" x14ac:dyDescent="0.3">
      <c r="A1295" s="331"/>
      <c r="B1295" s="332"/>
      <c r="C1295"/>
      <c r="D1295"/>
      <c r="E1295"/>
      <c r="F1295"/>
      <c r="G1295"/>
      <c r="H1295"/>
      <c r="I1295"/>
      <c r="J1295"/>
      <c r="K1295" s="333"/>
      <c r="L1295" s="333"/>
      <c r="M1295" s="333"/>
      <c r="N1295"/>
      <c r="O1295" s="332"/>
      <c r="P1295"/>
      <c r="Q1295"/>
      <c r="R1295"/>
      <c r="S1295"/>
      <c r="T1295"/>
      <c r="U1295"/>
      <c r="V1295"/>
      <c r="W1295"/>
    </row>
    <row r="1296" spans="1:23" ht="20.100000000000001" customHeight="1" x14ac:dyDescent="0.3">
      <c r="A1296" s="331"/>
      <c r="B1296" s="332"/>
      <c r="C1296"/>
      <c r="D1296"/>
      <c r="E1296"/>
      <c r="F1296"/>
      <c r="G1296"/>
      <c r="H1296"/>
      <c r="I1296"/>
      <c r="J1296"/>
      <c r="K1296" s="333"/>
      <c r="L1296" s="333"/>
      <c r="M1296" s="333"/>
      <c r="N1296"/>
      <c r="O1296" s="332"/>
      <c r="P1296"/>
      <c r="Q1296"/>
      <c r="R1296"/>
      <c r="S1296"/>
      <c r="T1296"/>
      <c r="U1296"/>
      <c r="V1296"/>
      <c r="W1296"/>
    </row>
    <row r="1297" spans="1:23" ht="20.100000000000001" customHeight="1" x14ac:dyDescent="0.3">
      <c r="A1297" s="331"/>
      <c r="B1297" s="332"/>
      <c r="C1297"/>
      <c r="D1297"/>
      <c r="E1297"/>
      <c r="F1297"/>
      <c r="G1297"/>
      <c r="H1297"/>
      <c r="I1297"/>
      <c r="J1297"/>
      <c r="K1297" s="333"/>
      <c r="L1297" s="333"/>
      <c r="M1297" s="333"/>
      <c r="N1297"/>
      <c r="O1297" s="332"/>
      <c r="P1297"/>
      <c r="Q1297"/>
      <c r="R1297"/>
      <c r="S1297"/>
      <c r="T1297"/>
      <c r="U1297"/>
      <c r="V1297"/>
      <c r="W1297"/>
    </row>
    <row r="1298" spans="1:23" ht="20.100000000000001" customHeight="1" x14ac:dyDescent="0.3">
      <c r="A1298" s="331"/>
      <c r="B1298" s="332"/>
      <c r="C1298"/>
      <c r="D1298"/>
      <c r="E1298"/>
      <c r="F1298"/>
      <c r="G1298"/>
      <c r="H1298"/>
      <c r="I1298"/>
      <c r="J1298"/>
      <c r="K1298" s="333"/>
      <c r="L1298" s="333"/>
      <c r="M1298" s="333"/>
      <c r="N1298"/>
      <c r="O1298" s="332"/>
      <c r="P1298"/>
      <c r="Q1298"/>
      <c r="R1298"/>
      <c r="S1298"/>
      <c r="T1298"/>
      <c r="U1298"/>
      <c r="V1298"/>
      <c r="W1298"/>
    </row>
    <row r="1299" spans="1:23" ht="20.100000000000001" customHeight="1" x14ac:dyDescent="0.3">
      <c r="A1299" s="331"/>
      <c r="B1299" s="332"/>
      <c r="C1299"/>
      <c r="D1299"/>
      <c r="E1299"/>
      <c r="F1299"/>
      <c r="G1299"/>
      <c r="H1299"/>
      <c r="I1299"/>
      <c r="J1299"/>
      <c r="K1299" s="333"/>
      <c r="L1299" s="333"/>
      <c r="M1299" s="333"/>
      <c r="N1299"/>
      <c r="O1299" s="332"/>
      <c r="P1299"/>
      <c r="Q1299"/>
      <c r="R1299"/>
      <c r="S1299"/>
      <c r="T1299"/>
      <c r="U1299"/>
      <c r="V1299"/>
      <c r="W1299"/>
    </row>
    <row r="1300" spans="1:23" ht="20.100000000000001" customHeight="1" x14ac:dyDescent="0.3">
      <c r="A1300" s="331"/>
      <c r="B1300" s="332"/>
      <c r="C1300"/>
      <c r="D1300"/>
      <c r="E1300"/>
      <c r="F1300"/>
      <c r="G1300"/>
      <c r="H1300"/>
      <c r="I1300"/>
      <c r="J1300"/>
      <c r="K1300" s="333"/>
      <c r="L1300" s="333"/>
      <c r="M1300" s="333"/>
      <c r="N1300"/>
      <c r="O1300" s="332"/>
      <c r="P1300"/>
      <c r="Q1300"/>
      <c r="R1300"/>
      <c r="S1300"/>
      <c r="T1300"/>
      <c r="U1300"/>
      <c r="V1300"/>
      <c r="W1300"/>
    </row>
    <row r="1301" spans="1:23" ht="20.100000000000001" customHeight="1" x14ac:dyDescent="0.3">
      <c r="A1301" s="331"/>
      <c r="B1301" s="332"/>
      <c r="C1301"/>
      <c r="D1301"/>
      <c r="E1301"/>
      <c r="F1301"/>
      <c r="G1301"/>
      <c r="H1301"/>
      <c r="I1301"/>
      <c r="J1301"/>
      <c r="K1301" s="333"/>
      <c r="L1301" s="333"/>
      <c r="M1301" s="333"/>
      <c r="N1301"/>
      <c r="O1301" s="332"/>
      <c r="P1301"/>
      <c r="Q1301"/>
      <c r="R1301"/>
      <c r="S1301"/>
      <c r="T1301"/>
      <c r="U1301"/>
      <c r="V1301"/>
      <c r="W1301"/>
    </row>
    <row r="1302" spans="1:23" ht="20.100000000000001" customHeight="1" x14ac:dyDescent="0.3">
      <c r="A1302" s="331"/>
      <c r="B1302" s="332"/>
      <c r="C1302"/>
      <c r="D1302"/>
      <c r="E1302"/>
      <c r="F1302"/>
      <c r="G1302"/>
      <c r="H1302"/>
      <c r="I1302"/>
      <c r="J1302"/>
      <c r="K1302" s="333"/>
      <c r="L1302" s="333"/>
      <c r="M1302" s="333"/>
      <c r="N1302"/>
      <c r="O1302" s="332"/>
      <c r="P1302"/>
      <c r="Q1302"/>
      <c r="R1302"/>
      <c r="S1302"/>
      <c r="T1302"/>
      <c r="U1302"/>
      <c r="V1302"/>
      <c r="W1302"/>
    </row>
    <row r="1303" spans="1:23" ht="20.100000000000001" customHeight="1" x14ac:dyDescent="0.3">
      <c r="A1303" s="331"/>
      <c r="B1303" s="332"/>
      <c r="C1303"/>
      <c r="D1303"/>
      <c r="E1303"/>
      <c r="F1303"/>
      <c r="G1303"/>
      <c r="H1303"/>
      <c r="I1303"/>
      <c r="J1303"/>
      <c r="K1303" s="333"/>
      <c r="L1303" s="333"/>
      <c r="M1303" s="333"/>
      <c r="N1303"/>
      <c r="O1303" s="332"/>
      <c r="P1303"/>
      <c r="Q1303"/>
      <c r="R1303"/>
      <c r="S1303"/>
      <c r="T1303"/>
      <c r="U1303"/>
      <c r="V1303"/>
      <c r="W1303"/>
    </row>
    <row r="1304" spans="1:23" ht="20.100000000000001" customHeight="1" x14ac:dyDescent="0.3">
      <c r="A1304" s="331"/>
      <c r="B1304" s="332"/>
      <c r="C1304"/>
      <c r="D1304"/>
      <c r="E1304"/>
      <c r="F1304"/>
      <c r="G1304"/>
      <c r="H1304"/>
      <c r="I1304"/>
      <c r="J1304"/>
      <c r="K1304" s="333"/>
      <c r="L1304" s="333"/>
      <c r="M1304" s="333"/>
      <c r="N1304"/>
      <c r="O1304" s="332"/>
      <c r="P1304"/>
      <c r="Q1304"/>
      <c r="R1304"/>
      <c r="S1304"/>
      <c r="T1304"/>
      <c r="U1304"/>
      <c r="V1304"/>
      <c r="W1304"/>
    </row>
    <row r="1305" spans="1:23" ht="20.100000000000001" customHeight="1" x14ac:dyDescent="0.3">
      <c r="A1305" s="331"/>
      <c r="B1305" s="332"/>
      <c r="C1305"/>
      <c r="D1305"/>
      <c r="E1305"/>
      <c r="F1305"/>
      <c r="G1305"/>
      <c r="H1305"/>
      <c r="I1305"/>
      <c r="J1305"/>
      <c r="K1305" s="333"/>
      <c r="L1305" s="333"/>
      <c r="M1305" s="333"/>
      <c r="N1305"/>
      <c r="O1305" s="332"/>
      <c r="P1305"/>
      <c r="Q1305"/>
      <c r="R1305"/>
      <c r="S1305"/>
      <c r="T1305"/>
      <c r="U1305"/>
      <c r="V1305"/>
      <c r="W1305"/>
    </row>
    <row r="1306" spans="1:23" ht="20.100000000000001" customHeight="1" x14ac:dyDescent="0.3">
      <c r="A1306" s="331"/>
      <c r="B1306" s="332"/>
      <c r="C1306"/>
      <c r="D1306"/>
      <c r="E1306"/>
      <c r="F1306"/>
      <c r="G1306"/>
      <c r="H1306"/>
      <c r="I1306"/>
      <c r="J1306"/>
      <c r="K1306" s="333"/>
      <c r="L1306" s="333"/>
      <c r="M1306" s="333"/>
      <c r="N1306"/>
      <c r="O1306" s="332"/>
      <c r="P1306"/>
      <c r="Q1306"/>
      <c r="R1306"/>
      <c r="S1306"/>
      <c r="T1306"/>
      <c r="U1306"/>
      <c r="V1306"/>
      <c r="W1306"/>
    </row>
    <row r="1307" spans="1:23" ht="20.100000000000001" customHeight="1" x14ac:dyDescent="0.3">
      <c r="A1307" s="331"/>
      <c r="B1307" s="332"/>
      <c r="C1307"/>
      <c r="D1307"/>
      <c r="E1307"/>
      <c r="F1307"/>
      <c r="G1307"/>
      <c r="H1307"/>
      <c r="I1307"/>
      <c r="J1307"/>
      <c r="K1307" s="333"/>
      <c r="L1307" s="333"/>
      <c r="M1307" s="333"/>
      <c r="N1307"/>
      <c r="O1307" s="332"/>
      <c r="P1307"/>
      <c r="Q1307"/>
      <c r="R1307"/>
      <c r="S1307"/>
      <c r="T1307"/>
      <c r="U1307"/>
      <c r="V1307"/>
      <c r="W1307"/>
    </row>
    <row r="1308" spans="1:23" ht="20.100000000000001" customHeight="1" x14ac:dyDescent="0.3">
      <c r="A1308" s="331"/>
      <c r="B1308" s="332"/>
      <c r="C1308"/>
      <c r="D1308"/>
      <c r="E1308"/>
      <c r="F1308"/>
      <c r="G1308"/>
      <c r="H1308"/>
      <c r="I1308"/>
      <c r="J1308"/>
      <c r="K1308" s="333"/>
      <c r="L1308" s="333"/>
      <c r="M1308" s="333"/>
      <c r="N1308"/>
      <c r="O1308" s="332"/>
      <c r="P1308"/>
      <c r="Q1308"/>
      <c r="R1308"/>
      <c r="S1308"/>
      <c r="T1308"/>
      <c r="U1308"/>
      <c r="V1308"/>
      <c r="W1308"/>
    </row>
    <row r="1309" spans="1:23" ht="20.100000000000001" customHeight="1" x14ac:dyDescent="0.3">
      <c r="A1309" s="331"/>
      <c r="B1309" s="332"/>
      <c r="C1309"/>
      <c r="D1309"/>
      <c r="E1309"/>
      <c r="F1309"/>
      <c r="G1309"/>
      <c r="H1309"/>
      <c r="I1309"/>
      <c r="J1309"/>
      <c r="K1309" s="333"/>
      <c r="L1309" s="333"/>
      <c r="M1309" s="333"/>
      <c r="N1309"/>
      <c r="O1309" s="332"/>
      <c r="P1309"/>
      <c r="Q1309"/>
      <c r="R1309"/>
      <c r="S1309"/>
      <c r="T1309"/>
      <c r="U1309"/>
      <c r="V1309"/>
      <c r="W1309"/>
    </row>
    <row r="1310" spans="1:23" ht="20.100000000000001" customHeight="1" x14ac:dyDescent="0.3">
      <c r="A1310" s="331"/>
      <c r="B1310" s="332"/>
      <c r="C1310"/>
      <c r="D1310"/>
      <c r="E1310"/>
      <c r="F1310"/>
      <c r="G1310"/>
      <c r="H1310"/>
      <c r="I1310"/>
      <c r="J1310"/>
      <c r="K1310" s="333"/>
      <c r="L1310" s="333"/>
      <c r="M1310" s="333"/>
      <c r="N1310"/>
      <c r="O1310" s="332"/>
      <c r="P1310"/>
      <c r="Q1310"/>
      <c r="R1310"/>
      <c r="S1310"/>
      <c r="T1310"/>
      <c r="U1310"/>
      <c r="V1310"/>
      <c r="W1310"/>
    </row>
    <row r="1311" spans="1:23" ht="20.100000000000001" customHeight="1" x14ac:dyDescent="0.3">
      <c r="A1311" s="331"/>
      <c r="B1311" s="332"/>
      <c r="C1311"/>
      <c r="D1311"/>
      <c r="E1311"/>
      <c r="F1311"/>
      <c r="G1311"/>
      <c r="H1311"/>
      <c r="I1311"/>
      <c r="J1311"/>
      <c r="K1311" s="333"/>
      <c r="L1311" s="333"/>
      <c r="M1311" s="333"/>
      <c r="N1311"/>
      <c r="O1311" s="332"/>
      <c r="P1311"/>
      <c r="Q1311"/>
      <c r="R1311"/>
      <c r="S1311"/>
      <c r="T1311"/>
      <c r="U1311"/>
      <c r="V1311"/>
      <c r="W1311"/>
    </row>
    <row r="1312" spans="1:23" ht="20.100000000000001" customHeight="1" x14ac:dyDescent="0.3">
      <c r="A1312" s="331"/>
      <c r="B1312" s="332"/>
      <c r="C1312"/>
      <c r="D1312"/>
      <c r="E1312"/>
      <c r="F1312"/>
      <c r="G1312"/>
      <c r="H1312"/>
      <c r="I1312"/>
      <c r="J1312"/>
      <c r="K1312" s="333"/>
      <c r="L1312" s="333"/>
      <c r="M1312" s="333"/>
      <c r="N1312"/>
      <c r="O1312" s="332"/>
      <c r="P1312"/>
      <c r="Q1312"/>
      <c r="R1312"/>
      <c r="S1312"/>
      <c r="T1312"/>
      <c r="U1312"/>
      <c r="V1312"/>
      <c r="W1312"/>
    </row>
    <row r="1313" spans="1:23" ht="20.100000000000001" customHeight="1" x14ac:dyDescent="0.3">
      <c r="A1313" s="331"/>
      <c r="B1313" s="332"/>
      <c r="C1313"/>
      <c r="D1313"/>
      <c r="E1313"/>
      <c r="F1313"/>
      <c r="G1313"/>
      <c r="H1313"/>
      <c r="I1313"/>
      <c r="J1313"/>
      <c r="K1313" s="333"/>
      <c r="L1313" s="333"/>
      <c r="M1313" s="333"/>
      <c r="N1313"/>
      <c r="O1313" s="332"/>
      <c r="P1313"/>
      <c r="Q1313"/>
      <c r="R1313"/>
      <c r="S1313"/>
      <c r="T1313"/>
      <c r="U1313"/>
      <c r="V1313"/>
      <c r="W1313"/>
    </row>
    <row r="1314" spans="1:23" ht="20.100000000000001" customHeight="1" x14ac:dyDescent="0.3">
      <c r="A1314" s="331"/>
      <c r="B1314" s="332"/>
      <c r="C1314"/>
      <c r="D1314"/>
      <c r="E1314"/>
      <c r="F1314"/>
      <c r="G1314"/>
      <c r="H1314"/>
      <c r="I1314"/>
      <c r="J1314"/>
      <c r="K1314" s="333"/>
      <c r="L1314" s="333"/>
      <c r="M1314" s="333"/>
      <c r="N1314"/>
      <c r="O1314" s="332"/>
      <c r="P1314"/>
      <c r="Q1314"/>
      <c r="R1314"/>
      <c r="S1314"/>
      <c r="T1314"/>
      <c r="U1314"/>
      <c r="V1314"/>
      <c r="W1314"/>
    </row>
    <row r="1315" spans="1:23" ht="20.100000000000001" customHeight="1" x14ac:dyDescent="0.3">
      <c r="A1315" s="331"/>
      <c r="B1315" s="332"/>
      <c r="C1315"/>
      <c r="D1315"/>
      <c r="E1315"/>
      <c r="F1315"/>
      <c r="G1315"/>
      <c r="H1315"/>
      <c r="I1315"/>
      <c r="J1315"/>
      <c r="K1315" s="333"/>
      <c r="L1315" s="333"/>
      <c r="M1315" s="333"/>
      <c r="N1315"/>
      <c r="O1315" s="332"/>
      <c r="P1315"/>
      <c r="Q1315"/>
      <c r="R1315"/>
      <c r="S1315"/>
      <c r="T1315"/>
      <c r="U1315"/>
      <c r="V1315"/>
      <c r="W1315"/>
    </row>
    <row r="1316" spans="1:23" ht="20.100000000000001" customHeight="1" x14ac:dyDescent="0.3">
      <c r="A1316" s="331"/>
      <c r="B1316" s="332"/>
      <c r="C1316"/>
      <c r="D1316"/>
      <c r="E1316"/>
      <c r="F1316"/>
      <c r="G1316"/>
      <c r="H1316"/>
      <c r="I1316"/>
      <c r="J1316"/>
      <c r="K1316" s="333"/>
      <c r="L1316" s="333"/>
      <c r="M1316" s="333"/>
      <c r="N1316"/>
      <c r="O1316" s="332"/>
      <c r="P1316"/>
      <c r="Q1316"/>
      <c r="R1316"/>
      <c r="S1316"/>
      <c r="T1316"/>
      <c r="U1316"/>
      <c r="V1316"/>
      <c r="W1316"/>
    </row>
    <row r="1317" spans="1:23" ht="20.100000000000001" customHeight="1" x14ac:dyDescent="0.3">
      <c r="A1317" s="331"/>
      <c r="B1317" s="332"/>
      <c r="C1317"/>
      <c r="D1317"/>
      <c r="E1317"/>
      <c r="F1317"/>
      <c r="G1317"/>
      <c r="H1317"/>
      <c r="I1317"/>
      <c r="J1317"/>
      <c r="K1317" s="333"/>
      <c r="L1317" s="333"/>
      <c r="M1317" s="333"/>
      <c r="N1317"/>
      <c r="O1317" s="332"/>
      <c r="P1317"/>
      <c r="Q1317"/>
      <c r="R1317"/>
      <c r="S1317"/>
      <c r="T1317"/>
      <c r="U1317"/>
      <c r="V1317"/>
      <c r="W1317"/>
    </row>
    <row r="1318" spans="1:23" ht="20.100000000000001" customHeight="1" x14ac:dyDescent="0.3">
      <c r="A1318" s="331"/>
      <c r="B1318" s="332"/>
      <c r="C1318"/>
      <c r="D1318"/>
      <c r="E1318"/>
      <c r="F1318"/>
      <c r="G1318"/>
      <c r="H1318"/>
      <c r="I1318"/>
      <c r="J1318"/>
      <c r="K1318" s="333"/>
      <c r="L1318" s="333"/>
      <c r="M1318" s="333"/>
      <c r="N1318"/>
      <c r="O1318" s="332"/>
      <c r="P1318"/>
      <c r="Q1318"/>
      <c r="R1318"/>
      <c r="S1318"/>
      <c r="T1318"/>
      <c r="U1318"/>
      <c r="V1318"/>
      <c r="W1318"/>
    </row>
    <row r="1319" spans="1:23" ht="20.100000000000001" customHeight="1" x14ac:dyDescent="0.3">
      <c r="A1319" s="331"/>
      <c r="B1319" s="332"/>
      <c r="C1319"/>
      <c r="D1319"/>
      <c r="E1319"/>
      <c r="F1319"/>
      <c r="G1319"/>
      <c r="H1319"/>
      <c r="I1319"/>
      <c r="J1319"/>
      <c r="K1319" s="333"/>
      <c r="L1319" s="333"/>
      <c r="M1319" s="333"/>
      <c r="N1319"/>
      <c r="O1319" s="332"/>
      <c r="P1319"/>
      <c r="Q1319"/>
      <c r="R1319"/>
      <c r="S1319"/>
      <c r="T1319"/>
      <c r="U1319"/>
      <c r="V1319"/>
      <c r="W1319"/>
    </row>
    <row r="1320" spans="1:23" ht="20.100000000000001" customHeight="1" x14ac:dyDescent="0.3">
      <c r="A1320" s="331"/>
      <c r="B1320" s="332"/>
      <c r="C1320"/>
      <c r="D1320"/>
      <c r="E1320"/>
      <c r="F1320"/>
      <c r="G1320"/>
      <c r="H1320"/>
      <c r="I1320"/>
      <c r="J1320"/>
      <c r="K1320" s="333"/>
      <c r="L1320" s="333"/>
      <c r="M1320" s="333"/>
      <c r="N1320"/>
      <c r="O1320" s="332"/>
      <c r="P1320"/>
      <c r="Q1320"/>
      <c r="R1320"/>
      <c r="S1320"/>
      <c r="T1320"/>
      <c r="U1320"/>
      <c r="V1320"/>
      <c r="W1320"/>
    </row>
    <row r="1321" spans="1:23" ht="20.100000000000001" customHeight="1" x14ac:dyDescent="0.3">
      <c r="A1321" s="331"/>
      <c r="B1321" s="332"/>
      <c r="C1321"/>
      <c r="D1321"/>
      <c r="E1321"/>
      <c r="F1321"/>
      <c r="G1321"/>
      <c r="H1321"/>
      <c r="I1321"/>
      <c r="J1321"/>
      <c r="K1321" s="333"/>
      <c r="L1321" s="333"/>
      <c r="M1321" s="333"/>
      <c r="N1321"/>
      <c r="O1321" s="332"/>
      <c r="P1321"/>
      <c r="Q1321"/>
      <c r="R1321"/>
      <c r="S1321"/>
      <c r="T1321"/>
      <c r="U1321"/>
      <c r="V1321"/>
      <c r="W1321"/>
    </row>
    <row r="1322" spans="1:23" ht="20.100000000000001" customHeight="1" x14ac:dyDescent="0.3">
      <c r="A1322" s="331"/>
      <c r="B1322" s="332"/>
      <c r="C1322"/>
      <c r="D1322"/>
      <c r="E1322"/>
      <c r="F1322"/>
      <c r="G1322"/>
      <c r="H1322"/>
      <c r="I1322"/>
      <c r="J1322"/>
      <c r="K1322" s="333"/>
      <c r="L1322" s="333"/>
      <c r="M1322" s="333"/>
      <c r="N1322"/>
      <c r="O1322" s="332"/>
      <c r="P1322"/>
      <c r="Q1322"/>
      <c r="R1322"/>
      <c r="S1322"/>
      <c r="T1322"/>
      <c r="U1322"/>
      <c r="V1322"/>
      <c r="W1322"/>
    </row>
    <row r="1323" spans="1:23" ht="20.100000000000001" customHeight="1" x14ac:dyDescent="0.3">
      <c r="A1323" s="331"/>
      <c r="B1323" s="332"/>
      <c r="C1323"/>
      <c r="D1323"/>
      <c r="E1323"/>
      <c r="F1323"/>
      <c r="G1323"/>
      <c r="H1323"/>
      <c r="I1323"/>
      <c r="J1323"/>
      <c r="K1323" s="333"/>
      <c r="L1323" s="333"/>
      <c r="M1323" s="333"/>
      <c r="N1323"/>
      <c r="O1323" s="332"/>
      <c r="P1323"/>
      <c r="Q1323"/>
      <c r="R1323"/>
      <c r="S1323"/>
      <c r="T1323"/>
      <c r="U1323"/>
      <c r="V1323"/>
      <c r="W1323"/>
    </row>
    <row r="1324" spans="1:23" ht="20.100000000000001" customHeight="1" x14ac:dyDescent="0.3">
      <c r="A1324" s="331"/>
      <c r="B1324" s="332"/>
      <c r="C1324"/>
      <c r="D1324"/>
      <c r="E1324"/>
      <c r="F1324"/>
      <c r="G1324"/>
      <c r="H1324"/>
      <c r="I1324"/>
      <c r="J1324"/>
      <c r="K1324" s="333"/>
      <c r="L1324" s="333"/>
      <c r="M1324" s="333"/>
      <c r="N1324"/>
      <c r="O1324" s="332"/>
      <c r="P1324"/>
      <c r="Q1324"/>
      <c r="R1324"/>
      <c r="S1324"/>
      <c r="T1324"/>
      <c r="U1324"/>
      <c r="V1324"/>
      <c r="W1324"/>
    </row>
    <row r="1325" spans="1:23" ht="20.100000000000001" customHeight="1" x14ac:dyDescent="0.3">
      <c r="A1325" s="331"/>
      <c r="B1325" s="332"/>
      <c r="C1325"/>
      <c r="D1325"/>
      <c r="E1325"/>
      <c r="F1325"/>
      <c r="G1325"/>
      <c r="H1325"/>
      <c r="I1325"/>
      <c r="J1325"/>
      <c r="K1325" s="333"/>
      <c r="L1325" s="333"/>
      <c r="M1325" s="333"/>
      <c r="N1325"/>
      <c r="O1325" s="332"/>
      <c r="P1325"/>
      <c r="Q1325"/>
      <c r="R1325"/>
      <c r="S1325"/>
      <c r="T1325"/>
      <c r="U1325"/>
      <c r="V1325"/>
      <c r="W1325"/>
    </row>
    <row r="1326" spans="1:23" ht="20.100000000000001" customHeight="1" x14ac:dyDescent="0.3">
      <c r="A1326" s="331"/>
      <c r="B1326" s="332"/>
      <c r="C1326"/>
      <c r="D1326"/>
      <c r="E1326"/>
      <c r="F1326"/>
      <c r="G1326"/>
      <c r="H1326"/>
      <c r="I1326"/>
      <c r="J1326"/>
      <c r="K1326" s="333"/>
      <c r="L1326" s="333"/>
      <c r="M1326" s="333"/>
      <c r="N1326"/>
      <c r="O1326" s="332"/>
      <c r="P1326"/>
      <c r="Q1326"/>
      <c r="R1326"/>
      <c r="S1326"/>
      <c r="T1326"/>
      <c r="U1326"/>
      <c r="V1326"/>
      <c r="W1326"/>
    </row>
    <row r="1327" spans="1:23" ht="20.100000000000001" customHeight="1" x14ac:dyDescent="0.3">
      <c r="A1327" s="331"/>
      <c r="B1327" s="332"/>
      <c r="C1327"/>
      <c r="D1327"/>
      <c r="E1327"/>
      <c r="F1327"/>
      <c r="G1327"/>
      <c r="H1327"/>
      <c r="I1327"/>
      <c r="J1327"/>
      <c r="K1327" s="333"/>
      <c r="L1327" s="333"/>
      <c r="M1327" s="333"/>
      <c r="N1327"/>
      <c r="O1327" s="332"/>
      <c r="P1327"/>
      <c r="Q1327"/>
      <c r="R1327"/>
      <c r="S1327"/>
      <c r="T1327"/>
      <c r="U1327"/>
      <c r="V1327"/>
      <c r="W1327"/>
    </row>
    <row r="1328" spans="1:23" ht="20.100000000000001" customHeight="1" x14ac:dyDescent="0.3">
      <c r="A1328" s="331"/>
      <c r="B1328" s="332"/>
      <c r="C1328"/>
      <c r="D1328"/>
      <c r="E1328"/>
      <c r="F1328"/>
      <c r="G1328"/>
      <c r="H1328"/>
      <c r="I1328"/>
      <c r="J1328"/>
      <c r="K1328" s="333"/>
      <c r="L1328" s="333"/>
      <c r="M1328" s="333"/>
      <c r="N1328"/>
      <c r="O1328" s="332"/>
      <c r="P1328"/>
      <c r="Q1328"/>
      <c r="R1328"/>
      <c r="S1328"/>
      <c r="T1328"/>
      <c r="U1328"/>
      <c r="V1328"/>
      <c r="W1328"/>
    </row>
    <row r="1329" spans="1:23" ht="20.100000000000001" customHeight="1" x14ac:dyDescent="0.3">
      <c r="A1329" s="331"/>
      <c r="B1329" s="332"/>
      <c r="C1329"/>
      <c r="D1329"/>
      <c r="E1329"/>
      <c r="F1329"/>
      <c r="G1329"/>
      <c r="H1329"/>
      <c r="I1329"/>
      <c r="J1329"/>
      <c r="K1329" s="333"/>
      <c r="L1329" s="333"/>
      <c r="M1329" s="333"/>
      <c r="N1329"/>
      <c r="O1329" s="332"/>
      <c r="P1329"/>
      <c r="Q1329"/>
      <c r="R1329"/>
      <c r="S1329"/>
      <c r="T1329"/>
      <c r="U1329"/>
      <c r="V1329"/>
      <c r="W1329"/>
    </row>
    <row r="1330" spans="1:23" ht="20.100000000000001" customHeight="1" x14ac:dyDescent="0.3">
      <c r="A1330" s="331"/>
      <c r="B1330" s="332"/>
      <c r="C1330"/>
      <c r="D1330"/>
      <c r="E1330"/>
      <c r="F1330"/>
      <c r="G1330"/>
      <c r="H1330"/>
      <c r="I1330"/>
      <c r="J1330"/>
      <c r="K1330" s="333"/>
      <c r="L1330" s="333"/>
      <c r="M1330" s="333"/>
      <c r="N1330"/>
      <c r="O1330" s="332"/>
      <c r="P1330"/>
      <c r="Q1330"/>
      <c r="R1330"/>
      <c r="S1330"/>
      <c r="T1330"/>
      <c r="U1330"/>
      <c r="V1330"/>
      <c r="W1330"/>
    </row>
    <row r="1331" spans="1:23" ht="20.100000000000001" customHeight="1" x14ac:dyDescent="0.3">
      <c r="A1331" s="331"/>
      <c r="B1331" s="332"/>
      <c r="C1331"/>
      <c r="D1331"/>
      <c r="E1331"/>
      <c r="F1331"/>
      <c r="G1331"/>
      <c r="H1331"/>
      <c r="I1331"/>
      <c r="J1331"/>
      <c r="K1331" s="333"/>
      <c r="L1331" s="333"/>
      <c r="M1331" s="333"/>
      <c r="N1331"/>
      <c r="O1331" s="332"/>
      <c r="P1331"/>
      <c r="Q1331"/>
      <c r="R1331"/>
      <c r="S1331"/>
      <c r="T1331"/>
      <c r="U1331"/>
      <c r="V1331"/>
      <c r="W1331"/>
    </row>
    <row r="1332" spans="1:23" ht="20.100000000000001" customHeight="1" x14ac:dyDescent="0.3">
      <c r="A1332" s="331"/>
      <c r="B1332" s="332"/>
      <c r="C1332"/>
      <c r="D1332"/>
      <c r="E1332"/>
      <c r="F1332"/>
      <c r="G1332"/>
      <c r="H1332"/>
      <c r="I1332"/>
      <c r="J1332"/>
      <c r="K1332" s="333"/>
      <c r="L1332" s="333"/>
      <c r="M1332" s="333"/>
      <c r="N1332"/>
      <c r="O1332" s="332"/>
      <c r="P1332"/>
      <c r="Q1332"/>
      <c r="R1332"/>
      <c r="S1332"/>
      <c r="T1332"/>
      <c r="U1332"/>
      <c r="V1332"/>
      <c r="W1332"/>
    </row>
    <row r="1333" spans="1:23" ht="20.100000000000001" customHeight="1" x14ac:dyDescent="0.3">
      <c r="A1333" s="331"/>
      <c r="B1333" s="332"/>
      <c r="C1333"/>
      <c r="D1333"/>
      <c r="E1333"/>
      <c r="F1333"/>
      <c r="G1333"/>
      <c r="H1333"/>
      <c r="I1333"/>
      <c r="J1333"/>
      <c r="K1333" s="333"/>
      <c r="L1333" s="333"/>
      <c r="M1333" s="333"/>
      <c r="N1333"/>
      <c r="O1333" s="332"/>
      <c r="P1333"/>
      <c r="Q1333"/>
      <c r="R1333"/>
      <c r="S1333"/>
      <c r="T1333"/>
      <c r="U1333"/>
      <c r="V1333"/>
      <c r="W1333"/>
    </row>
    <row r="1334" spans="1:23" ht="20.100000000000001" customHeight="1" x14ac:dyDescent="0.3">
      <c r="A1334" s="331"/>
      <c r="B1334" s="332"/>
      <c r="C1334"/>
      <c r="D1334"/>
      <c r="E1334"/>
      <c r="F1334"/>
      <c r="G1334"/>
      <c r="H1334"/>
      <c r="I1334"/>
      <c r="J1334"/>
      <c r="K1334" s="333"/>
      <c r="L1334" s="333"/>
      <c r="M1334" s="333"/>
      <c r="N1334"/>
      <c r="O1334" s="332"/>
      <c r="P1334"/>
      <c r="Q1334"/>
      <c r="R1334"/>
      <c r="S1334"/>
      <c r="T1334"/>
      <c r="U1334"/>
      <c r="V1334"/>
      <c r="W1334"/>
    </row>
    <row r="1335" spans="1:23" ht="20.100000000000001" customHeight="1" x14ac:dyDescent="0.3">
      <c r="A1335" s="331"/>
      <c r="B1335" s="332"/>
      <c r="C1335"/>
      <c r="D1335"/>
      <c r="E1335"/>
      <c r="F1335"/>
      <c r="G1335"/>
      <c r="H1335"/>
      <c r="I1335"/>
      <c r="J1335"/>
      <c r="K1335" s="333"/>
      <c r="L1335" s="333"/>
      <c r="M1335" s="333"/>
      <c r="N1335"/>
      <c r="O1335" s="332"/>
      <c r="P1335"/>
      <c r="Q1335"/>
      <c r="R1335"/>
      <c r="S1335"/>
      <c r="T1335"/>
      <c r="U1335"/>
      <c r="V1335"/>
      <c r="W1335"/>
    </row>
    <row r="1336" spans="1:23" ht="20.100000000000001" customHeight="1" x14ac:dyDescent="0.3">
      <c r="A1336" s="331"/>
      <c r="B1336" s="332"/>
      <c r="C1336"/>
      <c r="D1336"/>
      <c r="E1336"/>
      <c r="F1336"/>
      <c r="G1336"/>
      <c r="H1336"/>
      <c r="I1336"/>
      <c r="J1336"/>
      <c r="K1336" s="333"/>
      <c r="L1336" s="333"/>
      <c r="M1336" s="333"/>
      <c r="N1336"/>
      <c r="O1336" s="332"/>
      <c r="P1336"/>
      <c r="Q1336"/>
      <c r="R1336"/>
      <c r="S1336"/>
      <c r="T1336"/>
      <c r="U1336"/>
      <c r="V1336"/>
      <c r="W1336"/>
    </row>
    <row r="1337" spans="1:23" ht="20.100000000000001" customHeight="1" x14ac:dyDescent="0.3">
      <c r="A1337" s="331"/>
      <c r="B1337" s="332"/>
      <c r="C1337"/>
      <c r="D1337"/>
      <c r="E1337"/>
      <c r="F1337"/>
      <c r="G1337"/>
      <c r="H1337"/>
      <c r="I1337"/>
      <c r="J1337"/>
      <c r="K1337" s="333"/>
      <c r="L1337" s="333"/>
      <c r="M1337" s="333"/>
      <c r="N1337"/>
      <c r="O1337" s="332"/>
      <c r="P1337"/>
      <c r="Q1337"/>
      <c r="R1337"/>
      <c r="S1337"/>
      <c r="T1337"/>
      <c r="U1337"/>
      <c r="V1337"/>
      <c r="W1337"/>
    </row>
    <row r="1338" spans="1:23" ht="20.100000000000001" customHeight="1" x14ac:dyDescent="0.3">
      <c r="A1338" s="331"/>
      <c r="B1338" s="332"/>
      <c r="C1338"/>
      <c r="D1338"/>
      <c r="E1338"/>
      <c r="F1338"/>
      <c r="G1338"/>
      <c r="H1338"/>
      <c r="I1338"/>
      <c r="J1338"/>
      <c r="K1338" s="333"/>
      <c r="L1338" s="333"/>
      <c r="M1338" s="333"/>
      <c r="N1338"/>
      <c r="O1338" s="332"/>
      <c r="P1338"/>
      <c r="Q1338"/>
      <c r="R1338"/>
      <c r="S1338"/>
      <c r="T1338"/>
      <c r="U1338"/>
      <c r="V1338"/>
      <c r="W1338"/>
    </row>
    <row r="1339" spans="1:23" ht="20.100000000000001" customHeight="1" x14ac:dyDescent="0.3">
      <c r="A1339" s="331"/>
      <c r="B1339" s="332"/>
      <c r="C1339"/>
      <c r="D1339"/>
      <c r="E1339"/>
      <c r="F1339"/>
      <c r="G1339"/>
      <c r="H1339"/>
      <c r="I1339"/>
      <c r="J1339"/>
      <c r="K1339" s="333"/>
      <c r="L1339" s="333"/>
      <c r="M1339" s="333"/>
      <c r="N1339"/>
      <c r="O1339" s="332"/>
      <c r="P1339"/>
      <c r="Q1339"/>
      <c r="R1339"/>
      <c r="S1339"/>
      <c r="T1339"/>
      <c r="U1339"/>
      <c r="V1339"/>
      <c r="W1339"/>
    </row>
    <row r="1340" spans="1:23" ht="20.100000000000001" customHeight="1" x14ac:dyDescent="0.3">
      <c r="A1340" s="331"/>
      <c r="B1340" s="332"/>
      <c r="C1340"/>
      <c r="D1340"/>
      <c r="E1340"/>
      <c r="F1340"/>
      <c r="G1340" s="333"/>
      <c r="H1340"/>
      <c r="I1340" s="333"/>
      <c r="J1340"/>
      <c r="K1340" s="332"/>
      <c r="L1340" s="332"/>
      <c r="M1340" s="332"/>
      <c r="N1340"/>
      <c r="O1340"/>
      <c r="P1340"/>
      <c r="Q1340"/>
      <c r="R1340"/>
      <c r="S1340"/>
      <c r="T1340"/>
      <c r="U1340"/>
    </row>
    <row r="1341" spans="1:23" ht="20.100000000000001" customHeight="1" x14ac:dyDescent="0.3">
      <c r="A1341" s="331"/>
      <c r="B1341" s="332"/>
      <c r="C1341"/>
      <c r="D1341"/>
      <c r="E1341"/>
      <c r="F1341"/>
      <c r="G1341" s="333"/>
      <c r="H1341"/>
      <c r="I1341" s="333"/>
      <c r="J1341"/>
      <c r="K1341" s="332"/>
      <c r="L1341" s="332"/>
      <c r="M1341" s="332"/>
      <c r="N1341"/>
      <c r="O1341"/>
      <c r="P1341"/>
      <c r="Q1341"/>
      <c r="R1341"/>
      <c r="S1341"/>
      <c r="T1341"/>
      <c r="U1341"/>
    </row>
    <row r="1342" spans="1:23" ht="20.100000000000001" customHeight="1" x14ac:dyDescent="0.3">
      <c r="A1342" s="331"/>
      <c r="B1342" s="332"/>
      <c r="C1342"/>
      <c r="D1342"/>
      <c r="E1342"/>
      <c r="F1342"/>
      <c r="G1342" s="333"/>
      <c r="H1342"/>
      <c r="I1342" s="333"/>
      <c r="J1342"/>
      <c r="K1342" s="332"/>
      <c r="L1342" s="332"/>
      <c r="M1342" s="332"/>
      <c r="N1342"/>
      <c r="O1342"/>
      <c r="P1342"/>
      <c r="Q1342"/>
      <c r="R1342"/>
      <c r="S1342"/>
      <c r="T1342"/>
      <c r="U1342"/>
    </row>
    <row r="1343" spans="1:23" ht="20.100000000000001" customHeight="1" x14ac:dyDescent="0.3">
      <c r="A1343" s="331"/>
      <c r="B1343" s="332"/>
      <c r="C1343"/>
      <c r="D1343"/>
      <c r="E1343"/>
      <c r="F1343"/>
      <c r="G1343" s="333"/>
      <c r="H1343"/>
      <c r="I1343" s="333"/>
      <c r="J1343"/>
      <c r="K1343" s="332"/>
      <c r="L1343" s="332"/>
      <c r="M1343" s="332"/>
      <c r="N1343"/>
      <c r="O1343"/>
      <c r="P1343"/>
      <c r="Q1343"/>
      <c r="R1343"/>
      <c r="S1343"/>
      <c r="T1343"/>
      <c r="U1343"/>
    </row>
    <row r="1344" spans="1:23" ht="20.100000000000001" customHeight="1" x14ac:dyDescent="0.3">
      <c r="A1344" s="331"/>
      <c r="B1344" s="332"/>
      <c r="C1344"/>
      <c r="D1344"/>
      <c r="E1344"/>
      <c r="F1344"/>
      <c r="G1344" s="333"/>
      <c r="H1344"/>
      <c r="I1344" s="333"/>
      <c r="J1344"/>
      <c r="K1344" s="332"/>
      <c r="L1344" s="332"/>
      <c r="M1344" s="332"/>
      <c r="N1344"/>
      <c r="O1344"/>
      <c r="P1344"/>
      <c r="Q1344"/>
      <c r="R1344"/>
      <c r="S1344"/>
      <c r="T1344"/>
      <c r="U1344"/>
    </row>
    <row r="1345" spans="1:21" ht="20.100000000000001" customHeight="1" x14ac:dyDescent="0.3">
      <c r="A1345" s="331"/>
      <c r="B1345" s="332"/>
      <c r="C1345"/>
      <c r="D1345"/>
      <c r="E1345"/>
      <c r="F1345"/>
      <c r="G1345" s="333"/>
      <c r="H1345"/>
      <c r="I1345" s="333"/>
      <c r="J1345"/>
      <c r="K1345" s="332"/>
      <c r="L1345" s="332"/>
      <c r="M1345" s="332"/>
      <c r="N1345"/>
      <c r="O1345"/>
      <c r="P1345"/>
      <c r="Q1345"/>
      <c r="R1345"/>
      <c r="S1345"/>
      <c r="T1345"/>
      <c r="U1345"/>
    </row>
    <row r="1346" spans="1:21" ht="20.100000000000001" customHeight="1" x14ac:dyDescent="0.3">
      <c r="A1346" s="331"/>
      <c r="B1346" s="332"/>
      <c r="C1346"/>
      <c r="D1346"/>
      <c r="E1346"/>
      <c r="F1346"/>
      <c r="G1346" s="333"/>
      <c r="H1346"/>
      <c r="I1346" s="333"/>
      <c r="J1346"/>
      <c r="K1346" s="332"/>
      <c r="L1346" s="332"/>
      <c r="M1346" s="332"/>
      <c r="N1346"/>
      <c r="O1346"/>
      <c r="P1346"/>
      <c r="Q1346"/>
      <c r="R1346"/>
      <c r="S1346"/>
      <c r="T1346"/>
      <c r="U1346"/>
    </row>
    <row r="1347" spans="1:21" ht="20.100000000000001" customHeight="1" x14ac:dyDescent="0.3">
      <c r="A1347" s="331"/>
      <c r="B1347" s="332"/>
      <c r="C1347"/>
      <c r="D1347"/>
      <c r="E1347"/>
      <c r="F1347"/>
      <c r="G1347" s="333"/>
      <c r="H1347"/>
      <c r="I1347" s="333"/>
      <c r="J1347"/>
      <c r="K1347" s="332"/>
      <c r="L1347" s="332"/>
      <c r="M1347" s="332"/>
      <c r="N1347"/>
      <c r="O1347"/>
      <c r="P1347"/>
      <c r="Q1347"/>
      <c r="R1347"/>
      <c r="S1347"/>
      <c r="T1347"/>
      <c r="U1347"/>
    </row>
    <row r="1348" spans="1:21" ht="20.100000000000001" customHeight="1" x14ac:dyDescent="0.3">
      <c r="A1348" s="331"/>
      <c r="B1348" s="332"/>
      <c r="C1348"/>
      <c r="D1348"/>
      <c r="E1348"/>
      <c r="F1348"/>
      <c r="G1348" s="333"/>
      <c r="H1348"/>
      <c r="I1348" s="333"/>
      <c r="J1348"/>
      <c r="K1348" s="332"/>
      <c r="L1348" s="332"/>
      <c r="M1348" s="332"/>
      <c r="N1348"/>
      <c r="O1348"/>
      <c r="P1348"/>
      <c r="Q1348"/>
      <c r="R1348"/>
      <c r="S1348"/>
      <c r="T1348"/>
      <c r="U1348"/>
    </row>
    <row r="1349" spans="1:21" ht="20.100000000000001" customHeight="1" x14ac:dyDescent="0.3">
      <c r="A1349" s="331"/>
      <c r="B1349" s="332"/>
      <c r="C1349"/>
      <c r="D1349"/>
      <c r="E1349"/>
      <c r="F1349"/>
      <c r="G1349" s="333"/>
      <c r="H1349"/>
      <c r="I1349" s="333"/>
      <c r="J1349"/>
      <c r="K1349" s="332"/>
      <c r="L1349" s="332"/>
      <c r="M1349" s="332"/>
      <c r="N1349"/>
      <c r="O1349"/>
      <c r="P1349"/>
      <c r="Q1349"/>
      <c r="R1349"/>
      <c r="S1349"/>
      <c r="T1349"/>
      <c r="U1349"/>
    </row>
    <row r="1350" spans="1:21" ht="20.100000000000001" customHeight="1" x14ac:dyDescent="0.3">
      <c r="A1350" s="331"/>
      <c r="B1350" s="332"/>
      <c r="C1350"/>
      <c r="D1350"/>
      <c r="E1350"/>
      <c r="F1350"/>
      <c r="G1350" s="333"/>
      <c r="H1350"/>
      <c r="I1350" s="333"/>
      <c r="J1350"/>
      <c r="K1350" s="332"/>
      <c r="L1350" s="332"/>
      <c r="M1350" s="332"/>
      <c r="N1350"/>
      <c r="O1350"/>
      <c r="P1350"/>
      <c r="Q1350"/>
      <c r="R1350"/>
      <c r="S1350"/>
      <c r="T1350"/>
      <c r="U1350"/>
    </row>
    <row r="1351" spans="1:21" ht="20.100000000000001" customHeight="1" x14ac:dyDescent="0.3">
      <c r="A1351" s="331"/>
      <c r="B1351" s="332"/>
      <c r="C1351"/>
      <c r="D1351"/>
      <c r="E1351"/>
      <c r="F1351"/>
      <c r="G1351" s="333"/>
      <c r="H1351"/>
      <c r="I1351" s="333"/>
      <c r="J1351"/>
      <c r="K1351" s="332"/>
      <c r="L1351" s="332"/>
      <c r="M1351" s="332"/>
      <c r="N1351"/>
      <c r="O1351"/>
      <c r="P1351"/>
      <c r="Q1351"/>
      <c r="R1351"/>
      <c r="S1351"/>
      <c r="T1351"/>
      <c r="U1351"/>
    </row>
    <row r="1352" spans="1:21" ht="20.100000000000001" customHeight="1" x14ac:dyDescent="0.3">
      <c r="A1352" s="331"/>
      <c r="B1352" s="332"/>
      <c r="C1352"/>
      <c r="D1352"/>
      <c r="E1352"/>
      <c r="F1352"/>
      <c r="G1352" s="333"/>
      <c r="H1352"/>
      <c r="I1352" s="333"/>
      <c r="J1352"/>
      <c r="K1352" s="332"/>
      <c r="L1352" s="332"/>
      <c r="M1352" s="332"/>
      <c r="N1352"/>
      <c r="O1352"/>
      <c r="P1352"/>
      <c r="Q1352"/>
      <c r="R1352"/>
      <c r="S1352"/>
      <c r="T1352"/>
      <c r="U1352"/>
    </row>
    <row r="1353" spans="1:21" ht="20.100000000000001" customHeight="1" x14ac:dyDescent="0.3">
      <c r="A1353" s="331"/>
      <c r="B1353" s="332"/>
      <c r="C1353"/>
      <c r="D1353"/>
      <c r="E1353"/>
      <c r="F1353"/>
      <c r="G1353" s="333"/>
      <c r="H1353"/>
      <c r="I1353" s="333"/>
      <c r="J1353"/>
      <c r="K1353" s="332"/>
      <c r="L1353" s="332"/>
      <c r="M1353" s="332"/>
      <c r="N1353"/>
      <c r="O1353"/>
      <c r="P1353"/>
      <c r="Q1353"/>
      <c r="R1353"/>
      <c r="S1353"/>
      <c r="T1353"/>
      <c r="U1353"/>
    </row>
    <row r="1354" spans="1:21" ht="20.100000000000001" customHeight="1" x14ac:dyDescent="0.3">
      <c r="A1354" s="331"/>
      <c r="B1354" s="332"/>
      <c r="C1354"/>
      <c r="D1354"/>
      <c r="E1354"/>
      <c r="F1354"/>
      <c r="G1354" s="333"/>
      <c r="H1354"/>
      <c r="I1354" s="333"/>
      <c r="J1354"/>
      <c r="K1354" s="332"/>
      <c r="L1354" s="332"/>
      <c r="M1354" s="332"/>
      <c r="N1354"/>
      <c r="O1354"/>
      <c r="P1354"/>
      <c r="Q1354"/>
      <c r="R1354"/>
      <c r="S1354"/>
      <c r="T1354"/>
      <c r="U1354"/>
    </row>
    <row r="1355" spans="1:21" ht="20.100000000000001" customHeight="1" x14ac:dyDescent="0.3">
      <c r="A1355" s="331"/>
      <c r="B1355" s="332"/>
      <c r="C1355"/>
      <c r="D1355"/>
      <c r="E1355"/>
      <c r="F1355"/>
      <c r="G1355" s="333"/>
      <c r="H1355"/>
      <c r="I1355" s="333"/>
      <c r="J1355"/>
      <c r="K1355" s="332"/>
      <c r="L1355" s="332"/>
      <c r="M1355" s="332"/>
      <c r="N1355"/>
      <c r="O1355"/>
      <c r="P1355"/>
      <c r="Q1355"/>
      <c r="R1355"/>
      <c r="S1355"/>
      <c r="T1355"/>
      <c r="U1355"/>
    </row>
    <row r="1356" spans="1:21" ht="20.100000000000001" customHeight="1" x14ac:dyDescent="0.3">
      <c r="A1356" s="331"/>
      <c r="B1356" s="332"/>
      <c r="C1356"/>
      <c r="D1356"/>
      <c r="E1356"/>
      <c r="F1356"/>
      <c r="G1356" s="333"/>
      <c r="H1356"/>
      <c r="I1356" s="333"/>
      <c r="J1356"/>
      <c r="K1356" s="332"/>
      <c r="L1356" s="332"/>
      <c r="M1356" s="332"/>
      <c r="N1356"/>
      <c r="O1356"/>
      <c r="P1356"/>
      <c r="Q1356"/>
      <c r="R1356"/>
      <c r="S1356"/>
      <c r="T1356"/>
      <c r="U1356"/>
    </row>
    <row r="1357" spans="1:21" ht="20.100000000000001" customHeight="1" x14ac:dyDescent="0.3">
      <c r="A1357" s="331"/>
      <c r="B1357" s="332"/>
      <c r="C1357"/>
      <c r="D1357"/>
      <c r="E1357"/>
      <c r="F1357"/>
      <c r="G1357" s="333"/>
      <c r="H1357"/>
      <c r="I1357" s="333"/>
      <c r="J1357"/>
      <c r="K1357" s="332"/>
      <c r="L1357" s="332"/>
      <c r="M1357" s="332"/>
      <c r="N1357"/>
      <c r="O1357"/>
      <c r="P1357"/>
      <c r="Q1357"/>
      <c r="R1357"/>
      <c r="S1357"/>
      <c r="T1357"/>
      <c r="U1357"/>
    </row>
    <row r="1358" spans="1:21" ht="20.100000000000001" customHeight="1" x14ac:dyDescent="0.3">
      <c r="A1358" s="331"/>
      <c r="B1358" s="332"/>
      <c r="C1358"/>
      <c r="D1358"/>
      <c r="E1358"/>
      <c r="F1358"/>
      <c r="G1358" s="333"/>
      <c r="H1358"/>
      <c r="I1358" s="333"/>
      <c r="J1358"/>
      <c r="K1358" s="332"/>
      <c r="L1358" s="332"/>
      <c r="M1358" s="332"/>
      <c r="N1358"/>
      <c r="O1358"/>
      <c r="P1358"/>
      <c r="Q1358"/>
      <c r="R1358"/>
      <c r="S1358"/>
      <c r="T1358"/>
      <c r="U1358"/>
    </row>
    <row r="1359" spans="1:21" ht="20.100000000000001" customHeight="1" x14ac:dyDescent="0.3">
      <c r="A1359" s="331"/>
      <c r="B1359" s="332"/>
      <c r="C1359"/>
      <c r="D1359"/>
      <c r="E1359"/>
      <c r="F1359"/>
      <c r="G1359" s="333"/>
      <c r="H1359"/>
      <c r="I1359" s="333"/>
      <c r="J1359"/>
      <c r="K1359" s="332"/>
      <c r="L1359" s="332"/>
      <c r="M1359" s="332"/>
      <c r="N1359"/>
      <c r="O1359"/>
      <c r="P1359"/>
      <c r="Q1359"/>
      <c r="R1359"/>
      <c r="S1359"/>
      <c r="T1359"/>
      <c r="U1359"/>
    </row>
    <row r="1360" spans="1:21" ht="20.100000000000001" customHeight="1" x14ac:dyDescent="0.3">
      <c r="A1360" s="331"/>
      <c r="B1360" s="332"/>
      <c r="C1360"/>
      <c r="D1360"/>
      <c r="E1360"/>
      <c r="F1360"/>
      <c r="G1360" s="333"/>
      <c r="H1360"/>
      <c r="I1360" s="333"/>
      <c r="J1360"/>
      <c r="K1360" s="332"/>
      <c r="L1360" s="332"/>
      <c r="M1360" s="332"/>
      <c r="N1360"/>
      <c r="O1360"/>
      <c r="P1360"/>
      <c r="Q1360"/>
      <c r="R1360"/>
      <c r="S1360"/>
      <c r="T1360"/>
      <c r="U1360"/>
    </row>
    <row r="1361" spans="1:21" ht="20.100000000000001" customHeight="1" x14ac:dyDescent="0.3">
      <c r="A1361" s="331"/>
      <c r="B1361" s="332"/>
      <c r="C1361"/>
      <c r="D1361"/>
      <c r="E1361"/>
      <c r="F1361"/>
      <c r="G1361" s="333"/>
      <c r="H1361"/>
      <c r="I1361" s="333"/>
      <c r="J1361"/>
      <c r="K1361" s="332"/>
      <c r="L1361" s="332"/>
      <c r="M1361" s="332"/>
      <c r="N1361"/>
      <c r="O1361"/>
      <c r="P1361"/>
      <c r="Q1361"/>
      <c r="R1361"/>
      <c r="S1361"/>
      <c r="T1361"/>
      <c r="U1361"/>
    </row>
    <row r="1362" spans="1:21" ht="20.100000000000001" customHeight="1" x14ac:dyDescent="0.3">
      <c r="A1362" s="331"/>
      <c r="B1362" s="332"/>
      <c r="C1362"/>
      <c r="D1362"/>
      <c r="E1362"/>
      <c r="F1362"/>
      <c r="G1362" s="333"/>
      <c r="H1362"/>
      <c r="I1362" s="333"/>
      <c r="J1362"/>
      <c r="K1362" s="332"/>
      <c r="L1362" s="332"/>
      <c r="M1362" s="332"/>
      <c r="N1362"/>
      <c r="O1362"/>
      <c r="P1362"/>
      <c r="Q1362"/>
      <c r="R1362"/>
      <c r="S1362"/>
      <c r="T1362"/>
      <c r="U1362"/>
    </row>
    <row r="1363" spans="1:21" ht="20.100000000000001" customHeight="1" x14ac:dyDescent="0.3">
      <c r="A1363" s="331"/>
      <c r="B1363" s="332"/>
      <c r="C1363"/>
      <c r="D1363"/>
      <c r="E1363"/>
      <c r="F1363"/>
      <c r="G1363" s="333"/>
      <c r="H1363"/>
      <c r="I1363" s="333"/>
      <c r="J1363"/>
      <c r="K1363" s="332"/>
      <c r="L1363" s="332"/>
      <c r="M1363" s="332"/>
      <c r="N1363"/>
      <c r="O1363"/>
      <c r="P1363"/>
      <c r="Q1363"/>
      <c r="R1363"/>
      <c r="S1363"/>
      <c r="T1363"/>
      <c r="U1363"/>
    </row>
    <row r="1364" spans="1:21" ht="20.100000000000001" customHeight="1" x14ac:dyDescent="0.3">
      <c r="A1364" s="331"/>
      <c r="B1364" s="332"/>
      <c r="C1364"/>
      <c r="D1364"/>
      <c r="E1364"/>
      <c r="F1364"/>
      <c r="G1364" s="333"/>
      <c r="H1364"/>
      <c r="I1364" s="333"/>
      <c r="J1364"/>
      <c r="K1364" s="332"/>
      <c r="L1364" s="332"/>
      <c r="M1364" s="332"/>
      <c r="N1364"/>
      <c r="O1364"/>
      <c r="P1364"/>
      <c r="Q1364"/>
      <c r="R1364"/>
      <c r="S1364"/>
      <c r="T1364"/>
      <c r="U1364"/>
    </row>
    <row r="1365" spans="1:21" ht="20.100000000000001" customHeight="1" x14ac:dyDescent="0.3">
      <c r="A1365" s="331"/>
      <c r="B1365" s="332"/>
      <c r="C1365"/>
      <c r="D1365"/>
      <c r="E1365"/>
      <c r="F1365"/>
      <c r="G1365" s="333"/>
      <c r="H1365"/>
      <c r="I1365" s="333"/>
      <c r="J1365"/>
      <c r="K1365" s="332"/>
      <c r="L1365" s="332"/>
      <c r="M1365" s="332"/>
      <c r="N1365"/>
      <c r="O1365"/>
      <c r="P1365"/>
      <c r="Q1365"/>
      <c r="R1365"/>
      <c r="S1365"/>
      <c r="T1365"/>
      <c r="U1365"/>
    </row>
    <row r="1366" spans="1:21" ht="20.100000000000001" customHeight="1" x14ac:dyDescent="0.3">
      <c r="A1366" s="331"/>
      <c r="B1366" s="332"/>
      <c r="C1366"/>
      <c r="D1366"/>
      <c r="E1366"/>
      <c r="F1366"/>
      <c r="G1366" s="333"/>
      <c r="H1366"/>
      <c r="I1366" s="333"/>
      <c r="J1366"/>
      <c r="K1366" s="332"/>
      <c r="L1366" s="332"/>
      <c r="M1366" s="332"/>
      <c r="N1366"/>
      <c r="O1366"/>
      <c r="P1366"/>
      <c r="Q1366"/>
      <c r="R1366"/>
      <c r="S1366"/>
      <c r="T1366"/>
      <c r="U1366"/>
    </row>
    <row r="1367" spans="1:21" ht="20.100000000000001" customHeight="1" x14ac:dyDescent="0.3">
      <c r="A1367" s="331"/>
      <c r="B1367" s="332"/>
      <c r="C1367"/>
      <c r="D1367"/>
      <c r="E1367"/>
      <c r="F1367"/>
      <c r="G1367" s="333"/>
      <c r="H1367"/>
      <c r="I1367" s="333"/>
      <c r="J1367"/>
      <c r="K1367" s="332"/>
      <c r="L1367"/>
      <c r="M1367"/>
      <c r="N1367"/>
      <c r="O1367"/>
      <c r="P1367"/>
      <c r="Q1367"/>
      <c r="R1367"/>
      <c r="S1367"/>
      <c r="T1367"/>
    </row>
    <row r="1368" spans="1:21" ht="20.100000000000001" customHeight="1" x14ac:dyDescent="0.3">
      <c r="A1368" s="331"/>
      <c r="B1368" s="332"/>
      <c r="C1368"/>
      <c r="D1368"/>
      <c r="E1368"/>
      <c r="F1368"/>
      <c r="G1368" s="333"/>
      <c r="H1368"/>
      <c r="I1368" s="333"/>
      <c r="J1368"/>
      <c r="K1368" s="332"/>
      <c r="L1368"/>
      <c r="M1368"/>
      <c r="N1368"/>
      <c r="O1368"/>
      <c r="P1368"/>
      <c r="Q1368"/>
      <c r="R1368"/>
      <c r="S1368"/>
      <c r="T1368"/>
    </row>
    <row r="1369" spans="1:21" ht="20.100000000000001" customHeight="1" x14ac:dyDescent="0.3">
      <c r="A1369" s="331"/>
      <c r="B1369" s="332"/>
      <c r="C1369"/>
      <c r="D1369"/>
      <c r="E1369"/>
      <c r="F1369"/>
      <c r="G1369" s="333"/>
      <c r="H1369"/>
      <c r="I1369" s="333"/>
      <c r="J1369"/>
      <c r="K1369" s="332"/>
      <c r="L1369"/>
      <c r="M1369"/>
      <c r="N1369"/>
      <c r="O1369"/>
      <c r="P1369"/>
      <c r="Q1369"/>
      <c r="R1369"/>
      <c r="S1369"/>
      <c r="T1369"/>
    </row>
    <row r="1370" spans="1:21" ht="20.100000000000001" customHeight="1" x14ac:dyDescent="0.3">
      <c r="A1370" s="331"/>
      <c r="B1370" s="332"/>
      <c r="C1370"/>
      <c r="D1370"/>
      <c r="E1370"/>
      <c r="F1370"/>
      <c r="G1370" s="333"/>
      <c r="H1370"/>
      <c r="I1370" s="333"/>
      <c r="J1370"/>
      <c r="K1370" s="332"/>
      <c r="L1370"/>
      <c r="M1370"/>
      <c r="N1370"/>
      <c r="O1370"/>
      <c r="P1370"/>
      <c r="Q1370"/>
      <c r="R1370"/>
      <c r="S1370"/>
      <c r="T1370"/>
    </row>
    <row r="1371" spans="1:21" ht="20.100000000000001" customHeight="1" x14ac:dyDescent="0.3">
      <c r="A1371" s="331"/>
      <c r="B1371" s="332"/>
      <c r="C1371"/>
      <c r="D1371"/>
      <c r="E1371"/>
      <c r="F1371"/>
      <c r="G1371" s="333"/>
      <c r="H1371"/>
      <c r="I1371" s="333"/>
      <c r="J1371"/>
      <c r="K1371" s="332"/>
      <c r="L1371"/>
      <c r="M1371"/>
      <c r="N1371"/>
      <c r="O1371"/>
      <c r="P1371"/>
      <c r="Q1371"/>
      <c r="R1371"/>
      <c r="S1371"/>
      <c r="T1371"/>
    </row>
    <row r="1372" spans="1:21" ht="20.100000000000001" customHeight="1" x14ac:dyDescent="0.3">
      <c r="A1372" s="331"/>
      <c r="B1372" s="332"/>
      <c r="C1372"/>
      <c r="D1372"/>
      <c r="E1372"/>
      <c r="F1372"/>
      <c r="G1372" s="333"/>
      <c r="H1372"/>
      <c r="I1372" s="333"/>
      <c r="J1372"/>
      <c r="K1372" s="332"/>
      <c r="L1372"/>
      <c r="M1372"/>
      <c r="N1372"/>
      <c r="O1372"/>
      <c r="P1372"/>
      <c r="Q1372"/>
      <c r="R1372"/>
      <c r="S1372"/>
      <c r="T1372"/>
    </row>
    <row r="1373" spans="1:21" ht="20.100000000000001" customHeight="1" x14ac:dyDescent="0.3">
      <c r="A1373" s="331"/>
      <c r="B1373" s="332"/>
      <c r="C1373"/>
      <c r="D1373"/>
      <c r="E1373"/>
      <c r="F1373"/>
      <c r="G1373" s="333"/>
      <c r="H1373"/>
      <c r="I1373" s="333"/>
      <c r="J1373"/>
      <c r="K1373" s="332"/>
      <c r="L1373"/>
      <c r="M1373"/>
      <c r="N1373"/>
      <c r="O1373"/>
      <c r="P1373"/>
      <c r="Q1373"/>
      <c r="R1373"/>
      <c r="S1373"/>
      <c r="T1373"/>
    </row>
    <row r="1374" spans="1:21" ht="20.100000000000001" customHeight="1" x14ac:dyDescent="0.3">
      <c r="A1374" s="331"/>
      <c r="B1374" s="332"/>
      <c r="C1374"/>
      <c r="D1374"/>
      <c r="E1374"/>
      <c r="F1374"/>
      <c r="G1374" s="333"/>
      <c r="H1374"/>
      <c r="I1374" s="333"/>
      <c r="J1374"/>
      <c r="K1374" s="332"/>
      <c r="L1374"/>
      <c r="M1374"/>
      <c r="N1374"/>
      <c r="O1374"/>
      <c r="P1374"/>
      <c r="Q1374"/>
      <c r="R1374"/>
      <c r="S1374"/>
      <c r="T1374"/>
    </row>
    <row r="1375" spans="1:21" ht="20.100000000000001" customHeight="1" x14ac:dyDescent="0.3">
      <c r="A1375" s="331"/>
      <c r="B1375" s="332"/>
      <c r="C1375"/>
      <c r="D1375"/>
      <c r="E1375"/>
      <c r="F1375"/>
      <c r="G1375" s="333"/>
      <c r="H1375"/>
      <c r="I1375" s="333"/>
      <c r="J1375"/>
      <c r="K1375" s="332"/>
      <c r="L1375"/>
      <c r="M1375"/>
      <c r="N1375"/>
      <c r="O1375"/>
      <c r="P1375"/>
      <c r="Q1375"/>
      <c r="R1375"/>
      <c r="S1375"/>
      <c r="T1375"/>
    </row>
    <row r="1376" spans="1:21" ht="20.100000000000001" customHeight="1" x14ac:dyDescent="0.3">
      <c r="A1376" s="331"/>
      <c r="B1376" s="332"/>
      <c r="C1376"/>
      <c r="D1376"/>
      <c r="E1376"/>
      <c r="F1376"/>
      <c r="G1376" s="333"/>
      <c r="H1376"/>
      <c r="I1376" s="333"/>
      <c r="J1376"/>
      <c r="K1376" s="332"/>
      <c r="L1376"/>
      <c r="M1376"/>
      <c r="N1376"/>
      <c r="O1376"/>
      <c r="P1376"/>
      <c r="Q1376"/>
      <c r="R1376"/>
      <c r="S1376"/>
      <c r="T1376"/>
    </row>
    <row r="1377" spans="1:20" ht="20.100000000000001" customHeight="1" x14ac:dyDescent="0.3">
      <c r="A1377" s="331"/>
      <c r="B1377" s="332"/>
      <c r="C1377"/>
      <c r="D1377"/>
      <c r="E1377"/>
      <c r="F1377"/>
      <c r="G1377" s="333"/>
      <c r="H1377"/>
      <c r="I1377" s="333"/>
      <c r="J1377"/>
      <c r="K1377" s="332"/>
      <c r="L1377"/>
      <c r="M1377"/>
      <c r="N1377"/>
      <c r="O1377"/>
      <c r="P1377"/>
      <c r="Q1377"/>
      <c r="R1377"/>
      <c r="S1377"/>
      <c r="T1377"/>
    </row>
    <row r="1378" spans="1:20" ht="20.100000000000001" customHeight="1" x14ac:dyDescent="0.3">
      <c r="A1378" s="331"/>
      <c r="B1378" s="332"/>
      <c r="C1378"/>
      <c r="D1378"/>
      <c r="E1378"/>
      <c r="F1378"/>
      <c r="G1378" s="333"/>
      <c r="H1378"/>
      <c r="I1378" s="333"/>
      <c r="J1378"/>
      <c r="K1378" s="332"/>
      <c r="L1378"/>
      <c r="M1378"/>
      <c r="N1378"/>
      <c r="O1378"/>
      <c r="P1378"/>
      <c r="Q1378"/>
      <c r="R1378"/>
      <c r="S1378"/>
      <c r="T1378"/>
    </row>
    <row r="1379" spans="1:20" ht="20.100000000000001" customHeight="1" x14ac:dyDescent="0.3">
      <c r="A1379" s="331"/>
      <c r="B1379" s="332"/>
      <c r="C1379"/>
      <c r="D1379"/>
      <c r="E1379"/>
      <c r="F1379"/>
      <c r="G1379" s="333"/>
      <c r="H1379"/>
      <c r="I1379" s="333"/>
      <c r="J1379"/>
      <c r="K1379" s="332"/>
      <c r="L1379"/>
      <c r="M1379"/>
      <c r="N1379"/>
      <c r="O1379"/>
      <c r="P1379"/>
      <c r="Q1379"/>
      <c r="R1379"/>
      <c r="S1379"/>
      <c r="T1379"/>
    </row>
    <row r="1380" spans="1:20" ht="20.100000000000001" customHeight="1" x14ac:dyDescent="0.3">
      <c r="A1380" s="331"/>
      <c r="B1380" s="332"/>
      <c r="C1380"/>
      <c r="D1380"/>
      <c r="E1380"/>
      <c r="F1380"/>
      <c r="G1380" s="333"/>
      <c r="H1380"/>
      <c r="I1380" s="333"/>
      <c r="J1380"/>
      <c r="K1380" s="332"/>
      <c r="L1380"/>
      <c r="M1380"/>
      <c r="N1380"/>
      <c r="O1380"/>
      <c r="P1380"/>
      <c r="Q1380"/>
      <c r="R1380"/>
      <c r="S1380"/>
      <c r="T1380"/>
    </row>
    <row r="1381" spans="1:20" ht="20.100000000000001" customHeight="1" x14ac:dyDescent="0.3">
      <c r="A1381" s="331"/>
      <c r="B1381" s="332"/>
      <c r="C1381"/>
      <c r="D1381"/>
      <c r="E1381"/>
      <c r="F1381"/>
      <c r="G1381" s="333"/>
      <c r="H1381"/>
      <c r="I1381" s="333"/>
      <c r="J1381"/>
      <c r="K1381" s="332"/>
      <c r="L1381"/>
      <c r="M1381"/>
      <c r="N1381"/>
      <c r="O1381"/>
      <c r="P1381"/>
      <c r="Q1381"/>
      <c r="R1381"/>
      <c r="S1381"/>
      <c r="T1381"/>
    </row>
    <row r="1382" spans="1:20" ht="20.100000000000001" customHeight="1" x14ac:dyDescent="0.3">
      <c r="A1382" s="331"/>
      <c r="B1382" s="332"/>
      <c r="C1382"/>
      <c r="D1382"/>
      <c r="E1382"/>
      <c r="F1382"/>
      <c r="G1382" s="333"/>
      <c r="H1382"/>
      <c r="I1382" s="333"/>
      <c r="J1382"/>
      <c r="K1382" s="332"/>
      <c r="L1382"/>
      <c r="M1382"/>
      <c r="N1382"/>
      <c r="O1382"/>
      <c r="P1382"/>
      <c r="Q1382"/>
      <c r="R1382"/>
      <c r="S1382"/>
      <c r="T1382"/>
    </row>
    <row r="1383" spans="1:20" ht="20.100000000000001" customHeight="1" x14ac:dyDescent="0.3">
      <c r="A1383" s="331"/>
      <c r="B1383" s="332"/>
      <c r="C1383"/>
      <c r="D1383"/>
      <c r="E1383"/>
      <c r="F1383"/>
      <c r="G1383" s="333"/>
      <c r="H1383"/>
      <c r="I1383" s="333"/>
      <c r="J1383"/>
      <c r="K1383" s="332"/>
      <c r="L1383"/>
      <c r="M1383"/>
      <c r="N1383"/>
      <c r="O1383"/>
      <c r="P1383"/>
      <c r="Q1383"/>
      <c r="R1383"/>
      <c r="S1383"/>
      <c r="T1383"/>
    </row>
    <row r="1384" spans="1:20" ht="20.100000000000001" customHeight="1" x14ac:dyDescent="0.3">
      <c r="A1384" s="331"/>
      <c r="B1384" s="332"/>
      <c r="C1384"/>
      <c r="D1384"/>
      <c r="E1384"/>
      <c r="F1384"/>
      <c r="G1384" s="333"/>
      <c r="H1384"/>
      <c r="I1384" s="333"/>
      <c r="J1384"/>
      <c r="K1384" s="332"/>
      <c r="L1384"/>
      <c r="M1384"/>
      <c r="N1384"/>
      <c r="O1384"/>
      <c r="P1384"/>
      <c r="Q1384"/>
      <c r="R1384"/>
      <c r="S1384"/>
      <c r="T1384"/>
    </row>
    <row r="1385" spans="1:20" ht="20.100000000000001" customHeight="1" x14ac:dyDescent="0.3">
      <c r="A1385" s="331"/>
      <c r="B1385" s="332"/>
      <c r="C1385"/>
      <c r="D1385"/>
      <c r="E1385"/>
      <c r="F1385"/>
      <c r="G1385" s="333"/>
      <c r="H1385"/>
      <c r="I1385" s="333"/>
      <c r="J1385"/>
      <c r="K1385" s="332"/>
      <c r="L1385"/>
      <c r="M1385"/>
      <c r="N1385"/>
      <c r="O1385"/>
      <c r="P1385"/>
      <c r="Q1385"/>
      <c r="R1385"/>
      <c r="S1385"/>
      <c r="T1385"/>
    </row>
    <row r="1386" spans="1:20" ht="20.100000000000001" customHeight="1" x14ac:dyDescent="0.3">
      <c r="A1386" s="331"/>
      <c r="B1386" s="332"/>
      <c r="C1386"/>
      <c r="D1386"/>
      <c r="E1386"/>
      <c r="F1386"/>
      <c r="G1386" s="333"/>
      <c r="H1386"/>
      <c r="I1386" s="333"/>
      <c r="J1386"/>
      <c r="K1386" s="332"/>
      <c r="L1386"/>
      <c r="M1386"/>
      <c r="N1386"/>
      <c r="O1386"/>
      <c r="P1386"/>
      <c r="Q1386"/>
      <c r="R1386"/>
      <c r="S1386"/>
      <c r="T1386"/>
    </row>
    <row r="1387" spans="1:20" ht="20.100000000000001" customHeight="1" x14ac:dyDescent="0.3">
      <c r="A1387" s="331"/>
      <c r="B1387" s="332"/>
      <c r="C1387"/>
      <c r="D1387"/>
      <c r="E1387"/>
      <c r="F1387"/>
      <c r="G1387" s="333"/>
      <c r="H1387"/>
      <c r="I1387" s="333"/>
      <c r="J1387"/>
      <c r="K1387" s="332"/>
      <c r="L1387"/>
      <c r="M1387"/>
      <c r="N1387"/>
      <c r="O1387"/>
      <c r="P1387"/>
      <c r="Q1387"/>
      <c r="R1387"/>
      <c r="S1387"/>
      <c r="T1387"/>
    </row>
    <row r="1388" spans="1:20" ht="20.100000000000001" customHeight="1" x14ac:dyDescent="0.3">
      <c r="A1388" s="331"/>
      <c r="B1388" s="332"/>
      <c r="C1388"/>
      <c r="D1388"/>
      <c r="E1388"/>
      <c r="F1388"/>
      <c r="G1388" s="333"/>
      <c r="H1388"/>
      <c r="I1388" s="333"/>
      <c r="J1388"/>
      <c r="K1388" s="332"/>
      <c r="L1388"/>
      <c r="M1388"/>
      <c r="N1388"/>
      <c r="O1388"/>
      <c r="P1388"/>
      <c r="Q1388"/>
      <c r="R1388"/>
      <c r="S1388"/>
      <c r="T1388"/>
    </row>
    <row r="1389" spans="1:20" ht="20.100000000000001" customHeight="1" x14ac:dyDescent="0.3">
      <c r="A1389" s="331"/>
      <c r="B1389" s="332"/>
      <c r="C1389"/>
      <c r="D1389"/>
      <c r="E1389"/>
      <c r="F1389"/>
      <c r="G1389" s="333"/>
      <c r="H1389"/>
      <c r="I1389" s="333"/>
      <c r="J1389"/>
      <c r="K1389" s="332"/>
      <c r="L1389"/>
      <c r="M1389"/>
      <c r="N1389"/>
      <c r="O1389"/>
      <c r="P1389"/>
      <c r="Q1389"/>
      <c r="R1389"/>
      <c r="S1389"/>
      <c r="T1389"/>
    </row>
    <row r="1390" spans="1:20" ht="20.100000000000001" customHeight="1" x14ac:dyDescent="0.3">
      <c r="A1390" s="331"/>
      <c r="B1390" s="332"/>
      <c r="C1390"/>
      <c r="D1390"/>
      <c r="E1390"/>
      <c r="F1390"/>
      <c r="G1390" s="333"/>
      <c r="H1390"/>
      <c r="I1390" s="333"/>
      <c r="J1390"/>
      <c r="K1390" s="332"/>
      <c r="L1390"/>
      <c r="M1390"/>
      <c r="N1390"/>
      <c r="O1390"/>
      <c r="P1390"/>
      <c r="Q1390"/>
      <c r="R1390"/>
      <c r="S1390"/>
      <c r="T1390"/>
    </row>
    <row r="1391" spans="1:20" ht="20.100000000000001" customHeight="1" x14ac:dyDescent="0.3">
      <c r="A1391" s="331"/>
      <c r="B1391" s="332"/>
      <c r="C1391"/>
      <c r="D1391"/>
      <c r="E1391"/>
      <c r="F1391"/>
      <c r="G1391" s="333"/>
      <c r="H1391"/>
      <c r="I1391" s="333"/>
      <c r="J1391"/>
      <c r="K1391" s="332"/>
      <c r="L1391"/>
      <c r="M1391"/>
      <c r="N1391"/>
      <c r="O1391"/>
      <c r="P1391"/>
      <c r="Q1391"/>
      <c r="R1391"/>
      <c r="S1391"/>
      <c r="T1391"/>
    </row>
    <row r="1392" spans="1:20" ht="20.100000000000001" customHeight="1" x14ac:dyDescent="0.3">
      <c r="A1392" s="331"/>
      <c r="B1392" s="332"/>
      <c r="C1392"/>
      <c r="D1392"/>
      <c r="E1392"/>
      <c r="F1392"/>
      <c r="G1392" s="333"/>
      <c r="H1392"/>
      <c r="I1392" s="333"/>
      <c r="J1392"/>
      <c r="K1392" s="332"/>
      <c r="L1392"/>
      <c r="M1392"/>
      <c r="N1392"/>
      <c r="O1392"/>
      <c r="P1392"/>
      <c r="Q1392"/>
      <c r="R1392"/>
      <c r="S1392"/>
      <c r="T1392"/>
    </row>
    <row r="1393" spans="1:20" ht="20.100000000000001" customHeight="1" x14ac:dyDescent="0.3">
      <c r="A1393" s="331"/>
      <c r="B1393" s="332"/>
      <c r="C1393"/>
      <c r="D1393"/>
      <c r="E1393"/>
      <c r="F1393"/>
      <c r="G1393" s="333"/>
      <c r="H1393"/>
      <c r="I1393" s="333"/>
      <c r="J1393"/>
      <c r="K1393" s="332"/>
      <c r="L1393"/>
      <c r="M1393"/>
      <c r="N1393"/>
      <c r="O1393"/>
      <c r="P1393"/>
      <c r="Q1393"/>
      <c r="R1393"/>
      <c r="S1393"/>
      <c r="T1393"/>
    </row>
    <row r="1394" spans="1:20" ht="20.100000000000001" customHeight="1" x14ac:dyDescent="0.3">
      <c r="A1394" s="331"/>
      <c r="B1394" s="332"/>
      <c r="C1394"/>
      <c r="D1394"/>
      <c r="E1394"/>
      <c r="F1394"/>
      <c r="G1394" s="333"/>
      <c r="H1394"/>
      <c r="I1394" s="333"/>
      <c r="J1394"/>
      <c r="K1394" s="332"/>
      <c r="L1394"/>
      <c r="M1394"/>
      <c r="N1394"/>
      <c r="O1394"/>
      <c r="P1394"/>
      <c r="Q1394"/>
      <c r="R1394"/>
      <c r="S1394"/>
      <c r="T1394"/>
    </row>
    <row r="1395" spans="1:20" ht="20.100000000000001" customHeight="1" x14ac:dyDescent="0.3">
      <c r="A1395" s="331"/>
      <c r="B1395" s="332"/>
      <c r="C1395"/>
      <c r="D1395"/>
      <c r="E1395"/>
      <c r="F1395"/>
      <c r="G1395" s="333"/>
      <c r="H1395"/>
      <c r="I1395" s="333"/>
      <c r="J1395"/>
      <c r="K1395" s="332"/>
      <c r="L1395"/>
      <c r="M1395"/>
      <c r="N1395"/>
      <c r="O1395"/>
      <c r="P1395"/>
      <c r="Q1395"/>
      <c r="R1395"/>
      <c r="S1395"/>
      <c r="T1395"/>
    </row>
    <row r="1396" spans="1:20" ht="20.100000000000001" customHeight="1" x14ac:dyDescent="0.3">
      <c r="A1396" s="331"/>
      <c r="B1396" s="332"/>
      <c r="C1396"/>
      <c r="D1396"/>
      <c r="E1396"/>
      <c r="F1396"/>
      <c r="G1396" s="333"/>
      <c r="H1396"/>
      <c r="I1396" s="333"/>
      <c r="J1396"/>
      <c r="K1396" s="332"/>
      <c r="L1396"/>
      <c r="M1396"/>
      <c r="N1396"/>
      <c r="O1396"/>
      <c r="P1396"/>
      <c r="Q1396"/>
      <c r="R1396"/>
      <c r="S1396"/>
      <c r="T1396"/>
    </row>
    <row r="1397" spans="1:20" ht="20.100000000000001" customHeight="1" x14ac:dyDescent="0.3">
      <c r="A1397" s="331"/>
      <c r="B1397" s="332"/>
      <c r="C1397"/>
      <c r="D1397"/>
      <c r="E1397"/>
      <c r="F1397"/>
      <c r="G1397" s="333"/>
      <c r="H1397"/>
      <c r="I1397" s="333"/>
      <c r="J1397"/>
      <c r="K1397" s="332"/>
      <c r="L1397"/>
      <c r="M1397"/>
      <c r="N1397"/>
      <c r="O1397"/>
      <c r="P1397"/>
      <c r="Q1397"/>
      <c r="R1397"/>
      <c r="S1397"/>
      <c r="T1397"/>
    </row>
    <row r="1398" spans="1:20" ht="20.100000000000001" customHeight="1" x14ac:dyDescent="0.3">
      <c r="A1398" s="331"/>
      <c r="B1398" s="332"/>
      <c r="C1398"/>
      <c r="D1398"/>
      <c r="E1398"/>
      <c r="F1398"/>
      <c r="G1398" s="333"/>
      <c r="H1398"/>
      <c r="I1398" s="333"/>
      <c r="J1398"/>
      <c r="K1398" s="332"/>
      <c r="L1398"/>
      <c r="M1398"/>
      <c r="N1398"/>
      <c r="O1398"/>
      <c r="P1398"/>
      <c r="Q1398"/>
      <c r="R1398"/>
      <c r="S1398"/>
      <c r="T1398"/>
    </row>
    <row r="1399" spans="1:20" ht="20.100000000000001" customHeight="1" x14ac:dyDescent="0.3">
      <c r="A1399" s="331"/>
      <c r="B1399" s="332"/>
      <c r="C1399"/>
      <c r="D1399"/>
      <c r="E1399"/>
      <c r="F1399"/>
      <c r="G1399" s="333"/>
      <c r="H1399"/>
      <c r="I1399" s="333"/>
      <c r="J1399"/>
      <c r="K1399" s="332"/>
      <c r="L1399"/>
      <c r="M1399"/>
      <c r="N1399"/>
      <c r="O1399"/>
      <c r="P1399"/>
      <c r="Q1399"/>
      <c r="R1399"/>
      <c r="S1399"/>
      <c r="T1399"/>
    </row>
    <row r="1400" spans="1:20" ht="20.100000000000001" customHeight="1" x14ac:dyDescent="0.3">
      <c r="A1400" s="331"/>
      <c r="B1400" s="332"/>
      <c r="C1400"/>
      <c r="D1400"/>
      <c r="E1400"/>
      <c r="F1400"/>
      <c r="G1400" s="333"/>
      <c r="H1400"/>
      <c r="I1400" s="333"/>
      <c r="J1400"/>
      <c r="K1400" s="332"/>
      <c r="L1400"/>
      <c r="M1400"/>
      <c r="N1400"/>
      <c r="O1400"/>
      <c r="P1400"/>
      <c r="Q1400"/>
      <c r="R1400"/>
      <c r="S1400"/>
      <c r="T1400"/>
    </row>
    <row r="1401" spans="1:20" ht="20.100000000000001" customHeight="1" x14ac:dyDescent="0.3">
      <c r="A1401" s="331"/>
      <c r="B1401" s="332"/>
      <c r="C1401"/>
      <c r="D1401"/>
      <c r="E1401"/>
      <c r="F1401"/>
      <c r="G1401" s="333"/>
      <c r="H1401"/>
      <c r="I1401" s="333"/>
      <c r="J1401"/>
      <c r="K1401" s="332"/>
      <c r="L1401"/>
      <c r="M1401"/>
      <c r="N1401"/>
      <c r="O1401"/>
      <c r="P1401"/>
      <c r="Q1401"/>
      <c r="R1401"/>
      <c r="S1401"/>
      <c r="T1401"/>
    </row>
    <row r="1402" spans="1:20" ht="20.100000000000001" customHeight="1" x14ac:dyDescent="0.3">
      <c r="A1402" s="331"/>
      <c r="B1402" s="332"/>
      <c r="C1402"/>
      <c r="D1402"/>
      <c r="E1402"/>
      <c r="F1402"/>
      <c r="G1402" s="333"/>
      <c r="H1402"/>
      <c r="I1402" s="333"/>
      <c r="J1402"/>
      <c r="K1402" s="332"/>
      <c r="L1402"/>
      <c r="M1402"/>
      <c r="N1402"/>
      <c r="O1402"/>
      <c r="P1402"/>
      <c r="Q1402"/>
      <c r="R1402"/>
      <c r="S1402"/>
      <c r="T1402"/>
    </row>
    <row r="1403" spans="1:20" ht="20.100000000000001" customHeight="1" x14ac:dyDescent="0.3">
      <c r="A1403" s="331"/>
      <c r="B1403" s="332"/>
      <c r="C1403"/>
      <c r="D1403"/>
      <c r="E1403"/>
      <c r="F1403"/>
      <c r="G1403" s="333"/>
      <c r="H1403"/>
      <c r="I1403" s="333"/>
      <c r="J1403"/>
      <c r="K1403" s="332"/>
      <c r="L1403"/>
      <c r="M1403"/>
      <c r="N1403"/>
      <c r="O1403"/>
      <c r="P1403"/>
      <c r="Q1403"/>
      <c r="R1403"/>
      <c r="S1403"/>
      <c r="T1403"/>
    </row>
    <row r="1404" spans="1:20" ht="20.100000000000001" customHeight="1" x14ac:dyDescent="0.3">
      <c r="A1404" s="331"/>
      <c r="B1404" s="332"/>
      <c r="C1404"/>
      <c r="D1404"/>
      <c r="E1404"/>
      <c r="F1404"/>
      <c r="G1404" s="333"/>
      <c r="H1404"/>
      <c r="I1404" s="333"/>
      <c r="J1404"/>
      <c r="K1404" s="332"/>
      <c r="L1404"/>
      <c r="M1404"/>
      <c r="N1404"/>
      <c r="O1404"/>
      <c r="P1404"/>
      <c r="Q1404"/>
      <c r="R1404"/>
      <c r="S1404"/>
      <c r="T1404"/>
    </row>
    <row r="1405" spans="1:20" ht="20.100000000000001" customHeight="1" x14ac:dyDescent="0.3">
      <c r="A1405" s="331"/>
      <c r="B1405" s="332"/>
      <c r="C1405"/>
      <c r="D1405"/>
      <c r="E1405"/>
      <c r="F1405"/>
      <c r="G1405" s="333"/>
      <c r="H1405"/>
      <c r="I1405" s="333"/>
      <c r="J1405"/>
      <c r="K1405" s="332"/>
      <c r="L1405"/>
      <c r="M1405"/>
      <c r="N1405"/>
      <c r="O1405"/>
      <c r="P1405"/>
      <c r="Q1405"/>
      <c r="R1405"/>
      <c r="S1405"/>
      <c r="T1405"/>
    </row>
    <row r="1406" spans="1:20" ht="20.100000000000001" customHeight="1" x14ac:dyDescent="0.3">
      <c r="A1406" s="331"/>
      <c r="B1406" s="332"/>
      <c r="C1406"/>
      <c r="D1406"/>
      <c r="E1406"/>
      <c r="F1406"/>
      <c r="G1406" s="333"/>
      <c r="H1406"/>
      <c r="I1406" s="333"/>
      <c r="J1406"/>
      <c r="K1406" s="332"/>
      <c r="L1406"/>
      <c r="M1406"/>
      <c r="N1406"/>
      <c r="O1406"/>
      <c r="P1406"/>
      <c r="Q1406"/>
      <c r="R1406"/>
      <c r="S1406"/>
      <c r="T1406"/>
    </row>
    <row r="1407" spans="1:20" ht="20.100000000000001" customHeight="1" x14ac:dyDescent="0.3">
      <c r="A1407" s="331"/>
      <c r="B1407" s="332"/>
      <c r="C1407"/>
      <c r="D1407"/>
      <c r="E1407"/>
      <c r="F1407"/>
      <c r="G1407" s="333"/>
      <c r="H1407"/>
      <c r="I1407" s="333"/>
      <c r="J1407"/>
      <c r="K1407" s="332"/>
      <c r="L1407"/>
      <c r="M1407"/>
      <c r="N1407"/>
      <c r="O1407"/>
      <c r="P1407"/>
      <c r="Q1407"/>
      <c r="R1407"/>
      <c r="S1407"/>
      <c r="T1407"/>
    </row>
    <row r="1408" spans="1:20" ht="20.100000000000001" customHeight="1" x14ac:dyDescent="0.3">
      <c r="A1408" s="331"/>
      <c r="B1408" s="332"/>
      <c r="C1408"/>
      <c r="D1408"/>
      <c r="E1408"/>
      <c r="F1408"/>
      <c r="G1408" s="333"/>
      <c r="H1408"/>
      <c r="I1408" s="333"/>
      <c r="J1408"/>
      <c r="K1408" s="332"/>
      <c r="L1408"/>
      <c r="M1408"/>
      <c r="N1408"/>
      <c r="O1408"/>
      <c r="P1408"/>
      <c r="Q1408"/>
      <c r="R1408"/>
      <c r="S1408"/>
      <c r="T1408"/>
    </row>
    <row r="1409" spans="1:20" ht="20.100000000000001" customHeight="1" x14ac:dyDescent="0.3">
      <c r="A1409" s="331"/>
      <c r="B1409" s="332"/>
      <c r="C1409"/>
      <c r="D1409"/>
      <c r="E1409"/>
      <c r="F1409"/>
      <c r="G1409" s="333"/>
      <c r="H1409"/>
      <c r="I1409" s="333"/>
      <c r="J1409"/>
      <c r="K1409" s="332"/>
      <c r="L1409"/>
      <c r="M1409"/>
      <c r="N1409"/>
      <c r="O1409"/>
      <c r="P1409"/>
      <c r="Q1409"/>
      <c r="R1409"/>
      <c r="S1409"/>
      <c r="T1409"/>
    </row>
    <row r="1410" spans="1:20" ht="20.100000000000001" customHeight="1" x14ac:dyDescent="0.3">
      <c r="A1410" s="331"/>
      <c r="B1410" s="332"/>
      <c r="C1410"/>
      <c r="D1410"/>
      <c r="E1410"/>
      <c r="F1410"/>
      <c r="G1410" s="333"/>
      <c r="H1410"/>
      <c r="I1410" s="333"/>
      <c r="J1410"/>
      <c r="K1410" s="332"/>
      <c r="L1410"/>
      <c r="M1410"/>
      <c r="N1410"/>
      <c r="O1410"/>
      <c r="P1410"/>
      <c r="Q1410"/>
      <c r="R1410"/>
      <c r="S1410"/>
      <c r="T1410"/>
    </row>
    <row r="1411" spans="1:20" ht="20.100000000000001" customHeight="1" x14ac:dyDescent="0.3">
      <c r="A1411" s="331"/>
      <c r="B1411" s="332"/>
      <c r="C1411"/>
      <c r="D1411"/>
      <c r="E1411"/>
      <c r="F1411"/>
      <c r="G1411" s="333"/>
      <c r="H1411"/>
      <c r="I1411" s="333"/>
      <c r="J1411"/>
      <c r="K1411" s="332"/>
      <c r="L1411"/>
      <c r="M1411"/>
      <c r="N1411"/>
      <c r="O1411"/>
      <c r="P1411"/>
      <c r="Q1411"/>
      <c r="R1411"/>
      <c r="S1411"/>
      <c r="T1411"/>
    </row>
    <row r="1412" spans="1:20" ht="20.100000000000001" customHeight="1" x14ac:dyDescent="0.3">
      <c r="A1412" s="331"/>
      <c r="B1412" s="332"/>
      <c r="C1412"/>
      <c r="D1412"/>
      <c r="E1412"/>
      <c r="F1412"/>
      <c r="G1412" s="333"/>
      <c r="H1412"/>
      <c r="I1412" s="333"/>
      <c r="J1412"/>
      <c r="K1412" s="332"/>
      <c r="L1412"/>
      <c r="M1412"/>
      <c r="N1412"/>
      <c r="O1412"/>
      <c r="P1412"/>
      <c r="Q1412"/>
      <c r="R1412"/>
      <c r="S1412"/>
      <c r="T1412"/>
    </row>
    <row r="1413" spans="1:20" ht="20.100000000000001" customHeight="1" x14ac:dyDescent="0.3">
      <c r="A1413" s="331"/>
      <c r="B1413" s="332"/>
      <c r="C1413"/>
      <c r="D1413"/>
      <c r="E1413"/>
      <c r="F1413"/>
      <c r="G1413" s="333"/>
      <c r="H1413"/>
      <c r="I1413" s="333"/>
      <c r="J1413"/>
      <c r="K1413" s="332"/>
      <c r="L1413"/>
      <c r="M1413"/>
      <c r="N1413"/>
      <c r="O1413"/>
      <c r="P1413"/>
      <c r="Q1413"/>
      <c r="R1413"/>
      <c r="S1413"/>
      <c r="T1413"/>
    </row>
    <row r="1414" spans="1:20" ht="20.100000000000001" customHeight="1" x14ac:dyDescent="0.3">
      <c r="A1414" s="331"/>
      <c r="B1414" s="332"/>
      <c r="C1414"/>
      <c r="D1414"/>
      <c r="E1414"/>
      <c r="F1414"/>
      <c r="G1414" s="333"/>
      <c r="H1414"/>
      <c r="I1414" s="333"/>
      <c r="J1414"/>
      <c r="K1414" s="332"/>
      <c r="L1414"/>
      <c r="M1414"/>
      <c r="N1414"/>
      <c r="O1414"/>
      <c r="P1414"/>
      <c r="Q1414"/>
      <c r="R1414"/>
      <c r="S1414"/>
      <c r="T1414"/>
    </row>
    <row r="1415" spans="1:20" ht="20.100000000000001" customHeight="1" x14ac:dyDescent="0.3">
      <c r="A1415" s="331"/>
      <c r="B1415" s="332"/>
      <c r="C1415"/>
      <c r="D1415"/>
      <c r="E1415"/>
      <c r="F1415"/>
      <c r="G1415" s="333"/>
      <c r="H1415"/>
      <c r="I1415" s="333"/>
      <c r="J1415"/>
      <c r="K1415" s="332"/>
      <c r="L1415"/>
      <c r="M1415"/>
      <c r="N1415"/>
      <c r="O1415"/>
      <c r="P1415"/>
      <c r="Q1415"/>
      <c r="R1415"/>
      <c r="S1415"/>
      <c r="T1415"/>
    </row>
    <row r="1416" spans="1:20" ht="20.100000000000001" customHeight="1" x14ac:dyDescent="0.3">
      <c r="A1416" s="331"/>
      <c r="B1416" s="332"/>
      <c r="C1416"/>
      <c r="D1416"/>
      <c r="E1416"/>
      <c r="F1416"/>
      <c r="G1416" s="333"/>
      <c r="H1416"/>
      <c r="I1416" s="333"/>
      <c r="J1416"/>
      <c r="K1416" s="332"/>
      <c r="L1416"/>
      <c r="M1416"/>
      <c r="N1416"/>
      <c r="O1416"/>
      <c r="P1416"/>
      <c r="Q1416"/>
      <c r="R1416"/>
      <c r="S1416"/>
      <c r="T1416"/>
    </row>
    <row r="1417" spans="1:20" ht="20.100000000000001" customHeight="1" x14ac:dyDescent="0.3">
      <c r="A1417" s="331"/>
      <c r="B1417" s="332"/>
      <c r="C1417"/>
      <c r="D1417"/>
      <c r="E1417"/>
      <c r="F1417"/>
      <c r="G1417" s="333"/>
      <c r="H1417"/>
      <c r="I1417" s="333"/>
      <c r="J1417"/>
      <c r="K1417" s="332"/>
      <c r="L1417"/>
      <c r="M1417"/>
      <c r="N1417"/>
      <c r="O1417"/>
      <c r="P1417"/>
      <c r="Q1417"/>
      <c r="R1417"/>
      <c r="S1417"/>
      <c r="T1417"/>
    </row>
    <row r="1418" spans="1:20" ht="20.100000000000001" customHeight="1" x14ac:dyDescent="0.3">
      <c r="A1418" s="331"/>
      <c r="B1418" s="332"/>
      <c r="C1418"/>
      <c r="D1418"/>
      <c r="E1418"/>
      <c r="F1418"/>
      <c r="G1418" s="333"/>
      <c r="H1418"/>
      <c r="I1418" s="333"/>
      <c r="J1418"/>
      <c r="K1418" s="332"/>
      <c r="L1418"/>
      <c r="M1418"/>
      <c r="N1418"/>
      <c r="O1418"/>
      <c r="P1418"/>
      <c r="Q1418"/>
      <c r="R1418"/>
      <c r="S1418"/>
      <c r="T1418"/>
    </row>
    <row r="1419" spans="1:20" ht="20.100000000000001" customHeight="1" x14ac:dyDescent="0.3">
      <c r="A1419" s="331"/>
      <c r="B1419" s="332"/>
      <c r="C1419"/>
      <c r="D1419"/>
      <c r="E1419"/>
      <c r="F1419"/>
      <c r="G1419" s="333"/>
      <c r="H1419"/>
      <c r="I1419" s="333"/>
      <c r="J1419"/>
      <c r="K1419" s="332"/>
      <c r="L1419"/>
      <c r="M1419"/>
      <c r="N1419"/>
      <c r="O1419"/>
      <c r="P1419"/>
      <c r="Q1419"/>
      <c r="R1419"/>
      <c r="S1419"/>
      <c r="T1419"/>
    </row>
    <row r="1420" spans="1:20" ht="20.100000000000001" customHeight="1" x14ac:dyDescent="0.3">
      <c r="A1420" s="331"/>
      <c r="B1420" s="332"/>
      <c r="C1420"/>
      <c r="D1420"/>
      <c r="E1420"/>
      <c r="F1420"/>
      <c r="G1420" s="333"/>
      <c r="H1420"/>
      <c r="I1420" s="333"/>
      <c r="J1420"/>
      <c r="K1420" s="332"/>
      <c r="L1420"/>
      <c r="M1420"/>
      <c r="N1420"/>
      <c r="O1420"/>
      <c r="P1420"/>
      <c r="Q1420"/>
      <c r="R1420"/>
      <c r="S1420"/>
      <c r="T1420"/>
    </row>
    <row r="1421" spans="1:20" ht="20.100000000000001" customHeight="1" x14ac:dyDescent="0.3">
      <c r="A1421" s="331"/>
      <c r="B1421" s="332"/>
      <c r="C1421"/>
      <c r="D1421"/>
      <c r="E1421"/>
      <c r="F1421"/>
      <c r="G1421" s="333"/>
      <c r="H1421"/>
      <c r="I1421" s="333"/>
      <c r="J1421"/>
      <c r="K1421" s="332"/>
      <c r="L1421"/>
      <c r="M1421"/>
      <c r="N1421"/>
      <c r="O1421"/>
      <c r="P1421"/>
      <c r="Q1421"/>
      <c r="R1421"/>
      <c r="S1421"/>
      <c r="T1421"/>
    </row>
    <row r="1422" spans="1:20" ht="20.100000000000001" customHeight="1" x14ac:dyDescent="0.3">
      <c r="A1422" s="331"/>
      <c r="B1422" s="332"/>
      <c r="C1422"/>
      <c r="D1422"/>
      <c r="E1422"/>
      <c r="F1422"/>
      <c r="G1422" s="333"/>
      <c r="H1422"/>
      <c r="I1422" s="333"/>
      <c r="J1422"/>
      <c r="K1422" s="332"/>
      <c r="L1422"/>
      <c r="M1422"/>
      <c r="N1422"/>
      <c r="O1422"/>
      <c r="P1422"/>
      <c r="Q1422"/>
      <c r="R1422"/>
      <c r="S1422"/>
      <c r="T1422"/>
    </row>
    <row r="1423" spans="1:20" ht="20.100000000000001" customHeight="1" x14ac:dyDescent="0.3">
      <c r="A1423" s="331"/>
      <c r="B1423" s="332"/>
      <c r="C1423"/>
      <c r="D1423"/>
      <c r="E1423"/>
      <c r="F1423"/>
      <c r="G1423" s="333"/>
      <c r="H1423"/>
      <c r="I1423" s="333"/>
      <c r="J1423"/>
      <c r="K1423" s="332"/>
      <c r="L1423"/>
      <c r="M1423"/>
      <c r="N1423"/>
      <c r="O1423"/>
      <c r="P1423"/>
      <c r="Q1423"/>
      <c r="R1423"/>
      <c r="S1423"/>
      <c r="T1423"/>
    </row>
    <row r="1424" spans="1:20" ht="20.100000000000001" customHeight="1" x14ac:dyDescent="0.3">
      <c r="A1424" s="331"/>
      <c r="B1424" s="332"/>
      <c r="C1424"/>
      <c r="D1424"/>
      <c r="E1424"/>
      <c r="F1424"/>
      <c r="G1424" s="333"/>
      <c r="H1424"/>
      <c r="I1424" s="333"/>
      <c r="J1424"/>
      <c r="K1424" s="332"/>
      <c r="L1424"/>
      <c r="M1424"/>
      <c r="N1424"/>
      <c r="O1424"/>
      <c r="P1424"/>
      <c r="Q1424"/>
      <c r="R1424"/>
      <c r="S1424"/>
      <c r="T1424"/>
    </row>
    <row r="1425" spans="1:20" ht="20.100000000000001" customHeight="1" x14ac:dyDescent="0.3">
      <c r="A1425" s="331"/>
      <c r="B1425" s="332"/>
      <c r="C1425"/>
      <c r="D1425"/>
      <c r="E1425"/>
      <c r="F1425"/>
      <c r="G1425" s="333"/>
      <c r="H1425"/>
      <c r="I1425" s="333"/>
      <c r="J1425"/>
      <c r="K1425" s="332"/>
      <c r="L1425"/>
      <c r="M1425"/>
      <c r="N1425"/>
      <c r="O1425"/>
      <c r="P1425"/>
      <c r="Q1425"/>
      <c r="R1425"/>
      <c r="S1425"/>
      <c r="T1425"/>
    </row>
    <row r="1426" spans="1:20" ht="20.100000000000001" customHeight="1" x14ac:dyDescent="0.3">
      <c r="A1426" s="331"/>
      <c r="B1426" s="332"/>
      <c r="C1426"/>
      <c r="D1426"/>
      <c r="E1426"/>
      <c r="F1426"/>
      <c r="G1426" s="333"/>
      <c r="H1426"/>
      <c r="I1426" s="333"/>
      <c r="J1426"/>
      <c r="K1426" s="332"/>
      <c r="L1426"/>
      <c r="M1426"/>
      <c r="N1426"/>
      <c r="O1426"/>
      <c r="P1426"/>
      <c r="Q1426"/>
      <c r="R1426"/>
      <c r="S1426"/>
      <c r="T1426"/>
    </row>
    <row r="1427" spans="1:20" ht="20.100000000000001" customHeight="1" x14ac:dyDescent="0.3">
      <c r="A1427" s="331"/>
      <c r="B1427" s="332"/>
      <c r="C1427"/>
      <c r="D1427"/>
      <c r="E1427"/>
      <c r="F1427"/>
      <c r="G1427" s="333"/>
      <c r="H1427"/>
      <c r="I1427" s="333"/>
      <c r="J1427"/>
      <c r="K1427" s="332"/>
      <c r="L1427"/>
      <c r="M1427"/>
      <c r="N1427"/>
      <c r="O1427"/>
      <c r="P1427"/>
      <c r="Q1427"/>
      <c r="R1427"/>
      <c r="S1427"/>
      <c r="T1427"/>
    </row>
    <row r="1428" spans="1:20" ht="20.100000000000001" customHeight="1" x14ac:dyDescent="0.3">
      <c r="A1428" s="331"/>
      <c r="B1428" s="332"/>
      <c r="C1428"/>
      <c r="D1428"/>
      <c r="E1428"/>
      <c r="F1428"/>
      <c r="G1428" s="333"/>
      <c r="H1428"/>
      <c r="I1428" s="333"/>
      <c r="J1428"/>
      <c r="K1428" s="332"/>
      <c r="L1428"/>
      <c r="M1428"/>
      <c r="N1428"/>
      <c r="O1428"/>
      <c r="P1428"/>
      <c r="Q1428"/>
      <c r="R1428"/>
      <c r="S1428"/>
      <c r="T1428"/>
    </row>
    <row r="1429" spans="1:20" ht="20.100000000000001" customHeight="1" x14ac:dyDescent="0.3">
      <c r="A1429" s="331"/>
      <c r="B1429" s="332"/>
      <c r="C1429"/>
      <c r="D1429"/>
      <c r="E1429"/>
      <c r="F1429"/>
      <c r="G1429" s="333"/>
      <c r="H1429"/>
      <c r="I1429" s="333"/>
      <c r="J1429"/>
      <c r="K1429" s="332"/>
      <c r="L1429"/>
      <c r="M1429"/>
      <c r="N1429"/>
      <c r="O1429"/>
      <c r="P1429"/>
      <c r="Q1429"/>
      <c r="R1429"/>
      <c r="S1429"/>
      <c r="T1429"/>
    </row>
    <row r="1430" spans="1:20" ht="20.100000000000001" customHeight="1" x14ac:dyDescent="0.3">
      <c r="A1430" s="331"/>
      <c r="B1430" s="332"/>
      <c r="C1430"/>
      <c r="D1430"/>
      <c r="E1430"/>
      <c r="F1430"/>
      <c r="G1430" s="333"/>
      <c r="H1430"/>
      <c r="I1430" s="333"/>
      <c r="J1430"/>
      <c r="K1430" s="332"/>
      <c r="L1430"/>
      <c r="M1430"/>
      <c r="N1430"/>
      <c r="O1430"/>
      <c r="P1430"/>
      <c r="Q1430"/>
      <c r="R1430"/>
      <c r="S1430"/>
      <c r="T1430"/>
    </row>
    <row r="1431" spans="1:20" ht="20.100000000000001" customHeight="1" x14ac:dyDescent="0.3">
      <c r="A1431" s="331"/>
      <c r="B1431" s="332"/>
      <c r="C1431"/>
      <c r="D1431"/>
      <c r="E1431"/>
      <c r="F1431"/>
      <c r="G1431" s="333"/>
      <c r="H1431"/>
      <c r="I1431" s="333"/>
      <c r="J1431"/>
      <c r="K1431" s="332"/>
      <c r="L1431"/>
      <c r="M1431"/>
      <c r="N1431"/>
      <c r="O1431"/>
      <c r="P1431"/>
      <c r="Q1431"/>
      <c r="R1431"/>
      <c r="S1431"/>
      <c r="T1431"/>
    </row>
    <row r="1432" spans="1:20" ht="20.100000000000001" customHeight="1" x14ac:dyDescent="0.3">
      <c r="A1432" s="331"/>
      <c r="B1432" s="332"/>
      <c r="C1432"/>
      <c r="D1432"/>
      <c r="E1432"/>
      <c r="F1432"/>
      <c r="G1432" s="333"/>
      <c r="H1432"/>
      <c r="I1432" s="333"/>
      <c r="J1432"/>
      <c r="K1432" s="332"/>
      <c r="L1432"/>
      <c r="M1432"/>
      <c r="N1432"/>
      <c r="O1432"/>
      <c r="P1432"/>
      <c r="Q1432"/>
      <c r="R1432"/>
      <c r="S1432"/>
      <c r="T1432"/>
    </row>
    <row r="1433" spans="1:20" ht="20.100000000000001" customHeight="1" x14ac:dyDescent="0.3">
      <c r="A1433" s="331"/>
      <c r="B1433" s="332"/>
      <c r="C1433"/>
      <c r="D1433"/>
      <c r="E1433"/>
      <c r="F1433"/>
      <c r="G1433" s="333"/>
      <c r="H1433"/>
      <c r="I1433" s="333"/>
      <c r="J1433"/>
      <c r="K1433" s="332"/>
      <c r="L1433"/>
      <c r="M1433"/>
      <c r="N1433"/>
      <c r="O1433"/>
      <c r="P1433"/>
      <c r="Q1433"/>
      <c r="R1433"/>
      <c r="S1433"/>
      <c r="T1433"/>
    </row>
    <row r="1434" spans="1:20" ht="20.100000000000001" customHeight="1" x14ac:dyDescent="0.3">
      <c r="A1434" s="331"/>
      <c r="B1434" s="332"/>
      <c r="C1434"/>
      <c r="D1434"/>
      <c r="E1434"/>
      <c r="F1434"/>
      <c r="G1434" s="333"/>
      <c r="H1434"/>
      <c r="I1434" s="333"/>
      <c r="J1434"/>
      <c r="K1434" s="332"/>
      <c r="L1434"/>
      <c r="M1434"/>
      <c r="N1434"/>
      <c r="O1434"/>
      <c r="P1434"/>
      <c r="Q1434"/>
      <c r="R1434"/>
      <c r="S1434"/>
      <c r="T1434"/>
    </row>
    <row r="1435" spans="1:20" ht="20.100000000000001" customHeight="1" x14ac:dyDescent="0.3">
      <c r="A1435" s="331"/>
      <c r="B1435" s="332"/>
      <c r="C1435"/>
      <c r="D1435"/>
      <c r="E1435"/>
      <c r="F1435"/>
      <c r="G1435" s="333"/>
      <c r="H1435"/>
      <c r="I1435" s="333"/>
      <c r="J1435"/>
      <c r="K1435" s="332"/>
      <c r="L1435"/>
      <c r="M1435"/>
      <c r="N1435"/>
      <c r="O1435"/>
      <c r="P1435"/>
      <c r="Q1435"/>
      <c r="R1435"/>
      <c r="S1435"/>
      <c r="T1435"/>
    </row>
    <row r="1436" spans="1:20" ht="20.100000000000001" customHeight="1" x14ac:dyDescent="0.3">
      <c r="A1436" s="331"/>
      <c r="B1436" s="332"/>
      <c r="C1436"/>
      <c r="D1436"/>
      <c r="E1436"/>
      <c r="F1436"/>
      <c r="G1436" s="333"/>
      <c r="H1436"/>
      <c r="I1436" s="333"/>
      <c r="J1436"/>
      <c r="K1436" s="332"/>
      <c r="L1436"/>
      <c r="M1436"/>
      <c r="N1436"/>
      <c r="O1436"/>
      <c r="P1436"/>
      <c r="Q1436"/>
      <c r="R1436"/>
      <c r="S1436"/>
      <c r="T1436"/>
    </row>
    <row r="1437" spans="1:20" ht="20.100000000000001" customHeight="1" x14ac:dyDescent="0.3">
      <c r="A1437" s="331"/>
      <c r="B1437" s="332"/>
      <c r="C1437"/>
      <c r="D1437"/>
      <c r="E1437"/>
      <c r="F1437"/>
      <c r="G1437" s="333"/>
      <c r="H1437"/>
      <c r="I1437" s="333"/>
      <c r="J1437"/>
      <c r="K1437" s="332"/>
      <c r="L1437"/>
      <c r="M1437"/>
      <c r="N1437"/>
      <c r="O1437"/>
      <c r="P1437"/>
      <c r="Q1437"/>
      <c r="R1437"/>
      <c r="S1437"/>
      <c r="T1437"/>
    </row>
    <row r="1438" spans="1:20" ht="20.100000000000001" customHeight="1" x14ac:dyDescent="0.3">
      <c r="A1438" s="331"/>
      <c r="B1438" s="332"/>
      <c r="C1438"/>
      <c r="D1438"/>
      <c r="E1438"/>
      <c r="F1438"/>
      <c r="G1438" s="333"/>
      <c r="H1438"/>
      <c r="I1438" s="333"/>
      <c r="J1438"/>
      <c r="K1438" s="332"/>
      <c r="L1438"/>
      <c r="M1438"/>
      <c r="N1438"/>
      <c r="O1438"/>
      <c r="P1438"/>
      <c r="Q1438"/>
      <c r="R1438"/>
      <c r="S1438"/>
      <c r="T1438"/>
    </row>
    <row r="1439" spans="1:20" ht="20.100000000000001" customHeight="1" x14ac:dyDescent="0.3">
      <c r="A1439" s="331"/>
      <c r="B1439" s="332"/>
      <c r="C1439"/>
      <c r="D1439"/>
      <c r="E1439"/>
      <c r="F1439"/>
      <c r="G1439" s="333"/>
      <c r="H1439"/>
      <c r="I1439" s="333"/>
      <c r="J1439"/>
      <c r="K1439" s="332"/>
      <c r="L1439"/>
      <c r="M1439"/>
      <c r="N1439"/>
      <c r="O1439"/>
      <c r="P1439"/>
      <c r="Q1439"/>
      <c r="R1439"/>
      <c r="S1439"/>
      <c r="T1439"/>
    </row>
    <row r="1440" spans="1:20" ht="20.100000000000001" customHeight="1" x14ac:dyDescent="0.3">
      <c r="A1440" s="331"/>
      <c r="B1440" s="332"/>
      <c r="C1440"/>
      <c r="D1440"/>
      <c r="E1440"/>
      <c r="F1440"/>
      <c r="G1440" s="333"/>
      <c r="H1440"/>
      <c r="I1440" s="333"/>
      <c r="J1440"/>
      <c r="K1440" s="332"/>
      <c r="L1440"/>
      <c r="M1440"/>
      <c r="N1440"/>
      <c r="O1440"/>
      <c r="P1440"/>
      <c r="Q1440"/>
      <c r="R1440"/>
      <c r="S1440"/>
      <c r="T1440"/>
    </row>
    <row r="1441" spans="1:20" ht="20.100000000000001" customHeight="1" x14ac:dyDescent="0.3">
      <c r="A1441" s="331"/>
      <c r="B1441" s="332"/>
      <c r="C1441"/>
      <c r="D1441"/>
      <c r="E1441"/>
      <c r="F1441"/>
      <c r="G1441" s="333"/>
      <c r="H1441"/>
      <c r="I1441" s="333"/>
      <c r="J1441"/>
      <c r="K1441" s="332"/>
      <c r="L1441"/>
      <c r="M1441"/>
      <c r="N1441"/>
      <c r="O1441"/>
      <c r="P1441"/>
      <c r="Q1441"/>
      <c r="R1441"/>
      <c r="S1441"/>
      <c r="T1441"/>
    </row>
    <row r="1442" spans="1:20" ht="20.100000000000001" customHeight="1" x14ac:dyDescent="0.3">
      <c r="A1442" s="331"/>
      <c r="B1442" s="332"/>
      <c r="C1442"/>
      <c r="D1442"/>
      <c r="E1442"/>
      <c r="F1442"/>
      <c r="G1442" s="333"/>
      <c r="H1442"/>
      <c r="I1442" s="333"/>
      <c r="J1442"/>
      <c r="K1442" s="332"/>
      <c r="L1442"/>
      <c r="M1442"/>
      <c r="N1442"/>
      <c r="O1442"/>
      <c r="P1442"/>
      <c r="Q1442"/>
      <c r="R1442"/>
      <c r="S1442"/>
      <c r="T1442"/>
    </row>
    <row r="1443" spans="1:20" ht="20.100000000000001" customHeight="1" x14ac:dyDescent="0.3">
      <c r="A1443" s="331"/>
      <c r="B1443" s="332"/>
      <c r="C1443"/>
      <c r="D1443"/>
      <c r="E1443"/>
      <c r="F1443"/>
      <c r="G1443" s="333"/>
      <c r="H1443"/>
      <c r="I1443" s="333"/>
      <c r="J1443"/>
      <c r="K1443" s="332"/>
      <c r="L1443"/>
      <c r="M1443"/>
      <c r="N1443"/>
      <c r="O1443"/>
      <c r="P1443"/>
      <c r="Q1443"/>
      <c r="R1443"/>
      <c r="S1443"/>
      <c r="T1443"/>
    </row>
    <row r="1444" spans="1:20" ht="20.100000000000001" customHeight="1" x14ac:dyDescent="0.3">
      <c r="A1444" s="331"/>
      <c r="B1444" s="332"/>
      <c r="C1444"/>
      <c r="D1444"/>
      <c r="E1444"/>
      <c r="F1444"/>
      <c r="G1444" s="333"/>
      <c r="H1444"/>
      <c r="I1444" s="333"/>
      <c r="J1444"/>
      <c r="K1444" s="332"/>
      <c r="L1444"/>
      <c r="M1444"/>
      <c r="N1444"/>
      <c r="O1444"/>
      <c r="P1444"/>
      <c r="Q1444"/>
      <c r="R1444"/>
      <c r="S1444"/>
      <c r="T1444"/>
    </row>
    <row r="1445" spans="1:20" ht="20.100000000000001" customHeight="1" x14ac:dyDescent="0.3">
      <c r="A1445" s="331"/>
      <c r="B1445" s="332"/>
      <c r="C1445"/>
      <c r="D1445"/>
      <c r="E1445"/>
      <c r="F1445"/>
      <c r="G1445" s="333"/>
      <c r="H1445"/>
      <c r="I1445" s="333"/>
      <c r="J1445"/>
      <c r="K1445" s="332"/>
      <c r="L1445"/>
      <c r="M1445"/>
      <c r="N1445"/>
      <c r="O1445"/>
      <c r="P1445"/>
      <c r="Q1445"/>
      <c r="R1445"/>
      <c r="S1445"/>
      <c r="T1445"/>
    </row>
    <row r="1446" spans="1:20" ht="20.100000000000001" customHeight="1" x14ac:dyDescent="0.3">
      <c r="A1446" s="331"/>
      <c r="B1446" s="332"/>
      <c r="C1446"/>
      <c r="D1446"/>
      <c r="E1446"/>
      <c r="F1446"/>
      <c r="G1446" s="333"/>
      <c r="H1446"/>
      <c r="I1446" s="333"/>
      <c r="J1446"/>
      <c r="K1446" s="332"/>
      <c r="L1446"/>
      <c r="M1446"/>
      <c r="N1446"/>
      <c r="O1446"/>
      <c r="P1446"/>
      <c r="Q1446"/>
      <c r="R1446"/>
      <c r="S1446"/>
      <c r="T1446"/>
    </row>
    <row r="1447" spans="1:20" ht="20.100000000000001" customHeight="1" x14ac:dyDescent="0.3">
      <c r="A1447" s="331"/>
      <c r="B1447" s="332"/>
      <c r="C1447"/>
      <c r="D1447"/>
      <c r="E1447"/>
      <c r="F1447"/>
      <c r="G1447" s="333"/>
      <c r="H1447"/>
      <c r="I1447" s="333"/>
      <c r="J1447"/>
      <c r="K1447" s="332"/>
      <c r="L1447"/>
      <c r="M1447"/>
      <c r="N1447"/>
      <c r="O1447"/>
      <c r="P1447"/>
      <c r="Q1447"/>
      <c r="R1447"/>
      <c r="S1447"/>
      <c r="T1447"/>
    </row>
    <row r="1448" spans="1:20" ht="20.100000000000001" customHeight="1" x14ac:dyDescent="0.3">
      <c r="A1448" s="331"/>
      <c r="B1448" s="332"/>
      <c r="C1448"/>
      <c r="D1448"/>
      <c r="E1448"/>
      <c r="F1448"/>
      <c r="G1448" s="333"/>
      <c r="H1448"/>
      <c r="I1448" s="333"/>
      <c r="J1448"/>
      <c r="K1448" s="332"/>
      <c r="L1448"/>
      <c r="M1448"/>
      <c r="N1448"/>
      <c r="O1448"/>
      <c r="P1448"/>
      <c r="Q1448"/>
      <c r="R1448"/>
      <c r="S1448"/>
      <c r="T1448"/>
    </row>
    <row r="1449" spans="1:20" ht="20.100000000000001" customHeight="1" x14ac:dyDescent="0.3">
      <c r="A1449" s="331"/>
      <c r="B1449" s="332"/>
      <c r="C1449"/>
      <c r="D1449"/>
      <c r="E1449"/>
      <c r="F1449"/>
      <c r="G1449" s="333"/>
      <c r="H1449"/>
      <c r="I1449" s="333"/>
      <c r="J1449"/>
      <c r="K1449" s="332"/>
      <c r="L1449"/>
      <c r="M1449"/>
      <c r="N1449"/>
      <c r="O1449"/>
      <c r="P1449"/>
      <c r="Q1449"/>
      <c r="R1449"/>
      <c r="S1449"/>
      <c r="T1449"/>
    </row>
    <row r="1450" spans="1:20" ht="20.100000000000001" customHeight="1" x14ac:dyDescent="0.3">
      <c r="A1450" s="331"/>
      <c r="B1450" s="332"/>
      <c r="C1450"/>
      <c r="D1450"/>
      <c r="E1450"/>
      <c r="F1450"/>
      <c r="G1450" s="333"/>
      <c r="H1450"/>
      <c r="I1450" s="333"/>
      <c r="J1450"/>
      <c r="K1450" s="332"/>
      <c r="L1450"/>
      <c r="M1450"/>
      <c r="N1450"/>
      <c r="O1450"/>
      <c r="P1450"/>
      <c r="Q1450"/>
      <c r="R1450"/>
      <c r="S1450"/>
      <c r="T1450"/>
    </row>
    <row r="1451" spans="1:20" ht="20.100000000000001" customHeight="1" x14ac:dyDescent="0.3">
      <c r="A1451" s="331"/>
      <c r="B1451" s="332"/>
      <c r="C1451"/>
      <c r="D1451"/>
      <c r="E1451"/>
      <c r="F1451"/>
      <c r="G1451" s="333"/>
      <c r="H1451"/>
      <c r="I1451" s="333"/>
      <c r="J1451"/>
      <c r="K1451" s="332"/>
      <c r="L1451"/>
      <c r="M1451"/>
      <c r="N1451"/>
      <c r="O1451"/>
      <c r="P1451"/>
      <c r="Q1451"/>
      <c r="R1451"/>
      <c r="S1451"/>
      <c r="T1451"/>
    </row>
    <row r="1452" spans="1:20" ht="20.100000000000001" customHeight="1" x14ac:dyDescent="0.3">
      <c r="A1452" s="331"/>
      <c r="B1452" s="332"/>
      <c r="C1452"/>
      <c r="D1452"/>
      <c r="E1452"/>
      <c r="F1452"/>
      <c r="G1452" s="333"/>
      <c r="H1452"/>
      <c r="I1452" s="333"/>
      <c r="J1452"/>
      <c r="K1452" s="332"/>
      <c r="L1452"/>
      <c r="M1452"/>
      <c r="N1452"/>
      <c r="O1452"/>
      <c r="P1452"/>
      <c r="Q1452"/>
      <c r="R1452"/>
      <c r="S1452"/>
      <c r="T1452"/>
    </row>
    <row r="1453" spans="1:20" ht="20.100000000000001" customHeight="1" x14ac:dyDescent="0.3">
      <c r="A1453" s="331"/>
      <c r="B1453" s="332"/>
      <c r="C1453"/>
      <c r="D1453"/>
      <c r="E1453"/>
      <c r="F1453"/>
      <c r="G1453" s="333"/>
      <c r="H1453"/>
      <c r="I1453" s="333"/>
      <c r="J1453"/>
      <c r="K1453" s="332"/>
      <c r="L1453"/>
      <c r="M1453"/>
      <c r="N1453"/>
      <c r="O1453"/>
      <c r="P1453"/>
      <c r="Q1453"/>
      <c r="R1453"/>
      <c r="S1453"/>
      <c r="T1453"/>
    </row>
    <row r="1454" spans="1:20" ht="20.100000000000001" customHeight="1" x14ac:dyDescent="0.3">
      <c r="A1454" s="331"/>
      <c r="B1454" s="332"/>
      <c r="C1454"/>
      <c r="D1454"/>
      <c r="E1454"/>
      <c r="F1454"/>
      <c r="G1454" s="333"/>
      <c r="H1454"/>
      <c r="I1454" s="333"/>
      <c r="J1454"/>
      <c r="K1454" s="332"/>
      <c r="L1454"/>
      <c r="M1454"/>
      <c r="N1454"/>
      <c r="O1454"/>
      <c r="P1454"/>
      <c r="Q1454"/>
      <c r="R1454"/>
      <c r="S1454"/>
      <c r="T1454"/>
    </row>
    <row r="1455" spans="1:20" ht="20.100000000000001" customHeight="1" x14ac:dyDescent="0.3">
      <c r="A1455" s="331"/>
      <c r="B1455" s="332"/>
      <c r="C1455"/>
      <c r="D1455"/>
      <c r="E1455"/>
      <c r="F1455"/>
      <c r="G1455" s="333"/>
      <c r="H1455"/>
      <c r="I1455" s="333"/>
      <c r="J1455"/>
      <c r="K1455" s="332"/>
      <c r="L1455"/>
      <c r="M1455"/>
      <c r="N1455"/>
      <c r="O1455"/>
      <c r="P1455"/>
      <c r="Q1455"/>
      <c r="R1455"/>
      <c r="S1455"/>
      <c r="T1455"/>
    </row>
    <row r="1456" spans="1:20" ht="20.100000000000001" customHeight="1" x14ac:dyDescent="0.3">
      <c r="A1456" s="331"/>
      <c r="B1456" s="332"/>
      <c r="C1456"/>
      <c r="D1456"/>
      <c r="E1456"/>
      <c r="F1456"/>
      <c r="G1456" s="333"/>
      <c r="H1456"/>
      <c r="I1456" s="333"/>
      <c r="J1456"/>
      <c r="K1456" s="332"/>
      <c r="L1456"/>
      <c r="M1456"/>
      <c r="N1456"/>
      <c r="O1456"/>
      <c r="P1456"/>
      <c r="Q1456"/>
      <c r="R1456"/>
      <c r="S1456"/>
      <c r="T1456"/>
    </row>
    <row r="1457" spans="1:20" ht="20.100000000000001" customHeight="1" x14ac:dyDescent="0.3">
      <c r="A1457" s="331"/>
      <c r="B1457" s="332"/>
      <c r="C1457"/>
      <c r="D1457"/>
      <c r="E1457"/>
      <c r="F1457"/>
      <c r="G1457" s="333"/>
      <c r="H1457"/>
      <c r="I1457" s="333"/>
      <c r="J1457"/>
      <c r="K1457" s="332"/>
      <c r="L1457"/>
      <c r="M1457"/>
      <c r="N1457"/>
      <c r="O1457"/>
      <c r="P1457"/>
      <c r="Q1457"/>
      <c r="R1457"/>
      <c r="S1457"/>
      <c r="T1457"/>
    </row>
    <row r="1458" spans="1:20" ht="20.100000000000001" customHeight="1" x14ac:dyDescent="0.3">
      <c r="A1458" s="331"/>
      <c r="B1458" s="332"/>
      <c r="C1458"/>
      <c r="D1458"/>
      <c r="E1458"/>
      <c r="F1458"/>
      <c r="G1458" s="333"/>
      <c r="H1458"/>
      <c r="I1458" s="333"/>
      <c r="J1458"/>
      <c r="K1458" s="332"/>
      <c r="L1458"/>
      <c r="M1458"/>
      <c r="N1458"/>
      <c r="O1458"/>
      <c r="P1458"/>
      <c r="Q1458"/>
      <c r="R1458"/>
      <c r="S1458"/>
      <c r="T1458"/>
    </row>
    <row r="1459" spans="1:20" ht="20.100000000000001" customHeight="1" x14ac:dyDescent="0.3">
      <c r="A1459" s="331"/>
      <c r="B1459" s="332"/>
      <c r="C1459"/>
      <c r="D1459"/>
      <c r="E1459"/>
      <c r="F1459"/>
      <c r="G1459" s="333"/>
      <c r="H1459"/>
      <c r="I1459" s="333"/>
      <c r="J1459"/>
      <c r="K1459" s="332"/>
      <c r="L1459"/>
      <c r="M1459"/>
      <c r="N1459"/>
      <c r="O1459"/>
      <c r="P1459"/>
      <c r="Q1459"/>
      <c r="R1459"/>
      <c r="S1459"/>
      <c r="T1459"/>
    </row>
    <row r="1460" spans="1:20" ht="20.100000000000001" customHeight="1" x14ac:dyDescent="0.3">
      <c r="A1460" s="331"/>
      <c r="B1460" s="332"/>
      <c r="C1460"/>
      <c r="D1460"/>
      <c r="E1460"/>
      <c r="F1460"/>
      <c r="G1460" s="333"/>
      <c r="H1460"/>
      <c r="I1460" s="333"/>
      <c r="J1460"/>
      <c r="K1460" s="332"/>
      <c r="L1460"/>
      <c r="M1460"/>
      <c r="N1460"/>
      <c r="O1460"/>
      <c r="P1460"/>
      <c r="Q1460"/>
      <c r="R1460"/>
      <c r="S1460"/>
      <c r="T1460"/>
    </row>
    <row r="1461" spans="1:20" ht="20.100000000000001" customHeight="1" x14ac:dyDescent="0.3">
      <c r="A1461" s="331"/>
      <c r="B1461" s="332"/>
      <c r="C1461"/>
      <c r="D1461"/>
      <c r="E1461"/>
      <c r="F1461"/>
      <c r="G1461" s="333"/>
      <c r="H1461"/>
      <c r="I1461" s="333"/>
      <c r="J1461"/>
      <c r="K1461" s="332"/>
      <c r="L1461"/>
      <c r="M1461"/>
      <c r="N1461"/>
      <c r="O1461"/>
      <c r="P1461"/>
      <c r="Q1461"/>
      <c r="R1461"/>
      <c r="S1461"/>
      <c r="T1461"/>
    </row>
    <row r="1462" spans="1:20" ht="20.100000000000001" customHeight="1" x14ac:dyDescent="0.3">
      <c r="A1462" s="331"/>
      <c r="B1462" s="332"/>
      <c r="C1462"/>
      <c r="D1462"/>
      <c r="E1462"/>
      <c r="F1462"/>
      <c r="G1462" s="333"/>
      <c r="H1462"/>
      <c r="I1462" s="333"/>
      <c r="J1462"/>
      <c r="K1462" s="332"/>
      <c r="L1462"/>
      <c r="M1462"/>
      <c r="N1462"/>
      <c r="O1462"/>
      <c r="P1462"/>
      <c r="Q1462"/>
      <c r="R1462"/>
      <c r="S1462"/>
      <c r="T1462"/>
    </row>
    <row r="1463" spans="1:20" ht="20.100000000000001" customHeight="1" x14ac:dyDescent="0.3">
      <c r="A1463" s="331"/>
      <c r="B1463" s="332"/>
      <c r="C1463"/>
      <c r="D1463"/>
      <c r="E1463"/>
      <c r="F1463"/>
      <c r="G1463" s="333"/>
      <c r="H1463"/>
      <c r="I1463" s="333"/>
      <c r="J1463"/>
      <c r="K1463" s="332"/>
      <c r="L1463"/>
      <c r="M1463"/>
      <c r="N1463"/>
      <c r="O1463"/>
      <c r="P1463"/>
      <c r="Q1463"/>
      <c r="R1463"/>
      <c r="S1463"/>
      <c r="T1463"/>
    </row>
    <row r="1464" spans="1:20" ht="20.100000000000001" customHeight="1" x14ac:dyDescent="0.3">
      <c r="A1464" s="331"/>
      <c r="B1464" s="332"/>
      <c r="C1464"/>
      <c r="D1464"/>
      <c r="E1464"/>
      <c r="F1464"/>
      <c r="G1464" s="333"/>
      <c r="H1464"/>
      <c r="I1464" s="333"/>
      <c r="J1464"/>
      <c r="K1464" s="332"/>
      <c r="L1464"/>
      <c r="M1464"/>
      <c r="N1464"/>
      <c r="O1464"/>
      <c r="P1464"/>
      <c r="Q1464"/>
      <c r="R1464"/>
      <c r="S1464"/>
      <c r="T1464"/>
    </row>
    <row r="1465" spans="1:20" ht="20.100000000000001" customHeight="1" x14ac:dyDescent="0.3">
      <c r="A1465" s="331"/>
      <c r="B1465" s="332"/>
      <c r="C1465"/>
      <c r="D1465"/>
      <c r="E1465"/>
      <c r="F1465"/>
      <c r="G1465" s="333"/>
      <c r="H1465"/>
      <c r="I1465" s="333"/>
      <c r="J1465"/>
      <c r="K1465" s="332"/>
      <c r="L1465"/>
      <c r="M1465"/>
      <c r="N1465"/>
      <c r="O1465"/>
      <c r="P1465"/>
      <c r="Q1465"/>
      <c r="R1465"/>
      <c r="S1465"/>
      <c r="T1465"/>
    </row>
    <row r="1466" spans="1:20" ht="20.100000000000001" customHeight="1" x14ac:dyDescent="0.3">
      <c r="A1466" s="331"/>
      <c r="B1466" s="332"/>
      <c r="C1466"/>
      <c r="D1466"/>
      <c r="E1466"/>
      <c r="F1466"/>
      <c r="G1466" s="333"/>
      <c r="H1466"/>
      <c r="I1466" s="333"/>
      <c r="J1466"/>
      <c r="K1466" s="332"/>
      <c r="L1466"/>
      <c r="M1466"/>
      <c r="N1466"/>
      <c r="O1466"/>
      <c r="P1466"/>
      <c r="Q1466"/>
      <c r="R1466"/>
      <c r="S1466"/>
      <c r="T1466"/>
    </row>
    <row r="1467" spans="1:20" ht="20.100000000000001" customHeight="1" x14ac:dyDescent="0.3">
      <c r="A1467" s="331"/>
      <c r="B1467" s="332"/>
      <c r="C1467"/>
      <c r="D1467"/>
      <c r="E1467"/>
      <c r="F1467"/>
      <c r="G1467" s="333"/>
      <c r="H1467"/>
      <c r="I1467" s="333"/>
      <c r="J1467"/>
      <c r="K1467" s="332"/>
      <c r="L1467"/>
      <c r="M1467"/>
      <c r="N1467"/>
      <c r="O1467"/>
      <c r="P1467"/>
      <c r="Q1467"/>
      <c r="R1467"/>
      <c r="S1467"/>
      <c r="T1467"/>
    </row>
    <row r="1468" spans="1:20" ht="20.100000000000001" customHeight="1" x14ac:dyDescent="0.3">
      <c r="A1468" s="331"/>
      <c r="B1468" s="332"/>
      <c r="C1468"/>
      <c r="D1468"/>
      <c r="E1468"/>
      <c r="F1468"/>
      <c r="G1468" s="333"/>
      <c r="H1468"/>
      <c r="I1468" s="333"/>
      <c r="J1468"/>
      <c r="K1468" s="332"/>
      <c r="L1468"/>
      <c r="M1468"/>
      <c r="N1468"/>
      <c r="O1468"/>
      <c r="P1468"/>
      <c r="Q1468"/>
      <c r="R1468"/>
      <c r="S1468"/>
      <c r="T1468"/>
    </row>
    <row r="1469" spans="1:20" ht="20.100000000000001" customHeight="1" x14ac:dyDescent="0.3">
      <c r="A1469" s="331"/>
      <c r="B1469" s="332"/>
      <c r="C1469"/>
      <c r="D1469"/>
      <c r="E1469"/>
      <c r="F1469"/>
      <c r="G1469" s="333"/>
      <c r="H1469"/>
      <c r="I1469" s="333"/>
      <c r="J1469"/>
      <c r="K1469" s="332"/>
      <c r="L1469"/>
      <c r="M1469"/>
      <c r="N1469"/>
      <c r="O1469"/>
      <c r="P1469"/>
      <c r="Q1469"/>
      <c r="R1469"/>
      <c r="S1469"/>
      <c r="T1469"/>
    </row>
    <row r="1470" spans="1:20" ht="20.100000000000001" customHeight="1" x14ac:dyDescent="0.3">
      <c r="A1470" s="331"/>
      <c r="B1470" s="332"/>
      <c r="C1470"/>
      <c r="D1470"/>
      <c r="E1470"/>
      <c r="F1470"/>
      <c r="G1470" s="333"/>
      <c r="H1470"/>
      <c r="I1470" s="333"/>
      <c r="J1470"/>
      <c r="K1470" s="332"/>
      <c r="L1470"/>
      <c r="M1470"/>
      <c r="N1470"/>
      <c r="O1470"/>
      <c r="P1470"/>
      <c r="Q1470"/>
      <c r="R1470"/>
      <c r="S1470"/>
      <c r="T1470"/>
    </row>
    <row r="1471" spans="1:20" ht="20.100000000000001" customHeight="1" x14ac:dyDescent="0.3">
      <c r="A1471" s="331"/>
      <c r="B1471" s="332"/>
      <c r="C1471"/>
      <c r="D1471"/>
      <c r="E1471"/>
      <c r="F1471"/>
      <c r="G1471" s="333"/>
      <c r="H1471"/>
      <c r="I1471" s="333"/>
      <c r="J1471"/>
      <c r="K1471" s="332"/>
      <c r="L1471"/>
      <c r="M1471"/>
      <c r="N1471"/>
      <c r="O1471"/>
      <c r="P1471"/>
      <c r="Q1471"/>
      <c r="R1471"/>
      <c r="S1471"/>
      <c r="T1471"/>
    </row>
    <row r="1472" spans="1:20" ht="20.100000000000001" customHeight="1" x14ac:dyDescent="0.3">
      <c r="A1472" s="331"/>
      <c r="B1472" s="332"/>
      <c r="C1472"/>
      <c r="D1472"/>
      <c r="E1472"/>
      <c r="F1472"/>
      <c r="G1472" s="333"/>
      <c r="H1472"/>
      <c r="I1472" s="333"/>
      <c r="J1472"/>
      <c r="K1472" s="332"/>
      <c r="L1472"/>
      <c r="M1472"/>
      <c r="N1472"/>
      <c r="O1472"/>
      <c r="P1472"/>
      <c r="Q1472"/>
      <c r="R1472"/>
      <c r="S1472"/>
      <c r="T1472"/>
    </row>
    <row r="1473" spans="1:20" ht="20.100000000000001" customHeight="1" x14ac:dyDescent="0.3">
      <c r="A1473" s="331"/>
      <c r="B1473" s="332"/>
      <c r="C1473"/>
      <c r="D1473"/>
      <c r="E1473"/>
      <c r="F1473"/>
      <c r="G1473" s="333"/>
      <c r="H1473"/>
      <c r="I1473" s="333"/>
      <c r="J1473"/>
      <c r="K1473" s="332"/>
      <c r="L1473"/>
      <c r="M1473"/>
      <c r="N1473"/>
      <c r="O1473"/>
      <c r="P1473"/>
      <c r="Q1473"/>
      <c r="R1473"/>
      <c r="S1473"/>
      <c r="T1473"/>
    </row>
    <row r="1474" spans="1:20" ht="20.100000000000001" customHeight="1" x14ac:dyDescent="0.3">
      <c r="A1474" s="331"/>
      <c r="B1474" s="332"/>
      <c r="C1474"/>
      <c r="D1474"/>
      <c r="E1474"/>
      <c r="F1474"/>
      <c r="G1474" s="333"/>
      <c r="H1474"/>
      <c r="I1474" s="333"/>
      <c r="J1474"/>
      <c r="K1474" s="332"/>
      <c r="L1474"/>
      <c r="M1474"/>
      <c r="N1474"/>
      <c r="O1474"/>
      <c r="P1474"/>
      <c r="Q1474"/>
      <c r="R1474"/>
      <c r="S1474"/>
      <c r="T1474"/>
    </row>
    <row r="1475" spans="1:20" ht="20.100000000000001" customHeight="1" x14ac:dyDescent="0.3">
      <c r="A1475" s="331"/>
      <c r="B1475" s="332"/>
      <c r="C1475"/>
      <c r="D1475"/>
      <c r="E1475"/>
      <c r="F1475"/>
      <c r="G1475" s="333"/>
      <c r="H1475"/>
      <c r="I1475" s="333"/>
      <c r="J1475"/>
      <c r="K1475" s="332"/>
      <c r="L1475"/>
      <c r="M1475"/>
      <c r="N1475"/>
      <c r="O1475"/>
      <c r="P1475"/>
      <c r="Q1475"/>
      <c r="R1475"/>
      <c r="S1475"/>
      <c r="T1475"/>
    </row>
    <row r="1476" spans="1:20" ht="20.100000000000001" customHeight="1" x14ac:dyDescent="0.3">
      <c r="A1476" s="331"/>
      <c r="B1476" s="332"/>
      <c r="C1476"/>
      <c r="D1476"/>
      <c r="E1476"/>
      <c r="F1476"/>
      <c r="G1476" s="333"/>
      <c r="H1476"/>
      <c r="I1476" s="333"/>
      <c r="J1476"/>
      <c r="K1476" s="332"/>
      <c r="L1476"/>
      <c r="M1476"/>
      <c r="N1476"/>
      <c r="O1476"/>
      <c r="P1476"/>
      <c r="Q1476"/>
      <c r="R1476"/>
      <c r="S1476"/>
      <c r="T1476"/>
    </row>
    <row r="1477" spans="1:20" ht="20.100000000000001" customHeight="1" x14ac:dyDescent="0.3">
      <c r="A1477" s="331"/>
      <c r="B1477" s="332"/>
      <c r="C1477"/>
      <c r="D1477"/>
      <c r="E1477"/>
      <c r="F1477"/>
      <c r="G1477" s="333"/>
      <c r="H1477"/>
      <c r="I1477" s="333"/>
      <c r="J1477"/>
      <c r="K1477" s="332"/>
      <c r="L1477"/>
      <c r="M1477"/>
      <c r="N1477"/>
      <c r="O1477"/>
      <c r="P1477"/>
      <c r="Q1477"/>
      <c r="R1477"/>
      <c r="S1477"/>
      <c r="T1477"/>
    </row>
    <row r="1478" spans="1:20" ht="20.100000000000001" customHeight="1" x14ac:dyDescent="0.3">
      <c r="A1478" s="331"/>
      <c r="B1478" s="332"/>
      <c r="C1478"/>
      <c r="D1478"/>
      <c r="E1478"/>
      <c r="F1478"/>
      <c r="G1478" s="333"/>
      <c r="H1478"/>
      <c r="I1478" s="333"/>
      <c r="J1478"/>
      <c r="K1478" s="332"/>
      <c r="L1478"/>
      <c r="M1478"/>
      <c r="N1478"/>
      <c r="O1478"/>
      <c r="P1478"/>
      <c r="Q1478"/>
      <c r="R1478"/>
      <c r="S1478"/>
      <c r="T1478"/>
    </row>
    <row r="1479" spans="1:20" ht="20.100000000000001" customHeight="1" x14ac:dyDescent="0.3">
      <c r="A1479" s="331"/>
      <c r="B1479" s="332"/>
      <c r="C1479"/>
      <c r="D1479"/>
      <c r="E1479"/>
      <c r="F1479"/>
      <c r="G1479" s="333"/>
      <c r="H1479"/>
      <c r="I1479" s="333"/>
      <c r="J1479"/>
      <c r="K1479" s="332"/>
      <c r="L1479"/>
      <c r="M1479"/>
      <c r="N1479"/>
      <c r="O1479"/>
      <c r="P1479"/>
      <c r="Q1479"/>
      <c r="R1479"/>
      <c r="S1479"/>
      <c r="T1479"/>
    </row>
    <row r="1480" spans="1:20" ht="20.100000000000001" customHeight="1" x14ac:dyDescent="0.3">
      <c r="A1480" s="331"/>
      <c r="B1480" s="332"/>
      <c r="C1480"/>
      <c r="D1480"/>
      <c r="E1480"/>
      <c r="F1480"/>
      <c r="G1480" s="333"/>
      <c r="H1480"/>
      <c r="I1480" s="333"/>
      <c r="J1480"/>
      <c r="K1480" s="332"/>
      <c r="L1480"/>
      <c r="M1480"/>
      <c r="N1480"/>
      <c r="O1480"/>
      <c r="P1480"/>
      <c r="Q1480"/>
      <c r="R1480"/>
      <c r="S1480"/>
      <c r="T1480"/>
    </row>
    <row r="1481" spans="1:20" ht="20.100000000000001" customHeight="1" x14ac:dyDescent="0.3">
      <c r="A1481" s="331"/>
      <c r="B1481" s="332"/>
      <c r="C1481"/>
      <c r="D1481"/>
      <c r="E1481"/>
      <c r="F1481"/>
      <c r="G1481" s="333"/>
      <c r="H1481"/>
      <c r="I1481" s="333"/>
      <c r="J1481"/>
      <c r="K1481" s="332"/>
      <c r="L1481"/>
      <c r="M1481"/>
      <c r="N1481"/>
      <c r="O1481"/>
      <c r="P1481"/>
      <c r="Q1481"/>
      <c r="R1481"/>
      <c r="S1481"/>
      <c r="T1481"/>
    </row>
    <row r="1482" spans="1:20" ht="20.100000000000001" customHeight="1" x14ac:dyDescent="0.3">
      <c r="A1482" s="331"/>
      <c r="B1482" s="332"/>
      <c r="C1482"/>
      <c r="D1482"/>
      <c r="E1482"/>
      <c r="F1482"/>
      <c r="G1482" s="333"/>
      <c r="H1482"/>
      <c r="I1482" s="333"/>
      <c r="J1482"/>
      <c r="K1482" s="332"/>
      <c r="L1482"/>
      <c r="M1482"/>
      <c r="N1482"/>
      <c r="O1482"/>
      <c r="P1482"/>
      <c r="Q1482"/>
      <c r="R1482"/>
      <c r="S1482"/>
      <c r="T1482"/>
    </row>
    <row r="1483" spans="1:20" ht="20.100000000000001" customHeight="1" x14ac:dyDescent="0.3">
      <c r="A1483" s="331"/>
      <c r="B1483" s="332"/>
      <c r="C1483"/>
      <c r="D1483"/>
      <c r="E1483"/>
      <c r="F1483"/>
      <c r="G1483" s="333"/>
      <c r="H1483"/>
      <c r="I1483" s="333"/>
      <c r="J1483"/>
      <c r="K1483" s="332"/>
      <c r="L1483"/>
      <c r="M1483"/>
      <c r="N1483"/>
      <c r="O1483"/>
      <c r="P1483"/>
      <c r="Q1483"/>
      <c r="R1483"/>
      <c r="S1483"/>
      <c r="T1483"/>
    </row>
    <row r="1484" spans="1:20" ht="20.100000000000001" customHeight="1" x14ac:dyDescent="0.3">
      <c r="A1484" s="331"/>
      <c r="B1484" s="332"/>
      <c r="C1484"/>
      <c r="D1484"/>
      <c r="E1484"/>
      <c r="F1484"/>
      <c r="G1484" s="333"/>
      <c r="H1484"/>
      <c r="I1484" s="333"/>
      <c r="J1484"/>
      <c r="K1484" s="332"/>
      <c r="L1484"/>
      <c r="M1484"/>
      <c r="N1484"/>
      <c r="O1484"/>
      <c r="P1484"/>
      <c r="Q1484"/>
      <c r="R1484"/>
      <c r="S1484"/>
      <c r="T1484"/>
    </row>
    <row r="1485" spans="1:20" ht="20.100000000000001" customHeight="1" x14ac:dyDescent="0.3">
      <c r="A1485" s="331"/>
      <c r="B1485" s="332"/>
      <c r="C1485"/>
      <c r="D1485"/>
      <c r="E1485"/>
      <c r="F1485"/>
      <c r="G1485" s="333"/>
      <c r="H1485"/>
      <c r="I1485" s="333"/>
      <c r="J1485"/>
      <c r="K1485" s="332"/>
      <c r="L1485"/>
      <c r="M1485"/>
      <c r="N1485"/>
      <c r="O1485"/>
      <c r="P1485"/>
      <c r="Q1485"/>
      <c r="R1485"/>
      <c r="S1485"/>
      <c r="T1485"/>
    </row>
    <row r="1486" spans="1:20" ht="20.100000000000001" customHeight="1" x14ac:dyDescent="0.3">
      <c r="A1486" s="331"/>
      <c r="B1486" s="332"/>
      <c r="C1486"/>
      <c r="D1486"/>
      <c r="E1486"/>
      <c r="F1486"/>
      <c r="G1486" s="333"/>
      <c r="H1486"/>
      <c r="I1486" s="333"/>
      <c r="J1486"/>
      <c r="K1486" s="332"/>
      <c r="L1486"/>
      <c r="M1486"/>
      <c r="N1486"/>
      <c r="O1486"/>
      <c r="P1486"/>
      <c r="Q1486"/>
      <c r="R1486"/>
      <c r="S1486"/>
      <c r="T1486"/>
    </row>
    <row r="1487" spans="1:20" ht="20.100000000000001" customHeight="1" x14ac:dyDescent="0.3">
      <c r="A1487" s="331"/>
      <c r="B1487" s="332"/>
      <c r="C1487"/>
      <c r="D1487"/>
      <c r="E1487"/>
      <c r="F1487"/>
      <c r="G1487" s="333"/>
      <c r="H1487"/>
      <c r="I1487" s="333"/>
      <c r="J1487"/>
      <c r="K1487" s="332"/>
      <c r="L1487"/>
      <c r="M1487"/>
      <c r="N1487"/>
      <c r="O1487"/>
      <c r="P1487"/>
      <c r="Q1487"/>
      <c r="R1487"/>
      <c r="S1487"/>
      <c r="T1487"/>
    </row>
    <row r="1488" spans="1:20" ht="20.100000000000001" customHeight="1" x14ac:dyDescent="0.3">
      <c r="A1488" s="331"/>
      <c r="B1488" s="332"/>
      <c r="C1488"/>
      <c r="D1488"/>
      <c r="E1488"/>
      <c r="F1488"/>
      <c r="G1488" s="333"/>
      <c r="H1488"/>
      <c r="I1488" s="333"/>
      <c r="J1488"/>
      <c r="K1488" s="332"/>
      <c r="L1488"/>
      <c r="M1488"/>
      <c r="N1488"/>
      <c r="O1488"/>
      <c r="P1488"/>
      <c r="Q1488"/>
      <c r="R1488"/>
      <c r="S1488"/>
      <c r="T1488"/>
    </row>
    <row r="1489" spans="1:20" ht="20.100000000000001" customHeight="1" x14ac:dyDescent="0.3">
      <c r="A1489" s="331"/>
      <c r="B1489" s="332"/>
      <c r="C1489"/>
      <c r="D1489"/>
      <c r="E1489"/>
      <c r="F1489"/>
      <c r="G1489" s="333"/>
      <c r="H1489"/>
      <c r="I1489" s="333"/>
      <c r="J1489"/>
      <c r="K1489" s="332"/>
      <c r="L1489"/>
      <c r="M1489"/>
      <c r="N1489"/>
      <c r="O1489"/>
      <c r="P1489"/>
      <c r="Q1489"/>
      <c r="R1489"/>
      <c r="S1489"/>
      <c r="T1489"/>
    </row>
    <row r="1490" spans="1:20" ht="20.100000000000001" customHeight="1" x14ac:dyDescent="0.3">
      <c r="A1490" s="331"/>
      <c r="B1490" s="332"/>
      <c r="C1490"/>
      <c r="D1490"/>
      <c r="E1490"/>
      <c r="F1490"/>
      <c r="G1490" s="333"/>
      <c r="H1490"/>
      <c r="I1490" s="333"/>
      <c r="J1490"/>
      <c r="K1490" s="332"/>
      <c r="L1490"/>
      <c r="M1490"/>
      <c r="N1490"/>
      <c r="O1490"/>
      <c r="P1490"/>
      <c r="Q1490"/>
      <c r="R1490"/>
      <c r="S1490"/>
      <c r="T1490"/>
    </row>
    <row r="1491" spans="1:20" ht="20.100000000000001" customHeight="1" x14ac:dyDescent="0.3">
      <c r="A1491" s="331"/>
      <c r="B1491" s="332"/>
      <c r="C1491"/>
      <c r="D1491"/>
      <c r="E1491"/>
      <c r="F1491"/>
      <c r="G1491" s="333"/>
      <c r="H1491"/>
      <c r="I1491" s="333"/>
      <c r="J1491"/>
      <c r="K1491" s="332"/>
      <c r="L1491"/>
      <c r="M1491"/>
      <c r="N1491"/>
      <c r="O1491"/>
      <c r="P1491"/>
      <c r="Q1491"/>
      <c r="R1491"/>
      <c r="S1491"/>
      <c r="T1491"/>
    </row>
    <row r="1492" spans="1:20" ht="20.100000000000001" customHeight="1" x14ac:dyDescent="0.3">
      <c r="A1492" s="331"/>
      <c r="B1492" s="332"/>
      <c r="C1492"/>
      <c r="D1492"/>
      <c r="E1492"/>
      <c r="F1492"/>
      <c r="G1492" s="333"/>
      <c r="H1492"/>
      <c r="I1492" s="333"/>
      <c r="J1492"/>
      <c r="K1492" s="332"/>
      <c r="L1492"/>
      <c r="M1492"/>
      <c r="N1492"/>
      <c r="O1492"/>
      <c r="P1492"/>
      <c r="Q1492"/>
      <c r="R1492"/>
      <c r="S1492"/>
      <c r="T1492"/>
    </row>
    <row r="1493" spans="1:20" ht="20.100000000000001" customHeight="1" x14ac:dyDescent="0.3">
      <c r="A1493" s="331"/>
      <c r="B1493" s="332"/>
      <c r="C1493"/>
      <c r="D1493"/>
      <c r="E1493"/>
      <c r="F1493"/>
      <c r="G1493" s="333"/>
      <c r="H1493"/>
      <c r="I1493" s="333"/>
      <c r="J1493"/>
      <c r="K1493" s="332"/>
      <c r="L1493"/>
      <c r="M1493"/>
      <c r="N1493"/>
      <c r="O1493"/>
      <c r="P1493"/>
      <c r="Q1493"/>
      <c r="R1493"/>
      <c r="S1493"/>
      <c r="T1493"/>
    </row>
    <row r="1494" spans="1:20" ht="20.100000000000001" customHeight="1" x14ac:dyDescent="0.3">
      <c r="A1494" s="331"/>
      <c r="B1494" s="332"/>
      <c r="C1494"/>
      <c r="D1494"/>
      <c r="E1494"/>
      <c r="F1494"/>
      <c r="G1494" s="333"/>
      <c r="H1494"/>
      <c r="I1494" s="333"/>
      <c r="J1494"/>
      <c r="K1494" s="332"/>
      <c r="L1494"/>
      <c r="M1494"/>
      <c r="N1494"/>
      <c r="O1494"/>
      <c r="P1494"/>
      <c r="Q1494"/>
      <c r="R1494"/>
      <c r="S1494"/>
      <c r="T1494"/>
    </row>
    <row r="1495" spans="1:20" ht="20.100000000000001" customHeight="1" x14ac:dyDescent="0.3">
      <c r="A1495" s="331"/>
      <c r="B1495" s="332"/>
      <c r="C1495"/>
      <c r="D1495"/>
      <c r="E1495"/>
      <c r="F1495"/>
      <c r="G1495" s="333"/>
      <c r="H1495"/>
      <c r="I1495" s="333"/>
      <c r="J1495"/>
      <c r="K1495" s="332"/>
      <c r="L1495"/>
      <c r="M1495"/>
      <c r="N1495"/>
      <c r="O1495"/>
      <c r="P1495"/>
      <c r="Q1495"/>
      <c r="R1495"/>
      <c r="S1495"/>
      <c r="T1495"/>
    </row>
    <row r="1496" spans="1:20" ht="20.100000000000001" customHeight="1" x14ac:dyDescent="0.3">
      <c r="A1496" s="331"/>
      <c r="B1496" s="332"/>
      <c r="C1496"/>
      <c r="D1496"/>
      <c r="E1496"/>
      <c r="F1496"/>
      <c r="G1496" s="333"/>
      <c r="H1496"/>
      <c r="I1496" s="333"/>
      <c r="J1496"/>
      <c r="K1496" s="332"/>
      <c r="L1496"/>
      <c r="M1496"/>
      <c r="N1496"/>
      <c r="O1496"/>
      <c r="P1496"/>
      <c r="Q1496"/>
      <c r="R1496"/>
      <c r="S1496"/>
      <c r="T1496"/>
    </row>
    <row r="1497" spans="1:20" ht="20.100000000000001" customHeight="1" x14ac:dyDescent="0.3">
      <c r="A1497" s="331"/>
      <c r="B1497" s="332"/>
      <c r="C1497"/>
      <c r="D1497"/>
      <c r="E1497"/>
      <c r="F1497"/>
      <c r="G1497" s="333"/>
      <c r="H1497"/>
      <c r="I1497" s="333"/>
      <c r="J1497"/>
      <c r="K1497" s="332"/>
      <c r="L1497"/>
      <c r="M1497"/>
      <c r="N1497"/>
      <c r="O1497"/>
      <c r="P1497"/>
      <c r="Q1497"/>
      <c r="R1497"/>
      <c r="S1497"/>
      <c r="T1497"/>
    </row>
    <row r="1498" spans="1:20" ht="20.100000000000001" customHeight="1" x14ac:dyDescent="0.3">
      <c r="A1498" s="331"/>
      <c r="B1498" s="332"/>
      <c r="C1498"/>
      <c r="D1498"/>
      <c r="E1498"/>
      <c r="F1498"/>
      <c r="G1498" s="333"/>
      <c r="H1498"/>
      <c r="I1498" s="333"/>
      <c r="J1498"/>
      <c r="K1498" s="332"/>
      <c r="L1498"/>
      <c r="M1498"/>
      <c r="N1498"/>
      <c r="O1498"/>
      <c r="P1498"/>
      <c r="Q1498"/>
      <c r="R1498"/>
      <c r="S1498"/>
      <c r="T1498"/>
    </row>
    <row r="1499" spans="1:20" ht="20.100000000000001" customHeight="1" x14ac:dyDescent="0.3">
      <c r="A1499" s="331"/>
      <c r="B1499" s="332"/>
      <c r="C1499"/>
      <c r="D1499"/>
      <c r="E1499"/>
      <c r="F1499"/>
      <c r="G1499" s="333"/>
      <c r="H1499"/>
      <c r="I1499" s="333"/>
      <c r="J1499"/>
      <c r="K1499" s="332"/>
      <c r="L1499"/>
      <c r="M1499"/>
      <c r="N1499"/>
      <c r="O1499"/>
      <c r="P1499"/>
      <c r="Q1499"/>
      <c r="R1499"/>
      <c r="S1499"/>
      <c r="T1499"/>
    </row>
    <row r="1500" spans="1:20" ht="20.100000000000001" customHeight="1" x14ac:dyDescent="0.3">
      <c r="A1500" s="331"/>
      <c r="B1500" s="332"/>
      <c r="C1500"/>
      <c r="D1500"/>
      <c r="E1500"/>
      <c r="F1500"/>
      <c r="G1500" s="333"/>
      <c r="H1500"/>
      <c r="I1500" s="333"/>
      <c r="J1500"/>
      <c r="K1500" s="332"/>
      <c r="L1500"/>
      <c r="M1500"/>
      <c r="N1500"/>
      <c r="O1500"/>
      <c r="P1500"/>
      <c r="Q1500"/>
      <c r="R1500"/>
      <c r="S1500"/>
      <c r="T1500"/>
    </row>
    <row r="1501" spans="1:20" ht="20.100000000000001" customHeight="1" x14ac:dyDescent="0.3">
      <c r="A1501" s="331"/>
      <c r="B1501" s="332"/>
      <c r="C1501"/>
      <c r="D1501"/>
      <c r="E1501"/>
      <c r="F1501"/>
      <c r="G1501" s="333"/>
      <c r="H1501"/>
      <c r="I1501" s="333"/>
      <c r="J1501"/>
      <c r="K1501" s="332"/>
      <c r="L1501"/>
      <c r="M1501"/>
      <c r="N1501"/>
      <c r="O1501"/>
      <c r="P1501"/>
      <c r="Q1501"/>
      <c r="R1501"/>
      <c r="S1501"/>
      <c r="T1501"/>
    </row>
    <row r="1502" spans="1:20" ht="20.100000000000001" customHeight="1" x14ac:dyDescent="0.3">
      <c r="A1502" s="331"/>
      <c r="B1502" s="332"/>
      <c r="C1502"/>
      <c r="D1502"/>
      <c r="E1502"/>
      <c r="F1502"/>
      <c r="G1502" s="333"/>
      <c r="H1502"/>
      <c r="I1502" s="333"/>
      <c r="J1502"/>
      <c r="K1502" s="332"/>
      <c r="L1502"/>
      <c r="M1502"/>
      <c r="N1502"/>
      <c r="O1502"/>
      <c r="P1502"/>
      <c r="Q1502"/>
      <c r="R1502"/>
      <c r="S1502"/>
      <c r="T1502"/>
    </row>
    <row r="1503" spans="1:20" ht="20.100000000000001" customHeight="1" x14ac:dyDescent="0.3">
      <c r="A1503" s="331"/>
      <c r="B1503" s="332"/>
      <c r="C1503"/>
      <c r="D1503"/>
      <c r="E1503"/>
      <c r="F1503"/>
      <c r="G1503" s="333"/>
      <c r="H1503"/>
      <c r="I1503" s="333"/>
      <c r="J1503"/>
      <c r="K1503" s="332"/>
      <c r="L1503"/>
      <c r="M1503"/>
      <c r="N1503"/>
      <c r="O1503"/>
      <c r="P1503"/>
      <c r="Q1503"/>
      <c r="R1503"/>
      <c r="S1503"/>
      <c r="T1503"/>
    </row>
    <row r="1504" spans="1:20" ht="20.100000000000001" customHeight="1" x14ac:dyDescent="0.3">
      <c r="A1504" s="331"/>
      <c r="B1504" s="332"/>
      <c r="C1504"/>
      <c r="D1504"/>
      <c r="E1504"/>
      <c r="F1504"/>
      <c r="G1504" s="333"/>
      <c r="H1504"/>
      <c r="I1504" s="333"/>
      <c r="J1504"/>
      <c r="K1504" s="332"/>
      <c r="L1504"/>
      <c r="M1504"/>
      <c r="N1504"/>
      <c r="O1504"/>
      <c r="P1504"/>
      <c r="Q1504"/>
      <c r="R1504"/>
      <c r="S1504"/>
      <c r="T1504"/>
    </row>
    <row r="1505" spans="1:20" ht="20.100000000000001" customHeight="1" x14ac:dyDescent="0.3">
      <c r="A1505" s="331"/>
      <c r="B1505" s="332"/>
      <c r="C1505"/>
      <c r="D1505"/>
      <c r="E1505"/>
      <c r="F1505"/>
      <c r="G1505" s="333"/>
      <c r="H1505"/>
      <c r="I1505" s="333"/>
      <c r="J1505"/>
      <c r="K1505" s="332"/>
      <c r="L1505"/>
      <c r="M1505"/>
      <c r="N1505"/>
      <c r="O1505"/>
      <c r="P1505"/>
      <c r="Q1505"/>
      <c r="R1505"/>
      <c r="S1505"/>
      <c r="T1505"/>
    </row>
    <row r="1506" spans="1:20" ht="20.100000000000001" customHeight="1" x14ac:dyDescent="0.3">
      <c r="A1506" s="331"/>
      <c r="B1506" s="332"/>
      <c r="C1506"/>
      <c r="D1506"/>
      <c r="E1506"/>
      <c r="F1506"/>
      <c r="G1506" s="333"/>
      <c r="H1506"/>
      <c r="I1506" s="333"/>
      <c r="J1506"/>
      <c r="K1506" s="332"/>
      <c r="L1506"/>
      <c r="M1506"/>
      <c r="N1506"/>
      <c r="O1506"/>
      <c r="P1506"/>
      <c r="Q1506"/>
      <c r="R1506"/>
      <c r="S1506"/>
      <c r="T1506"/>
    </row>
    <row r="1507" spans="1:20" ht="20.100000000000001" customHeight="1" x14ac:dyDescent="0.3">
      <c r="A1507" s="331"/>
      <c r="B1507" s="332"/>
      <c r="C1507"/>
      <c r="D1507"/>
      <c r="E1507"/>
      <c r="F1507"/>
      <c r="G1507" s="333"/>
      <c r="H1507"/>
      <c r="I1507" s="333"/>
      <c r="J1507"/>
      <c r="K1507" s="332"/>
      <c r="L1507"/>
      <c r="M1507"/>
      <c r="N1507"/>
      <c r="O1507"/>
      <c r="P1507"/>
      <c r="Q1507"/>
      <c r="R1507"/>
      <c r="S1507"/>
      <c r="T1507"/>
    </row>
    <row r="1508" spans="1:20" ht="20.100000000000001" customHeight="1" x14ac:dyDescent="0.3">
      <c r="A1508" s="331"/>
      <c r="B1508" s="332"/>
      <c r="C1508"/>
      <c r="D1508"/>
      <c r="E1508"/>
      <c r="F1508"/>
      <c r="G1508" s="333"/>
      <c r="H1508"/>
      <c r="I1508" s="333"/>
      <c r="J1508"/>
      <c r="K1508" s="332"/>
      <c r="L1508"/>
      <c r="M1508"/>
      <c r="N1508"/>
      <c r="O1508"/>
      <c r="P1508"/>
      <c r="Q1508"/>
      <c r="R1508"/>
      <c r="S1508"/>
      <c r="T1508"/>
    </row>
    <row r="1509" spans="1:20" ht="20.100000000000001" customHeight="1" x14ac:dyDescent="0.3">
      <c r="A1509" s="331"/>
      <c r="B1509" s="332"/>
      <c r="C1509"/>
      <c r="D1509"/>
      <c r="E1509"/>
      <c r="F1509"/>
      <c r="G1509" s="333"/>
      <c r="H1509"/>
      <c r="I1509" s="333"/>
      <c r="J1509"/>
      <c r="K1509" s="332"/>
      <c r="L1509"/>
      <c r="M1509"/>
      <c r="N1509"/>
      <c r="O1509"/>
      <c r="P1509"/>
      <c r="Q1509"/>
      <c r="R1509"/>
      <c r="S1509"/>
      <c r="T1509"/>
    </row>
    <row r="1510" spans="1:20" ht="20.100000000000001" customHeight="1" x14ac:dyDescent="0.3">
      <c r="A1510" s="331"/>
      <c r="B1510" s="332"/>
      <c r="C1510"/>
      <c r="D1510"/>
      <c r="E1510"/>
      <c r="F1510"/>
      <c r="G1510" s="333"/>
      <c r="H1510"/>
      <c r="I1510" s="333"/>
      <c r="J1510"/>
      <c r="K1510" s="332"/>
      <c r="L1510"/>
      <c r="M1510"/>
      <c r="N1510"/>
      <c r="O1510"/>
      <c r="P1510"/>
      <c r="Q1510"/>
      <c r="R1510"/>
      <c r="S1510"/>
      <c r="T1510"/>
    </row>
    <row r="1511" spans="1:20" ht="20.100000000000001" customHeight="1" x14ac:dyDescent="0.3">
      <c r="A1511" s="331"/>
      <c r="B1511" s="332"/>
      <c r="C1511"/>
      <c r="D1511"/>
      <c r="E1511"/>
      <c r="F1511"/>
      <c r="G1511" s="333"/>
      <c r="H1511"/>
      <c r="I1511" s="333"/>
      <c r="J1511"/>
      <c r="K1511" s="332"/>
      <c r="L1511"/>
      <c r="M1511"/>
      <c r="N1511"/>
      <c r="O1511"/>
      <c r="P1511"/>
      <c r="Q1511"/>
      <c r="R1511"/>
      <c r="S1511"/>
      <c r="T1511"/>
    </row>
    <row r="1512" spans="1:20" ht="20.100000000000001" customHeight="1" x14ac:dyDescent="0.3">
      <c r="A1512" s="331"/>
      <c r="B1512" s="332"/>
      <c r="C1512"/>
      <c r="D1512"/>
      <c r="E1512"/>
      <c r="F1512"/>
      <c r="G1512" s="333"/>
      <c r="H1512"/>
      <c r="I1512" s="333"/>
      <c r="J1512"/>
      <c r="K1512" s="332"/>
      <c r="L1512"/>
      <c r="M1512"/>
      <c r="N1512"/>
      <c r="O1512"/>
      <c r="P1512"/>
      <c r="Q1512"/>
      <c r="R1512"/>
      <c r="S1512"/>
      <c r="T1512"/>
    </row>
    <row r="1513" spans="1:20" ht="20.100000000000001" customHeight="1" x14ac:dyDescent="0.3">
      <c r="A1513" s="331"/>
      <c r="B1513" s="332"/>
      <c r="C1513"/>
      <c r="D1513"/>
      <c r="E1513"/>
      <c r="F1513"/>
      <c r="G1513" s="333"/>
      <c r="H1513"/>
      <c r="I1513" s="333"/>
      <c r="J1513"/>
      <c r="K1513" s="332"/>
      <c r="L1513"/>
      <c r="M1513"/>
      <c r="N1513"/>
      <c r="O1513"/>
      <c r="P1513"/>
      <c r="Q1513"/>
      <c r="R1513"/>
      <c r="S1513"/>
      <c r="T1513"/>
    </row>
    <row r="1514" spans="1:20" ht="20.100000000000001" customHeight="1" x14ac:dyDescent="0.3">
      <c r="A1514" s="331"/>
      <c r="B1514" s="332"/>
      <c r="C1514"/>
      <c r="D1514"/>
      <c r="E1514"/>
      <c r="F1514"/>
      <c r="G1514" s="333"/>
      <c r="H1514"/>
      <c r="I1514" s="333"/>
      <c r="J1514"/>
      <c r="K1514" s="332"/>
      <c r="L1514"/>
      <c r="M1514"/>
      <c r="N1514"/>
      <c r="O1514"/>
      <c r="P1514"/>
      <c r="Q1514"/>
      <c r="R1514"/>
      <c r="S1514"/>
      <c r="T1514"/>
    </row>
    <row r="1515" spans="1:20" ht="20.100000000000001" customHeight="1" x14ac:dyDescent="0.3">
      <c r="A1515" s="331"/>
      <c r="B1515" s="332"/>
      <c r="C1515"/>
      <c r="D1515"/>
      <c r="E1515"/>
      <c r="F1515"/>
      <c r="G1515" s="333"/>
      <c r="H1515"/>
      <c r="I1515" s="333"/>
      <c r="J1515"/>
      <c r="K1515" s="332"/>
      <c r="L1515"/>
      <c r="M1515"/>
      <c r="N1515"/>
      <c r="O1515"/>
      <c r="P1515"/>
      <c r="Q1515"/>
      <c r="R1515"/>
      <c r="S1515"/>
      <c r="T1515"/>
    </row>
    <row r="1516" spans="1:20" ht="20.100000000000001" customHeight="1" x14ac:dyDescent="0.3">
      <c r="A1516" s="331"/>
      <c r="B1516" s="332"/>
      <c r="C1516"/>
      <c r="D1516"/>
      <c r="E1516"/>
      <c r="F1516"/>
      <c r="G1516" s="333"/>
      <c r="H1516"/>
      <c r="I1516" s="333"/>
      <c r="J1516"/>
      <c r="K1516" s="332"/>
      <c r="L1516"/>
      <c r="M1516"/>
      <c r="N1516"/>
      <c r="O1516"/>
      <c r="P1516"/>
      <c r="Q1516"/>
      <c r="R1516"/>
      <c r="S1516"/>
      <c r="T1516"/>
    </row>
    <row r="1517" spans="1:20" ht="20.100000000000001" customHeight="1" x14ac:dyDescent="0.3">
      <c r="A1517" s="331"/>
      <c r="B1517" s="332"/>
      <c r="C1517"/>
      <c r="D1517"/>
      <c r="E1517"/>
      <c r="F1517"/>
      <c r="G1517" s="333"/>
      <c r="H1517"/>
      <c r="I1517" s="333"/>
      <c r="J1517"/>
      <c r="K1517" s="332"/>
      <c r="L1517"/>
      <c r="M1517"/>
      <c r="N1517"/>
      <c r="O1517"/>
      <c r="P1517"/>
      <c r="Q1517"/>
      <c r="R1517"/>
      <c r="S1517"/>
      <c r="T1517"/>
    </row>
    <row r="1518" spans="1:20" ht="20.100000000000001" customHeight="1" x14ac:dyDescent="0.3">
      <c r="A1518" s="331"/>
      <c r="B1518" s="332"/>
      <c r="C1518"/>
      <c r="D1518"/>
      <c r="E1518"/>
      <c r="F1518"/>
      <c r="G1518" s="333"/>
      <c r="H1518"/>
      <c r="I1518" s="333"/>
      <c r="J1518"/>
      <c r="K1518" s="332"/>
      <c r="L1518"/>
      <c r="M1518"/>
      <c r="N1518"/>
      <c r="O1518"/>
      <c r="P1518"/>
      <c r="Q1518"/>
      <c r="R1518"/>
      <c r="S1518"/>
      <c r="T1518"/>
    </row>
    <row r="1519" spans="1:20" ht="20.100000000000001" customHeight="1" x14ac:dyDescent="0.3">
      <c r="A1519" s="331"/>
      <c r="B1519" s="332"/>
      <c r="C1519"/>
      <c r="D1519"/>
      <c r="E1519"/>
      <c r="F1519"/>
      <c r="G1519" s="333"/>
      <c r="H1519"/>
      <c r="I1519" s="333"/>
      <c r="J1519"/>
      <c r="K1519" s="332"/>
      <c r="L1519"/>
      <c r="M1519"/>
      <c r="N1519"/>
      <c r="O1519"/>
      <c r="P1519"/>
      <c r="Q1519"/>
      <c r="R1519"/>
      <c r="S1519"/>
      <c r="T1519"/>
    </row>
    <row r="1520" spans="1:20" ht="20.100000000000001" customHeight="1" x14ac:dyDescent="0.3">
      <c r="A1520" s="331"/>
      <c r="B1520" s="332"/>
      <c r="C1520"/>
      <c r="D1520"/>
      <c r="E1520"/>
      <c r="F1520"/>
      <c r="G1520" s="333"/>
      <c r="H1520"/>
      <c r="I1520" s="333"/>
      <c r="J1520"/>
      <c r="K1520" s="332"/>
      <c r="L1520"/>
      <c r="M1520"/>
      <c r="N1520"/>
      <c r="O1520"/>
      <c r="P1520"/>
      <c r="Q1520"/>
      <c r="R1520"/>
      <c r="S1520"/>
      <c r="T1520"/>
    </row>
    <row r="1521" spans="1:20" ht="20.100000000000001" customHeight="1" x14ac:dyDescent="0.3">
      <c r="A1521" s="331"/>
      <c r="B1521" s="332"/>
      <c r="C1521"/>
      <c r="D1521"/>
      <c r="E1521"/>
      <c r="F1521"/>
      <c r="G1521" s="333"/>
      <c r="H1521"/>
      <c r="I1521" s="333"/>
      <c r="J1521"/>
      <c r="K1521" s="332"/>
      <c r="L1521"/>
      <c r="M1521"/>
      <c r="N1521"/>
      <c r="O1521"/>
      <c r="P1521"/>
      <c r="Q1521"/>
      <c r="R1521"/>
      <c r="S1521"/>
      <c r="T1521"/>
    </row>
    <row r="1522" spans="1:20" ht="20.100000000000001" customHeight="1" x14ac:dyDescent="0.3">
      <c r="A1522" s="331"/>
      <c r="B1522" s="332"/>
      <c r="C1522"/>
      <c r="D1522"/>
      <c r="E1522"/>
      <c r="F1522"/>
      <c r="G1522" s="333"/>
      <c r="H1522"/>
      <c r="I1522" s="333"/>
      <c r="J1522"/>
      <c r="K1522" s="332"/>
      <c r="L1522"/>
      <c r="M1522"/>
      <c r="N1522"/>
      <c r="O1522"/>
      <c r="P1522"/>
      <c r="Q1522"/>
      <c r="R1522"/>
      <c r="S1522"/>
      <c r="T1522"/>
    </row>
    <row r="1523" spans="1:20" ht="20.100000000000001" customHeight="1" x14ac:dyDescent="0.3">
      <c r="A1523" s="331"/>
      <c r="B1523" s="332"/>
      <c r="C1523"/>
      <c r="D1523"/>
      <c r="E1523"/>
      <c r="F1523"/>
      <c r="G1523" s="333"/>
      <c r="H1523"/>
      <c r="I1523" s="333"/>
      <c r="J1523"/>
      <c r="K1523" s="332"/>
      <c r="L1523"/>
      <c r="M1523"/>
      <c r="N1523"/>
      <c r="O1523"/>
      <c r="P1523"/>
      <c r="Q1523"/>
      <c r="R1523"/>
      <c r="S1523"/>
      <c r="T1523"/>
    </row>
    <row r="1524" spans="1:20" ht="20.100000000000001" customHeight="1" x14ac:dyDescent="0.3">
      <c r="A1524" s="331"/>
      <c r="B1524" s="332"/>
      <c r="C1524"/>
      <c r="D1524"/>
      <c r="E1524"/>
      <c r="F1524"/>
      <c r="G1524" s="333"/>
      <c r="H1524"/>
      <c r="I1524" s="333"/>
      <c r="J1524"/>
      <c r="K1524" s="332"/>
      <c r="L1524"/>
      <c r="M1524"/>
      <c r="N1524"/>
      <c r="O1524"/>
      <c r="P1524"/>
      <c r="Q1524"/>
      <c r="R1524"/>
      <c r="S1524"/>
      <c r="T1524"/>
    </row>
    <row r="1525" spans="1:20" ht="20.100000000000001" customHeight="1" x14ac:dyDescent="0.3">
      <c r="A1525" s="331"/>
      <c r="B1525" s="332"/>
      <c r="C1525"/>
      <c r="D1525"/>
      <c r="E1525"/>
      <c r="F1525"/>
      <c r="G1525" s="333"/>
      <c r="H1525"/>
      <c r="I1525" s="333"/>
      <c r="J1525"/>
      <c r="K1525" s="332"/>
      <c r="L1525"/>
      <c r="M1525"/>
      <c r="N1525"/>
      <c r="O1525"/>
      <c r="P1525"/>
      <c r="Q1525"/>
      <c r="R1525"/>
      <c r="S1525"/>
      <c r="T1525"/>
    </row>
    <row r="1526" spans="1:20" ht="20.100000000000001" customHeight="1" x14ac:dyDescent="0.3">
      <c r="A1526" s="331"/>
      <c r="B1526" s="332"/>
      <c r="C1526"/>
      <c r="D1526"/>
      <c r="E1526"/>
      <c r="F1526"/>
      <c r="G1526" s="333"/>
      <c r="H1526"/>
      <c r="I1526" s="333"/>
      <c r="J1526"/>
      <c r="K1526" s="332"/>
      <c r="L1526"/>
      <c r="M1526"/>
      <c r="N1526"/>
      <c r="O1526"/>
      <c r="P1526"/>
      <c r="Q1526"/>
      <c r="R1526"/>
      <c r="S1526"/>
      <c r="T1526"/>
    </row>
    <row r="1527" spans="1:20" ht="20.100000000000001" customHeight="1" x14ac:dyDescent="0.3">
      <c r="A1527" s="331"/>
      <c r="B1527" s="332"/>
      <c r="C1527"/>
      <c r="D1527"/>
      <c r="E1527"/>
      <c r="F1527"/>
      <c r="G1527" s="333"/>
      <c r="H1527"/>
      <c r="I1527" s="333"/>
      <c r="J1527"/>
      <c r="K1527" s="332"/>
      <c r="L1527"/>
      <c r="M1527"/>
      <c r="N1527"/>
      <c r="O1527"/>
      <c r="P1527"/>
      <c r="Q1527"/>
      <c r="R1527"/>
      <c r="S1527"/>
      <c r="T1527"/>
    </row>
    <row r="1528" spans="1:20" ht="20.100000000000001" customHeight="1" x14ac:dyDescent="0.3">
      <c r="A1528" s="331"/>
      <c r="B1528" s="332"/>
      <c r="C1528"/>
      <c r="D1528"/>
      <c r="E1528"/>
      <c r="F1528"/>
      <c r="G1528" s="333"/>
      <c r="H1528"/>
      <c r="I1528" s="333"/>
      <c r="J1528"/>
      <c r="K1528" s="332"/>
      <c r="L1528"/>
      <c r="M1528"/>
      <c r="N1528"/>
      <c r="O1528"/>
      <c r="P1528"/>
      <c r="Q1528"/>
      <c r="R1528"/>
      <c r="S1528"/>
      <c r="T1528"/>
    </row>
    <row r="1529" spans="1:20" ht="20.100000000000001" customHeight="1" x14ac:dyDescent="0.3">
      <c r="A1529" s="331"/>
      <c r="B1529" s="332"/>
      <c r="C1529"/>
      <c r="D1529"/>
      <c r="E1529"/>
      <c r="F1529"/>
      <c r="G1529" s="333"/>
      <c r="H1529"/>
      <c r="I1529" s="333"/>
      <c r="J1529"/>
      <c r="K1529" s="332"/>
      <c r="L1529"/>
      <c r="M1529"/>
      <c r="N1529"/>
      <c r="O1529"/>
      <c r="P1529"/>
      <c r="Q1529"/>
      <c r="R1529"/>
      <c r="S1529"/>
      <c r="T1529"/>
    </row>
    <row r="1530" spans="1:20" ht="20.100000000000001" customHeight="1" x14ac:dyDescent="0.3">
      <c r="A1530" s="331"/>
      <c r="B1530" s="332"/>
      <c r="C1530"/>
      <c r="D1530"/>
      <c r="E1530"/>
      <c r="F1530"/>
      <c r="G1530" s="333"/>
      <c r="H1530"/>
      <c r="I1530" s="333"/>
      <c r="J1530"/>
      <c r="K1530" s="332"/>
      <c r="L1530"/>
      <c r="M1530"/>
      <c r="N1530"/>
      <c r="O1530"/>
      <c r="P1530"/>
      <c r="Q1530"/>
      <c r="R1530"/>
      <c r="S1530"/>
      <c r="T1530"/>
    </row>
    <row r="1531" spans="1:20" ht="20.100000000000001" customHeight="1" x14ac:dyDescent="0.3">
      <c r="A1531" s="331"/>
      <c r="B1531" s="332"/>
      <c r="C1531"/>
      <c r="D1531"/>
      <c r="E1531"/>
      <c r="F1531"/>
      <c r="G1531" s="333"/>
      <c r="H1531"/>
      <c r="I1531" s="333"/>
      <c r="J1531"/>
      <c r="K1531" s="332"/>
      <c r="L1531"/>
      <c r="M1531"/>
      <c r="N1531"/>
      <c r="O1531"/>
      <c r="P1531"/>
      <c r="Q1531"/>
      <c r="R1531"/>
      <c r="S1531"/>
      <c r="T1531"/>
    </row>
    <row r="1532" spans="1:20" ht="20.100000000000001" customHeight="1" x14ac:dyDescent="0.3">
      <c r="A1532" s="331"/>
      <c r="B1532" s="332"/>
      <c r="C1532"/>
      <c r="D1532"/>
      <c r="E1532"/>
      <c r="F1532"/>
      <c r="G1532" s="333"/>
      <c r="H1532"/>
      <c r="I1532" s="333"/>
      <c r="J1532"/>
      <c r="K1532" s="332"/>
      <c r="L1532"/>
      <c r="M1532"/>
      <c r="N1532"/>
      <c r="O1532"/>
      <c r="P1532"/>
      <c r="Q1532"/>
      <c r="R1532"/>
      <c r="S1532"/>
      <c r="T1532"/>
    </row>
    <row r="1533" spans="1:20" ht="20.100000000000001" customHeight="1" x14ac:dyDescent="0.3">
      <c r="A1533" s="331"/>
      <c r="B1533" s="332"/>
      <c r="C1533"/>
      <c r="D1533"/>
      <c r="E1533"/>
      <c r="F1533"/>
      <c r="G1533" s="333"/>
      <c r="H1533"/>
      <c r="I1533" s="333"/>
      <c r="J1533"/>
      <c r="K1533" s="332"/>
      <c r="L1533"/>
      <c r="M1533"/>
      <c r="N1533"/>
      <c r="O1533"/>
      <c r="P1533"/>
      <c r="Q1533"/>
      <c r="R1533"/>
      <c r="S1533"/>
      <c r="T1533"/>
    </row>
    <row r="1534" spans="1:20" ht="20.100000000000001" customHeight="1" x14ac:dyDescent="0.3">
      <c r="A1534" s="331"/>
      <c r="B1534" s="332"/>
      <c r="C1534"/>
      <c r="D1534"/>
      <c r="E1534"/>
      <c r="F1534"/>
      <c r="G1534" s="333"/>
      <c r="H1534"/>
      <c r="I1534" s="333"/>
      <c r="J1534"/>
      <c r="K1534" s="332"/>
      <c r="L1534"/>
      <c r="M1534"/>
      <c r="N1534"/>
      <c r="O1534"/>
      <c r="P1534"/>
      <c r="Q1534"/>
      <c r="R1534"/>
      <c r="S1534"/>
      <c r="T1534"/>
    </row>
    <row r="1535" spans="1:20" ht="20.100000000000001" customHeight="1" x14ac:dyDescent="0.3">
      <c r="A1535" s="331"/>
      <c r="B1535" s="332"/>
      <c r="C1535"/>
      <c r="D1535"/>
      <c r="E1535"/>
      <c r="F1535"/>
      <c r="G1535" s="333"/>
      <c r="H1535"/>
      <c r="I1535" s="333"/>
      <c r="J1535"/>
      <c r="K1535" s="332"/>
      <c r="L1535"/>
      <c r="M1535"/>
      <c r="N1535"/>
      <c r="O1535"/>
      <c r="P1535"/>
      <c r="Q1535"/>
      <c r="R1535"/>
      <c r="S1535"/>
      <c r="T1535"/>
    </row>
    <row r="1536" spans="1:20" ht="20.100000000000001" customHeight="1" x14ac:dyDescent="0.3">
      <c r="A1536" s="331"/>
      <c r="B1536" s="332"/>
      <c r="C1536"/>
      <c r="D1536"/>
      <c r="E1536"/>
      <c r="F1536"/>
      <c r="G1536" s="333"/>
      <c r="H1536"/>
      <c r="I1536" s="333"/>
      <c r="J1536"/>
      <c r="K1536" s="332"/>
      <c r="L1536"/>
      <c r="M1536"/>
      <c r="N1536"/>
      <c r="O1536"/>
      <c r="P1536"/>
      <c r="Q1536"/>
      <c r="R1536"/>
      <c r="S1536"/>
      <c r="T1536"/>
    </row>
    <row r="1537" spans="1:20" ht="20.100000000000001" customHeight="1" x14ac:dyDescent="0.3">
      <c r="A1537" s="331"/>
      <c r="B1537" s="332"/>
      <c r="C1537"/>
      <c r="D1537"/>
      <c r="E1537"/>
      <c r="F1537"/>
      <c r="G1537" s="333"/>
      <c r="H1537"/>
      <c r="I1537" s="333"/>
      <c r="J1537"/>
      <c r="K1537" s="332"/>
      <c r="L1537"/>
      <c r="M1537"/>
      <c r="N1537"/>
      <c r="O1537"/>
      <c r="P1537"/>
      <c r="Q1537"/>
      <c r="R1537"/>
      <c r="S1537"/>
      <c r="T1537"/>
    </row>
    <row r="1538" spans="1:20" ht="20.100000000000001" customHeight="1" x14ac:dyDescent="0.3">
      <c r="A1538" s="331"/>
      <c r="B1538" s="332"/>
      <c r="C1538"/>
      <c r="D1538"/>
      <c r="E1538"/>
      <c r="F1538"/>
      <c r="G1538" s="333"/>
      <c r="H1538"/>
      <c r="I1538" s="333"/>
      <c r="J1538"/>
      <c r="K1538" s="332"/>
      <c r="L1538"/>
      <c r="M1538"/>
      <c r="N1538"/>
      <c r="O1538"/>
      <c r="P1538"/>
      <c r="Q1538"/>
      <c r="R1538"/>
      <c r="S1538"/>
      <c r="T1538"/>
    </row>
    <row r="1539" spans="1:20" ht="20.100000000000001" customHeight="1" x14ac:dyDescent="0.3">
      <c r="A1539" s="331"/>
      <c r="B1539" s="332"/>
      <c r="C1539"/>
      <c r="D1539"/>
      <c r="E1539"/>
      <c r="F1539"/>
      <c r="G1539" s="333"/>
      <c r="H1539"/>
      <c r="I1539" s="333"/>
      <c r="J1539"/>
      <c r="K1539" s="332"/>
      <c r="L1539"/>
      <c r="M1539"/>
      <c r="N1539"/>
      <c r="O1539"/>
      <c r="P1539"/>
      <c r="Q1539"/>
      <c r="R1539"/>
      <c r="S1539"/>
      <c r="T1539"/>
    </row>
    <row r="1540" spans="1:20" ht="20.100000000000001" customHeight="1" x14ac:dyDescent="0.3">
      <c r="A1540" s="331"/>
      <c r="B1540" s="332"/>
      <c r="C1540"/>
      <c r="D1540"/>
      <c r="E1540"/>
      <c r="F1540"/>
      <c r="G1540" s="333"/>
      <c r="H1540"/>
      <c r="I1540" s="333"/>
      <c r="J1540"/>
      <c r="K1540" s="332"/>
      <c r="L1540"/>
      <c r="M1540"/>
      <c r="N1540"/>
      <c r="O1540"/>
      <c r="P1540"/>
      <c r="Q1540"/>
      <c r="R1540"/>
      <c r="S1540"/>
      <c r="T1540"/>
    </row>
    <row r="1541" spans="1:20" ht="20.100000000000001" customHeight="1" x14ac:dyDescent="0.3">
      <c r="A1541" s="331"/>
      <c r="B1541" s="332"/>
      <c r="C1541"/>
      <c r="D1541"/>
      <c r="E1541"/>
      <c r="F1541"/>
      <c r="G1541" s="333"/>
      <c r="H1541"/>
      <c r="I1541" s="333"/>
      <c r="J1541"/>
      <c r="K1541" s="332"/>
      <c r="L1541"/>
      <c r="M1541"/>
      <c r="N1541"/>
      <c r="O1541"/>
      <c r="P1541"/>
      <c r="Q1541"/>
      <c r="R1541"/>
      <c r="S1541"/>
      <c r="T1541"/>
    </row>
    <row r="1542" spans="1:20" ht="20.100000000000001" customHeight="1" x14ac:dyDescent="0.3">
      <c r="A1542" s="331"/>
      <c r="B1542" s="332"/>
      <c r="C1542"/>
      <c r="D1542"/>
      <c r="E1542"/>
      <c r="F1542"/>
      <c r="G1542" s="333"/>
      <c r="H1542"/>
      <c r="I1542" s="333"/>
      <c r="J1542"/>
      <c r="K1542" s="332"/>
      <c r="L1542"/>
      <c r="M1542"/>
      <c r="N1542"/>
      <c r="O1542"/>
      <c r="P1542"/>
      <c r="Q1542"/>
      <c r="R1542"/>
      <c r="S1542"/>
      <c r="T1542"/>
    </row>
    <row r="1543" spans="1:20" ht="20.100000000000001" customHeight="1" x14ac:dyDescent="0.3">
      <c r="A1543" s="331"/>
      <c r="B1543" s="332"/>
      <c r="C1543"/>
      <c r="D1543"/>
      <c r="E1543"/>
      <c r="F1543"/>
      <c r="G1543" s="333"/>
      <c r="H1543"/>
      <c r="I1543" s="333"/>
      <c r="J1543"/>
      <c r="K1543" s="332"/>
      <c r="L1543"/>
      <c r="M1543"/>
      <c r="N1543"/>
      <c r="O1543"/>
      <c r="P1543"/>
      <c r="Q1543"/>
      <c r="R1543"/>
      <c r="S1543"/>
      <c r="T1543"/>
    </row>
    <row r="1544" spans="1:20" ht="20.100000000000001" customHeight="1" x14ac:dyDescent="0.3">
      <c r="A1544" s="331"/>
      <c r="B1544" s="332"/>
      <c r="C1544"/>
      <c r="D1544"/>
      <c r="E1544"/>
      <c r="F1544"/>
      <c r="G1544" s="333"/>
      <c r="H1544"/>
      <c r="I1544" s="333"/>
      <c r="J1544"/>
      <c r="K1544" s="332"/>
      <c r="L1544"/>
      <c r="M1544"/>
      <c r="N1544"/>
      <c r="O1544"/>
      <c r="P1544"/>
      <c r="Q1544"/>
      <c r="R1544"/>
      <c r="S1544"/>
      <c r="T1544"/>
    </row>
    <row r="1545" spans="1:20" ht="20.100000000000001" customHeight="1" x14ac:dyDescent="0.3">
      <c r="A1545" s="331"/>
      <c r="B1545" s="332"/>
      <c r="C1545"/>
      <c r="D1545"/>
      <c r="E1545"/>
      <c r="F1545"/>
      <c r="G1545" s="333"/>
      <c r="H1545"/>
      <c r="I1545" s="333"/>
      <c r="J1545"/>
      <c r="K1545" s="332"/>
      <c r="L1545"/>
      <c r="M1545"/>
      <c r="N1545"/>
      <c r="O1545"/>
      <c r="P1545"/>
      <c r="Q1545"/>
      <c r="R1545"/>
      <c r="S1545"/>
      <c r="T1545"/>
    </row>
    <row r="1546" spans="1:20" ht="20.100000000000001" customHeight="1" x14ac:dyDescent="0.3">
      <c r="A1546" s="331"/>
      <c r="B1546" s="332"/>
      <c r="C1546"/>
      <c r="D1546"/>
      <c r="E1546"/>
      <c r="F1546"/>
      <c r="G1546" s="333"/>
      <c r="H1546"/>
      <c r="I1546" s="333"/>
      <c r="J1546"/>
      <c r="K1546" s="332"/>
      <c r="L1546"/>
      <c r="M1546"/>
      <c r="N1546"/>
      <c r="O1546"/>
      <c r="P1546"/>
      <c r="Q1546"/>
      <c r="R1546"/>
      <c r="S1546"/>
      <c r="T1546"/>
    </row>
    <row r="1547" spans="1:20" ht="20.100000000000001" customHeight="1" x14ac:dyDescent="0.3">
      <c r="A1547" s="331"/>
      <c r="B1547" s="332"/>
      <c r="C1547"/>
      <c r="D1547"/>
      <c r="E1547"/>
      <c r="F1547"/>
      <c r="G1547" s="333"/>
      <c r="H1547"/>
      <c r="I1547" s="333"/>
      <c r="J1547"/>
      <c r="K1547" s="332"/>
      <c r="L1547"/>
      <c r="M1547"/>
      <c r="N1547"/>
      <c r="O1547"/>
      <c r="P1547"/>
      <c r="Q1547"/>
      <c r="R1547"/>
      <c r="S1547"/>
      <c r="T1547"/>
    </row>
    <row r="1548" spans="1:20" ht="20.100000000000001" customHeight="1" x14ac:dyDescent="0.3">
      <c r="A1548" s="331"/>
      <c r="B1548" s="332"/>
      <c r="C1548"/>
      <c r="D1548"/>
      <c r="E1548"/>
      <c r="F1548"/>
      <c r="G1548" s="333"/>
      <c r="H1548"/>
      <c r="I1548" s="333"/>
      <c r="J1548"/>
      <c r="K1548" s="332"/>
      <c r="L1548"/>
      <c r="M1548"/>
      <c r="N1548"/>
      <c r="O1548"/>
      <c r="P1548"/>
      <c r="Q1548"/>
      <c r="R1548"/>
      <c r="S1548"/>
      <c r="T1548"/>
    </row>
    <row r="1549" spans="1:20" ht="20.100000000000001" customHeight="1" x14ac:dyDescent="0.3">
      <c r="A1549" s="331"/>
      <c r="B1549" s="332"/>
      <c r="C1549"/>
      <c r="D1549"/>
      <c r="E1549"/>
      <c r="F1549"/>
      <c r="G1549" s="333"/>
      <c r="H1549"/>
      <c r="I1549" s="333"/>
      <c r="J1549"/>
      <c r="K1549" s="332"/>
      <c r="L1549"/>
      <c r="M1549"/>
      <c r="N1549"/>
      <c r="O1549"/>
      <c r="P1549"/>
      <c r="Q1549"/>
      <c r="R1549"/>
      <c r="S1549"/>
      <c r="T1549"/>
    </row>
    <row r="1550" spans="1:20" ht="20.100000000000001" customHeight="1" x14ac:dyDescent="0.3">
      <c r="A1550" s="331"/>
      <c r="B1550" s="332"/>
      <c r="C1550"/>
      <c r="D1550"/>
      <c r="E1550"/>
      <c r="F1550"/>
      <c r="G1550" s="333"/>
      <c r="H1550"/>
      <c r="I1550" s="333"/>
      <c r="J1550"/>
      <c r="K1550" s="332"/>
      <c r="L1550"/>
      <c r="M1550"/>
      <c r="N1550"/>
      <c r="O1550"/>
      <c r="P1550"/>
      <c r="Q1550"/>
      <c r="R1550"/>
      <c r="S1550"/>
      <c r="T1550"/>
    </row>
    <row r="1551" spans="1:20" ht="20.100000000000001" customHeight="1" x14ac:dyDescent="0.3">
      <c r="A1551" s="331"/>
      <c r="B1551" s="332"/>
      <c r="C1551"/>
      <c r="D1551"/>
      <c r="E1551"/>
      <c r="F1551"/>
      <c r="G1551" s="333"/>
      <c r="H1551"/>
      <c r="I1551" s="333"/>
      <c r="J1551"/>
      <c r="K1551" s="332"/>
      <c r="L1551"/>
      <c r="M1551"/>
      <c r="N1551"/>
      <c r="O1551"/>
      <c r="P1551"/>
      <c r="Q1551"/>
      <c r="R1551"/>
      <c r="S1551"/>
      <c r="T1551"/>
    </row>
    <row r="1552" spans="1:20" ht="20.100000000000001" customHeight="1" x14ac:dyDescent="0.3">
      <c r="A1552" s="331"/>
      <c r="B1552" s="332"/>
      <c r="C1552"/>
      <c r="D1552"/>
      <c r="E1552"/>
      <c r="F1552"/>
      <c r="G1552" s="333"/>
      <c r="H1552"/>
      <c r="I1552" s="333"/>
      <c r="J1552"/>
      <c r="K1552" s="332"/>
      <c r="L1552"/>
      <c r="M1552"/>
      <c r="N1552"/>
      <c r="O1552"/>
      <c r="P1552"/>
      <c r="Q1552"/>
      <c r="R1552"/>
      <c r="S1552"/>
      <c r="T1552"/>
    </row>
    <row r="1553" spans="1:20" ht="20.100000000000001" customHeight="1" x14ac:dyDescent="0.3">
      <c r="A1553" s="331"/>
      <c r="B1553" s="332"/>
      <c r="C1553"/>
      <c r="D1553"/>
      <c r="E1553"/>
      <c r="F1553"/>
      <c r="G1553" s="333"/>
      <c r="H1553"/>
      <c r="I1553" s="333"/>
      <c r="J1553"/>
      <c r="K1553" s="332"/>
      <c r="L1553"/>
      <c r="M1553"/>
      <c r="N1553"/>
      <c r="O1553"/>
      <c r="P1553"/>
      <c r="Q1553"/>
      <c r="R1553"/>
      <c r="S1553"/>
      <c r="T1553"/>
    </row>
    <row r="1554" spans="1:20" ht="20.100000000000001" customHeight="1" x14ac:dyDescent="0.3">
      <c r="A1554" s="331"/>
      <c r="B1554" s="332"/>
      <c r="C1554"/>
      <c r="D1554"/>
      <c r="E1554"/>
      <c r="F1554"/>
      <c r="G1554" s="333"/>
      <c r="H1554"/>
      <c r="I1554" s="333"/>
      <c r="J1554"/>
      <c r="K1554" s="332"/>
      <c r="L1554"/>
      <c r="M1554"/>
      <c r="N1554"/>
      <c r="O1554"/>
      <c r="P1554"/>
      <c r="Q1554"/>
      <c r="R1554"/>
      <c r="S1554"/>
      <c r="T1554"/>
    </row>
    <row r="1555" spans="1:20" ht="20.100000000000001" customHeight="1" x14ac:dyDescent="0.3">
      <c r="A1555" s="331"/>
      <c r="B1555" s="332"/>
      <c r="C1555"/>
      <c r="D1555"/>
      <c r="E1555"/>
      <c r="F1555"/>
      <c r="G1555" s="333"/>
      <c r="H1555"/>
      <c r="I1555" s="333"/>
      <c r="J1555"/>
      <c r="K1555" s="332"/>
      <c r="L1555"/>
      <c r="M1555"/>
      <c r="N1555"/>
      <c r="O1555"/>
      <c r="P1555"/>
      <c r="Q1555"/>
      <c r="R1555"/>
      <c r="S1555"/>
      <c r="T1555"/>
    </row>
    <row r="1556" spans="1:20" ht="20.100000000000001" customHeight="1" x14ac:dyDescent="0.3">
      <c r="A1556" s="331"/>
      <c r="B1556" s="332"/>
      <c r="C1556"/>
      <c r="D1556"/>
      <c r="E1556"/>
      <c r="F1556"/>
      <c r="G1556" s="333"/>
      <c r="H1556"/>
      <c r="I1556" s="333"/>
      <c r="J1556"/>
      <c r="K1556" s="332"/>
      <c r="L1556"/>
      <c r="M1556"/>
      <c r="N1556"/>
      <c r="O1556"/>
      <c r="P1556"/>
      <c r="Q1556"/>
      <c r="R1556"/>
      <c r="S1556"/>
      <c r="T1556"/>
    </row>
    <row r="1557" spans="1:20" ht="20.100000000000001" customHeight="1" x14ac:dyDescent="0.3">
      <c r="A1557" s="331"/>
      <c r="B1557" s="332"/>
      <c r="C1557"/>
      <c r="D1557"/>
      <c r="E1557"/>
      <c r="F1557"/>
      <c r="G1557" s="333"/>
      <c r="H1557"/>
      <c r="I1557" s="333"/>
      <c r="J1557"/>
      <c r="K1557" s="332"/>
      <c r="L1557"/>
      <c r="M1557"/>
      <c r="N1557"/>
      <c r="O1557"/>
      <c r="P1557"/>
      <c r="Q1557"/>
      <c r="R1557"/>
      <c r="S1557"/>
      <c r="T1557"/>
    </row>
    <row r="1558" spans="1:20" ht="20.100000000000001" customHeight="1" x14ac:dyDescent="0.3">
      <c r="A1558" s="331"/>
      <c r="B1558" s="332"/>
      <c r="C1558"/>
      <c r="D1558"/>
      <c r="E1558"/>
      <c r="F1558"/>
      <c r="G1558" s="333"/>
      <c r="H1558"/>
      <c r="I1558" s="333"/>
      <c r="J1558"/>
      <c r="K1558" s="332"/>
      <c r="L1558"/>
      <c r="M1558"/>
      <c r="N1558"/>
      <c r="O1558"/>
      <c r="P1558"/>
      <c r="Q1558"/>
      <c r="R1558"/>
      <c r="S1558"/>
      <c r="T1558"/>
    </row>
    <row r="1559" spans="1:20" ht="20.100000000000001" customHeight="1" x14ac:dyDescent="0.3">
      <c r="A1559" s="331"/>
      <c r="B1559" s="332"/>
      <c r="C1559"/>
      <c r="D1559"/>
      <c r="E1559"/>
      <c r="F1559"/>
      <c r="G1559" s="333"/>
      <c r="H1559"/>
      <c r="I1559" s="333"/>
      <c r="J1559"/>
      <c r="K1559" s="332"/>
      <c r="L1559"/>
      <c r="M1559"/>
      <c r="N1559"/>
      <c r="O1559"/>
      <c r="P1559"/>
      <c r="Q1559"/>
      <c r="R1559"/>
      <c r="S1559"/>
      <c r="T1559"/>
    </row>
    <row r="1560" spans="1:20" ht="20.100000000000001" customHeight="1" x14ac:dyDescent="0.3">
      <c r="A1560" s="331"/>
      <c r="B1560" s="332"/>
      <c r="C1560"/>
      <c r="D1560"/>
      <c r="E1560"/>
      <c r="F1560"/>
      <c r="G1560" s="333"/>
      <c r="H1560"/>
      <c r="I1560" s="333"/>
      <c r="J1560"/>
      <c r="K1560" s="332"/>
      <c r="L1560"/>
      <c r="M1560"/>
      <c r="N1560"/>
      <c r="O1560"/>
      <c r="P1560"/>
      <c r="Q1560"/>
      <c r="R1560"/>
      <c r="S1560"/>
      <c r="T1560"/>
    </row>
    <row r="1561" spans="1:20" ht="20.100000000000001" customHeight="1" x14ac:dyDescent="0.3">
      <c r="A1561" s="331"/>
      <c r="B1561" s="332"/>
      <c r="C1561"/>
      <c r="D1561"/>
      <c r="E1561"/>
      <c r="F1561"/>
      <c r="G1561" s="333"/>
      <c r="H1561"/>
      <c r="I1561" s="333"/>
      <c r="J1561"/>
      <c r="K1561" s="332"/>
      <c r="L1561"/>
      <c r="M1561"/>
      <c r="N1561"/>
      <c r="O1561"/>
      <c r="P1561"/>
      <c r="Q1561"/>
      <c r="R1561"/>
      <c r="S1561"/>
      <c r="T1561"/>
    </row>
    <row r="1562" spans="1:20" ht="20.100000000000001" customHeight="1" x14ac:dyDescent="0.3">
      <c r="A1562" s="331"/>
      <c r="B1562" s="332"/>
      <c r="C1562"/>
      <c r="D1562"/>
      <c r="E1562"/>
      <c r="F1562"/>
      <c r="G1562" s="333"/>
      <c r="H1562"/>
      <c r="I1562" s="333"/>
      <c r="J1562"/>
      <c r="K1562" s="332"/>
      <c r="L1562"/>
      <c r="M1562"/>
      <c r="N1562"/>
      <c r="O1562"/>
      <c r="P1562"/>
      <c r="Q1562"/>
      <c r="R1562"/>
      <c r="S1562"/>
      <c r="T1562"/>
    </row>
    <row r="1563" spans="1:20" ht="20.100000000000001" customHeight="1" x14ac:dyDescent="0.3">
      <c r="A1563" s="331"/>
      <c r="B1563" s="332"/>
      <c r="C1563"/>
      <c r="D1563"/>
      <c r="E1563"/>
      <c r="F1563"/>
      <c r="G1563" s="333"/>
      <c r="H1563"/>
      <c r="I1563" s="333"/>
      <c r="J1563"/>
      <c r="K1563" s="332"/>
      <c r="L1563"/>
      <c r="M1563"/>
      <c r="N1563"/>
      <c r="O1563"/>
      <c r="P1563"/>
      <c r="Q1563"/>
      <c r="R1563"/>
      <c r="S1563"/>
      <c r="T1563"/>
    </row>
    <row r="1564" spans="1:20" ht="20.100000000000001" customHeight="1" x14ac:dyDescent="0.3">
      <c r="A1564" s="331"/>
      <c r="B1564" s="332"/>
      <c r="C1564"/>
      <c r="D1564"/>
      <c r="E1564"/>
      <c r="F1564"/>
      <c r="G1564" s="333"/>
      <c r="H1564"/>
      <c r="I1564" s="333"/>
      <c r="J1564"/>
      <c r="K1564" s="332"/>
      <c r="L1564"/>
      <c r="M1564"/>
      <c r="N1564"/>
      <c r="O1564"/>
      <c r="P1564"/>
      <c r="Q1564"/>
      <c r="R1564"/>
      <c r="S1564"/>
      <c r="T1564"/>
    </row>
    <row r="1565" spans="1:20" ht="20.100000000000001" customHeight="1" x14ac:dyDescent="0.3">
      <c r="A1565" s="331"/>
      <c r="B1565" s="332"/>
      <c r="C1565"/>
      <c r="D1565"/>
      <c r="E1565"/>
      <c r="F1565"/>
      <c r="G1565" s="333"/>
      <c r="H1565"/>
      <c r="I1565" s="333"/>
      <c r="J1565"/>
      <c r="K1565" s="332"/>
      <c r="L1565"/>
      <c r="M1565"/>
      <c r="N1565"/>
      <c r="O1565"/>
      <c r="P1565"/>
      <c r="Q1565"/>
      <c r="R1565"/>
      <c r="S1565"/>
      <c r="T1565"/>
    </row>
    <row r="1566" spans="1:20" ht="20.100000000000001" customHeight="1" x14ac:dyDescent="0.3">
      <c r="A1566" s="331"/>
      <c r="B1566" s="332"/>
      <c r="C1566"/>
      <c r="D1566"/>
      <c r="E1566"/>
      <c r="F1566"/>
      <c r="G1566" s="333"/>
      <c r="H1566"/>
      <c r="I1566" s="333"/>
      <c r="J1566"/>
      <c r="K1566" s="332"/>
      <c r="L1566"/>
      <c r="M1566"/>
      <c r="N1566"/>
      <c r="O1566"/>
      <c r="P1566"/>
      <c r="Q1566"/>
      <c r="R1566"/>
      <c r="S1566"/>
      <c r="T1566"/>
    </row>
    <row r="1567" spans="1:20" ht="20.100000000000001" customHeight="1" x14ac:dyDescent="0.3">
      <c r="A1567" s="331"/>
      <c r="B1567" s="332"/>
      <c r="C1567"/>
      <c r="D1567"/>
      <c r="E1567"/>
      <c r="F1567"/>
      <c r="G1567" s="333"/>
      <c r="H1567"/>
      <c r="I1567" s="333"/>
      <c r="J1567"/>
      <c r="K1567" s="332"/>
      <c r="L1567"/>
      <c r="M1567"/>
      <c r="N1567"/>
      <c r="O1567"/>
      <c r="P1567"/>
      <c r="Q1567"/>
      <c r="R1567"/>
      <c r="S1567"/>
      <c r="T1567"/>
    </row>
    <row r="1568" spans="1:20" ht="20.100000000000001" customHeight="1" x14ac:dyDescent="0.3">
      <c r="A1568" s="331"/>
      <c r="B1568" s="332"/>
      <c r="C1568"/>
      <c r="D1568"/>
      <c r="E1568"/>
      <c r="F1568"/>
      <c r="G1568" s="333"/>
      <c r="H1568"/>
      <c r="I1568" s="333"/>
      <c r="J1568"/>
      <c r="K1568" s="332"/>
      <c r="L1568"/>
      <c r="M1568"/>
      <c r="N1568"/>
      <c r="O1568"/>
      <c r="P1568"/>
      <c r="Q1568"/>
      <c r="R1568"/>
      <c r="S1568"/>
      <c r="T1568"/>
    </row>
    <row r="1569" spans="1:20" ht="20.100000000000001" customHeight="1" x14ac:dyDescent="0.3">
      <c r="A1569" s="331"/>
      <c r="B1569" s="332"/>
      <c r="C1569"/>
      <c r="D1569"/>
      <c r="E1569"/>
      <c r="F1569"/>
      <c r="G1569" s="333"/>
      <c r="H1569"/>
      <c r="I1569" s="333"/>
      <c r="J1569"/>
      <c r="K1569" s="332"/>
      <c r="L1569"/>
      <c r="M1569"/>
      <c r="N1569"/>
      <c r="O1569"/>
      <c r="P1569"/>
      <c r="Q1569"/>
      <c r="R1569"/>
      <c r="S1569"/>
      <c r="T1569"/>
    </row>
    <row r="1570" spans="1:20" ht="20.100000000000001" customHeight="1" x14ac:dyDescent="0.3">
      <c r="A1570" s="331"/>
      <c r="B1570" s="332"/>
      <c r="C1570"/>
      <c r="D1570"/>
      <c r="E1570"/>
      <c r="F1570"/>
      <c r="G1570" s="333"/>
      <c r="H1570"/>
      <c r="I1570" s="333"/>
      <c r="J1570"/>
      <c r="K1570" s="332"/>
      <c r="L1570"/>
      <c r="M1570"/>
      <c r="N1570"/>
      <c r="O1570"/>
      <c r="P1570"/>
      <c r="Q1570"/>
      <c r="R1570"/>
      <c r="S1570"/>
      <c r="T1570"/>
    </row>
    <row r="1571" spans="1:20" ht="20.100000000000001" customHeight="1" x14ac:dyDescent="0.3">
      <c r="A1571" s="331"/>
      <c r="B1571" s="332"/>
      <c r="C1571"/>
      <c r="D1571"/>
      <c r="E1571"/>
      <c r="F1571"/>
      <c r="G1571" s="333"/>
      <c r="H1571"/>
      <c r="I1571" s="333"/>
      <c r="J1571"/>
      <c r="K1571" s="332"/>
      <c r="L1571"/>
      <c r="M1571"/>
      <c r="N1571"/>
      <c r="O1571"/>
      <c r="P1571"/>
      <c r="Q1571"/>
      <c r="R1571"/>
      <c r="S1571"/>
      <c r="T1571"/>
    </row>
    <row r="1572" spans="1:20" ht="20.100000000000001" customHeight="1" x14ac:dyDescent="0.3">
      <c r="A1572" s="331"/>
      <c r="B1572" s="332"/>
      <c r="C1572"/>
      <c r="D1572"/>
      <c r="E1572"/>
      <c r="F1572"/>
      <c r="G1572" s="333"/>
      <c r="H1572"/>
      <c r="I1572" s="333"/>
      <c r="J1572"/>
      <c r="K1572" s="332"/>
      <c r="L1572"/>
      <c r="M1572"/>
      <c r="N1572"/>
      <c r="O1572"/>
      <c r="P1572"/>
      <c r="Q1572"/>
      <c r="R1572"/>
      <c r="S1572"/>
      <c r="T1572"/>
    </row>
    <row r="1573" spans="1:20" ht="20.100000000000001" customHeight="1" x14ac:dyDescent="0.3">
      <c r="A1573" s="331"/>
      <c r="B1573" s="332"/>
      <c r="C1573"/>
      <c r="D1573"/>
      <c r="E1573"/>
      <c r="F1573"/>
      <c r="G1573" s="333"/>
      <c r="H1573"/>
      <c r="I1573" s="333"/>
      <c r="J1573"/>
      <c r="K1573" s="332"/>
      <c r="L1573"/>
      <c r="M1573"/>
      <c r="N1573"/>
      <c r="O1573"/>
      <c r="P1573"/>
      <c r="Q1573"/>
      <c r="R1573"/>
      <c r="S1573"/>
      <c r="T1573"/>
    </row>
    <row r="1574" spans="1:20" ht="20.100000000000001" customHeight="1" x14ac:dyDescent="0.3">
      <c r="A1574" s="331"/>
      <c r="B1574" s="332"/>
      <c r="C1574"/>
      <c r="D1574"/>
      <c r="E1574"/>
      <c r="F1574"/>
      <c r="G1574" s="333"/>
      <c r="H1574"/>
      <c r="I1574" s="333"/>
      <c r="J1574"/>
      <c r="K1574" s="332"/>
      <c r="L1574"/>
      <c r="M1574"/>
      <c r="N1574"/>
      <c r="O1574"/>
      <c r="P1574"/>
      <c r="Q1574"/>
      <c r="R1574"/>
      <c r="S1574"/>
      <c r="T1574"/>
    </row>
    <row r="1575" spans="1:20" ht="20.100000000000001" customHeight="1" x14ac:dyDescent="0.3">
      <c r="A1575" s="331"/>
      <c r="B1575" s="332"/>
      <c r="C1575"/>
      <c r="D1575"/>
      <c r="E1575"/>
      <c r="F1575"/>
      <c r="G1575" s="333"/>
      <c r="H1575"/>
      <c r="I1575" s="333"/>
      <c r="J1575"/>
      <c r="K1575" s="332"/>
      <c r="L1575"/>
      <c r="M1575"/>
      <c r="N1575"/>
      <c r="O1575"/>
      <c r="P1575"/>
      <c r="Q1575"/>
      <c r="R1575"/>
      <c r="S1575"/>
      <c r="T1575"/>
    </row>
    <row r="1576" spans="1:20" ht="20.100000000000001" customHeight="1" x14ac:dyDescent="0.3">
      <c r="A1576" s="331"/>
      <c r="B1576" s="332"/>
      <c r="C1576"/>
      <c r="D1576"/>
      <c r="E1576"/>
      <c r="F1576"/>
      <c r="G1576" s="333"/>
      <c r="H1576"/>
      <c r="I1576" s="333"/>
      <c r="J1576"/>
      <c r="K1576" s="332"/>
      <c r="L1576"/>
      <c r="M1576"/>
      <c r="N1576"/>
      <c r="O1576"/>
      <c r="P1576"/>
      <c r="Q1576"/>
      <c r="R1576"/>
      <c r="S1576"/>
      <c r="T1576"/>
    </row>
    <row r="1577" spans="1:20" ht="20.100000000000001" customHeight="1" x14ac:dyDescent="0.3">
      <c r="A1577" s="331"/>
      <c r="B1577" s="332"/>
      <c r="C1577"/>
      <c r="D1577"/>
      <c r="E1577"/>
      <c r="F1577"/>
      <c r="G1577" s="333"/>
      <c r="H1577"/>
      <c r="I1577" s="333"/>
      <c r="J1577"/>
      <c r="K1577" s="332"/>
      <c r="L1577"/>
      <c r="M1577"/>
      <c r="N1577"/>
      <c r="O1577"/>
      <c r="P1577"/>
      <c r="Q1577"/>
      <c r="R1577"/>
      <c r="S1577"/>
      <c r="T1577"/>
    </row>
    <row r="1578" spans="1:20" ht="20.100000000000001" customHeight="1" x14ac:dyDescent="0.3">
      <c r="A1578" s="331"/>
      <c r="B1578" s="332"/>
      <c r="C1578"/>
      <c r="D1578"/>
      <c r="E1578"/>
      <c r="F1578"/>
      <c r="G1578" s="333"/>
      <c r="H1578"/>
      <c r="I1578" s="333"/>
      <c r="J1578"/>
      <c r="K1578" s="332"/>
      <c r="L1578"/>
      <c r="M1578"/>
      <c r="N1578"/>
      <c r="O1578"/>
      <c r="P1578"/>
      <c r="Q1578"/>
      <c r="R1578"/>
      <c r="S1578"/>
      <c r="T1578"/>
    </row>
    <row r="1579" spans="1:20" ht="20.100000000000001" customHeight="1" x14ac:dyDescent="0.3">
      <c r="A1579" s="331"/>
      <c r="B1579" s="332"/>
      <c r="C1579"/>
      <c r="D1579"/>
      <c r="E1579"/>
      <c r="F1579"/>
      <c r="G1579" s="333"/>
      <c r="H1579"/>
      <c r="I1579" s="333"/>
      <c r="J1579"/>
      <c r="K1579" s="332"/>
      <c r="L1579"/>
      <c r="M1579"/>
      <c r="N1579"/>
      <c r="O1579"/>
      <c r="P1579"/>
      <c r="Q1579"/>
      <c r="R1579"/>
      <c r="S1579"/>
      <c r="T1579"/>
    </row>
    <row r="1580" spans="1:20" ht="20.100000000000001" customHeight="1" x14ac:dyDescent="0.3">
      <c r="A1580" s="331"/>
      <c r="B1580" s="332"/>
      <c r="C1580"/>
      <c r="D1580"/>
      <c r="E1580"/>
      <c r="F1580"/>
      <c r="G1580" s="333"/>
      <c r="H1580"/>
      <c r="I1580" s="333"/>
      <c r="J1580"/>
      <c r="K1580" s="332"/>
      <c r="L1580"/>
      <c r="M1580"/>
      <c r="N1580"/>
      <c r="O1580"/>
      <c r="P1580"/>
      <c r="Q1580"/>
      <c r="R1580"/>
      <c r="S1580"/>
      <c r="T1580"/>
    </row>
    <row r="1581" spans="1:20" ht="20.100000000000001" customHeight="1" x14ac:dyDescent="0.3">
      <c r="A1581" s="331"/>
      <c r="B1581" s="332"/>
      <c r="C1581"/>
      <c r="D1581"/>
      <c r="E1581"/>
      <c r="F1581"/>
      <c r="G1581" s="333"/>
      <c r="H1581"/>
      <c r="I1581" s="333"/>
      <c r="J1581"/>
      <c r="K1581" s="332"/>
      <c r="L1581"/>
      <c r="M1581"/>
      <c r="N1581"/>
      <c r="O1581"/>
      <c r="P1581"/>
      <c r="Q1581"/>
      <c r="R1581"/>
      <c r="S1581"/>
      <c r="T1581"/>
    </row>
    <row r="1582" spans="1:20" ht="20.100000000000001" customHeight="1" x14ac:dyDescent="0.3">
      <c r="A1582" s="331"/>
      <c r="B1582" s="332"/>
      <c r="C1582"/>
      <c r="D1582"/>
      <c r="E1582"/>
      <c r="F1582"/>
      <c r="G1582" s="333"/>
      <c r="H1582"/>
      <c r="I1582" s="333"/>
      <c r="J1582"/>
      <c r="K1582" s="332"/>
      <c r="L1582"/>
      <c r="M1582"/>
      <c r="N1582"/>
      <c r="O1582"/>
      <c r="P1582"/>
      <c r="Q1582"/>
      <c r="R1582"/>
      <c r="S1582"/>
      <c r="T1582"/>
    </row>
    <row r="1583" spans="1:20" ht="20.100000000000001" customHeight="1" x14ac:dyDescent="0.3">
      <c r="A1583" s="331"/>
      <c r="B1583" s="332"/>
      <c r="C1583"/>
      <c r="D1583"/>
      <c r="E1583"/>
      <c r="F1583"/>
      <c r="G1583" s="333"/>
      <c r="H1583"/>
      <c r="I1583" s="333"/>
      <c r="J1583"/>
      <c r="K1583" s="332"/>
      <c r="L1583"/>
      <c r="M1583"/>
      <c r="N1583"/>
      <c r="O1583"/>
      <c r="P1583"/>
      <c r="Q1583"/>
      <c r="R1583"/>
      <c r="S1583"/>
      <c r="T1583"/>
    </row>
    <row r="1584" spans="1:20" ht="20.100000000000001" customHeight="1" x14ac:dyDescent="0.3">
      <c r="A1584" s="331"/>
      <c r="B1584" s="332"/>
      <c r="C1584"/>
      <c r="D1584"/>
      <c r="E1584"/>
      <c r="F1584"/>
      <c r="G1584" s="333"/>
      <c r="H1584"/>
      <c r="I1584" s="333"/>
      <c r="J1584"/>
      <c r="K1584" s="332"/>
      <c r="L1584"/>
      <c r="M1584"/>
      <c r="N1584"/>
      <c r="O1584"/>
      <c r="P1584"/>
      <c r="Q1584"/>
      <c r="R1584"/>
      <c r="S1584"/>
      <c r="T1584"/>
    </row>
    <row r="1585" spans="1:20" ht="20.100000000000001" customHeight="1" x14ac:dyDescent="0.3">
      <c r="A1585" s="331"/>
      <c r="B1585" s="332"/>
      <c r="C1585"/>
      <c r="D1585"/>
      <c r="E1585"/>
      <c r="F1585"/>
      <c r="G1585" s="333"/>
      <c r="H1585"/>
      <c r="I1585" s="333"/>
      <c r="J1585"/>
      <c r="K1585" s="332"/>
      <c r="L1585"/>
      <c r="M1585"/>
      <c r="N1585"/>
      <c r="O1585"/>
      <c r="P1585"/>
      <c r="Q1585"/>
      <c r="R1585"/>
      <c r="S1585"/>
      <c r="T1585"/>
    </row>
    <row r="1586" spans="1:20" ht="20.100000000000001" customHeight="1" x14ac:dyDescent="0.3">
      <c r="A1586" s="331"/>
      <c r="B1586" s="332"/>
      <c r="C1586"/>
      <c r="D1586"/>
      <c r="E1586"/>
      <c r="F1586"/>
      <c r="G1586" s="333"/>
      <c r="H1586"/>
      <c r="I1586" s="333"/>
      <c r="J1586"/>
      <c r="K1586" s="332"/>
      <c r="L1586"/>
      <c r="M1586"/>
      <c r="N1586"/>
      <c r="O1586"/>
      <c r="P1586"/>
      <c r="Q1586"/>
      <c r="R1586"/>
      <c r="S1586"/>
      <c r="T1586"/>
    </row>
    <row r="1587" spans="1:20" ht="20.100000000000001" customHeight="1" x14ac:dyDescent="0.3">
      <c r="A1587" s="331"/>
      <c r="B1587" s="332"/>
      <c r="C1587"/>
      <c r="D1587"/>
      <c r="E1587"/>
      <c r="F1587"/>
      <c r="G1587" s="333"/>
      <c r="H1587"/>
      <c r="I1587" s="333"/>
      <c r="J1587"/>
      <c r="K1587" s="332"/>
      <c r="L1587"/>
      <c r="M1587"/>
      <c r="N1587"/>
      <c r="O1587"/>
      <c r="P1587"/>
      <c r="Q1587"/>
      <c r="R1587"/>
      <c r="S1587"/>
      <c r="T1587"/>
    </row>
    <row r="1588" spans="1:20" ht="20.100000000000001" customHeight="1" x14ac:dyDescent="0.3">
      <c r="A1588" s="331"/>
      <c r="B1588" s="332"/>
      <c r="C1588"/>
      <c r="D1588"/>
      <c r="E1588"/>
      <c r="F1588"/>
      <c r="G1588" s="333"/>
      <c r="H1588"/>
      <c r="I1588" s="333"/>
      <c r="J1588"/>
      <c r="K1588" s="332"/>
      <c r="L1588"/>
      <c r="M1588"/>
      <c r="N1588"/>
      <c r="O1588"/>
      <c r="P1588"/>
      <c r="Q1588"/>
      <c r="R1588"/>
      <c r="S1588"/>
      <c r="T1588"/>
    </row>
    <row r="1589" spans="1:20" ht="20.100000000000001" customHeight="1" x14ac:dyDescent="0.3">
      <c r="A1589" s="331"/>
      <c r="B1589" s="332"/>
      <c r="C1589"/>
      <c r="D1589"/>
      <c r="E1589"/>
      <c r="F1589"/>
      <c r="G1589" s="333"/>
      <c r="H1589"/>
      <c r="I1589" s="333"/>
      <c r="J1589"/>
      <c r="K1589" s="332"/>
      <c r="L1589"/>
      <c r="M1589"/>
      <c r="N1589"/>
      <c r="O1589"/>
      <c r="P1589"/>
      <c r="Q1589"/>
      <c r="R1589"/>
      <c r="S1589"/>
      <c r="T1589"/>
    </row>
    <row r="1590" spans="1:20" ht="20.100000000000001" customHeight="1" x14ac:dyDescent="0.3">
      <c r="A1590" s="331"/>
      <c r="B1590" s="332"/>
      <c r="C1590"/>
      <c r="D1590"/>
      <c r="E1590"/>
      <c r="F1590"/>
      <c r="G1590" s="333"/>
      <c r="H1590"/>
      <c r="I1590" s="333"/>
      <c r="J1590"/>
      <c r="K1590" s="332"/>
      <c r="L1590"/>
      <c r="M1590"/>
      <c r="N1590"/>
      <c r="O1590"/>
      <c r="P1590"/>
      <c r="Q1590"/>
      <c r="R1590"/>
      <c r="S1590"/>
      <c r="T1590"/>
    </row>
    <row r="1591" spans="1:20" ht="20.100000000000001" customHeight="1" x14ac:dyDescent="0.3">
      <c r="A1591" s="331"/>
      <c r="B1591" s="332"/>
      <c r="C1591"/>
      <c r="D1591"/>
      <c r="E1591"/>
      <c r="F1591"/>
      <c r="G1591" s="333"/>
      <c r="H1591"/>
      <c r="I1591" s="333"/>
      <c r="J1591"/>
      <c r="K1591" s="332"/>
      <c r="L1591"/>
      <c r="M1591"/>
      <c r="N1591"/>
      <c r="O1591"/>
      <c r="P1591"/>
      <c r="Q1591"/>
      <c r="R1591"/>
      <c r="S1591"/>
      <c r="T1591"/>
    </row>
    <row r="1592" spans="1:20" ht="20.100000000000001" customHeight="1" x14ac:dyDescent="0.3">
      <c r="A1592" s="331"/>
      <c r="B1592" s="332"/>
      <c r="C1592"/>
      <c r="D1592"/>
      <c r="E1592"/>
      <c r="F1592"/>
      <c r="G1592" s="333"/>
      <c r="H1592"/>
      <c r="I1592" s="333"/>
      <c r="J1592"/>
      <c r="K1592" s="332"/>
      <c r="L1592"/>
      <c r="M1592"/>
      <c r="N1592"/>
      <c r="O1592"/>
      <c r="P1592"/>
      <c r="Q1592"/>
      <c r="R1592"/>
      <c r="S1592"/>
      <c r="T1592"/>
    </row>
    <row r="1593" spans="1:20" ht="20.100000000000001" customHeight="1" x14ac:dyDescent="0.3">
      <c r="A1593" s="331"/>
      <c r="B1593" s="332"/>
      <c r="C1593"/>
      <c r="D1593"/>
      <c r="E1593"/>
      <c r="F1593"/>
      <c r="G1593" s="333"/>
      <c r="H1593"/>
      <c r="I1593" s="333"/>
      <c r="J1593"/>
      <c r="K1593" s="332"/>
      <c r="L1593"/>
      <c r="M1593"/>
      <c r="N1593"/>
      <c r="O1593"/>
      <c r="P1593"/>
      <c r="Q1593"/>
      <c r="R1593"/>
      <c r="S1593"/>
      <c r="T1593"/>
    </row>
    <row r="1594" spans="1:20" ht="20.100000000000001" customHeight="1" x14ac:dyDescent="0.3">
      <c r="A1594" s="331"/>
      <c r="B1594" s="332"/>
      <c r="C1594"/>
      <c r="D1594"/>
      <c r="E1594"/>
      <c r="F1594"/>
      <c r="G1594" s="333"/>
      <c r="H1594"/>
      <c r="I1594" s="333"/>
      <c r="J1594"/>
      <c r="K1594" s="332"/>
      <c r="L1594"/>
      <c r="M1594"/>
      <c r="N1594"/>
      <c r="O1594"/>
      <c r="P1594"/>
      <c r="Q1594"/>
      <c r="R1594"/>
      <c r="S1594"/>
      <c r="T1594"/>
    </row>
    <row r="1595" spans="1:20" ht="20.100000000000001" customHeight="1" x14ac:dyDescent="0.3">
      <c r="A1595" s="331"/>
      <c r="B1595" s="332"/>
      <c r="C1595"/>
      <c r="D1595"/>
      <c r="E1595"/>
      <c r="F1595"/>
      <c r="G1595" s="333"/>
      <c r="H1595"/>
      <c r="I1595" s="333"/>
      <c r="J1595"/>
      <c r="K1595" s="332"/>
      <c r="L1595"/>
      <c r="M1595"/>
      <c r="N1595"/>
      <c r="O1595"/>
      <c r="P1595"/>
      <c r="Q1595"/>
      <c r="R1595"/>
      <c r="S1595"/>
      <c r="T1595"/>
    </row>
    <row r="1596" spans="1:20" ht="20.100000000000001" customHeight="1" x14ac:dyDescent="0.3">
      <c r="A1596" s="331"/>
      <c r="B1596" s="332"/>
      <c r="C1596"/>
      <c r="D1596"/>
      <c r="E1596"/>
      <c r="F1596"/>
      <c r="G1596" s="333"/>
      <c r="H1596"/>
      <c r="I1596" s="333"/>
      <c r="J1596"/>
      <c r="K1596" s="332"/>
      <c r="L1596"/>
      <c r="M1596"/>
      <c r="N1596"/>
      <c r="O1596"/>
      <c r="P1596"/>
      <c r="Q1596"/>
      <c r="R1596"/>
      <c r="S1596"/>
      <c r="T1596"/>
    </row>
    <row r="1597" spans="1:20" ht="20.100000000000001" customHeight="1" x14ac:dyDescent="0.3">
      <c r="A1597" s="331"/>
      <c r="B1597" s="332"/>
      <c r="C1597"/>
      <c r="D1597"/>
      <c r="E1597"/>
      <c r="F1597"/>
      <c r="G1597" s="333"/>
      <c r="H1597"/>
      <c r="I1597" s="333"/>
      <c r="J1597"/>
      <c r="K1597" s="332"/>
      <c r="L1597"/>
      <c r="M1597"/>
      <c r="N1597"/>
      <c r="O1597"/>
      <c r="P1597"/>
      <c r="Q1597"/>
      <c r="R1597"/>
      <c r="S1597"/>
      <c r="T1597"/>
    </row>
    <row r="1598" spans="1:20" ht="20.100000000000001" customHeight="1" x14ac:dyDescent="0.3">
      <c r="A1598" s="331"/>
      <c r="B1598" s="332"/>
      <c r="C1598"/>
      <c r="D1598"/>
      <c r="E1598"/>
      <c r="F1598"/>
      <c r="G1598" s="333"/>
      <c r="H1598"/>
      <c r="I1598" s="333"/>
      <c r="J1598"/>
      <c r="K1598" s="332"/>
      <c r="L1598"/>
      <c r="M1598"/>
      <c r="N1598"/>
      <c r="O1598"/>
      <c r="P1598"/>
      <c r="Q1598"/>
      <c r="R1598"/>
      <c r="S1598"/>
      <c r="T1598"/>
    </row>
    <row r="1599" spans="1:20" ht="20.100000000000001" customHeight="1" x14ac:dyDescent="0.3">
      <c r="A1599" s="331"/>
      <c r="B1599" s="332"/>
      <c r="C1599"/>
      <c r="D1599"/>
      <c r="E1599"/>
      <c r="F1599"/>
      <c r="G1599" s="333"/>
      <c r="H1599"/>
      <c r="I1599" s="333"/>
      <c r="J1599"/>
      <c r="K1599" s="332"/>
      <c r="L1599"/>
      <c r="M1599"/>
      <c r="N1599"/>
      <c r="O1599"/>
      <c r="P1599"/>
      <c r="Q1599"/>
      <c r="R1599"/>
      <c r="S1599"/>
      <c r="T1599"/>
    </row>
    <row r="1600" spans="1:20" ht="20.100000000000001" customHeight="1" x14ac:dyDescent="0.3">
      <c r="A1600" s="331"/>
      <c r="B1600" s="332"/>
      <c r="C1600"/>
      <c r="D1600"/>
      <c r="E1600"/>
      <c r="F1600"/>
      <c r="G1600" s="333"/>
      <c r="H1600"/>
      <c r="I1600" s="333"/>
      <c r="J1600"/>
      <c r="K1600" s="332"/>
      <c r="L1600"/>
      <c r="M1600"/>
      <c r="N1600"/>
      <c r="O1600"/>
      <c r="P1600"/>
      <c r="Q1600"/>
      <c r="R1600"/>
      <c r="S1600"/>
      <c r="T1600"/>
    </row>
    <row r="1601" spans="1:20" ht="20.100000000000001" customHeight="1" x14ac:dyDescent="0.3">
      <c r="A1601" s="331"/>
      <c r="B1601" s="332"/>
      <c r="C1601"/>
      <c r="D1601"/>
      <c r="E1601"/>
      <c r="F1601"/>
      <c r="G1601" s="333"/>
      <c r="H1601"/>
      <c r="I1601" s="333"/>
      <c r="J1601"/>
      <c r="K1601" s="332"/>
      <c r="L1601"/>
      <c r="M1601"/>
      <c r="N1601"/>
      <c r="O1601"/>
      <c r="P1601"/>
      <c r="Q1601"/>
      <c r="R1601"/>
      <c r="S1601"/>
      <c r="T1601"/>
    </row>
    <row r="1602" spans="1:20" ht="20.100000000000001" customHeight="1" x14ac:dyDescent="0.3">
      <c r="A1602" s="331"/>
      <c r="B1602" s="332"/>
      <c r="C1602"/>
      <c r="D1602"/>
      <c r="E1602"/>
      <c r="F1602"/>
      <c r="G1602" s="333"/>
      <c r="H1602"/>
      <c r="I1602" s="333"/>
      <c r="J1602"/>
      <c r="K1602" s="332"/>
      <c r="L1602"/>
      <c r="M1602"/>
      <c r="N1602"/>
      <c r="O1602"/>
      <c r="P1602"/>
      <c r="Q1602"/>
      <c r="R1602"/>
      <c r="S1602"/>
      <c r="T1602"/>
    </row>
    <row r="1603" spans="1:20" ht="20.100000000000001" customHeight="1" x14ac:dyDescent="0.3">
      <c r="A1603" s="331"/>
      <c r="B1603" s="332"/>
      <c r="C1603"/>
      <c r="D1603"/>
      <c r="E1603"/>
      <c r="F1603"/>
      <c r="G1603" s="333"/>
      <c r="H1603"/>
      <c r="I1603" s="333"/>
      <c r="J1603"/>
      <c r="K1603" s="332"/>
      <c r="L1603"/>
      <c r="M1603"/>
      <c r="N1603"/>
      <c r="O1603"/>
      <c r="P1603"/>
      <c r="Q1603"/>
      <c r="R1603"/>
      <c r="S1603"/>
      <c r="T1603"/>
    </row>
    <row r="1604" spans="1:20" ht="20.100000000000001" customHeight="1" x14ac:dyDescent="0.3">
      <c r="A1604" s="331"/>
      <c r="B1604" s="332"/>
      <c r="C1604"/>
      <c r="D1604"/>
      <c r="E1604"/>
      <c r="F1604"/>
      <c r="G1604" s="333"/>
      <c r="H1604"/>
      <c r="I1604" s="333"/>
      <c r="J1604"/>
      <c r="K1604" s="332"/>
      <c r="L1604"/>
      <c r="M1604"/>
      <c r="N1604"/>
      <c r="O1604"/>
      <c r="P1604"/>
      <c r="Q1604"/>
      <c r="R1604"/>
      <c r="S1604"/>
      <c r="T1604"/>
    </row>
    <row r="1605" spans="1:20" ht="20.100000000000001" customHeight="1" x14ac:dyDescent="0.3">
      <c r="A1605" s="331"/>
      <c r="B1605" s="332"/>
      <c r="C1605"/>
      <c r="D1605"/>
      <c r="E1605"/>
      <c r="F1605"/>
      <c r="G1605" s="333"/>
      <c r="H1605"/>
      <c r="I1605" s="333"/>
      <c r="J1605"/>
      <c r="K1605" s="332"/>
      <c r="L1605"/>
      <c r="M1605"/>
      <c r="N1605"/>
      <c r="O1605"/>
      <c r="P1605"/>
      <c r="Q1605"/>
      <c r="R1605"/>
      <c r="S1605"/>
      <c r="T1605"/>
    </row>
    <row r="1606" spans="1:20" ht="20.100000000000001" customHeight="1" x14ac:dyDescent="0.3">
      <c r="A1606" s="331"/>
      <c r="B1606" s="332"/>
      <c r="C1606"/>
      <c r="D1606"/>
      <c r="E1606"/>
      <c r="F1606"/>
      <c r="G1606" s="333"/>
      <c r="H1606"/>
      <c r="I1606" s="333"/>
      <c r="J1606"/>
      <c r="K1606" s="332"/>
      <c r="L1606"/>
      <c r="M1606"/>
      <c r="N1606"/>
      <c r="O1606"/>
      <c r="P1606"/>
      <c r="Q1606"/>
      <c r="R1606"/>
      <c r="S1606"/>
      <c r="T1606"/>
    </row>
    <row r="1607" spans="1:20" ht="20.100000000000001" customHeight="1" x14ac:dyDescent="0.3">
      <c r="A1607" s="331"/>
      <c r="B1607" s="332"/>
      <c r="C1607"/>
      <c r="D1607"/>
      <c r="E1607"/>
      <c r="F1607"/>
      <c r="G1607" s="333"/>
      <c r="H1607"/>
      <c r="I1607" s="333"/>
      <c r="J1607"/>
      <c r="K1607" s="332"/>
      <c r="L1607"/>
      <c r="M1607"/>
      <c r="N1607"/>
      <c r="O1607"/>
      <c r="P1607"/>
      <c r="Q1607"/>
      <c r="R1607"/>
      <c r="S1607"/>
      <c r="T1607"/>
    </row>
    <row r="1608" spans="1:20" ht="20.100000000000001" customHeight="1" x14ac:dyDescent="0.3">
      <c r="A1608" s="331"/>
      <c r="B1608" s="332"/>
      <c r="C1608"/>
      <c r="D1608"/>
      <c r="E1608"/>
      <c r="F1608"/>
      <c r="G1608" s="333"/>
      <c r="H1608"/>
      <c r="I1608" s="333"/>
      <c r="J1608"/>
      <c r="K1608" s="332"/>
      <c r="L1608"/>
      <c r="M1608"/>
      <c r="N1608"/>
      <c r="O1608"/>
      <c r="P1608"/>
      <c r="Q1608"/>
      <c r="R1608"/>
      <c r="S1608"/>
      <c r="T1608"/>
    </row>
    <row r="1609" spans="1:20" ht="20.100000000000001" customHeight="1" x14ac:dyDescent="0.3">
      <c r="A1609" s="331"/>
      <c r="B1609" s="332"/>
      <c r="C1609"/>
      <c r="D1609"/>
      <c r="E1609"/>
      <c r="F1609"/>
      <c r="G1609" s="333"/>
      <c r="H1609"/>
      <c r="I1609" s="333"/>
      <c r="J1609"/>
      <c r="K1609" s="332"/>
      <c r="L1609"/>
      <c r="M1609"/>
      <c r="N1609"/>
      <c r="O1609"/>
      <c r="P1609"/>
      <c r="Q1609"/>
      <c r="R1609"/>
      <c r="S1609"/>
      <c r="T1609"/>
    </row>
    <row r="1610" spans="1:20" ht="20.100000000000001" customHeight="1" x14ac:dyDescent="0.3">
      <c r="A1610" s="331"/>
      <c r="B1610" s="332"/>
      <c r="C1610"/>
      <c r="D1610"/>
      <c r="E1610"/>
      <c r="F1610"/>
      <c r="G1610" s="333"/>
      <c r="H1610"/>
      <c r="I1610" s="333"/>
      <c r="J1610"/>
      <c r="K1610" s="332"/>
      <c r="L1610"/>
      <c r="M1610"/>
      <c r="N1610"/>
      <c r="O1610"/>
      <c r="P1610"/>
      <c r="Q1610"/>
      <c r="R1610"/>
      <c r="S1610"/>
      <c r="T1610"/>
    </row>
    <row r="1611" spans="1:20" ht="20.100000000000001" customHeight="1" x14ac:dyDescent="0.3">
      <c r="A1611" s="331"/>
      <c r="B1611" s="332"/>
      <c r="C1611"/>
      <c r="D1611"/>
      <c r="E1611"/>
      <c r="F1611"/>
      <c r="G1611" s="333"/>
      <c r="H1611"/>
      <c r="I1611" s="333"/>
      <c r="J1611"/>
      <c r="K1611" s="332"/>
      <c r="L1611"/>
      <c r="M1611"/>
      <c r="N1611"/>
      <c r="O1611"/>
      <c r="P1611"/>
      <c r="Q1611"/>
      <c r="R1611"/>
      <c r="S1611"/>
      <c r="T1611"/>
    </row>
    <row r="1612" spans="1:20" ht="20.100000000000001" customHeight="1" x14ac:dyDescent="0.3">
      <c r="A1612" s="331"/>
      <c r="B1612" s="332"/>
      <c r="C1612"/>
      <c r="D1612"/>
      <c r="E1612"/>
      <c r="F1612"/>
      <c r="G1612" s="333"/>
      <c r="H1612"/>
      <c r="I1612" s="333"/>
      <c r="J1612"/>
      <c r="K1612" s="332"/>
      <c r="L1612"/>
      <c r="M1612"/>
      <c r="N1612"/>
      <c r="O1612"/>
      <c r="P1612"/>
      <c r="Q1612"/>
      <c r="R1612"/>
      <c r="S1612"/>
      <c r="T1612"/>
    </row>
    <row r="1613" spans="1:20" ht="20.100000000000001" customHeight="1" x14ac:dyDescent="0.3">
      <c r="A1613" s="331"/>
      <c r="B1613" s="332"/>
      <c r="C1613"/>
      <c r="D1613"/>
      <c r="E1613"/>
      <c r="F1613"/>
      <c r="G1613" s="333"/>
      <c r="H1613"/>
      <c r="I1613" s="333"/>
      <c r="J1613"/>
      <c r="K1613" s="332"/>
      <c r="L1613"/>
      <c r="M1613"/>
      <c r="N1613"/>
      <c r="O1613"/>
      <c r="P1613"/>
      <c r="Q1613"/>
      <c r="R1613"/>
      <c r="S1613"/>
      <c r="T1613"/>
    </row>
    <row r="1614" spans="1:20" ht="20.100000000000001" customHeight="1" x14ac:dyDescent="0.3">
      <c r="A1614" s="331"/>
      <c r="B1614" s="332"/>
      <c r="C1614"/>
      <c r="D1614"/>
      <c r="E1614"/>
      <c r="F1614"/>
      <c r="G1614" s="333"/>
      <c r="H1614"/>
      <c r="I1614" s="333"/>
      <c r="J1614"/>
      <c r="K1614" s="332"/>
      <c r="L1614"/>
      <c r="M1614"/>
      <c r="N1614"/>
      <c r="O1614"/>
      <c r="P1614"/>
      <c r="Q1614"/>
      <c r="R1614"/>
      <c r="S1614"/>
      <c r="T1614"/>
    </row>
    <row r="1615" spans="1:20" ht="20.100000000000001" customHeight="1" x14ac:dyDescent="0.3">
      <c r="A1615" s="331"/>
      <c r="B1615" s="332"/>
      <c r="C1615"/>
      <c r="D1615"/>
      <c r="E1615"/>
      <c r="F1615"/>
      <c r="G1615" s="333"/>
      <c r="H1615"/>
      <c r="I1615" s="333"/>
      <c r="J1615"/>
      <c r="K1615" s="332"/>
      <c r="L1615"/>
      <c r="M1615"/>
      <c r="N1615"/>
      <c r="O1615"/>
      <c r="P1615"/>
      <c r="Q1615"/>
      <c r="R1615"/>
      <c r="S1615"/>
      <c r="T1615"/>
    </row>
    <row r="1616" spans="1:20" ht="20.100000000000001" customHeight="1" x14ac:dyDescent="0.3">
      <c r="A1616" s="331"/>
      <c r="B1616" s="332"/>
      <c r="C1616"/>
      <c r="D1616"/>
      <c r="E1616"/>
      <c r="F1616"/>
      <c r="G1616" s="333"/>
      <c r="H1616"/>
      <c r="I1616" s="333"/>
      <c r="J1616"/>
      <c r="K1616" s="332"/>
      <c r="L1616"/>
      <c r="M1616"/>
      <c r="N1616"/>
      <c r="O1616"/>
      <c r="P1616"/>
      <c r="Q1616"/>
      <c r="R1616"/>
      <c r="S1616"/>
      <c r="T1616"/>
    </row>
    <row r="1617" spans="1:20" ht="20.100000000000001" customHeight="1" x14ac:dyDescent="0.3">
      <c r="A1617" s="331"/>
      <c r="B1617" s="332"/>
      <c r="C1617"/>
      <c r="D1617"/>
      <c r="E1617"/>
      <c r="F1617"/>
      <c r="G1617" s="333"/>
      <c r="H1617"/>
      <c r="I1617" s="333"/>
      <c r="J1617"/>
      <c r="K1617" s="332"/>
      <c r="L1617"/>
      <c r="M1617"/>
      <c r="N1617"/>
      <c r="O1617"/>
      <c r="P1617"/>
      <c r="Q1617"/>
      <c r="R1617"/>
      <c r="S1617"/>
      <c r="T1617"/>
    </row>
    <row r="1618" spans="1:20" ht="20.100000000000001" customHeight="1" x14ac:dyDescent="0.3">
      <c r="A1618" s="331"/>
      <c r="B1618" s="332"/>
      <c r="C1618"/>
      <c r="D1618"/>
      <c r="E1618"/>
      <c r="F1618"/>
      <c r="G1618" s="333"/>
      <c r="H1618"/>
      <c r="I1618" s="333"/>
      <c r="J1618"/>
      <c r="K1618" s="332"/>
      <c r="L1618"/>
      <c r="M1618"/>
      <c r="N1618"/>
      <c r="O1618"/>
      <c r="P1618"/>
      <c r="Q1618"/>
      <c r="R1618"/>
      <c r="S1618"/>
      <c r="T1618"/>
    </row>
    <row r="1619" spans="1:20" ht="20.100000000000001" customHeight="1" x14ac:dyDescent="0.3">
      <c r="A1619" s="331"/>
      <c r="B1619" s="332"/>
      <c r="C1619"/>
      <c r="D1619"/>
      <c r="E1619"/>
      <c r="F1619"/>
      <c r="G1619" s="333"/>
      <c r="H1619"/>
      <c r="I1619" s="333"/>
      <c r="J1619"/>
      <c r="K1619" s="332"/>
      <c r="L1619"/>
      <c r="M1619"/>
      <c r="N1619"/>
      <c r="O1619"/>
      <c r="P1619"/>
      <c r="Q1619"/>
      <c r="R1619"/>
      <c r="S1619"/>
      <c r="T1619"/>
    </row>
    <row r="1620" spans="1:20" ht="20.100000000000001" customHeight="1" x14ac:dyDescent="0.3">
      <c r="A1620" s="331"/>
      <c r="B1620" s="332"/>
      <c r="C1620"/>
      <c r="D1620"/>
      <c r="E1620"/>
      <c r="F1620"/>
      <c r="G1620" s="333"/>
      <c r="H1620"/>
      <c r="I1620" s="333"/>
      <c r="J1620"/>
      <c r="K1620" s="332"/>
      <c r="L1620"/>
      <c r="M1620"/>
      <c r="N1620"/>
      <c r="O1620"/>
      <c r="P1620"/>
      <c r="Q1620"/>
      <c r="R1620"/>
      <c r="S1620"/>
      <c r="T1620"/>
    </row>
    <row r="1621" spans="1:20" ht="20.100000000000001" customHeight="1" x14ac:dyDescent="0.3">
      <c r="A1621" s="331"/>
      <c r="B1621" s="332"/>
      <c r="C1621"/>
      <c r="D1621"/>
      <c r="E1621"/>
      <c r="F1621"/>
      <c r="G1621" s="333"/>
      <c r="H1621"/>
      <c r="I1621" s="333"/>
      <c r="J1621"/>
      <c r="K1621" s="332"/>
      <c r="L1621"/>
      <c r="M1621"/>
      <c r="N1621"/>
      <c r="O1621"/>
      <c r="P1621"/>
      <c r="Q1621"/>
      <c r="R1621"/>
      <c r="S1621"/>
      <c r="T1621"/>
    </row>
    <row r="1622" spans="1:20" ht="20.100000000000001" customHeight="1" x14ac:dyDescent="0.3">
      <c r="A1622" s="331"/>
      <c r="B1622" s="332"/>
      <c r="C1622"/>
      <c r="D1622"/>
      <c r="E1622"/>
      <c r="F1622"/>
      <c r="G1622" s="333"/>
      <c r="H1622"/>
      <c r="I1622" s="333"/>
      <c r="J1622"/>
      <c r="K1622" s="332"/>
      <c r="L1622"/>
      <c r="M1622"/>
      <c r="N1622"/>
      <c r="O1622"/>
      <c r="P1622"/>
      <c r="Q1622"/>
      <c r="R1622"/>
      <c r="S1622"/>
      <c r="T1622"/>
    </row>
    <row r="1623" spans="1:20" ht="20.100000000000001" customHeight="1" x14ac:dyDescent="0.3">
      <c r="A1623" s="331"/>
      <c r="B1623" s="332"/>
      <c r="C1623"/>
      <c r="D1623"/>
      <c r="E1623"/>
      <c r="F1623"/>
      <c r="G1623" s="333"/>
      <c r="H1623"/>
      <c r="I1623" s="333"/>
      <c r="J1623"/>
      <c r="K1623" s="332"/>
      <c r="L1623"/>
      <c r="M1623"/>
      <c r="N1623"/>
      <c r="O1623"/>
      <c r="P1623"/>
      <c r="Q1623"/>
      <c r="R1623"/>
      <c r="S1623"/>
      <c r="T1623"/>
    </row>
    <row r="1624" spans="1:20" ht="20.100000000000001" customHeight="1" x14ac:dyDescent="0.3">
      <c r="A1624" s="331"/>
      <c r="B1624" s="332"/>
      <c r="C1624"/>
      <c r="D1624"/>
      <c r="E1624"/>
      <c r="F1624"/>
      <c r="G1624" s="333"/>
      <c r="H1624"/>
      <c r="I1624" s="333"/>
      <c r="J1624"/>
      <c r="K1624" s="332"/>
      <c r="L1624"/>
      <c r="M1624"/>
      <c r="N1624"/>
      <c r="O1624"/>
      <c r="P1624"/>
      <c r="Q1624"/>
      <c r="R1624"/>
      <c r="S1624"/>
      <c r="T1624"/>
    </row>
    <row r="1625" spans="1:20" ht="20.100000000000001" customHeight="1" x14ac:dyDescent="0.3">
      <c r="A1625" s="331"/>
      <c r="B1625" s="332"/>
      <c r="C1625"/>
      <c r="D1625"/>
      <c r="E1625"/>
      <c r="F1625"/>
      <c r="G1625" s="333"/>
      <c r="H1625"/>
      <c r="I1625" s="333"/>
      <c r="J1625"/>
      <c r="K1625" s="332"/>
      <c r="L1625"/>
      <c r="M1625"/>
      <c r="N1625"/>
      <c r="O1625"/>
      <c r="P1625"/>
      <c r="Q1625"/>
      <c r="R1625"/>
      <c r="S1625"/>
      <c r="T1625"/>
    </row>
    <row r="1626" spans="1:20" ht="20.100000000000001" customHeight="1" x14ac:dyDescent="0.3">
      <c r="A1626" s="331"/>
      <c r="B1626" s="332"/>
      <c r="C1626"/>
      <c r="D1626"/>
      <c r="E1626"/>
      <c r="F1626"/>
      <c r="G1626" s="333"/>
      <c r="H1626"/>
      <c r="I1626" s="333"/>
      <c r="J1626"/>
      <c r="K1626" s="332"/>
      <c r="L1626"/>
      <c r="M1626"/>
      <c r="N1626"/>
      <c r="O1626"/>
      <c r="P1626"/>
      <c r="Q1626"/>
      <c r="R1626"/>
      <c r="S1626"/>
      <c r="T1626"/>
    </row>
    <row r="1627" spans="1:20" ht="20.100000000000001" customHeight="1" x14ac:dyDescent="0.3">
      <c r="A1627" s="331"/>
      <c r="B1627" s="332"/>
      <c r="C1627"/>
      <c r="D1627"/>
      <c r="E1627"/>
      <c r="F1627"/>
      <c r="G1627" s="333"/>
      <c r="H1627"/>
      <c r="I1627" s="333"/>
      <c r="J1627"/>
      <c r="K1627" s="332"/>
      <c r="L1627"/>
      <c r="M1627"/>
      <c r="N1627"/>
      <c r="O1627"/>
      <c r="P1627"/>
      <c r="Q1627"/>
      <c r="R1627"/>
      <c r="S1627"/>
      <c r="T1627"/>
    </row>
    <row r="1628" spans="1:20" ht="20.100000000000001" customHeight="1" x14ac:dyDescent="0.3">
      <c r="A1628" s="331"/>
      <c r="B1628" s="332"/>
      <c r="C1628"/>
      <c r="D1628"/>
      <c r="E1628"/>
      <c r="F1628"/>
      <c r="G1628" s="333"/>
      <c r="H1628"/>
      <c r="I1628" s="333"/>
      <c r="J1628"/>
      <c r="K1628" s="332"/>
      <c r="L1628"/>
      <c r="M1628"/>
      <c r="N1628"/>
      <c r="O1628"/>
      <c r="P1628"/>
      <c r="Q1628"/>
      <c r="R1628"/>
      <c r="S1628"/>
      <c r="T1628"/>
    </row>
    <row r="1629" spans="1:20" ht="20.100000000000001" customHeight="1" x14ac:dyDescent="0.3">
      <c r="A1629" s="331"/>
      <c r="B1629" s="332"/>
      <c r="C1629"/>
      <c r="D1629"/>
      <c r="E1629"/>
      <c r="F1629"/>
      <c r="G1629" s="333"/>
      <c r="H1629"/>
      <c r="I1629" s="333"/>
      <c r="J1629"/>
      <c r="K1629" s="332"/>
      <c r="L1629"/>
      <c r="M1629"/>
      <c r="N1629"/>
      <c r="O1629"/>
      <c r="P1629"/>
      <c r="Q1629"/>
      <c r="R1629"/>
      <c r="S1629"/>
      <c r="T1629"/>
    </row>
    <row r="1630" spans="1:20" ht="20.100000000000001" customHeight="1" x14ac:dyDescent="0.3">
      <c r="A1630" s="331"/>
      <c r="B1630" s="332"/>
      <c r="C1630"/>
      <c r="D1630"/>
      <c r="E1630"/>
      <c r="F1630"/>
      <c r="G1630" s="333"/>
      <c r="H1630"/>
      <c r="I1630" s="333"/>
      <c r="J1630"/>
      <c r="K1630" s="332"/>
      <c r="L1630"/>
      <c r="M1630"/>
      <c r="N1630"/>
      <c r="O1630"/>
      <c r="P1630"/>
      <c r="Q1630"/>
      <c r="R1630"/>
      <c r="S1630"/>
      <c r="T1630"/>
    </row>
    <row r="1631" spans="1:20" ht="20.100000000000001" customHeight="1" x14ac:dyDescent="0.3">
      <c r="A1631" s="331"/>
      <c r="B1631" s="332"/>
      <c r="C1631"/>
      <c r="D1631"/>
      <c r="E1631"/>
      <c r="F1631"/>
      <c r="G1631" s="333"/>
      <c r="H1631"/>
      <c r="I1631" s="333"/>
      <c r="J1631"/>
      <c r="K1631" s="332"/>
      <c r="L1631"/>
      <c r="M1631"/>
      <c r="N1631"/>
      <c r="O1631"/>
      <c r="P1631"/>
      <c r="Q1631"/>
      <c r="R1631"/>
      <c r="S1631"/>
      <c r="T1631"/>
    </row>
    <row r="1632" spans="1:20" ht="20.100000000000001" customHeight="1" x14ac:dyDescent="0.3">
      <c r="A1632" s="331"/>
      <c r="B1632" s="332"/>
      <c r="C1632"/>
      <c r="D1632"/>
      <c r="E1632"/>
      <c r="F1632"/>
      <c r="G1632" s="333"/>
      <c r="H1632"/>
      <c r="I1632" s="333"/>
      <c r="J1632"/>
      <c r="K1632" s="332"/>
      <c r="L1632"/>
      <c r="M1632"/>
      <c r="N1632"/>
      <c r="O1632"/>
      <c r="P1632"/>
      <c r="Q1632"/>
      <c r="R1632"/>
      <c r="S1632"/>
      <c r="T1632"/>
    </row>
    <row r="1633" spans="1:20" ht="20.100000000000001" customHeight="1" x14ac:dyDescent="0.3">
      <c r="A1633" s="331"/>
      <c r="B1633" s="332"/>
      <c r="C1633"/>
      <c r="D1633"/>
      <c r="E1633"/>
      <c r="F1633"/>
      <c r="G1633" s="333"/>
      <c r="H1633"/>
      <c r="I1633" s="333"/>
      <c r="J1633"/>
      <c r="K1633" s="332"/>
      <c r="L1633"/>
      <c r="M1633"/>
      <c r="N1633"/>
      <c r="O1633"/>
      <c r="P1633"/>
      <c r="Q1633"/>
      <c r="R1633"/>
      <c r="S1633"/>
      <c r="T1633"/>
    </row>
    <row r="1634" spans="1:20" ht="20.100000000000001" customHeight="1" x14ac:dyDescent="0.3">
      <c r="A1634" s="331"/>
      <c r="B1634" s="332"/>
      <c r="C1634"/>
      <c r="D1634"/>
      <c r="E1634"/>
      <c r="F1634"/>
      <c r="G1634" s="333"/>
      <c r="H1634"/>
      <c r="I1634" s="333"/>
      <c r="J1634"/>
      <c r="K1634" s="332"/>
      <c r="L1634"/>
      <c r="M1634"/>
      <c r="N1634"/>
      <c r="O1634"/>
      <c r="P1634"/>
      <c r="Q1634"/>
      <c r="R1634"/>
      <c r="S1634"/>
      <c r="T1634"/>
    </row>
    <row r="1635" spans="1:20" ht="20.100000000000001" customHeight="1" x14ac:dyDescent="0.3">
      <c r="A1635" s="331"/>
      <c r="B1635" s="332"/>
      <c r="C1635"/>
      <c r="D1635"/>
      <c r="E1635"/>
      <c r="F1635"/>
      <c r="G1635" s="333"/>
      <c r="H1635"/>
      <c r="I1635" s="333"/>
      <c r="J1635"/>
      <c r="K1635" s="332"/>
      <c r="L1635"/>
      <c r="M1635"/>
      <c r="N1635"/>
      <c r="O1635"/>
      <c r="P1635"/>
      <c r="Q1635"/>
      <c r="R1635"/>
      <c r="S1635"/>
      <c r="T1635"/>
    </row>
    <row r="1636" spans="1:20" ht="20.100000000000001" customHeight="1" x14ac:dyDescent="0.3">
      <c r="A1636" s="331"/>
      <c r="B1636" s="332"/>
      <c r="C1636"/>
      <c r="D1636"/>
      <c r="E1636"/>
      <c r="F1636"/>
      <c r="G1636" s="333"/>
      <c r="H1636"/>
      <c r="I1636" s="333"/>
      <c r="J1636"/>
      <c r="K1636" s="332"/>
      <c r="L1636"/>
      <c r="M1636"/>
      <c r="N1636"/>
      <c r="O1636"/>
      <c r="P1636"/>
      <c r="Q1636"/>
      <c r="R1636"/>
      <c r="S1636"/>
      <c r="T1636"/>
    </row>
    <row r="1637" spans="1:20" ht="20.100000000000001" customHeight="1" x14ac:dyDescent="0.3">
      <c r="A1637" s="331"/>
      <c r="B1637" s="332"/>
      <c r="C1637"/>
      <c r="D1637"/>
      <c r="E1637"/>
      <c r="F1637"/>
      <c r="G1637" s="333"/>
      <c r="H1637"/>
      <c r="I1637" s="333"/>
      <c r="J1637"/>
      <c r="K1637" s="332"/>
      <c r="L1637"/>
      <c r="M1637"/>
      <c r="N1637"/>
      <c r="O1637"/>
      <c r="P1637"/>
      <c r="Q1637"/>
      <c r="R1637"/>
      <c r="S1637"/>
      <c r="T1637"/>
    </row>
    <row r="1638" spans="1:20" ht="20.100000000000001" customHeight="1" x14ac:dyDescent="0.3">
      <c r="A1638" s="331"/>
      <c r="B1638" s="332"/>
      <c r="C1638"/>
      <c r="D1638"/>
      <c r="E1638"/>
      <c r="F1638"/>
      <c r="G1638" s="333"/>
      <c r="H1638"/>
      <c r="I1638" s="333"/>
      <c r="J1638"/>
      <c r="K1638" s="332"/>
      <c r="L1638"/>
      <c r="M1638"/>
      <c r="N1638"/>
      <c r="O1638"/>
      <c r="P1638"/>
      <c r="Q1638"/>
      <c r="R1638"/>
      <c r="S1638"/>
      <c r="T1638"/>
    </row>
    <row r="1639" spans="1:20" ht="20.100000000000001" customHeight="1" x14ac:dyDescent="0.3">
      <c r="A1639" s="331"/>
      <c r="B1639" s="332"/>
      <c r="C1639"/>
      <c r="D1639"/>
      <c r="E1639"/>
      <c r="F1639"/>
      <c r="G1639" s="333"/>
      <c r="H1639"/>
      <c r="I1639" s="333"/>
      <c r="J1639"/>
      <c r="K1639" s="332"/>
      <c r="L1639"/>
      <c r="M1639"/>
      <c r="N1639"/>
      <c r="O1639"/>
      <c r="P1639"/>
      <c r="Q1639"/>
      <c r="R1639"/>
      <c r="S1639"/>
      <c r="T1639"/>
    </row>
    <row r="1640" spans="1:20" ht="20.100000000000001" customHeight="1" x14ac:dyDescent="0.3">
      <c r="A1640" s="331"/>
      <c r="B1640" s="332"/>
      <c r="C1640"/>
      <c r="D1640"/>
      <c r="E1640"/>
      <c r="F1640"/>
      <c r="G1640" s="333"/>
      <c r="H1640"/>
      <c r="I1640" s="333"/>
      <c r="J1640"/>
      <c r="K1640" s="332"/>
      <c r="L1640"/>
      <c r="M1640"/>
      <c r="N1640"/>
      <c r="O1640"/>
      <c r="P1640"/>
      <c r="Q1640"/>
      <c r="R1640"/>
      <c r="S1640"/>
      <c r="T1640"/>
    </row>
    <row r="1641" spans="1:20" ht="20.100000000000001" customHeight="1" x14ac:dyDescent="0.3">
      <c r="A1641" s="331"/>
      <c r="B1641" s="332"/>
      <c r="C1641"/>
      <c r="D1641"/>
      <c r="E1641"/>
      <c r="F1641"/>
      <c r="G1641" s="333"/>
      <c r="H1641"/>
      <c r="I1641" s="333"/>
      <c r="J1641"/>
      <c r="K1641" s="332"/>
      <c r="L1641"/>
      <c r="M1641"/>
      <c r="N1641"/>
      <c r="O1641"/>
      <c r="P1641"/>
      <c r="Q1641"/>
      <c r="R1641"/>
      <c r="S1641"/>
      <c r="T1641"/>
    </row>
    <row r="1642" spans="1:20" ht="20.100000000000001" customHeight="1" x14ac:dyDescent="0.3">
      <c r="A1642" s="331"/>
      <c r="B1642" s="332"/>
      <c r="C1642"/>
      <c r="D1642"/>
      <c r="E1642"/>
      <c r="F1642"/>
      <c r="G1642" s="333"/>
      <c r="H1642"/>
      <c r="I1642" s="333"/>
      <c r="J1642"/>
      <c r="K1642" s="332"/>
      <c r="L1642"/>
      <c r="M1642"/>
      <c r="N1642"/>
      <c r="O1642"/>
      <c r="P1642"/>
      <c r="Q1642"/>
      <c r="R1642"/>
      <c r="S1642"/>
      <c r="T1642"/>
    </row>
    <row r="1643" spans="1:20" ht="20.100000000000001" customHeight="1" x14ac:dyDescent="0.3">
      <c r="A1643" s="331"/>
      <c r="B1643" s="332"/>
      <c r="C1643"/>
      <c r="D1643"/>
      <c r="E1643"/>
      <c r="F1643"/>
      <c r="G1643" s="333"/>
      <c r="H1643"/>
      <c r="I1643" s="333"/>
      <c r="J1643"/>
      <c r="K1643" s="332"/>
      <c r="L1643"/>
      <c r="M1643"/>
      <c r="N1643"/>
      <c r="O1643"/>
      <c r="P1643"/>
      <c r="Q1643"/>
      <c r="R1643"/>
      <c r="S1643"/>
      <c r="T1643"/>
    </row>
    <row r="1644" spans="1:20" ht="20.100000000000001" customHeight="1" x14ac:dyDescent="0.3">
      <c r="A1644" s="331"/>
      <c r="B1644" s="332"/>
      <c r="C1644"/>
      <c r="D1644"/>
      <c r="E1644"/>
      <c r="F1644"/>
      <c r="G1644" s="333"/>
      <c r="H1644"/>
      <c r="I1644" s="333"/>
      <c r="J1644"/>
      <c r="K1644" s="332"/>
      <c r="L1644"/>
      <c r="M1644"/>
      <c r="N1644"/>
      <c r="O1644"/>
      <c r="P1644"/>
      <c r="Q1644"/>
      <c r="R1644"/>
      <c r="S1644"/>
      <c r="T1644"/>
    </row>
    <row r="1645" spans="1:20" ht="20.100000000000001" customHeight="1" x14ac:dyDescent="0.3">
      <c r="A1645" s="331"/>
      <c r="B1645" s="332"/>
      <c r="C1645"/>
      <c r="D1645"/>
      <c r="E1645"/>
      <c r="F1645"/>
      <c r="G1645" s="333"/>
      <c r="H1645"/>
      <c r="I1645" s="333"/>
      <c r="J1645"/>
      <c r="K1645" s="332"/>
      <c r="L1645"/>
      <c r="M1645"/>
      <c r="N1645"/>
      <c r="O1645"/>
      <c r="P1645"/>
      <c r="Q1645"/>
      <c r="R1645"/>
      <c r="S1645"/>
      <c r="T1645"/>
    </row>
    <row r="1646" spans="1:20" ht="20.100000000000001" customHeight="1" x14ac:dyDescent="0.3">
      <c r="A1646" s="331"/>
      <c r="B1646" s="332"/>
      <c r="C1646"/>
      <c r="D1646"/>
      <c r="E1646"/>
      <c r="F1646"/>
      <c r="G1646" s="333"/>
      <c r="H1646"/>
      <c r="I1646" s="333"/>
      <c r="J1646"/>
      <c r="K1646" s="332"/>
      <c r="L1646"/>
      <c r="M1646"/>
      <c r="N1646"/>
      <c r="O1646"/>
      <c r="P1646"/>
      <c r="Q1646"/>
      <c r="R1646"/>
      <c r="S1646"/>
      <c r="T1646"/>
    </row>
    <row r="1647" spans="1:20" ht="20.100000000000001" customHeight="1" x14ac:dyDescent="0.3">
      <c r="A1647" s="331"/>
      <c r="B1647" s="332"/>
      <c r="C1647"/>
      <c r="D1647"/>
      <c r="E1647"/>
      <c r="F1647"/>
      <c r="G1647" s="333"/>
      <c r="H1647"/>
      <c r="I1647" s="333"/>
      <c r="J1647"/>
      <c r="K1647" s="332"/>
      <c r="L1647"/>
      <c r="M1647"/>
      <c r="N1647"/>
      <c r="O1647"/>
      <c r="P1647"/>
      <c r="Q1647"/>
      <c r="R1647"/>
      <c r="S1647"/>
      <c r="T1647"/>
    </row>
    <row r="1648" spans="1:20" ht="20.100000000000001" customHeight="1" x14ac:dyDescent="0.3">
      <c r="A1648" s="331"/>
      <c r="B1648" s="332"/>
      <c r="C1648"/>
      <c r="D1648"/>
      <c r="E1648"/>
      <c r="F1648"/>
      <c r="G1648" s="333"/>
      <c r="H1648"/>
      <c r="I1648" s="333"/>
      <c r="J1648"/>
      <c r="K1648" s="332"/>
      <c r="L1648"/>
      <c r="M1648"/>
      <c r="N1648"/>
      <c r="O1648"/>
      <c r="P1648"/>
      <c r="Q1648"/>
      <c r="R1648"/>
      <c r="S1648"/>
      <c r="T1648"/>
    </row>
    <row r="1649" spans="1:20" ht="20.100000000000001" customHeight="1" x14ac:dyDescent="0.3">
      <c r="A1649" s="331"/>
      <c r="B1649" s="332"/>
      <c r="C1649"/>
      <c r="D1649"/>
      <c r="E1649"/>
      <c r="F1649"/>
      <c r="G1649" s="333"/>
      <c r="H1649"/>
      <c r="I1649" s="333"/>
      <c r="J1649"/>
      <c r="K1649" s="332"/>
      <c r="L1649"/>
      <c r="M1649"/>
      <c r="N1649"/>
      <c r="O1649"/>
      <c r="P1649"/>
      <c r="Q1649"/>
      <c r="R1649"/>
      <c r="S1649"/>
      <c r="T1649"/>
    </row>
    <row r="1650" spans="1:20" ht="20.100000000000001" customHeight="1" x14ac:dyDescent="0.3">
      <c r="A1650" s="331"/>
      <c r="B1650" s="332"/>
      <c r="C1650"/>
      <c r="D1650"/>
      <c r="E1650"/>
      <c r="F1650"/>
      <c r="G1650" s="333"/>
      <c r="H1650"/>
      <c r="I1650" s="333"/>
      <c r="J1650"/>
      <c r="K1650" s="332"/>
      <c r="L1650"/>
      <c r="M1650"/>
      <c r="N1650"/>
      <c r="O1650"/>
      <c r="P1650"/>
      <c r="Q1650"/>
      <c r="R1650"/>
      <c r="S1650"/>
      <c r="T1650"/>
    </row>
    <row r="1651" spans="1:20" ht="20.100000000000001" customHeight="1" x14ac:dyDescent="0.3">
      <c r="A1651" s="331"/>
      <c r="B1651" s="332"/>
      <c r="C1651"/>
      <c r="D1651"/>
      <c r="E1651"/>
      <c r="F1651"/>
      <c r="G1651" s="333"/>
      <c r="H1651"/>
      <c r="I1651" s="333"/>
      <c r="J1651"/>
      <c r="K1651" s="332"/>
      <c r="L1651"/>
      <c r="M1651"/>
      <c r="N1651"/>
      <c r="O1651"/>
      <c r="P1651"/>
      <c r="Q1651"/>
      <c r="R1651"/>
      <c r="S1651"/>
      <c r="T1651"/>
    </row>
    <row r="1652" spans="1:20" ht="20.100000000000001" customHeight="1" x14ac:dyDescent="0.3">
      <c r="A1652" s="331"/>
      <c r="B1652" s="332"/>
      <c r="C1652"/>
      <c r="D1652"/>
      <c r="E1652"/>
      <c r="F1652"/>
      <c r="G1652" s="333"/>
      <c r="H1652"/>
      <c r="I1652" s="333"/>
      <c r="J1652"/>
      <c r="K1652" s="332"/>
      <c r="L1652"/>
      <c r="M1652"/>
      <c r="N1652"/>
      <c r="O1652"/>
      <c r="P1652"/>
      <c r="Q1652"/>
      <c r="R1652"/>
      <c r="S1652"/>
      <c r="T1652"/>
    </row>
    <row r="1653" spans="1:20" ht="20.100000000000001" customHeight="1" x14ac:dyDescent="0.3">
      <c r="A1653" s="331"/>
      <c r="B1653" s="332"/>
      <c r="C1653"/>
      <c r="D1653"/>
      <c r="E1653"/>
      <c r="F1653"/>
      <c r="G1653" s="333"/>
      <c r="H1653"/>
      <c r="I1653" s="333"/>
      <c r="J1653"/>
      <c r="K1653" s="332"/>
      <c r="L1653"/>
      <c r="M1653"/>
      <c r="N1653"/>
      <c r="O1653"/>
      <c r="P1653"/>
      <c r="Q1653"/>
      <c r="R1653"/>
      <c r="S1653"/>
      <c r="T1653"/>
    </row>
    <row r="1654" spans="1:20" ht="20.100000000000001" customHeight="1" x14ac:dyDescent="0.3">
      <c r="A1654" s="331"/>
      <c r="B1654" s="332"/>
      <c r="C1654"/>
      <c r="D1654"/>
      <c r="E1654"/>
      <c r="F1654"/>
      <c r="G1654" s="333"/>
      <c r="H1654"/>
      <c r="I1654" s="333"/>
      <c r="J1654"/>
      <c r="K1654" s="332"/>
      <c r="L1654"/>
      <c r="M1654"/>
      <c r="N1654"/>
      <c r="O1654"/>
      <c r="P1654"/>
      <c r="Q1654"/>
      <c r="R1654"/>
      <c r="S1654"/>
      <c r="T1654"/>
    </row>
    <row r="1655" spans="1:20" ht="20.100000000000001" customHeight="1" x14ac:dyDescent="0.3">
      <c r="A1655" s="331"/>
      <c r="B1655" s="332"/>
      <c r="C1655"/>
      <c r="D1655"/>
      <c r="E1655"/>
      <c r="F1655"/>
      <c r="G1655" s="333"/>
      <c r="H1655"/>
      <c r="I1655" s="333"/>
      <c r="J1655"/>
      <c r="K1655" s="332"/>
      <c r="L1655"/>
      <c r="M1655"/>
      <c r="N1655"/>
      <c r="O1655"/>
      <c r="P1655"/>
      <c r="Q1655"/>
      <c r="R1655"/>
      <c r="S1655"/>
      <c r="T1655"/>
    </row>
    <row r="1656" spans="1:20" ht="20.100000000000001" customHeight="1" x14ac:dyDescent="0.3">
      <c r="A1656" s="331"/>
      <c r="B1656" s="332"/>
      <c r="C1656"/>
      <c r="D1656"/>
      <c r="E1656"/>
      <c r="F1656"/>
      <c r="G1656" s="333"/>
      <c r="H1656"/>
      <c r="I1656" s="333"/>
      <c r="J1656"/>
      <c r="K1656" s="332"/>
      <c r="L1656"/>
      <c r="M1656"/>
      <c r="N1656"/>
      <c r="O1656"/>
      <c r="P1656"/>
      <c r="Q1656"/>
      <c r="R1656"/>
      <c r="S1656"/>
      <c r="T1656"/>
    </row>
    <row r="1657" spans="1:20" ht="20.100000000000001" customHeight="1" x14ac:dyDescent="0.3">
      <c r="A1657" s="331"/>
      <c r="B1657" s="332"/>
      <c r="C1657"/>
      <c r="D1657"/>
      <c r="E1657"/>
      <c r="F1657"/>
      <c r="G1657" s="333"/>
      <c r="H1657"/>
      <c r="I1657" s="333"/>
      <c r="J1657"/>
      <c r="K1657" s="332"/>
      <c r="L1657"/>
      <c r="M1657"/>
      <c r="N1657"/>
      <c r="O1657"/>
      <c r="P1657"/>
      <c r="Q1657"/>
      <c r="R1657"/>
      <c r="S1657"/>
      <c r="T1657"/>
    </row>
    <row r="1658" spans="1:20" ht="20.100000000000001" customHeight="1" x14ac:dyDescent="0.3">
      <c r="A1658" s="331"/>
      <c r="B1658" s="332"/>
      <c r="C1658"/>
      <c r="D1658"/>
      <c r="E1658"/>
      <c r="F1658"/>
      <c r="G1658" s="333"/>
      <c r="H1658"/>
      <c r="I1658" s="333"/>
      <c r="J1658"/>
      <c r="K1658" s="332"/>
      <c r="L1658"/>
      <c r="M1658"/>
      <c r="N1658"/>
      <c r="O1658"/>
      <c r="P1658"/>
      <c r="Q1658"/>
      <c r="R1658"/>
      <c r="S1658"/>
      <c r="T1658"/>
    </row>
    <row r="1659" spans="1:20" ht="20.100000000000001" customHeight="1" x14ac:dyDescent="0.3">
      <c r="A1659" s="331"/>
      <c r="B1659" s="332"/>
      <c r="C1659"/>
      <c r="D1659"/>
      <c r="E1659"/>
      <c r="F1659"/>
      <c r="G1659" s="333"/>
      <c r="H1659"/>
      <c r="I1659" s="333"/>
      <c r="J1659"/>
      <c r="K1659" s="332"/>
      <c r="L1659"/>
      <c r="M1659"/>
      <c r="N1659"/>
      <c r="O1659"/>
      <c r="P1659"/>
      <c r="Q1659"/>
      <c r="R1659"/>
      <c r="S1659"/>
      <c r="T1659"/>
    </row>
    <row r="1660" spans="1:20" ht="20.100000000000001" customHeight="1" x14ac:dyDescent="0.3">
      <c r="A1660" s="331"/>
      <c r="B1660" s="332"/>
      <c r="C1660"/>
      <c r="D1660"/>
      <c r="E1660"/>
      <c r="F1660"/>
      <c r="G1660" s="333"/>
      <c r="H1660"/>
      <c r="I1660" s="333"/>
      <c r="J1660"/>
      <c r="K1660" s="332"/>
      <c r="L1660"/>
      <c r="M1660"/>
      <c r="N1660"/>
      <c r="O1660"/>
      <c r="P1660"/>
      <c r="Q1660"/>
      <c r="R1660"/>
      <c r="S1660"/>
      <c r="T1660"/>
    </row>
    <row r="1661" spans="1:20" ht="20.100000000000001" customHeight="1" x14ac:dyDescent="0.3">
      <c r="A1661" s="331"/>
      <c r="B1661" s="332"/>
      <c r="C1661"/>
      <c r="D1661"/>
      <c r="E1661"/>
      <c r="F1661"/>
      <c r="G1661" s="333"/>
      <c r="H1661"/>
      <c r="I1661" s="333"/>
      <c r="J1661"/>
      <c r="K1661" s="332"/>
      <c r="L1661"/>
      <c r="M1661"/>
      <c r="N1661"/>
      <c r="O1661"/>
      <c r="P1661"/>
      <c r="Q1661"/>
      <c r="R1661"/>
      <c r="S1661"/>
      <c r="T1661"/>
    </row>
    <row r="1662" spans="1:20" ht="20.100000000000001" customHeight="1" x14ac:dyDescent="0.3">
      <c r="A1662" s="331"/>
      <c r="B1662" s="332"/>
      <c r="C1662"/>
      <c r="D1662"/>
      <c r="E1662"/>
      <c r="F1662"/>
      <c r="G1662" s="333"/>
      <c r="H1662"/>
      <c r="I1662" s="333"/>
      <c r="J1662"/>
      <c r="K1662" s="332"/>
      <c r="L1662"/>
      <c r="M1662"/>
      <c r="N1662"/>
      <c r="O1662"/>
      <c r="P1662"/>
      <c r="Q1662"/>
      <c r="R1662"/>
      <c r="S1662"/>
      <c r="T1662"/>
    </row>
    <row r="1663" spans="1:20" ht="20.100000000000001" customHeight="1" x14ac:dyDescent="0.3">
      <c r="A1663" s="331"/>
      <c r="B1663" s="332"/>
      <c r="C1663"/>
      <c r="D1663"/>
      <c r="E1663"/>
      <c r="F1663"/>
      <c r="G1663" s="333"/>
      <c r="H1663"/>
      <c r="I1663" s="333"/>
      <c r="J1663"/>
      <c r="K1663" s="332"/>
      <c r="L1663"/>
      <c r="M1663"/>
      <c r="N1663"/>
      <c r="O1663"/>
      <c r="P1663"/>
      <c r="Q1663"/>
      <c r="R1663"/>
      <c r="S1663"/>
      <c r="T1663"/>
    </row>
    <row r="1664" spans="1:20" ht="20.100000000000001" customHeight="1" x14ac:dyDescent="0.3">
      <c r="A1664" s="331"/>
      <c r="B1664" s="332"/>
      <c r="C1664"/>
      <c r="D1664"/>
      <c r="E1664"/>
      <c r="F1664"/>
      <c r="G1664" s="333"/>
      <c r="H1664"/>
      <c r="I1664" s="333"/>
      <c r="J1664"/>
      <c r="K1664" s="332"/>
      <c r="L1664"/>
      <c r="M1664"/>
      <c r="N1664"/>
      <c r="O1664"/>
      <c r="P1664"/>
      <c r="Q1664"/>
      <c r="R1664"/>
      <c r="S1664"/>
      <c r="T1664"/>
    </row>
    <row r="1665" spans="1:20" ht="20.100000000000001" customHeight="1" x14ac:dyDescent="0.3">
      <c r="A1665" s="331"/>
      <c r="B1665" s="332"/>
      <c r="C1665"/>
      <c r="D1665"/>
      <c r="E1665"/>
      <c r="F1665"/>
      <c r="G1665" s="333"/>
      <c r="H1665"/>
      <c r="I1665" s="333"/>
      <c r="J1665"/>
      <c r="K1665" s="332"/>
      <c r="L1665"/>
      <c r="M1665"/>
      <c r="N1665"/>
      <c r="O1665"/>
      <c r="P1665"/>
      <c r="Q1665"/>
      <c r="R1665"/>
      <c r="S1665"/>
      <c r="T1665"/>
    </row>
    <row r="1666" spans="1:20" ht="20.100000000000001" customHeight="1" x14ac:dyDescent="0.3">
      <c r="A1666" s="331"/>
      <c r="B1666" s="332"/>
      <c r="C1666"/>
      <c r="D1666"/>
      <c r="E1666"/>
      <c r="F1666"/>
      <c r="G1666" s="333"/>
      <c r="H1666"/>
      <c r="I1666" s="333"/>
      <c r="J1666"/>
      <c r="K1666" s="332"/>
      <c r="L1666"/>
      <c r="M1666"/>
      <c r="N1666"/>
      <c r="O1666"/>
      <c r="P1666"/>
      <c r="Q1666"/>
      <c r="R1666"/>
      <c r="S1666"/>
      <c r="T1666"/>
    </row>
    <row r="1667" spans="1:20" ht="20.100000000000001" customHeight="1" x14ac:dyDescent="0.3">
      <c r="A1667" s="331"/>
      <c r="B1667" s="332"/>
      <c r="C1667"/>
      <c r="D1667"/>
      <c r="E1667"/>
      <c r="F1667"/>
      <c r="G1667" s="333"/>
      <c r="H1667"/>
      <c r="I1667" s="333"/>
      <c r="J1667"/>
      <c r="K1667" s="332"/>
      <c r="L1667"/>
      <c r="M1667"/>
      <c r="N1667"/>
      <c r="O1667"/>
      <c r="P1667"/>
      <c r="Q1667"/>
      <c r="R1667"/>
      <c r="S1667"/>
      <c r="T1667"/>
    </row>
    <row r="1668" spans="1:20" ht="20.100000000000001" customHeight="1" x14ac:dyDescent="0.3">
      <c r="A1668" s="331"/>
      <c r="B1668" s="332"/>
      <c r="C1668"/>
      <c r="D1668"/>
      <c r="E1668"/>
      <c r="F1668"/>
      <c r="G1668" s="333"/>
      <c r="H1668"/>
      <c r="I1668" s="333"/>
      <c r="J1668"/>
      <c r="K1668" s="332"/>
      <c r="L1668"/>
      <c r="M1668"/>
      <c r="N1668"/>
      <c r="O1668"/>
      <c r="P1668"/>
      <c r="Q1668"/>
      <c r="R1668"/>
      <c r="S1668"/>
      <c r="T1668"/>
    </row>
    <row r="1669" spans="1:20" ht="20.100000000000001" customHeight="1" x14ac:dyDescent="0.3">
      <c r="A1669" s="331"/>
      <c r="B1669" s="332"/>
      <c r="C1669"/>
      <c r="D1669"/>
      <c r="E1669"/>
      <c r="F1669"/>
      <c r="G1669" s="333"/>
      <c r="H1669"/>
      <c r="I1669" s="333"/>
      <c r="J1669"/>
      <c r="K1669" s="332"/>
      <c r="L1669"/>
      <c r="M1669"/>
      <c r="N1669"/>
      <c r="O1669"/>
      <c r="P1669"/>
      <c r="Q1669"/>
      <c r="R1669"/>
      <c r="S1669"/>
      <c r="T1669"/>
    </row>
    <row r="1670" spans="1:20" ht="20.100000000000001" customHeight="1" x14ac:dyDescent="0.3">
      <c r="A1670" s="331"/>
      <c r="B1670" s="332"/>
      <c r="C1670"/>
      <c r="D1670"/>
      <c r="E1670"/>
      <c r="F1670"/>
      <c r="G1670" s="333"/>
      <c r="H1670"/>
      <c r="I1670" s="333"/>
      <c r="J1670"/>
      <c r="K1670" s="332"/>
      <c r="L1670"/>
      <c r="M1670"/>
      <c r="N1670"/>
      <c r="O1670"/>
      <c r="P1670"/>
      <c r="Q1670"/>
      <c r="R1670"/>
      <c r="S1670"/>
      <c r="T1670"/>
    </row>
    <row r="1671" spans="1:20" ht="20.100000000000001" customHeight="1" x14ac:dyDescent="0.3">
      <c r="A1671" s="331"/>
      <c r="B1671" s="332"/>
      <c r="C1671"/>
      <c r="D1671"/>
      <c r="E1671"/>
      <c r="F1671"/>
      <c r="G1671" s="333"/>
      <c r="H1671"/>
      <c r="I1671" s="333"/>
      <c r="J1671"/>
      <c r="K1671" s="332"/>
      <c r="L1671"/>
      <c r="M1671"/>
      <c r="N1671"/>
      <c r="O1671"/>
      <c r="P1671"/>
      <c r="Q1671"/>
      <c r="R1671"/>
      <c r="S1671"/>
      <c r="T1671"/>
    </row>
    <row r="1672" spans="1:20" ht="20.100000000000001" customHeight="1" x14ac:dyDescent="0.3">
      <c r="A1672" s="331"/>
      <c r="B1672" s="332"/>
      <c r="C1672"/>
      <c r="D1672"/>
      <c r="E1672"/>
      <c r="F1672"/>
      <c r="G1672" s="333"/>
      <c r="H1672"/>
      <c r="I1672" s="333"/>
      <c r="J1672"/>
      <c r="K1672" s="332"/>
      <c r="L1672"/>
      <c r="M1672"/>
      <c r="N1672"/>
      <c r="O1672"/>
      <c r="P1672"/>
      <c r="Q1672"/>
      <c r="R1672"/>
      <c r="S1672"/>
      <c r="T1672"/>
    </row>
    <row r="1673" spans="1:20" ht="20.100000000000001" customHeight="1" x14ac:dyDescent="0.3">
      <c r="A1673" s="331"/>
      <c r="B1673" s="332"/>
      <c r="C1673"/>
      <c r="D1673"/>
      <c r="E1673"/>
      <c r="F1673"/>
      <c r="G1673" s="333"/>
      <c r="H1673"/>
      <c r="I1673" s="333"/>
      <c r="J1673"/>
      <c r="K1673" s="332"/>
      <c r="L1673"/>
      <c r="M1673"/>
      <c r="N1673"/>
      <c r="O1673"/>
      <c r="P1673"/>
      <c r="Q1673"/>
      <c r="R1673"/>
      <c r="S1673"/>
      <c r="T1673"/>
    </row>
    <row r="1674" spans="1:20" ht="20.100000000000001" customHeight="1" x14ac:dyDescent="0.3">
      <c r="A1674" s="331"/>
      <c r="B1674" s="332"/>
      <c r="C1674"/>
      <c r="D1674"/>
      <c r="E1674"/>
      <c r="F1674"/>
      <c r="G1674" s="333"/>
      <c r="H1674"/>
      <c r="I1674" s="333"/>
      <c r="J1674"/>
      <c r="K1674" s="332"/>
      <c r="L1674"/>
      <c r="M1674"/>
      <c r="N1674"/>
      <c r="O1674"/>
      <c r="P1674"/>
      <c r="Q1674"/>
      <c r="R1674"/>
      <c r="S1674"/>
      <c r="T1674"/>
    </row>
    <row r="1675" spans="1:20" ht="20.100000000000001" customHeight="1" x14ac:dyDescent="0.3">
      <c r="A1675" s="331"/>
      <c r="B1675" s="332"/>
      <c r="C1675"/>
      <c r="D1675"/>
      <c r="E1675"/>
      <c r="F1675"/>
      <c r="G1675" s="333"/>
      <c r="H1675"/>
      <c r="I1675" s="333"/>
      <c r="J1675"/>
      <c r="K1675" s="332"/>
      <c r="L1675"/>
      <c r="M1675"/>
      <c r="N1675"/>
      <c r="O1675"/>
      <c r="P1675"/>
      <c r="Q1675"/>
      <c r="R1675"/>
      <c r="S1675"/>
      <c r="T1675"/>
    </row>
    <row r="1676" spans="1:20" ht="20.100000000000001" customHeight="1" x14ac:dyDescent="0.3">
      <c r="A1676" s="331"/>
      <c r="B1676" s="332"/>
      <c r="C1676"/>
      <c r="D1676"/>
      <c r="E1676"/>
      <c r="F1676"/>
      <c r="G1676" s="333"/>
      <c r="H1676"/>
      <c r="I1676" s="333"/>
      <c r="J1676"/>
      <c r="K1676" s="332"/>
      <c r="L1676"/>
      <c r="M1676"/>
      <c r="N1676"/>
      <c r="O1676"/>
      <c r="P1676"/>
      <c r="Q1676"/>
      <c r="R1676"/>
      <c r="S1676"/>
      <c r="T1676"/>
    </row>
    <row r="1677" spans="1:20" ht="20.100000000000001" customHeight="1" x14ac:dyDescent="0.3">
      <c r="A1677" s="331"/>
      <c r="B1677" s="332"/>
      <c r="C1677"/>
      <c r="D1677"/>
      <c r="E1677"/>
      <c r="F1677"/>
      <c r="G1677" s="333"/>
      <c r="H1677"/>
      <c r="I1677" s="333"/>
      <c r="J1677"/>
      <c r="K1677" s="332"/>
      <c r="L1677"/>
      <c r="M1677"/>
      <c r="N1677"/>
      <c r="O1677"/>
      <c r="P1677"/>
      <c r="Q1677"/>
      <c r="R1677"/>
      <c r="S1677"/>
      <c r="T1677"/>
    </row>
    <row r="1678" spans="1:20" ht="20.100000000000001" customHeight="1" x14ac:dyDescent="0.3">
      <c r="A1678" s="331"/>
      <c r="B1678" s="332"/>
      <c r="C1678"/>
      <c r="D1678"/>
      <c r="E1678"/>
      <c r="F1678"/>
      <c r="G1678" s="333"/>
      <c r="H1678"/>
      <c r="I1678" s="333"/>
      <c r="J1678"/>
      <c r="K1678" s="332"/>
      <c r="L1678"/>
      <c r="M1678"/>
      <c r="N1678"/>
      <c r="O1678"/>
      <c r="P1678"/>
      <c r="Q1678"/>
      <c r="R1678"/>
      <c r="S1678"/>
      <c r="T1678"/>
    </row>
    <row r="1679" spans="1:20" ht="20.100000000000001" customHeight="1" x14ac:dyDescent="0.3">
      <c r="A1679" s="331"/>
      <c r="B1679" s="332"/>
      <c r="C1679"/>
      <c r="D1679"/>
      <c r="E1679"/>
      <c r="F1679"/>
      <c r="G1679" s="333"/>
      <c r="H1679"/>
      <c r="I1679" s="333"/>
      <c r="J1679"/>
      <c r="K1679" s="332"/>
      <c r="L1679"/>
      <c r="M1679"/>
      <c r="N1679"/>
      <c r="O1679"/>
      <c r="P1679"/>
      <c r="Q1679"/>
      <c r="R1679"/>
      <c r="S1679"/>
      <c r="T1679"/>
    </row>
    <row r="1680" spans="1:20" ht="20.100000000000001" customHeight="1" x14ac:dyDescent="0.3">
      <c r="A1680" s="331"/>
      <c r="B1680" s="332"/>
      <c r="C1680"/>
      <c r="D1680"/>
      <c r="E1680"/>
      <c r="F1680"/>
      <c r="G1680" s="333"/>
      <c r="H1680"/>
      <c r="I1680" s="333"/>
      <c r="J1680"/>
      <c r="K1680" s="332"/>
      <c r="L1680"/>
      <c r="M1680"/>
      <c r="N1680"/>
      <c r="O1680"/>
      <c r="P1680"/>
      <c r="Q1680"/>
      <c r="R1680"/>
      <c r="S1680"/>
      <c r="T1680"/>
    </row>
    <row r="1681" spans="1:20" ht="20.100000000000001" customHeight="1" x14ac:dyDescent="0.3">
      <c r="A1681" s="331"/>
      <c r="B1681" s="332"/>
      <c r="C1681"/>
      <c r="D1681"/>
      <c r="E1681"/>
      <c r="F1681"/>
      <c r="G1681" s="333"/>
      <c r="H1681"/>
      <c r="I1681" s="333"/>
      <c r="J1681"/>
      <c r="K1681" s="332"/>
      <c r="L1681"/>
      <c r="M1681"/>
      <c r="N1681"/>
      <c r="O1681"/>
      <c r="P1681"/>
      <c r="Q1681"/>
      <c r="R1681"/>
      <c r="S1681"/>
      <c r="T1681"/>
    </row>
    <row r="1682" spans="1:20" ht="20.100000000000001" customHeight="1" x14ac:dyDescent="0.3">
      <c r="A1682" s="331"/>
      <c r="B1682" s="332"/>
      <c r="C1682"/>
      <c r="D1682"/>
      <c r="E1682"/>
      <c r="F1682"/>
      <c r="G1682" s="333"/>
      <c r="H1682"/>
      <c r="I1682" s="333"/>
      <c r="J1682"/>
      <c r="K1682" s="332"/>
      <c r="L1682"/>
      <c r="M1682"/>
      <c r="N1682"/>
      <c r="O1682"/>
      <c r="P1682"/>
      <c r="Q1682"/>
      <c r="R1682"/>
      <c r="S1682"/>
      <c r="T1682"/>
    </row>
    <row r="1683" spans="1:20" ht="20.100000000000001" customHeight="1" x14ac:dyDescent="0.3">
      <c r="A1683" s="331"/>
      <c r="B1683" s="332"/>
      <c r="C1683"/>
      <c r="D1683"/>
      <c r="E1683"/>
      <c r="F1683"/>
      <c r="G1683" s="333"/>
      <c r="H1683"/>
      <c r="I1683" s="333"/>
      <c r="J1683"/>
      <c r="K1683" s="332"/>
      <c r="L1683"/>
      <c r="M1683"/>
      <c r="N1683"/>
      <c r="O1683"/>
      <c r="P1683"/>
      <c r="Q1683"/>
      <c r="R1683"/>
      <c r="S1683"/>
      <c r="T1683"/>
    </row>
    <row r="1684" spans="1:20" ht="20.100000000000001" customHeight="1" x14ac:dyDescent="0.3">
      <c r="A1684" s="331"/>
      <c r="B1684" s="332"/>
      <c r="C1684"/>
      <c r="D1684"/>
      <c r="E1684"/>
      <c r="F1684"/>
      <c r="G1684" s="333"/>
      <c r="H1684"/>
      <c r="I1684" s="333"/>
      <c r="J1684"/>
      <c r="K1684" s="332"/>
      <c r="L1684"/>
      <c r="M1684"/>
      <c r="N1684"/>
      <c r="O1684"/>
      <c r="P1684"/>
      <c r="Q1684"/>
      <c r="R1684"/>
      <c r="S1684"/>
      <c r="T1684"/>
    </row>
    <row r="1685" spans="1:20" ht="20.100000000000001" customHeight="1" x14ac:dyDescent="0.3">
      <c r="A1685" s="331"/>
      <c r="B1685" s="332"/>
      <c r="C1685"/>
      <c r="D1685"/>
      <c r="E1685"/>
      <c r="F1685"/>
      <c r="G1685" s="333"/>
      <c r="H1685"/>
      <c r="I1685" s="333"/>
      <c r="J1685"/>
      <c r="K1685" s="332"/>
      <c r="L1685"/>
      <c r="M1685"/>
      <c r="N1685"/>
      <c r="O1685"/>
      <c r="P1685"/>
      <c r="Q1685"/>
      <c r="R1685"/>
      <c r="S1685"/>
      <c r="T1685"/>
    </row>
    <row r="1686" spans="1:20" ht="20.100000000000001" customHeight="1" x14ac:dyDescent="0.3">
      <c r="A1686" s="331"/>
      <c r="B1686" s="332"/>
      <c r="C1686"/>
      <c r="D1686"/>
      <c r="E1686"/>
      <c r="F1686"/>
      <c r="G1686" s="333"/>
      <c r="H1686"/>
      <c r="I1686" s="333"/>
      <c r="J1686"/>
      <c r="K1686" s="332"/>
      <c r="L1686"/>
      <c r="M1686"/>
      <c r="N1686"/>
      <c r="O1686"/>
      <c r="P1686"/>
      <c r="Q1686"/>
      <c r="R1686"/>
      <c r="S1686"/>
      <c r="T1686"/>
    </row>
    <row r="1687" spans="1:20" ht="20.100000000000001" customHeight="1" x14ac:dyDescent="0.3">
      <c r="A1687" s="331"/>
      <c r="B1687" s="332"/>
      <c r="C1687"/>
      <c r="D1687"/>
      <c r="E1687"/>
      <c r="F1687"/>
      <c r="G1687" s="333"/>
      <c r="H1687"/>
      <c r="I1687" s="333"/>
      <c r="J1687"/>
      <c r="K1687" s="332"/>
      <c r="L1687"/>
      <c r="M1687"/>
      <c r="N1687"/>
      <c r="O1687"/>
      <c r="P1687"/>
      <c r="Q1687"/>
      <c r="R1687"/>
      <c r="S1687"/>
      <c r="T1687"/>
    </row>
    <row r="1688" spans="1:20" ht="20.100000000000001" customHeight="1" x14ac:dyDescent="0.3">
      <c r="A1688" s="331"/>
      <c r="B1688" s="332"/>
      <c r="C1688"/>
      <c r="D1688"/>
      <c r="E1688"/>
      <c r="F1688"/>
      <c r="G1688" s="333"/>
      <c r="H1688"/>
      <c r="I1688" s="333"/>
      <c r="J1688"/>
      <c r="K1688" s="332"/>
      <c r="L1688"/>
      <c r="M1688"/>
      <c r="N1688"/>
      <c r="O1688"/>
      <c r="P1688"/>
      <c r="Q1688"/>
      <c r="R1688"/>
      <c r="S1688"/>
      <c r="T1688"/>
    </row>
    <row r="1689" spans="1:20" ht="20.100000000000001" customHeight="1" x14ac:dyDescent="0.3">
      <c r="A1689" s="331"/>
      <c r="B1689" s="332"/>
      <c r="C1689"/>
      <c r="D1689"/>
      <c r="E1689"/>
      <c r="F1689"/>
      <c r="G1689" s="333"/>
      <c r="H1689"/>
      <c r="I1689" s="333"/>
      <c r="J1689"/>
      <c r="K1689" s="332"/>
      <c r="L1689"/>
      <c r="M1689"/>
      <c r="N1689"/>
      <c r="O1689"/>
      <c r="P1689"/>
      <c r="Q1689"/>
      <c r="R1689"/>
      <c r="S1689"/>
      <c r="T1689"/>
    </row>
    <row r="1690" spans="1:20" ht="20.100000000000001" customHeight="1" x14ac:dyDescent="0.3">
      <c r="A1690" s="331"/>
      <c r="B1690" s="332"/>
      <c r="C1690"/>
      <c r="D1690"/>
      <c r="E1690"/>
      <c r="F1690"/>
      <c r="G1690" s="333"/>
      <c r="H1690"/>
      <c r="I1690" s="333"/>
      <c r="J1690"/>
      <c r="K1690" s="332"/>
      <c r="L1690"/>
      <c r="M1690"/>
      <c r="N1690"/>
      <c r="O1690"/>
      <c r="P1690"/>
      <c r="Q1690"/>
      <c r="R1690"/>
      <c r="S1690"/>
      <c r="T1690"/>
    </row>
    <row r="1691" spans="1:20" ht="20.100000000000001" customHeight="1" x14ac:dyDescent="0.3">
      <c r="A1691" s="331"/>
      <c r="B1691" s="332"/>
      <c r="C1691"/>
      <c r="D1691"/>
      <c r="E1691"/>
      <c r="F1691"/>
      <c r="G1691" s="333"/>
      <c r="H1691"/>
      <c r="I1691" s="333"/>
      <c r="J1691"/>
      <c r="K1691" s="332"/>
      <c r="L1691"/>
      <c r="M1691"/>
      <c r="N1691"/>
      <c r="O1691"/>
      <c r="P1691"/>
      <c r="Q1691"/>
      <c r="R1691"/>
      <c r="S1691"/>
      <c r="T1691"/>
    </row>
    <row r="1692" spans="1:20" ht="20.100000000000001" customHeight="1" x14ac:dyDescent="0.3">
      <c r="A1692" s="331"/>
      <c r="B1692" s="332"/>
      <c r="C1692"/>
      <c r="D1692"/>
      <c r="E1692"/>
      <c r="F1692"/>
      <c r="G1692" s="333"/>
      <c r="H1692"/>
      <c r="I1692" s="333"/>
      <c r="J1692"/>
      <c r="K1692" s="332"/>
      <c r="L1692"/>
      <c r="M1692"/>
      <c r="N1692"/>
      <c r="O1692"/>
      <c r="P1692"/>
      <c r="Q1692"/>
      <c r="R1692"/>
      <c r="S1692"/>
      <c r="T1692"/>
    </row>
    <row r="1693" spans="1:20" ht="20.100000000000001" customHeight="1" x14ac:dyDescent="0.3">
      <c r="A1693" s="331"/>
      <c r="B1693" s="332"/>
      <c r="C1693"/>
      <c r="D1693"/>
      <c r="E1693"/>
      <c r="F1693"/>
      <c r="G1693" s="333"/>
      <c r="H1693"/>
      <c r="I1693" s="333"/>
      <c r="J1693"/>
      <c r="K1693" s="332"/>
      <c r="L1693"/>
      <c r="M1693"/>
      <c r="N1693"/>
      <c r="O1693"/>
      <c r="P1693"/>
      <c r="Q1693"/>
      <c r="R1693"/>
      <c r="S1693"/>
      <c r="T1693"/>
    </row>
    <row r="1694" spans="1:20" ht="20.100000000000001" customHeight="1" x14ac:dyDescent="0.3">
      <c r="A1694" s="331"/>
      <c r="B1694" s="332"/>
      <c r="C1694"/>
      <c r="D1694"/>
      <c r="E1694"/>
      <c r="F1694"/>
      <c r="G1694" s="333"/>
      <c r="H1694"/>
      <c r="I1694" s="333"/>
      <c r="J1694"/>
      <c r="K1694" s="332"/>
      <c r="L1694"/>
      <c r="M1694"/>
      <c r="N1694"/>
      <c r="O1694"/>
      <c r="P1694"/>
      <c r="Q1694"/>
      <c r="R1694"/>
      <c r="S1694"/>
      <c r="T1694"/>
    </row>
    <row r="1695" spans="1:20" ht="20.100000000000001" customHeight="1" x14ac:dyDescent="0.3">
      <c r="A1695" s="331"/>
      <c r="B1695" s="332"/>
      <c r="C1695"/>
      <c r="D1695"/>
      <c r="E1695"/>
      <c r="F1695"/>
      <c r="G1695" s="333"/>
      <c r="H1695"/>
      <c r="I1695" s="333"/>
      <c r="J1695"/>
      <c r="K1695" s="332"/>
      <c r="L1695"/>
      <c r="M1695"/>
      <c r="N1695"/>
      <c r="O1695"/>
      <c r="P1695"/>
      <c r="Q1695"/>
      <c r="R1695"/>
      <c r="S1695"/>
      <c r="T1695"/>
    </row>
    <row r="1696" spans="1:20" ht="20.100000000000001" customHeight="1" x14ac:dyDescent="0.3">
      <c r="A1696" s="331"/>
      <c r="B1696" s="332"/>
      <c r="C1696"/>
      <c r="D1696"/>
      <c r="E1696"/>
      <c r="F1696"/>
      <c r="G1696" s="333"/>
      <c r="H1696"/>
      <c r="I1696" s="333"/>
      <c r="J1696"/>
      <c r="K1696" s="332"/>
      <c r="L1696"/>
      <c r="M1696"/>
      <c r="N1696"/>
      <c r="O1696"/>
      <c r="P1696"/>
      <c r="Q1696"/>
      <c r="R1696"/>
      <c r="S1696"/>
      <c r="T1696"/>
    </row>
    <row r="1697" spans="1:20" ht="20.100000000000001" customHeight="1" x14ac:dyDescent="0.3">
      <c r="A1697" s="331"/>
      <c r="B1697" s="332"/>
      <c r="C1697"/>
      <c r="D1697"/>
      <c r="E1697"/>
      <c r="F1697"/>
      <c r="G1697" s="333"/>
      <c r="H1697"/>
      <c r="I1697" s="333"/>
      <c r="J1697"/>
      <c r="K1697" s="332"/>
      <c r="L1697"/>
      <c r="M1697"/>
      <c r="N1697"/>
      <c r="O1697"/>
      <c r="P1697"/>
      <c r="Q1697"/>
      <c r="R1697"/>
      <c r="S1697"/>
      <c r="T1697"/>
    </row>
    <row r="1698" spans="1:20" ht="20.100000000000001" customHeight="1" x14ac:dyDescent="0.3">
      <c r="A1698" s="331"/>
      <c r="B1698" s="332"/>
      <c r="C1698"/>
      <c r="D1698"/>
      <c r="E1698"/>
      <c r="F1698"/>
      <c r="G1698" s="333"/>
      <c r="H1698"/>
      <c r="I1698" s="333"/>
      <c r="J1698"/>
      <c r="K1698" s="332"/>
      <c r="L1698"/>
      <c r="M1698"/>
      <c r="N1698"/>
      <c r="O1698"/>
      <c r="P1698"/>
      <c r="Q1698"/>
      <c r="R1698"/>
      <c r="S1698"/>
      <c r="T1698"/>
    </row>
    <row r="1699" spans="1:20" ht="20.100000000000001" customHeight="1" x14ac:dyDescent="0.3">
      <c r="A1699" s="331"/>
      <c r="B1699" s="332"/>
      <c r="C1699"/>
      <c r="D1699"/>
      <c r="E1699"/>
      <c r="F1699"/>
      <c r="G1699" s="333"/>
      <c r="H1699"/>
      <c r="I1699" s="333"/>
      <c r="J1699"/>
      <c r="K1699" s="332"/>
      <c r="L1699"/>
      <c r="M1699"/>
      <c r="N1699"/>
      <c r="O1699"/>
      <c r="P1699"/>
      <c r="Q1699"/>
      <c r="R1699"/>
      <c r="S1699"/>
      <c r="T1699"/>
    </row>
    <row r="1700" spans="1:20" ht="20.100000000000001" customHeight="1" x14ac:dyDescent="0.3">
      <c r="A1700" s="331"/>
      <c r="B1700" s="332"/>
      <c r="C1700"/>
      <c r="D1700"/>
      <c r="E1700"/>
      <c r="F1700"/>
      <c r="G1700" s="333"/>
      <c r="H1700"/>
      <c r="I1700" s="333"/>
      <c r="J1700"/>
      <c r="K1700" s="332"/>
      <c r="L1700"/>
      <c r="M1700"/>
      <c r="N1700"/>
      <c r="O1700"/>
      <c r="P1700"/>
      <c r="Q1700"/>
      <c r="R1700"/>
      <c r="S1700"/>
      <c r="T1700"/>
    </row>
    <row r="1701" spans="1:20" ht="20.100000000000001" customHeight="1" x14ac:dyDescent="0.3">
      <c r="A1701" s="331"/>
      <c r="B1701" s="332"/>
      <c r="C1701"/>
      <c r="D1701"/>
      <c r="E1701"/>
      <c r="F1701"/>
      <c r="G1701" s="333"/>
      <c r="H1701"/>
      <c r="I1701" s="333"/>
      <c r="J1701"/>
      <c r="K1701" s="332"/>
      <c r="L1701"/>
      <c r="M1701"/>
      <c r="N1701"/>
      <c r="O1701"/>
      <c r="P1701"/>
      <c r="Q1701"/>
      <c r="R1701"/>
      <c r="S1701"/>
      <c r="T1701"/>
    </row>
    <row r="1702" spans="1:20" ht="20.100000000000001" customHeight="1" x14ac:dyDescent="0.3">
      <c r="A1702" s="331"/>
      <c r="B1702" s="332"/>
      <c r="C1702"/>
      <c r="D1702"/>
      <c r="E1702"/>
      <c r="F1702"/>
      <c r="G1702" s="333"/>
      <c r="H1702"/>
      <c r="I1702" s="333"/>
      <c r="J1702"/>
      <c r="K1702" s="332"/>
      <c r="L1702"/>
      <c r="M1702"/>
      <c r="N1702"/>
      <c r="O1702"/>
      <c r="P1702"/>
      <c r="Q1702"/>
      <c r="R1702"/>
      <c r="S1702"/>
      <c r="T1702"/>
    </row>
    <row r="1703" spans="1:20" ht="20.100000000000001" customHeight="1" x14ac:dyDescent="0.3">
      <c r="A1703" s="331"/>
      <c r="B1703" s="332"/>
      <c r="C1703"/>
      <c r="D1703"/>
      <c r="E1703"/>
      <c r="F1703"/>
      <c r="G1703" s="333"/>
      <c r="H1703"/>
      <c r="I1703" s="333"/>
      <c r="J1703"/>
      <c r="K1703" s="332"/>
      <c r="L1703"/>
      <c r="M1703"/>
      <c r="N1703"/>
      <c r="O1703"/>
      <c r="P1703"/>
      <c r="Q1703"/>
      <c r="R1703"/>
      <c r="S1703"/>
      <c r="T1703"/>
    </row>
    <row r="1704" spans="1:20" ht="20.100000000000001" customHeight="1" x14ac:dyDescent="0.3">
      <c r="A1704" s="331"/>
      <c r="B1704" s="332"/>
      <c r="C1704"/>
      <c r="D1704"/>
      <c r="E1704"/>
      <c r="F1704"/>
      <c r="G1704" s="333"/>
      <c r="H1704"/>
      <c r="I1704" s="333"/>
      <c r="J1704"/>
      <c r="K1704" s="332"/>
      <c r="L1704"/>
      <c r="M1704"/>
      <c r="N1704"/>
      <c r="O1704"/>
      <c r="P1704"/>
      <c r="Q1704"/>
      <c r="R1704"/>
      <c r="S1704"/>
      <c r="T1704"/>
    </row>
    <row r="1705" spans="1:20" ht="20.100000000000001" customHeight="1" x14ac:dyDescent="0.3">
      <c r="A1705" s="331"/>
      <c r="B1705" s="332"/>
      <c r="C1705"/>
      <c r="D1705"/>
      <c r="E1705"/>
      <c r="F1705"/>
      <c r="G1705" s="333"/>
      <c r="H1705"/>
      <c r="I1705" s="333"/>
      <c r="J1705"/>
      <c r="K1705" s="332"/>
      <c r="L1705"/>
      <c r="M1705"/>
      <c r="N1705"/>
      <c r="O1705"/>
      <c r="P1705"/>
      <c r="Q1705"/>
      <c r="R1705"/>
      <c r="S1705"/>
      <c r="T1705"/>
    </row>
    <row r="1706" spans="1:20" ht="20.100000000000001" customHeight="1" x14ac:dyDescent="0.3">
      <c r="A1706" s="331"/>
      <c r="B1706" s="332"/>
      <c r="C1706"/>
      <c r="D1706"/>
      <c r="E1706"/>
      <c r="F1706"/>
      <c r="G1706" s="333"/>
      <c r="H1706"/>
      <c r="I1706" s="333"/>
      <c r="J1706"/>
      <c r="K1706" s="332"/>
      <c r="L1706"/>
      <c r="M1706"/>
      <c r="N1706"/>
      <c r="O1706"/>
      <c r="P1706"/>
      <c r="Q1706"/>
      <c r="R1706"/>
      <c r="S1706"/>
      <c r="T1706"/>
    </row>
    <row r="1707" spans="1:20" ht="20.100000000000001" customHeight="1" x14ac:dyDescent="0.3">
      <c r="A1707" s="331"/>
      <c r="B1707" s="332"/>
      <c r="C1707"/>
      <c r="D1707"/>
      <c r="E1707"/>
      <c r="F1707"/>
      <c r="G1707" s="333"/>
      <c r="H1707"/>
      <c r="I1707" s="333"/>
      <c r="J1707"/>
      <c r="K1707" s="332"/>
      <c r="L1707"/>
      <c r="M1707"/>
      <c r="N1707"/>
      <c r="O1707"/>
      <c r="P1707"/>
      <c r="Q1707"/>
      <c r="R1707"/>
      <c r="S1707"/>
      <c r="T1707"/>
    </row>
    <row r="1708" spans="1:20" ht="20.100000000000001" customHeight="1" x14ac:dyDescent="0.3">
      <c r="A1708" s="331"/>
      <c r="B1708" s="332"/>
      <c r="C1708"/>
      <c r="D1708"/>
      <c r="E1708"/>
      <c r="F1708"/>
      <c r="G1708" s="333"/>
      <c r="H1708"/>
      <c r="I1708" s="333"/>
      <c r="J1708"/>
      <c r="K1708" s="332"/>
      <c r="L1708"/>
      <c r="M1708"/>
      <c r="N1708"/>
      <c r="O1708"/>
      <c r="P1708"/>
      <c r="Q1708"/>
      <c r="R1708"/>
      <c r="S1708"/>
      <c r="T1708"/>
    </row>
    <row r="1709" spans="1:20" ht="20.100000000000001" customHeight="1" x14ac:dyDescent="0.3">
      <c r="A1709" s="331"/>
      <c r="B1709" s="332"/>
      <c r="C1709"/>
      <c r="D1709"/>
      <c r="E1709"/>
      <c r="F1709"/>
      <c r="G1709" s="333"/>
      <c r="H1709"/>
      <c r="I1709" s="333"/>
      <c r="J1709"/>
      <c r="K1709" s="332"/>
      <c r="L1709"/>
      <c r="M1709"/>
      <c r="N1709"/>
      <c r="O1709"/>
      <c r="P1709"/>
      <c r="Q1709"/>
      <c r="R1709"/>
      <c r="S1709"/>
      <c r="T1709"/>
    </row>
    <row r="1710" spans="1:20" ht="20.100000000000001" customHeight="1" x14ac:dyDescent="0.3">
      <c r="A1710" s="331"/>
      <c r="B1710" s="332"/>
      <c r="C1710"/>
      <c r="D1710"/>
      <c r="E1710"/>
      <c r="F1710"/>
      <c r="G1710" s="333"/>
      <c r="H1710"/>
      <c r="I1710" s="333"/>
      <c r="J1710"/>
      <c r="K1710" s="332"/>
      <c r="L1710"/>
      <c r="M1710"/>
      <c r="N1710"/>
      <c r="O1710"/>
      <c r="P1710"/>
      <c r="Q1710"/>
      <c r="R1710"/>
      <c r="S1710"/>
      <c r="T1710"/>
    </row>
    <row r="1711" spans="1:20" ht="20.100000000000001" customHeight="1" x14ac:dyDescent="0.3">
      <c r="A1711" s="331"/>
      <c r="B1711" s="332"/>
      <c r="C1711"/>
      <c r="D1711"/>
      <c r="E1711"/>
      <c r="F1711"/>
      <c r="G1711" s="333"/>
      <c r="H1711"/>
      <c r="I1711" s="333"/>
      <c r="J1711"/>
      <c r="K1711" s="332"/>
      <c r="L1711"/>
      <c r="M1711"/>
      <c r="N1711"/>
      <c r="O1711"/>
      <c r="P1711"/>
      <c r="Q1711"/>
      <c r="R1711"/>
      <c r="S1711"/>
      <c r="T1711"/>
    </row>
    <row r="1712" spans="1:20" ht="20.100000000000001" customHeight="1" x14ac:dyDescent="0.3">
      <c r="A1712" s="331"/>
      <c r="B1712" s="332"/>
      <c r="C1712"/>
      <c r="D1712"/>
      <c r="E1712"/>
      <c r="F1712"/>
      <c r="G1712" s="333"/>
      <c r="H1712"/>
      <c r="I1712" s="333"/>
      <c r="J1712"/>
      <c r="K1712" s="332"/>
      <c r="L1712"/>
      <c r="M1712"/>
      <c r="N1712"/>
      <c r="O1712"/>
      <c r="P1712"/>
      <c r="Q1712"/>
      <c r="R1712"/>
      <c r="S1712"/>
      <c r="T1712"/>
    </row>
    <row r="1713" spans="1:20" ht="20.100000000000001" customHeight="1" x14ac:dyDescent="0.3">
      <c r="A1713" s="331"/>
      <c r="B1713" s="332"/>
      <c r="C1713"/>
      <c r="D1713"/>
      <c r="E1713"/>
      <c r="F1713"/>
      <c r="G1713" s="333"/>
      <c r="H1713"/>
      <c r="I1713" s="333"/>
      <c r="J1713"/>
      <c r="K1713" s="332"/>
      <c r="L1713"/>
      <c r="M1713"/>
      <c r="N1713"/>
      <c r="O1713"/>
      <c r="P1713"/>
      <c r="Q1713"/>
      <c r="R1713"/>
      <c r="S1713"/>
      <c r="T1713"/>
    </row>
    <row r="1714" spans="1:20" ht="20.100000000000001" customHeight="1" x14ac:dyDescent="0.3">
      <c r="A1714" s="331"/>
      <c r="B1714" s="332"/>
      <c r="C1714"/>
      <c r="D1714"/>
      <c r="E1714"/>
      <c r="F1714"/>
      <c r="G1714" s="333"/>
      <c r="H1714"/>
      <c r="I1714" s="333"/>
      <c r="J1714"/>
      <c r="K1714" s="332"/>
      <c r="L1714"/>
      <c r="M1714"/>
      <c r="N1714"/>
      <c r="O1714"/>
      <c r="P1714"/>
      <c r="Q1714"/>
      <c r="R1714"/>
      <c r="S1714"/>
      <c r="T1714"/>
    </row>
    <row r="1715" spans="1:20" ht="20.100000000000001" customHeight="1" x14ac:dyDescent="0.3">
      <c r="A1715" s="331"/>
      <c r="B1715" s="332"/>
      <c r="C1715"/>
      <c r="D1715"/>
      <c r="E1715"/>
      <c r="F1715"/>
      <c r="G1715" s="333"/>
      <c r="H1715"/>
      <c r="I1715" s="333"/>
      <c r="J1715"/>
      <c r="K1715" s="332"/>
      <c r="L1715"/>
      <c r="M1715"/>
      <c r="N1715"/>
      <c r="O1715"/>
      <c r="P1715"/>
      <c r="Q1715"/>
      <c r="R1715"/>
      <c r="S1715"/>
      <c r="T1715"/>
    </row>
    <row r="1716" spans="1:20" ht="20.100000000000001" customHeight="1" x14ac:dyDescent="0.3">
      <c r="A1716" s="331"/>
      <c r="B1716" s="332"/>
      <c r="C1716"/>
      <c r="D1716"/>
      <c r="E1716"/>
      <c r="F1716"/>
      <c r="G1716" s="333"/>
      <c r="H1716"/>
      <c r="I1716" s="333"/>
      <c r="J1716"/>
      <c r="K1716" s="332"/>
      <c r="L1716"/>
      <c r="M1716"/>
      <c r="N1716"/>
      <c r="O1716"/>
      <c r="P1716"/>
      <c r="Q1716"/>
      <c r="R1716"/>
      <c r="S1716"/>
      <c r="T1716"/>
    </row>
    <row r="1717" spans="1:20" ht="20.100000000000001" customHeight="1" x14ac:dyDescent="0.3">
      <c r="A1717" s="331"/>
      <c r="B1717" s="332"/>
      <c r="C1717"/>
      <c r="D1717"/>
      <c r="E1717"/>
      <c r="F1717"/>
      <c r="G1717" s="333"/>
      <c r="H1717"/>
      <c r="I1717" s="333"/>
      <c r="J1717"/>
      <c r="K1717" s="332"/>
      <c r="L1717"/>
      <c r="M1717"/>
      <c r="N1717"/>
      <c r="O1717"/>
      <c r="P1717"/>
      <c r="Q1717"/>
      <c r="R1717"/>
      <c r="S1717"/>
      <c r="T1717"/>
    </row>
    <row r="1718" spans="1:20" ht="20.100000000000001" customHeight="1" x14ac:dyDescent="0.3">
      <c r="A1718" s="331"/>
      <c r="B1718" s="332"/>
      <c r="C1718"/>
      <c r="D1718"/>
      <c r="E1718"/>
      <c r="F1718"/>
      <c r="G1718" s="333"/>
      <c r="H1718"/>
      <c r="I1718" s="333"/>
      <c r="J1718"/>
      <c r="K1718" s="332"/>
      <c r="L1718"/>
      <c r="M1718"/>
      <c r="N1718"/>
      <c r="O1718"/>
      <c r="P1718"/>
      <c r="Q1718"/>
      <c r="R1718"/>
      <c r="S1718"/>
      <c r="T1718"/>
    </row>
    <row r="1719" spans="1:20" ht="20.100000000000001" customHeight="1" x14ac:dyDescent="0.3">
      <c r="A1719" s="331"/>
      <c r="B1719" s="332"/>
      <c r="C1719"/>
      <c r="D1719"/>
      <c r="E1719"/>
      <c r="F1719"/>
      <c r="G1719" s="333"/>
      <c r="H1719"/>
      <c r="I1719" s="333"/>
      <c r="J1719"/>
      <c r="K1719" s="332"/>
      <c r="L1719"/>
      <c r="M1719"/>
      <c r="N1719"/>
      <c r="O1719"/>
      <c r="P1719"/>
      <c r="Q1719"/>
      <c r="R1719"/>
      <c r="S1719"/>
      <c r="T1719"/>
    </row>
    <row r="1720" spans="1:20" ht="20.100000000000001" customHeight="1" x14ac:dyDescent="0.3">
      <c r="A1720" s="331"/>
      <c r="B1720" s="332"/>
      <c r="C1720"/>
      <c r="D1720"/>
      <c r="E1720"/>
      <c r="F1720"/>
      <c r="G1720" s="333"/>
      <c r="H1720"/>
      <c r="I1720" s="333"/>
      <c r="J1720"/>
      <c r="K1720" s="332"/>
      <c r="L1720"/>
      <c r="M1720"/>
      <c r="N1720"/>
      <c r="O1720"/>
      <c r="P1720"/>
      <c r="Q1720"/>
      <c r="R1720"/>
      <c r="S1720"/>
      <c r="T1720"/>
    </row>
    <row r="1721" spans="1:20" ht="20.100000000000001" customHeight="1" x14ac:dyDescent="0.3">
      <c r="A1721" s="331"/>
      <c r="B1721" s="332"/>
      <c r="C1721"/>
      <c r="D1721"/>
      <c r="E1721"/>
      <c r="F1721"/>
      <c r="G1721" s="333"/>
      <c r="H1721"/>
      <c r="I1721" s="333"/>
      <c r="J1721"/>
      <c r="K1721" s="332"/>
      <c r="L1721"/>
      <c r="M1721"/>
      <c r="N1721"/>
      <c r="O1721"/>
      <c r="P1721"/>
      <c r="Q1721"/>
      <c r="R1721"/>
      <c r="S1721"/>
      <c r="T1721"/>
    </row>
    <row r="1722" spans="1:20" ht="20.100000000000001" customHeight="1" x14ac:dyDescent="0.3">
      <c r="A1722" s="331"/>
      <c r="B1722" s="332"/>
      <c r="C1722"/>
      <c r="D1722"/>
      <c r="E1722"/>
      <c r="F1722"/>
      <c r="G1722" s="333"/>
      <c r="H1722"/>
      <c r="I1722" s="333"/>
      <c r="J1722"/>
      <c r="K1722" s="332"/>
      <c r="L1722"/>
      <c r="M1722"/>
      <c r="N1722"/>
      <c r="O1722"/>
      <c r="P1722"/>
      <c r="Q1722"/>
      <c r="R1722"/>
      <c r="S1722"/>
      <c r="T1722"/>
    </row>
    <row r="1723" spans="1:20" ht="20.100000000000001" customHeight="1" x14ac:dyDescent="0.3">
      <c r="A1723" s="331"/>
      <c r="B1723" s="332"/>
      <c r="C1723"/>
      <c r="D1723"/>
      <c r="E1723"/>
      <c r="F1723"/>
      <c r="G1723" s="333"/>
      <c r="H1723"/>
      <c r="I1723" s="333"/>
      <c r="J1723"/>
      <c r="K1723" s="332"/>
      <c r="L1723"/>
      <c r="M1723"/>
      <c r="N1723"/>
      <c r="O1723"/>
      <c r="P1723"/>
      <c r="Q1723"/>
      <c r="R1723"/>
      <c r="S1723"/>
      <c r="T1723"/>
    </row>
    <row r="1724" spans="1:20" ht="20.100000000000001" customHeight="1" x14ac:dyDescent="0.3">
      <c r="A1724" s="331"/>
      <c r="B1724" s="332"/>
      <c r="C1724"/>
      <c r="D1724"/>
      <c r="E1724"/>
      <c r="F1724"/>
      <c r="G1724" s="333"/>
      <c r="H1724"/>
      <c r="I1724" s="333"/>
      <c r="J1724"/>
      <c r="K1724" s="332"/>
      <c r="L1724"/>
      <c r="M1724"/>
      <c r="N1724"/>
      <c r="O1724"/>
      <c r="P1724"/>
      <c r="Q1724"/>
      <c r="R1724"/>
      <c r="S1724"/>
      <c r="T1724"/>
    </row>
    <row r="1725" spans="1:20" ht="20.100000000000001" customHeight="1" x14ac:dyDescent="0.3">
      <c r="A1725" s="331"/>
      <c r="B1725" s="332"/>
      <c r="C1725"/>
      <c r="D1725"/>
      <c r="E1725"/>
      <c r="F1725"/>
      <c r="G1725" s="333"/>
      <c r="H1725"/>
      <c r="I1725" s="333"/>
      <c r="J1725"/>
      <c r="K1725" s="332"/>
      <c r="L1725"/>
      <c r="M1725"/>
      <c r="N1725"/>
      <c r="O1725"/>
      <c r="P1725"/>
      <c r="Q1725"/>
      <c r="R1725"/>
      <c r="S1725"/>
      <c r="T1725"/>
    </row>
    <row r="1726" spans="1:20" ht="20.100000000000001" customHeight="1" x14ac:dyDescent="0.3">
      <c r="A1726" s="331"/>
      <c r="B1726" s="332"/>
      <c r="C1726"/>
      <c r="D1726"/>
      <c r="E1726"/>
      <c r="F1726"/>
      <c r="G1726" s="333"/>
      <c r="H1726"/>
      <c r="I1726" s="333"/>
      <c r="J1726"/>
      <c r="K1726" s="332"/>
      <c r="L1726"/>
      <c r="M1726"/>
      <c r="N1726"/>
      <c r="O1726"/>
      <c r="P1726"/>
      <c r="Q1726"/>
      <c r="R1726"/>
      <c r="S1726"/>
      <c r="T1726"/>
    </row>
    <row r="1727" spans="1:20" ht="20.100000000000001" customHeight="1" x14ac:dyDescent="0.3">
      <c r="A1727" s="331"/>
      <c r="B1727" s="332"/>
      <c r="C1727"/>
      <c r="D1727"/>
      <c r="E1727"/>
      <c r="F1727"/>
      <c r="G1727" s="333"/>
      <c r="H1727"/>
      <c r="I1727" s="333"/>
      <c r="J1727"/>
      <c r="K1727" s="332"/>
      <c r="L1727"/>
      <c r="M1727"/>
      <c r="N1727"/>
      <c r="O1727"/>
      <c r="P1727"/>
      <c r="Q1727"/>
      <c r="R1727"/>
      <c r="S1727"/>
      <c r="T1727"/>
    </row>
    <row r="1728" spans="1:20" ht="20.100000000000001" customHeight="1" x14ac:dyDescent="0.3">
      <c r="A1728" s="331"/>
      <c r="B1728" s="332"/>
      <c r="C1728"/>
      <c r="D1728"/>
      <c r="E1728"/>
      <c r="F1728"/>
      <c r="G1728" s="333"/>
      <c r="H1728"/>
      <c r="I1728" s="333"/>
      <c r="J1728"/>
      <c r="K1728" s="332"/>
      <c r="L1728"/>
      <c r="M1728"/>
      <c r="N1728"/>
      <c r="O1728"/>
      <c r="P1728"/>
      <c r="Q1728"/>
      <c r="R1728"/>
      <c r="S1728"/>
      <c r="T1728"/>
    </row>
    <row r="1729" spans="1:20" ht="20.100000000000001" customHeight="1" x14ac:dyDescent="0.3">
      <c r="A1729" s="331"/>
      <c r="B1729" s="332"/>
      <c r="C1729"/>
      <c r="D1729"/>
      <c r="E1729"/>
      <c r="F1729"/>
      <c r="G1729" s="333"/>
      <c r="H1729"/>
      <c r="I1729" s="333"/>
      <c r="J1729"/>
      <c r="K1729" s="332"/>
      <c r="L1729"/>
      <c r="M1729"/>
      <c r="N1729"/>
      <c r="O1729"/>
      <c r="P1729"/>
      <c r="Q1729"/>
      <c r="R1729"/>
      <c r="S1729"/>
      <c r="T1729"/>
    </row>
    <row r="1730" spans="1:20" ht="20.100000000000001" customHeight="1" x14ac:dyDescent="0.3">
      <c r="A1730" s="331"/>
      <c r="B1730" s="332"/>
      <c r="C1730"/>
      <c r="D1730"/>
      <c r="E1730"/>
      <c r="F1730"/>
      <c r="G1730" s="333"/>
      <c r="H1730"/>
      <c r="I1730" s="333"/>
      <c r="J1730"/>
      <c r="K1730" s="332"/>
      <c r="L1730"/>
      <c r="M1730"/>
      <c r="N1730"/>
      <c r="O1730"/>
      <c r="P1730"/>
      <c r="Q1730"/>
      <c r="R1730"/>
      <c r="S1730"/>
      <c r="T1730"/>
    </row>
    <row r="1731" spans="1:20" ht="20.100000000000001" customHeight="1" x14ac:dyDescent="0.3">
      <c r="A1731" s="331"/>
      <c r="B1731" s="332"/>
      <c r="C1731"/>
      <c r="D1731"/>
      <c r="E1731"/>
      <c r="F1731"/>
      <c r="G1731" s="333"/>
      <c r="H1731"/>
      <c r="I1731" s="333"/>
      <c r="J1731"/>
      <c r="K1731" s="332"/>
      <c r="L1731"/>
      <c r="M1731"/>
      <c r="N1731"/>
      <c r="O1731"/>
      <c r="P1731"/>
      <c r="Q1731"/>
      <c r="R1731"/>
      <c r="S1731"/>
      <c r="T1731"/>
    </row>
    <row r="1732" spans="1:20" ht="20.100000000000001" customHeight="1" x14ac:dyDescent="0.3">
      <c r="A1732" s="331"/>
      <c r="B1732" s="332"/>
      <c r="C1732"/>
      <c r="D1732"/>
      <c r="E1732"/>
      <c r="F1732"/>
      <c r="G1732" s="333"/>
      <c r="H1732"/>
      <c r="I1732" s="333"/>
      <c r="J1732"/>
      <c r="K1732" s="332"/>
      <c r="L1732"/>
      <c r="M1732"/>
      <c r="N1732"/>
      <c r="O1732"/>
      <c r="P1732"/>
      <c r="Q1732"/>
      <c r="R1732"/>
      <c r="S1732"/>
      <c r="T1732"/>
    </row>
    <row r="1733" spans="1:20" ht="20.100000000000001" customHeight="1" x14ac:dyDescent="0.3">
      <c r="A1733" s="331"/>
      <c r="B1733" s="332"/>
      <c r="C1733"/>
      <c r="D1733"/>
      <c r="E1733"/>
      <c r="F1733"/>
      <c r="G1733" s="333"/>
      <c r="H1733"/>
      <c r="I1733" s="333"/>
      <c r="J1733"/>
      <c r="K1733" s="332"/>
      <c r="L1733"/>
      <c r="M1733"/>
      <c r="N1733"/>
      <c r="O1733"/>
      <c r="P1733"/>
      <c r="Q1733"/>
      <c r="R1733"/>
      <c r="S1733"/>
      <c r="T1733"/>
    </row>
    <row r="1734" spans="1:20" ht="20.100000000000001" customHeight="1" x14ac:dyDescent="0.3">
      <c r="A1734" s="331"/>
      <c r="B1734" s="332"/>
      <c r="C1734"/>
      <c r="D1734"/>
      <c r="E1734"/>
      <c r="F1734"/>
      <c r="G1734" s="333"/>
      <c r="H1734"/>
      <c r="I1734" s="333"/>
      <c r="J1734"/>
      <c r="K1734" s="332"/>
      <c r="L1734"/>
      <c r="M1734"/>
      <c r="N1734"/>
      <c r="O1734"/>
      <c r="P1734"/>
      <c r="Q1734"/>
      <c r="R1734"/>
      <c r="S1734"/>
      <c r="T1734"/>
    </row>
    <row r="1735" spans="1:20" ht="20.100000000000001" customHeight="1" x14ac:dyDescent="0.3">
      <c r="A1735" s="331"/>
      <c r="B1735" s="332"/>
      <c r="C1735"/>
      <c r="D1735"/>
      <c r="E1735"/>
      <c r="F1735"/>
      <c r="G1735" s="333"/>
      <c r="H1735"/>
      <c r="I1735" s="333"/>
      <c r="J1735"/>
      <c r="K1735" s="332"/>
      <c r="L1735"/>
      <c r="M1735"/>
      <c r="N1735"/>
      <c r="O1735"/>
      <c r="P1735"/>
      <c r="Q1735"/>
      <c r="R1735"/>
      <c r="S1735"/>
      <c r="T1735"/>
    </row>
    <row r="1736" spans="1:20" ht="20.100000000000001" customHeight="1" x14ac:dyDescent="0.3">
      <c r="A1736" s="331"/>
      <c r="B1736" s="332"/>
      <c r="C1736"/>
      <c r="D1736"/>
      <c r="E1736"/>
      <c r="F1736"/>
      <c r="G1736" s="333"/>
      <c r="H1736"/>
      <c r="I1736" s="333"/>
      <c r="J1736"/>
      <c r="K1736" s="332"/>
      <c r="L1736"/>
      <c r="M1736"/>
      <c r="N1736"/>
      <c r="O1736"/>
      <c r="P1736"/>
      <c r="Q1736"/>
      <c r="R1736"/>
      <c r="S1736"/>
      <c r="T1736"/>
    </row>
    <row r="1737" spans="1:20" ht="20.100000000000001" customHeight="1" x14ac:dyDescent="0.3">
      <c r="A1737" s="331"/>
      <c r="B1737" s="332"/>
      <c r="C1737"/>
      <c r="D1737"/>
      <c r="E1737"/>
      <c r="F1737"/>
      <c r="G1737" s="333"/>
      <c r="H1737"/>
      <c r="I1737" s="333"/>
      <c r="J1737"/>
      <c r="K1737" s="332"/>
      <c r="L1737"/>
      <c r="M1737"/>
      <c r="N1737"/>
      <c r="O1737"/>
      <c r="P1737"/>
      <c r="Q1737"/>
      <c r="R1737"/>
      <c r="S1737"/>
      <c r="T1737"/>
    </row>
    <row r="1738" spans="1:20" ht="20.100000000000001" customHeight="1" x14ac:dyDescent="0.3">
      <c r="A1738" s="331"/>
      <c r="B1738" s="332"/>
      <c r="C1738"/>
      <c r="D1738"/>
      <c r="E1738"/>
      <c r="F1738"/>
      <c r="G1738" s="333"/>
      <c r="H1738"/>
      <c r="I1738" s="333"/>
      <c r="J1738"/>
      <c r="K1738" s="332"/>
      <c r="L1738"/>
      <c r="M1738"/>
      <c r="N1738"/>
      <c r="O1738"/>
      <c r="P1738"/>
      <c r="Q1738"/>
      <c r="R1738"/>
      <c r="S1738"/>
      <c r="T1738"/>
    </row>
    <row r="1739" spans="1:20" ht="20.100000000000001" customHeight="1" x14ac:dyDescent="0.3">
      <c r="A1739" s="331"/>
      <c r="B1739" s="332"/>
      <c r="C1739"/>
      <c r="D1739"/>
      <c r="E1739"/>
      <c r="F1739"/>
      <c r="G1739" s="333"/>
      <c r="H1739"/>
      <c r="I1739" s="333"/>
      <c r="J1739"/>
      <c r="K1739" s="332"/>
      <c r="L1739"/>
      <c r="M1739"/>
      <c r="N1739"/>
      <c r="O1739"/>
      <c r="P1739"/>
      <c r="Q1739"/>
      <c r="R1739"/>
      <c r="S1739"/>
      <c r="T1739"/>
    </row>
    <row r="1740" spans="1:20" ht="20.100000000000001" customHeight="1" x14ac:dyDescent="0.3">
      <c r="A1740" s="331"/>
      <c r="B1740" s="332"/>
      <c r="C1740"/>
      <c r="D1740"/>
      <c r="E1740"/>
      <c r="F1740"/>
      <c r="G1740" s="333"/>
      <c r="H1740"/>
      <c r="I1740" s="333"/>
      <c r="J1740"/>
      <c r="K1740" s="332"/>
      <c r="L1740"/>
      <c r="M1740"/>
      <c r="N1740"/>
      <c r="O1740"/>
      <c r="P1740"/>
      <c r="Q1740"/>
      <c r="R1740"/>
      <c r="S1740"/>
      <c r="T1740"/>
    </row>
    <row r="1741" spans="1:20" ht="20.100000000000001" customHeight="1" x14ac:dyDescent="0.3">
      <c r="A1741" s="331"/>
      <c r="B1741" s="332"/>
      <c r="C1741"/>
      <c r="D1741"/>
      <c r="E1741"/>
      <c r="F1741"/>
      <c r="G1741" s="333"/>
      <c r="H1741"/>
      <c r="I1741" s="333"/>
      <c r="J1741"/>
      <c r="K1741" s="332"/>
      <c r="L1741"/>
      <c r="M1741"/>
      <c r="N1741"/>
      <c r="O1741"/>
      <c r="P1741"/>
      <c r="Q1741"/>
      <c r="R1741"/>
      <c r="S1741"/>
      <c r="T1741"/>
    </row>
    <row r="1742" spans="1:20" ht="20.100000000000001" customHeight="1" x14ac:dyDescent="0.3">
      <c r="A1742" s="331"/>
      <c r="B1742" s="332"/>
      <c r="C1742"/>
      <c r="D1742"/>
      <c r="E1742"/>
      <c r="F1742"/>
      <c r="G1742" s="333"/>
      <c r="H1742"/>
      <c r="I1742" s="333"/>
      <c r="J1742"/>
      <c r="K1742" s="332"/>
      <c r="L1742"/>
      <c r="M1742"/>
      <c r="N1742"/>
      <c r="O1742"/>
      <c r="P1742"/>
      <c r="Q1742"/>
      <c r="R1742"/>
      <c r="S1742"/>
      <c r="T1742"/>
    </row>
    <row r="1743" spans="1:20" ht="20.100000000000001" customHeight="1" x14ac:dyDescent="0.3">
      <c r="A1743" s="331"/>
      <c r="B1743" s="332"/>
      <c r="C1743"/>
      <c r="D1743"/>
      <c r="E1743"/>
      <c r="F1743"/>
      <c r="G1743" s="333"/>
      <c r="H1743"/>
      <c r="I1743" s="333"/>
      <c r="J1743"/>
      <c r="K1743" s="332"/>
      <c r="L1743"/>
      <c r="M1743"/>
      <c r="N1743"/>
      <c r="O1743"/>
      <c r="P1743"/>
      <c r="Q1743"/>
      <c r="R1743"/>
      <c r="S1743"/>
      <c r="T1743"/>
    </row>
    <row r="1744" spans="1:20" ht="20.100000000000001" customHeight="1" x14ac:dyDescent="0.3">
      <c r="A1744" s="331"/>
      <c r="B1744" s="332"/>
      <c r="C1744"/>
      <c r="D1744"/>
      <c r="E1744"/>
      <c r="F1744"/>
      <c r="G1744" s="333"/>
      <c r="H1744"/>
      <c r="I1744" s="333"/>
      <c r="J1744"/>
      <c r="K1744" s="332"/>
      <c r="L1744"/>
      <c r="M1744"/>
      <c r="N1744"/>
      <c r="O1744"/>
      <c r="P1744"/>
      <c r="Q1744"/>
      <c r="R1744"/>
      <c r="S1744"/>
      <c r="T1744"/>
    </row>
    <row r="1745" spans="1:20" ht="20.100000000000001" customHeight="1" x14ac:dyDescent="0.3">
      <c r="A1745" s="331"/>
      <c r="B1745" s="332"/>
      <c r="C1745"/>
      <c r="D1745"/>
      <c r="E1745"/>
      <c r="F1745"/>
      <c r="G1745" s="333"/>
      <c r="H1745"/>
      <c r="I1745" s="333"/>
      <c r="J1745"/>
      <c r="K1745" s="332"/>
      <c r="L1745"/>
      <c r="M1745"/>
      <c r="N1745"/>
      <c r="O1745"/>
      <c r="P1745"/>
      <c r="Q1745"/>
      <c r="R1745"/>
      <c r="S1745"/>
      <c r="T1745"/>
    </row>
    <row r="1746" spans="1:20" ht="20.100000000000001" customHeight="1" x14ac:dyDescent="0.3">
      <c r="A1746" s="331"/>
      <c r="B1746" s="332"/>
      <c r="C1746"/>
      <c r="D1746"/>
      <c r="E1746"/>
      <c r="F1746"/>
      <c r="G1746" s="333"/>
      <c r="H1746"/>
      <c r="I1746" s="333"/>
      <c r="J1746"/>
      <c r="K1746" s="332"/>
      <c r="L1746"/>
      <c r="M1746"/>
      <c r="N1746"/>
      <c r="O1746"/>
      <c r="P1746"/>
      <c r="Q1746"/>
      <c r="R1746"/>
      <c r="S1746"/>
      <c r="T1746"/>
    </row>
    <row r="1747" spans="1:20" ht="20.100000000000001" customHeight="1" x14ac:dyDescent="0.3">
      <c r="A1747" s="331"/>
      <c r="B1747" s="332"/>
      <c r="C1747"/>
      <c r="D1747"/>
      <c r="E1747"/>
      <c r="F1747"/>
      <c r="G1747" s="333"/>
      <c r="H1747"/>
      <c r="I1747" s="333"/>
      <c r="J1747"/>
      <c r="K1747" s="332"/>
      <c r="L1747"/>
      <c r="M1747"/>
      <c r="N1747"/>
      <c r="O1747"/>
      <c r="P1747"/>
      <c r="Q1747"/>
      <c r="R1747"/>
      <c r="S1747"/>
      <c r="T1747"/>
    </row>
    <row r="1748" spans="1:20" ht="20.100000000000001" customHeight="1" x14ac:dyDescent="0.3">
      <c r="A1748" s="331"/>
      <c r="B1748" s="332"/>
      <c r="C1748"/>
      <c r="D1748"/>
      <c r="E1748"/>
      <c r="F1748"/>
      <c r="G1748" s="333"/>
      <c r="H1748"/>
      <c r="I1748" s="333"/>
      <c r="J1748"/>
      <c r="K1748" s="332"/>
      <c r="L1748"/>
      <c r="M1748"/>
      <c r="N1748"/>
      <c r="O1748"/>
      <c r="P1748"/>
      <c r="Q1748"/>
      <c r="R1748"/>
      <c r="S1748"/>
      <c r="T1748"/>
    </row>
    <row r="1749" spans="1:20" ht="20.100000000000001" customHeight="1" x14ac:dyDescent="0.3">
      <c r="A1749" s="331"/>
      <c r="B1749" s="332"/>
      <c r="C1749"/>
      <c r="D1749"/>
      <c r="E1749"/>
      <c r="F1749"/>
      <c r="G1749" s="333"/>
      <c r="H1749"/>
      <c r="I1749" s="333"/>
      <c r="J1749"/>
      <c r="K1749" s="332"/>
      <c r="L1749"/>
      <c r="M1749"/>
      <c r="N1749"/>
      <c r="O1749"/>
      <c r="P1749"/>
      <c r="Q1749"/>
      <c r="R1749"/>
      <c r="S1749"/>
      <c r="T1749"/>
    </row>
    <row r="1750" spans="1:20" ht="20.100000000000001" customHeight="1" x14ac:dyDescent="0.3">
      <c r="A1750" s="331"/>
      <c r="B1750" s="332"/>
      <c r="C1750"/>
      <c r="D1750"/>
      <c r="E1750"/>
      <c r="F1750"/>
      <c r="G1750" s="333"/>
      <c r="H1750"/>
      <c r="I1750" s="333"/>
      <c r="J1750"/>
      <c r="K1750" s="332"/>
      <c r="L1750"/>
      <c r="M1750"/>
      <c r="N1750"/>
      <c r="O1750"/>
      <c r="P1750"/>
      <c r="Q1750"/>
      <c r="R1750"/>
      <c r="S1750"/>
      <c r="T1750"/>
    </row>
    <row r="1751" spans="1:20" ht="20.100000000000001" customHeight="1" x14ac:dyDescent="0.3">
      <c r="A1751" s="331"/>
      <c r="B1751" s="332"/>
      <c r="C1751"/>
      <c r="D1751"/>
      <c r="E1751"/>
      <c r="F1751"/>
      <c r="G1751" s="333"/>
      <c r="H1751"/>
      <c r="I1751" s="333"/>
      <c r="J1751"/>
      <c r="K1751" s="332"/>
      <c r="L1751"/>
      <c r="M1751"/>
      <c r="N1751"/>
      <c r="O1751"/>
      <c r="P1751"/>
      <c r="Q1751"/>
      <c r="R1751"/>
      <c r="S1751"/>
      <c r="T1751"/>
    </row>
    <row r="1752" spans="1:20" ht="20.100000000000001" customHeight="1" x14ac:dyDescent="0.3">
      <c r="A1752" s="331"/>
      <c r="B1752" s="332"/>
      <c r="C1752"/>
      <c r="D1752"/>
      <c r="E1752"/>
      <c r="F1752"/>
      <c r="G1752" s="333"/>
      <c r="H1752"/>
      <c r="I1752" s="333"/>
      <c r="J1752"/>
      <c r="K1752" s="332"/>
      <c r="L1752"/>
      <c r="M1752"/>
      <c r="N1752"/>
      <c r="O1752"/>
      <c r="P1752"/>
      <c r="Q1752"/>
      <c r="R1752"/>
      <c r="S1752"/>
      <c r="T1752"/>
    </row>
    <row r="1753" spans="1:20" ht="20.100000000000001" customHeight="1" x14ac:dyDescent="0.3">
      <c r="A1753" s="331"/>
      <c r="B1753" s="332"/>
      <c r="C1753"/>
      <c r="D1753"/>
      <c r="E1753"/>
      <c r="F1753"/>
      <c r="G1753" s="333"/>
      <c r="H1753"/>
      <c r="I1753" s="333"/>
      <c r="J1753"/>
      <c r="K1753" s="332"/>
      <c r="L1753"/>
      <c r="M1753"/>
      <c r="N1753"/>
      <c r="O1753"/>
      <c r="P1753"/>
      <c r="Q1753"/>
      <c r="R1753"/>
      <c r="S1753"/>
      <c r="T1753"/>
    </row>
    <row r="1754" spans="1:20" ht="20.100000000000001" customHeight="1" x14ac:dyDescent="0.3">
      <c r="A1754" s="331"/>
      <c r="B1754" s="332"/>
      <c r="C1754"/>
      <c r="D1754"/>
      <c r="E1754"/>
      <c r="F1754"/>
      <c r="G1754" s="333"/>
      <c r="H1754"/>
      <c r="I1754" s="333"/>
      <c r="J1754"/>
      <c r="K1754" s="332"/>
      <c r="L1754"/>
      <c r="M1754"/>
      <c r="N1754"/>
      <c r="O1754"/>
      <c r="P1754"/>
      <c r="Q1754"/>
      <c r="R1754"/>
      <c r="S1754"/>
      <c r="T1754"/>
    </row>
    <row r="1755" spans="1:20" ht="20.100000000000001" customHeight="1" x14ac:dyDescent="0.3">
      <c r="A1755" s="331"/>
      <c r="B1755" s="332"/>
      <c r="C1755"/>
      <c r="D1755"/>
      <c r="E1755"/>
      <c r="F1755"/>
      <c r="G1755" s="333"/>
      <c r="H1755"/>
      <c r="I1755" s="333"/>
      <c r="J1755"/>
      <c r="K1755" s="332"/>
      <c r="L1755"/>
      <c r="M1755"/>
      <c r="N1755"/>
      <c r="O1755"/>
      <c r="P1755"/>
      <c r="Q1755"/>
      <c r="R1755"/>
      <c r="S1755"/>
      <c r="T1755"/>
    </row>
    <row r="1756" spans="1:20" ht="20.100000000000001" customHeight="1" x14ac:dyDescent="0.3">
      <c r="A1756" s="331"/>
      <c r="B1756" s="332"/>
      <c r="C1756"/>
      <c r="D1756"/>
      <c r="E1756"/>
      <c r="F1756"/>
      <c r="G1756" s="333"/>
      <c r="H1756"/>
      <c r="I1756" s="333"/>
      <c r="J1756"/>
      <c r="K1756" s="332"/>
      <c r="L1756"/>
      <c r="M1756"/>
      <c r="N1756"/>
      <c r="O1756"/>
      <c r="P1756"/>
      <c r="Q1756"/>
      <c r="R1756"/>
      <c r="S1756"/>
      <c r="T1756"/>
    </row>
    <row r="1757" spans="1:20" ht="20.100000000000001" customHeight="1" x14ac:dyDescent="0.3">
      <c r="A1757" s="331"/>
      <c r="B1757" s="332"/>
      <c r="C1757"/>
      <c r="D1757"/>
      <c r="E1757"/>
      <c r="F1757"/>
      <c r="G1757" s="333"/>
      <c r="H1757"/>
      <c r="I1757" s="333"/>
      <c r="J1757"/>
      <c r="K1757" s="332"/>
      <c r="L1757"/>
      <c r="M1757"/>
      <c r="N1757"/>
      <c r="O1757"/>
      <c r="P1757"/>
      <c r="Q1757"/>
      <c r="R1757"/>
      <c r="S1757"/>
      <c r="T1757"/>
    </row>
    <row r="1758" spans="1:20" ht="20.100000000000001" customHeight="1" x14ac:dyDescent="0.3">
      <c r="A1758" s="331"/>
      <c r="B1758" s="332"/>
      <c r="C1758"/>
      <c r="D1758"/>
      <c r="E1758"/>
      <c r="F1758"/>
      <c r="G1758" s="333"/>
      <c r="H1758"/>
      <c r="I1758" s="333"/>
      <c r="J1758"/>
      <c r="K1758" s="332"/>
      <c r="L1758"/>
      <c r="M1758"/>
      <c r="N1758"/>
      <c r="O1758"/>
      <c r="P1758"/>
      <c r="Q1758"/>
      <c r="R1758"/>
      <c r="S1758"/>
      <c r="T1758"/>
    </row>
    <row r="1759" spans="1:20" ht="20.100000000000001" customHeight="1" x14ac:dyDescent="0.3">
      <c r="A1759" s="331"/>
      <c r="B1759" s="332"/>
      <c r="C1759"/>
      <c r="D1759"/>
      <c r="E1759"/>
      <c r="F1759"/>
      <c r="G1759" s="333"/>
      <c r="H1759"/>
      <c r="I1759" s="333"/>
      <c r="J1759"/>
      <c r="K1759" s="332"/>
      <c r="L1759"/>
      <c r="M1759"/>
      <c r="N1759"/>
      <c r="O1759"/>
      <c r="P1759"/>
      <c r="Q1759"/>
      <c r="R1759"/>
      <c r="S1759"/>
      <c r="T1759"/>
    </row>
    <row r="1760" spans="1:20" ht="20.100000000000001" customHeight="1" x14ac:dyDescent="0.3">
      <c r="A1760" s="331"/>
      <c r="B1760" s="332"/>
      <c r="C1760"/>
      <c r="D1760"/>
      <c r="E1760"/>
      <c r="F1760"/>
      <c r="G1760" s="333"/>
      <c r="H1760"/>
      <c r="I1760" s="333"/>
      <c r="J1760"/>
      <c r="K1760" s="332"/>
      <c r="L1760"/>
      <c r="M1760"/>
      <c r="N1760"/>
      <c r="O1760"/>
      <c r="P1760"/>
      <c r="Q1760"/>
      <c r="R1760"/>
      <c r="S1760"/>
      <c r="T1760"/>
    </row>
    <row r="1761" spans="1:20" ht="20.100000000000001" customHeight="1" x14ac:dyDescent="0.3">
      <c r="A1761" s="331"/>
      <c r="B1761" s="332"/>
      <c r="C1761"/>
      <c r="D1761"/>
      <c r="E1761"/>
      <c r="F1761"/>
      <c r="G1761" s="333"/>
      <c r="H1761"/>
      <c r="I1761" s="333"/>
      <c r="J1761"/>
      <c r="K1761" s="332"/>
      <c r="L1761"/>
      <c r="M1761"/>
      <c r="N1761"/>
      <c r="O1761"/>
      <c r="P1761"/>
      <c r="Q1761"/>
      <c r="R1761"/>
      <c r="S1761"/>
      <c r="T1761"/>
    </row>
    <row r="1762" spans="1:20" ht="20.100000000000001" customHeight="1" x14ac:dyDescent="0.3">
      <c r="A1762" s="331"/>
      <c r="B1762" s="332"/>
      <c r="C1762"/>
      <c r="D1762"/>
      <c r="E1762"/>
      <c r="F1762"/>
      <c r="G1762" s="333"/>
      <c r="H1762"/>
      <c r="I1762" s="333"/>
      <c r="J1762"/>
      <c r="K1762" s="332"/>
      <c r="L1762"/>
      <c r="M1762"/>
      <c r="N1762"/>
      <c r="O1762"/>
      <c r="P1762"/>
      <c r="Q1762"/>
      <c r="R1762"/>
      <c r="S1762"/>
      <c r="T1762"/>
    </row>
    <row r="1763" spans="1:20" ht="20.100000000000001" customHeight="1" x14ac:dyDescent="0.3">
      <c r="A1763" s="331"/>
      <c r="B1763" s="332"/>
      <c r="C1763"/>
      <c r="D1763"/>
      <c r="E1763"/>
      <c r="F1763"/>
      <c r="G1763" s="333"/>
      <c r="H1763"/>
      <c r="I1763" s="333"/>
      <c r="J1763"/>
      <c r="K1763" s="332"/>
      <c r="L1763"/>
      <c r="M1763"/>
      <c r="N1763"/>
      <c r="O1763"/>
      <c r="P1763"/>
      <c r="Q1763"/>
      <c r="R1763"/>
      <c r="S1763"/>
      <c r="T1763"/>
    </row>
    <row r="1764" spans="1:20" ht="20.100000000000001" customHeight="1" x14ac:dyDescent="0.3">
      <c r="A1764" s="331"/>
      <c r="B1764" s="332"/>
      <c r="C1764"/>
      <c r="D1764"/>
      <c r="E1764"/>
      <c r="F1764"/>
      <c r="G1764" s="333"/>
      <c r="H1764"/>
      <c r="I1764" s="333"/>
      <c r="J1764"/>
      <c r="K1764" s="332"/>
      <c r="L1764"/>
      <c r="M1764"/>
      <c r="N1764"/>
      <c r="O1764"/>
      <c r="P1764"/>
      <c r="Q1764"/>
      <c r="R1764"/>
      <c r="S1764"/>
      <c r="T1764"/>
    </row>
    <row r="1765" spans="1:20" ht="20.100000000000001" customHeight="1" x14ac:dyDescent="0.3">
      <c r="A1765" s="331"/>
      <c r="B1765" s="332"/>
      <c r="C1765"/>
      <c r="D1765"/>
      <c r="E1765"/>
      <c r="F1765"/>
      <c r="G1765" s="333"/>
      <c r="H1765"/>
      <c r="I1765" s="333"/>
      <c r="J1765"/>
      <c r="K1765" s="332"/>
      <c r="L1765"/>
      <c r="M1765"/>
      <c r="N1765"/>
      <c r="O1765"/>
      <c r="P1765"/>
      <c r="Q1765"/>
      <c r="R1765"/>
      <c r="S1765"/>
      <c r="T1765"/>
    </row>
    <row r="1766" spans="1:20" ht="20.100000000000001" customHeight="1" x14ac:dyDescent="0.3">
      <c r="A1766" s="331"/>
      <c r="B1766" s="332"/>
      <c r="C1766"/>
      <c r="D1766"/>
      <c r="E1766"/>
      <c r="F1766"/>
      <c r="G1766" s="333"/>
      <c r="H1766"/>
      <c r="I1766" s="333"/>
      <c r="J1766"/>
      <c r="K1766" s="332"/>
      <c r="L1766"/>
      <c r="M1766"/>
      <c r="N1766"/>
      <c r="O1766"/>
      <c r="P1766"/>
      <c r="Q1766"/>
      <c r="R1766"/>
      <c r="S1766"/>
      <c r="T1766"/>
    </row>
    <row r="1767" spans="1:20" ht="20.100000000000001" customHeight="1" x14ac:dyDescent="0.3">
      <c r="A1767" s="331"/>
      <c r="B1767" s="332"/>
      <c r="C1767"/>
      <c r="D1767"/>
      <c r="E1767"/>
      <c r="F1767"/>
      <c r="G1767" s="333"/>
      <c r="H1767"/>
      <c r="I1767" s="333"/>
      <c r="J1767"/>
      <c r="K1767" s="332"/>
      <c r="L1767"/>
      <c r="M1767"/>
      <c r="N1767"/>
      <c r="O1767"/>
      <c r="P1767"/>
      <c r="Q1767"/>
      <c r="R1767"/>
      <c r="S1767"/>
      <c r="T1767"/>
    </row>
    <row r="1768" spans="1:20" ht="20.100000000000001" customHeight="1" x14ac:dyDescent="0.3">
      <c r="A1768" s="331"/>
      <c r="B1768" s="332"/>
      <c r="C1768"/>
      <c r="D1768"/>
      <c r="E1768"/>
      <c r="F1768"/>
      <c r="G1768" s="333"/>
      <c r="H1768"/>
      <c r="I1768" s="333"/>
      <c r="J1768"/>
      <c r="K1768" s="332"/>
      <c r="L1768"/>
      <c r="M1768"/>
      <c r="N1768"/>
      <c r="O1768"/>
      <c r="P1768"/>
      <c r="Q1768"/>
      <c r="R1768"/>
      <c r="S1768"/>
      <c r="T1768"/>
    </row>
    <row r="1769" spans="1:20" ht="20.100000000000001" customHeight="1" x14ac:dyDescent="0.3">
      <c r="A1769" s="331"/>
      <c r="B1769" s="332"/>
      <c r="C1769"/>
      <c r="D1769"/>
      <c r="E1769"/>
      <c r="F1769"/>
      <c r="G1769" s="333"/>
      <c r="H1769"/>
      <c r="I1769" s="333"/>
      <c r="J1769"/>
      <c r="K1769" s="332"/>
      <c r="L1769"/>
      <c r="M1769"/>
      <c r="N1769"/>
      <c r="O1769"/>
      <c r="P1769"/>
      <c r="Q1769"/>
      <c r="R1769"/>
      <c r="S1769"/>
      <c r="T1769"/>
    </row>
    <row r="1770" spans="1:20" ht="20.100000000000001" customHeight="1" x14ac:dyDescent="0.3">
      <c r="A1770" s="331"/>
      <c r="B1770" s="332"/>
      <c r="C1770"/>
      <c r="D1770"/>
      <c r="E1770"/>
      <c r="F1770"/>
      <c r="G1770" s="333"/>
      <c r="H1770"/>
      <c r="I1770" s="333"/>
      <c r="J1770"/>
      <c r="K1770" s="332"/>
      <c r="L1770"/>
      <c r="M1770"/>
      <c r="N1770"/>
      <c r="O1770"/>
      <c r="P1770"/>
      <c r="Q1770"/>
      <c r="R1770"/>
      <c r="S1770"/>
      <c r="T1770"/>
    </row>
    <row r="1771" spans="1:20" ht="20.100000000000001" customHeight="1" x14ac:dyDescent="0.3">
      <c r="A1771" s="331"/>
      <c r="B1771" s="332"/>
      <c r="C1771"/>
      <c r="D1771"/>
      <c r="E1771"/>
      <c r="F1771"/>
      <c r="G1771" s="333"/>
      <c r="H1771"/>
      <c r="I1771" s="333"/>
      <c r="J1771"/>
      <c r="K1771" s="332"/>
      <c r="L1771"/>
      <c r="M1771"/>
      <c r="N1771"/>
      <c r="O1771"/>
      <c r="P1771"/>
      <c r="Q1771"/>
      <c r="R1771"/>
      <c r="S1771"/>
      <c r="T1771"/>
    </row>
    <row r="1772" spans="1:20" ht="20.100000000000001" customHeight="1" x14ac:dyDescent="0.3">
      <c r="A1772" s="331"/>
      <c r="B1772" s="332"/>
      <c r="C1772"/>
      <c r="D1772"/>
      <c r="E1772"/>
      <c r="F1772"/>
      <c r="G1772" s="333"/>
      <c r="H1772"/>
      <c r="I1772" s="333"/>
      <c r="J1772"/>
      <c r="K1772" s="332"/>
      <c r="L1772"/>
      <c r="M1772"/>
      <c r="N1772"/>
      <c r="O1772"/>
      <c r="P1772"/>
      <c r="Q1772"/>
      <c r="R1772"/>
      <c r="S1772"/>
      <c r="T1772"/>
    </row>
    <row r="1773" spans="1:20" ht="20.100000000000001" customHeight="1" x14ac:dyDescent="0.3">
      <c r="A1773" s="331"/>
      <c r="B1773" s="332"/>
      <c r="C1773"/>
      <c r="D1773"/>
      <c r="E1773"/>
      <c r="F1773"/>
      <c r="G1773" s="333"/>
      <c r="H1773"/>
      <c r="I1773" s="333"/>
      <c r="J1773"/>
      <c r="K1773" s="332"/>
      <c r="L1773"/>
      <c r="M1773"/>
      <c r="N1773"/>
      <c r="O1773"/>
      <c r="P1773"/>
      <c r="Q1773"/>
      <c r="R1773"/>
      <c r="S1773"/>
      <c r="T1773"/>
    </row>
    <row r="1774" spans="1:20" ht="20.100000000000001" customHeight="1" x14ac:dyDescent="0.3">
      <c r="A1774" s="331"/>
      <c r="B1774" s="332"/>
      <c r="C1774"/>
      <c r="D1774"/>
      <c r="E1774"/>
      <c r="F1774"/>
      <c r="G1774" s="333"/>
      <c r="H1774"/>
      <c r="I1774" s="333"/>
      <c r="J1774"/>
      <c r="K1774" s="332"/>
      <c r="L1774"/>
      <c r="M1774"/>
      <c r="N1774"/>
      <c r="O1774"/>
      <c r="P1774"/>
      <c r="Q1774"/>
      <c r="R1774"/>
      <c r="S1774"/>
      <c r="T1774"/>
    </row>
    <row r="1775" spans="1:20" ht="20.100000000000001" customHeight="1" x14ac:dyDescent="0.3">
      <c r="A1775" s="331"/>
      <c r="B1775" s="332"/>
      <c r="C1775"/>
      <c r="D1775"/>
      <c r="E1775"/>
      <c r="F1775"/>
      <c r="G1775" s="333"/>
      <c r="H1775"/>
      <c r="I1775" s="333"/>
      <c r="J1775"/>
      <c r="K1775" s="332"/>
      <c r="L1775"/>
      <c r="M1775"/>
      <c r="N1775"/>
      <c r="O1775"/>
      <c r="P1775"/>
      <c r="Q1775"/>
      <c r="R1775"/>
      <c r="S1775"/>
      <c r="T1775"/>
    </row>
    <row r="1776" spans="1:20" ht="20.100000000000001" customHeight="1" x14ac:dyDescent="0.3">
      <c r="A1776" s="331"/>
      <c r="B1776" s="332"/>
      <c r="C1776"/>
      <c r="D1776"/>
      <c r="E1776"/>
      <c r="F1776"/>
      <c r="G1776" s="333"/>
      <c r="H1776"/>
      <c r="I1776" s="333"/>
      <c r="J1776"/>
      <c r="K1776" s="332"/>
      <c r="L1776"/>
      <c r="M1776"/>
      <c r="N1776"/>
      <c r="O1776"/>
      <c r="P1776"/>
      <c r="Q1776"/>
      <c r="R1776"/>
      <c r="S1776"/>
      <c r="T1776"/>
    </row>
    <row r="1777" spans="1:20" ht="20.100000000000001" customHeight="1" x14ac:dyDescent="0.3">
      <c r="A1777" s="331"/>
      <c r="B1777" s="332"/>
      <c r="C1777"/>
      <c r="D1777"/>
      <c r="E1777"/>
      <c r="F1777"/>
      <c r="G1777" s="333"/>
      <c r="H1777"/>
      <c r="I1777" s="333"/>
      <c r="J1777"/>
      <c r="K1777" s="332"/>
      <c r="L1777"/>
      <c r="M1777"/>
      <c r="N1777"/>
      <c r="O1777"/>
      <c r="P1777"/>
      <c r="Q1777"/>
      <c r="R1777"/>
      <c r="S1777"/>
      <c r="T1777"/>
    </row>
    <row r="1778" spans="1:20" ht="20.100000000000001" customHeight="1" x14ac:dyDescent="0.3">
      <c r="A1778" s="331"/>
      <c r="B1778" s="332"/>
      <c r="C1778"/>
      <c r="D1778"/>
      <c r="E1778"/>
      <c r="F1778"/>
      <c r="G1778" s="333"/>
      <c r="H1778"/>
      <c r="I1778" s="333"/>
      <c r="J1778"/>
      <c r="K1778" s="332"/>
      <c r="L1778"/>
      <c r="M1778"/>
      <c r="N1778"/>
      <c r="O1778"/>
      <c r="P1778"/>
      <c r="Q1778"/>
      <c r="R1778"/>
      <c r="S1778"/>
      <c r="T1778"/>
    </row>
    <row r="1779" spans="1:20" ht="20.100000000000001" customHeight="1" x14ac:dyDescent="0.3">
      <c r="A1779" s="331"/>
      <c r="B1779" s="332"/>
      <c r="C1779"/>
      <c r="D1779"/>
      <c r="E1779"/>
      <c r="F1779"/>
      <c r="G1779" s="333"/>
      <c r="H1779"/>
      <c r="I1779" s="333"/>
      <c r="J1779"/>
      <c r="K1779" s="332"/>
      <c r="L1779"/>
      <c r="M1779"/>
      <c r="N1779"/>
      <c r="O1779"/>
      <c r="P1779"/>
      <c r="Q1779"/>
      <c r="R1779"/>
      <c r="S1779"/>
      <c r="T1779"/>
    </row>
    <row r="1780" spans="1:20" ht="20.100000000000001" customHeight="1" x14ac:dyDescent="0.3">
      <c r="A1780" s="331"/>
      <c r="B1780" s="332"/>
      <c r="C1780"/>
      <c r="D1780"/>
      <c r="E1780"/>
      <c r="F1780"/>
      <c r="G1780" s="333"/>
      <c r="H1780"/>
      <c r="I1780" s="333"/>
      <c r="J1780"/>
      <c r="K1780" s="332"/>
      <c r="L1780"/>
      <c r="M1780"/>
      <c r="N1780"/>
      <c r="O1780"/>
      <c r="P1780"/>
      <c r="Q1780"/>
      <c r="R1780"/>
      <c r="S1780"/>
      <c r="T1780"/>
    </row>
    <row r="1781" spans="1:20" ht="20.100000000000001" customHeight="1" x14ac:dyDescent="0.3">
      <c r="A1781" s="331"/>
      <c r="B1781" s="332"/>
      <c r="C1781"/>
      <c r="D1781"/>
      <c r="E1781"/>
      <c r="F1781"/>
      <c r="G1781" s="333"/>
      <c r="H1781"/>
      <c r="I1781" s="333"/>
      <c r="J1781"/>
      <c r="K1781" s="332"/>
      <c r="L1781"/>
      <c r="M1781"/>
      <c r="N1781"/>
      <c r="O1781"/>
      <c r="P1781"/>
      <c r="Q1781"/>
      <c r="R1781"/>
      <c r="S1781"/>
      <c r="T1781"/>
    </row>
    <row r="1782" spans="1:20" ht="20.100000000000001" customHeight="1" x14ac:dyDescent="0.3">
      <c r="A1782" s="331"/>
      <c r="B1782" s="332"/>
      <c r="C1782"/>
      <c r="D1782"/>
      <c r="E1782"/>
      <c r="F1782"/>
      <c r="G1782" s="333"/>
      <c r="H1782"/>
      <c r="I1782" s="333"/>
      <c r="J1782"/>
      <c r="K1782" s="332"/>
      <c r="L1782"/>
      <c r="M1782"/>
      <c r="N1782"/>
      <c r="O1782"/>
      <c r="P1782"/>
      <c r="Q1782"/>
      <c r="R1782"/>
      <c r="S1782"/>
      <c r="T1782"/>
    </row>
    <row r="1783" spans="1:20" ht="20.100000000000001" customHeight="1" x14ac:dyDescent="0.3">
      <c r="A1783" s="331"/>
      <c r="B1783" s="332"/>
      <c r="C1783"/>
      <c r="D1783"/>
      <c r="E1783"/>
      <c r="F1783"/>
      <c r="G1783" s="333"/>
      <c r="H1783"/>
      <c r="I1783" s="333"/>
      <c r="J1783"/>
      <c r="K1783" s="332"/>
      <c r="L1783"/>
      <c r="M1783"/>
      <c r="N1783"/>
      <c r="O1783"/>
      <c r="P1783"/>
      <c r="Q1783"/>
      <c r="R1783"/>
      <c r="S1783"/>
      <c r="T1783"/>
    </row>
    <row r="1784" spans="1:20" ht="20.100000000000001" customHeight="1" x14ac:dyDescent="0.3">
      <c r="A1784" s="331"/>
      <c r="B1784" s="332"/>
      <c r="C1784"/>
      <c r="D1784"/>
      <c r="E1784"/>
      <c r="F1784"/>
      <c r="G1784" s="333"/>
      <c r="H1784"/>
      <c r="I1784" s="333"/>
      <c r="J1784"/>
      <c r="K1784" s="332"/>
      <c r="L1784"/>
      <c r="M1784"/>
      <c r="N1784"/>
      <c r="O1784"/>
      <c r="P1784"/>
      <c r="Q1784"/>
      <c r="R1784"/>
      <c r="S1784"/>
      <c r="T1784"/>
    </row>
    <row r="1785" spans="1:20" ht="20.100000000000001" customHeight="1" x14ac:dyDescent="0.3">
      <c r="A1785" s="331"/>
      <c r="B1785" s="332"/>
      <c r="C1785"/>
      <c r="D1785"/>
      <c r="E1785"/>
      <c r="F1785"/>
      <c r="G1785" s="333"/>
      <c r="H1785"/>
      <c r="I1785" s="333"/>
      <c r="J1785"/>
      <c r="K1785" s="332"/>
      <c r="L1785"/>
      <c r="M1785"/>
      <c r="N1785"/>
      <c r="O1785"/>
      <c r="P1785"/>
      <c r="Q1785"/>
      <c r="R1785"/>
      <c r="S1785"/>
      <c r="T1785"/>
    </row>
    <row r="1786" spans="1:20" ht="20.100000000000001" customHeight="1" x14ac:dyDescent="0.3">
      <c r="A1786" s="331"/>
      <c r="B1786" s="332"/>
      <c r="C1786"/>
      <c r="D1786"/>
      <c r="E1786"/>
      <c r="F1786"/>
      <c r="G1786" s="333"/>
      <c r="H1786"/>
      <c r="I1786" s="333"/>
      <c r="J1786"/>
      <c r="K1786" s="332"/>
      <c r="L1786"/>
      <c r="M1786"/>
      <c r="N1786"/>
      <c r="O1786"/>
      <c r="P1786"/>
      <c r="Q1786"/>
      <c r="R1786"/>
      <c r="S1786"/>
      <c r="T1786"/>
    </row>
    <row r="1787" spans="1:20" ht="20.100000000000001" customHeight="1" x14ac:dyDescent="0.3">
      <c r="A1787" s="331"/>
      <c r="B1787" s="332"/>
      <c r="C1787"/>
      <c r="D1787"/>
      <c r="E1787"/>
      <c r="F1787"/>
      <c r="G1787" s="333"/>
      <c r="H1787"/>
      <c r="I1787" s="333"/>
      <c r="J1787"/>
      <c r="K1787" s="332"/>
      <c r="L1787"/>
      <c r="M1787"/>
      <c r="N1787"/>
      <c r="O1787"/>
      <c r="P1787"/>
      <c r="Q1787"/>
      <c r="R1787"/>
      <c r="S1787"/>
      <c r="T1787"/>
    </row>
    <row r="1788" spans="1:20" ht="20.100000000000001" customHeight="1" x14ac:dyDescent="0.3">
      <c r="A1788" s="331"/>
      <c r="B1788" s="332"/>
      <c r="C1788"/>
      <c r="D1788"/>
      <c r="E1788"/>
      <c r="F1788"/>
      <c r="G1788" s="333"/>
      <c r="H1788"/>
      <c r="I1788" s="333"/>
      <c r="J1788"/>
      <c r="K1788" s="332"/>
      <c r="L1788"/>
      <c r="M1788"/>
      <c r="N1788"/>
      <c r="O1788"/>
      <c r="P1788"/>
      <c r="Q1788"/>
      <c r="R1788"/>
      <c r="S1788"/>
      <c r="T1788"/>
    </row>
    <row r="1789" spans="1:20" ht="20.100000000000001" customHeight="1" x14ac:dyDescent="0.3">
      <c r="A1789" s="331"/>
      <c r="B1789" s="332"/>
      <c r="C1789"/>
      <c r="D1789"/>
      <c r="E1789"/>
      <c r="F1789"/>
      <c r="G1789" s="333"/>
      <c r="H1789"/>
      <c r="I1789" s="333"/>
      <c r="J1789"/>
      <c r="K1789" s="332"/>
      <c r="L1789"/>
      <c r="M1789"/>
      <c r="N1789"/>
      <c r="O1789"/>
      <c r="P1789"/>
      <c r="Q1789"/>
      <c r="R1789"/>
      <c r="S1789"/>
      <c r="T1789"/>
    </row>
    <row r="1790" spans="1:20" ht="20.100000000000001" customHeight="1" x14ac:dyDescent="0.3">
      <c r="A1790" s="331"/>
      <c r="B1790" s="332"/>
      <c r="C1790"/>
      <c r="D1790"/>
      <c r="E1790"/>
      <c r="F1790"/>
      <c r="G1790" s="333"/>
      <c r="H1790"/>
      <c r="I1790" s="333"/>
      <c r="J1790"/>
      <c r="K1790" s="332"/>
      <c r="L1790"/>
      <c r="M1790"/>
      <c r="N1790"/>
      <c r="O1790"/>
      <c r="P1790"/>
      <c r="Q1790"/>
      <c r="R1790"/>
      <c r="S1790"/>
      <c r="T1790"/>
    </row>
    <row r="1791" spans="1:20" ht="20.100000000000001" customHeight="1" x14ac:dyDescent="0.3">
      <c r="A1791" s="331"/>
      <c r="B1791" s="332"/>
      <c r="C1791"/>
      <c r="D1791"/>
      <c r="E1791"/>
      <c r="F1791"/>
      <c r="G1791" s="333"/>
      <c r="H1791"/>
      <c r="I1791" s="333"/>
      <c r="J1791"/>
      <c r="K1791" s="332"/>
      <c r="L1791"/>
      <c r="M1791"/>
      <c r="N1791"/>
      <c r="O1791"/>
      <c r="P1791"/>
      <c r="Q1791"/>
      <c r="R1791"/>
      <c r="S1791"/>
      <c r="T1791"/>
    </row>
    <row r="1792" spans="1:20" ht="20.100000000000001" customHeight="1" x14ac:dyDescent="0.3">
      <c r="A1792" s="331"/>
      <c r="B1792" s="332"/>
      <c r="C1792"/>
      <c r="D1792"/>
      <c r="E1792"/>
      <c r="F1792"/>
      <c r="G1792" s="333"/>
      <c r="H1792"/>
      <c r="I1792" s="333"/>
      <c r="J1792"/>
      <c r="K1792" s="332"/>
      <c r="L1792"/>
      <c r="M1792"/>
      <c r="N1792"/>
      <c r="O1792"/>
      <c r="P1792"/>
      <c r="Q1792"/>
      <c r="R1792"/>
      <c r="S1792"/>
      <c r="T1792"/>
    </row>
    <row r="1793" spans="1:20" ht="20.100000000000001" customHeight="1" x14ac:dyDescent="0.3">
      <c r="A1793" s="331"/>
      <c r="B1793" s="332"/>
      <c r="C1793"/>
      <c r="D1793"/>
      <c r="E1793"/>
      <c r="F1793"/>
      <c r="G1793" s="333"/>
      <c r="H1793"/>
      <c r="I1793" s="333"/>
      <c r="J1793"/>
      <c r="K1793" s="332"/>
      <c r="L1793"/>
      <c r="M1793"/>
      <c r="N1793"/>
      <c r="O1793"/>
      <c r="P1793"/>
      <c r="Q1793"/>
      <c r="R1793"/>
      <c r="S1793"/>
      <c r="T1793"/>
    </row>
    <row r="1794" spans="1:20" ht="20.100000000000001" customHeight="1" x14ac:dyDescent="0.3">
      <c r="A1794" s="331"/>
      <c r="B1794" s="332"/>
      <c r="C1794"/>
      <c r="D1794"/>
      <c r="E1794"/>
      <c r="F1794"/>
      <c r="G1794" s="333"/>
      <c r="H1794"/>
      <c r="I1794" s="333"/>
      <c r="J1794"/>
      <c r="K1794" s="332"/>
      <c r="L1794"/>
      <c r="M1794"/>
      <c r="N1794"/>
      <c r="O1794"/>
      <c r="P1794"/>
      <c r="Q1794"/>
      <c r="R1794"/>
      <c r="S1794"/>
      <c r="T1794"/>
    </row>
    <row r="1795" spans="1:20" ht="20.100000000000001" customHeight="1" x14ac:dyDescent="0.3">
      <c r="A1795" s="331"/>
      <c r="B1795" s="332"/>
      <c r="C1795"/>
      <c r="D1795"/>
      <c r="E1795"/>
      <c r="F1795"/>
      <c r="G1795" s="333"/>
      <c r="H1795"/>
      <c r="I1795" s="333"/>
      <c r="J1795"/>
      <c r="K1795" s="332"/>
      <c r="L1795"/>
      <c r="M1795"/>
      <c r="N1795"/>
      <c r="O1795"/>
      <c r="P1795"/>
      <c r="Q1795"/>
      <c r="R1795"/>
      <c r="S1795"/>
      <c r="T1795"/>
    </row>
    <row r="1796" spans="1:20" ht="20.100000000000001" customHeight="1" x14ac:dyDescent="0.3">
      <c r="A1796" s="331"/>
      <c r="B1796" s="332"/>
      <c r="C1796"/>
      <c r="D1796"/>
      <c r="E1796"/>
      <c r="F1796"/>
      <c r="G1796" s="333"/>
      <c r="H1796"/>
      <c r="I1796" s="333"/>
      <c r="J1796"/>
      <c r="K1796" s="332"/>
      <c r="L1796"/>
      <c r="M1796"/>
      <c r="N1796"/>
      <c r="O1796"/>
      <c r="P1796"/>
      <c r="Q1796"/>
      <c r="R1796"/>
      <c r="S1796"/>
      <c r="T1796"/>
    </row>
    <row r="1797" spans="1:20" ht="20.100000000000001" customHeight="1" x14ac:dyDescent="0.3">
      <c r="A1797" s="331"/>
      <c r="B1797" s="332"/>
      <c r="C1797"/>
      <c r="D1797"/>
      <c r="E1797"/>
      <c r="F1797"/>
      <c r="G1797" s="333"/>
      <c r="H1797"/>
      <c r="I1797" s="333"/>
      <c r="J1797"/>
      <c r="K1797" s="332"/>
      <c r="L1797"/>
      <c r="M1797"/>
      <c r="N1797"/>
      <c r="O1797"/>
      <c r="P1797"/>
      <c r="Q1797"/>
      <c r="R1797"/>
      <c r="S1797"/>
      <c r="T1797"/>
    </row>
    <row r="1798" spans="1:20" ht="20.100000000000001" customHeight="1" x14ac:dyDescent="0.3">
      <c r="A1798" s="331"/>
      <c r="B1798" s="332"/>
      <c r="C1798"/>
      <c r="D1798"/>
      <c r="E1798"/>
      <c r="F1798"/>
      <c r="G1798" s="333"/>
      <c r="H1798"/>
      <c r="I1798" s="333"/>
      <c r="J1798"/>
      <c r="K1798" s="332"/>
      <c r="L1798"/>
      <c r="M1798"/>
      <c r="N1798"/>
      <c r="O1798"/>
      <c r="P1798"/>
      <c r="Q1798"/>
      <c r="R1798"/>
      <c r="S1798"/>
      <c r="T1798"/>
    </row>
    <row r="1799" spans="1:20" ht="20.100000000000001" customHeight="1" x14ac:dyDescent="0.3">
      <c r="A1799" s="331"/>
      <c r="B1799" s="332"/>
      <c r="C1799"/>
      <c r="D1799"/>
      <c r="E1799"/>
      <c r="F1799"/>
      <c r="G1799" s="333"/>
      <c r="H1799"/>
      <c r="I1799" s="333"/>
      <c r="J1799"/>
      <c r="K1799" s="332"/>
      <c r="L1799"/>
      <c r="M1799"/>
      <c r="N1799"/>
      <c r="O1799"/>
      <c r="P1799"/>
      <c r="Q1799"/>
      <c r="R1799"/>
      <c r="S1799"/>
      <c r="T1799"/>
    </row>
    <row r="1800" spans="1:20" ht="20.100000000000001" customHeight="1" x14ac:dyDescent="0.3">
      <c r="A1800" s="331"/>
      <c r="B1800" s="332"/>
      <c r="C1800"/>
      <c r="D1800"/>
      <c r="E1800"/>
      <c r="F1800"/>
      <c r="G1800" s="333"/>
      <c r="H1800"/>
      <c r="I1800" s="333"/>
      <c r="J1800"/>
      <c r="K1800" s="332"/>
      <c r="L1800"/>
      <c r="M1800"/>
      <c r="N1800"/>
      <c r="O1800"/>
      <c r="P1800"/>
      <c r="Q1800"/>
      <c r="R1800"/>
      <c r="S1800"/>
      <c r="T1800"/>
    </row>
    <row r="1801" spans="1:20" ht="20.100000000000001" customHeight="1" x14ac:dyDescent="0.3">
      <c r="A1801" s="331"/>
      <c r="B1801" s="332"/>
      <c r="C1801"/>
      <c r="D1801"/>
      <c r="E1801"/>
      <c r="F1801"/>
      <c r="G1801" s="333"/>
      <c r="H1801"/>
      <c r="I1801" s="333"/>
      <c r="J1801"/>
      <c r="K1801" s="332"/>
      <c r="L1801"/>
      <c r="M1801"/>
      <c r="N1801"/>
      <c r="O1801"/>
      <c r="P1801"/>
      <c r="Q1801"/>
      <c r="R1801"/>
      <c r="S1801"/>
      <c r="T1801"/>
    </row>
    <row r="1802" spans="1:20" ht="20.100000000000001" customHeight="1" x14ac:dyDescent="0.3">
      <c r="A1802" s="331"/>
      <c r="B1802" s="332"/>
      <c r="C1802"/>
      <c r="D1802"/>
      <c r="E1802"/>
      <c r="F1802"/>
      <c r="G1802" s="333"/>
      <c r="H1802"/>
      <c r="I1802" s="333"/>
      <c r="J1802"/>
      <c r="K1802" s="332"/>
      <c r="L1802"/>
      <c r="M1802"/>
      <c r="N1802"/>
      <c r="O1802"/>
      <c r="P1802"/>
      <c r="Q1802"/>
      <c r="R1802"/>
      <c r="S1802"/>
      <c r="T1802"/>
    </row>
    <row r="1803" spans="1:20" ht="20.100000000000001" customHeight="1" x14ac:dyDescent="0.3">
      <c r="A1803" s="331"/>
      <c r="B1803" s="332"/>
      <c r="C1803"/>
      <c r="D1803"/>
      <c r="E1803"/>
      <c r="F1803"/>
      <c r="G1803" s="333"/>
      <c r="H1803"/>
      <c r="I1803" s="333"/>
      <c r="J1803"/>
      <c r="K1803" s="332"/>
      <c r="L1803"/>
      <c r="M1803"/>
      <c r="N1803"/>
      <c r="O1803"/>
      <c r="P1803"/>
      <c r="Q1803"/>
      <c r="R1803"/>
      <c r="S1803"/>
      <c r="T1803"/>
    </row>
    <row r="1804" spans="1:20" ht="20.100000000000001" customHeight="1" x14ac:dyDescent="0.3">
      <c r="A1804" s="331"/>
      <c r="B1804" s="332"/>
      <c r="C1804"/>
      <c r="D1804"/>
      <c r="E1804"/>
      <c r="F1804"/>
      <c r="G1804" s="333"/>
      <c r="H1804"/>
      <c r="I1804" s="333"/>
      <c r="J1804"/>
      <c r="K1804" s="332"/>
      <c r="L1804"/>
      <c r="M1804"/>
      <c r="N1804"/>
      <c r="O1804"/>
      <c r="P1804"/>
      <c r="Q1804"/>
      <c r="R1804"/>
      <c r="S1804"/>
      <c r="T1804"/>
    </row>
    <row r="1805" spans="1:20" ht="20.100000000000001" customHeight="1" x14ac:dyDescent="0.3">
      <c r="A1805" s="331"/>
      <c r="B1805" s="332"/>
      <c r="C1805"/>
      <c r="D1805"/>
      <c r="E1805"/>
      <c r="F1805"/>
      <c r="G1805" s="333"/>
      <c r="H1805"/>
      <c r="I1805" s="333"/>
      <c r="J1805"/>
      <c r="K1805" s="332"/>
      <c r="L1805"/>
      <c r="M1805"/>
      <c r="N1805"/>
      <c r="O1805"/>
      <c r="P1805"/>
      <c r="Q1805"/>
      <c r="R1805"/>
      <c r="S1805"/>
      <c r="T1805"/>
    </row>
    <row r="1806" spans="1:20" ht="20.100000000000001" customHeight="1" x14ac:dyDescent="0.3">
      <c r="A1806" s="331"/>
      <c r="B1806" s="332"/>
      <c r="C1806"/>
      <c r="D1806"/>
      <c r="E1806"/>
      <c r="F1806"/>
      <c r="G1806" s="333"/>
      <c r="H1806"/>
      <c r="I1806" s="333"/>
      <c r="J1806"/>
      <c r="K1806" s="332"/>
      <c r="L1806"/>
      <c r="M1806"/>
      <c r="N1806"/>
      <c r="O1806"/>
      <c r="P1806"/>
      <c r="Q1806"/>
      <c r="R1806"/>
      <c r="S1806"/>
      <c r="T1806"/>
    </row>
    <row r="1807" spans="1:20" ht="20.100000000000001" customHeight="1" x14ac:dyDescent="0.3">
      <c r="A1807" s="331"/>
      <c r="B1807" s="332"/>
      <c r="C1807"/>
      <c r="D1807"/>
      <c r="E1807"/>
      <c r="F1807"/>
      <c r="G1807" s="333"/>
      <c r="H1807"/>
      <c r="I1807" s="333"/>
      <c r="J1807"/>
      <c r="K1807" s="332"/>
      <c r="L1807"/>
      <c r="M1807"/>
      <c r="N1807"/>
      <c r="O1807"/>
      <c r="P1807"/>
      <c r="Q1807"/>
      <c r="R1807"/>
      <c r="S1807"/>
      <c r="T1807"/>
    </row>
    <row r="1808" spans="1:20" ht="20.100000000000001" customHeight="1" x14ac:dyDescent="0.3">
      <c r="A1808" s="331"/>
      <c r="B1808" s="332"/>
      <c r="C1808"/>
      <c r="D1808"/>
      <c r="E1808"/>
      <c r="F1808"/>
      <c r="G1808" s="333"/>
      <c r="H1808"/>
      <c r="I1808" s="333"/>
      <c r="J1808"/>
      <c r="K1808" s="332"/>
      <c r="L1808"/>
      <c r="M1808"/>
      <c r="N1808"/>
      <c r="O1808"/>
      <c r="P1808"/>
      <c r="Q1808"/>
      <c r="R1808"/>
      <c r="S1808"/>
      <c r="T1808"/>
    </row>
    <row r="1809" spans="1:20" ht="20.100000000000001" customHeight="1" x14ac:dyDescent="0.3">
      <c r="A1809" s="331"/>
      <c r="B1809" s="332"/>
      <c r="C1809"/>
      <c r="D1809"/>
      <c r="E1809"/>
      <c r="F1809"/>
      <c r="G1809" s="333"/>
      <c r="H1809"/>
      <c r="I1809" s="333"/>
      <c r="J1809"/>
      <c r="K1809" s="332"/>
      <c r="L1809"/>
      <c r="M1809"/>
      <c r="N1809"/>
      <c r="O1809"/>
      <c r="P1809"/>
      <c r="Q1809"/>
      <c r="R1809"/>
      <c r="S1809"/>
      <c r="T1809"/>
    </row>
    <row r="1810" spans="1:20" ht="20.100000000000001" customHeight="1" x14ac:dyDescent="0.3">
      <c r="A1810" s="331"/>
      <c r="B1810" s="332"/>
      <c r="C1810"/>
      <c r="D1810"/>
      <c r="E1810"/>
      <c r="F1810"/>
      <c r="G1810" s="333"/>
      <c r="H1810"/>
      <c r="I1810" s="333"/>
      <c r="J1810"/>
      <c r="K1810" s="332"/>
      <c r="L1810"/>
      <c r="M1810"/>
      <c r="N1810"/>
      <c r="O1810"/>
      <c r="P1810"/>
      <c r="Q1810"/>
      <c r="R1810"/>
      <c r="S1810"/>
      <c r="T1810"/>
    </row>
    <row r="1811" spans="1:20" ht="20.100000000000001" customHeight="1" x14ac:dyDescent="0.3">
      <c r="A1811" s="331"/>
      <c r="B1811" s="332"/>
      <c r="C1811"/>
      <c r="D1811"/>
      <c r="E1811"/>
      <c r="F1811"/>
      <c r="G1811" s="333"/>
      <c r="H1811"/>
      <c r="I1811" s="333"/>
      <c r="J1811"/>
      <c r="K1811" s="332"/>
      <c r="L1811"/>
      <c r="M1811"/>
      <c r="N1811"/>
      <c r="O1811"/>
      <c r="P1811"/>
      <c r="Q1811"/>
      <c r="R1811"/>
      <c r="S1811"/>
      <c r="T1811"/>
    </row>
    <row r="1812" spans="1:20" ht="20.100000000000001" customHeight="1" x14ac:dyDescent="0.3">
      <c r="A1812" s="331"/>
      <c r="B1812" s="332"/>
      <c r="C1812"/>
      <c r="D1812"/>
      <c r="E1812"/>
      <c r="F1812"/>
      <c r="G1812" s="333"/>
      <c r="H1812"/>
      <c r="I1812" s="333"/>
      <c r="J1812"/>
      <c r="K1812" s="332"/>
      <c r="L1812"/>
      <c r="M1812"/>
      <c r="N1812"/>
      <c r="O1812"/>
      <c r="P1812"/>
      <c r="Q1812"/>
      <c r="R1812"/>
      <c r="S1812"/>
      <c r="T1812"/>
    </row>
    <row r="1813" spans="1:20" ht="20.100000000000001" customHeight="1" x14ac:dyDescent="0.3">
      <c r="A1813" s="331"/>
      <c r="B1813" s="332"/>
      <c r="C1813"/>
      <c r="D1813"/>
      <c r="E1813"/>
      <c r="F1813"/>
      <c r="G1813" s="333"/>
      <c r="H1813"/>
      <c r="I1813" s="333"/>
      <c r="J1813"/>
      <c r="K1813" s="332"/>
      <c r="L1813"/>
      <c r="M1813"/>
      <c r="N1813"/>
      <c r="O1813"/>
      <c r="P1813"/>
      <c r="Q1813"/>
      <c r="R1813"/>
      <c r="S1813"/>
      <c r="T1813"/>
    </row>
    <row r="1814" spans="1:20" ht="20.100000000000001" customHeight="1" x14ac:dyDescent="0.3">
      <c r="A1814" s="331"/>
      <c r="B1814" s="332"/>
      <c r="C1814"/>
      <c r="D1814"/>
      <c r="E1814"/>
      <c r="F1814"/>
      <c r="G1814" s="333"/>
      <c r="H1814"/>
      <c r="I1814" s="333"/>
      <c r="J1814"/>
      <c r="K1814" s="332"/>
      <c r="L1814"/>
      <c r="M1814"/>
      <c r="N1814"/>
      <c r="O1814"/>
      <c r="P1814"/>
      <c r="Q1814"/>
      <c r="R1814"/>
      <c r="S1814"/>
      <c r="T1814"/>
    </row>
    <row r="1815" spans="1:20" ht="20.100000000000001" customHeight="1" x14ac:dyDescent="0.3">
      <c r="A1815" s="331"/>
      <c r="B1815" s="332"/>
      <c r="C1815"/>
      <c r="D1815"/>
      <c r="E1815"/>
      <c r="F1815"/>
      <c r="G1815" s="333"/>
      <c r="H1815"/>
      <c r="I1815" s="333"/>
      <c r="J1815"/>
      <c r="K1815" s="332"/>
      <c r="L1815"/>
      <c r="M1815"/>
      <c r="N1815"/>
      <c r="O1815"/>
      <c r="P1815"/>
      <c r="Q1815"/>
      <c r="R1815"/>
      <c r="S1815"/>
      <c r="T1815"/>
    </row>
    <row r="1816" spans="1:20" ht="20.100000000000001" customHeight="1" x14ac:dyDescent="0.3">
      <c r="A1816" s="331"/>
      <c r="B1816" s="332"/>
      <c r="C1816"/>
      <c r="D1816"/>
      <c r="E1816"/>
      <c r="F1816"/>
      <c r="G1816" s="333"/>
      <c r="H1816"/>
      <c r="I1816" s="333"/>
      <c r="J1816"/>
      <c r="K1816" s="332"/>
      <c r="L1816"/>
      <c r="M1816"/>
      <c r="N1816"/>
      <c r="O1816"/>
      <c r="P1816"/>
      <c r="Q1816"/>
      <c r="R1816"/>
      <c r="S1816"/>
      <c r="T1816"/>
    </row>
    <row r="1817" spans="1:20" ht="20.100000000000001" customHeight="1" x14ac:dyDescent="0.3">
      <c r="A1817" s="331"/>
      <c r="B1817" s="332"/>
      <c r="C1817"/>
      <c r="D1817"/>
      <c r="E1817"/>
      <c r="F1817"/>
      <c r="G1817" s="333"/>
      <c r="H1817"/>
      <c r="I1817" s="333"/>
      <c r="J1817"/>
      <c r="K1817" s="332"/>
      <c r="L1817"/>
      <c r="M1817"/>
      <c r="N1817"/>
      <c r="O1817"/>
      <c r="P1817"/>
      <c r="Q1817"/>
      <c r="R1817"/>
      <c r="S1817"/>
      <c r="T1817"/>
    </row>
    <row r="1818" spans="1:20" ht="20.100000000000001" customHeight="1" x14ac:dyDescent="0.3">
      <c r="A1818" s="331"/>
      <c r="B1818" s="332"/>
      <c r="C1818"/>
      <c r="D1818"/>
      <c r="E1818"/>
      <c r="F1818"/>
      <c r="G1818" s="333"/>
      <c r="H1818"/>
      <c r="I1818" s="333"/>
      <c r="J1818"/>
      <c r="K1818" s="332"/>
      <c r="L1818"/>
      <c r="M1818"/>
      <c r="N1818"/>
      <c r="O1818"/>
      <c r="P1818"/>
      <c r="Q1818"/>
      <c r="R1818"/>
      <c r="S1818"/>
      <c r="T1818"/>
    </row>
    <row r="1819" spans="1:20" ht="20.100000000000001" customHeight="1" x14ac:dyDescent="0.3">
      <c r="A1819" s="331"/>
      <c r="B1819" s="332"/>
      <c r="C1819"/>
      <c r="D1819"/>
      <c r="E1819"/>
      <c r="F1819"/>
      <c r="G1819" s="333"/>
      <c r="H1819"/>
      <c r="I1819" s="333"/>
      <c r="J1819"/>
      <c r="K1819" s="332"/>
      <c r="L1819"/>
      <c r="M1819"/>
      <c r="N1819"/>
      <c r="O1819"/>
      <c r="P1819"/>
      <c r="Q1819"/>
      <c r="R1819"/>
      <c r="S1819"/>
      <c r="T1819"/>
    </row>
    <row r="1820" spans="1:20" ht="20.100000000000001" customHeight="1" x14ac:dyDescent="0.3">
      <c r="A1820" s="331"/>
      <c r="B1820" s="332"/>
      <c r="C1820"/>
      <c r="D1820"/>
      <c r="E1820"/>
      <c r="F1820"/>
      <c r="G1820" s="333"/>
      <c r="H1820"/>
      <c r="I1820" s="333"/>
      <c r="J1820"/>
      <c r="K1820" s="332"/>
      <c r="L1820"/>
      <c r="M1820"/>
      <c r="N1820"/>
      <c r="O1820"/>
      <c r="P1820"/>
      <c r="Q1820"/>
      <c r="R1820"/>
      <c r="S1820"/>
      <c r="T1820"/>
    </row>
    <row r="1821" spans="1:20" ht="20.100000000000001" customHeight="1" x14ac:dyDescent="0.3">
      <c r="A1821" s="331"/>
      <c r="B1821" s="332"/>
      <c r="C1821"/>
      <c r="D1821"/>
      <c r="E1821"/>
      <c r="F1821"/>
      <c r="G1821" s="333"/>
      <c r="H1821"/>
      <c r="I1821" s="333"/>
      <c r="J1821"/>
      <c r="K1821" s="332"/>
      <c r="L1821"/>
      <c r="M1821"/>
      <c r="N1821"/>
      <c r="O1821"/>
      <c r="P1821"/>
      <c r="Q1821"/>
      <c r="R1821"/>
      <c r="S1821"/>
      <c r="T1821"/>
    </row>
    <row r="1822" spans="1:20" ht="20.100000000000001" customHeight="1" x14ac:dyDescent="0.3">
      <c r="A1822" s="331"/>
      <c r="B1822" s="332"/>
      <c r="C1822"/>
      <c r="D1822"/>
      <c r="E1822"/>
      <c r="F1822"/>
      <c r="G1822" s="333"/>
      <c r="H1822"/>
      <c r="I1822" s="333"/>
      <c r="J1822"/>
      <c r="K1822" s="332"/>
      <c r="L1822"/>
      <c r="M1822"/>
      <c r="N1822"/>
      <c r="O1822"/>
      <c r="P1822"/>
      <c r="Q1822"/>
      <c r="R1822"/>
      <c r="S1822"/>
      <c r="T1822"/>
    </row>
    <row r="1823" spans="1:20" ht="20.100000000000001" customHeight="1" x14ac:dyDescent="0.3">
      <c r="A1823" s="331"/>
      <c r="B1823" s="332"/>
      <c r="C1823"/>
      <c r="D1823"/>
      <c r="E1823"/>
      <c r="F1823"/>
      <c r="G1823" s="333"/>
      <c r="H1823"/>
      <c r="I1823" s="333"/>
      <c r="J1823"/>
      <c r="K1823" s="332"/>
      <c r="L1823"/>
      <c r="M1823"/>
      <c r="N1823"/>
      <c r="O1823"/>
      <c r="P1823"/>
      <c r="Q1823"/>
      <c r="R1823"/>
      <c r="S1823"/>
      <c r="T1823"/>
    </row>
    <row r="1824" spans="1:20" ht="20.100000000000001" customHeight="1" x14ac:dyDescent="0.3">
      <c r="A1824" s="331"/>
      <c r="B1824" s="332"/>
      <c r="C1824"/>
      <c r="D1824"/>
      <c r="E1824"/>
      <c r="F1824"/>
      <c r="G1824" s="333"/>
      <c r="H1824"/>
      <c r="I1824" s="333"/>
      <c r="J1824"/>
      <c r="K1824" s="332"/>
      <c r="L1824"/>
      <c r="M1824"/>
      <c r="N1824"/>
      <c r="O1824"/>
      <c r="P1824"/>
      <c r="Q1824"/>
      <c r="R1824"/>
      <c r="S1824"/>
      <c r="T1824"/>
    </row>
    <row r="1825" spans="1:20" ht="20.100000000000001" customHeight="1" x14ac:dyDescent="0.3">
      <c r="A1825" s="331"/>
      <c r="B1825" s="332"/>
      <c r="C1825"/>
      <c r="D1825"/>
      <c r="E1825"/>
      <c r="F1825"/>
      <c r="G1825" s="333"/>
      <c r="H1825"/>
      <c r="I1825" s="333"/>
      <c r="J1825"/>
      <c r="K1825" s="332"/>
      <c r="L1825"/>
      <c r="M1825"/>
      <c r="N1825"/>
      <c r="O1825"/>
      <c r="P1825"/>
      <c r="Q1825"/>
      <c r="R1825"/>
      <c r="S1825"/>
      <c r="T1825"/>
    </row>
    <row r="1826" spans="1:20" ht="20.100000000000001" customHeight="1" x14ac:dyDescent="0.3">
      <c r="A1826" s="331"/>
      <c r="B1826" s="332"/>
      <c r="C1826"/>
      <c r="D1826"/>
      <c r="E1826"/>
      <c r="F1826"/>
      <c r="G1826" s="333"/>
      <c r="H1826"/>
      <c r="I1826" s="333"/>
      <c r="J1826"/>
      <c r="K1826" s="332"/>
      <c r="L1826"/>
      <c r="M1826"/>
      <c r="N1826"/>
      <c r="O1826"/>
      <c r="P1826"/>
      <c r="Q1826"/>
      <c r="R1826"/>
      <c r="S1826"/>
      <c r="T1826"/>
    </row>
    <row r="1827" spans="1:20" ht="20.100000000000001" customHeight="1" x14ac:dyDescent="0.3">
      <c r="A1827" s="331"/>
      <c r="B1827" s="332"/>
      <c r="C1827"/>
      <c r="D1827"/>
      <c r="E1827"/>
      <c r="F1827"/>
      <c r="G1827" s="333"/>
      <c r="H1827"/>
      <c r="I1827" s="333"/>
      <c r="J1827"/>
      <c r="K1827" s="332"/>
      <c r="L1827"/>
      <c r="M1827"/>
      <c r="N1827"/>
      <c r="O1827"/>
      <c r="P1827"/>
      <c r="Q1827"/>
      <c r="R1827"/>
      <c r="S1827"/>
      <c r="T1827"/>
    </row>
    <row r="1828" spans="1:20" ht="20.100000000000001" customHeight="1" x14ac:dyDescent="0.3">
      <c r="A1828" s="331"/>
      <c r="B1828" s="332"/>
      <c r="C1828"/>
      <c r="D1828"/>
      <c r="E1828"/>
      <c r="F1828"/>
      <c r="G1828" s="333"/>
      <c r="H1828"/>
      <c r="I1828" s="333"/>
      <c r="J1828"/>
      <c r="K1828" s="332"/>
      <c r="L1828"/>
      <c r="M1828"/>
      <c r="N1828"/>
      <c r="O1828"/>
      <c r="P1828"/>
      <c r="Q1828"/>
      <c r="R1828"/>
      <c r="S1828"/>
      <c r="T1828"/>
    </row>
    <row r="1829" spans="1:20" ht="20.100000000000001" customHeight="1" x14ac:dyDescent="0.3">
      <c r="A1829" s="331"/>
      <c r="B1829" s="332"/>
      <c r="C1829"/>
      <c r="D1829"/>
      <c r="E1829"/>
      <c r="F1829"/>
      <c r="G1829" s="333"/>
      <c r="H1829"/>
      <c r="I1829" s="333"/>
      <c r="J1829"/>
      <c r="K1829" s="332"/>
      <c r="L1829"/>
      <c r="M1829"/>
      <c r="N1829"/>
      <c r="O1829"/>
      <c r="P1829"/>
      <c r="Q1829"/>
      <c r="R1829"/>
      <c r="S1829"/>
      <c r="T1829"/>
    </row>
    <row r="1830" spans="1:20" ht="20.100000000000001" customHeight="1" x14ac:dyDescent="0.3">
      <c r="A1830" s="331"/>
      <c r="B1830" s="332"/>
      <c r="C1830"/>
      <c r="D1830"/>
      <c r="E1830"/>
      <c r="F1830"/>
      <c r="G1830" s="333"/>
      <c r="H1830"/>
      <c r="I1830" s="333"/>
      <c r="J1830"/>
      <c r="K1830" s="332"/>
      <c r="L1830"/>
      <c r="M1830"/>
      <c r="N1830"/>
      <c r="O1830"/>
      <c r="P1830"/>
      <c r="Q1830"/>
      <c r="R1830"/>
      <c r="S1830"/>
      <c r="T1830"/>
    </row>
    <row r="1831" spans="1:20" ht="20.100000000000001" customHeight="1" x14ac:dyDescent="0.3">
      <c r="A1831" s="331"/>
      <c r="B1831" s="332"/>
      <c r="C1831"/>
      <c r="D1831"/>
      <c r="E1831"/>
      <c r="F1831"/>
      <c r="G1831" s="333"/>
      <c r="H1831"/>
      <c r="I1831" s="333"/>
      <c r="J1831"/>
      <c r="K1831" s="332"/>
      <c r="L1831"/>
      <c r="M1831"/>
      <c r="N1831"/>
      <c r="O1831"/>
      <c r="P1831"/>
      <c r="Q1831"/>
      <c r="R1831"/>
      <c r="S1831"/>
      <c r="T1831"/>
    </row>
    <row r="1832" spans="1:20" ht="20.100000000000001" customHeight="1" x14ac:dyDescent="0.3">
      <c r="A1832" s="331"/>
      <c r="B1832" s="332"/>
      <c r="C1832"/>
      <c r="D1832"/>
      <c r="E1832"/>
      <c r="F1832"/>
      <c r="G1832" s="333"/>
      <c r="H1832"/>
      <c r="I1832" s="333"/>
      <c r="J1832"/>
      <c r="K1832" s="332"/>
      <c r="L1832"/>
      <c r="M1832"/>
      <c r="N1832"/>
      <c r="O1832"/>
      <c r="P1832"/>
      <c r="Q1832"/>
      <c r="R1832"/>
      <c r="S1832"/>
      <c r="T1832"/>
    </row>
    <row r="1833" spans="1:20" ht="20.100000000000001" customHeight="1" x14ac:dyDescent="0.3">
      <c r="A1833" s="331"/>
      <c r="B1833" s="332"/>
      <c r="C1833"/>
      <c r="D1833"/>
      <c r="E1833"/>
      <c r="F1833"/>
      <c r="G1833" s="333"/>
      <c r="H1833"/>
      <c r="I1833" s="333"/>
      <c r="J1833"/>
      <c r="K1833" s="332"/>
      <c r="L1833"/>
      <c r="M1833"/>
      <c r="N1833"/>
      <c r="O1833"/>
      <c r="P1833"/>
      <c r="Q1833"/>
      <c r="R1833"/>
      <c r="S1833"/>
      <c r="T1833"/>
    </row>
    <row r="1834" spans="1:20" ht="20.100000000000001" customHeight="1" x14ac:dyDescent="0.3">
      <c r="A1834" s="331"/>
      <c r="B1834" s="332"/>
      <c r="C1834"/>
      <c r="D1834"/>
      <c r="E1834"/>
      <c r="F1834"/>
      <c r="G1834" s="333"/>
      <c r="H1834"/>
      <c r="I1834" s="333"/>
      <c r="J1834"/>
      <c r="K1834" s="332"/>
      <c r="L1834"/>
      <c r="M1834"/>
      <c r="N1834"/>
      <c r="O1834"/>
      <c r="P1834"/>
      <c r="Q1834"/>
      <c r="R1834"/>
      <c r="S1834"/>
      <c r="T1834"/>
    </row>
    <row r="1835" spans="1:20" ht="20.100000000000001" customHeight="1" x14ac:dyDescent="0.3">
      <c r="A1835" s="331"/>
      <c r="B1835" s="332"/>
      <c r="C1835"/>
      <c r="D1835"/>
      <c r="E1835"/>
      <c r="F1835"/>
      <c r="G1835" s="333"/>
      <c r="H1835"/>
      <c r="I1835" s="333"/>
      <c r="J1835"/>
      <c r="K1835" s="332"/>
      <c r="L1835"/>
      <c r="M1835"/>
      <c r="N1835"/>
      <c r="O1835"/>
      <c r="P1835"/>
      <c r="Q1835"/>
      <c r="R1835"/>
      <c r="S1835"/>
      <c r="T1835"/>
    </row>
    <row r="1836" spans="1:20" ht="20.100000000000001" customHeight="1" x14ac:dyDescent="0.3">
      <c r="A1836" s="331"/>
      <c r="B1836" s="332"/>
      <c r="C1836"/>
      <c r="D1836"/>
      <c r="E1836"/>
      <c r="F1836"/>
      <c r="G1836" s="333"/>
      <c r="H1836"/>
      <c r="I1836" s="333"/>
      <c r="J1836"/>
      <c r="K1836" s="332"/>
      <c r="L1836"/>
      <c r="M1836"/>
      <c r="N1836"/>
      <c r="O1836"/>
      <c r="P1836"/>
      <c r="Q1836"/>
      <c r="R1836"/>
      <c r="S1836"/>
      <c r="T1836"/>
    </row>
    <row r="1837" spans="1:20" ht="20.100000000000001" customHeight="1" x14ac:dyDescent="0.3">
      <c r="A1837" s="331"/>
      <c r="B1837" s="332"/>
      <c r="C1837"/>
      <c r="D1837"/>
      <c r="E1837"/>
      <c r="F1837"/>
      <c r="G1837" s="333"/>
      <c r="H1837"/>
      <c r="I1837" s="333"/>
      <c r="J1837"/>
      <c r="K1837" s="332"/>
      <c r="L1837"/>
      <c r="M1837"/>
      <c r="N1837"/>
      <c r="O1837"/>
      <c r="P1837"/>
      <c r="Q1837"/>
      <c r="R1837"/>
      <c r="S1837"/>
      <c r="T1837"/>
    </row>
    <row r="1838" spans="1:20" ht="20.100000000000001" customHeight="1" x14ac:dyDescent="0.3">
      <c r="A1838" s="331"/>
      <c r="B1838" s="332"/>
      <c r="C1838"/>
      <c r="D1838"/>
      <c r="E1838"/>
      <c r="F1838"/>
      <c r="G1838" s="333"/>
      <c r="H1838"/>
      <c r="I1838" s="333"/>
      <c r="J1838"/>
      <c r="K1838" s="332"/>
      <c r="L1838"/>
      <c r="M1838"/>
      <c r="N1838"/>
      <c r="O1838"/>
      <c r="P1838"/>
      <c r="Q1838"/>
      <c r="R1838"/>
      <c r="S1838"/>
      <c r="T1838"/>
    </row>
    <row r="1839" spans="1:20" ht="20.100000000000001" customHeight="1" x14ac:dyDescent="0.3">
      <c r="A1839" s="331"/>
      <c r="B1839" s="332"/>
      <c r="C1839"/>
      <c r="D1839"/>
      <c r="E1839"/>
      <c r="F1839"/>
      <c r="G1839" s="333"/>
      <c r="H1839"/>
      <c r="I1839" s="333"/>
      <c r="J1839"/>
      <c r="K1839" s="332"/>
      <c r="L1839"/>
      <c r="M1839"/>
      <c r="N1839"/>
      <c r="O1839"/>
      <c r="P1839"/>
      <c r="Q1839"/>
      <c r="R1839"/>
      <c r="S1839"/>
      <c r="T1839"/>
    </row>
    <row r="1840" spans="1:20" ht="20.100000000000001" customHeight="1" x14ac:dyDescent="0.3">
      <c r="A1840" s="331"/>
      <c r="B1840" s="332"/>
      <c r="C1840"/>
      <c r="D1840"/>
      <c r="E1840"/>
      <c r="F1840"/>
      <c r="G1840" s="333"/>
      <c r="H1840"/>
      <c r="I1840" s="333"/>
      <c r="J1840"/>
      <c r="K1840" s="332"/>
      <c r="L1840"/>
      <c r="M1840"/>
      <c r="N1840"/>
      <c r="O1840"/>
      <c r="P1840"/>
      <c r="Q1840"/>
      <c r="R1840"/>
      <c r="S1840"/>
      <c r="T1840"/>
    </row>
    <row r="1841" spans="1:20" ht="20.100000000000001" customHeight="1" x14ac:dyDescent="0.3">
      <c r="A1841" s="331"/>
      <c r="B1841" s="332"/>
      <c r="C1841"/>
      <c r="D1841"/>
      <c r="E1841"/>
      <c r="F1841"/>
      <c r="G1841" s="333"/>
      <c r="H1841"/>
      <c r="I1841" s="333"/>
      <c r="J1841"/>
      <c r="K1841" s="332"/>
      <c r="L1841"/>
      <c r="M1841"/>
      <c r="N1841"/>
      <c r="O1841"/>
      <c r="P1841"/>
      <c r="Q1841"/>
      <c r="R1841"/>
      <c r="S1841"/>
      <c r="T1841"/>
    </row>
    <row r="1842" spans="1:20" ht="20.100000000000001" customHeight="1" x14ac:dyDescent="0.3">
      <c r="A1842" s="331"/>
      <c r="B1842" s="332"/>
      <c r="C1842"/>
      <c r="D1842"/>
      <c r="E1842"/>
      <c r="F1842"/>
      <c r="G1842" s="333"/>
      <c r="H1842"/>
      <c r="I1842" s="333"/>
      <c r="J1842"/>
      <c r="K1842" s="332"/>
      <c r="L1842"/>
      <c r="M1842"/>
      <c r="N1842"/>
      <c r="O1842"/>
      <c r="P1842"/>
      <c r="Q1842"/>
      <c r="R1842"/>
      <c r="S1842"/>
      <c r="T1842"/>
    </row>
    <row r="1843" spans="1:20" ht="20.100000000000001" customHeight="1" x14ac:dyDescent="0.3">
      <c r="A1843" s="331"/>
      <c r="B1843" s="332"/>
      <c r="C1843"/>
      <c r="D1843"/>
      <c r="E1843"/>
      <c r="F1843"/>
      <c r="G1843" s="333"/>
      <c r="H1843"/>
      <c r="I1843" s="333"/>
      <c r="J1843"/>
      <c r="K1843" s="332"/>
      <c r="L1843"/>
      <c r="M1843"/>
      <c r="N1843"/>
      <c r="O1843"/>
      <c r="P1843"/>
      <c r="Q1843"/>
      <c r="R1843"/>
      <c r="S1843"/>
      <c r="T1843"/>
    </row>
    <row r="1844" spans="1:20" ht="20.100000000000001" customHeight="1" x14ac:dyDescent="0.3">
      <c r="A1844" s="331"/>
      <c r="B1844" s="332"/>
      <c r="C1844"/>
      <c r="D1844"/>
      <c r="E1844"/>
      <c r="F1844"/>
      <c r="G1844" s="333"/>
      <c r="H1844"/>
      <c r="I1844" s="333"/>
      <c r="J1844"/>
      <c r="K1844" s="332"/>
      <c r="L1844"/>
      <c r="M1844"/>
      <c r="N1844"/>
      <c r="O1844"/>
      <c r="P1844"/>
      <c r="Q1844"/>
      <c r="R1844"/>
      <c r="S1844"/>
      <c r="T1844"/>
    </row>
    <row r="1845" spans="1:20" ht="20.100000000000001" customHeight="1" x14ac:dyDescent="0.3">
      <c r="A1845" s="331"/>
      <c r="B1845" s="332"/>
      <c r="C1845"/>
      <c r="D1845"/>
      <c r="E1845"/>
      <c r="F1845"/>
      <c r="G1845" s="333"/>
      <c r="H1845"/>
      <c r="I1845" s="333"/>
      <c r="J1845"/>
      <c r="K1845" s="332"/>
      <c r="L1845"/>
      <c r="M1845"/>
      <c r="N1845"/>
      <c r="O1845"/>
      <c r="P1845"/>
      <c r="Q1845"/>
      <c r="R1845"/>
      <c r="S1845"/>
      <c r="T1845"/>
    </row>
    <row r="1846" spans="1:20" ht="20.100000000000001" customHeight="1" x14ac:dyDescent="0.3">
      <c r="A1846" s="331"/>
      <c r="B1846" s="332"/>
      <c r="C1846"/>
      <c r="D1846"/>
      <c r="E1846"/>
      <c r="F1846"/>
      <c r="G1846" s="333"/>
      <c r="H1846"/>
      <c r="I1846" s="333"/>
      <c r="J1846"/>
      <c r="K1846" s="332"/>
      <c r="L1846"/>
      <c r="M1846"/>
      <c r="N1846"/>
      <c r="O1846"/>
      <c r="P1846"/>
      <c r="Q1846"/>
      <c r="R1846"/>
      <c r="S1846"/>
      <c r="T1846"/>
    </row>
    <row r="1847" spans="1:20" ht="20.100000000000001" customHeight="1" x14ac:dyDescent="0.3">
      <c r="A1847" s="331"/>
      <c r="B1847" s="332"/>
      <c r="C1847"/>
      <c r="D1847"/>
      <c r="E1847"/>
      <c r="F1847"/>
      <c r="G1847" s="333"/>
      <c r="H1847"/>
      <c r="I1847" s="333"/>
      <c r="J1847"/>
      <c r="K1847" s="332"/>
      <c r="L1847"/>
      <c r="M1847"/>
      <c r="N1847"/>
      <c r="O1847"/>
      <c r="P1847"/>
      <c r="Q1847"/>
      <c r="R1847"/>
      <c r="S1847"/>
      <c r="T1847"/>
    </row>
    <row r="1848" spans="1:20" ht="20.100000000000001" customHeight="1" x14ac:dyDescent="0.3">
      <c r="A1848" s="331"/>
      <c r="B1848" s="332"/>
      <c r="C1848"/>
      <c r="D1848"/>
      <c r="E1848"/>
      <c r="F1848"/>
      <c r="G1848" s="333"/>
      <c r="H1848"/>
      <c r="I1848" s="333"/>
      <c r="J1848"/>
      <c r="K1848" s="332"/>
      <c r="L1848"/>
      <c r="M1848"/>
      <c r="N1848"/>
      <c r="O1848"/>
      <c r="P1848"/>
      <c r="Q1848"/>
      <c r="R1848"/>
      <c r="S1848"/>
      <c r="T1848"/>
    </row>
    <row r="1849" spans="1:20" ht="20.100000000000001" customHeight="1" x14ac:dyDescent="0.3">
      <c r="A1849" s="331"/>
      <c r="B1849" s="332"/>
      <c r="C1849"/>
      <c r="D1849"/>
      <c r="E1849"/>
      <c r="F1849"/>
      <c r="G1849" s="333"/>
      <c r="H1849"/>
      <c r="I1849" s="333"/>
      <c r="J1849"/>
      <c r="K1849" s="332"/>
      <c r="L1849"/>
      <c r="M1849"/>
      <c r="N1849"/>
      <c r="O1849"/>
      <c r="P1849"/>
      <c r="Q1849"/>
      <c r="R1849"/>
      <c r="S1849"/>
      <c r="T1849"/>
    </row>
    <row r="1850" spans="1:20" ht="20.100000000000001" customHeight="1" x14ac:dyDescent="0.3">
      <c r="A1850" s="331"/>
      <c r="B1850" s="332"/>
      <c r="C1850"/>
      <c r="D1850"/>
      <c r="E1850"/>
      <c r="F1850"/>
      <c r="G1850" s="333"/>
      <c r="H1850"/>
      <c r="I1850" s="333"/>
      <c r="J1850"/>
      <c r="K1850" s="332"/>
      <c r="L1850"/>
      <c r="M1850"/>
      <c r="N1850"/>
      <c r="O1850"/>
      <c r="P1850"/>
      <c r="Q1850"/>
      <c r="R1850"/>
      <c r="S1850"/>
      <c r="T1850"/>
    </row>
    <row r="1851" spans="1:20" ht="20.100000000000001" customHeight="1" x14ac:dyDescent="0.3">
      <c r="A1851" s="331"/>
      <c r="B1851" s="332"/>
      <c r="C1851"/>
      <c r="D1851"/>
      <c r="E1851"/>
      <c r="F1851"/>
      <c r="G1851" s="333"/>
      <c r="H1851"/>
      <c r="I1851" s="333"/>
      <c r="J1851"/>
      <c r="K1851" s="332"/>
      <c r="L1851"/>
      <c r="M1851"/>
      <c r="N1851"/>
      <c r="O1851"/>
      <c r="P1851"/>
      <c r="Q1851"/>
      <c r="R1851"/>
      <c r="S1851"/>
      <c r="T1851"/>
    </row>
    <row r="1852" spans="1:20" ht="20.100000000000001" customHeight="1" x14ac:dyDescent="0.3">
      <c r="A1852" s="331"/>
      <c r="B1852" s="332"/>
      <c r="C1852"/>
      <c r="D1852"/>
      <c r="E1852"/>
      <c r="F1852"/>
      <c r="G1852" s="333"/>
      <c r="H1852"/>
      <c r="I1852" s="333"/>
      <c r="J1852"/>
      <c r="K1852" s="332"/>
      <c r="L1852"/>
      <c r="M1852"/>
      <c r="N1852"/>
      <c r="O1852"/>
      <c r="P1852"/>
      <c r="Q1852"/>
      <c r="R1852"/>
      <c r="S1852"/>
      <c r="T1852"/>
    </row>
    <row r="1853" spans="1:20" ht="20.100000000000001" customHeight="1" x14ac:dyDescent="0.3">
      <c r="A1853" s="331"/>
      <c r="B1853" s="332"/>
      <c r="C1853"/>
      <c r="D1853"/>
      <c r="E1853"/>
      <c r="F1853"/>
      <c r="G1853" s="333"/>
      <c r="H1853"/>
      <c r="I1853" s="333"/>
      <c r="J1853"/>
      <c r="K1853" s="332"/>
      <c r="L1853"/>
      <c r="M1853"/>
      <c r="N1853"/>
      <c r="O1853"/>
      <c r="P1853"/>
      <c r="Q1853"/>
      <c r="R1853"/>
      <c r="S1853"/>
      <c r="T1853"/>
    </row>
    <row r="1854" spans="1:20" ht="20.100000000000001" customHeight="1" x14ac:dyDescent="0.3">
      <c r="A1854" s="331"/>
      <c r="B1854" s="332"/>
      <c r="C1854"/>
      <c r="D1854"/>
      <c r="E1854"/>
      <c r="F1854"/>
      <c r="G1854" s="333"/>
      <c r="H1854"/>
      <c r="I1854" s="333"/>
      <c r="J1854"/>
      <c r="K1854" s="332"/>
      <c r="L1854"/>
      <c r="M1854"/>
      <c r="N1854"/>
      <c r="O1854"/>
      <c r="P1854"/>
      <c r="Q1854"/>
      <c r="R1854"/>
      <c r="S1854"/>
      <c r="T1854"/>
    </row>
    <row r="1855" spans="1:20" ht="20.100000000000001" customHeight="1" x14ac:dyDescent="0.3">
      <c r="A1855" s="331"/>
      <c r="B1855" s="332"/>
      <c r="C1855"/>
      <c r="D1855"/>
      <c r="E1855"/>
      <c r="F1855"/>
      <c r="G1855" s="333"/>
      <c r="H1855"/>
      <c r="I1855" s="333"/>
      <c r="J1855"/>
      <c r="K1855" s="332"/>
      <c r="L1855"/>
      <c r="M1855"/>
      <c r="N1855"/>
      <c r="O1855"/>
      <c r="P1855"/>
      <c r="Q1855"/>
      <c r="R1855"/>
      <c r="S1855"/>
      <c r="T1855"/>
    </row>
    <row r="1856" spans="1:20" ht="20.100000000000001" customHeight="1" x14ac:dyDescent="0.3">
      <c r="A1856" s="331"/>
      <c r="B1856" s="332"/>
      <c r="C1856"/>
      <c r="D1856"/>
      <c r="E1856"/>
      <c r="F1856"/>
      <c r="G1856" s="333"/>
      <c r="H1856"/>
      <c r="I1856" s="333"/>
      <c r="J1856"/>
      <c r="K1856" s="332"/>
      <c r="L1856"/>
      <c r="M1856"/>
      <c r="N1856"/>
      <c r="O1856"/>
      <c r="P1856"/>
      <c r="Q1856"/>
      <c r="R1856"/>
      <c r="S1856"/>
      <c r="T1856"/>
    </row>
    <row r="1857" spans="1:20" ht="20.100000000000001" customHeight="1" x14ac:dyDescent="0.3">
      <c r="A1857" s="331"/>
      <c r="B1857" s="332"/>
      <c r="C1857"/>
      <c r="D1857"/>
      <c r="E1857"/>
      <c r="F1857"/>
      <c r="G1857" s="333"/>
      <c r="H1857"/>
      <c r="I1857" s="333"/>
      <c r="J1857"/>
      <c r="K1857" s="332"/>
      <c r="L1857"/>
      <c r="M1857"/>
      <c r="N1857"/>
      <c r="O1857"/>
      <c r="P1857"/>
      <c r="Q1857"/>
      <c r="R1857"/>
      <c r="S1857"/>
      <c r="T1857"/>
    </row>
    <row r="1858" spans="1:20" ht="20.100000000000001" customHeight="1" x14ac:dyDescent="0.3">
      <c r="A1858" s="331"/>
      <c r="B1858" s="332"/>
      <c r="C1858"/>
      <c r="D1858"/>
      <c r="E1858"/>
      <c r="F1858"/>
      <c r="G1858" s="333"/>
      <c r="H1858"/>
      <c r="I1858" s="333"/>
      <c r="J1858"/>
      <c r="K1858" s="332"/>
      <c r="L1858"/>
      <c r="M1858"/>
      <c r="N1858"/>
      <c r="O1858"/>
      <c r="P1858"/>
      <c r="Q1858"/>
      <c r="R1858"/>
      <c r="S1858"/>
      <c r="T1858"/>
    </row>
    <row r="1859" spans="1:20" ht="20.100000000000001" customHeight="1" x14ac:dyDescent="0.3">
      <c r="A1859" s="331"/>
      <c r="B1859" s="332"/>
      <c r="C1859"/>
      <c r="D1859"/>
      <c r="E1859"/>
      <c r="F1859"/>
      <c r="G1859" s="333"/>
      <c r="H1859"/>
      <c r="I1859" s="333"/>
      <c r="J1859"/>
      <c r="K1859" s="332"/>
      <c r="L1859"/>
      <c r="M1859"/>
      <c r="N1859"/>
      <c r="O1859"/>
      <c r="P1859"/>
      <c r="Q1859"/>
      <c r="R1859"/>
      <c r="S1859"/>
      <c r="T1859"/>
    </row>
    <row r="1860" spans="1:20" ht="20.100000000000001" customHeight="1" x14ac:dyDescent="0.3">
      <c r="A1860" s="331"/>
      <c r="B1860" s="332"/>
      <c r="C1860"/>
      <c r="D1860"/>
      <c r="E1860"/>
      <c r="F1860"/>
      <c r="G1860" s="333"/>
      <c r="H1860"/>
      <c r="I1860" s="333"/>
      <c r="J1860"/>
      <c r="K1860" s="332"/>
      <c r="L1860"/>
      <c r="M1860"/>
      <c r="N1860"/>
      <c r="O1860"/>
      <c r="P1860"/>
      <c r="Q1860"/>
      <c r="R1860"/>
      <c r="S1860"/>
      <c r="T1860"/>
    </row>
    <row r="1861" spans="1:20" ht="20.100000000000001" customHeight="1" x14ac:dyDescent="0.3">
      <c r="A1861" s="331"/>
      <c r="B1861" s="332"/>
      <c r="C1861"/>
      <c r="D1861"/>
      <c r="E1861"/>
      <c r="F1861"/>
      <c r="G1861" s="333"/>
      <c r="H1861"/>
      <c r="I1861" s="333"/>
      <c r="J1861"/>
      <c r="K1861" s="332"/>
      <c r="L1861"/>
      <c r="M1861"/>
      <c r="N1861"/>
      <c r="O1861"/>
      <c r="P1861"/>
      <c r="Q1861"/>
      <c r="R1861"/>
      <c r="S1861"/>
      <c r="T1861"/>
    </row>
    <row r="1862" spans="1:20" ht="20.100000000000001" customHeight="1" x14ac:dyDescent="0.3">
      <c r="A1862" s="331"/>
      <c r="B1862" s="332"/>
      <c r="C1862"/>
      <c r="D1862"/>
      <c r="E1862"/>
      <c r="F1862"/>
      <c r="G1862" s="333"/>
      <c r="H1862"/>
      <c r="I1862" s="333"/>
      <c r="J1862"/>
      <c r="K1862" s="332"/>
      <c r="L1862"/>
      <c r="M1862"/>
      <c r="N1862"/>
      <c r="O1862"/>
      <c r="P1862"/>
      <c r="Q1862"/>
      <c r="R1862"/>
      <c r="S1862"/>
      <c r="T1862"/>
    </row>
    <row r="1863" spans="1:20" ht="20.100000000000001" customHeight="1" x14ac:dyDescent="0.3">
      <c r="A1863" s="331"/>
      <c r="B1863" s="332"/>
      <c r="C1863"/>
      <c r="D1863"/>
      <c r="E1863"/>
      <c r="F1863"/>
      <c r="G1863" s="333"/>
      <c r="H1863"/>
      <c r="I1863" s="333"/>
      <c r="J1863"/>
      <c r="K1863" s="332"/>
      <c r="L1863"/>
      <c r="M1863"/>
      <c r="N1863"/>
      <c r="O1863"/>
      <c r="P1863"/>
      <c r="Q1863"/>
      <c r="R1863"/>
      <c r="S1863"/>
      <c r="T1863"/>
    </row>
    <row r="1864" spans="1:20" ht="20.100000000000001" customHeight="1" x14ac:dyDescent="0.3">
      <c r="A1864" s="331"/>
      <c r="B1864" s="332"/>
      <c r="C1864"/>
      <c r="D1864"/>
      <c r="E1864"/>
      <c r="F1864"/>
      <c r="G1864" s="333"/>
      <c r="H1864"/>
      <c r="I1864" s="333"/>
      <c r="J1864"/>
      <c r="K1864" s="332"/>
      <c r="L1864"/>
      <c r="M1864"/>
      <c r="N1864"/>
      <c r="O1864"/>
      <c r="P1864"/>
      <c r="Q1864"/>
      <c r="R1864"/>
      <c r="S1864"/>
      <c r="T1864"/>
    </row>
    <row r="1865" spans="1:20" ht="20.100000000000001" customHeight="1" x14ac:dyDescent="0.3">
      <c r="A1865" s="331"/>
      <c r="B1865" s="332"/>
      <c r="C1865"/>
      <c r="D1865"/>
      <c r="E1865"/>
      <c r="F1865"/>
      <c r="G1865" s="333"/>
      <c r="H1865"/>
      <c r="I1865" s="333"/>
      <c r="J1865"/>
      <c r="K1865" s="332"/>
      <c r="L1865"/>
      <c r="M1865"/>
      <c r="N1865"/>
      <c r="O1865"/>
      <c r="P1865"/>
      <c r="Q1865"/>
      <c r="R1865"/>
      <c r="S1865"/>
      <c r="T1865"/>
    </row>
    <row r="1866" spans="1:20" ht="20.100000000000001" customHeight="1" x14ac:dyDescent="0.3">
      <c r="A1866" s="331"/>
      <c r="B1866" s="332"/>
      <c r="C1866"/>
      <c r="D1866"/>
      <c r="E1866"/>
      <c r="F1866"/>
      <c r="G1866" s="333"/>
      <c r="H1866"/>
      <c r="I1866" s="333"/>
      <c r="J1866"/>
      <c r="K1866" s="332"/>
      <c r="L1866"/>
      <c r="M1866"/>
      <c r="N1866"/>
      <c r="O1866"/>
      <c r="P1866"/>
      <c r="Q1866"/>
      <c r="R1866"/>
      <c r="S1866"/>
      <c r="T1866"/>
    </row>
    <row r="1867" spans="1:20" ht="20.100000000000001" customHeight="1" x14ac:dyDescent="0.3">
      <c r="A1867" s="331"/>
      <c r="B1867" s="332"/>
      <c r="C1867"/>
      <c r="D1867"/>
      <c r="E1867"/>
      <c r="F1867"/>
      <c r="G1867" s="333"/>
      <c r="H1867"/>
      <c r="I1867" s="333"/>
      <c r="J1867"/>
      <c r="K1867" s="332"/>
      <c r="L1867"/>
      <c r="M1867"/>
      <c r="N1867"/>
      <c r="O1867"/>
      <c r="P1867"/>
      <c r="Q1867"/>
      <c r="R1867"/>
      <c r="S1867"/>
      <c r="T1867"/>
    </row>
    <row r="1868" spans="1:20" ht="20.100000000000001" customHeight="1" x14ac:dyDescent="0.3">
      <c r="A1868" s="331"/>
      <c r="B1868" s="332"/>
      <c r="C1868"/>
      <c r="D1868"/>
      <c r="E1868"/>
      <c r="F1868"/>
      <c r="G1868" s="333"/>
      <c r="H1868"/>
      <c r="I1868" s="333"/>
      <c r="J1868"/>
      <c r="K1868" s="332"/>
      <c r="L1868"/>
      <c r="M1868"/>
      <c r="N1868"/>
      <c r="O1868"/>
      <c r="P1868"/>
      <c r="Q1868"/>
      <c r="R1868"/>
      <c r="S1868"/>
      <c r="T1868"/>
    </row>
    <row r="1869" spans="1:20" ht="20.100000000000001" customHeight="1" x14ac:dyDescent="0.3">
      <c r="A1869" s="331"/>
      <c r="B1869" s="332"/>
      <c r="C1869"/>
      <c r="D1869"/>
      <c r="E1869"/>
      <c r="F1869"/>
      <c r="G1869" s="333"/>
      <c r="H1869"/>
      <c r="I1869" s="333"/>
      <c r="J1869"/>
      <c r="K1869" s="332"/>
      <c r="L1869"/>
      <c r="M1869"/>
      <c r="N1869"/>
      <c r="O1869"/>
      <c r="P1869"/>
      <c r="Q1869"/>
      <c r="R1869"/>
      <c r="S1869"/>
      <c r="T1869"/>
    </row>
    <row r="1870" spans="1:20" ht="20.100000000000001" customHeight="1" x14ac:dyDescent="0.3">
      <c r="A1870" s="331"/>
      <c r="B1870" s="332"/>
      <c r="C1870"/>
      <c r="D1870"/>
      <c r="E1870"/>
      <c r="F1870"/>
      <c r="G1870" s="333"/>
      <c r="H1870"/>
      <c r="I1870" s="333"/>
      <c r="J1870"/>
      <c r="K1870" s="332"/>
      <c r="L1870"/>
      <c r="M1870"/>
      <c r="N1870"/>
      <c r="O1870"/>
      <c r="P1870"/>
      <c r="Q1870"/>
      <c r="R1870"/>
      <c r="S1870"/>
      <c r="T1870"/>
    </row>
    <row r="1871" spans="1:20" ht="20.100000000000001" customHeight="1" x14ac:dyDescent="0.3">
      <c r="A1871" s="331"/>
      <c r="B1871" s="332"/>
      <c r="C1871"/>
      <c r="D1871"/>
      <c r="E1871"/>
      <c r="F1871"/>
      <c r="G1871" s="333"/>
      <c r="H1871"/>
      <c r="I1871" s="333"/>
      <c r="J1871"/>
      <c r="K1871" s="332"/>
      <c r="L1871"/>
      <c r="M1871"/>
      <c r="N1871"/>
      <c r="O1871"/>
      <c r="P1871"/>
      <c r="Q1871"/>
      <c r="R1871"/>
      <c r="S1871"/>
      <c r="T1871"/>
    </row>
    <row r="1872" spans="1:20" ht="20.100000000000001" customHeight="1" x14ac:dyDescent="0.3">
      <c r="A1872" s="331"/>
      <c r="B1872" s="332"/>
      <c r="C1872"/>
      <c r="D1872"/>
      <c r="E1872"/>
      <c r="F1872"/>
      <c r="G1872" s="333"/>
      <c r="H1872"/>
      <c r="I1872" s="333"/>
      <c r="J1872"/>
      <c r="K1872" s="332"/>
      <c r="L1872"/>
      <c r="M1872"/>
      <c r="N1872"/>
      <c r="O1872"/>
      <c r="P1872"/>
      <c r="Q1872"/>
      <c r="R1872"/>
      <c r="S1872"/>
      <c r="T1872"/>
    </row>
    <row r="1873" spans="1:20" ht="20.100000000000001" customHeight="1" x14ac:dyDescent="0.3">
      <c r="A1873" s="331"/>
      <c r="B1873" s="332"/>
      <c r="C1873"/>
      <c r="D1873"/>
      <c r="E1873"/>
      <c r="F1873"/>
      <c r="G1873" s="333"/>
      <c r="H1873"/>
      <c r="I1873" s="333"/>
      <c r="J1873"/>
      <c r="K1873" s="332"/>
      <c r="L1873"/>
      <c r="M1873"/>
      <c r="N1873"/>
      <c r="O1873"/>
      <c r="P1873"/>
      <c r="Q1873"/>
      <c r="R1873"/>
      <c r="S1873"/>
      <c r="T1873"/>
    </row>
    <row r="1874" spans="1:20" ht="20.100000000000001" customHeight="1" x14ac:dyDescent="0.3">
      <c r="A1874" s="331"/>
      <c r="B1874" s="332"/>
      <c r="C1874"/>
      <c r="D1874"/>
      <c r="E1874"/>
      <c r="F1874"/>
      <c r="G1874" s="333"/>
      <c r="H1874"/>
      <c r="I1874" s="333"/>
      <c r="J1874"/>
      <c r="K1874" s="332"/>
      <c r="L1874"/>
      <c r="M1874"/>
      <c r="N1874"/>
      <c r="O1874"/>
      <c r="P1874"/>
      <c r="Q1874"/>
      <c r="R1874"/>
      <c r="S1874"/>
      <c r="T1874"/>
    </row>
    <row r="1875" spans="1:20" ht="20.100000000000001" customHeight="1" x14ac:dyDescent="0.3">
      <c r="A1875" s="331"/>
      <c r="B1875" s="332"/>
      <c r="C1875"/>
      <c r="D1875"/>
      <c r="E1875"/>
      <c r="F1875"/>
      <c r="G1875" s="333"/>
      <c r="H1875"/>
      <c r="I1875" s="333"/>
      <c r="J1875"/>
      <c r="K1875" s="332"/>
      <c r="L1875"/>
      <c r="M1875"/>
      <c r="N1875"/>
      <c r="O1875"/>
      <c r="P1875"/>
      <c r="Q1875"/>
      <c r="R1875"/>
      <c r="S1875"/>
      <c r="T1875"/>
    </row>
    <row r="1876" spans="1:20" ht="20.100000000000001" customHeight="1" x14ac:dyDescent="0.3">
      <c r="A1876" s="331"/>
      <c r="B1876" s="332"/>
      <c r="C1876"/>
      <c r="D1876"/>
      <c r="E1876"/>
      <c r="F1876"/>
      <c r="G1876" s="333"/>
      <c r="H1876"/>
      <c r="I1876" s="333"/>
      <c r="J1876"/>
      <c r="K1876" s="332"/>
      <c r="L1876"/>
      <c r="M1876"/>
      <c r="N1876"/>
      <c r="O1876"/>
      <c r="P1876"/>
      <c r="Q1876"/>
      <c r="R1876"/>
      <c r="S1876"/>
      <c r="T1876"/>
    </row>
    <row r="1877" spans="1:20" ht="20.100000000000001" customHeight="1" x14ac:dyDescent="0.3">
      <c r="A1877" s="331"/>
      <c r="B1877" s="332"/>
      <c r="C1877"/>
      <c r="D1877"/>
      <c r="E1877"/>
      <c r="F1877"/>
      <c r="G1877" s="333"/>
      <c r="H1877"/>
      <c r="I1877" s="333"/>
      <c r="J1877"/>
      <c r="K1877" s="332"/>
      <c r="L1877"/>
      <c r="M1877"/>
      <c r="N1877"/>
      <c r="O1877"/>
      <c r="P1877"/>
      <c r="Q1877"/>
      <c r="R1877"/>
      <c r="S1877"/>
      <c r="T1877"/>
    </row>
    <row r="1878" spans="1:20" ht="20.100000000000001" customHeight="1" x14ac:dyDescent="0.3">
      <c r="A1878" s="331"/>
      <c r="B1878" s="332"/>
      <c r="C1878"/>
      <c r="D1878"/>
      <c r="E1878"/>
      <c r="F1878"/>
      <c r="G1878" s="333"/>
      <c r="H1878"/>
      <c r="I1878" s="333"/>
      <c r="J1878"/>
      <c r="K1878" s="332"/>
      <c r="L1878"/>
      <c r="M1878"/>
      <c r="N1878"/>
      <c r="O1878"/>
      <c r="P1878"/>
      <c r="Q1878"/>
      <c r="R1878"/>
      <c r="S1878"/>
      <c r="T1878"/>
    </row>
    <row r="1879" spans="1:20" ht="20.100000000000001" customHeight="1" x14ac:dyDescent="0.3">
      <c r="A1879" s="331"/>
      <c r="B1879" s="332"/>
      <c r="C1879"/>
      <c r="D1879"/>
      <c r="E1879"/>
      <c r="F1879"/>
      <c r="G1879" s="333"/>
      <c r="H1879"/>
      <c r="I1879" s="333"/>
      <c r="J1879"/>
      <c r="K1879" s="332"/>
      <c r="L1879"/>
      <c r="M1879"/>
      <c r="N1879"/>
      <c r="O1879"/>
      <c r="P1879"/>
      <c r="Q1879"/>
      <c r="R1879"/>
      <c r="S1879"/>
      <c r="T1879"/>
    </row>
    <row r="1880" spans="1:20" ht="20.100000000000001" customHeight="1" x14ac:dyDescent="0.3">
      <c r="A1880" s="331"/>
      <c r="B1880" s="332"/>
      <c r="C1880"/>
      <c r="D1880"/>
      <c r="E1880"/>
      <c r="F1880"/>
      <c r="G1880" s="333"/>
      <c r="H1880"/>
      <c r="I1880" s="333"/>
      <c r="J1880"/>
      <c r="K1880" s="332"/>
      <c r="L1880"/>
      <c r="M1880"/>
      <c r="N1880"/>
      <c r="O1880"/>
      <c r="P1880"/>
      <c r="Q1880"/>
      <c r="R1880"/>
      <c r="S1880"/>
      <c r="T1880"/>
    </row>
    <row r="1881" spans="1:20" ht="20.100000000000001" customHeight="1" x14ac:dyDescent="0.3">
      <c r="A1881" s="331"/>
      <c r="B1881" s="332"/>
      <c r="C1881"/>
      <c r="D1881"/>
      <c r="E1881"/>
      <c r="F1881"/>
      <c r="G1881" s="333"/>
      <c r="H1881"/>
      <c r="I1881" s="333"/>
      <c r="J1881"/>
      <c r="K1881" s="332"/>
      <c r="L1881"/>
      <c r="M1881"/>
      <c r="N1881"/>
      <c r="O1881"/>
      <c r="P1881"/>
      <c r="Q1881"/>
      <c r="R1881"/>
      <c r="S1881"/>
      <c r="T1881"/>
    </row>
    <row r="1882" spans="1:20" ht="20.100000000000001" customHeight="1" x14ac:dyDescent="0.3">
      <c r="A1882" s="331"/>
      <c r="B1882" s="332"/>
      <c r="C1882"/>
      <c r="D1882"/>
      <c r="E1882"/>
      <c r="F1882"/>
      <c r="G1882" s="333"/>
      <c r="H1882"/>
      <c r="I1882" s="333"/>
      <c r="J1882"/>
      <c r="K1882" s="332"/>
      <c r="L1882"/>
      <c r="M1882"/>
      <c r="N1882"/>
      <c r="O1882"/>
      <c r="P1882"/>
      <c r="Q1882"/>
      <c r="R1882"/>
      <c r="S1882"/>
      <c r="T1882"/>
    </row>
    <row r="1883" spans="1:20" ht="20.100000000000001" customHeight="1" x14ac:dyDescent="0.3">
      <c r="A1883" s="331"/>
      <c r="B1883" s="332"/>
      <c r="C1883"/>
      <c r="D1883"/>
      <c r="E1883"/>
      <c r="F1883"/>
      <c r="G1883" s="333"/>
      <c r="H1883"/>
      <c r="I1883" s="333"/>
      <c r="J1883"/>
      <c r="K1883" s="332"/>
      <c r="L1883"/>
      <c r="M1883"/>
      <c r="N1883"/>
      <c r="O1883"/>
      <c r="P1883"/>
      <c r="Q1883"/>
      <c r="R1883"/>
      <c r="S1883"/>
      <c r="T1883"/>
    </row>
    <row r="1884" spans="1:20" ht="20.100000000000001" customHeight="1" x14ac:dyDescent="0.3">
      <c r="A1884" s="331"/>
      <c r="B1884" s="332"/>
      <c r="C1884"/>
      <c r="D1884"/>
      <c r="E1884"/>
      <c r="F1884"/>
      <c r="G1884" s="333"/>
      <c r="H1884"/>
      <c r="I1884" s="333"/>
      <c r="J1884"/>
      <c r="K1884" s="332"/>
      <c r="L1884"/>
      <c r="M1884"/>
      <c r="N1884"/>
      <c r="O1884"/>
      <c r="P1884"/>
      <c r="Q1884"/>
      <c r="R1884"/>
      <c r="S1884"/>
      <c r="T1884"/>
    </row>
    <row r="1885" spans="1:20" ht="20.100000000000001" customHeight="1" x14ac:dyDescent="0.3">
      <c r="A1885" s="331"/>
      <c r="B1885" s="332"/>
      <c r="C1885"/>
      <c r="D1885"/>
      <c r="E1885"/>
      <c r="F1885"/>
      <c r="G1885" s="333"/>
      <c r="H1885"/>
      <c r="I1885" s="333"/>
      <c r="J1885"/>
      <c r="K1885" s="332"/>
      <c r="L1885"/>
      <c r="M1885"/>
      <c r="N1885"/>
      <c r="O1885"/>
      <c r="P1885"/>
      <c r="Q1885"/>
      <c r="R1885"/>
      <c r="S1885"/>
      <c r="T1885"/>
    </row>
    <row r="1886" spans="1:20" ht="20.100000000000001" customHeight="1" x14ac:dyDescent="0.3">
      <c r="A1886" s="331"/>
      <c r="B1886" s="332"/>
      <c r="C1886"/>
      <c r="D1886"/>
      <c r="E1886"/>
      <c r="F1886"/>
      <c r="G1886" s="333"/>
      <c r="H1886"/>
      <c r="I1886" s="333"/>
      <c r="J1886"/>
      <c r="K1886" s="332"/>
      <c r="L1886"/>
      <c r="M1886"/>
      <c r="N1886"/>
      <c r="O1886"/>
      <c r="P1886"/>
      <c r="Q1886"/>
      <c r="R1886"/>
      <c r="S1886"/>
      <c r="T1886"/>
    </row>
    <row r="1887" spans="1:20" ht="20.100000000000001" customHeight="1" x14ac:dyDescent="0.3">
      <c r="A1887" s="331"/>
      <c r="B1887" s="332"/>
      <c r="C1887"/>
      <c r="D1887"/>
      <c r="E1887"/>
      <c r="F1887"/>
      <c r="G1887" s="333"/>
      <c r="H1887"/>
      <c r="I1887" s="333"/>
      <c r="J1887"/>
      <c r="K1887" s="332"/>
      <c r="L1887"/>
      <c r="M1887"/>
      <c r="N1887"/>
      <c r="O1887"/>
      <c r="P1887"/>
      <c r="Q1887"/>
      <c r="R1887"/>
      <c r="S1887"/>
      <c r="T1887"/>
    </row>
    <row r="1888" spans="1:20" ht="20.100000000000001" customHeight="1" x14ac:dyDescent="0.3">
      <c r="A1888" s="331"/>
      <c r="B1888" s="332"/>
      <c r="C1888"/>
      <c r="D1888"/>
      <c r="E1888"/>
      <c r="F1888"/>
      <c r="G1888" s="333"/>
      <c r="H1888"/>
      <c r="I1888" s="333"/>
      <c r="J1888"/>
      <c r="K1888" s="332"/>
      <c r="L1888"/>
      <c r="M1888"/>
      <c r="N1888"/>
      <c r="O1888"/>
      <c r="P1888"/>
      <c r="Q1888"/>
      <c r="R1888"/>
      <c r="S1888"/>
      <c r="T1888"/>
    </row>
    <row r="1889" spans="1:20" ht="20.100000000000001" customHeight="1" x14ac:dyDescent="0.3">
      <c r="A1889" s="331"/>
      <c r="B1889" s="332"/>
      <c r="C1889"/>
      <c r="D1889"/>
      <c r="E1889"/>
      <c r="F1889"/>
      <c r="G1889" s="333"/>
      <c r="H1889"/>
      <c r="I1889" s="333"/>
      <c r="J1889"/>
      <c r="K1889" s="332"/>
      <c r="L1889"/>
      <c r="M1889"/>
      <c r="N1889"/>
      <c r="O1889"/>
      <c r="P1889"/>
      <c r="Q1889"/>
      <c r="R1889"/>
      <c r="S1889"/>
      <c r="T1889"/>
    </row>
    <row r="1890" spans="1:20" ht="20.100000000000001" customHeight="1" x14ac:dyDescent="0.3">
      <c r="A1890" s="331"/>
      <c r="B1890" s="332"/>
      <c r="C1890"/>
      <c r="D1890"/>
      <c r="E1890"/>
      <c r="F1890"/>
      <c r="G1890" s="333"/>
      <c r="H1890"/>
      <c r="I1890" s="333"/>
      <c r="J1890"/>
      <c r="K1890" s="332"/>
      <c r="L1890"/>
      <c r="M1890"/>
      <c r="N1890"/>
      <c r="O1890"/>
      <c r="P1890"/>
      <c r="Q1890"/>
      <c r="R1890"/>
      <c r="S1890"/>
      <c r="T1890"/>
    </row>
    <row r="1891" spans="1:20" ht="20.100000000000001" customHeight="1" x14ac:dyDescent="0.3">
      <c r="A1891" s="331"/>
      <c r="B1891" s="332"/>
      <c r="C1891"/>
      <c r="D1891"/>
      <c r="E1891"/>
      <c r="F1891"/>
      <c r="G1891" s="333"/>
      <c r="H1891"/>
      <c r="I1891" s="333"/>
      <c r="J1891"/>
      <c r="K1891" s="332"/>
      <c r="L1891"/>
      <c r="M1891"/>
      <c r="N1891"/>
      <c r="O1891"/>
      <c r="P1891"/>
      <c r="Q1891"/>
      <c r="R1891"/>
      <c r="S1891"/>
      <c r="T1891"/>
    </row>
    <row r="1892" spans="1:20" ht="20.100000000000001" customHeight="1" x14ac:dyDescent="0.3">
      <c r="A1892" s="331"/>
      <c r="B1892" s="332"/>
      <c r="C1892"/>
      <c r="D1892"/>
      <c r="E1892"/>
      <c r="F1892"/>
      <c r="G1892" s="333"/>
      <c r="H1892"/>
      <c r="I1892" s="333"/>
      <c r="J1892"/>
      <c r="K1892" s="332"/>
      <c r="L1892"/>
      <c r="M1892"/>
      <c r="N1892"/>
      <c r="O1892"/>
      <c r="P1892"/>
      <c r="Q1892"/>
      <c r="R1892"/>
      <c r="S1892"/>
      <c r="T1892"/>
    </row>
    <row r="1893" spans="1:20" ht="20.100000000000001" customHeight="1" x14ac:dyDescent="0.3">
      <c r="A1893" s="331"/>
      <c r="B1893" s="332"/>
      <c r="C1893"/>
      <c r="D1893"/>
      <c r="E1893"/>
      <c r="F1893"/>
      <c r="G1893" s="333"/>
      <c r="H1893"/>
      <c r="I1893" s="333"/>
      <c r="J1893"/>
      <c r="K1893" s="332"/>
      <c r="L1893"/>
      <c r="M1893"/>
      <c r="N1893"/>
      <c r="O1893"/>
      <c r="P1893"/>
      <c r="Q1893"/>
      <c r="R1893"/>
      <c r="S1893"/>
      <c r="T1893"/>
    </row>
    <row r="1894" spans="1:20" ht="20.100000000000001" customHeight="1" x14ac:dyDescent="0.3">
      <c r="A1894" s="331"/>
      <c r="B1894" s="332"/>
      <c r="C1894"/>
      <c r="D1894"/>
      <c r="E1894"/>
      <c r="F1894"/>
      <c r="G1894" s="333"/>
      <c r="H1894"/>
      <c r="I1894" s="333"/>
      <c r="J1894"/>
      <c r="K1894" s="332"/>
      <c r="L1894"/>
      <c r="M1894"/>
      <c r="N1894"/>
      <c r="O1894"/>
      <c r="P1894"/>
      <c r="Q1894"/>
      <c r="R1894"/>
      <c r="S1894"/>
      <c r="T1894"/>
    </row>
    <row r="1895" spans="1:20" ht="20.100000000000001" customHeight="1" x14ac:dyDescent="0.3">
      <c r="A1895" s="331"/>
      <c r="B1895" s="332"/>
      <c r="C1895"/>
      <c r="D1895"/>
      <c r="E1895"/>
      <c r="F1895"/>
      <c r="G1895" s="333"/>
      <c r="H1895"/>
      <c r="I1895" s="333"/>
      <c r="J1895"/>
      <c r="K1895" s="332"/>
      <c r="L1895"/>
      <c r="M1895"/>
      <c r="N1895"/>
      <c r="O1895"/>
      <c r="P1895"/>
      <c r="Q1895"/>
      <c r="R1895"/>
      <c r="S1895"/>
      <c r="T1895"/>
    </row>
    <row r="1896" spans="1:20" ht="20.100000000000001" customHeight="1" x14ac:dyDescent="0.3">
      <c r="A1896" s="331"/>
      <c r="B1896" s="332"/>
      <c r="C1896"/>
      <c r="D1896"/>
      <c r="E1896"/>
      <c r="F1896"/>
      <c r="G1896" s="333"/>
      <c r="H1896"/>
      <c r="I1896" s="333"/>
      <c r="J1896"/>
      <c r="K1896" s="332"/>
      <c r="L1896"/>
      <c r="M1896"/>
      <c r="N1896"/>
      <c r="O1896"/>
      <c r="P1896"/>
      <c r="Q1896"/>
      <c r="R1896"/>
      <c r="S1896"/>
      <c r="T1896"/>
    </row>
    <row r="1897" spans="1:20" ht="20.100000000000001" customHeight="1" x14ac:dyDescent="0.3">
      <c r="A1897" s="331"/>
      <c r="B1897" s="332"/>
      <c r="C1897"/>
      <c r="D1897"/>
      <c r="E1897"/>
      <c r="F1897"/>
      <c r="G1897" s="333"/>
      <c r="H1897"/>
      <c r="I1897" s="333"/>
      <c r="J1897"/>
      <c r="K1897" s="332"/>
      <c r="L1897"/>
      <c r="M1897"/>
      <c r="N1897"/>
      <c r="O1897"/>
      <c r="P1897"/>
      <c r="Q1897"/>
      <c r="R1897"/>
      <c r="S1897"/>
      <c r="T1897"/>
    </row>
    <row r="1898" spans="1:20" ht="20.100000000000001" customHeight="1" x14ac:dyDescent="0.3">
      <c r="A1898" s="331"/>
      <c r="B1898" s="332"/>
      <c r="C1898"/>
      <c r="D1898"/>
      <c r="E1898"/>
      <c r="F1898"/>
      <c r="G1898" s="333"/>
      <c r="H1898"/>
      <c r="I1898" s="333"/>
      <c r="J1898"/>
      <c r="K1898" s="332"/>
      <c r="L1898"/>
      <c r="M1898"/>
      <c r="N1898"/>
      <c r="O1898"/>
      <c r="P1898"/>
      <c r="Q1898"/>
      <c r="R1898"/>
      <c r="S1898"/>
      <c r="T1898"/>
    </row>
    <row r="1899" spans="1:20" ht="20.100000000000001" customHeight="1" x14ac:dyDescent="0.3">
      <c r="A1899" s="331"/>
      <c r="B1899" s="332"/>
      <c r="C1899"/>
      <c r="D1899"/>
      <c r="E1899"/>
      <c r="F1899"/>
      <c r="G1899" s="333"/>
      <c r="H1899"/>
      <c r="I1899" s="333"/>
      <c r="J1899"/>
      <c r="K1899" s="332"/>
      <c r="L1899"/>
      <c r="M1899"/>
      <c r="N1899"/>
      <c r="O1899"/>
      <c r="P1899"/>
      <c r="Q1899"/>
      <c r="R1899"/>
      <c r="S1899"/>
      <c r="T1899"/>
    </row>
    <row r="1900" spans="1:20" ht="20.100000000000001" customHeight="1" x14ac:dyDescent="0.3">
      <c r="A1900" s="331"/>
      <c r="B1900" s="332"/>
      <c r="C1900"/>
      <c r="D1900"/>
      <c r="E1900"/>
      <c r="F1900"/>
      <c r="G1900" s="333"/>
      <c r="H1900"/>
      <c r="I1900" s="333"/>
      <c r="J1900"/>
      <c r="K1900" s="332"/>
      <c r="L1900"/>
      <c r="M1900"/>
      <c r="N1900"/>
      <c r="O1900"/>
      <c r="P1900"/>
      <c r="Q1900"/>
      <c r="R1900"/>
      <c r="S1900"/>
      <c r="T1900"/>
    </row>
    <row r="1901" spans="1:20" ht="20.100000000000001" customHeight="1" x14ac:dyDescent="0.3">
      <c r="A1901" s="331"/>
      <c r="B1901" s="332"/>
      <c r="C1901"/>
      <c r="D1901"/>
      <c r="E1901"/>
      <c r="F1901"/>
      <c r="G1901" s="333"/>
      <c r="H1901"/>
      <c r="I1901" s="333"/>
      <c r="J1901"/>
      <c r="K1901" s="332"/>
      <c r="L1901"/>
      <c r="M1901"/>
      <c r="N1901"/>
      <c r="O1901"/>
      <c r="P1901"/>
      <c r="Q1901"/>
      <c r="R1901"/>
      <c r="S1901"/>
      <c r="T1901"/>
    </row>
    <row r="1902" spans="1:20" ht="20.100000000000001" customHeight="1" x14ac:dyDescent="0.3">
      <c r="A1902" s="331"/>
      <c r="B1902" s="332"/>
      <c r="C1902"/>
      <c r="D1902"/>
      <c r="E1902"/>
      <c r="F1902"/>
      <c r="G1902" s="333"/>
      <c r="H1902"/>
      <c r="I1902" s="333"/>
      <c r="J1902"/>
      <c r="K1902" s="332"/>
      <c r="L1902"/>
      <c r="M1902"/>
      <c r="N1902"/>
      <c r="O1902"/>
      <c r="P1902"/>
      <c r="Q1902"/>
      <c r="R1902"/>
      <c r="S1902"/>
      <c r="T1902"/>
    </row>
    <row r="1903" spans="1:20" ht="20.100000000000001" customHeight="1" x14ac:dyDescent="0.3">
      <c r="A1903" s="331"/>
      <c r="B1903" s="332"/>
      <c r="C1903"/>
      <c r="D1903"/>
      <c r="E1903"/>
      <c r="F1903"/>
      <c r="G1903" s="333"/>
      <c r="H1903"/>
      <c r="I1903" s="333"/>
      <c r="J1903"/>
      <c r="K1903" s="332"/>
      <c r="L1903"/>
      <c r="M1903"/>
      <c r="N1903"/>
      <c r="O1903"/>
      <c r="P1903"/>
      <c r="Q1903"/>
      <c r="R1903"/>
      <c r="S1903"/>
      <c r="T1903"/>
    </row>
    <row r="1904" spans="1:20" ht="20.100000000000001" customHeight="1" x14ac:dyDescent="0.3">
      <c r="A1904" s="331"/>
      <c r="B1904" s="332"/>
      <c r="C1904"/>
      <c r="D1904"/>
      <c r="E1904"/>
      <c r="F1904"/>
      <c r="G1904" s="333"/>
      <c r="H1904"/>
      <c r="I1904" s="333"/>
      <c r="J1904"/>
      <c r="K1904" s="332"/>
      <c r="L1904"/>
      <c r="M1904"/>
      <c r="N1904"/>
      <c r="O1904"/>
      <c r="P1904"/>
      <c r="Q1904"/>
      <c r="R1904"/>
      <c r="S1904"/>
      <c r="T1904"/>
    </row>
    <row r="1905" spans="1:20" ht="20.100000000000001" customHeight="1" x14ac:dyDescent="0.3">
      <c r="A1905" s="331"/>
      <c r="B1905" s="332"/>
      <c r="C1905"/>
      <c r="D1905"/>
      <c r="E1905"/>
      <c r="F1905"/>
      <c r="G1905" s="333"/>
      <c r="H1905"/>
      <c r="I1905" s="333"/>
      <c r="J1905"/>
      <c r="K1905" s="332"/>
      <c r="L1905"/>
      <c r="M1905"/>
      <c r="N1905"/>
      <c r="O1905"/>
      <c r="P1905"/>
      <c r="Q1905"/>
      <c r="R1905"/>
      <c r="S1905"/>
      <c r="T1905"/>
    </row>
    <row r="1906" spans="1:20" ht="20.100000000000001" customHeight="1" x14ac:dyDescent="0.3">
      <c r="A1906" s="331"/>
      <c r="B1906" s="332"/>
      <c r="C1906"/>
      <c r="D1906"/>
      <c r="E1906"/>
      <c r="F1906"/>
      <c r="G1906" s="333"/>
      <c r="H1906"/>
      <c r="I1906" s="333"/>
      <c r="J1906"/>
      <c r="K1906" s="332"/>
      <c r="L1906"/>
      <c r="M1906"/>
      <c r="N1906"/>
      <c r="O1906"/>
      <c r="P1906"/>
      <c r="Q1906"/>
      <c r="R1906"/>
      <c r="S1906"/>
      <c r="T1906"/>
    </row>
    <row r="1907" spans="1:20" ht="20.100000000000001" customHeight="1" x14ac:dyDescent="0.3">
      <c r="A1907" s="331"/>
      <c r="B1907" s="332"/>
      <c r="C1907"/>
      <c r="D1907"/>
      <c r="E1907"/>
      <c r="F1907"/>
      <c r="G1907" s="333"/>
      <c r="H1907"/>
      <c r="I1907" s="333"/>
      <c r="J1907"/>
      <c r="K1907" s="332"/>
      <c r="L1907"/>
      <c r="M1907"/>
      <c r="N1907"/>
      <c r="O1907"/>
      <c r="P1907"/>
      <c r="Q1907"/>
      <c r="R1907"/>
      <c r="S1907"/>
      <c r="T1907"/>
    </row>
    <row r="1908" spans="1:20" ht="20.100000000000001" customHeight="1" x14ac:dyDescent="0.3">
      <c r="A1908" s="331"/>
      <c r="B1908" s="332"/>
      <c r="C1908"/>
      <c r="D1908"/>
      <c r="E1908"/>
      <c r="F1908"/>
      <c r="G1908" s="333"/>
      <c r="H1908"/>
      <c r="I1908" s="333"/>
      <c r="J1908"/>
      <c r="K1908" s="332"/>
      <c r="L1908"/>
      <c r="M1908"/>
      <c r="N1908"/>
      <c r="O1908"/>
      <c r="P1908"/>
      <c r="Q1908"/>
      <c r="R1908"/>
      <c r="S1908"/>
      <c r="T1908"/>
    </row>
    <row r="1909" spans="1:20" ht="20.100000000000001" customHeight="1" x14ac:dyDescent="0.3">
      <c r="A1909" s="331"/>
      <c r="B1909" s="332"/>
      <c r="C1909"/>
      <c r="D1909"/>
      <c r="E1909"/>
      <c r="F1909"/>
      <c r="G1909" s="333"/>
      <c r="H1909"/>
      <c r="I1909" s="333"/>
      <c r="J1909"/>
      <c r="K1909" s="332"/>
      <c r="L1909"/>
      <c r="M1909"/>
      <c r="N1909"/>
      <c r="O1909"/>
      <c r="P1909"/>
      <c r="Q1909"/>
      <c r="R1909"/>
      <c r="S1909"/>
      <c r="T1909"/>
    </row>
    <row r="1910" spans="1:20" ht="20.100000000000001" customHeight="1" x14ac:dyDescent="0.3">
      <c r="A1910" s="331"/>
      <c r="B1910" s="332"/>
      <c r="C1910"/>
      <c r="D1910"/>
      <c r="E1910"/>
      <c r="F1910"/>
      <c r="G1910" s="333"/>
      <c r="H1910"/>
      <c r="I1910" s="333"/>
      <c r="J1910"/>
      <c r="K1910" s="332"/>
      <c r="L1910"/>
      <c r="M1910"/>
      <c r="N1910"/>
      <c r="O1910"/>
      <c r="P1910"/>
      <c r="Q1910"/>
      <c r="R1910"/>
      <c r="S1910"/>
      <c r="T1910"/>
    </row>
    <row r="1911" spans="1:20" ht="20.100000000000001" customHeight="1" x14ac:dyDescent="0.3">
      <c r="A1911" s="331"/>
      <c r="B1911" s="332"/>
      <c r="C1911"/>
      <c r="D1911"/>
      <c r="E1911"/>
      <c r="F1911"/>
      <c r="G1911" s="333"/>
      <c r="H1911"/>
      <c r="I1911" s="333"/>
      <c r="J1911"/>
      <c r="K1911" s="332"/>
      <c r="L1911"/>
      <c r="M1911"/>
      <c r="N1911"/>
      <c r="O1911"/>
      <c r="P1911"/>
      <c r="Q1911"/>
      <c r="R1911"/>
      <c r="S1911"/>
      <c r="T1911"/>
    </row>
    <row r="1912" spans="1:20" ht="20.100000000000001" customHeight="1" x14ac:dyDescent="0.3">
      <c r="A1912" s="331"/>
      <c r="B1912" s="332"/>
      <c r="C1912"/>
      <c r="D1912"/>
      <c r="E1912"/>
      <c r="F1912"/>
      <c r="G1912" s="333"/>
      <c r="H1912"/>
      <c r="I1912" s="333"/>
      <c r="J1912"/>
      <c r="K1912" s="332"/>
      <c r="L1912"/>
      <c r="M1912"/>
      <c r="N1912"/>
      <c r="O1912"/>
      <c r="P1912"/>
      <c r="Q1912"/>
      <c r="R1912"/>
      <c r="S1912"/>
      <c r="T1912"/>
    </row>
    <row r="1913" spans="1:20" ht="20.100000000000001" customHeight="1" x14ac:dyDescent="0.3">
      <c r="A1913" s="331"/>
      <c r="B1913" s="332"/>
      <c r="C1913"/>
      <c r="D1913"/>
      <c r="E1913"/>
      <c r="F1913"/>
      <c r="G1913" s="333"/>
      <c r="H1913"/>
      <c r="I1913" s="333"/>
      <c r="J1913"/>
      <c r="K1913" s="332"/>
      <c r="L1913"/>
      <c r="M1913"/>
      <c r="N1913"/>
      <c r="O1913"/>
      <c r="P1913"/>
      <c r="Q1913"/>
      <c r="R1913"/>
      <c r="S1913"/>
      <c r="T1913"/>
    </row>
    <row r="1914" spans="1:20" ht="20.100000000000001" customHeight="1" x14ac:dyDescent="0.3">
      <c r="A1914" s="331"/>
      <c r="B1914" s="332"/>
      <c r="C1914"/>
      <c r="D1914"/>
      <c r="E1914"/>
      <c r="F1914"/>
      <c r="G1914" s="333"/>
      <c r="H1914"/>
      <c r="I1914" s="333"/>
      <c r="J1914"/>
      <c r="K1914" s="332"/>
      <c r="L1914"/>
      <c r="M1914"/>
      <c r="N1914"/>
      <c r="O1914"/>
      <c r="P1914"/>
      <c r="Q1914"/>
      <c r="R1914"/>
      <c r="S1914"/>
      <c r="T1914"/>
    </row>
    <row r="1915" spans="1:20" ht="20.100000000000001" customHeight="1" x14ac:dyDescent="0.3">
      <c r="A1915" s="331"/>
      <c r="B1915" s="332"/>
      <c r="C1915"/>
      <c r="D1915"/>
      <c r="E1915"/>
      <c r="F1915"/>
      <c r="G1915" s="333"/>
      <c r="H1915"/>
      <c r="I1915" s="333"/>
      <c r="J1915"/>
      <c r="K1915" s="332"/>
      <c r="L1915"/>
      <c r="M1915"/>
      <c r="N1915"/>
      <c r="O1915"/>
      <c r="P1915"/>
      <c r="Q1915"/>
      <c r="R1915"/>
      <c r="S1915"/>
      <c r="T1915"/>
    </row>
    <row r="1916" spans="1:20" ht="20.100000000000001" customHeight="1" x14ac:dyDescent="0.3">
      <c r="A1916" s="331"/>
      <c r="B1916" s="332"/>
      <c r="C1916"/>
      <c r="D1916"/>
      <c r="E1916"/>
      <c r="F1916"/>
      <c r="G1916" s="333"/>
      <c r="H1916"/>
      <c r="I1916" s="333"/>
      <c r="J1916"/>
      <c r="K1916" s="332"/>
      <c r="L1916"/>
      <c r="M1916"/>
      <c r="N1916"/>
      <c r="O1916"/>
      <c r="P1916"/>
      <c r="Q1916"/>
      <c r="R1916"/>
      <c r="S1916"/>
      <c r="T1916"/>
    </row>
    <row r="1917" spans="1:20" ht="20.100000000000001" customHeight="1" x14ac:dyDescent="0.3">
      <c r="A1917" s="331"/>
      <c r="B1917" s="332"/>
      <c r="C1917"/>
      <c r="D1917"/>
      <c r="E1917"/>
      <c r="F1917"/>
      <c r="G1917" s="333"/>
      <c r="H1917"/>
      <c r="I1917" s="333"/>
      <c r="J1917"/>
      <c r="K1917" s="332"/>
      <c r="L1917"/>
      <c r="M1917"/>
      <c r="N1917"/>
      <c r="O1917"/>
      <c r="P1917"/>
      <c r="Q1917"/>
      <c r="R1917"/>
      <c r="S1917"/>
      <c r="T1917"/>
    </row>
    <row r="1918" spans="1:20" ht="20.100000000000001" customHeight="1" x14ac:dyDescent="0.3">
      <c r="A1918" s="331"/>
      <c r="B1918" s="332"/>
      <c r="C1918"/>
      <c r="D1918"/>
      <c r="E1918"/>
      <c r="F1918"/>
      <c r="G1918" s="333"/>
      <c r="H1918"/>
      <c r="I1918" s="333"/>
      <c r="J1918"/>
      <c r="K1918" s="332"/>
      <c r="L1918"/>
      <c r="M1918"/>
      <c r="N1918"/>
      <c r="O1918"/>
      <c r="P1918"/>
      <c r="Q1918"/>
      <c r="R1918"/>
      <c r="S1918"/>
      <c r="T1918"/>
    </row>
    <row r="1919" spans="1:20" ht="20.100000000000001" customHeight="1" x14ac:dyDescent="0.3">
      <c r="A1919" s="331"/>
      <c r="B1919" s="332"/>
      <c r="C1919"/>
      <c r="D1919"/>
      <c r="E1919"/>
      <c r="F1919"/>
      <c r="G1919" s="333"/>
      <c r="H1919"/>
      <c r="I1919" s="333"/>
      <c r="J1919"/>
      <c r="K1919" s="332"/>
      <c r="L1919"/>
      <c r="M1919"/>
      <c r="N1919"/>
      <c r="O1919"/>
      <c r="P1919"/>
      <c r="Q1919"/>
      <c r="R1919"/>
      <c r="S1919"/>
      <c r="T1919"/>
    </row>
    <row r="1920" spans="1:20" ht="20.100000000000001" customHeight="1" x14ac:dyDescent="0.3">
      <c r="A1920" s="331"/>
      <c r="B1920" s="332"/>
      <c r="C1920"/>
      <c r="D1920"/>
      <c r="E1920"/>
      <c r="F1920"/>
      <c r="G1920" s="333"/>
      <c r="H1920"/>
      <c r="I1920" s="333"/>
      <c r="J1920"/>
      <c r="K1920" s="332"/>
      <c r="L1920"/>
      <c r="M1920"/>
      <c r="N1920"/>
      <c r="O1920"/>
      <c r="P1920"/>
      <c r="Q1920"/>
      <c r="R1920"/>
      <c r="S1920"/>
      <c r="T1920"/>
    </row>
    <row r="1921" spans="1:20" ht="20.100000000000001" customHeight="1" x14ac:dyDescent="0.3">
      <c r="A1921" s="331"/>
      <c r="B1921" s="332"/>
      <c r="C1921"/>
      <c r="D1921"/>
      <c r="E1921"/>
      <c r="F1921"/>
      <c r="G1921" s="333"/>
      <c r="H1921"/>
      <c r="I1921" s="333"/>
      <c r="J1921"/>
      <c r="K1921" s="332"/>
      <c r="L1921"/>
      <c r="M1921"/>
      <c r="N1921"/>
      <c r="O1921"/>
      <c r="P1921"/>
      <c r="Q1921"/>
      <c r="R1921"/>
      <c r="S1921"/>
      <c r="T1921"/>
    </row>
    <row r="1922" spans="1:20" ht="20.100000000000001" customHeight="1" x14ac:dyDescent="0.3">
      <c r="A1922" s="331"/>
      <c r="B1922" s="332"/>
      <c r="C1922"/>
      <c r="D1922"/>
      <c r="E1922"/>
      <c r="F1922"/>
      <c r="G1922" s="333"/>
      <c r="H1922"/>
      <c r="I1922" s="333"/>
      <c r="J1922"/>
      <c r="K1922" s="332"/>
      <c r="L1922"/>
      <c r="M1922"/>
      <c r="N1922"/>
      <c r="O1922"/>
      <c r="P1922"/>
      <c r="Q1922"/>
      <c r="R1922"/>
      <c r="S1922"/>
      <c r="T1922"/>
    </row>
    <row r="1923" spans="1:20" ht="20.100000000000001" customHeight="1" x14ac:dyDescent="0.3">
      <c r="A1923" s="331"/>
      <c r="B1923" s="332"/>
      <c r="C1923"/>
      <c r="D1923"/>
      <c r="E1923"/>
      <c r="F1923"/>
      <c r="G1923" s="333"/>
      <c r="H1923"/>
      <c r="I1923" s="333"/>
      <c r="J1923"/>
      <c r="K1923" s="332"/>
      <c r="L1923"/>
      <c r="M1923"/>
      <c r="N1923"/>
      <c r="O1923"/>
      <c r="P1923"/>
      <c r="Q1923"/>
      <c r="R1923"/>
      <c r="S1923"/>
      <c r="T1923"/>
    </row>
    <row r="1924" spans="1:20" ht="20.100000000000001" customHeight="1" x14ac:dyDescent="0.3">
      <c r="A1924" s="331"/>
      <c r="B1924" s="332"/>
      <c r="C1924"/>
      <c r="D1924"/>
      <c r="E1924"/>
      <c r="F1924"/>
      <c r="G1924" s="333"/>
      <c r="H1924"/>
      <c r="I1924" s="333"/>
      <c r="J1924"/>
      <c r="K1924" s="332"/>
      <c r="L1924"/>
      <c r="M1924"/>
      <c r="N1924"/>
      <c r="O1924"/>
      <c r="P1924"/>
      <c r="Q1924"/>
      <c r="R1924"/>
      <c r="S1924"/>
      <c r="T1924"/>
    </row>
    <row r="1925" spans="1:20" ht="20.100000000000001" customHeight="1" x14ac:dyDescent="0.3">
      <c r="A1925" s="331"/>
      <c r="B1925" s="332"/>
      <c r="C1925"/>
      <c r="D1925"/>
      <c r="E1925"/>
      <c r="F1925"/>
      <c r="G1925" s="333"/>
      <c r="H1925"/>
      <c r="I1925" s="333"/>
      <c r="J1925"/>
      <c r="K1925" s="332"/>
      <c r="L1925"/>
      <c r="M1925"/>
      <c r="N1925"/>
      <c r="O1925"/>
      <c r="P1925"/>
      <c r="Q1925"/>
      <c r="R1925"/>
      <c r="S1925"/>
      <c r="T1925"/>
    </row>
    <row r="1926" spans="1:20" ht="20.100000000000001" customHeight="1" x14ac:dyDescent="0.3">
      <c r="A1926" s="331"/>
      <c r="B1926" s="332"/>
      <c r="C1926"/>
      <c r="D1926"/>
      <c r="E1926"/>
      <c r="F1926"/>
      <c r="G1926" s="333"/>
      <c r="H1926"/>
      <c r="I1926" s="333"/>
      <c r="J1926"/>
      <c r="K1926" s="332"/>
      <c r="L1926"/>
      <c r="M1926"/>
      <c r="N1926"/>
      <c r="O1926"/>
      <c r="P1926"/>
      <c r="Q1926"/>
      <c r="R1926"/>
      <c r="S1926"/>
      <c r="T1926"/>
    </row>
    <row r="1927" spans="1:20" ht="20.100000000000001" customHeight="1" x14ac:dyDescent="0.3">
      <c r="A1927" s="331"/>
      <c r="B1927" s="332"/>
      <c r="C1927"/>
      <c r="D1927"/>
      <c r="E1927"/>
      <c r="F1927"/>
      <c r="G1927" s="333"/>
      <c r="H1927"/>
      <c r="I1927" s="333"/>
      <c r="J1927"/>
      <c r="K1927" s="332"/>
      <c r="L1927"/>
      <c r="M1927"/>
      <c r="N1927"/>
      <c r="O1927"/>
      <c r="P1927"/>
      <c r="Q1927"/>
      <c r="R1927"/>
      <c r="S1927"/>
      <c r="T1927"/>
    </row>
    <row r="1928" spans="1:20" ht="20.100000000000001" customHeight="1" x14ac:dyDescent="0.3">
      <c r="A1928" s="331"/>
      <c r="B1928" s="332"/>
      <c r="C1928"/>
      <c r="D1928"/>
      <c r="E1928"/>
      <c r="F1928"/>
      <c r="G1928" s="333"/>
      <c r="H1928"/>
      <c r="I1928" s="333"/>
      <c r="J1928"/>
      <c r="K1928" s="332"/>
      <c r="L1928"/>
      <c r="M1928"/>
      <c r="N1928"/>
      <c r="O1928"/>
      <c r="P1928"/>
      <c r="Q1928"/>
      <c r="R1928"/>
      <c r="S1928"/>
      <c r="T1928"/>
    </row>
    <row r="1929" spans="1:20" ht="20.100000000000001" customHeight="1" x14ac:dyDescent="0.3">
      <c r="A1929" s="331"/>
      <c r="B1929" s="332"/>
      <c r="C1929"/>
      <c r="D1929"/>
      <c r="E1929"/>
      <c r="F1929"/>
      <c r="G1929" s="333"/>
      <c r="H1929"/>
      <c r="I1929" s="333"/>
      <c r="J1929"/>
      <c r="K1929" s="332"/>
      <c r="L1929"/>
      <c r="M1929"/>
      <c r="N1929"/>
      <c r="O1929"/>
      <c r="P1929"/>
      <c r="Q1929"/>
      <c r="R1929"/>
      <c r="S1929"/>
      <c r="T1929"/>
    </row>
    <row r="1930" spans="1:20" ht="20.100000000000001" customHeight="1" x14ac:dyDescent="0.3">
      <c r="A1930" s="331"/>
      <c r="B1930" s="332"/>
      <c r="C1930"/>
      <c r="D1930"/>
      <c r="E1930"/>
      <c r="F1930"/>
      <c r="G1930" s="333"/>
      <c r="H1930"/>
      <c r="I1930" s="333"/>
      <c r="J1930"/>
      <c r="K1930" s="332"/>
      <c r="L1930"/>
      <c r="M1930"/>
      <c r="N1930"/>
      <c r="O1930"/>
      <c r="P1930"/>
      <c r="Q1930"/>
      <c r="R1930"/>
      <c r="S1930"/>
      <c r="T1930"/>
    </row>
    <row r="1931" spans="1:20" ht="20.100000000000001" customHeight="1" x14ac:dyDescent="0.3">
      <c r="A1931" s="331"/>
      <c r="B1931" s="332"/>
      <c r="C1931"/>
      <c r="D1931"/>
      <c r="E1931"/>
      <c r="F1931"/>
      <c r="G1931" s="333"/>
      <c r="H1931"/>
      <c r="I1931" s="333"/>
      <c r="J1931"/>
      <c r="K1931" s="332"/>
      <c r="L1931"/>
      <c r="M1931"/>
      <c r="N1931"/>
      <c r="O1931"/>
      <c r="P1931"/>
      <c r="Q1931"/>
      <c r="R1931"/>
      <c r="S1931"/>
      <c r="T1931"/>
    </row>
    <row r="1932" spans="1:20" ht="20.100000000000001" customHeight="1" x14ac:dyDescent="0.3">
      <c r="A1932" s="331"/>
      <c r="B1932" s="332"/>
      <c r="C1932"/>
      <c r="D1932"/>
      <c r="E1932"/>
      <c r="F1932"/>
      <c r="G1932" s="333"/>
      <c r="H1932"/>
      <c r="I1932" s="333"/>
      <c r="J1932"/>
      <c r="K1932" s="332"/>
      <c r="L1932"/>
      <c r="M1932"/>
      <c r="N1932"/>
      <c r="O1932"/>
      <c r="P1932"/>
      <c r="Q1932"/>
      <c r="R1932"/>
      <c r="S1932"/>
      <c r="T1932"/>
    </row>
    <row r="1933" spans="1:20" ht="20.100000000000001" customHeight="1" x14ac:dyDescent="0.3">
      <c r="A1933" s="331"/>
      <c r="B1933" s="332"/>
      <c r="C1933"/>
      <c r="D1933"/>
      <c r="E1933"/>
      <c r="F1933"/>
      <c r="G1933" s="333"/>
      <c r="H1933"/>
      <c r="I1933" s="333"/>
      <c r="J1933"/>
      <c r="K1933" s="332"/>
      <c r="L1933"/>
      <c r="M1933"/>
      <c r="N1933"/>
      <c r="O1933"/>
      <c r="P1933"/>
      <c r="Q1933"/>
      <c r="R1933"/>
      <c r="S1933"/>
      <c r="T1933"/>
    </row>
    <row r="1934" spans="1:20" ht="20.100000000000001" customHeight="1" x14ac:dyDescent="0.3">
      <c r="A1934" s="331"/>
      <c r="B1934" s="332"/>
      <c r="C1934"/>
      <c r="D1934"/>
      <c r="E1934"/>
      <c r="F1934"/>
      <c r="G1934" s="333"/>
      <c r="H1934"/>
      <c r="I1934" s="333"/>
      <c r="J1934"/>
      <c r="K1934" s="332"/>
      <c r="L1934"/>
      <c r="M1934"/>
      <c r="N1934"/>
      <c r="O1934"/>
      <c r="P1934"/>
      <c r="Q1934"/>
      <c r="R1934"/>
      <c r="S1934"/>
      <c r="T1934"/>
    </row>
    <row r="1935" spans="1:20" ht="20.100000000000001" customHeight="1" x14ac:dyDescent="0.3">
      <c r="A1935" s="331"/>
      <c r="B1935" s="332"/>
      <c r="C1935"/>
      <c r="D1935"/>
      <c r="E1935"/>
      <c r="F1935"/>
      <c r="G1935" s="333"/>
      <c r="H1935"/>
      <c r="I1935" s="333"/>
      <c r="J1935"/>
      <c r="K1935" s="332"/>
      <c r="L1935"/>
      <c r="M1935"/>
      <c r="N1935"/>
      <c r="O1935"/>
      <c r="P1935"/>
      <c r="Q1935"/>
      <c r="R1935"/>
      <c r="S1935"/>
      <c r="T1935"/>
    </row>
    <row r="1936" spans="1:20" ht="20.100000000000001" customHeight="1" x14ac:dyDescent="0.3">
      <c r="A1936" s="331"/>
      <c r="B1936" s="332"/>
      <c r="C1936"/>
      <c r="D1936"/>
      <c r="E1936"/>
      <c r="F1936"/>
      <c r="G1936" s="333"/>
      <c r="H1936"/>
      <c r="I1936" s="333"/>
      <c r="J1936"/>
      <c r="K1936" s="332"/>
      <c r="L1936"/>
      <c r="M1936"/>
      <c r="N1936"/>
      <c r="O1936"/>
      <c r="P1936"/>
      <c r="Q1936"/>
      <c r="R1936"/>
      <c r="S1936"/>
      <c r="T1936"/>
    </row>
    <row r="1937" spans="1:20" ht="20.100000000000001" customHeight="1" x14ac:dyDescent="0.3">
      <c r="A1937" s="331"/>
      <c r="B1937" s="332"/>
      <c r="C1937"/>
      <c r="D1937"/>
      <c r="E1937"/>
      <c r="F1937"/>
      <c r="G1937" s="333"/>
      <c r="H1937"/>
      <c r="I1937" s="333"/>
      <c r="J1937"/>
      <c r="K1937" s="332"/>
      <c r="L1937"/>
      <c r="M1937"/>
      <c r="N1937"/>
      <c r="O1937"/>
      <c r="P1937"/>
      <c r="Q1937"/>
      <c r="R1937"/>
      <c r="S1937"/>
      <c r="T1937"/>
    </row>
    <row r="1938" spans="1:20" ht="20.100000000000001" customHeight="1" x14ac:dyDescent="0.3">
      <c r="A1938" s="331"/>
      <c r="B1938" s="332"/>
      <c r="C1938"/>
      <c r="D1938"/>
      <c r="E1938"/>
      <c r="F1938"/>
      <c r="G1938" s="333"/>
      <c r="H1938"/>
      <c r="I1938" s="333"/>
      <c r="J1938"/>
      <c r="K1938" s="332"/>
      <c r="L1938"/>
      <c r="M1938"/>
      <c r="N1938"/>
      <c r="O1938"/>
      <c r="P1938"/>
      <c r="Q1938"/>
      <c r="R1938"/>
      <c r="S1938"/>
      <c r="T1938"/>
    </row>
    <row r="1939" spans="1:20" ht="20.100000000000001" customHeight="1" x14ac:dyDescent="0.3">
      <c r="A1939" s="331"/>
      <c r="B1939" s="332"/>
      <c r="C1939"/>
      <c r="D1939"/>
      <c r="E1939"/>
      <c r="F1939"/>
      <c r="G1939" s="333"/>
      <c r="H1939"/>
      <c r="I1939" s="333"/>
      <c r="J1939"/>
      <c r="K1939" s="332"/>
      <c r="L1939"/>
      <c r="M1939"/>
      <c r="N1939"/>
      <c r="O1939"/>
      <c r="P1939"/>
      <c r="Q1939"/>
      <c r="R1939"/>
      <c r="S1939"/>
      <c r="T1939"/>
    </row>
    <row r="1940" spans="1:20" ht="20.100000000000001" customHeight="1" x14ac:dyDescent="0.3">
      <c r="A1940" s="331"/>
      <c r="B1940" s="332"/>
      <c r="C1940"/>
      <c r="D1940"/>
      <c r="E1940"/>
      <c r="F1940"/>
      <c r="G1940" s="333"/>
      <c r="H1940"/>
      <c r="I1940" s="333"/>
      <c r="J1940"/>
      <c r="K1940" s="332"/>
      <c r="L1940"/>
      <c r="M1940"/>
      <c r="N1940"/>
      <c r="O1940"/>
      <c r="P1940"/>
      <c r="Q1940"/>
      <c r="R1940"/>
      <c r="S1940"/>
      <c r="T1940"/>
    </row>
    <row r="1941" spans="1:20" ht="20.100000000000001" customHeight="1" x14ac:dyDescent="0.3">
      <c r="A1941" s="331"/>
      <c r="B1941" s="332"/>
      <c r="C1941"/>
      <c r="D1941"/>
      <c r="E1941"/>
      <c r="F1941"/>
      <c r="G1941" s="333"/>
      <c r="H1941"/>
      <c r="I1941" s="333"/>
      <c r="J1941"/>
      <c r="K1941" s="332"/>
      <c r="L1941"/>
      <c r="M1941"/>
      <c r="N1941"/>
      <c r="O1941"/>
      <c r="P1941"/>
      <c r="Q1941"/>
      <c r="R1941"/>
      <c r="S1941"/>
      <c r="T1941"/>
    </row>
    <row r="1942" spans="1:20" ht="20.100000000000001" customHeight="1" x14ac:dyDescent="0.3">
      <c r="A1942" s="331"/>
      <c r="B1942" s="332"/>
      <c r="C1942"/>
      <c r="D1942"/>
      <c r="E1942"/>
      <c r="F1942"/>
      <c r="G1942" s="333"/>
      <c r="H1942"/>
      <c r="I1942" s="333"/>
      <c r="J1942"/>
      <c r="K1942" s="332"/>
      <c r="L1942"/>
      <c r="M1942"/>
      <c r="N1942"/>
      <c r="O1942"/>
      <c r="P1942"/>
      <c r="Q1942"/>
      <c r="R1942"/>
      <c r="S1942"/>
      <c r="T1942"/>
    </row>
    <row r="1943" spans="1:20" ht="20.100000000000001" customHeight="1" x14ac:dyDescent="0.3">
      <c r="A1943" s="331"/>
      <c r="B1943" s="332"/>
      <c r="C1943"/>
      <c r="D1943"/>
      <c r="E1943"/>
      <c r="F1943"/>
      <c r="G1943" s="333"/>
      <c r="H1943"/>
      <c r="I1943" s="333"/>
      <c r="J1943"/>
      <c r="K1943" s="332"/>
      <c r="L1943"/>
      <c r="M1943"/>
      <c r="N1943"/>
      <c r="O1943"/>
      <c r="P1943"/>
      <c r="Q1943"/>
      <c r="R1943"/>
      <c r="S1943"/>
      <c r="T1943"/>
    </row>
    <row r="1944" spans="1:20" ht="20.100000000000001" customHeight="1" x14ac:dyDescent="0.3">
      <c r="A1944" s="331"/>
      <c r="B1944" s="332"/>
      <c r="C1944"/>
      <c r="D1944"/>
      <c r="E1944"/>
      <c r="F1944"/>
      <c r="G1944" s="333"/>
      <c r="H1944"/>
      <c r="I1944" s="333"/>
      <c r="J1944"/>
      <c r="K1944" s="332"/>
      <c r="L1944"/>
      <c r="M1944"/>
      <c r="N1944"/>
      <c r="O1944"/>
      <c r="P1944"/>
      <c r="Q1944"/>
      <c r="R1944"/>
      <c r="S1944"/>
      <c r="T1944"/>
    </row>
    <row r="1945" spans="1:20" ht="20.100000000000001" customHeight="1" x14ac:dyDescent="0.3">
      <c r="A1945" s="331"/>
      <c r="B1945" s="332"/>
      <c r="C1945"/>
      <c r="D1945"/>
      <c r="E1945"/>
      <c r="F1945"/>
      <c r="G1945" s="333"/>
      <c r="H1945"/>
      <c r="I1945" s="333"/>
      <c r="J1945"/>
      <c r="K1945" s="332"/>
      <c r="L1945"/>
      <c r="M1945"/>
      <c r="N1945"/>
      <c r="O1945"/>
      <c r="P1945"/>
      <c r="Q1945"/>
      <c r="R1945"/>
      <c r="S1945"/>
      <c r="T1945"/>
    </row>
    <row r="1946" spans="1:20" ht="20.100000000000001" customHeight="1" x14ac:dyDescent="0.3">
      <c r="A1946" s="331"/>
      <c r="B1946" s="332"/>
      <c r="C1946"/>
      <c r="D1946"/>
      <c r="E1946"/>
      <c r="F1946"/>
      <c r="G1946" s="333"/>
      <c r="H1946"/>
      <c r="I1946" s="333"/>
      <c r="J1946"/>
      <c r="K1946" s="332"/>
      <c r="L1946"/>
      <c r="M1946"/>
      <c r="N1946"/>
      <c r="O1946"/>
      <c r="P1946"/>
      <c r="Q1946"/>
      <c r="R1946"/>
      <c r="S1946"/>
      <c r="T1946"/>
    </row>
    <row r="1947" spans="1:20" ht="20.100000000000001" customHeight="1" x14ac:dyDescent="0.3">
      <c r="A1947" s="331"/>
      <c r="B1947" s="332"/>
      <c r="C1947"/>
      <c r="D1947"/>
      <c r="E1947"/>
      <c r="F1947"/>
      <c r="G1947" s="333"/>
      <c r="H1947"/>
      <c r="I1947" s="333"/>
      <c r="J1947"/>
      <c r="K1947" s="332"/>
      <c r="L1947"/>
      <c r="M1947"/>
      <c r="N1947"/>
      <c r="O1947"/>
      <c r="P1947"/>
      <c r="Q1947"/>
      <c r="R1947"/>
      <c r="S1947"/>
      <c r="T1947"/>
    </row>
    <row r="1948" spans="1:20" ht="20.100000000000001" customHeight="1" x14ac:dyDescent="0.3">
      <c r="A1948" s="331"/>
      <c r="B1948" s="332"/>
      <c r="C1948"/>
      <c r="D1948"/>
      <c r="E1948"/>
      <c r="F1948"/>
      <c r="G1948" s="333"/>
      <c r="H1948"/>
      <c r="I1948" s="333"/>
      <c r="J1948"/>
      <c r="K1948" s="332"/>
      <c r="L1948"/>
      <c r="M1948"/>
      <c r="N1948"/>
      <c r="O1948"/>
      <c r="P1948"/>
      <c r="Q1948"/>
      <c r="R1948"/>
      <c r="S1948"/>
      <c r="T1948"/>
    </row>
    <row r="1949" spans="1:20" ht="20.100000000000001" customHeight="1" x14ac:dyDescent="0.3">
      <c r="A1949" s="331"/>
      <c r="B1949" s="332"/>
      <c r="C1949"/>
      <c r="D1949"/>
      <c r="E1949"/>
      <c r="F1949"/>
      <c r="G1949" s="333"/>
      <c r="H1949"/>
      <c r="I1949" s="333"/>
      <c r="J1949"/>
      <c r="K1949" s="332"/>
      <c r="L1949"/>
      <c r="M1949"/>
      <c r="N1949"/>
      <c r="O1949"/>
      <c r="P1949"/>
      <c r="Q1949"/>
      <c r="R1949"/>
      <c r="S1949"/>
      <c r="T1949"/>
    </row>
    <row r="1950" spans="1:20" ht="20.100000000000001" customHeight="1" x14ac:dyDescent="0.3">
      <c r="A1950" s="331"/>
      <c r="B1950" s="332"/>
      <c r="C1950"/>
      <c r="D1950"/>
      <c r="E1950"/>
      <c r="F1950"/>
      <c r="G1950" s="333"/>
      <c r="H1950"/>
      <c r="I1950" s="333"/>
      <c r="J1950"/>
      <c r="K1950" s="332"/>
      <c r="L1950"/>
      <c r="M1950"/>
      <c r="N1950"/>
      <c r="O1950"/>
      <c r="P1950"/>
      <c r="Q1950"/>
      <c r="R1950"/>
      <c r="S1950"/>
      <c r="T1950"/>
    </row>
    <row r="1951" spans="1:20" ht="20.100000000000001" customHeight="1" x14ac:dyDescent="0.3">
      <c r="A1951" s="331"/>
      <c r="B1951" s="332"/>
      <c r="C1951"/>
      <c r="D1951"/>
      <c r="E1951"/>
      <c r="F1951"/>
      <c r="G1951" s="333"/>
      <c r="H1951"/>
      <c r="I1951" s="333"/>
      <c r="J1951"/>
      <c r="K1951" s="332"/>
      <c r="L1951"/>
      <c r="M1951"/>
      <c r="N1951"/>
      <c r="O1951"/>
      <c r="P1951"/>
      <c r="Q1951"/>
      <c r="R1951"/>
      <c r="S1951"/>
      <c r="T1951"/>
    </row>
    <row r="1952" spans="1:20" ht="20.100000000000001" customHeight="1" x14ac:dyDescent="0.3">
      <c r="A1952" s="331"/>
      <c r="B1952" s="332"/>
      <c r="C1952"/>
      <c r="D1952"/>
      <c r="E1952"/>
      <c r="F1952"/>
      <c r="G1952" s="333"/>
      <c r="H1952"/>
      <c r="I1952" s="333"/>
      <c r="J1952"/>
      <c r="K1952" s="332"/>
      <c r="L1952"/>
      <c r="M1952"/>
      <c r="N1952"/>
      <c r="O1952"/>
      <c r="P1952"/>
      <c r="Q1952"/>
      <c r="R1952"/>
      <c r="S1952"/>
      <c r="T1952"/>
    </row>
    <row r="1953" spans="1:20" ht="20.100000000000001" customHeight="1" x14ac:dyDescent="0.3">
      <c r="A1953" s="331"/>
      <c r="B1953" s="332"/>
      <c r="C1953"/>
      <c r="D1953"/>
      <c r="E1953"/>
      <c r="F1953"/>
      <c r="G1953" s="333"/>
      <c r="H1953"/>
      <c r="I1953" s="333"/>
      <c r="J1953"/>
      <c r="K1953" s="332"/>
      <c r="L1953"/>
      <c r="M1953"/>
      <c r="N1953"/>
      <c r="O1953"/>
      <c r="P1953"/>
      <c r="Q1953"/>
      <c r="R1953"/>
      <c r="S1953"/>
      <c r="T1953"/>
    </row>
    <row r="1954" spans="1:20" ht="20.100000000000001" customHeight="1" x14ac:dyDescent="0.3">
      <c r="A1954" s="331"/>
      <c r="B1954" s="332"/>
      <c r="C1954"/>
      <c r="D1954"/>
      <c r="E1954"/>
      <c r="F1954"/>
      <c r="G1954" s="333"/>
      <c r="H1954"/>
      <c r="I1954" s="333"/>
      <c r="J1954"/>
      <c r="K1954" s="332"/>
      <c r="L1954"/>
      <c r="M1954"/>
      <c r="N1954"/>
      <c r="O1954"/>
      <c r="P1954"/>
      <c r="Q1954"/>
      <c r="R1954"/>
      <c r="S1954"/>
      <c r="T1954"/>
    </row>
    <row r="1955" spans="1:20" ht="20.100000000000001" customHeight="1" x14ac:dyDescent="0.3">
      <c r="A1955" s="331"/>
      <c r="B1955" s="332"/>
      <c r="C1955"/>
      <c r="D1955"/>
      <c r="E1955"/>
      <c r="F1955"/>
      <c r="G1955" s="333"/>
      <c r="H1955"/>
      <c r="I1955" s="333"/>
      <c r="J1955"/>
      <c r="K1955" s="332"/>
      <c r="L1955"/>
      <c r="M1955"/>
      <c r="N1955"/>
      <c r="O1955"/>
      <c r="P1955"/>
      <c r="Q1955"/>
      <c r="R1955"/>
      <c r="S1955"/>
      <c r="T1955"/>
    </row>
    <row r="1956" spans="1:20" ht="20.100000000000001" customHeight="1" x14ac:dyDescent="0.3">
      <c r="A1956" s="331"/>
      <c r="B1956" s="332"/>
      <c r="C1956"/>
      <c r="D1956"/>
      <c r="E1956"/>
      <c r="F1956"/>
      <c r="G1956" s="333"/>
      <c r="H1956"/>
      <c r="I1956" s="333"/>
      <c r="J1956"/>
      <c r="K1956" s="332"/>
      <c r="L1956"/>
      <c r="M1956"/>
      <c r="N1956"/>
      <c r="O1956"/>
      <c r="P1956"/>
      <c r="Q1956"/>
      <c r="R1956"/>
      <c r="S1956"/>
      <c r="T1956"/>
    </row>
    <row r="1957" spans="1:20" ht="20.100000000000001" customHeight="1" x14ac:dyDescent="0.3">
      <c r="A1957" s="331"/>
      <c r="B1957" s="332"/>
      <c r="C1957"/>
      <c r="D1957"/>
      <c r="E1957"/>
      <c r="F1957"/>
      <c r="G1957" s="333"/>
      <c r="H1957"/>
      <c r="I1957" s="333"/>
      <c r="J1957"/>
      <c r="K1957" s="332"/>
      <c r="L1957"/>
      <c r="M1957"/>
      <c r="N1957"/>
      <c r="O1957"/>
      <c r="P1957"/>
      <c r="Q1957"/>
      <c r="R1957"/>
      <c r="S1957"/>
      <c r="T1957"/>
    </row>
    <row r="1958" spans="1:20" ht="20.100000000000001" customHeight="1" x14ac:dyDescent="0.3">
      <c r="A1958" s="331"/>
      <c r="B1958" s="332"/>
      <c r="C1958"/>
      <c r="D1958"/>
      <c r="E1958"/>
      <c r="F1958"/>
      <c r="G1958" s="333"/>
      <c r="H1958"/>
      <c r="I1958" s="333"/>
      <c r="J1958"/>
      <c r="K1958" s="332"/>
      <c r="L1958"/>
      <c r="M1958"/>
      <c r="N1958"/>
      <c r="O1958"/>
      <c r="P1958"/>
      <c r="Q1958"/>
      <c r="R1958"/>
      <c r="S1958"/>
      <c r="T1958"/>
    </row>
    <row r="1959" spans="1:20" ht="20.100000000000001" customHeight="1" x14ac:dyDescent="0.3">
      <c r="A1959" s="331"/>
      <c r="B1959" s="332"/>
      <c r="C1959"/>
      <c r="D1959"/>
      <c r="E1959"/>
      <c r="F1959"/>
      <c r="G1959" s="333"/>
      <c r="H1959"/>
      <c r="I1959" s="333"/>
      <c r="J1959"/>
      <c r="K1959" s="332"/>
      <c r="L1959"/>
      <c r="M1959"/>
      <c r="N1959"/>
      <c r="O1959"/>
      <c r="P1959"/>
      <c r="Q1959"/>
      <c r="R1959"/>
      <c r="S1959"/>
      <c r="T1959"/>
    </row>
    <row r="1960" spans="1:20" ht="20.100000000000001" customHeight="1" x14ac:dyDescent="0.3">
      <c r="A1960" s="331"/>
      <c r="B1960" s="332"/>
      <c r="C1960"/>
      <c r="D1960"/>
      <c r="E1960"/>
      <c r="F1960"/>
      <c r="G1960" s="333"/>
      <c r="H1960"/>
      <c r="I1960" s="333"/>
      <c r="J1960"/>
      <c r="K1960" s="332"/>
      <c r="L1960"/>
      <c r="M1960"/>
      <c r="N1960"/>
      <c r="O1960"/>
      <c r="P1960"/>
      <c r="Q1960"/>
      <c r="R1960"/>
      <c r="S1960"/>
      <c r="T1960"/>
    </row>
    <row r="1961" spans="1:20" ht="20.100000000000001" customHeight="1" x14ac:dyDescent="0.3">
      <c r="A1961" s="331"/>
      <c r="B1961" s="332"/>
      <c r="C1961"/>
      <c r="D1961"/>
      <c r="E1961"/>
      <c r="F1961"/>
      <c r="G1961" s="333"/>
      <c r="H1961"/>
      <c r="I1961" s="333"/>
      <c r="J1961"/>
      <c r="K1961" s="332"/>
      <c r="L1961"/>
      <c r="M1961"/>
      <c r="N1961"/>
      <c r="O1961"/>
      <c r="P1961"/>
      <c r="Q1961"/>
      <c r="R1961"/>
      <c r="S1961"/>
      <c r="T1961"/>
    </row>
    <row r="1962" spans="1:20" ht="20.100000000000001" customHeight="1" x14ac:dyDescent="0.3">
      <c r="A1962" s="331"/>
      <c r="B1962" s="332"/>
      <c r="C1962"/>
      <c r="D1962"/>
      <c r="E1962"/>
      <c r="F1962"/>
      <c r="G1962" s="333"/>
      <c r="H1962"/>
      <c r="I1962" s="333"/>
      <c r="J1962"/>
      <c r="K1962" s="332"/>
      <c r="L1962"/>
      <c r="M1962"/>
      <c r="N1962"/>
      <c r="O1962"/>
      <c r="P1962"/>
      <c r="Q1962"/>
      <c r="R1962"/>
      <c r="S1962"/>
      <c r="T1962"/>
    </row>
    <row r="1963" spans="1:20" ht="20.100000000000001" customHeight="1" x14ac:dyDescent="0.3">
      <c r="A1963" s="331"/>
      <c r="B1963" s="332"/>
      <c r="C1963"/>
      <c r="D1963"/>
      <c r="E1963"/>
      <c r="F1963"/>
      <c r="G1963" s="333"/>
      <c r="H1963"/>
      <c r="I1963" s="333"/>
      <c r="J1963"/>
      <c r="K1963" s="332"/>
      <c r="L1963"/>
      <c r="M1963"/>
      <c r="N1963"/>
      <c r="O1963"/>
      <c r="P1963"/>
      <c r="Q1963"/>
      <c r="R1963"/>
      <c r="S1963"/>
      <c r="T1963"/>
    </row>
    <row r="1964" spans="1:20" ht="20.100000000000001" customHeight="1" x14ac:dyDescent="0.3">
      <c r="A1964" s="331"/>
      <c r="B1964" s="332"/>
      <c r="C1964"/>
      <c r="D1964"/>
      <c r="E1964"/>
      <c r="F1964"/>
      <c r="G1964" s="333"/>
      <c r="H1964"/>
      <c r="I1964" s="333"/>
      <c r="J1964"/>
      <c r="K1964" s="332"/>
      <c r="L1964"/>
      <c r="M1964"/>
      <c r="N1964"/>
      <c r="O1964"/>
      <c r="P1964"/>
      <c r="Q1964"/>
      <c r="R1964"/>
      <c r="S1964"/>
      <c r="T1964"/>
    </row>
    <row r="1965" spans="1:20" ht="20.100000000000001" customHeight="1" x14ac:dyDescent="0.3">
      <c r="A1965" s="331"/>
      <c r="B1965" s="332"/>
      <c r="C1965"/>
      <c r="D1965"/>
      <c r="E1965"/>
      <c r="F1965"/>
      <c r="G1965" s="333"/>
      <c r="H1965"/>
      <c r="I1965" s="333"/>
      <c r="J1965"/>
      <c r="K1965" s="332"/>
      <c r="L1965"/>
      <c r="M1965"/>
      <c r="N1965"/>
      <c r="O1965"/>
      <c r="P1965"/>
      <c r="Q1965"/>
      <c r="R1965"/>
      <c r="S1965"/>
      <c r="T1965"/>
    </row>
    <row r="1966" spans="1:20" ht="20.100000000000001" customHeight="1" x14ac:dyDescent="0.3">
      <c r="A1966" s="331"/>
      <c r="B1966" s="332"/>
      <c r="C1966"/>
      <c r="D1966"/>
      <c r="E1966"/>
      <c r="F1966"/>
      <c r="G1966" s="333"/>
      <c r="H1966"/>
      <c r="I1966" s="333"/>
      <c r="J1966"/>
      <c r="K1966" s="332"/>
      <c r="L1966"/>
      <c r="M1966"/>
      <c r="N1966"/>
      <c r="O1966"/>
      <c r="P1966"/>
      <c r="Q1966"/>
      <c r="R1966"/>
      <c r="S1966"/>
      <c r="T1966"/>
    </row>
    <row r="1967" spans="1:20" ht="20.100000000000001" customHeight="1" x14ac:dyDescent="0.3">
      <c r="A1967" s="331"/>
      <c r="B1967" s="332"/>
      <c r="C1967"/>
      <c r="D1967"/>
      <c r="E1967"/>
      <c r="F1967"/>
      <c r="G1967" s="333"/>
      <c r="H1967"/>
      <c r="I1967" s="333"/>
      <c r="J1967"/>
      <c r="K1967" s="332"/>
      <c r="L1967"/>
      <c r="M1967"/>
      <c r="N1967"/>
      <c r="O1967"/>
      <c r="P1967"/>
      <c r="Q1967"/>
      <c r="R1967"/>
      <c r="S1967"/>
      <c r="T1967"/>
    </row>
    <row r="1968" spans="1:20" ht="20.100000000000001" customHeight="1" x14ac:dyDescent="0.3">
      <c r="A1968" s="331"/>
      <c r="B1968" s="332"/>
      <c r="C1968"/>
      <c r="D1968"/>
      <c r="E1968"/>
      <c r="F1968"/>
      <c r="G1968" s="333"/>
      <c r="H1968"/>
      <c r="I1968" s="333"/>
      <c r="J1968"/>
      <c r="K1968" s="332"/>
      <c r="L1968"/>
      <c r="M1968"/>
      <c r="N1968"/>
      <c r="O1968"/>
      <c r="P1968"/>
      <c r="Q1968"/>
      <c r="R1968"/>
      <c r="S1968"/>
      <c r="T1968"/>
    </row>
    <row r="1969" spans="1:20" ht="20.100000000000001" customHeight="1" x14ac:dyDescent="0.3">
      <c r="A1969" s="331"/>
      <c r="B1969" s="332"/>
      <c r="C1969"/>
      <c r="D1969"/>
      <c r="E1969"/>
      <c r="F1969"/>
      <c r="G1969" s="333"/>
      <c r="H1969"/>
      <c r="I1969" s="333"/>
      <c r="J1969"/>
      <c r="K1969" s="332"/>
      <c r="L1969"/>
      <c r="M1969"/>
      <c r="N1969"/>
      <c r="O1969"/>
      <c r="P1969"/>
      <c r="Q1969"/>
      <c r="R1969"/>
      <c r="S1969"/>
      <c r="T1969"/>
    </row>
    <row r="1970" spans="1:20" ht="20.100000000000001" customHeight="1" x14ac:dyDescent="0.3">
      <c r="A1970" s="331"/>
      <c r="B1970" s="332"/>
      <c r="C1970"/>
      <c r="D1970"/>
      <c r="E1970"/>
      <c r="F1970"/>
      <c r="G1970" s="333"/>
      <c r="H1970"/>
      <c r="I1970" s="333"/>
      <c r="J1970"/>
      <c r="K1970" s="332"/>
      <c r="L1970"/>
      <c r="M1970"/>
      <c r="N1970"/>
      <c r="O1970"/>
      <c r="P1970"/>
      <c r="Q1970"/>
      <c r="R1970"/>
      <c r="S1970"/>
      <c r="T1970"/>
    </row>
    <row r="1971" spans="1:20" ht="20.100000000000001" customHeight="1" x14ac:dyDescent="0.3">
      <c r="A1971" s="331"/>
      <c r="B1971" s="332"/>
      <c r="C1971"/>
      <c r="D1971"/>
      <c r="E1971"/>
      <c r="F1971"/>
      <c r="G1971" s="333"/>
      <c r="H1971"/>
      <c r="I1971" s="333"/>
      <c r="J1971"/>
      <c r="K1971" s="332"/>
      <c r="L1971"/>
      <c r="M1971"/>
      <c r="N1971"/>
      <c r="O1971"/>
      <c r="P1971"/>
      <c r="Q1971"/>
      <c r="R1971"/>
      <c r="S1971"/>
      <c r="T1971"/>
    </row>
    <row r="1972" spans="1:20" ht="20.100000000000001" customHeight="1" x14ac:dyDescent="0.3">
      <c r="A1972" s="331"/>
      <c r="B1972" s="332"/>
      <c r="C1972"/>
      <c r="D1972"/>
      <c r="E1972"/>
      <c r="F1972"/>
      <c r="G1972" s="333"/>
      <c r="H1972"/>
      <c r="I1972" s="333"/>
      <c r="J1972"/>
      <c r="K1972" s="332"/>
      <c r="L1972"/>
      <c r="M1972"/>
      <c r="N1972"/>
      <c r="O1972"/>
      <c r="P1972"/>
      <c r="Q1972"/>
      <c r="R1972"/>
      <c r="S1972"/>
      <c r="T1972"/>
    </row>
    <row r="1973" spans="1:20" ht="20.100000000000001" customHeight="1" x14ac:dyDescent="0.3">
      <c r="A1973" s="331"/>
      <c r="B1973" s="332"/>
      <c r="C1973"/>
      <c r="D1973"/>
      <c r="E1973"/>
      <c r="F1973"/>
      <c r="G1973" s="333"/>
      <c r="H1973"/>
      <c r="I1973" s="333"/>
      <c r="J1973"/>
      <c r="K1973" s="332"/>
      <c r="L1973"/>
      <c r="M1973"/>
      <c r="N1973"/>
      <c r="O1973"/>
      <c r="P1973"/>
      <c r="Q1973"/>
      <c r="R1973"/>
      <c r="S1973"/>
      <c r="T1973"/>
    </row>
    <row r="1974" spans="1:20" ht="20.100000000000001" customHeight="1" x14ac:dyDescent="0.3">
      <c r="A1974" s="331"/>
      <c r="B1974" s="332"/>
      <c r="C1974"/>
      <c r="D1974"/>
      <c r="E1974"/>
      <c r="F1974"/>
      <c r="G1974" s="333"/>
      <c r="H1974"/>
      <c r="I1974" s="333"/>
      <c r="J1974"/>
      <c r="K1974" s="332"/>
      <c r="L1974"/>
      <c r="M1974"/>
      <c r="N1974"/>
      <c r="O1974"/>
      <c r="P1974"/>
      <c r="Q1974"/>
      <c r="R1974"/>
      <c r="S1974"/>
      <c r="T1974"/>
    </row>
    <row r="1975" spans="1:20" ht="20.100000000000001" customHeight="1" x14ac:dyDescent="0.3">
      <c r="A1975" s="331"/>
      <c r="B1975" s="332"/>
      <c r="C1975"/>
      <c r="D1975"/>
      <c r="E1975"/>
      <c r="F1975"/>
      <c r="G1975" s="333"/>
      <c r="H1975"/>
      <c r="I1975" s="333"/>
      <c r="J1975"/>
      <c r="K1975" s="332"/>
      <c r="L1975"/>
      <c r="M1975"/>
      <c r="N1975"/>
      <c r="O1975"/>
      <c r="P1975"/>
      <c r="Q1975"/>
      <c r="R1975"/>
      <c r="S1975"/>
      <c r="T1975"/>
    </row>
    <row r="1976" spans="1:20" ht="20.100000000000001" customHeight="1" x14ac:dyDescent="0.3">
      <c r="A1976" s="331"/>
      <c r="B1976" s="332"/>
      <c r="C1976"/>
      <c r="D1976"/>
      <c r="E1976"/>
      <c r="F1976"/>
      <c r="G1976" s="333"/>
      <c r="H1976"/>
      <c r="I1976" s="333"/>
      <c r="J1976"/>
      <c r="K1976" s="332"/>
      <c r="L1976"/>
      <c r="M1976"/>
      <c r="N1976"/>
      <c r="O1976"/>
      <c r="P1976"/>
      <c r="Q1976"/>
      <c r="R1976"/>
      <c r="S1976"/>
      <c r="T1976"/>
    </row>
    <row r="1977" spans="1:20" ht="20.100000000000001" customHeight="1" x14ac:dyDescent="0.3">
      <c r="A1977" s="331"/>
      <c r="B1977" s="332"/>
      <c r="C1977"/>
      <c r="D1977"/>
      <c r="E1977"/>
      <c r="F1977"/>
      <c r="G1977" s="333"/>
      <c r="H1977"/>
      <c r="I1977" s="333"/>
      <c r="J1977"/>
      <c r="K1977" s="332"/>
      <c r="L1977"/>
      <c r="M1977"/>
      <c r="N1977"/>
      <c r="O1977"/>
      <c r="P1977"/>
      <c r="Q1977"/>
      <c r="R1977"/>
      <c r="S1977"/>
      <c r="T1977"/>
    </row>
    <row r="1978" spans="1:20" ht="20.100000000000001" customHeight="1" x14ac:dyDescent="0.3">
      <c r="A1978" s="331"/>
      <c r="B1978" s="332"/>
      <c r="C1978"/>
      <c r="D1978"/>
      <c r="E1978"/>
      <c r="F1978"/>
      <c r="G1978" s="333"/>
      <c r="H1978"/>
      <c r="I1978" s="333"/>
      <c r="J1978"/>
      <c r="K1978" s="332"/>
      <c r="L1978"/>
      <c r="M1978"/>
      <c r="N1978"/>
      <c r="O1978"/>
      <c r="P1978"/>
      <c r="Q1978"/>
      <c r="R1978"/>
      <c r="S1978"/>
      <c r="T1978"/>
    </row>
    <row r="1979" spans="1:20" ht="20.100000000000001" customHeight="1" x14ac:dyDescent="0.3">
      <c r="A1979" s="331"/>
      <c r="B1979" s="332"/>
      <c r="C1979"/>
      <c r="D1979"/>
      <c r="E1979"/>
      <c r="F1979"/>
      <c r="G1979" s="333"/>
      <c r="H1979"/>
      <c r="I1979" s="333"/>
      <c r="J1979"/>
      <c r="K1979" s="332"/>
      <c r="L1979"/>
      <c r="M1979"/>
      <c r="N1979"/>
      <c r="O1979"/>
      <c r="P1979"/>
      <c r="Q1979"/>
      <c r="R1979"/>
      <c r="S1979"/>
      <c r="T1979"/>
    </row>
    <row r="1980" spans="1:20" ht="20.100000000000001" customHeight="1" x14ac:dyDescent="0.3">
      <c r="A1980" s="331"/>
      <c r="B1980" s="332"/>
      <c r="C1980"/>
      <c r="D1980"/>
      <c r="E1980"/>
      <c r="F1980"/>
      <c r="G1980" s="333"/>
      <c r="H1980"/>
      <c r="I1980" s="333"/>
      <c r="J1980"/>
      <c r="K1980" s="332"/>
      <c r="L1980"/>
      <c r="M1980"/>
      <c r="N1980"/>
      <c r="O1980"/>
      <c r="P1980"/>
      <c r="Q1980"/>
      <c r="R1980"/>
      <c r="S1980"/>
      <c r="T1980"/>
    </row>
    <row r="1981" spans="1:20" ht="20.100000000000001" customHeight="1" x14ac:dyDescent="0.3">
      <c r="A1981" s="331"/>
      <c r="B1981" s="332"/>
      <c r="C1981"/>
      <c r="D1981"/>
      <c r="E1981"/>
      <c r="F1981"/>
      <c r="G1981" s="333"/>
      <c r="H1981"/>
      <c r="I1981" s="333"/>
      <c r="J1981"/>
      <c r="K1981" s="332"/>
      <c r="L1981"/>
      <c r="M1981"/>
      <c r="N1981"/>
      <c r="O1981"/>
      <c r="P1981"/>
      <c r="Q1981"/>
      <c r="R1981"/>
      <c r="S1981"/>
      <c r="T1981"/>
    </row>
    <row r="1982" spans="1:20" ht="20.100000000000001" customHeight="1" x14ac:dyDescent="0.3">
      <c r="A1982" s="331"/>
      <c r="B1982" s="332"/>
      <c r="C1982"/>
      <c r="D1982"/>
      <c r="E1982"/>
      <c r="F1982"/>
      <c r="G1982" s="333"/>
      <c r="H1982"/>
      <c r="I1982" s="333"/>
      <c r="J1982"/>
      <c r="K1982" s="332"/>
      <c r="L1982"/>
      <c r="M1982"/>
      <c r="N1982"/>
      <c r="O1982"/>
      <c r="P1982"/>
      <c r="Q1982"/>
      <c r="R1982"/>
      <c r="S1982"/>
      <c r="T1982"/>
    </row>
    <row r="1983" spans="1:20" ht="20.100000000000001" customHeight="1" x14ac:dyDescent="0.3">
      <c r="A1983" s="331"/>
      <c r="B1983" s="332"/>
      <c r="C1983"/>
      <c r="D1983"/>
      <c r="E1983"/>
      <c r="F1983"/>
      <c r="G1983" s="333"/>
      <c r="H1983"/>
      <c r="I1983" s="333"/>
      <c r="J1983"/>
      <c r="K1983" s="332"/>
      <c r="L1983"/>
      <c r="M1983"/>
      <c r="N1983"/>
      <c r="O1983"/>
      <c r="P1983"/>
      <c r="Q1983"/>
      <c r="R1983"/>
      <c r="S1983"/>
      <c r="T1983"/>
    </row>
    <row r="1984" spans="1:20" ht="20.100000000000001" customHeight="1" x14ac:dyDescent="0.3">
      <c r="A1984" s="331"/>
      <c r="B1984" s="332"/>
      <c r="C1984"/>
      <c r="D1984"/>
      <c r="E1984"/>
      <c r="F1984"/>
      <c r="G1984" s="333"/>
      <c r="H1984"/>
      <c r="I1984" s="333"/>
      <c r="J1984"/>
      <c r="K1984" s="332"/>
      <c r="L1984"/>
      <c r="M1984"/>
      <c r="N1984"/>
      <c r="O1984"/>
      <c r="P1984"/>
      <c r="Q1984"/>
      <c r="R1984"/>
      <c r="S1984"/>
      <c r="T1984"/>
    </row>
    <row r="1985" spans="1:20" ht="20.100000000000001" customHeight="1" x14ac:dyDescent="0.3">
      <c r="A1985" s="331"/>
      <c r="B1985" s="332"/>
      <c r="C1985"/>
      <c r="D1985"/>
      <c r="E1985"/>
      <c r="F1985"/>
      <c r="G1985" s="333"/>
      <c r="H1985"/>
      <c r="I1985" s="333"/>
      <c r="J1985"/>
      <c r="K1985" s="332"/>
      <c r="L1985"/>
      <c r="M1985"/>
      <c r="N1985"/>
      <c r="O1985"/>
      <c r="P1985"/>
      <c r="Q1985"/>
      <c r="R1985"/>
      <c r="S1985"/>
      <c r="T1985"/>
    </row>
    <row r="1986" spans="1:20" ht="20.100000000000001" customHeight="1" x14ac:dyDescent="0.3">
      <c r="A1986" s="331"/>
      <c r="B1986" s="332"/>
      <c r="C1986"/>
      <c r="D1986"/>
      <c r="E1986"/>
      <c r="F1986"/>
      <c r="G1986" s="333"/>
      <c r="H1986"/>
      <c r="I1986" s="333"/>
      <c r="J1986"/>
      <c r="K1986" s="332"/>
      <c r="L1986"/>
      <c r="M1986"/>
      <c r="N1986"/>
      <c r="O1986"/>
      <c r="P1986"/>
      <c r="Q1986"/>
      <c r="R1986"/>
      <c r="S1986"/>
      <c r="T1986"/>
    </row>
    <row r="1987" spans="1:20" ht="20.100000000000001" customHeight="1" x14ac:dyDescent="0.3">
      <c r="A1987" s="331"/>
      <c r="B1987" s="332"/>
      <c r="C1987"/>
      <c r="D1987"/>
      <c r="E1987"/>
      <c r="F1987"/>
      <c r="G1987" s="333"/>
      <c r="H1987"/>
      <c r="I1987" s="333"/>
      <c r="J1987"/>
      <c r="K1987" s="332"/>
      <c r="L1987"/>
      <c r="M1987"/>
      <c r="N1987"/>
      <c r="O1987"/>
      <c r="P1987"/>
      <c r="Q1987"/>
      <c r="R1987"/>
      <c r="S1987"/>
      <c r="T1987"/>
    </row>
    <row r="1988" spans="1:20" ht="20.100000000000001" customHeight="1" x14ac:dyDescent="0.3">
      <c r="A1988" s="331"/>
      <c r="B1988" s="332"/>
      <c r="C1988"/>
      <c r="D1988"/>
      <c r="E1988"/>
      <c r="F1988"/>
      <c r="G1988" s="333"/>
      <c r="H1988"/>
      <c r="I1988" s="333"/>
      <c r="J1988"/>
      <c r="K1988" s="332"/>
      <c r="L1988"/>
      <c r="M1988"/>
      <c r="N1988"/>
      <c r="O1988"/>
      <c r="P1988"/>
      <c r="Q1988"/>
      <c r="R1988"/>
      <c r="S1988"/>
      <c r="T1988"/>
    </row>
    <row r="1989" spans="1:20" ht="20.100000000000001" customHeight="1" x14ac:dyDescent="0.3">
      <c r="A1989" s="331"/>
      <c r="B1989" s="332"/>
      <c r="C1989"/>
      <c r="D1989"/>
      <c r="E1989"/>
      <c r="F1989"/>
      <c r="G1989" s="333"/>
      <c r="H1989"/>
      <c r="I1989" s="333"/>
      <c r="J1989"/>
      <c r="K1989" s="332"/>
      <c r="L1989"/>
      <c r="M1989"/>
      <c r="N1989"/>
      <c r="O1989"/>
      <c r="P1989"/>
      <c r="Q1989"/>
      <c r="R1989"/>
      <c r="S1989"/>
      <c r="T1989"/>
    </row>
    <row r="1990" spans="1:20" ht="20.100000000000001" customHeight="1" x14ac:dyDescent="0.3">
      <c r="A1990" s="331"/>
      <c r="B1990" s="332"/>
      <c r="C1990"/>
      <c r="D1990"/>
      <c r="E1990"/>
      <c r="F1990"/>
      <c r="G1990" s="333"/>
      <c r="H1990"/>
      <c r="I1990" s="333"/>
      <c r="J1990"/>
      <c r="K1990" s="332"/>
      <c r="L1990"/>
      <c r="M1990"/>
      <c r="N1990"/>
      <c r="O1990"/>
      <c r="P1990"/>
      <c r="Q1990"/>
      <c r="R1990"/>
      <c r="S1990"/>
      <c r="T1990"/>
    </row>
    <row r="1991" spans="1:20" ht="20.100000000000001" customHeight="1" x14ac:dyDescent="0.3">
      <c r="A1991" s="331"/>
      <c r="B1991" s="332"/>
      <c r="C1991"/>
      <c r="D1991"/>
      <c r="E1991"/>
      <c r="F1991"/>
      <c r="G1991" s="333"/>
      <c r="H1991"/>
      <c r="I1991" s="333"/>
      <c r="J1991"/>
      <c r="K1991" s="332"/>
      <c r="L1991"/>
      <c r="M1991"/>
      <c r="N1991"/>
      <c r="O1991"/>
      <c r="P1991"/>
      <c r="Q1991"/>
      <c r="R1991"/>
      <c r="S1991"/>
      <c r="T1991"/>
    </row>
    <row r="1992" spans="1:20" ht="20.100000000000001" customHeight="1" x14ac:dyDescent="0.3">
      <c r="A1992" s="331"/>
      <c r="B1992" s="332"/>
      <c r="C1992"/>
      <c r="D1992"/>
      <c r="E1992"/>
      <c r="F1992"/>
      <c r="G1992" s="333"/>
      <c r="H1992"/>
      <c r="I1992" s="333"/>
      <c r="J1992"/>
      <c r="K1992" s="332"/>
      <c r="L1992"/>
      <c r="M1992"/>
      <c r="N1992"/>
      <c r="O1992"/>
      <c r="P1992"/>
      <c r="Q1992"/>
      <c r="R1992"/>
      <c r="S1992"/>
      <c r="T1992"/>
    </row>
    <row r="1993" spans="1:20" ht="20.100000000000001" customHeight="1" x14ac:dyDescent="0.3">
      <c r="A1993" s="331"/>
      <c r="B1993" s="332"/>
      <c r="C1993"/>
      <c r="D1993"/>
      <c r="E1993"/>
      <c r="F1993"/>
      <c r="G1993" s="333"/>
      <c r="H1993"/>
      <c r="I1993" s="333"/>
      <c r="J1993"/>
      <c r="K1993" s="332"/>
      <c r="L1993"/>
      <c r="M1993"/>
      <c r="N1993"/>
      <c r="O1993"/>
      <c r="P1993"/>
      <c r="Q1993"/>
      <c r="R1993"/>
      <c r="S1993"/>
      <c r="T1993"/>
    </row>
    <row r="1994" spans="1:20" ht="20.100000000000001" customHeight="1" x14ac:dyDescent="0.3">
      <c r="A1994" s="331"/>
      <c r="B1994" s="332"/>
      <c r="C1994"/>
      <c r="D1994"/>
      <c r="E1994"/>
      <c r="F1994"/>
      <c r="G1994" s="333"/>
      <c r="H1994"/>
      <c r="I1994" s="333"/>
      <c r="J1994"/>
      <c r="K1994" s="332"/>
      <c r="L1994"/>
      <c r="M1994"/>
      <c r="N1994"/>
      <c r="O1994"/>
      <c r="P1994"/>
      <c r="Q1994"/>
      <c r="R1994"/>
      <c r="S1994"/>
      <c r="T1994"/>
    </row>
    <row r="1995" spans="1:20" ht="20.100000000000001" customHeight="1" x14ac:dyDescent="0.3">
      <c r="A1995" s="331"/>
      <c r="B1995" s="332"/>
      <c r="C1995"/>
      <c r="D1995"/>
      <c r="E1995"/>
      <c r="F1995"/>
      <c r="G1995" s="333"/>
      <c r="H1995"/>
      <c r="I1995" s="333"/>
      <c r="J1995"/>
      <c r="K1995" s="332"/>
      <c r="L1995"/>
      <c r="M1995"/>
      <c r="N1995"/>
      <c r="O1995"/>
      <c r="P1995"/>
      <c r="Q1995"/>
      <c r="R1995"/>
      <c r="S1995"/>
      <c r="T1995"/>
    </row>
    <row r="1996" spans="1:20" ht="20.100000000000001" customHeight="1" x14ac:dyDescent="0.3">
      <c r="A1996" s="331"/>
      <c r="B1996" s="332"/>
      <c r="C1996"/>
      <c r="D1996"/>
      <c r="E1996"/>
      <c r="F1996"/>
      <c r="G1996" s="333"/>
      <c r="H1996"/>
      <c r="I1996" s="333"/>
      <c r="J1996"/>
      <c r="K1996" s="332"/>
      <c r="L1996"/>
      <c r="M1996"/>
      <c r="N1996"/>
      <c r="O1996"/>
      <c r="P1996"/>
      <c r="Q1996"/>
      <c r="R1996"/>
      <c r="S1996"/>
      <c r="T1996"/>
    </row>
    <row r="1997" spans="1:20" ht="20.100000000000001" customHeight="1" x14ac:dyDescent="0.3">
      <c r="A1997" s="331"/>
      <c r="B1997" s="332"/>
      <c r="C1997"/>
      <c r="D1997"/>
      <c r="E1997"/>
      <c r="F1997"/>
      <c r="G1997" s="333"/>
      <c r="H1997"/>
      <c r="I1997" s="333"/>
      <c r="J1997"/>
      <c r="K1997" s="332"/>
      <c r="L1997"/>
      <c r="M1997"/>
      <c r="N1997"/>
      <c r="O1997"/>
      <c r="P1997"/>
      <c r="Q1997"/>
      <c r="R1997"/>
      <c r="S1997"/>
      <c r="T1997"/>
    </row>
    <row r="1998" spans="1:20" ht="20.100000000000001" customHeight="1" x14ac:dyDescent="0.3">
      <c r="A1998" s="331"/>
      <c r="B1998" s="332"/>
      <c r="C1998"/>
      <c r="D1998"/>
      <c r="E1998"/>
      <c r="F1998"/>
      <c r="G1998" s="333"/>
      <c r="H1998"/>
      <c r="I1998" s="333"/>
      <c r="J1998"/>
      <c r="K1998" s="332"/>
      <c r="L1998"/>
      <c r="M1998"/>
      <c r="N1998"/>
      <c r="O1998"/>
      <c r="P1998"/>
      <c r="Q1998"/>
      <c r="R1998"/>
      <c r="S1998"/>
      <c r="T1998"/>
    </row>
    <row r="1999" spans="1:20" ht="20.100000000000001" customHeight="1" x14ac:dyDescent="0.3">
      <c r="A1999" s="331"/>
      <c r="B1999" s="332"/>
      <c r="C1999"/>
      <c r="D1999"/>
      <c r="E1999"/>
      <c r="F1999"/>
      <c r="G1999" s="333"/>
      <c r="H1999"/>
      <c r="I1999" s="333"/>
      <c r="J1999"/>
      <c r="K1999" s="332"/>
      <c r="L1999"/>
      <c r="M1999"/>
      <c r="N1999"/>
      <c r="O1999"/>
      <c r="P1999"/>
      <c r="Q1999"/>
      <c r="R1999"/>
      <c r="S1999"/>
      <c r="T1999"/>
    </row>
    <row r="2000" spans="1:20" ht="20.100000000000001" customHeight="1" x14ac:dyDescent="0.3">
      <c r="A2000" s="331"/>
      <c r="B2000" s="332"/>
      <c r="C2000"/>
      <c r="D2000"/>
      <c r="E2000"/>
      <c r="F2000"/>
      <c r="G2000" s="333"/>
      <c r="H2000"/>
      <c r="I2000" s="333"/>
      <c r="J2000"/>
      <c r="K2000" s="332"/>
      <c r="L2000"/>
      <c r="M2000"/>
      <c r="N2000"/>
      <c r="O2000"/>
      <c r="P2000"/>
      <c r="Q2000"/>
      <c r="R2000"/>
      <c r="S2000"/>
      <c r="T2000"/>
    </row>
    <row r="2001" spans="1:20" ht="20.100000000000001" customHeight="1" x14ac:dyDescent="0.3">
      <c r="A2001" s="331"/>
      <c r="B2001" s="332"/>
      <c r="C2001"/>
      <c r="D2001"/>
      <c r="E2001"/>
      <c r="F2001"/>
      <c r="G2001" s="333"/>
      <c r="H2001"/>
      <c r="I2001" s="333"/>
      <c r="J2001"/>
      <c r="K2001" s="332"/>
      <c r="L2001"/>
      <c r="M2001"/>
      <c r="N2001"/>
      <c r="O2001"/>
      <c r="P2001"/>
      <c r="Q2001"/>
      <c r="R2001"/>
      <c r="S2001"/>
      <c r="T2001"/>
    </row>
    <row r="2002" spans="1:20" ht="20.100000000000001" customHeight="1" x14ac:dyDescent="0.3">
      <c r="A2002" s="331"/>
      <c r="B2002" s="332"/>
      <c r="C2002"/>
      <c r="D2002"/>
      <c r="E2002"/>
      <c r="F2002"/>
      <c r="G2002" s="333"/>
      <c r="H2002"/>
      <c r="I2002" s="333"/>
      <c r="J2002"/>
      <c r="K2002" s="332"/>
      <c r="L2002"/>
      <c r="M2002"/>
      <c r="N2002"/>
      <c r="O2002"/>
      <c r="P2002"/>
      <c r="Q2002"/>
      <c r="R2002"/>
      <c r="S2002"/>
      <c r="T2002"/>
    </row>
    <row r="2003" spans="1:20" ht="20.100000000000001" customHeight="1" x14ac:dyDescent="0.3">
      <c r="A2003" s="331"/>
      <c r="B2003" s="332"/>
      <c r="C2003"/>
      <c r="D2003"/>
      <c r="E2003"/>
      <c r="F2003"/>
      <c r="G2003" s="333"/>
      <c r="H2003"/>
      <c r="I2003" s="333"/>
      <c r="J2003"/>
      <c r="K2003" s="332"/>
      <c r="L2003"/>
      <c r="M2003"/>
      <c r="N2003"/>
      <c r="O2003"/>
      <c r="P2003"/>
      <c r="Q2003"/>
      <c r="R2003"/>
      <c r="S2003"/>
      <c r="T2003"/>
    </row>
    <row r="2004" spans="1:20" ht="20.100000000000001" customHeight="1" x14ac:dyDescent="0.3">
      <c r="A2004" s="331"/>
      <c r="B2004" s="332"/>
      <c r="C2004"/>
      <c r="D2004"/>
      <c r="E2004"/>
      <c r="F2004"/>
      <c r="G2004" s="333"/>
      <c r="H2004"/>
      <c r="I2004" s="333"/>
      <c r="J2004"/>
      <c r="K2004" s="332"/>
      <c r="L2004"/>
      <c r="M2004"/>
      <c r="N2004"/>
      <c r="O2004"/>
      <c r="P2004"/>
      <c r="Q2004"/>
      <c r="R2004"/>
      <c r="S2004"/>
      <c r="T2004"/>
    </row>
    <row r="2005" spans="1:20" ht="20.100000000000001" customHeight="1" x14ac:dyDescent="0.3">
      <c r="A2005" s="331"/>
      <c r="B2005" s="332"/>
      <c r="C2005"/>
      <c r="D2005"/>
      <c r="E2005"/>
      <c r="F2005"/>
      <c r="G2005" s="333"/>
      <c r="H2005"/>
      <c r="I2005" s="333"/>
      <c r="J2005"/>
      <c r="K2005" s="332"/>
      <c r="L2005"/>
      <c r="M2005"/>
      <c r="N2005"/>
      <c r="O2005"/>
      <c r="P2005"/>
      <c r="Q2005"/>
      <c r="R2005"/>
      <c r="S2005"/>
      <c r="T2005"/>
    </row>
    <row r="2006" spans="1:20" ht="20.100000000000001" customHeight="1" x14ac:dyDescent="0.3">
      <c r="A2006" s="331"/>
      <c r="B2006" s="332"/>
      <c r="C2006"/>
      <c r="D2006"/>
      <c r="E2006"/>
      <c r="F2006"/>
      <c r="G2006" s="333"/>
      <c r="H2006"/>
      <c r="I2006" s="333"/>
      <c r="J2006"/>
      <c r="K2006" s="332"/>
      <c r="L2006"/>
      <c r="M2006"/>
      <c r="N2006"/>
      <c r="O2006"/>
      <c r="P2006"/>
      <c r="Q2006"/>
      <c r="R2006"/>
      <c r="S2006"/>
      <c r="T2006"/>
    </row>
    <row r="2007" spans="1:20" ht="20.100000000000001" customHeight="1" x14ac:dyDescent="0.3">
      <c r="A2007" s="331"/>
      <c r="B2007" s="332"/>
      <c r="C2007"/>
      <c r="D2007"/>
      <c r="E2007"/>
      <c r="F2007"/>
      <c r="G2007" s="333"/>
      <c r="H2007"/>
      <c r="I2007" s="333"/>
      <c r="J2007"/>
      <c r="K2007" s="332"/>
      <c r="L2007"/>
      <c r="M2007"/>
      <c r="N2007"/>
      <c r="O2007"/>
      <c r="P2007"/>
      <c r="Q2007"/>
      <c r="R2007"/>
      <c r="S2007"/>
      <c r="T2007"/>
    </row>
    <row r="2008" spans="1:20" ht="20.100000000000001" customHeight="1" x14ac:dyDescent="0.3">
      <c r="A2008" s="331"/>
      <c r="B2008" s="332"/>
      <c r="C2008"/>
      <c r="D2008"/>
      <c r="E2008"/>
      <c r="F2008"/>
      <c r="G2008" s="333"/>
      <c r="H2008"/>
      <c r="I2008" s="333"/>
      <c r="J2008"/>
      <c r="K2008" s="332"/>
      <c r="L2008"/>
      <c r="M2008"/>
      <c r="N2008"/>
      <c r="O2008"/>
      <c r="P2008"/>
      <c r="Q2008"/>
      <c r="R2008"/>
      <c r="S2008"/>
      <c r="T2008"/>
    </row>
    <row r="2009" spans="1:20" ht="20.100000000000001" customHeight="1" x14ac:dyDescent="0.3">
      <c r="A2009" s="331"/>
      <c r="B2009" s="332"/>
      <c r="C2009"/>
      <c r="D2009"/>
      <c r="E2009"/>
      <c r="F2009"/>
      <c r="G2009" s="333"/>
      <c r="H2009"/>
      <c r="I2009" s="333"/>
      <c r="J2009"/>
      <c r="K2009" s="332"/>
      <c r="L2009"/>
      <c r="M2009"/>
      <c r="N2009"/>
      <c r="O2009"/>
      <c r="P2009"/>
      <c r="Q2009"/>
      <c r="R2009"/>
      <c r="S2009"/>
      <c r="T2009"/>
    </row>
    <row r="2010" spans="1:20" ht="20.100000000000001" customHeight="1" x14ac:dyDescent="0.3">
      <c r="A2010" s="331"/>
      <c r="B2010" s="332"/>
      <c r="C2010"/>
      <c r="D2010"/>
      <c r="E2010"/>
      <c r="F2010"/>
      <c r="G2010" s="333"/>
      <c r="H2010"/>
      <c r="I2010" s="333"/>
      <c r="J2010"/>
      <c r="K2010" s="332"/>
      <c r="L2010"/>
      <c r="M2010"/>
      <c r="N2010"/>
      <c r="O2010"/>
      <c r="P2010"/>
      <c r="Q2010"/>
      <c r="R2010"/>
      <c r="S2010"/>
      <c r="T2010"/>
    </row>
    <row r="2011" spans="1:20" ht="20.100000000000001" customHeight="1" x14ac:dyDescent="0.3">
      <c r="A2011" s="331"/>
      <c r="B2011" s="332"/>
      <c r="C2011"/>
      <c r="D2011"/>
      <c r="E2011"/>
      <c r="F2011"/>
      <c r="G2011" s="333"/>
      <c r="H2011"/>
      <c r="I2011" s="333"/>
      <c r="J2011"/>
      <c r="K2011" s="332"/>
      <c r="L2011"/>
      <c r="M2011"/>
      <c r="N2011"/>
      <c r="O2011"/>
      <c r="P2011"/>
      <c r="Q2011"/>
      <c r="R2011"/>
      <c r="S2011"/>
      <c r="T2011"/>
    </row>
    <row r="2012" spans="1:20" ht="20.100000000000001" customHeight="1" x14ac:dyDescent="0.3">
      <c r="A2012" s="331"/>
      <c r="B2012" s="332"/>
      <c r="C2012"/>
      <c r="D2012"/>
      <c r="E2012"/>
      <c r="F2012"/>
      <c r="G2012" s="333"/>
      <c r="H2012"/>
      <c r="I2012" s="333"/>
      <c r="J2012"/>
      <c r="K2012" s="332"/>
      <c r="L2012"/>
      <c r="M2012"/>
      <c r="N2012"/>
      <c r="O2012"/>
      <c r="P2012"/>
      <c r="Q2012"/>
      <c r="R2012"/>
      <c r="S2012"/>
      <c r="T2012"/>
    </row>
    <row r="2013" spans="1:20" ht="20.100000000000001" customHeight="1" x14ac:dyDescent="0.3">
      <c r="A2013" s="331"/>
      <c r="B2013" s="332"/>
      <c r="C2013"/>
      <c r="D2013"/>
      <c r="E2013"/>
      <c r="F2013"/>
      <c r="G2013" s="333"/>
      <c r="H2013"/>
      <c r="I2013" s="333"/>
      <c r="J2013"/>
      <c r="K2013" s="332"/>
      <c r="L2013"/>
      <c r="M2013"/>
      <c r="N2013"/>
      <c r="O2013"/>
      <c r="P2013"/>
      <c r="Q2013"/>
      <c r="R2013"/>
      <c r="S2013"/>
      <c r="T2013"/>
    </row>
    <row r="2014" spans="1:20" ht="20.100000000000001" customHeight="1" x14ac:dyDescent="0.3">
      <c r="A2014" s="331"/>
      <c r="B2014" s="332"/>
      <c r="C2014"/>
      <c r="D2014"/>
      <c r="E2014"/>
      <c r="F2014"/>
      <c r="G2014" s="333"/>
      <c r="H2014"/>
      <c r="I2014" s="333"/>
      <c r="J2014"/>
      <c r="K2014" s="332"/>
      <c r="L2014"/>
      <c r="M2014"/>
      <c r="N2014"/>
      <c r="O2014"/>
      <c r="P2014"/>
      <c r="Q2014"/>
      <c r="R2014"/>
      <c r="S2014"/>
      <c r="T2014"/>
    </row>
    <row r="2015" spans="1:20" ht="20.100000000000001" customHeight="1" x14ac:dyDescent="0.3">
      <c r="A2015" s="331"/>
      <c r="B2015" s="332"/>
      <c r="C2015"/>
      <c r="D2015"/>
      <c r="E2015"/>
      <c r="F2015"/>
      <c r="G2015" s="333"/>
      <c r="H2015"/>
      <c r="I2015" s="333"/>
      <c r="J2015"/>
      <c r="K2015" s="332"/>
      <c r="L2015"/>
      <c r="M2015"/>
      <c r="N2015"/>
      <c r="O2015"/>
      <c r="P2015"/>
      <c r="Q2015"/>
      <c r="R2015"/>
      <c r="S2015"/>
      <c r="T2015"/>
    </row>
    <row r="2016" spans="1:20" ht="20.100000000000001" customHeight="1" x14ac:dyDescent="0.3">
      <c r="A2016" s="331"/>
      <c r="B2016" s="332"/>
      <c r="C2016"/>
      <c r="D2016"/>
      <c r="E2016"/>
      <c r="F2016"/>
      <c r="G2016" s="333"/>
      <c r="H2016"/>
      <c r="I2016" s="333"/>
      <c r="J2016"/>
      <c r="K2016" s="332"/>
      <c r="L2016"/>
      <c r="M2016"/>
      <c r="N2016"/>
      <c r="O2016"/>
      <c r="P2016"/>
      <c r="Q2016"/>
      <c r="R2016"/>
      <c r="S2016"/>
      <c r="T2016"/>
    </row>
    <row r="2017" spans="1:20" ht="20.100000000000001" customHeight="1" x14ac:dyDescent="0.3">
      <c r="A2017" s="331"/>
      <c r="B2017" s="332"/>
      <c r="C2017"/>
      <c r="D2017"/>
      <c r="E2017"/>
      <c r="F2017"/>
      <c r="G2017" s="333"/>
      <c r="H2017"/>
      <c r="I2017" s="333"/>
      <c r="J2017"/>
      <c r="K2017" s="332"/>
      <c r="L2017"/>
      <c r="M2017"/>
      <c r="N2017"/>
      <c r="O2017"/>
      <c r="P2017"/>
      <c r="Q2017"/>
      <c r="R2017"/>
      <c r="S2017"/>
      <c r="T2017"/>
    </row>
    <row r="2018" spans="1:20" ht="20.100000000000001" customHeight="1" x14ac:dyDescent="0.3">
      <c r="A2018" s="331"/>
      <c r="B2018" s="332"/>
      <c r="C2018"/>
      <c r="D2018"/>
      <c r="E2018"/>
      <c r="F2018"/>
      <c r="G2018" s="333"/>
      <c r="H2018"/>
      <c r="I2018" s="333"/>
      <c r="J2018"/>
      <c r="K2018" s="332"/>
      <c r="L2018"/>
      <c r="M2018"/>
      <c r="N2018"/>
      <c r="O2018"/>
      <c r="P2018"/>
      <c r="Q2018"/>
      <c r="R2018"/>
      <c r="S2018"/>
      <c r="T2018"/>
    </row>
    <row r="2019" spans="1:20" ht="20.100000000000001" customHeight="1" x14ac:dyDescent="0.3">
      <c r="A2019" s="331"/>
      <c r="B2019" s="332"/>
      <c r="C2019"/>
      <c r="D2019"/>
      <c r="E2019"/>
      <c r="F2019"/>
      <c r="G2019" s="333"/>
      <c r="H2019"/>
      <c r="I2019" s="333"/>
      <c r="J2019"/>
      <c r="K2019" s="332"/>
      <c r="L2019"/>
      <c r="M2019"/>
      <c r="N2019"/>
      <c r="O2019"/>
      <c r="P2019"/>
      <c r="Q2019"/>
      <c r="R2019"/>
      <c r="S2019"/>
      <c r="T2019"/>
    </row>
    <row r="2020" spans="1:20" ht="20.100000000000001" customHeight="1" x14ac:dyDescent="0.3">
      <c r="A2020" s="331"/>
      <c r="B2020" s="332"/>
      <c r="C2020"/>
      <c r="D2020"/>
      <c r="E2020"/>
      <c r="F2020"/>
      <c r="G2020" s="333"/>
      <c r="H2020"/>
      <c r="I2020" s="333"/>
      <c r="J2020"/>
      <c r="K2020" s="332"/>
      <c r="L2020"/>
      <c r="M2020"/>
      <c r="N2020"/>
      <c r="O2020"/>
      <c r="P2020"/>
      <c r="Q2020"/>
      <c r="R2020"/>
      <c r="S2020"/>
      <c r="T2020"/>
    </row>
    <row r="2021" spans="1:20" ht="20.100000000000001" customHeight="1" x14ac:dyDescent="0.3">
      <c r="A2021" s="331"/>
      <c r="B2021" s="332"/>
      <c r="C2021"/>
      <c r="D2021"/>
      <c r="E2021"/>
      <c r="F2021"/>
      <c r="G2021" s="333"/>
      <c r="H2021"/>
      <c r="I2021" s="333"/>
      <c r="J2021"/>
      <c r="K2021" s="332"/>
      <c r="L2021"/>
      <c r="M2021"/>
      <c r="N2021"/>
      <c r="O2021"/>
      <c r="P2021"/>
      <c r="Q2021"/>
      <c r="R2021"/>
      <c r="S2021"/>
      <c r="T2021"/>
    </row>
    <row r="2022" spans="1:20" ht="20.100000000000001" customHeight="1" x14ac:dyDescent="0.3">
      <c r="A2022" s="331"/>
      <c r="B2022" s="332"/>
      <c r="C2022"/>
      <c r="D2022"/>
      <c r="E2022"/>
      <c r="F2022"/>
      <c r="G2022" s="333"/>
      <c r="H2022"/>
      <c r="I2022" s="333"/>
      <c r="J2022"/>
      <c r="K2022" s="332"/>
      <c r="L2022"/>
      <c r="M2022"/>
      <c r="N2022"/>
      <c r="O2022"/>
      <c r="P2022"/>
      <c r="Q2022"/>
      <c r="R2022"/>
      <c r="S2022"/>
      <c r="T2022"/>
    </row>
    <row r="2023" spans="1:20" ht="20.100000000000001" customHeight="1" x14ac:dyDescent="0.3">
      <c r="A2023" s="331"/>
      <c r="B2023" s="332"/>
      <c r="C2023"/>
      <c r="D2023"/>
      <c r="E2023"/>
      <c r="F2023"/>
      <c r="G2023" s="333"/>
      <c r="H2023"/>
      <c r="I2023" s="333"/>
      <c r="J2023"/>
      <c r="K2023" s="332"/>
      <c r="L2023"/>
      <c r="M2023"/>
      <c r="N2023"/>
      <c r="O2023"/>
      <c r="P2023"/>
      <c r="Q2023"/>
      <c r="R2023"/>
      <c r="S2023"/>
      <c r="T2023"/>
    </row>
    <row r="2024" spans="1:20" ht="20.100000000000001" customHeight="1" x14ac:dyDescent="0.3">
      <c r="A2024" s="331"/>
      <c r="B2024" s="332"/>
      <c r="C2024"/>
      <c r="D2024"/>
      <c r="E2024"/>
      <c r="F2024"/>
      <c r="G2024" s="333"/>
      <c r="H2024"/>
      <c r="I2024" s="333"/>
      <c r="J2024"/>
      <c r="K2024" s="332"/>
      <c r="L2024"/>
      <c r="M2024"/>
      <c r="N2024"/>
      <c r="O2024"/>
      <c r="P2024"/>
      <c r="Q2024"/>
      <c r="R2024"/>
      <c r="S2024"/>
      <c r="T2024"/>
    </row>
    <row r="2025" spans="1:20" ht="20.100000000000001" customHeight="1" x14ac:dyDescent="0.3">
      <c r="A2025" s="331"/>
      <c r="B2025" s="332"/>
      <c r="C2025"/>
      <c r="D2025"/>
      <c r="E2025"/>
      <c r="F2025"/>
      <c r="G2025" s="333"/>
      <c r="H2025"/>
      <c r="I2025" s="333"/>
      <c r="J2025"/>
      <c r="K2025" s="332"/>
      <c r="L2025"/>
      <c r="M2025"/>
      <c r="N2025"/>
      <c r="O2025"/>
      <c r="P2025"/>
      <c r="Q2025"/>
      <c r="R2025"/>
      <c r="S2025"/>
      <c r="T2025"/>
    </row>
    <row r="2026" spans="1:20" ht="20.100000000000001" customHeight="1" x14ac:dyDescent="0.3">
      <c r="A2026" s="331"/>
      <c r="B2026" s="332"/>
      <c r="C2026"/>
      <c r="D2026"/>
      <c r="E2026"/>
      <c r="F2026"/>
      <c r="G2026" s="333"/>
      <c r="H2026"/>
      <c r="I2026" s="333"/>
      <c r="J2026"/>
      <c r="K2026" s="332"/>
      <c r="L2026"/>
      <c r="M2026"/>
      <c r="N2026"/>
      <c r="O2026"/>
      <c r="P2026"/>
      <c r="Q2026"/>
      <c r="R2026"/>
      <c r="S2026"/>
      <c r="T2026"/>
    </row>
    <row r="2027" spans="1:20" ht="20.100000000000001" customHeight="1" x14ac:dyDescent="0.3">
      <c r="A2027" s="331"/>
      <c r="B2027" s="332"/>
      <c r="C2027"/>
      <c r="D2027"/>
      <c r="E2027"/>
      <c r="F2027"/>
      <c r="G2027" s="333"/>
      <c r="H2027"/>
      <c r="I2027" s="333"/>
      <c r="J2027"/>
      <c r="K2027" s="332"/>
      <c r="L2027"/>
      <c r="M2027"/>
      <c r="N2027"/>
      <c r="O2027"/>
      <c r="P2027"/>
      <c r="Q2027"/>
      <c r="R2027"/>
      <c r="S2027"/>
      <c r="T2027"/>
    </row>
    <row r="2028" spans="1:20" ht="20.100000000000001" customHeight="1" x14ac:dyDescent="0.3">
      <c r="A2028" s="331"/>
      <c r="B2028" s="332"/>
      <c r="C2028"/>
      <c r="D2028"/>
      <c r="E2028"/>
      <c r="F2028"/>
      <c r="G2028" s="333"/>
      <c r="H2028"/>
      <c r="I2028" s="333"/>
      <c r="J2028"/>
      <c r="K2028" s="332"/>
      <c r="L2028"/>
      <c r="M2028"/>
      <c r="N2028"/>
      <c r="O2028"/>
      <c r="P2028"/>
      <c r="Q2028"/>
      <c r="R2028"/>
      <c r="S2028"/>
      <c r="T2028"/>
    </row>
    <row r="2029" spans="1:20" ht="20.100000000000001" customHeight="1" x14ac:dyDescent="0.3">
      <c r="A2029" s="331"/>
      <c r="B2029" s="332"/>
      <c r="C2029"/>
      <c r="D2029"/>
      <c r="E2029"/>
      <c r="F2029"/>
      <c r="G2029" s="333"/>
      <c r="H2029"/>
      <c r="I2029" s="333"/>
      <c r="J2029"/>
      <c r="K2029" s="332"/>
      <c r="L2029"/>
      <c r="M2029"/>
      <c r="N2029"/>
      <c r="O2029"/>
      <c r="P2029"/>
      <c r="Q2029"/>
      <c r="R2029"/>
      <c r="S2029"/>
      <c r="T2029"/>
    </row>
    <row r="2030" spans="1:20" ht="20.100000000000001" customHeight="1" x14ac:dyDescent="0.3">
      <c r="A2030" s="331"/>
      <c r="B2030" s="332"/>
      <c r="C2030"/>
      <c r="D2030"/>
      <c r="E2030"/>
      <c r="F2030"/>
      <c r="G2030" s="333"/>
      <c r="H2030"/>
      <c r="I2030" s="333"/>
      <c r="J2030"/>
      <c r="K2030" s="332"/>
      <c r="L2030"/>
      <c r="M2030"/>
      <c r="N2030"/>
      <c r="O2030"/>
      <c r="P2030"/>
      <c r="Q2030"/>
      <c r="R2030"/>
      <c r="S2030"/>
      <c r="T2030"/>
    </row>
    <row r="2031" spans="1:20" ht="20.100000000000001" customHeight="1" x14ac:dyDescent="0.3">
      <c r="A2031" s="331"/>
      <c r="B2031" s="332"/>
      <c r="C2031"/>
      <c r="D2031"/>
      <c r="E2031"/>
      <c r="F2031"/>
      <c r="G2031" s="333"/>
      <c r="H2031"/>
      <c r="I2031" s="333"/>
      <c r="J2031"/>
      <c r="K2031" s="332"/>
      <c r="L2031"/>
      <c r="M2031"/>
      <c r="N2031"/>
      <c r="O2031"/>
      <c r="P2031"/>
      <c r="Q2031"/>
      <c r="R2031"/>
      <c r="S2031"/>
      <c r="T2031"/>
    </row>
    <row r="2032" spans="1:20" ht="20.100000000000001" customHeight="1" x14ac:dyDescent="0.3">
      <c r="A2032" s="331"/>
      <c r="B2032" s="332"/>
      <c r="C2032"/>
      <c r="D2032"/>
      <c r="E2032"/>
      <c r="F2032"/>
      <c r="G2032" s="333"/>
      <c r="H2032"/>
      <c r="I2032" s="333"/>
      <c r="J2032"/>
      <c r="K2032" s="332"/>
      <c r="L2032"/>
      <c r="M2032"/>
      <c r="N2032"/>
      <c r="O2032"/>
      <c r="P2032"/>
      <c r="Q2032"/>
      <c r="R2032"/>
      <c r="S2032"/>
      <c r="T2032"/>
    </row>
    <row r="2033" spans="1:20" ht="20.100000000000001" customHeight="1" x14ac:dyDescent="0.3">
      <c r="A2033" s="331"/>
      <c r="B2033" s="332"/>
      <c r="C2033"/>
      <c r="D2033"/>
      <c r="E2033"/>
      <c r="F2033"/>
      <c r="G2033" s="333"/>
      <c r="H2033"/>
      <c r="I2033" s="333"/>
      <c r="J2033"/>
      <c r="K2033" s="332"/>
      <c r="L2033"/>
      <c r="M2033"/>
      <c r="N2033"/>
      <c r="O2033"/>
      <c r="P2033"/>
      <c r="Q2033"/>
      <c r="R2033"/>
      <c r="S2033"/>
      <c r="T2033"/>
    </row>
    <row r="2034" spans="1:20" ht="20.100000000000001" customHeight="1" x14ac:dyDescent="0.3">
      <c r="A2034" s="331"/>
      <c r="B2034" s="332"/>
      <c r="C2034"/>
      <c r="D2034"/>
      <c r="E2034"/>
      <c r="F2034"/>
      <c r="G2034" s="333"/>
      <c r="H2034"/>
      <c r="I2034" s="333"/>
      <c r="J2034"/>
      <c r="K2034" s="332"/>
      <c r="L2034"/>
      <c r="M2034"/>
      <c r="N2034"/>
      <c r="O2034"/>
      <c r="P2034"/>
      <c r="Q2034"/>
      <c r="R2034"/>
      <c r="S2034"/>
      <c r="T2034"/>
    </row>
    <row r="2035" spans="1:20" ht="20.100000000000001" customHeight="1" x14ac:dyDescent="0.3">
      <c r="A2035" s="331"/>
      <c r="B2035" s="332"/>
      <c r="C2035"/>
      <c r="D2035"/>
      <c r="E2035"/>
      <c r="F2035"/>
      <c r="G2035" s="333"/>
      <c r="H2035"/>
      <c r="I2035" s="333"/>
      <c r="J2035"/>
      <c r="K2035" s="332"/>
      <c r="L2035"/>
      <c r="M2035"/>
      <c r="N2035"/>
      <c r="O2035"/>
      <c r="P2035"/>
      <c r="Q2035"/>
      <c r="R2035"/>
      <c r="S2035"/>
      <c r="T2035"/>
    </row>
    <row r="2036" spans="1:20" ht="20.100000000000001" customHeight="1" x14ac:dyDescent="0.3">
      <c r="A2036" s="331"/>
      <c r="B2036" s="332"/>
      <c r="C2036"/>
      <c r="D2036"/>
      <c r="E2036"/>
      <c r="F2036"/>
      <c r="G2036" s="333"/>
      <c r="H2036"/>
      <c r="I2036" s="333"/>
      <c r="J2036"/>
      <c r="K2036" s="332"/>
      <c r="L2036"/>
      <c r="M2036"/>
      <c r="N2036"/>
      <c r="O2036"/>
      <c r="P2036"/>
      <c r="Q2036"/>
      <c r="R2036"/>
      <c r="S2036"/>
      <c r="T2036"/>
    </row>
    <row r="2037" spans="1:20" ht="20.100000000000001" customHeight="1" x14ac:dyDescent="0.3">
      <c r="A2037" s="331"/>
      <c r="B2037" s="332"/>
      <c r="C2037"/>
      <c r="D2037"/>
      <c r="E2037"/>
      <c r="F2037"/>
      <c r="G2037" s="333"/>
      <c r="H2037"/>
      <c r="I2037" s="333"/>
      <c r="J2037"/>
      <c r="K2037" s="332"/>
      <c r="L2037"/>
      <c r="M2037"/>
      <c r="N2037"/>
      <c r="O2037"/>
      <c r="P2037"/>
      <c r="Q2037"/>
      <c r="R2037"/>
      <c r="S2037"/>
      <c r="T2037"/>
    </row>
    <row r="2038" spans="1:20" ht="20.100000000000001" customHeight="1" x14ac:dyDescent="0.3">
      <c r="A2038" s="331"/>
      <c r="B2038" s="332"/>
      <c r="C2038"/>
      <c r="D2038"/>
      <c r="E2038"/>
      <c r="F2038"/>
      <c r="G2038" s="333"/>
      <c r="H2038"/>
      <c r="I2038" s="333"/>
      <c r="J2038"/>
      <c r="K2038" s="332"/>
      <c r="L2038"/>
      <c r="M2038"/>
      <c r="N2038"/>
      <c r="O2038"/>
      <c r="P2038"/>
      <c r="Q2038"/>
      <c r="R2038"/>
      <c r="S2038"/>
      <c r="T2038"/>
    </row>
    <row r="2039" spans="1:20" ht="20.100000000000001" customHeight="1" x14ac:dyDescent="0.3">
      <c r="A2039" s="331"/>
      <c r="B2039" s="332"/>
      <c r="C2039"/>
      <c r="D2039"/>
      <c r="E2039"/>
      <c r="F2039"/>
      <c r="G2039" s="333"/>
      <c r="H2039"/>
      <c r="I2039" s="333"/>
      <c r="J2039"/>
      <c r="K2039" s="332"/>
      <c r="L2039"/>
      <c r="M2039"/>
      <c r="N2039"/>
      <c r="O2039"/>
      <c r="P2039"/>
      <c r="Q2039"/>
      <c r="R2039"/>
      <c r="S2039"/>
      <c r="T2039"/>
    </row>
    <row r="2040" spans="1:20" ht="20.100000000000001" customHeight="1" x14ac:dyDescent="0.3">
      <c r="A2040" s="331"/>
      <c r="B2040" s="332"/>
      <c r="C2040"/>
      <c r="D2040"/>
      <c r="E2040"/>
      <c r="F2040"/>
      <c r="G2040" s="333"/>
      <c r="H2040"/>
      <c r="I2040" s="333"/>
      <c r="J2040"/>
      <c r="K2040" s="332"/>
      <c r="L2040"/>
      <c r="M2040"/>
      <c r="N2040"/>
      <c r="O2040"/>
      <c r="P2040"/>
      <c r="Q2040"/>
      <c r="R2040"/>
      <c r="S2040"/>
      <c r="T2040"/>
    </row>
    <row r="2041" spans="1:20" ht="20.100000000000001" customHeight="1" x14ac:dyDescent="0.3">
      <c r="A2041" s="331"/>
      <c r="B2041" s="332"/>
      <c r="C2041"/>
      <c r="D2041"/>
      <c r="E2041"/>
      <c r="F2041"/>
      <c r="G2041" s="333"/>
      <c r="H2041"/>
      <c r="I2041" s="333"/>
      <c r="J2041"/>
      <c r="K2041" s="332"/>
      <c r="L2041"/>
      <c r="M2041"/>
      <c r="N2041"/>
      <c r="O2041"/>
      <c r="P2041"/>
      <c r="Q2041"/>
      <c r="R2041"/>
      <c r="S2041"/>
      <c r="T2041"/>
    </row>
    <row r="2042" spans="1:20" ht="20.100000000000001" customHeight="1" x14ac:dyDescent="0.3">
      <c r="A2042" s="331"/>
      <c r="B2042" s="332"/>
      <c r="C2042"/>
      <c r="D2042"/>
      <c r="E2042"/>
      <c r="F2042"/>
      <c r="G2042" s="333"/>
      <c r="H2042"/>
      <c r="I2042" s="333"/>
      <c r="J2042"/>
      <c r="K2042" s="332"/>
      <c r="L2042"/>
      <c r="M2042"/>
      <c r="N2042"/>
      <c r="O2042"/>
      <c r="P2042"/>
      <c r="Q2042"/>
      <c r="R2042"/>
      <c r="S2042"/>
      <c r="T2042"/>
    </row>
    <row r="2043" spans="1:20" ht="20.100000000000001" customHeight="1" x14ac:dyDescent="0.3">
      <c r="A2043" s="331"/>
      <c r="B2043" s="332"/>
      <c r="C2043"/>
      <c r="D2043"/>
      <c r="E2043"/>
      <c r="F2043"/>
      <c r="G2043" s="333"/>
      <c r="H2043"/>
      <c r="I2043" s="333"/>
      <c r="J2043"/>
      <c r="K2043" s="332"/>
      <c r="L2043"/>
      <c r="M2043"/>
      <c r="N2043"/>
      <c r="O2043"/>
      <c r="P2043"/>
      <c r="Q2043"/>
      <c r="R2043"/>
      <c r="S2043"/>
      <c r="T2043"/>
    </row>
    <row r="2044" spans="1:20" ht="20.100000000000001" customHeight="1" x14ac:dyDescent="0.3">
      <c r="A2044" s="331"/>
      <c r="B2044" s="332"/>
      <c r="C2044"/>
      <c r="D2044"/>
      <c r="E2044"/>
      <c r="F2044"/>
      <c r="G2044" s="333"/>
      <c r="H2044"/>
      <c r="I2044" s="333"/>
      <c r="J2044"/>
      <c r="K2044" s="332"/>
      <c r="L2044"/>
      <c r="M2044"/>
      <c r="N2044"/>
      <c r="O2044"/>
      <c r="P2044"/>
      <c r="Q2044"/>
      <c r="R2044"/>
      <c r="S2044"/>
      <c r="T2044"/>
    </row>
    <row r="2045" spans="1:20" ht="20.100000000000001" customHeight="1" x14ac:dyDescent="0.3">
      <c r="A2045" s="331"/>
      <c r="B2045" s="332"/>
      <c r="C2045"/>
      <c r="D2045"/>
      <c r="E2045"/>
      <c r="F2045"/>
      <c r="G2045" s="333"/>
      <c r="H2045"/>
      <c r="I2045" s="333"/>
      <c r="J2045"/>
      <c r="K2045" s="332"/>
      <c r="L2045"/>
      <c r="M2045"/>
      <c r="N2045"/>
      <c r="O2045"/>
      <c r="P2045"/>
      <c r="Q2045"/>
      <c r="R2045"/>
      <c r="S2045"/>
      <c r="T2045"/>
    </row>
    <row r="2046" spans="1:20" ht="20.100000000000001" customHeight="1" x14ac:dyDescent="0.3">
      <c r="A2046" s="331"/>
      <c r="B2046" s="332"/>
      <c r="C2046"/>
      <c r="D2046"/>
      <c r="E2046"/>
      <c r="F2046"/>
      <c r="G2046" s="333"/>
      <c r="H2046"/>
      <c r="I2046" s="333"/>
      <c r="J2046"/>
      <c r="K2046" s="332"/>
      <c r="L2046"/>
      <c r="M2046"/>
      <c r="N2046"/>
      <c r="O2046"/>
      <c r="P2046"/>
      <c r="Q2046"/>
      <c r="R2046"/>
      <c r="S2046"/>
      <c r="T2046"/>
    </row>
    <row r="2047" spans="1:20" ht="20.100000000000001" customHeight="1" x14ac:dyDescent="0.3">
      <c r="A2047" s="331"/>
      <c r="B2047" s="332"/>
      <c r="C2047"/>
      <c r="D2047"/>
      <c r="E2047"/>
      <c r="F2047"/>
      <c r="G2047" s="333"/>
      <c r="H2047"/>
      <c r="I2047" s="333"/>
      <c r="J2047"/>
      <c r="K2047" s="332"/>
      <c r="L2047"/>
      <c r="M2047"/>
      <c r="N2047"/>
      <c r="O2047"/>
      <c r="P2047"/>
      <c r="Q2047"/>
      <c r="R2047"/>
      <c r="S2047"/>
      <c r="T2047"/>
    </row>
    <row r="2048" spans="1:20" ht="20.100000000000001" customHeight="1" x14ac:dyDescent="0.3">
      <c r="A2048" s="331"/>
      <c r="B2048" s="332"/>
      <c r="C2048"/>
      <c r="D2048"/>
      <c r="E2048"/>
      <c r="F2048"/>
      <c r="G2048" s="333"/>
      <c r="H2048"/>
      <c r="I2048" s="333"/>
      <c r="J2048"/>
      <c r="K2048" s="332"/>
      <c r="L2048"/>
      <c r="M2048"/>
      <c r="N2048"/>
      <c r="O2048"/>
      <c r="P2048"/>
      <c r="Q2048"/>
      <c r="R2048"/>
      <c r="S2048"/>
      <c r="T2048"/>
    </row>
    <row r="2049" spans="1:20" ht="20.100000000000001" customHeight="1" x14ac:dyDescent="0.3">
      <c r="A2049" s="331"/>
      <c r="B2049" s="332"/>
      <c r="C2049"/>
      <c r="D2049"/>
      <c r="E2049"/>
      <c r="F2049"/>
      <c r="G2049" s="333"/>
      <c r="H2049"/>
      <c r="I2049" s="333"/>
      <c r="J2049"/>
      <c r="K2049" s="332"/>
      <c r="L2049"/>
      <c r="M2049"/>
      <c r="N2049"/>
      <c r="O2049"/>
      <c r="P2049"/>
      <c r="Q2049"/>
      <c r="R2049"/>
      <c r="S2049"/>
      <c r="T2049"/>
    </row>
    <row r="2050" spans="1:20" ht="20.100000000000001" customHeight="1" x14ac:dyDescent="0.3">
      <c r="A2050" s="331"/>
      <c r="B2050" s="332"/>
      <c r="C2050"/>
      <c r="D2050"/>
      <c r="E2050"/>
      <c r="F2050"/>
      <c r="G2050" s="333"/>
      <c r="H2050"/>
      <c r="I2050" s="333"/>
      <c r="J2050"/>
      <c r="K2050" s="332"/>
      <c r="L2050"/>
      <c r="M2050"/>
      <c r="N2050"/>
      <c r="O2050"/>
      <c r="P2050"/>
      <c r="Q2050"/>
      <c r="R2050"/>
      <c r="S2050"/>
      <c r="T2050"/>
    </row>
    <row r="2051" spans="1:20" ht="20.100000000000001" customHeight="1" x14ac:dyDescent="0.3">
      <c r="A2051" s="331"/>
      <c r="B2051" s="332"/>
      <c r="C2051"/>
      <c r="D2051"/>
      <c r="E2051"/>
      <c r="F2051"/>
      <c r="G2051" s="333"/>
      <c r="H2051"/>
      <c r="I2051" s="333"/>
      <c r="J2051"/>
      <c r="K2051" s="332"/>
      <c r="L2051"/>
      <c r="M2051"/>
      <c r="N2051"/>
      <c r="O2051"/>
      <c r="P2051"/>
      <c r="Q2051"/>
      <c r="R2051"/>
      <c r="S2051"/>
      <c r="T2051"/>
    </row>
    <row r="2052" spans="1:20" ht="20.100000000000001" customHeight="1" x14ac:dyDescent="0.3">
      <c r="A2052" s="331"/>
      <c r="B2052" s="332"/>
      <c r="C2052"/>
      <c r="D2052"/>
      <c r="E2052"/>
      <c r="F2052"/>
      <c r="G2052" s="333"/>
      <c r="H2052"/>
      <c r="I2052" s="333"/>
      <c r="J2052"/>
      <c r="K2052" s="332"/>
      <c r="L2052"/>
      <c r="M2052"/>
      <c r="N2052"/>
      <c r="O2052"/>
      <c r="P2052"/>
      <c r="Q2052"/>
      <c r="R2052"/>
      <c r="S2052"/>
      <c r="T2052"/>
    </row>
    <row r="2053" spans="1:20" ht="20.100000000000001" customHeight="1" x14ac:dyDescent="0.3">
      <c r="A2053" s="331"/>
      <c r="B2053" s="332"/>
      <c r="C2053"/>
      <c r="D2053"/>
      <c r="E2053"/>
      <c r="F2053"/>
      <c r="G2053" s="333"/>
      <c r="H2053"/>
      <c r="I2053" s="333"/>
      <c r="J2053"/>
      <c r="K2053" s="332"/>
      <c r="L2053"/>
      <c r="M2053"/>
      <c r="N2053"/>
      <c r="O2053"/>
      <c r="P2053"/>
      <c r="Q2053"/>
      <c r="R2053"/>
      <c r="S2053"/>
      <c r="T2053"/>
    </row>
    <row r="2054" spans="1:20" ht="20.100000000000001" customHeight="1" x14ac:dyDescent="0.3">
      <c r="A2054" s="331"/>
      <c r="B2054" s="332"/>
      <c r="C2054"/>
      <c r="D2054"/>
      <c r="E2054"/>
      <c r="F2054"/>
      <c r="G2054" s="333"/>
      <c r="H2054"/>
      <c r="I2054" s="333"/>
      <c r="J2054"/>
      <c r="K2054" s="332"/>
      <c r="L2054"/>
      <c r="M2054"/>
      <c r="N2054"/>
      <c r="O2054"/>
      <c r="P2054"/>
      <c r="Q2054"/>
      <c r="R2054"/>
      <c r="S2054"/>
      <c r="T2054"/>
    </row>
    <row r="2055" spans="1:20" ht="20.100000000000001" customHeight="1" x14ac:dyDescent="0.3">
      <c r="A2055" s="331"/>
      <c r="B2055" s="332"/>
      <c r="C2055"/>
      <c r="D2055"/>
      <c r="E2055"/>
      <c r="F2055"/>
      <c r="G2055" s="333"/>
      <c r="H2055"/>
      <c r="I2055" s="333"/>
      <c r="J2055"/>
      <c r="K2055" s="332"/>
      <c r="L2055"/>
      <c r="M2055"/>
      <c r="N2055"/>
      <c r="O2055"/>
      <c r="P2055"/>
      <c r="Q2055"/>
      <c r="R2055"/>
      <c r="S2055"/>
      <c r="T2055"/>
    </row>
    <row r="2056" spans="1:20" ht="20.100000000000001" customHeight="1" x14ac:dyDescent="0.3">
      <c r="A2056" s="331"/>
      <c r="B2056" s="332"/>
      <c r="C2056"/>
      <c r="D2056"/>
      <c r="E2056"/>
      <c r="F2056"/>
      <c r="G2056" s="333"/>
      <c r="H2056"/>
      <c r="I2056" s="333"/>
      <c r="J2056"/>
      <c r="K2056" s="332"/>
      <c r="L2056"/>
      <c r="M2056"/>
      <c r="N2056"/>
      <c r="O2056"/>
      <c r="P2056"/>
      <c r="Q2056"/>
      <c r="R2056"/>
      <c r="S2056"/>
      <c r="T2056"/>
    </row>
    <row r="2057" spans="1:20" ht="20.100000000000001" customHeight="1" x14ac:dyDescent="0.3">
      <c r="A2057" s="331"/>
      <c r="B2057" s="332"/>
      <c r="C2057"/>
      <c r="D2057"/>
      <c r="E2057"/>
      <c r="F2057"/>
      <c r="G2057" s="333"/>
      <c r="H2057"/>
      <c r="I2057" s="333"/>
      <c r="J2057"/>
      <c r="K2057" s="332"/>
      <c r="L2057"/>
      <c r="M2057"/>
      <c r="N2057"/>
      <c r="O2057"/>
      <c r="P2057"/>
      <c r="Q2057"/>
      <c r="R2057"/>
      <c r="S2057"/>
      <c r="T2057"/>
    </row>
    <row r="2058" spans="1:20" ht="20.100000000000001" customHeight="1" x14ac:dyDescent="0.3">
      <c r="A2058" s="331"/>
      <c r="B2058" s="332"/>
      <c r="C2058"/>
      <c r="D2058"/>
      <c r="E2058"/>
      <c r="F2058"/>
      <c r="G2058" s="333"/>
      <c r="H2058"/>
      <c r="I2058" s="333"/>
      <c r="J2058"/>
      <c r="K2058" s="332"/>
      <c r="L2058"/>
      <c r="M2058"/>
      <c r="N2058"/>
      <c r="O2058"/>
      <c r="P2058"/>
      <c r="Q2058"/>
      <c r="R2058"/>
      <c r="S2058"/>
      <c r="T2058"/>
    </row>
    <row r="2059" spans="1:20" ht="20.100000000000001" customHeight="1" x14ac:dyDescent="0.3">
      <c r="A2059" s="331"/>
      <c r="B2059" s="332"/>
      <c r="C2059"/>
      <c r="D2059"/>
      <c r="E2059"/>
      <c r="F2059"/>
      <c r="G2059" s="333"/>
      <c r="H2059"/>
      <c r="I2059" s="333"/>
      <c r="J2059"/>
      <c r="K2059" s="332"/>
      <c r="L2059"/>
      <c r="M2059"/>
      <c r="N2059"/>
      <c r="O2059"/>
      <c r="P2059"/>
      <c r="Q2059"/>
      <c r="R2059"/>
      <c r="S2059"/>
      <c r="T2059"/>
    </row>
    <row r="2060" spans="1:20" ht="20.100000000000001" customHeight="1" x14ac:dyDescent="0.3">
      <c r="A2060" s="331"/>
      <c r="B2060" s="332"/>
      <c r="C2060"/>
      <c r="D2060"/>
      <c r="E2060"/>
      <c r="F2060"/>
      <c r="G2060" s="333"/>
      <c r="H2060"/>
      <c r="I2060" s="333"/>
      <c r="J2060"/>
      <c r="K2060" s="332"/>
      <c r="L2060"/>
      <c r="M2060"/>
      <c r="N2060"/>
      <c r="O2060"/>
      <c r="P2060"/>
      <c r="Q2060"/>
      <c r="R2060"/>
      <c r="S2060"/>
      <c r="T2060"/>
    </row>
    <row r="2061" spans="1:20" ht="20.100000000000001" customHeight="1" x14ac:dyDescent="0.3">
      <c r="A2061" s="331"/>
      <c r="B2061" s="332"/>
      <c r="C2061"/>
      <c r="D2061"/>
      <c r="E2061"/>
      <c r="F2061"/>
      <c r="G2061" s="333"/>
      <c r="H2061"/>
      <c r="I2061" s="333"/>
      <c r="J2061"/>
      <c r="K2061" s="332"/>
      <c r="L2061"/>
      <c r="M2061"/>
      <c r="N2061"/>
      <c r="O2061"/>
      <c r="P2061"/>
      <c r="Q2061"/>
      <c r="R2061"/>
      <c r="S2061"/>
      <c r="T2061"/>
    </row>
    <row r="2062" spans="1:20" ht="20.100000000000001" customHeight="1" x14ac:dyDescent="0.3">
      <c r="A2062" s="331"/>
      <c r="B2062" s="332"/>
      <c r="C2062"/>
      <c r="D2062"/>
      <c r="E2062"/>
      <c r="F2062"/>
      <c r="G2062" s="333"/>
      <c r="H2062"/>
      <c r="I2062" s="333"/>
      <c r="J2062"/>
      <c r="K2062" s="332"/>
      <c r="L2062"/>
      <c r="M2062"/>
      <c r="N2062"/>
      <c r="O2062"/>
      <c r="P2062"/>
      <c r="Q2062"/>
      <c r="R2062"/>
      <c r="S2062"/>
      <c r="T2062"/>
    </row>
    <row r="2063" spans="1:20" ht="20.100000000000001" customHeight="1" x14ac:dyDescent="0.3">
      <c r="A2063" s="331"/>
      <c r="B2063" s="332"/>
      <c r="C2063"/>
      <c r="D2063"/>
      <c r="E2063"/>
      <c r="F2063"/>
      <c r="G2063" s="333"/>
      <c r="H2063"/>
      <c r="I2063" s="333"/>
      <c r="J2063"/>
      <c r="K2063" s="332"/>
      <c r="L2063"/>
      <c r="M2063"/>
      <c r="N2063"/>
      <c r="O2063"/>
      <c r="P2063"/>
      <c r="Q2063"/>
      <c r="R2063"/>
      <c r="S2063"/>
      <c r="T2063"/>
    </row>
    <row r="2064" spans="1:20" ht="20.100000000000001" customHeight="1" x14ac:dyDescent="0.3">
      <c r="A2064" s="331"/>
      <c r="B2064" s="332"/>
      <c r="C2064"/>
      <c r="D2064"/>
      <c r="E2064"/>
      <c r="F2064"/>
      <c r="G2064" s="333"/>
      <c r="H2064"/>
      <c r="I2064" s="333"/>
      <c r="J2064"/>
      <c r="K2064" s="332"/>
      <c r="L2064"/>
      <c r="M2064"/>
      <c r="N2064"/>
      <c r="O2064"/>
      <c r="P2064"/>
      <c r="Q2064"/>
      <c r="R2064"/>
      <c r="S2064"/>
      <c r="T2064"/>
    </row>
    <row r="2065" spans="1:20" ht="20.100000000000001" customHeight="1" x14ac:dyDescent="0.3">
      <c r="A2065" s="331"/>
      <c r="B2065" s="332"/>
      <c r="C2065"/>
      <c r="D2065"/>
      <c r="E2065"/>
      <c r="F2065"/>
      <c r="G2065" s="333"/>
      <c r="H2065"/>
      <c r="I2065" s="333"/>
      <c r="J2065"/>
      <c r="K2065" s="332"/>
      <c r="L2065"/>
      <c r="M2065"/>
      <c r="N2065"/>
      <c r="O2065"/>
      <c r="P2065"/>
      <c r="Q2065"/>
      <c r="R2065"/>
      <c r="S2065"/>
      <c r="T2065"/>
    </row>
    <row r="2066" spans="1:20" ht="20.100000000000001" customHeight="1" x14ac:dyDescent="0.3">
      <c r="A2066" s="331"/>
      <c r="B2066" s="332"/>
      <c r="C2066"/>
      <c r="D2066"/>
      <c r="E2066"/>
      <c r="F2066"/>
      <c r="G2066" s="333"/>
      <c r="H2066"/>
      <c r="I2066" s="333"/>
      <c r="J2066"/>
      <c r="K2066" s="332"/>
      <c r="L2066"/>
      <c r="M2066"/>
      <c r="N2066"/>
      <c r="O2066"/>
      <c r="P2066"/>
      <c r="Q2066"/>
      <c r="R2066"/>
      <c r="S2066"/>
      <c r="T2066"/>
    </row>
    <row r="2067" spans="1:20" ht="20.100000000000001" customHeight="1" x14ac:dyDescent="0.3">
      <c r="A2067" s="331"/>
      <c r="B2067" s="332"/>
      <c r="C2067"/>
      <c r="D2067"/>
      <c r="E2067"/>
      <c r="F2067"/>
      <c r="G2067" s="333"/>
      <c r="H2067"/>
      <c r="I2067" s="333"/>
      <c r="J2067"/>
      <c r="K2067" s="332"/>
      <c r="L2067"/>
      <c r="M2067"/>
      <c r="N2067"/>
      <c r="O2067"/>
      <c r="P2067"/>
      <c r="Q2067"/>
      <c r="R2067"/>
      <c r="S2067"/>
      <c r="T2067"/>
    </row>
    <row r="2068" spans="1:20" ht="20.100000000000001" customHeight="1" x14ac:dyDescent="0.3">
      <c r="A2068" s="331"/>
      <c r="B2068" s="332"/>
      <c r="C2068"/>
      <c r="D2068"/>
      <c r="E2068"/>
      <c r="F2068"/>
      <c r="G2068" s="333"/>
      <c r="H2068"/>
      <c r="I2068" s="333"/>
      <c r="J2068"/>
      <c r="K2068" s="332"/>
      <c r="L2068"/>
      <c r="M2068"/>
      <c r="N2068"/>
      <c r="O2068"/>
      <c r="P2068"/>
      <c r="Q2068"/>
      <c r="R2068"/>
      <c r="S2068"/>
      <c r="T2068"/>
    </row>
    <row r="2069" spans="1:20" ht="20.100000000000001" customHeight="1" x14ac:dyDescent="0.3">
      <c r="A2069" s="331"/>
      <c r="B2069" s="332"/>
      <c r="C2069"/>
      <c r="D2069"/>
      <c r="E2069"/>
      <c r="F2069"/>
      <c r="G2069" s="333"/>
      <c r="H2069"/>
      <c r="I2069" s="333"/>
      <c r="J2069"/>
      <c r="K2069" s="332"/>
      <c r="L2069"/>
      <c r="M2069"/>
      <c r="N2069"/>
      <c r="O2069"/>
      <c r="P2069"/>
      <c r="Q2069"/>
      <c r="R2069"/>
      <c r="S2069"/>
      <c r="T2069"/>
    </row>
    <row r="2070" spans="1:20" ht="20.100000000000001" customHeight="1" x14ac:dyDescent="0.3">
      <c r="A2070" s="331"/>
      <c r="B2070" s="332"/>
      <c r="C2070"/>
      <c r="D2070"/>
      <c r="E2070"/>
      <c r="F2070"/>
      <c r="G2070" s="333"/>
      <c r="H2070"/>
      <c r="I2070" s="333"/>
      <c r="J2070"/>
      <c r="K2070" s="332"/>
      <c r="L2070"/>
      <c r="M2070"/>
      <c r="N2070"/>
      <c r="O2070"/>
      <c r="P2070"/>
      <c r="Q2070"/>
      <c r="R2070"/>
      <c r="S2070"/>
      <c r="T2070"/>
    </row>
    <row r="2071" spans="1:20" ht="20.100000000000001" customHeight="1" x14ac:dyDescent="0.3">
      <c r="A2071" s="331"/>
      <c r="B2071" s="332"/>
      <c r="C2071"/>
      <c r="D2071"/>
      <c r="E2071"/>
      <c r="F2071"/>
      <c r="G2071" s="333"/>
      <c r="H2071"/>
      <c r="I2071" s="333"/>
      <c r="J2071"/>
      <c r="K2071" s="332"/>
      <c r="L2071"/>
      <c r="M2071"/>
      <c r="N2071"/>
      <c r="O2071"/>
      <c r="P2071"/>
      <c r="Q2071"/>
      <c r="R2071"/>
      <c r="S2071"/>
      <c r="T2071"/>
    </row>
    <row r="2072" spans="1:20" ht="20.100000000000001" customHeight="1" x14ac:dyDescent="0.3">
      <c r="A2072" s="331"/>
      <c r="B2072" s="332"/>
      <c r="C2072"/>
      <c r="D2072"/>
      <c r="E2072"/>
      <c r="F2072"/>
      <c r="G2072" s="333"/>
      <c r="H2072"/>
      <c r="I2072" s="333"/>
      <c r="J2072"/>
      <c r="K2072" s="332"/>
      <c r="L2072"/>
      <c r="M2072"/>
      <c r="N2072"/>
      <c r="O2072"/>
      <c r="P2072"/>
      <c r="Q2072"/>
      <c r="R2072"/>
      <c r="S2072"/>
      <c r="T2072"/>
    </row>
    <row r="2073" spans="1:20" ht="20.100000000000001" customHeight="1" x14ac:dyDescent="0.3">
      <c r="A2073" s="331"/>
      <c r="B2073" s="332"/>
      <c r="C2073"/>
      <c r="D2073"/>
      <c r="E2073"/>
      <c r="F2073"/>
      <c r="G2073" s="333"/>
      <c r="H2073"/>
      <c r="I2073" s="333"/>
      <c r="J2073"/>
      <c r="K2073" s="332"/>
      <c r="L2073"/>
      <c r="M2073"/>
      <c r="N2073"/>
      <c r="O2073"/>
      <c r="P2073"/>
      <c r="Q2073"/>
      <c r="R2073"/>
      <c r="S2073"/>
      <c r="T2073"/>
    </row>
    <row r="2074" spans="1:20" ht="20.100000000000001" customHeight="1" x14ac:dyDescent="0.3">
      <c r="A2074" s="331"/>
      <c r="B2074" s="332"/>
      <c r="C2074"/>
      <c r="D2074"/>
      <c r="E2074"/>
      <c r="F2074"/>
      <c r="G2074" s="333"/>
      <c r="H2074"/>
      <c r="I2074" s="333"/>
      <c r="J2074"/>
      <c r="K2074" s="332"/>
      <c r="L2074"/>
      <c r="M2074"/>
      <c r="N2074"/>
      <c r="O2074"/>
      <c r="P2074"/>
      <c r="Q2074"/>
      <c r="R2074"/>
      <c r="S2074"/>
      <c r="T2074"/>
    </row>
    <row r="2075" spans="1:20" ht="20.100000000000001" customHeight="1" x14ac:dyDescent="0.3">
      <c r="A2075" s="331"/>
      <c r="B2075" s="332"/>
      <c r="C2075"/>
      <c r="D2075"/>
      <c r="E2075"/>
      <c r="F2075"/>
      <c r="G2075" s="333"/>
      <c r="H2075"/>
      <c r="I2075" s="333"/>
      <c r="J2075"/>
      <c r="K2075" s="332"/>
      <c r="L2075"/>
      <c r="M2075"/>
      <c r="N2075"/>
      <c r="O2075"/>
      <c r="P2075"/>
      <c r="Q2075"/>
      <c r="R2075"/>
      <c r="S2075"/>
      <c r="T2075"/>
    </row>
    <row r="2076" spans="1:20" ht="20.100000000000001" customHeight="1" x14ac:dyDescent="0.3">
      <c r="A2076" s="331"/>
      <c r="B2076" s="332"/>
      <c r="C2076"/>
      <c r="D2076"/>
      <c r="E2076"/>
      <c r="F2076"/>
      <c r="G2076" s="333"/>
      <c r="H2076"/>
      <c r="I2076" s="333"/>
      <c r="J2076"/>
      <c r="K2076" s="332"/>
      <c r="L2076"/>
      <c r="M2076"/>
      <c r="N2076"/>
      <c r="O2076"/>
      <c r="P2076"/>
      <c r="Q2076"/>
      <c r="R2076"/>
      <c r="S2076"/>
      <c r="T2076"/>
    </row>
    <row r="2077" spans="1:20" ht="20.100000000000001" customHeight="1" x14ac:dyDescent="0.3">
      <c r="A2077" s="331"/>
      <c r="B2077" s="332"/>
      <c r="C2077"/>
      <c r="D2077"/>
      <c r="E2077"/>
      <c r="F2077"/>
      <c r="G2077" s="333"/>
      <c r="H2077"/>
      <c r="I2077" s="333"/>
      <c r="J2077"/>
      <c r="K2077" s="332"/>
      <c r="L2077"/>
      <c r="M2077"/>
      <c r="N2077"/>
      <c r="O2077"/>
      <c r="P2077"/>
      <c r="Q2077"/>
      <c r="R2077"/>
      <c r="S2077"/>
      <c r="T2077"/>
    </row>
    <row r="2078" spans="1:20" ht="20.100000000000001" customHeight="1" x14ac:dyDescent="0.3">
      <c r="A2078" s="331"/>
      <c r="B2078" s="332"/>
      <c r="C2078"/>
      <c r="D2078"/>
      <c r="E2078"/>
      <c r="F2078"/>
      <c r="G2078" s="333"/>
      <c r="H2078"/>
      <c r="I2078" s="333"/>
      <c r="J2078"/>
      <c r="K2078" s="332"/>
      <c r="L2078"/>
      <c r="M2078"/>
      <c r="N2078"/>
      <c r="O2078"/>
      <c r="P2078"/>
      <c r="Q2078"/>
      <c r="R2078"/>
      <c r="S2078"/>
      <c r="T2078"/>
    </row>
    <row r="2079" spans="1:20" ht="20.100000000000001" customHeight="1" x14ac:dyDescent="0.3">
      <c r="A2079" s="331"/>
      <c r="B2079" s="332"/>
      <c r="C2079"/>
      <c r="D2079"/>
      <c r="E2079"/>
      <c r="F2079"/>
      <c r="G2079" s="333"/>
      <c r="H2079"/>
      <c r="I2079" s="333"/>
      <c r="J2079"/>
      <c r="K2079" s="332"/>
      <c r="L2079"/>
      <c r="M2079"/>
      <c r="N2079"/>
      <c r="O2079"/>
      <c r="P2079"/>
      <c r="Q2079"/>
      <c r="R2079"/>
      <c r="S2079"/>
      <c r="T2079"/>
    </row>
    <row r="2080" spans="1:20" ht="20.100000000000001" customHeight="1" x14ac:dyDescent="0.3">
      <c r="A2080" s="331"/>
      <c r="B2080" s="332"/>
      <c r="C2080"/>
      <c r="D2080"/>
      <c r="E2080"/>
      <c r="F2080"/>
      <c r="G2080" s="333"/>
      <c r="H2080"/>
      <c r="I2080" s="333"/>
      <c r="J2080"/>
      <c r="K2080" s="332"/>
      <c r="L2080"/>
      <c r="M2080"/>
      <c r="N2080"/>
      <c r="O2080"/>
      <c r="P2080"/>
      <c r="Q2080"/>
      <c r="R2080"/>
      <c r="S2080"/>
      <c r="T2080"/>
    </row>
    <row r="2081" spans="1:20" ht="20.100000000000001" customHeight="1" x14ac:dyDescent="0.3">
      <c r="A2081" s="331"/>
      <c r="B2081" s="332"/>
      <c r="C2081"/>
      <c r="D2081"/>
      <c r="E2081"/>
      <c r="F2081"/>
      <c r="G2081" s="333"/>
      <c r="H2081"/>
      <c r="I2081" s="333"/>
      <c r="J2081"/>
      <c r="K2081" s="332"/>
      <c r="L2081"/>
      <c r="M2081"/>
      <c r="N2081"/>
      <c r="O2081"/>
      <c r="P2081"/>
      <c r="Q2081"/>
      <c r="R2081"/>
      <c r="S2081"/>
      <c r="T2081"/>
    </row>
    <row r="2082" spans="1:20" ht="20.100000000000001" customHeight="1" x14ac:dyDescent="0.3">
      <c r="A2082" s="331"/>
      <c r="B2082" s="332"/>
      <c r="C2082"/>
      <c r="D2082"/>
      <c r="E2082"/>
      <c r="F2082"/>
      <c r="G2082" s="333"/>
      <c r="H2082"/>
      <c r="I2082" s="333"/>
      <c r="J2082"/>
      <c r="K2082" s="332"/>
      <c r="L2082"/>
      <c r="M2082"/>
      <c r="N2082"/>
      <c r="O2082"/>
      <c r="P2082"/>
      <c r="Q2082"/>
      <c r="R2082"/>
      <c r="S2082"/>
      <c r="T2082"/>
    </row>
    <row r="2083" spans="1:20" ht="20.100000000000001" customHeight="1" x14ac:dyDescent="0.3">
      <c r="A2083" s="331"/>
      <c r="B2083" s="332"/>
      <c r="C2083"/>
      <c r="D2083"/>
      <c r="E2083"/>
      <c r="F2083"/>
      <c r="G2083" s="333"/>
      <c r="H2083"/>
      <c r="I2083" s="333"/>
      <c r="J2083"/>
      <c r="K2083" s="332"/>
      <c r="L2083"/>
      <c r="M2083"/>
      <c r="N2083"/>
      <c r="O2083"/>
      <c r="P2083"/>
      <c r="Q2083"/>
      <c r="R2083"/>
      <c r="S2083"/>
      <c r="T2083"/>
    </row>
    <row r="2084" spans="1:20" ht="20.100000000000001" customHeight="1" x14ac:dyDescent="0.3">
      <c r="A2084" s="331"/>
      <c r="B2084" s="332"/>
      <c r="C2084"/>
      <c r="D2084"/>
      <c r="E2084"/>
      <c r="F2084"/>
      <c r="G2084" s="333"/>
      <c r="H2084"/>
      <c r="I2084" s="333"/>
      <c r="J2084"/>
      <c r="K2084" s="332"/>
      <c r="L2084"/>
      <c r="M2084"/>
      <c r="N2084"/>
      <c r="O2084"/>
      <c r="P2084"/>
      <c r="Q2084"/>
      <c r="R2084"/>
      <c r="S2084"/>
      <c r="T2084"/>
    </row>
    <row r="2085" spans="1:20" ht="20.100000000000001" customHeight="1" x14ac:dyDescent="0.3">
      <c r="A2085" s="331"/>
      <c r="B2085" s="332"/>
      <c r="C2085"/>
      <c r="D2085"/>
      <c r="E2085"/>
      <c r="F2085"/>
      <c r="G2085" s="333"/>
      <c r="H2085"/>
      <c r="I2085" s="333"/>
      <c r="J2085"/>
      <c r="K2085" s="332"/>
      <c r="L2085"/>
      <c r="M2085"/>
      <c r="N2085"/>
      <c r="O2085"/>
      <c r="P2085"/>
      <c r="Q2085"/>
      <c r="R2085"/>
      <c r="S2085"/>
      <c r="T2085"/>
    </row>
    <row r="2086" spans="1:20" ht="20.100000000000001" customHeight="1" x14ac:dyDescent="0.3">
      <c r="A2086" s="331"/>
      <c r="B2086" s="332"/>
      <c r="C2086"/>
      <c r="D2086"/>
      <c r="E2086"/>
      <c r="F2086"/>
      <c r="G2086" s="333"/>
      <c r="H2086"/>
      <c r="I2086" s="333"/>
      <c r="J2086"/>
      <c r="K2086" s="332"/>
      <c r="L2086"/>
      <c r="M2086"/>
      <c r="N2086"/>
      <c r="O2086"/>
      <c r="P2086"/>
      <c r="Q2086"/>
      <c r="R2086"/>
      <c r="S2086"/>
      <c r="T2086"/>
    </row>
    <row r="2087" spans="1:20" ht="20.100000000000001" customHeight="1" x14ac:dyDescent="0.3">
      <c r="A2087" s="331"/>
      <c r="B2087" s="332"/>
      <c r="C2087"/>
      <c r="D2087"/>
      <c r="E2087"/>
      <c r="F2087"/>
      <c r="G2087" s="333"/>
      <c r="H2087"/>
      <c r="I2087" s="333"/>
      <c r="J2087"/>
      <c r="K2087" s="332"/>
      <c r="L2087"/>
      <c r="M2087"/>
      <c r="N2087"/>
      <c r="O2087"/>
      <c r="P2087"/>
      <c r="Q2087"/>
      <c r="R2087"/>
      <c r="S2087"/>
      <c r="T2087"/>
    </row>
    <row r="2088" spans="1:20" ht="20.100000000000001" customHeight="1" x14ac:dyDescent="0.3">
      <c r="A2088" s="331"/>
      <c r="B2088" s="332"/>
      <c r="C2088"/>
      <c r="D2088"/>
      <c r="E2088"/>
      <c r="F2088"/>
      <c r="G2088" s="333"/>
      <c r="H2088"/>
      <c r="I2088" s="333"/>
      <c r="J2088"/>
      <c r="K2088" s="332"/>
      <c r="L2088"/>
      <c r="M2088"/>
      <c r="N2088"/>
      <c r="O2088"/>
      <c r="P2088"/>
      <c r="Q2088"/>
      <c r="R2088"/>
      <c r="S2088"/>
      <c r="T2088"/>
    </row>
    <row r="2089" spans="1:20" ht="20.100000000000001" customHeight="1" x14ac:dyDescent="0.3">
      <c r="A2089" s="331"/>
      <c r="B2089" s="332"/>
      <c r="C2089"/>
      <c r="D2089"/>
      <c r="E2089"/>
      <c r="F2089"/>
      <c r="G2089" s="333"/>
      <c r="H2089"/>
      <c r="I2089" s="333"/>
      <c r="J2089"/>
      <c r="K2089" s="332"/>
      <c r="L2089"/>
      <c r="M2089"/>
      <c r="N2089"/>
      <c r="O2089"/>
      <c r="P2089"/>
      <c r="Q2089"/>
      <c r="R2089"/>
      <c r="S2089"/>
      <c r="T2089"/>
    </row>
    <row r="2090" spans="1:20" ht="20.100000000000001" customHeight="1" x14ac:dyDescent="0.3">
      <c r="A2090" s="331"/>
      <c r="B2090" s="332"/>
      <c r="C2090"/>
      <c r="D2090"/>
      <c r="E2090"/>
      <c r="F2090"/>
      <c r="G2090" s="333"/>
      <c r="H2090"/>
      <c r="I2090" s="333"/>
      <c r="J2090"/>
      <c r="K2090" s="332"/>
      <c r="L2090"/>
      <c r="M2090"/>
      <c r="N2090"/>
      <c r="O2090"/>
      <c r="P2090"/>
      <c r="Q2090"/>
      <c r="R2090"/>
      <c r="S2090"/>
      <c r="T2090"/>
    </row>
    <row r="2091" spans="1:20" ht="20.100000000000001" customHeight="1" x14ac:dyDescent="0.3">
      <c r="A2091" s="331"/>
      <c r="B2091" s="332"/>
      <c r="C2091"/>
      <c r="D2091"/>
      <c r="E2091"/>
      <c r="F2091"/>
      <c r="G2091" s="333"/>
      <c r="H2091"/>
      <c r="I2091" s="333"/>
      <c r="J2091"/>
      <c r="K2091" s="332"/>
      <c r="L2091"/>
      <c r="M2091"/>
      <c r="N2091"/>
      <c r="O2091"/>
      <c r="P2091"/>
      <c r="Q2091"/>
      <c r="R2091"/>
      <c r="S2091"/>
      <c r="T2091"/>
    </row>
    <row r="2092" spans="1:20" ht="20.100000000000001" customHeight="1" x14ac:dyDescent="0.3">
      <c r="A2092" s="331"/>
      <c r="B2092" s="332"/>
      <c r="C2092"/>
      <c r="D2092"/>
      <c r="E2092"/>
      <c r="F2092"/>
      <c r="G2092" s="333"/>
      <c r="H2092"/>
      <c r="I2092" s="333"/>
      <c r="J2092"/>
      <c r="K2092" s="332"/>
      <c r="L2092"/>
      <c r="M2092"/>
      <c r="N2092"/>
      <c r="O2092"/>
      <c r="P2092"/>
      <c r="Q2092"/>
      <c r="R2092"/>
      <c r="S2092"/>
      <c r="T2092"/>
    </row>
    <row r="2093" spans="1:20" ht="20.100000000000001" customHeight="1" x14ac:dyDescent="0.3">
      <c r="A2093" s="331"/>
      <c r="B2093" s="332"/>
      <c r="C2093"/>
      <c r="D2093"/>
      <c r="E2093"/>
      <c r="F2093"/>
      <c r="G2093" s="333"/>
      <c r="H2093"/>
      <c r="I2093" s="333"/>
      <c r="J2093"/>
      <c r="K2093" s="332"/>
      <c r="L2093"/>
      <c r="M2093"/>
      <c r="N2093"/>
      <c r="O2093"/>
      <c r="P2093"/>
      <c r="Q2093"/>
      <c r="R2093"/>
      <c r="S2093"/>
      <c r="T2093"/>
    </row>
    <row r="2094" spans="1:20" ht="20.100000000000001" customHeight="1" x14ac:dyDescent="0.3">
      <c r="A2094" s="331"/>
      <c r="B2094" s="332"/>
      <c r="C2094"/>
      <c r="D2094"/>
      <c r="E2094"/>
      <c r="F2094"/>
      <c r="G2094" s="333"/>
      <c r="H2094"/>
      <c r="I2094" s="333"/>
      <c r="J2094"/>
      <c r="K2094" s="332"/>
      <c r="L2094"/>
      <c r="M2094"/>
      <c r="N2094"/>
      <c r="O2094"/>
      <c r="P2094"/>
      <c r="Q2094"/>
      <c r="R2094"/>
      <c r="S2094"/>
      <c r="T2094"/>
    </row>
    <row r="2095" spans="1:20" ht="20.100000000000001" customHeight="1" x14ac:dyDescent="0.3">
      <c r="A2095" s="331"/>
      <c r="B2095" s="332"/>
      <c r="C2095"/>
      <c r="D2095"/>
      <c r="E2095"/>
      <c r="F2095"/>
      <c r="G2095" s="333"/>
      <c r="H2095"/>
      <c r="I2095" s="333"/>
      <c r="J2095"/>
      <c r="K2095" s="332"/>
      <c r="L2095"/>
      <c r="M2095"/>
      <c r="N2095"/>
      <c r="O2095"/>
      <c r="P2095"/>
      <c r="Q2095"/>
      <c r="R2095"/>
      <c r="S2095"/>
      <c r="T2095"/>
    </row>
    <row r="2096" spans="1:20" ht="20.100000000000001" customHeight="1" x14ac:dyDescent="0.3">
      <c r="A2096" s="331"/>
      <c r="B2096" s="332"/>
      <c r="C2096"/>
      <c r="D2096"/>
      <c r="E2096"/>
      <c r="F2096"/>
      <c r="G2096" s="333"/>
      <c r="H2096"/>
      <c r="I2096" s="333"/>
      <c r="J2096"/>
      <c r="K2096" s="332"/>
      <c r="L2096"/>
      <c r="M2096"/>
      <c r="N2096"/>
      <c r="O2096"/>
      <c r="P2096"/>
      <c r="Q2096"/>
      <c r="R2096"/>
      <c r="S2096"/>
      <c r="T2096"/>
    </row>
    <row r="2097" spans="1:20" ht="20.100000000000001" customHeight="1" x14ac:dyDescent="0.3">
      <c r="A2097" s="331"/>
      <c r="B2097" s="332"/>
      <c r="C2097"/>
      <c r="D2097"/>
      <c r="E2097"/>
      <c r="F2097"/>
      <c r="G2097" s="333"/>
      <c r="H2097"/>
      <c r="I2097" s="333"/>
      <c r="J2097"/>
      <c r="K2097" s="332"/>
      <c r="L2097"/>
      <c r="M2097"/>
      <c r="N2097"/>
      <c r="O2097"/>
      <c r="P2097"/>
      <c r="Q2097"/>
      <c r="R2097"/>
      <c r="S2097"/>
      <c r="T2097"/>
    </row>
    <row r="2098" spans="1:20" ht="20.100000000000001" customHeight="1" x14ac:dyDescent="0.3">
      <c r="A2098" s="331"/>
      <c r="B2098" s="332"/>
      <c r="C2098"/>
      <c r="D2098"/>
      <c r="E2098"/>
      <c r="F2098"/>
      <c r="G2098" s="333"/>
      <c r="H2098"/>
      <c r="I2098" s="333"/>
      <c r="J2098"/>
      <c r="K2098" s="332"/>
      <c r="L2098"/>
      <c r="M2098"/>
      <c r="N2098"/>
      <c r="O2098"/>
      <c r="P2098"/>
      <c r="Q2098"/>
      <c r="R2098"/>
      <c r="S2098"/>
      <c r="T2098"/>
    </row>
    <row r="2099" spans="1:20" ht="20.100000000000001" customHeight="1" x14ac:dyDescent="0.3">
      <c r="A2099" s="331"/>
      <c r="B2099" s="332"/>
      <c r="C2099"/>
      <c r="D2099"/>
      <c r="E2099"/>
      <c r="F2099"/>
      <c r="G2099" s="333"/>
      <c r="H2099"/>
      <c r="I2099" s="333"/>
      <c r="J2099"/>
      <c r="K2099" s="332"/>
      <c r="L2099"/>
      <c r="M2099"/>
      <c r="N2099"/>
      <c r="O2099"/>
      <c r="P2099"/>
      <c r="Q2099"/>
      <c r="R2099"/>
      <c r="S2099"/>
      <c r="T2099"/>
    </row>
    <row r="2100" spans="1:20" ht="20.100000000000001" customHeight="1" x14ac:dyDescent="0.3">
      <c r="A2100" s="331"/>
      <c r="B2100" s="332"/>
      <c r="C2100"/>
      <c r="D2100"/>
      <c r="E2100"/>
      <c r="F2100"/>
      <c r="G2100" s="333"/>
      <c r="H2100"/>
      <c r="I2100" s="333"/>
      <c r="J2100"/>
      <c r="K2100" s="332"/>
      <c r="L2100"/>
      <c r="M2100"/>
      <c r="N2100"/>
      <c r="O2100"/>
      <c r="P2100"/>
      <c r="Q2100"/>
      <c r="R2100"/>
      <c r="S2100"/>
      <c r="T2100"/>
    </row>
    <row r="2101" spans="1:20" ht="20.100000000000001" customHeight="1" x14ac:dyDescent="0.3">
      <c r="A2101" s="331"/>
      <c r="B2101" s="332"/>
      <c r="C2101"/>
      <c r="D2101"/>
      <c r="E2101"/>
      <c r="F2101"/>
      <c r="G2101" s="333"/>
      <c r="H2101"/>
      <c r="I2101" s="333"/>
      <c r="J2101"/>
      <c r="K2101" s="332"/>
      <c r="L2101"/>
      <c r="M2101"/>
      <c r="N2101"/>
      <c r="O2101"/>
      <c r="P2101"/>
      <c r="Q2101"/>
      <c r="R2101"/>
      <c r="S2101"/>
      <c r="T2101"/>
    </row>
    <row r="2102" spans="1:20" ht="20.100000000000001" customHeight="1" x14ac:dyDescent="0.3">
      <c r="A2102" s="331"/>
      <c r="B2102" s="332"/>
      <c r="C2102"/>
      <c r="D2102"/>
      <c r="E2102"/>
      <c r="F2102"/>
      <c r="G2102" s="333"/>
      <c r="H2102"/>
      <c r="I2102" s="333"/>
      <c r="J2102"/>
      <c r="K2102" s="332"/>
      <c r="L2102"/>
      <c r="M2102"/>
      <c r="N2102"/>
      <c r="O2102"/>
      <c r="P2102"/>
      <c r="Q2102"/>
      <c r="R2102"/>
      <c r="S2102"/>
      <c r="T2102"/>
    </row>
    <row r="2103" spans="1:20" ht="20.100000000000001" customHeight="1" x14ac:dyDescent="0.3">
      <c r="A2103" s="331"/>
      <c r="B2103" s="332"/>
      <c r="C2103"/>
      <c r="D2103"/>
      <c r="E2103"/>
      <c r="F2103"/>
      <c r="G2103" s="333"/>
      <c r="H2103"/>
      <c r="I2103" s="333"/>
      <c r="J2103"/>
      <c r="K2103" s="332"/>
      <c r="L2103"/>
      <c r="M2103"/>
      <c r="N2103"/>
      <c r="O2103"/>
      <c r="P2103"/>
      <c r="Q2103"/>
      <c r="R2103"/>
      <c r="S2103"/>
      <c r="T2103"/>
    </row>
    <row r="2104" spans="1:20" ht="20.100000000000001" customHeight="1" x14ac:dyDescent="0.3">
      <c r="A2104" s="331"/>
      <c r="B2104" s="332"/>
      <c r="C2104"/>
      <c r="D2104"/>
      <c r="E2104"/>
      <c r="F2104"/>
      <c r="G2104" s="333"/>
      <c r="H2104"/>
      <c r="I2104" s="333"/>
      <c r="J2104"/>
      <c r="K2104" s="332"/>
      <c r="L2104"/>
      <c r="M2104"/>
      <c r="N2104"/>
      <c r="O2104"/>
      <c r="P2104"/>
      <c r="Q2104"/>
      <c r="R2104"/>
      <c r="S2104"/>
      <c r="T2104"/>
    </row>
    <row r="2105" spans="1:20" ht="20.100000000000001" customHeight="1" x14ac:dyDescent="0.3">
      <c r="A2105" s="331"/>
      <c r="B2105" s="332"/>
      <c r="C2105"/>
      <c r="D2105"/>
      <c r="E2105"/>
      <c r="F2105"/>
      <c r="G2105" s="333"/>
      <c r="H2105"/>
      <c r="I2105" s="333"/>
      <c r="J2105"/>
      <c r="K2105" s="332"/>
      <c r="L2105"/>
      <c r="M2105"/>
      <c r="N2105"/>
      <c r="O2105"/>
      <c r="P2105"/>
      <c r="Q2105"/>
      <c r="R2105"/>
      <c r="S2105"/>
      <c r="T2105"/>
    </row>
    <row r="2106" spans="1:20" ht="20.100000000000001" customHeight="1" x14ac:dyDescent="0.3">
      <c r="A2106" s="331"/>
      <c r="B2106" s="332"/>
      <c r="C2106"/>
      <c r="D2106"/>
      <c r="E2106"/>
      <c r="F2106"/>
      <c r="G2106" s="333"/>
      <c r="H2106"/>
      <c r="I2106" s="333"/>
      <c r="J2106"/>
      <c r="K2106" s="332"/>
      <c r="L2106"/>
      <c r="M2106"/>
      <c r="N2106"/>
      <c r="O2106"/>
      <c r="P2106"/>
      <c r="Q2106"/>
      <c r="R2106"/>
      <c r="S2106"/>
      <c r="T2106"/>
    </row>
    <row r="2107" spans="1:20" ht="20.100000000000001" customHeight="1" x14ac:dyDescent="0.3">
      <c r="A2107" s="331"/>
      <c r="B2107" s="332"/>
      <c r="C2107"/>
      <c r="D2107"/>
      <c r="E2107"/>
      <c r="F2107"/>
      <c r="G2107" s="333"/>
      <c r="H2107"/>
      <c r="I2107" s="333"/>
      <c r="J2107"/>
      <c r="K2107" s="332"/>
      <c r="L2107"/>
      <c r="M2107"/>
      <c r="N2107"/>
      <c r="O2107"/>
      <c r="P2107"/>
      <c r="Q2107"/>
      <c r="R2107"/>
      <c r="S2107"/>
      <c r="T2107"/>
    </row>
    <row r="2108" spans="1:20" ht="20.100000000000001" customHeight="1" x14ac:dyDescent="0.3">
      <c r="A2108" s="331"/>
      <c r="B2108" s="332"/>
      <c r="C2108"/>
      <c r="D2108"/>
      <c r="E2108"/>
      <c r="F2108"/>
      <c r="G2108" s="333"/>
      <c r="H2108"/>
      <c r="I2108" s="333"/>
      <c r="J2108"/>
      <c r="K2108" s="332"/>
      <c r="L2108"/>
      <c r="M2108"/>
      <c r="N2108"/>
      <c r="O2108"/>
      <c r="P2108"/>
      <c r="Q2108"/>
      <c r="R2108"/>
      <c r="S2108"/>
      <c r="T2108"/>
    </row>
    <row r="2109" spans="1:20" ht="20.100000000000001" customHeight="1" x14ac:dyDescent="0.3">
      <c r="A2109" s="331"/>
      <c r="B2109" s="332"/>
      <c r="C2109"/>
      <c r="D2109"/>
      <c r="E2109"/>
      <c r="F2109"/>
      <c r="G2109" s="333"/>
      <c r="H2109"/>
      <c r="I2109" s="333"/>
      <c r="J2109"/>
      <c r="K2109" s="332"/>
      <c r="L2109"/>
      <c r="M2109"/>
      <c r="N2109"/>
      <c r="O2109"/>
      <c r="P2109"/>
      <c r="Q2109"/>
      <c r="R2109"/>
      <c r="S2109"/>
      <c r="T2109"/>
    </row>
    <row r="2110" spans="1:20" ht="20.100000000000001" customHeight="1" x14ac:dyDescent="0.3">
      <c r="A2110" s="331"/>
      <c r="B2110" s="332"/>
      <c r="C2110"/>
      <c r="D2110"/>
      <c r="E2110"/>
      <c r="F2110"/>
      <c r="G2110" s="333"/>
      <c r="H2110"/>
      <c r="I2110" s="333"/>
      <c r="J2110"/>
      <c r="K2110" s="332"/>
      <c r="L2110"/>
      <c r="M2110"/>
      <c r="N2110"/>
      <c r="O2110"/>
      <c r="P2110"/>
      <c r="Q2110"/>
      <c r="R2110"/>
      <c r="S2110"/>
      <c r="T2110"/>
    </row>
    <row r="2111" spans="1:20" ht="20.100000000000001" customHeight="1" x14ac:dyDescent="0.3">
      <c r="A2111" s="331"/>
      <c r="B2111" s="332"/>
      <c r="C2111"/>
      <c r="D2111"/>
      <c r="E2111"/>
      <c r="F2111"/>
      <c r="G2111" s="333"/>
      <c r="H2111"/>
      <c r="I2111" s="333"/>
      <c r="J2111"/>
      <c r="K2111" s="332"/>
      <c r="L2111"/>
      <c r="M2111"/>
      <c r="N2111"/>
      <c r="O2111"/>
      <c r="P2111"/>
      <c r="Q2111"/>
      <c r="R2111"/>
      <c r="S2111"/>
      <c r="T2111"/>
    </row>
    <row r="2112" spans="1:20" ht="20.100000000000001" customHeight="1" x14ac:dyDescent="0.3">
      <c r="A2112" s="331"/>
      <c r="B2112" s="332"/>
      <c r="C2112"/>
      <c r="D2112"/>
      <c r="E2112"/>
      <c r="F2112"/>
      <c r="G2112" s="333"/>
      <c r="H2112"/>
      <c r="I2112" s="333"/>
      <c r="J2112"/>
      <c r="K2112" s="332"/>
      <c r="L2112"/>
      <c r="M2112"/>
      <c r="N2112"/>
      <c r="O2112"/>
      <c r="P2112"/>
      <c r="Q2112"/>
      <c r="R2112"/>
      <c r="S2112"/>
      <c r="T2112"/>
    </row>
    <row r="2113" spans="1:20" ht="20.100000000000001" customHeight="1" x14ac:dyDescent="0.3">
      <c r="A2113" s="331"/>
      <c r="B2113" s="332"/>
      <c r="C2113"/>
      <c r="D2113"/>
      <c r="E2113"/>
      <c r="F2113"/>
      <c r="G2113" s="333"/>
      <c r="H2113"/>
      <c r="I2113" s="333"/>
      <c r="J2113"/>
      <c r="K2113" s="332"/>
      <c r="L2113"/>
      <c r="M2113"/>
      <c r="N2113"/>
      <c r="O2113"/>
      <c r="P2113"/>
      <c r="Q2113"/>
      <c r="R2113"/>
      <c r="S2113"/>
      <c r="T2113"/>
    </row>
    <row r="2114" spans="1:20" ht="20.100000000000001" customHeight="1" x14ac:dyDescent="0.3">
      <c r="A2114" s="331"/>
      <c r="B2114" s="332"/>
      <c r="C2114"/>
      <c r="D2114"/>
      <c r="E2114"/>
      <c r="F2114"/>
      <c r="G2114" s="333"/>
      <c r="H2114"/>
      <c r="I2114" s="333"/>
      <c r="J2114"/>
      <c r="K2114" s="332"/>
      <c r="L2114"/>
      <c r="M2114"/>
      <c r="N2114"/>
      <c r="O2114"/>
      <c r="P2114"/>
      <c r="Q2114"/>
      <c r="R2114"/>
      <c r="S2114"/>
      <c r="T2114"/>
    </row>
    <row r="2115" spans="1:20" ht="20.100000000000001" customHeight="1" x14ac:dyDescent="0.3">
      <c r="A2115" s="331"/>
      <c r="B2115" s="332"/>
      <c r="C2115"/>
      <c r="D2115"/>
      <c r="E2115"/>
      <c r="F2115"/>
      <c r="G2115" s="333"/>
      <c r="H2115"/>
      <c r="I2115" s="333"/>
      <c r="J2115"/>
      <c r="K2115" s="332"/>
      <c r="L2115"/>
      <c r="M2115"/>
      <c r="N2115"/>
      <c r="O2115"/>
      <c r="P2115"/>
      <c r="Q2115"/>
      <c r="R2115"/>
      <c r="S2115"/>
      <c r="T2115"/>
    </row>
    <row r="2116" spans="1:20" ht="20.100000000000001" customHeight="1" x14ac:dyDescent="0.3">
      <c r="A2116" s="331"/>
      <c r="B2116" s="332"/>
      <c r="C2116"/>
      <c r="D2116"/>
      <c r="E2116"/>
      <c r="F2116"/>
      <c r="G2116" s="333"/>
      <c r="H2116"/>
      <c r="I2116" s="333"/>
      <c r="J2116"/>
      <c r="K2116" s="332"/>
      <c r="L2116"/>
      <c r="M2116"/>
      <c r="N2116"/>
      <c r="O2116"/>
      <c r="P2116"/>
      <c r="Q2116"/>
      <c r="R2116"/>
      <c r="S2116"/>
      <c r="T2116"/>
    </row>
    <row r="2117" spans="1:20" ht="20.100000000000001" customHeight="1" x14ac:dyDescent="0.3">
      <c r="A2117" s="331"/>
      <c r="B2117" s="332"/>
      <c r="C2117"/>
      <c r="D2117"/>
      <c r="E2117"/>
      <c r="F2117"/>
      <c r="G2117" s="333"/>
      <c r="H2117"/>
      <c r="I2117" s="333"/>
      <c r="J2117"/>
      <c r="K2117" s="332"/>
      <c r="L2117"/>
      <c r="M2117"/>
      <c r="N2117"/>
      <c r="O2117"/>
      <c r="P2117"/>
      <c r="Q2117"/>
      <c r="R2117"/>
      <c r="S2117"/>
      <c r="T2117"/>
    </row>
    <row r="2118" spans="1:20" ht="20.100000000000001" customHeight="1" x14ac:dyDescent="0.3">
      <c r="A2118" s="331"/>
      <c r="B2118" s="332"/>
      <c r="C2118"/>
      <c r="D2118"/>
      <c r="E2118"/>
      <c r="F2118"/>
      <c r="G2118" s="333"/>
      <c r="H2118"/>
      <c r="I2118" s="333"/>
      <c r="J2118"/>
      <c r="K2118" s="332"/>
      <c r="L2118"/>
      <c r="M2118"/>
      <c r="N2118"/>
      <c r="O2118"/>
      <c r="P2118"/>
      <c r="Q2118"/>
      <c r="R2118"/>
      <c r="S2118"/>
      <c r="T2118"/>
    </row>
    <row r="2119" spans="1:20" ht="20.100000000000001" customHeight="1" x14ac:dyDescent="0.3">
      <c r="A2119" s="331"/>
      <c r="B2119" s="332"/>
      <c r="C2119"/>
      <c r="D2119"/>
      <c r="E2119"/>
      <c r="F2119"/>
      <c r="G2119" s="333"/>
      <c r="H2119"/>
      <c r="I2119" s="333"/>
      <c r="J2119"/>
      <c r="K2119" s="332"/>
      <c r="L2119"/>
      <c r="M2119"/>
      <c r="N2119"/>
      <c r="O2119"/>
      <c r="P2119"/>
      <c r="Q2119"/>
      <c r="R2119"/>
      <c r="S2119"/>
      <c r="T2119"/>
    </row>
    <row r="2120" spans="1:20" ht="20.100000000000001" customHeight="1" x14ac:dyDescent="0.3">
      <c r="A2120" s="331"/>
      <c r="B2120" s="332"/>
      <c r="C2120"/>
      <c r="D2120"/>
      <c r="E2120"/>
      <c r="F2120"/>
      <c r="G2120" s="333"/>
      <c r="H2120"/>
      <c r="I2120" s="333"/>
      <c r="J2120"/>
      <c r="K2120" s="332"/>
      <c r="L2120"/>
      <c r="M2120"/>
      <c r="N2120"/>
      <c r="O2120"/>
      <c r="P2120"/>
      <c r="Q2120"/>
      <c r="R2120"/>
      <c r="S2120"/>
      <c r="T2120"/>
    </row>
    <row r="2121" spans="1:20" ht="20.100000000000001" customHeight="1" x14ac:dyDescent="0.3">
      <c r="A2121" s="331"/>
      <c r="B2121" s="332"/>
      <c r="C2121"/>
      <c r="D2121"/>
      <c r="E2121"/>
      <c r="F2121"/>
      <c r="G2121" s="333"/>
      <c r="H2121"/>
      <c r="I2121" s="333"/>
      <c r="J2121"/>
      <c r="K2121" s="332"/>
      <c r="L2121"/>
      <c r="M2121"/>
      <c r="N2121"/>
      <c r="O2121"/>
      <c r="P2121"/>
      <c r="Q2121"/>
      <c r="R2121"/>
      <c r="S2121"/>
      <c r="T2121"/>
    </row>
    <row r="2122" spans="1:20" ht="20.100000000000001" customHeight="1" x14ac:dyDescent="0.3">
      <c r="A2122" s="331"/>
      <c r="B2122" s="332"/>
      <c r="C2122"/>
      <c r="D2122"/>
      <c r="E2122"/>
      <c r="F2122"/>
      <c r="G2122" s="333"/>
      <c r="H2122"/>
      <c r="I2122" s="333"/>
      <c r="J2122"/>
      <c r="K2122" s="332"/>
      <c r="L2122"/>
      <c r="M2122"/>
      <c r="N2122"/>
      <c r="O2122"/>
      <c r="P2122"/>
      <c r="Q2122"/>
      <c r="R2122"/>
      <c r="S2122"/>
      <c r="T2122"/>
    </row>
    <row r="2123" spans="1:20" ht="20.100000000000001" customHeight="1" x14ac:dyDescent="0.3">
      <c r="A2123" s="331"/>
      <c r="B2123" s="332"/>
      <c r="C2123"/>
      <c r="D2123"/>
      <c r="E2123"/>
      <c r="F2123"/>
      <c r="G2123" s="333"/>
      <c r="H2123"/>
      <c r="I2123" s="333"/>
      <c r="J2123"/>
      <c r="K2123" s="332"/>
      <c r="L2123"/>
      <c r="M2123"/>
      <c r="N2123"/>
      <c r="O2123"/>
      <c r="P2123"/>
      <c r="Q2123"/>
      <c r="R2123"/>
      <c r="S2123"/>
      <c r="T2123"/>
    </row>
    <row r="2124" spans="1:20" ht="20.100000000000001" customHeight="1" x14ac:dyDescent="0.3">
      <c r="A2124" s="331"/>
      <c r="B2124" s="332"/>
      <c r="C2124"/>
      <c r="D2124"/>
      <c r="E2124"/>
      <c r="F2124"/>
      <c r="G2124" s="333"/>
      <c r="H2124"/>
      <c r="I2124" s="333"/>
      <c r="J2124"/>
      <c r="K2124" s="332"/>
      <c r="L2124"/>
      <c r="M2124"/>
      <c r="N2124"/>
      <c r="O2124"/>
      <c r="P2124"/>
      <c r="Q2124"/>
      <c r="R2124"/>
      <c r="S2124"/>
      <c r="T2124"/>
    </row>
    <row r="2125" spans="1:20" ht="20.100000000000001" customHeight="1" x14ac:dyDescent="0.3">
      <c r="A2125" s="331"/>
      <c r="B2125" s="332"/>
      <c r="C2125"/>
      <c r="D2125"/>
      <c r="E2125"/>
      <c r="F2125"/>
      <c r="G2125" s="333"/>
      <c r="H2125"/>
      <c r="I2125" s="333"/>
      <c r="J2125"/>
      <c r="K2125" s="332"/>
      <c r="L2125"/>
      <c r="M2125"/>
      <c r="N2125"/>
      <c r="O2125"/>
      <c r="P2125"/>
      <c r="Q2125"/>
      <c r="R2125"/>
      <c r="S2125"/>
      <c r="T2125"/>
    </row>
    <row r="2126" spans="1:20" ht="20.100000000000001" customHeight="1" x14ac:dyDescent="0.3">
      <c r="A2126" s="331"/>
      <c r="B2126" s="332"/>
      <c r="C2126"/>
      <c r="D2126"/>
      <c r="E2126"/>
      <c r="F2126"/>
      <c r="G2126" s="333"/>
      <c r="H2126"/>
      <c r="I2126" s="333"/>
      <c r="J2126"/>
      <c r="K2126" s="332"/>
      <c r="L2126"/>
      <c r="M2126"/>
      <c r="N2126"/>
      <c r="O2126"/>
      <c r="P2126"/>
      <c r="Q2126"/>
      <c r="R2126"/>
      <c r="S2126"/>
      <c r="T2126"/>
    </row>
    <row r="2127" spans="1:20" ht="20.100000000000001" customHeight="1" x14ac:dyDescent="0.3">
      <c r="A2127" s="331"/>
      <c r="B2127" s="332"/>
      <c r="C2127"/>
      <c r="D2127"/>
      <c r="E2127"/>
      <c r="F2127"/>
      <c r="G2127" s="333"/>
      <c r="H2127"/>
      <c r="I2127" s="333"/>
      <c r="J2127"/>
      <c r="K2127" s="332"/>
      <c r="L2127"/>
      <c r="M2127"/>
      <c r="N2127"/>
      <c r="O2127"/>
      <c r="P2127"/>
      <c r="Q2127"/>
      <c r="R2127"/>
      <c r="S2127"/>
      <c r="T2127"/>
    </row>
    <row r="2128" spans="1:20" ht="20.100000000000001" customHeight="1" x14ac:dyDescent="0.3">
      <c r="A2128" s="331"/>
      <c r="B2128" s="332"/>
      <c r="C2128"/>
      <c r="D2128"/>
      <c r="E2128"/>
      <c r="F2128"/>
      <c r="G2128" s="333"/>
      <c r="H2128"/>
      <c r="I2128" s="333"/>
      <c r="J2128"/>
      <c r="K2128" s="332"/>
      <c r="L2128"/>
      <c r="M2128"/>
      <c r="N2128"/>
      <c r="O2128"/>
      <c r="P2128"/>
      <c r="Q2128"/>
      <c r="R2128"/>
      <c r="S2128"/>
      <c r="T2128"/>
    </row>
    <row r="2129" spans="1:20" ht="20.100000000000001" customHeight="1" x14ac:dyDescent="0.3">
      <c r="A2129" s="331"/>
      <c r="B2129" s="332"/>
      <c r="C2129"/>
      <c r="D2129"/>
      <c r="E2129"/>
      <c r="F2129"/>
      <c r="G2129" s="333"/>
      <c r="H2129"/>
      <c r="I2129" s="333"/>
      <c r="J2129"/>
      <c r="K2129" s="332"/>
      <c r="L2129"/>
      <c r="M2129"/>
      <c r="N2129"/>
      <c r="O2129"/>
      <c r="P2129"/>
      <c r="Q2129"/>
      <c r="R2129"/>
      <c r="S2129"/>
      <c r="T2129"/>
    </row>
    <row r="2130" spans="1:20" ht="20.100000000000001" customHeight="1" x14ac:dyDescent="0.3">
      <c r="A2130" s="331"/>
      <c r="B2130" s="332"/>
      <c r="C2130"/>
      <c r="D2130"/>
      <c r="E2130"/>
      <c r="F2130"/>
      <c r="G2130" s="333"/>
      <c r="H2130"/>
      <c r="I2130" s="333"/>
      <c r="J2130"/>
      <c r="K2130" s="332"/>
      <c r="L2130"/>
      <c r="M2130"/>
      <c r="N2130"/>
      <c r="O2130"/>
      <c r="P2130"/>
      <c r="Q2130"/>
      <c r="R2130"/>
      <c r="S2130"/>
      <c r="T2130"/>
    </row>
    <row r="2131" spans="1:20" ht="20.100000000000001" customHeight="1" x14ac:dyDescent="0.3">
      <c r="A2131" s="331"/>
      <c r="B2131" s="332"/>
      <c r="C2131"/>
      <c r="D2131"/>
      <c r="E2131"/>
      <c r="F2131"/>
      <c r="G2131" s="333"/>
      <c r="H2131"/>
      <c r="I2131" s="333"/>
      <c r="J2131"/>
      <c r="K2131" s="332"/>
      <c r="L2131"/>
      <c r="M2131"/>
      <c r="N2131"/>
      <c r="O2131"/>
      <c r="P2131"/>
      <c r="Q2131"/>
      <c r="R2131"/>
      <c r="S2131"/>
      <c r="T2131"/>
    </row>
    <row r="2132" spans="1:20" ht="20.100000000000001" customHeight="1" x14ac:dyDescent="0.3">
      <c r="A2132" s="331"/>
      <c r="B2132" s="332"/>
      <c r="C2132"/>
      <c r="D2132"/>
      <c r="E2132"/>
      <c r="F2132"/>
      <c r="G2132" s="333"/>
      <c r="H2132"/>
      <c r="I2132" s="333"/>
      <c r="J2132"/>
      <c r="K2132" s="332"/>
      <c r="L2132"/>
      <c r="M2132"/>
      <c r="N2132"/>
      <c r="O2132"/>
      <c r="P2132"/>
      <c r="Q2132"/>
      <c r="R2132"/>
      <c r="S2132"/>
      <c r="T2132"/>
    </row>
    <row r="2133" spans="1:20" ht="20.100000000000001" customHeight="1" x14ac:dyDescent="0.3">
      <c r="A2133" s="331"/>
      <c r="B2133" s="332"/>
      <c r="C2133"/>
      <c r="D2133"/>
      <c r="E2133"/>
      <c r="F2133"/>
      <c r="G2133" s="333"/>
      <c r="H2133"/>
      <c r="I2133" s="333"/>
      <c r="J2133"/>
      <c r="K2133" s="332"/>
      <c r="L2133"/>
      <c r="M2133"/>
      <c r="N2133"/>
      <c r="O2133"/>
      <c r="P2133"/>
      <c r="Q2133"/>
      <c r="R2133"/>
      <c r="S2133"/>
      <c r="T2133"/>
    </row>
  </sheetData>
  <mergeCells count="10">
    <mergeCell ref="O1:O2"/>
    <mergeCell ref="A1:A2"/>
    <mergeCell ref="B1:B2"/>
    <mergeCell ref="C1:C2"/>
    <mergeCell ref="D1:D2"/>
    <mergeCell ref="E1:E2"/>
    <mergeCell ref="H1:I1"/>
    <mergeCell ref="J1:K1"/>
    <mergeCell ref="F1:G1"/>
    <mergeCell ref="L1:N1"/>
  </mergeCells>
  <phoneticPr fontId="2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9"/>
  </sheetPr>
  <dimension ref="A1:O480"/>
  <sheetViews>
    <sheetView showGridLines="0" zoomScale="85" zoomScaleNormal="85" workbookViewId="0">
      <pane ySplit="2" topLeftCell="A3" activePane="bottomLeft" state="frozen"/>
      <selection activeCell="L5" sqref="L5"/>
      <selection pane="bottomLeft" sqref="A1:A2"/>
    </sheetView>
  </sheetViews>
  <sheetFormatPr defaultColWidth="9" defaultRowHeight="20.100000000000001" customHeight="1" x14ac:dyDescent="0.3"/>
  <cols>
    <col min="1" max="1" width="14.5" style="186" customWidth="1"/>
    <col min="2" max="2" width="54" style="341" customWidth="1"/>
    <col min="3" max="3" width="30.375" style="113" customWidth="1"/>
    <col min="4" max="4" width="70" style="113" bestFit="1" customWidth="1"/>
    <col min="5" max="5" width="10.625" style="113" customWidth="1"/>
    <col min="6" max="14" width="9.625" style="113" customWidth="1"/>
    <col min="15" max="15" width="32.875" style="286" customWidth="1"/>
    <col min="16" max="16384" width="9" style="113"/>
  </cols>
  <sheetData>
    <row r="1" spans="1:15" ht="20.100000000000001" customHeight="1" x14ac:dyDescent="0.3">
      <c r="A1" s="412" t="s">
        <v>4</v>
      </c>
      <c r="B1" s="414" t="s">
        <v>2732</v>
      </c>
      <c r="C1" s="416" t="s">
        <v>2608</v>
      </c>
      <c r="D1" s="416" t="s">
        <v>2609</v>
      </c>
      <c r="E1" s="416" t="s">
        <v>2765</v>
      </c>
      <c r="F1" s="418" t="s">
        <v>5296</v>
      </c>
      <c r="G1" s="418"/>
      <c r="H1" s="418" t="s">
        <v>2577</v>
      </c>
      <c r="I1" s="418"/>
      <c r="J1" s="418" t="s">
        <v>5667</v>
      </c>
      <c r="K1" s="418"/>
      <c r="L1" s="419" t="s">
        <v>2</v>
      </c>
      <c r="M1" s="420"/>
      <c r="N1" s="421"/>
      <c r="O1" s="410" t="s">
        <v>2611</v>
      </c>
    </row>
    <row r="2" spans="1:15" ht="36.75" customHeight="1" thickBot="1" x14ac:dyDescent="0.35">
      <c r="A2" s="413"/>
      <c r="B2" s="415"/>
      <c r="C2" s="417"/>
      <c r="D2" s="417"/>
      <c r="E2" s="417"/>
      <c r="F2" s="350" t="s">
        <v>1143</v>
      </c>
      <c r="G2" s="351" t="s">
        <v>1142</v>
      </c>
      <c r="H2" s="350" t="s">
        <v>2564</v>
      </c>
      <c r="I2" s="351" t="s">
        <v>2733</v>
      </c>
      <c r="J2" s="350" t="s">
        <v>2564</v>
      </c>
      <c r="K2" s="351" t="s">
        <v>2766</v>
      </c>
      <c r="L2" s="352" t="s">
        <v>5297</v>
      </c>
      <c r="M2" s="352" t="s">
        <v>2612</v>
      </c>
      <c r="N2" s="352" t="s">
        <v>5680</v>
      </c>
      <c r="O2" s="411"/>
    </row>
    <row r="3" spans="1:15" ht="16.5" customHeight="1" thickTop="1" x14ac:dyDescent="0.3">
      <c r="A3" s="77" t="s">
        <v>5092</v>
      </c>
      <c r="B3" s="149" t="s">
        <v>2767</v>
      </c>
      <c r="C3" s="79" t="s">
        <v>2768</v>
      </c>
      <c r="D3" s="80" t="s">
        <v>86</v>
      </c>
      <c r="E3" s="78"/>
      <c r="F3" s="78"/>
      <c r="G3" s="78"/>
      <c r="H3" s="78"/>
      <c r="I3" s="78"/>
      <c r="J3" s="81">
        <v>1925</v>
      </c>
      <c r="K3" s="82">
        <v>58.439587128111711</v>
      </c>
      <c r="L3" s="126"/>
      <c r="M3" s="126"/>
      <c r="N3" s="119" t="s">
        <v>2740</v>
      </c>
      <c r="O3" s="283"/>
    </row>
    <row r="4" spans="1:15" ht="16.5" customHeight="1" x14ac:dyDescent="0.3">
      <c r="A4" s="85"/>
      <c r="B4" s="150"/>
      <c r="C4" s="87"/>
      <c r="D4" s="88" t="s">
        <v>87</v>
      </c>
      <c r="E4" s="86"/>
      <c r="F4" s="86"/>
      <c r="G4" s="86"/>
      <c r="H4" s="86"/>
      <c r="I4" s="86"/>
      <c r="J4" s="89">
        <v>1369</v>
      </c>
      <c r="K4" s="90">
        <v>41.560412871888282</v>
      </c>
      <c r="L4" s="91"/>
      <c r="M4" s="91"/>
      <c r="N4" s="92"/>
      <c r="O4" s="282"/>
    </row>
    <row r="5" spans="1:15" ht="16.5" customHeight="1" x14ac:dyDescent="0.3">
      <c r="A5" s="77" t="s">
        <v>5093</v>
      </c>
      <c r="B5" s="151" t="s">
        <v>2769</v>
      </c>
      <c r="C5" s="79" t="s">
        <v>2768</v>
      </c>
      <c r="D5" s="80" t="s">
        <v>2770</v>
      </c>
      <c r="E5" s="78"/>
      <c r="F5" s="78"/>
      <c r="G5" s="78"/>
      <c r="H5" s="78"/>
      <c r="I5" s="78"/>
      <c r="J5" s="81">
        <v>642</v>
      </c>
      <c r="K5" s="82">
        <v>19.489981785063755</v>
      </c>
      <c r="L5" s="126"/>
      <c r="M5" s="126"/>
      <c r="N5" s="119" t="s">
        <v>2771</v>
      </c>
      <c r="O5" s="283"/>
    </row>
    <row r="6" spans="1:15" ht="16.5" customHeight="1" x14ac:dyDescent="0.3">
      <c r="A6" s="77"/>
      <c r="B6" s="151"/>
      <c r="C6" s="79"/>
      <c r="D6" s="80" t="s">
        <v>2772</v>
      </c>
      <c r="E6" s="78"/>
      <c r="F6" s="78"/>
      <c r="G6" s="78"/>
      <c r="H6" s="78"/>
      <c r="I6" s="78"/>
      <c r="J6" s="81">
        <v>1721</v>
      </c>
      <c r="K6" s="82">
        <v>52.246508803885853</v>
      </c>
      <c r="L6" s="95"/>
      <c r="M6" s="95"/>
      <c r="N6" s="83"/>
      <c r="O6" s="283"/>
    </row>
    <row r="7" spans="1:15" ht="16.5" customHeight="1" x14ac:dyDescent="0.3">
      <c r="A7" s="77"/>
      <c r="B7" s="151"/>
      <c r="C7" s="79"/>
      <c r="D7" s="80" t="s">
        <v>2773</v>
      </c>
      <c r="E7" s="78"/>
      <c r="F7" s="78"/>
      <c r="G7" s="78"/>
      <c r="H7" s="78"/>
      <c r="I7" s="78"/>
      <c r="J7" s="81">
        <v>161</v>
      </c>
      <c r="K7" s="82">
        <v>4.8876745598057072</v>
      </c>
      <c r="L7" s="95"/>
      <c r="M7" s="95"/>
      <c r="N7" s="83"/>
      <c r="O7" s="283"/>
    </row>
    <row r="8" spans="1:15" ht="16.5" customHeight="1" x14ac:dyDescent="0.3">
      <c r="A8" s="77"/>
      <c r="B8" s="151"/>
      <c r="C8" s="79"/>
      <c r="D8" s="80" t="s">
        <v>2774</v>
      </c>
      <c r="E8" s="78"/>
      <c r="F8" s="78"/>
      <c r="G8" s="78"/>
      <c r="H8" s="78"/>
      <c r="I8" s="78"/>
      <c r="J8" s="81">
        <v>693</v>
      </c>
      <c r="K8" s="82">
        <v>21.038251366120221</v>
      </c>
      <c r="L8" s="95"/>
      <c r="M8" s="95"/>
      <c r="N8" s="83"/>
      <c r="O8" s="283"/>
    </row>
    <row r="9" spans="1:15" ht="16.5" customHeight="1" x14ac:dyDescent="0.3">
      <c r="A9" s="77"/>
      <c r="B9" s="151"/>
      <c r="C9" s="79"/>
      <c r="D9" s="80" t="s">
        <v>278</v>
      </c>
      <c r="E9" s="78"/>
      <c r="F9" s="78"/>
      <c r="G9" s="78"/>
      <c r="H9" s="78"/>
      <c r="I9" s="78"/>
      <c r="J9" s="81">
        <v>77</v>
      </c>
      <c r="K9" s="82">
        <v>2.3375834851244686</v>
      </c>
      <c r="L9" s="95"/>
      <c r="M9" s="95"/>
      <c r="N9" s="83"/>
      <c r="O9" s="283"/>
    </row>
    <row r="10" spans="1:15" ht="16.5" customHeight="1" x14ac:dyDescent="0.3">
      <c r="A10" s="116" t="s">
        <v>5094</v>
      </c>
      <c r="B10" s="149" t="s">
        <v>2775</v>
      </c>
      <c r="C10" s="152" t="s">
        <v>2737</v>
      </c>
      <c r="D10" s="118" t="s">
        <v>2770</v>
      </c>
      <c r="E10" s="117"/>
      <c r="F10" s="117"/>
      <c r="G10" s="117"/>
      <c r="H10" s="117"/>
      <c r="I10" s="117"/>
      <c r="J10" s="132"/>
      <c r="K10" s="136"/>
      <c r="L10" s="133"/>
      <c r="M10" s="133"/>
      <c r="N10" s="119" t="s">
        <v>2776</v>
      </c>
      <c r="O10" s="297"/>
    </row>
    <row r="11" spans="1:15" ht="16.5" customHeight="1" x14ac:dyDescent="0.3">
      <c r="A11" s="77"/>
      <c r="B11" s="151"/>
      <c r="C11" s="79"/>
      <c r="D11" s="80" t="s">
        <v>2772</v>
      </c>
      <c r="E11" s="78"/>
      <c r="F11" s="78"/>
      <c r="G11" s="78"/>
      <c r="H11" s="78"/>
      <c r="I11" s="78"/>
      <c r="J11" s="81">
        <v>99</v>
      </c>
      <c r="K11" s="82">
        <v>73.880597014925371</v>
      </c>
      <c r="L11" s="95"/>
      <c r="M11" s="95"/>
      <c r="N11" s="83"/>
      <c r="O11" s="283"/>
    </row>
    <row r="12" spans="1:15" ht="16.5" customHeight="1" x14ac:dyDescent="0.3">
      <c r="A12" s="77"/>
      <c r="B12" s="151"/>
      <c r="C12" s="79"/>
      <c r="D12" s="80" t="s">
        <v>2773</v>
      </c>
      <c r="E12" s="78"/>
      <c r="F12" s="78"/>
      <c r="G12" s="78"/>
      <c r="H12" s="78"/>
      <c r="I12" s="78"/>
      <c r="J12" s="81">
        <v>24</v>
      </c>
      <c r="K12" s="82">
        <v>17.910447761194028</v>
      </c>
      <c r="L12" s="95"/>
      <c r="M12" s="95"/>
      <c r="N12" s="83"/>
      <c r="O12" s="283"/>
    </row>
    <row r="13" spans="1:15" ht="16.5" customHeight="1" x14ac:dyDescent="0.3">
      <c r="A13" s="77"/>
      <c r="B13" s="151"/>
      <c r="C13" s="79"/>
      <c r="D13" s="80" t="s">
        <v>2774</v>
      </c>
      <c r="E13" s="78"/>
      <c r="F13" s="78"/>
      <c r="G13" s="78"/>
      <c r="H13" s="78"/>
      <c r="I13" s="78"/>
      <c r="J13" s="81"/>
      <c r="K13" s="82"/>
      <c r="L13" s="95"/>
      <c r="M13" s="95"/>
      <c r="N13" s="83"/>
      <c r="O13" s="283"/>
    </row>
    <row r="14" spans="1:15" ht="16.5" customHeight="1" x14ac:dyDescent="0.3">
      <c r="A14" s="77"/>
      <c r="B14" s="151"/>
      <c r="C14" s="79"/>
      <c r="D14" s="80" t="s">
        <v>278</v>
      </c>
      <c r="E14" s="78"/>
      <c r="F14" s="78"/>
      <c r="G14" s="78"/>
      <c r="H14" s="78"/>
      <c r="I14" s="78"/>
      <c r="J14" s="81">
        <v>11</v>
      </c>
      <c r="K14" s="82">
        <v>8.2089552238805972</v>
      </c>
      <c r="L14" s="95"/>
      <c r="M14" s="95"/>
      <c r="N14" s="83"/>
      <c r="O14" s="283"/>
    </row>
    <row r="15" spans="1:15" ht="16.5" customHeight="1" x14ac:dyDescent="0.3">
      <c r="A15" s="116" t="s">
        <v>5095</v>
      </c>
      <c r="B15" s="149" t="s">
        <v>2777</v>
      </c>
      <c r="C15" s="152" t="s">
        <v>2778</v>
      </c>
      <c r="D15" s="118" t="s">
        <v>2770</v>
      </c>
      <c r="E15" s="117"/>
      <c r="F15" s="117"/>
      <c r="G15" s="117"/>
      <c r="H15" s="117"/>
      <c r="I15" s="117"/>
      <c r="J15" s="132"/>
      <c r="K15" s="136"/>
      <c r="L15" s="133"/>
      <c r="M15" s="133"/>
      <c r="N15" s="119" t="s">
        <v>2779</v>
      </c>
      <c r="O15" s="297"/>
    </row>
    <row r="16" spans="1:15" ht="16.5" customHeight="1" x14ac:dyDescent="0.3">
      <c r="A16" s="77"/>
      <c r="B16" s="151"/>
      <c r="C16" s="79"/>
      <c r="D16" s="80" t="s">
        <v>2772</v>
      </c>
      <c r="E16" s="78"/>
      <c r="F16" s="78"/>
      <c r="G16" s="78"/>
      <c r="H16" s="78"/>
      <c r="I16" s="78"/>
      <c r="J16" s="81"/>
      <c r="K16" s="82"/>
      <c r="L16" s="95"/>
      <c r="M16" s="95"/>
      <c r="N16" s="83"/>
      <c r="O16" s="283"/>
    </row>
    <row r="17" spans="1:15" ht="16.5" customHeight="1" x14ac:dyDescent="0.3">
      <c r="A17" s="77"/>
      <c r="B17" s="151"/>
      <c r="C17" s="79"/>
      <c r="D17" s="80" t="s">
        <v>2773</v>
      </c>
      <c r="E17" s="78"/>
      <c r="F17" s="78"/>
      <c r="G17" s="78"/>
      <c r="H17" s="78"/>
      <c r="I17" s="78"/>
      <c r="J17" s="81">
        <v>2</v>
      </c>
      <c r="K17" s="82">
        <v>100</v>
      </c>
      <c r="L17" s="95"/>
      <c r="M17" s="95"/>
      <c r="N17" s="83"/>
      <c r="O17" s="283"/>
    </row>
    <row r="18" spans="1:15" ht="16.5" customHeight="1" x14ac:dyDescent="0.3">
      <c r="A18" s="77"/>
      <c r="B18" s="151"/>
      <c r="C18" s="79"/>
      <c r="D18" s="80" t="s">
        <v>2774</v>
      </c>
      <c r="E18" s="78"/>
      <c r="F18" s="78"/>
      <c r="G18" s="78"/>
      <c r="H18" s="78"/>
      <c r="I18" s="78"/>
      <c r="J18" s="81"/>
      <c r="K18" s="82"/>
      <c r="L18" s="95"/>
      <c r="M18" s="95"/>
      <c r="N18" s="83"/>
      <c r="O18" s="283"/>
    </row>
    <row r="19" spans="1:15" ht="16.5" customHeight="1" x14ac:dyDescent="0.3">
      <c r="A19" s="77"/>
      <c r="B19" s="151"/>
      <c r="C19" s="79"/>
      <c r="D19" s="80" t="s">
        <v>278</v>
      </c>
      <c r="E19" s="78"/>
      <c r="F19" s="78"/>
      <c r="G19" s="78"/>
      <c r="H19" s="78"/>
      <c r="I19" s="78"/>
      <c r="J19" s="81"/>
      <c r="K19" s="82"/>
      <c r="L19" s="95"/>
      <c r="M19" s="95"/>
      <c r="N19" s="83"/>
      <c r="O19" s="283"/>
    </row>
    <row r="20" spans="1:15" ht="16.5" customHeight="1" x14ac:dyDescent="0.3">
      <c r="A20" s="116" t="s">
        <v>5096</v>
      </c>
      <c r="B20" s="149" t="s">
        <v>2780</v>
      </c>
      <c r="C20" s="152" t="s">
        <v>2781</v>
      </c>
      <c r="D20" s="118" t="s">
        <v>2770</v>
      </c>
      <c r="E20" s="117"/>
      <c r="F20" s="117"/>
      <c r="G20" s="117"/>
      <c r="H20" s="117"/>
      <c r="I20" s="117"/>
      <c r="J20" s="132"/>
      <c r="K20" s="136"/>
      <c r="L20" s="133"/>
      <c r="M20" s="133"/>
      <c r="N20" s="119" t="s">
        <v>2776</v>
      </c>
      <c r="O20" s="297"/>
    </row>
    <row r="21" spans="1:15" ht="16.5" customHeight="1" x14ac:dyDescent="0.3">
      <c r="A21" s="77"/>
      <c r="B21" s="151"/>
      <c r="C21" s="79"/>
      <c r="D21" s="80" t="s">
        <v>2772</v>
      </c>
      <c r="E21" s="78"/>
      <c r="F21" s="78"/>
      <c r="G21" s="78"/>
      <c r="H21" s="78"/>
      <c r="I21" s="78"/>
      <c r="J21" s="81"/>
      <c r="K21" s="82"/>
      <c r="L21" s="95"/>
      <c r="M21" s="95"/>
      <c r="N21" s="83"/>
      <c r="O21" s="283"/>
    </row>
    <row r="22" spans="1:15" ht="16.5" customHeight="1" x14ac:dyDescent="0.3">
      <c r="A22" s="77"/>
      <c r="B22" s="151"/>
      <c r="C22" s="79"/>
      <c r="D22" s="80" t="s">
        <v>2773</v>
      </c>
      <c r="E22" s="78"/>
      <c r="F22" s="78"/>
      <c r="G22" s="78"/>
      <c r="H22" s="78"/>
      <c r="I22" s="78"/>
      <c r="J22" s="81"/>
      <c r="K22" s="82"/>
      <c r="L22" s="95"/>
      <c r="M22" s="95"/>
      <c r="N22" s="83"/>
      <c r="O22" s="283"/>
    </row>
    <row r="23" spans="1:15" ht="16.5" customHeight="1" x14ac:dyDescent="0.3">
      <c r="A23" s="77"/>
      <c r="B23" s="151"/>
      <c r="C23" s="79"/>
      <c r="D23" s="80" t="s">
        <v>2774</v>
      </c>
      <c r="E23" s="78"/>
      <c r="F23" s="78"/>
      <c r="G23" s="78"/>
      <c r="H23" s="78"/>
      <c r="I23" s="78"/>
      <c r="J23" s="81"/>
      <c r="K23" s="82"/>
      <c r="L23" s="95"/>
      <c r="M23" s="95"/>
      <c r="N23" s="83"/>
      <c r="O23" s="283"/>
    </row>
    <row r="24" spans="1:15" ht="16.5" customHeight="1" x14ac:dyDescent="0.3">
      <c r="A24" s="77"/>
      <c r="B24" s="151"/>
      <c r="C24" s="79"/>
      <c r="D24" s="80" t="s">
        <v>278</v>
      </c>
      <c r="E24" s="78"/>
      <c r="F24" s="78"/>
      <c r="G24" s="78"/>
      <c r="H24" s="78"/>
      <c r="I24" s="78"/>
      <c r="J24" s="81"/>
      <c r="K24" s="82"/>
      <c r="L24" s="95"/>
      <c r="M24" s="95"/>
      <c r="N24" s="83"/>
      <c r="O24" s="283"/>
    </row>
    <row r="25" spans="1:15" ht="16.5" customHeight="1" x14ac:dyDescent="0.3">
      <c r="A25" s="116" t="s">
        <v>5097</v>
      </c>
      <c r="B25" s="149" t="s">
        <v>2782</v>
      </c>
      <c r="C25" s="335" t="s">
        <v>5134</v>
      </c>
      <c r="D25" s="118"/>
      <c r="E25" s="117"/>
      <c r="F25" s="117"/>
      <c r="G25" s="117"/>
      <c r="H25" s="117"/>
      <c r="I25" s="117"/>
      <c r="J25" s="132">
        <v>88</v>
      </c>
      <c r="K25" s="136">
        <v>100</v>
      </c>
      <c r="L25" s="133"/>
      <c r="M25" s="133"/>
      <c r="N25" s="119" t="s">
        <v>2749</v>
      </c>
      <c r="O25" s="297"/>
    </row>
    <row r="26" spans="1:15" ht="16.5" customHeight="1" x14ac:dyDescent="0.3">
      <c r="A26" s="116" t="s">
        <v>5098</v>
      </c>
      <c r="B26" s="149" t="s">
        <v>2783</v>
      </c>
      <c r="C26" s="152" t="s">
        <v>2738</v>
      </c>
      <c r="D26" s="118" t="s">
        <v>2784</v>
      </c>
      <c r="E26" s="117"/>
      <c r="F26" s="117"/>
      <c r="G26" s="117"/>
      <c r="H26" s="117"/>
      <c r="I26" s="117"/>
      <c r="J26" s="132">
        <v>1098</v>
      </c>
      <c r="K26" s="136">
        <v>33.333333333333329</v>
      </c>
      <c r="L26" s="133"/>
      <c r="M26" s="133"/>
      <c r="N26" s="119" t="s">
        <v>2779</v>
      </c>
      <c r="O26" s="297"/>
    </row>
    <row r="27" spans="1:15" ht="16.5" customHeight="1" x14ac:dyDescent="0.3">
      <c r="A27" s="77"/>
      <c r="B27" s="151"/>
      <c r="C27" s="79"/>
      <c r="D27" s="80" t="s">
        <v>2785</v>
      </c>
      <c r="E27" s="78"/>
      <c r="F27" s="78"/>
      <c r="G27" s="78"/>
      <c r="H27" s="78"/>
      <c r="I27" s="78"/>
      <c r="J27" s="81">
        <v>1064</v>
      </c>
      <c r="K27" s="82">
        <v>32.301153612629022</v>
      </c>
      <c r="L27" s="95"/>
      <c r="M27" s="95"/>
      <c r="N27" s="83"/>
      <c r="O27" s="283"/>
    </row>
    <row r="28" spans="1:15" ht="16.5" customHeight="1" x14ac:dyDescent="0.3">
      <c r="A28" s="77"/>
      <c r="B28" s="151"/>
      <c r="C28" s="79"/>
      <c r="D28" s="80" t="s">
        <v>2786</v>
      </c>
      <c r="E28" s="78"/>
      <c r="F28" s="78"/>
      <c r="G28" s="78"/>
      <c r="H28" s="78"/>
      <c r="I28" s="78"/>
      <c r="J28" s="81">
        <v>809</v>
      </c>
      <c r="K28" s="82">
        <v>24.55980570734669</v>
      </c>
      <c r="L28" s="95"/>
      <c r="M28" s="95"/>
      <c r="N28" s="83"/>
      <c r="O28" s="283"/>
    </row>
    <row r="29" spans="1:15" ht="16.5" customHeight="1" x14ac:dyDescent="0.3">
      <c r="A29" s="77"/>
      <c r="B29" s="151"/>
      <c r="C29" s="79"/>
      <c r="D29" s="80" t="s">
        <v>2787</v>
      </c>
      <c r="E29" s="114"/>
      <c r="F29" s="114"/>
      <c r="G29" s="114"/>
      <c r="H29" s="114"/>
      <c r="I29" s="114"/>
      <c r="J29" s="81">
        <v>48</v>
      </c>
      <c r="K29" s="82">
        <v>1.4571948998178506</v>
      </c>
      <c r="L29" s="95"/>
      <c r="M29" s="95"/>
      <c r="N29" s="83"/>
      <c r="O29" s="283"/>
    </row>
    <row r="30" spans="1:15" ht="16.5" customHeight="1" x14ac:dyDescent="0.3">
      <c r="A30" s="77"/>
      <c r="B30" s="151"/>
      <c r="C30" s="79"/>
      <c r="D30" s="80" t="s">
        <v>2788</v>
      </c>
      <c r="E30" s="114"/>
      <c r="F30" s="114"/>
      <c r="G30" s="114"/>
      <c r="H30" s="114"/>
      <c r="I30" s="114"/>
      <c r="J30" s="81">
        <v>141</v>
      </c>
      <c r="K30" s="82">
        <v>4.2805100182149367</v>
      </c>
      <c r="L30" s="95"/>
      <c r="M30" s="95"/>
      <c r="N30" s="83"/>
      <c r="O30" s="283"/>
    </row>
    <row r="31" spans="1:15" ht="16.5" customHeight="1" x14ac:dyDescent="0.3">
      <c r="A31" s="77"/>
      <c r="B31" s="151"/>
      <c r="C31" s="79"/>
      <c r="D31" s="80" t="s">
        <v>2789</v>
      </c>
      <c r="E31" s="114"/>
      <c r="F31" s="114"/>
      <c r="G31" s="114"/>
      <c r="H31" s="114"/>
      <c r="I31" s="114"/>
      <c r="J31" s="81">
        <v>112</v>
      </c>
      <c r="K31" s="82">
        <v>3.400121432908318</v>
      </c>
      <c r="L31" s="95"/>
      <c r="M31" s="95"/>
      <c r="N31" s="83"/>
      <c r="O31" s="283"/>
    </row>
    <row r="32" spans="1:15" ht="16.5" customHeight="1" x14ac:dyDescent="0.3">
      <c r="A32" s="77"/>
      <c r="B32" s="151"/>
      <c r="C32" s="79"/>
      <c r="D32" s="88" t="s">
        <v>279</v>
      </c>
      <c r="E32" s="115"/>
      <c r="F32" s="115"/>
      <c r="G32" s="115"/>
      <c r="H32" s="115"/>
      <c r="I32" s="115"/>
      <c r="J32" s="89">
        <v>22</v>
      </c>
      <c r="K32" s="90">
        <v>0.66788099574984827</v>
      </c>
      <c r="L32" s="95"/>
      <c r="M32" s="95"/>
      <c r="N32" s="83"/>
      <c r="O32" s="283"/>
    </row>
    <row r="33" spans="1:15" ht="16.5" customHeight="1" x14ac:dyDescent="0.3">
      <c r="A33" s="116" t="s">
        <v>5099</v>
      </c>
      <c r="B33" s="378" t="s">
        <v>2790</v>
      </c>
      <c r="C33" s="119" t="s">
        <v>5135</v>
      </c>
      <c r="D33" s="118"/>
      <c r="E33" s="118"/>
      <c r="F33" s="80"/>
      <c r="G33" s="80"/>
      <c r="H33" s="80"/>
      <c r="I33" s="80"/>
      <c r="J33" s="81">
        <v>22</v>
      </c>
      <c r="K33" s="136">
        <v>100</v>
      </c>
      <c r="L33" s="133"/>
      <c r="M33" s="133"/>
      <c r="N33" s="119" t="s">
        <v>2749</v>
      </c>
      <c r="O33" s="285"/>
    </row>
    <row r="34" spans="1:15" ht="16.5" customHeight="1" x14ac:dyDescent="0.3">
      <c r="A34" s="116" t="s">
        <v>5100</v>
      </c>
      <c r="B34" s="149" t="s">
        <v>2791</v>
      </c>
      <c r="C34" s="152" t="s">
        <v>2792</v>
      </c>
      <c r="D34" s="118" t="s">
        <v>2793</v>
      </c>
      <c r="E34" s="336"/>
      <c r="F34" s="336"/>
      <c r="G34" s="336"/>
      <c r="H34" s="336"/>
      <c r="I34" s="336"/>
      <c r="J34" s="132">
        <v>2450</v>
      </c>
      <c r="K34" s="133">
        <v>74.377656344869465</v>
      </c>
      <c r="L34" s="133"/>
      <c r="M34" s="133"/>
      <c r="N34" s="119" t="s">
        <v>2746</v>
      </c>
      <c r="O34" s="297"/>
    </row>
    <row r="35" spans="1:15" ht="16.5" customHeight="1" x14ac:dyDescent="0.3">
      <c r="A35" s="77"/>
      <c r="B35" s="151"/>
      <c r="C35" s="79"/>
      <c r="D35" s="80" t="s">
        <v>2794</v>
      </c>
      <c r="E35" s="154"/>
      <c r="F35" s="154"/>
      <c r="G35" s="154"/>
      <c r="H35" s="154"/>
      <c r="I35" s="154"/>
      <c r="J35" s="81">
        <v>680</v>
      </c>
      <c r="K35" s="126">
        <v>20.643594414086216</v>
      </c>
      <c r="L35" s="82"/>
      <c r="M35" s="82"/>
      <c r="N35" s="337"/>
      <c r="O35" s="283"/>
    </row>
    <row r="36" spans="1:15" ht="16.5" customHeight="1" x14ac:dyDescent="0.3">
      <c r="A36" s="77"/>
      <c r="B36" s="151"/>
      <c r="C36" s="79"/>
      <c r="D36" s="80" t="s">
        <v>2795</v>
      </c>
      <c r="E36" s="154"/>
      <c r="F36" s="154"/>
      <c r="G36" s="154"/>
      <c r="H36" s="154"/>
      <c r="I36" s="154"/>
      <c r="J36" s="81">
        <v>111</v>
      </c>
      <c r="K36" s="126">
        <v>3.3697632058287796</v>
      </c>
      <c r="L36" s="82"/>
      <c r="M36" s="82"/>
      <c r="N36" s="337"/>
      <c r="O36" s="283"/>
    </row>
    <row r="37" spans="1:15" ht="16.5" customHeight="1" x14ac:dyDescent="0.3">
      <c r="A37" s="77"/>
      <c r="B37" s="151"/>
      <c r="C37" s="79"/>
      <c r="D37" s="80" t="s">
        <v>2796</v>
      </c>
      <c r="E37" s="154"/>
      <c r="F37" s="154"/>
      <c r="G37" s="154"/>
      <c r="H37" s="154"/>
      <c r="I37" s="154"/>
      <c r="J37" s="81">
        <v>53</v>
      </c>
      <c r="K37" s="126">
        <v>1.6089860352155434</v>
      </c>
      <c r="L37" s="82"/>
      <c r="M37" s="82"/>
      <c r="N37" s="337"/>
      <c r="O37" s="283"/>
    </row>
    <row r="38" spans="1:15" ht="16.5" customHeight="1" x14ac:dyDescent="0.3">
      <c r="A38" s="116" t="s">
        <v>5101</v>
      </c>
      <c r="B38" s="149" t="s">
        <v>2797</v>
      </c>
      <c r="C38" s="152" t="s">
        <v>2737</v>
      </c>
      <c r="D38" s="118" t="s">
        <v>2798</v>
      </c>
      <c r="E38" s="117"/>
      <c r="F38" s="117"/>
      <c r="G38" s="117"/>
      <c r="H38" s="117"/>
      <c r="I38" s="117"/>
      <c r="J38" s="132">
        <v>1204</v>
      </c>
      <c r="K38" s="133">
        <v>36.551305403764424</v>
      </c>
      <c r="L38" s="136"/>
      <c r="M38" s="136"/>
      <c r="N38" s="119" t="s">
        <v>2776</v>
      </c>
      <c r="O38" s="297"/>
    </row>
    <row r="39" spans="1:15" ht="16.5" customHeight="1" x14ac:dyDescent="0.3">
      <c r="A39" s="77"/>
      <c r="B39" s="151"/>
      <c r="C39" s="79"/>
      <c r="D39" s="80" t="s">
        <v>2799</v>
      </c>
      <c r="E39" s="78"/>
      <c r="F39" s="78"/>
      <c r="G39" s="78"/>
      <c r="H39" s="78"/>
      <c r="I39" s="78"/>
      <c r="J39" s="81">
        <v>902</v>
      </c>
      <c r="K39" s="126">
        <v>27.383120825743777</v>
      </c>
      <c r="L39" s="82"/>
      <c r="M39" s="338"/>
      <c r="N39" s="83"/>
      <c r="O39" s="283"/>
    </row>
    <row r="40" spans="1:15" ht="16.5" customHeight="1" x14ac:dyDescent="0.3">
      <c r="A40" s="77"/>
      <c r="B40" s="151"/>
      <c r="C40" s="79"/>
      <c r="D40" s="80" t="s">
        <v>2800</v>
      </c>
      <c r="E40" s="78"/>
      <c r="F40" s="78"/>
      <c r="G40" s="78"/>
      <c r="H40" s="78"/>
      <c r="I40" s="78"/>
      <c r="J40" s="81">
        <v>413</v>
      </c>
      <c r="K40" s="126">
        <v>12.537947783849424</v>
      </c>
      <c r="L40" s="82"/>
      <c r="M40" s="338"/>
      <c r="N40" s="83"/>
      <c r="O40" s="283"/>
    </row>
    <row r="41" spans="1:15" ht="16.5" customHeight="1" x14ac:dyDescent="0.3">
      <c r="A41" s="77"/>
      <c r="B41" s="151"/>
      <c r="C41" s="79"/>
      <c r="D41" s="80" t="s">
        <v>2801</v>
      </c>
      <c r="E41" s="78"/>
      <c r="F41" s="78"/>
      <c r="G41" s="78"/>
      <c r="H41" s="78"/>
      <c r="I41" s="78"/>
      <c r="J41" s="81">
        <v>73</v>
      </c>
      <c r="K41" s="126">
        <v>2.2161505768063146</v>
      </c>
      <c r="L41" s="82"/>
      <c r="M41" s="338"/>
      <c r="N41" s="83"/>
      <c r="O41" s="283"/>
    </row>
    <row r="42" spans="1:15" ht="16.5" customHeight="1" x14ac:dyDescent="0.3">
      <c r="A42" s="77"/>
      <c r="B42" s="151"/>
      <c r="C42" s="79"/>
      <c r="D42" s="80" t="s">
        <v>2802</v>
      </c>
      <c r="E42" s="78"/>
      <c r="F42" s="78"/>
      <c r="G42" s="78"/>
      <c r="H42" s="78"/>
      <c r="I42" s="78"/>
      <c r="J42" s="81">
        <v>702</v>
      </c>
      <c r="K42" s="126">
        <v>21.311475409836063</v>
      </c>
      <c r="L42" s="82"/>
      <c r="M42" s="338"/>
      <c r="N42" s="83"/>
      <c r="O42" s="283"/>
    </row>
    <row r="43" spans="1:15" ht="16.5" customHeight="1" x14ac:dyDescent="0.3">
      <c r="A43" s="116" t="s">
        <v>5102</v>
      </c>
      <c r="B43" s="149" t="s">
        <v>2803</v>
      </c>
      <c r="C43" s="152" t="s">
        <v>2768</v>
      </c>
      <c r="D43" s="118" t="s">
        <v>86</v>
      </c>
      <c r="E43" s="117"/>
      <c r="F43" s="117"/>
      <c r="G43" s="117"/>
      <c r="H43" s="117"/>
      <c r="I43" s="117"/>
      <c r="J43" s="132">
        <v>1473</v>
      </c>
      <c r="K43" s="136">
        <v>44.717668488160292</v>
      </c>
      <c r="L43" s="133"/>
      <c r="M43" s="133"/>
      <c r="N43" s="119" t="s">
        <v>2749</v>
      </c>
      <c r="O43" s="297"/>
    </row>
    <row r="44" spans="1:15" ht="16.5" customHeight="1" x14ac:dyDescent="0.3">
      <c r="A44" s="77"/>
      <c r="B44" s="151"/>
      <c r="C44" s="79"/>
      <c r="D44" s="80" t="s">
        <v>87</v>
      </c>
      <c r="E44" s="78"/>
      <c r="F44" s="78"/>
      <c r="G44" s="78"/>
      <c r="H44" s="78"/>
      <c r="I44" s="78"/>
      <c r="J44" s="81">
        <v>1821</v>
      </c>
      <c r="K44" s="82">
        <v>55.282331511839708</v>
      </c>
      <c r="L44" s="95"/>
      <c r="M44" s="95"/>
      <c r="N44" s="83"/>
      <c r="O44" s="283"/>
    </row>
    <row r="45" spans="1:15" ht="16.5" customHeight="1" x14ac:dyDescent="0.3">
      <c r="A45" s="116" t="s">
        <v>5103</v>
      </c>
      <c r="B45" s="149" t="s">
        <v>2804</v>
      </c>
      <c r="C45" s="152" t="s">
        <v>2737</v>
      </c>
      <c r="D45" s="118" t="s">
        <v>2805</v>
      </c>
      <c r="E45" s="117"/>
      <c r="F45" s="117"/>
      <c r="G45" s="117"/>
      <c r="H45" s="117"/>
      <c r="I45" s="117"/>
      <c r="J45" s="132">
        <v>1167</v>
      </c>
      <c r="K45" s="136">
        <v>35.428051001821494</v>
      </c>
      <c r="L45" s="133"/>
      <c r="M45" s="133"/>
      <c r="N45" s="119" t="s">
        <v>2776</v>
      </c>
      <c r="O45" s="297"/>
    </row>
    <row r="46" spans="1:15" ht="16.5" customHeight="1" x14ac:dyDescent="0.3">
      <c r="A46" s="77"/>
      <c r="B46" s="151"/>
      <c r="C46" s="79"/>
      <c r="D46" s="80" t="s">
        <v>2806</v>
      </c>
      <c r="E46" s="78"/>
      <c r="F46" s="78"/>
      <c r="G46" s="78"/>
      <c r="H46" s="78"/>
      <c r="I46" s="78"/>
      <c r="J46" s="81">
        <v>1142</v>
      </c>
      <c r="K46" s="82">
        <v>34.66909532483303</v>
      </c>
      <c r="L46" s="95"/>
      <c r="M46" s="95"/>
      <c r="N46" s="83"/>
      <c r="O46" s="283"/>
    </row>
    <row r="47" spans="1:15" ht="16.5" customHeight="1" x14ac:dyDescent="0.3">
      <c r="A47" s="77"/>
      <c r="B47" s="151"/>
      <c r="C47" s="79"/>
      <c r="D47" s="80" t="s">
        <v>2807</v>
      </c>
      <c r="E47" s="78"/>
      <c r="F47" s="78"/>
      <c r="G47" s="78"/>
      <c r="H47" s="78"/>
      <c r="I47" s="78"/>
      <c r="J47" s="81">
        <v>337</v>
      </c>
      <c r="K47" s="82">
        <v>10.230722525804493</v>
      </c>
      <c r="L47" s="95"/>
      <c r="M47" s="95"/>
      <c r="N47" s="83"/>
      <c r="O47" s="283"/>
    </row>
    <row r="48" spans="1:15" ht="16.5" customHeight="1" x14ac:dyDescent="0.3">
      <c r="A48" s="77"/>
      <c r="B48" s="151"/>
      <c r="C48" s="79"/>
      <c r="D48" s="80" t="s">
        <v>2808</v>
      </c>
      <c r="E48" s="78"/>
      <c r="F48" s="78"/>
      <c r="G48" s="78"/>
      <c r="H48" s="78"/>
      <c r="I48" s="78"/>
      <c r="J48" s="81">
        <v>287</v>
      </c>
      <c r="K48" s="82">
        <v>8.7128111718275658</v>
      </c>
      <c r="L48" s="95"/>
      <c r="M48" s="95"/>
      <c r="N48" s="83"/>
      <c r="O48" s="283"/>
    </row>
    <row r="49" spans="1:15" ht="16.5" customHeight="1" x14ac:dyDescent="0.3">
      <c r="A49" s="77"/>
      <c r="B49" s="151"/>
      <c r="C49" s="79"/>
      <c r="D49" s="80" t="s">
        <v>2809</v>
      </c>
      <c r="E49" s="78"/>
      <c r="F49" s="78"/>
      <c r="G49" s="78"/>
      <c r="H49" s="78"/>
      <c r="I49" s="78"/>
      <c r="J49" s="81">
        <v>344</v>
      </c>
      <c r="K49" s="82">
        <v>10.443230115361263</v>
      </c>
      <c r="L49" s="95"/>
      <c r="M49" s="95"/>
      <c r="N49" s="83"/>
      <c r="O49" s="283"/>
    </row>
    <row r="50" spans="1:15" ht="16.5" customHeight="1" x14ac:dyDescent="0.3">
      <c r="A50" s="77"/>
      <c r="B50" s="151"/>
      <c r="C50" s="79"/>
      <c r="D50" s="80" t="s">
        <v>280</v>
      </c>
      <c r="E50" s="78"/>
      <c r="F50" s="78"/>
      <c r="G50" s="78"/>
      <c r="H50" s="78"/>
      <c r="I50" s="78"/>
      <c r="J50" s="81">
        <v>17</v>
      </c>
      <c r="K50" s="82">
        <v>0.51608986035215543</v>
      </c>
      <c r="L50" s="95"/>
      <c r="M50" s="95"/>
      <c r="N50" s="83"/>
      <c r="O50" s="283"/>
    </row>
    <row r="51" spans="1:15" ht="16.5" customHeight="1" x14ac:dyDescent="0.3">
      <c r="A51" s="116" t="s">
        <v>5104</v>
      </c>
      <c r="B51" s="149" t="s">
        <v>2810</v>
      </c>
      <c r="C51" s="119" t="s">
        <v>5136</v>
      </c>
      <c r="D51" s="118"/>
      <c r="E51" s="117"/>
      <c r="F51" s="117"/>
      <c r="G51" s="117"/>
      <c r="H51" s="117"/>
      <c r="I51" s="117"/>
      <c r="J51" s="132">
        <v>17</v>
      </c>
      <c r="K51" s="136">
        <v>100</v>
      </c>
      <c r="L51" s="133"/>
      <c r="M51" s="133"/>
      <c r="N51" s="119" t="s">
        <v>2771</v>
      </c>
      <c r="O51" s="297"/>
    </row>
    <row r="52" spans="1:15" ht="16.5" customHeight="1" x14ac:dyDescent="0.3">
      <c r="A52" s="116" t="s">
        <v>5105</v>
      </c>
      <c r="B52" s="149" t="s">
        <v>2811</v>
      </c>
      <c r="C52" s="119" t="s">
        <v>5137</v>
      </c>
      <c r="D52" s="118" t="s">
        <v>2812</v>
      </c>
      <c r="E52" s="117"/>
      <c r="F52" s="117"/>
      <c r="G52" s="117"/>
      <c r="H52" s="117"/>
      <c r="I52" s="117"/>
      <c r="J52" s="132">
        <v>91</v>
      </c>
      <c r="K52" s="136">
        <v>27.002967359050444</v>
      </c>
      <c r="L52" s="133"/>
      <c r="M52" s="133"/>
      <c r="N52" s="119" t="s">
        <v>2771</v>
      </c>
      <c r="O52" s="297"/>
    </row>
    <row r="53" spans="1:15" ht="16.5" customHeight="1" x14ac:dyDescent="0.3">
      <c r="A53" s="77"/>
      <c r="B53" s="151"/>
      <c r="C53" s="79"/>
      <c r="D53" s="80" t="s">
        <v>2813</v>
      </c>
      <c r="E53" s="78"/>
      <c r="F53" s="78"/>
      <c r="G53" s="78"/>
      <c r="H53" s="78"/>
      <c r="I53" s="78"/>
      <c r="J53" s="81">
        <v>222</v>
      </c>
      <c r="K53" s="82">
        <v>65.875370919881306</v>
      </c>
      <c r="L53" s="95"/>
      <c r="M53" s="95"/>
      <c r="N53" s="83"/>
      <c r="O53" s="283"/>
    </row>
    <row r="54" spans="1:15" ht="16.5" customHeight="1" x14ac:dyDescent="0.3">
      <c r="A54" s="77"/>
      <c r="B54" s="151"/>
      <c r="C54" s="79"/>
      <c r="D54" s="80" t="s">
        <v>2814</v>
      </c>
      <c r="E54" s="78"/>
      <c r="F54" s="78"/>
      <c r="G54" s="78"/>
      <c r="H54" s="78"/>
      <c r="I54" s="78"/>
      <c r="J54" s="81">
        <v>24</v>
      </c>
      <c r="K54" s="82">
        <v>7.1216617210682491</v>
      </c>
      <c r="L54" s="95"/>
      <c r="M54" s="95"/>
      <c r="N54" s="83"/>
      <c r="O54" s="283"/>
    </row>
    <row r="55" spans="1:15" ht="16.5" customHeight="1" x14ac:dyDescent="0.3">
      <c r="A55" s="116" t="s">
        <v>5106</v>
      </c>
      <c r="B55" s="149" t="s">
        <v>2815</v>
      </c>
      <c r="C55" s="119" t="s">
        <v>5137</v>
      </c>
      <c r="D55" s="118" t="s">
        <v>2816</v>
      </c>
      <c r="E55" s="117"/>
      <c r="F55" s="117"/>
      <c r="G55" s="117"/>
      <c r="H55" s="117"/>
      <c r="I55" s="117"/>
      <c r="J55" s="132">
        <v>264</v>
      </c>
      <c r="K55" s="136">
        <v>78.338278931750736</v>
      </c>
      <c r="L55" s="133"/>
      <c r="M55" s="133"/>
      <c r="N55" s="119" t="s">
        <v>2776</v>
      </c>
      <c r="O55" s="297"/>
    </row>
    <row r="56" spans="1:15" ht="16.5" customHeight="1" x14ac:dyDescent="0.3">
      <c r="A56" s="77"/>
      <c r="B56" s="151"/>
      <c r="C56" s="79"/>
      <c r="D56" s="80" t="s">
        <v>2817</v>
      </c>
      <c r="E56" s="78"/>
      <c r="F56" s="78"/>
      <c r="G56" s="78"/>
      <c r="H56" s="78"/>
      <c r="I56" s="78"/>
      <c r="J56" s="81">
        <v>37</v>
      </c>
      <c r="K56" s="82">
        <v>10.979228486646884</v>
      </c>
      <c r="L56" s="95"/>
      <c r="M56" s="95"/>
      <c r="N56" s="83"/>
      <c r="O56" s="283"/>
    </row>
    <row r="57" spans="1:15" ht="16.5" customHeight="1" x14ac:dyDescent="0.3">
      <c r="A57" s="77"/>
      <c r="B57" s="151"/>
      <c r="C57" s="79"/>
      <c r="D57" s="80" t="s">
        <v>2818</v>
      </c>
      <c r="E57" s="78"/>
      <c r="F57" s="78"/>
      <c r="G57" s="78"/>
      <c r="H57" s="78"/>
      <c r="I57" s="78"/>
      <c r="J57" s="81">
        <v>21</v>
      </c>
      <c r="K57" s="82">
        <v>6.2314540059347179</v>
      </c>
      <c r="L57" s="95"/>
      <c r="M57" s="95"/>
      <c r="N57" s="83"/>
      <c r="O57" s="283"/>
    </row>
    <row r="58" spans="1:15" ht="16.5" customHeight="1" x14ac:dyDescent="0.3">
      <c r="A58" s="77"/>
      <c r="B58" s="151"/>
      <c r="C58" s="79"/>
      <c r="D58" s="80" t="s">
        <v>2819</v>
      </c>
      <c r="E58" s="78"/>
      <c r="F58" s="78"/>
      <c r="G58" s="78"/>
      <c r="H58" s="78"/>
      <c r="I58" s="78"/>
      <c r="J58" s="81">
        <v>5</v>
      </c>
      <c r="K58" s="82">
        <v>1.4836795252225521</v>
      </c>
      <c r="L58" s="95"/>
      <c r="M58" s="95"/>
      <c r="N58" s="83"/>
      <c r="O58" s="283"/>
    </row>
    <row r="59" spans="1:15" ht="16.5" customHeight="1" x14ac:dyDescent="0.3">
      <c r="A59" s="77"/>
      <c r="B59" s="151"/>
      <c r="C59" s="79"/>
      <c r="D59" s="80" t="s">
        <v>2820</v>
      </c>
      <c r="E59" s="78"/>
      <c r="F59" s="78"/>
      <c r="G59" s="78"/>
      <c r="H59" s="78"/>
      <c r="I59" s="78"/>
      <c r="J59" s="81"/>
      <c r="K59" s="82"/>
      <c r="L59" s="95"/>
      <c r="M59" s="95"/>
      <c r="N59" s="83"/>
      <c r="O59" s="283"/>
    </row>
    <row r="60" spans="1:15" ht="16.5" customHeight="1" x14ac:dyDescent="0.3">
      <c r="A60" s="77"/>
      <c r="B60" s="151"/>
      <c r="C60" s="79"/>
      <c r="D60" s="80" t="s">
        <v>280</v>
      </c>
      <c r="E60" s="78"/>
      <c r="F60" s="78"/>
      <c r="G60" s="78"/>
      <c r="H60" s="78"/>
      <c r="I60" s="78"/>
      <c r="J60" s="81"/>
      <c r="K60" s="82"/>
      <c r="L60" s="95"/>
      <c r="M60" s="95"/>
      <c r="N60" s="83"/>
      <c r="O60" s="283"/>
    </row>
    <row r="61" spans="1:15" ht="16.5" customHeight="1" x14ac:dyDescent="0.3">
      <c r="A61" s="77"/>
      <c r="B61" s="151"/>
      <c r="C61" s="79"/>
      <c r="D61" s="80" t="s">
        <v>2821</v>
      </c>
      <c r="E61" s="78"/>
      <c r="F61" s="78"/>
      <c r="G61" s="78"/>
      <c r="H61" s="78"/>
      <c r="I61" s="78"/>
      <c r="J61" s="81">
        <v>10</v>
      </c>
      <c r="K61" s="82">
        <v>2.9673590504451042</v>
      </c>
      <c r="L61" s="95"/>
      <c r="M61" s="95"/>
      <c r="N61" s="83"/>
      <c r="O61" s="283"/>
    </row>
    <row r="62" spans="1:15" ht="16.5" customHeight="1" x14ac:dyDescent="0.3">
      <c r="A62" s="116" t="s">
        <v>5107</v>
      </c>
      <c r="B62" s="149" t="s">
        <v>2822</v>
      </c>
      <c r="C62" s="119" t="s">
        <v>5137</v>
      </c>
      <c r="D62" s="118" t="s">
        <v>2816</v>
      </c>
      <c r="E62" s="117"/>
      <c r="F62" s="117"/>
      <c r="G62" s="117"/>
      <c r="H62" s="117"/>
      <c r="I62" s="117"/>
      <c r="J62" s="132"/>
      <c r="K62" s="136"/>
      <c r="L62" s="133"/>
      <c r="M62" s="133"/>
      <c r="N62" s="119" t="s">
        <v>2771</v>
      </c>
      <c r="O62" s="297"/>
    </row>
    <row r="63" spans="1:15" ht="16.5" customHeight="1" x14ac:dyDescent="0.3">
      <c r="A63" s="155"/>
      <c r="B63" s="151"/>
      <c r="C63" s="79"/>
      <c r="D63" s="80" t="s">
        <v>2817</v>
      </c>
      <c r="E63" s="78"/>
      <c r="F63" s="78"/>
      <c r="G63" s="78"/>
      <c r="H63" s="78"/>
      <c r="I63" s="78"/>
      <c r="J63" s="81">
        <v>214</v>
      </c>
      <c r="K63" s="82">
        <v>85.6</v>
      </c>
      <c r="L63" s="95"/>
      <c r="M63" s="95"/>
      <c r="N63" s="83"/>
      <c r="O63" s="283"/>
    </row>
    <row r="64" spans="1:15" ht="16.5" customHeight="1" x14ac:dyDescent="0.3">
      <c r="A64" s="155"/>
      <c r="B64" s="151"/>
      <c r="C64" s="79"/>
      <c r="D64" s="80" t="s">
        <v>2818</v>
      </c>
      <c r="E64" s="78"/>
      <c r="F64" s="78"/>
      <c r="G64" s="78"/>
      <c r="H64" s="78"/>
      <c r="I64" s="78"/>
      <c r="J64" s="81">
        <v>28</v>
      </c>
      <c r="K64" s="82">
        <v>11.200000000000001</v>
      </c>
      <c r="L64" s="95"/>
      <c r="M64" s="95"/>
      <c r="N64" s="83"/>
      <c r="O64" s="283"/>
    </row>
    <row r="65" spans="1:15" ht="16.5" customHeight="1" x14ac:dyDescent="0.3">
      <c r="A65" s="155"/>
      <c r="B65" s="151"/>
      <c r="C65" s="79"/>
      <c r="D65" s="80" t="s">
        <v>2819</v>
      </c>
      <c r="E65" s="78"/>
      <c r="F65" s="78"/>
      <c r="G65" s="78"/>
      <c r="H65" s="78"/>
      <c r="I65" s="78"/>
      <c r="J65" s="81">
        <v>5</v>
      </c>
      <c r="K65" s="82">
        <v>2</v>
      </c>
      <c r="L65" s="95"/>
      <c r="M65" s="95"/>
      <c r="N65" s="83"/>
      <c r="O65" s="283"/>
    </row>
    <row r="66" spans="1:15" ht="16.5" customHeight="1" x14ac:dyDescent="0.3">
      <c r="A66" s="155"/>
      <c r="B66" s="151"/>
      <c r="C66" s="79"/>
      <c r="D66" s="80" t="s">
        <v>2820</v>
      </c>
      <c r="E66" s="78"/>
      <c r="F66" s="78"/>
      <c r="G66" s="78"/>
      <c r="H66" s="78"/>
      <c r="I66" s="78"/>
      <c r="J66" s="81">
        <v>2</v>
      </c>
      <c r="K66" s="82">
        <v>0.8</v>
      </c>
      <c r="L66" s="95"/>
      <c r="M66" s="95"/>
      <c r="N66" s="83"/>
      <c r="O66" s="283"/>
    </row>
    <row r="67" spans="1:15" ht="16.5" customHeight="1" x14ac:dyDescent="0.3">
      <c r="A67" s="155"/>
      <c r="B67" s="151"/>
      <c r="C67" s="79"/>
      <c r="D67" s="80" t="s">
        <v>280</v>
      </c>
      <c r="E67" s="78"/>
      <c r="F67" s="78"/>
      <c r="G67" s="78"/>
      <c r="H67" s="78"/>
      <c r="I67" s="78"/>
      <c r="J67" s="81">
        <v>1</v>
      </c>
      <c r="K67" s="82">
        <v>0.4</v>
      </c>
      <c r="L67" s="95"/>
      <c r="M67" s="95"/>
      <c r="N67" s="83"/>
      <c r="O67" s="283"/>
    </row>
    <row r="68" spans="1:15" ht="16.5" customHeight="1" x14ac:dyDescent="0.3">
      <c r="A68" s="155"/>
      <c r="B68" s="151"/>
      <c r="C68" s="79"/>
      <c r="D68" s="80" t="s">
        <v>2821</v>
      </c>
      <c r="E68" s="78"/>
      <c r="F68" s="78"/>
      <c r="G68" s="78"/>
      <c r="H68" s="78"/>
      <c r="I68" s="78"/>
      <c r="J68" s="81"/>
      <c r="K68" s="82"/>
      <c r="L68" s="95"/>
      <c r="M68" s="95"/>
      <c r="N68" s="83"/>
      <c r="O68" s="283"/>
    </row>
    <row r="69" spans="1:15" ht="16.5" customHeight="1" x14ac:dyDescent="0.3">
      <c r="A69" s="116" t="s">
        <v>5108</v>
      </c>
      <c r="B69" s="149" t="s">
        <v>2823</v>
      </c>
      <c r="C69" s="119" t="s">
        <v>5137</v>
      </c>
      <c r="D69" s="118" t="s">
        <v>2816</v>
      </c>
      <c r="E69" s="117"/>
      <c r="F69" s="117"/>
      <c r="G69" s="117"/>
      <c r="H69" s="117"/>
      <c r="I69" s="117"/>
      <c r="J69" s="132"/>
      <c r="K69" s="136"/>
      <c r="L69" s="133"/>
      <c r="M69" s="133"/>
      <c r="N69" s="119" t="s">
        <v>2740</v>
      </c>
      <c r="O69" s="297"/>
    </row>
    <row r="70" spans="1:15" ht="16.5" customHeight="1" x14ac:dyDescent="0.3">
      <c r="A70" s="155"/>
      <c r="B70" s="151"/>
      <c r="C70" s="79"/>
      <c r="D70" s="80" t="s">
        <v>2817</v>
      </c>
      <c r="E70" s="78"/>
      <c r="F70" s="78"/>
      <c r="G70" s="78"/>
      <c r="H70" s="78"/>
      <c r="I70" s="78"/>
      <c r="J70" s="81"/>
      <c r="K70" s="82"/>
      <c r="L70" s="95"/>
      <c r="M70" s="95"/>
      <c r="N70" s="83"/>
      <c r="O70" s="283"/>
    </row>
    <row r="71" spans="1:15" ht="16.5" customHeight="1" x14ac:dyDescent="0.3">
      <c r="A71" s="155"/>
      <c r="B71" s="151"/>
      <c r="C71" s="79"/>
      <c r="D71" s="80" t="s">
        <v>2818</v>
      </c>
      <c r="E71" s="78"/>
      <c r="F71" s="78"/>
      <c r="G71" s="78"/>
      <c r="H71" s="78"/>
      <c r="I71" s="78"/>
      <c r="J71" s="81">
        <v>176</v>
      </c>
      <c r="K71" s="82">
        <v>92.146596858638745</v>
      </c>
      <c r="L71" s="95"/>
      <c r="M71" s="95"/>
      <c r="N71" s="83"/>
      <c r="O71" s="283"/>
    </row>
    <row r="72" spans="1:15" ht="16.5" customHeight="1" x14ac:dyDescent="0.3">
      <c r="A72" s="155"/>
      <c r="B72" s="151"/>
      <c r="C72" s="79"/>
      <c r="D72" s="80" t="s">
        <v>2819</v>
      </c>
      <c r="E72" s="78"/>
      <c r="F72" s="78"/>
      <c r="G72" s="78"/>
      <c r="H72" s="78"/>
      <c r="I72" s="78"/>
      <c r="J72" s="81">
        <v>12</v>
      </c>
      <c r="K72" s="82">
        <v>6.2827225130890048</v>
      </c>
      <c r="L72" s="95"/>
      <c r="M72" s="95"/>
      <c r="N72" s="83"/>
      <c r="O72" s="283"/>
    </row>
    <row r="73" spans="1:15" ht="16.5" customHeight="1" x14ac:dyDescent="0.3">
      <c r="A73" s="155"/>
      <c r="B73" s="151"/>
      <c r="C73" s="79"/>
      <c r="D73" s="80" t="s">
        <v>2820</v>
      </c>
      <c r="E73" s="78"/>
      <c r="F73" s="78"/>
      <c r="G73" s="78"/>
      <c r="H73" s="78"/>
      <c r="I73" s="78"/>
      <c r="J73" s="81">
        <v>3</v>
      </c>
      <c r="K73" s="82">
        <v>1.5706806282722512</v>
      </c>
      <c r="L73" s="95"/>
      <c r="M73" s="95"/>
      <c r="N73" s="83"/>
      <c r="O73" s="283"/>
    </row>
    <row r="74" spans="1:15" ht="16.5" customHeight="1" x14ac:dyDescent="0.3">
      <c r="A74" s="155"/>
      <c r="B74" s="151"/>
      <c r="C74" s="79"/>
      <c r="D74" s="80" t="s">
        <v>280</v>
      </c>
      <c r="E74" s="78"/>
      <c r="F74" s="78"/>
      <c r="G74" s="78"/>
      <c r="H74" s="78"/>
      <c r="I74" s="78"/>
      <c r="J74" s="81"/>
      <c r="K74" s="82"/>
      <c r="L74" s="95"/>
      <c r="M74" s="95"/>
      <c r="N74" s="83"/>
      <c r="O74" s="283"/>
    </row>
    <row r="75" spans="1:15" ht="16.5" customHeight="1" x14ac:dyDescent="0.3">
      <c r="A75" s="155"/>
      <c r="B75" s="151"/>
      <c r="C75" s="79"/>
      <c r="D75" s="80" t="s">
        <v>2821</v>
      </c>
      <c r="E75" s="78"/>
      <c r="F75" s="78"/>
      <c r="G75" s="78"/>
      <c r="H75" s="78"/>
      <c r="I75" s="78"/>
      <c r="J75" s="81"/>
      <c r="K75" s="82"/>
      <c r="L75" s="95"/>
      <c r="M75" s="95"/>
      <c r="N75" s="83"/>
      <c r="O75" s="283"/>
    </row>
    <row r="76" spans="1:15" ht="16.5" customHeight="1" x14ac:dyDescent="0.3">
      <c r="A76" s="116" t="s">
        <v>5109</v>
      </c>
      <c r="B76" s="149" t="s">
        <v>2824</v>
      </c>
      <c r="C76" s="119" t="s">
        <v>5137</v>
      </c>
      <c r="D76" s="118" t="s">
        <v>2816</v>
      </c>
      <c r="E76" s="117"/>
      <c r="F76" s="117"/>
      <c r="G76" s="117"/>
      <c r="H76" s="117"/>
      <c r="I76" s="117"/>
      <c r="J76" s="132"/>
      <c r="K76" s="136"/>
      <c r="L76" s="133"/>
      <c r="M76" s="133"/>
      <c r="N76" s="119" t="s">
        <v>2740</v>
      </c>
      <c r="O76" s="297"/>
    </row>
    <row r="77" spans="1:15" ht="16.5" customHeight="1" x14ac:dyDescent="0.3">
      <c r="A77" s="155"/>
      <c r="B77" s="151"/>
      <c r="C77" s="79"/>
      <c r="D77" s="80" t="s">
        <v>2817</v>
      </c>
      <c r="E77" s="78"/>
      <c r="F77" s="78"/>
      <c r="G77" s="78"/>
      <c r="H77" s="78"/>
      <c r="I77" s="78"/>
      <c r="J77" s="81"/>
      <c r="K77" s="82"/>
      <c r="L77" s="95"/>
      <c r="M77" s="95"/>
      <c r="N77" s="83"/>
      <c r="O77" s="283"/>
    </row>
    <row r="78" spans="1:15" ht="16.5" customHeight="1" x14ac:dyDescent="0.3">
      <c r="A78" s="155"/>
      <c r="B78" s="151"/>
      <c r="C78" s="79"/>
      <c r="D78" s="80" t="s">
        <v>2818</v>
      </c>
      <c r="E78" s="78"/>
      <c r="F78" s="78"/>
      <c r="G78" s="78"/>
      <c r="H78" s="78"/>
      <c r="I78" s="78"/>
      <c r="J78" s="81"/>
      <c r="K78" s="82"/>
      <c r="L78" s="95"/>
      <c r="M78" s="95"/>
      <c r="N78" s="83"/>
      <c r="O78" s="283"/>
    </row>
    <row r="79" spans="1:15" ht="16.5" customHeight="1" x14ac:dyDescent="0.3">
      <c r="A79" s="155"/>
      <c r="B79" s="151"/>
      <c r="C79" s="79"/>
      <c r="D79" s="80" t="s">
        <v>2819</v>
      </c>
      <c r="E79" s="78"/>
      <c r="F79" s="78"/>
      <c r="G79" s="78"/>
      <c r="H79" s="78"/>
      <c r="I79" s="78"/>
      <c r="J79" s="81">
        <v>98</v>
      </c>
      <c r="K79" s="82">
        <v>94.230769230769226</v>
      </c>
      <c r="L79" s="95"/>
      <c r="M79" s="95"/>
      <c r="N79" s="83"/>
      <c r="O79" s="283"/>
    </row>
    <row r="80" spans="1:15" ht="16.5" customHeight="1" x14ac:dyDescent="0.3">
      <c r="A80" s="155"/>
      <c r="B80" s="151"/>
      <c r="C80" s="79"/>
      <c r="D80" s="80" t="s">
        <v>2820</v>
      </c>
      <c r="E80" s="78"/>
      <c r="F80" s="78"/>
      <c r="G80" s="78"/>
      <c r="H80" s="78"/>
      <c r="I80" s="78"/>
      <c r="J80" s="81">
        <v>6</v>
      </c>
      <c r="K80" s="82">
        <v>5.7692307692307692</v>
      </c>
      <c r="L80" s="95"/>
      <c r="M80" s="95"/>
      <c r="N80" s="83"/>
      <c r="O80" s="283"/>
    </row>
    <row r="81" spans="1:15" ht="16.5" customHeight="1" x14ac:dyDescent="0.3">
      <c r="A81" s="155"/>
      <c r="B81" s="151"/>
      <c r="C81" s="79"/>
      <c r="D81" s="80" t="s">
        <v>280</v>
      </c>
      <c r="E81" s="78"/>
      <c r="F81" s="78"/>
      <c r="G81" s="78"/>
      <c r="H81" s="78"/>
      <c r="I81" s="78"/>
      <c r="J81" s="81"/>
      <c r="K81" s="82"/>
      <c r="L81" s="95"/>
      <c r="M81" s="95"/>
      <c r="N81" s="83"/>
      <c r="O81" s="283"/>
    </row>
    <row r="82" spans="1:15" ht="16.5" customHeight="1" x14ac:dyDescent="0.3">
      <c r="A82" s="155"/>
      <c r="B82" s="151"/>
      <c r="C82" s="79"/>
      <c r="D82" s="80" t="s">
        <v>2821</v>
      </c>
      <c r="E82" s="78"/>
      <c r="F82" s="78"/>
      <c r="G82" s="78"/>
      <c r="H82" s="78"/>
      <c r="I82" s="78"/>
      <c r="J82" s="81"/>
      <c r="K82" s="82"/>
      <c r="L82" s="95"/>
      <c r="M82" s="95"/>
      <c r="N82" s="83"/>
      <c r="O82" s="283"/>
    </row>
    <row r="83" spans="1:15" ht="16.5" customHeight="1" x14ac:dyDescent="0.3">
      <c r="A83" s="116" t="s">
        <v>5110</v>
      </c>
      <c r="B83" s="149" t="s">
        <v>2825</v>
      </c>
      <c r="C83" s="119" t="s">
        <v>5137</v>
      </c>
      <c r="D83" s="118" t="s">
        <v>2816</v>
      </c>
      <c r="E83" s="117"/>
      <c r="F83" s="117"/>
      <c r="G83" s="117"/>
      <c r="H83" s="117"/>
      <c r="I83" s="117"/>
      <c r="J83" s="132"/>
      <c r="K83" s="136"/>
      <c r="L83" s="133"/>
      <c r="M83" s="133"/>
      <c r="N83" s="119" t="s">
        <v>2746</v>
      </c>
      <c r="O83" s="297"/>
    </row>
    <row r="84" spans="1:15" ht="16.5" customHeight="1" x14ac:dyDescent="0.3">
      <c r="A84" s="155"/>
      <c r="B84" s="151"/>
      <c r="C84" s="79"/>
      <c r="D84" s="80" t="s">
        <v>2817</v>
      </c>
      <c r="E84" s="78"/>
      <c r="F84" s="78"/>
      <c r="G84" s="78"/>
      <c r="H84" s="78"/>
      <c r="I84" s="78"/>
      <c r="J84" s="81"/>
      <c r="K84" s="82"/>
      <c r="L84" s="95"/>
      <c r="M84" s="95"/>
      <c r="N84" s="83"/>
      <c r="O84" s="283"/>
    </row>
    <row r="85" spans="1:15" ht="16.5" customHeight="1" x14ac:dyDescent="0.3">
      <c r="A85" s="155"/>
      <c r="B85" s="151"/>
      <c r="C85" s="79"/>
      <c r="D85" s="80" t="s">
        <v>2818</v>
      </c>
      <c r="E85" s="78"/>
      <c r="F85" s="78"/>
      <c r="G85" s="78"/>
      <c r="H85" s="78"/>
      <c r="I85" s="78"/>
      <c r="J85" s="81"/>
      <c r="K85" s="82"/>
      <c r="L85" s="95"/>
      <c r="M85" s="95"/>
      <c r="N85" s="83"/>
      <c r="O85" s="283"/>
    </row>
    <row r="86" spans="1:15" ht="16.5" customHeight="1" x14ac:dyDescent="0.3">
      <c r="A86" s="155"/>
      <c r="B86" s="151"/>
      <c r="C86" s="79"/>
      <c r="D86" s="80" t="s">
        <v>2819</v>
      </c>
      <c r="E86" s="78"/>
      <c r="F86" s="78"/>
      <c r="G86" s="78"/>
      <c r="H86" s="78"/>
      <c r="I86" s="78"/>
      <c r="J86" s="81"/>
      <c r="K86" s="82"/>
      <c r="L86" s="95"/>
      <c r="M86" s="95"/>
      <c r="N86" s="83"/>
      <c r="O86" s="283"/>
    </row>
    <row r="87" spans="1:15" ht="16.5" customHeight="1" x14ac:dyDescent="0.3">
      <c r="A87" s="155"/>
      <c r="B87" s="151"/>
      <c r="C87" s="79"/>
      <c r="D87" s="80" t="s">
        <v>2820</v>
      </c>
      <c r="E87" s="78"/>
      <c r="F87" s="78"/>
      <c r="G87" s="78"/>
      <c r="H87" s="78"/>
      <c r="I87" s="78"/>
      <c r="J87" s="81">
        <v>41</v>
      </c>
      <c r="K87" s="82">
        <v>100</v>
      </c>
      <c r="L87" s="95"/>
      <c r="M87" s="95"/>
      <c r="N87" s="83"/>
      <c r="O87" s="283"/>
    </row>
    <row r="88" spans="1:15" ht="16.5" customHeight="1" x14ac:dyDescent="0.3">
      <c r="A88" s="155"/>
      <c r="B88" s="151"/>
      <c r="C88" s="79"/>
      <c r="D88" s="80" t="s">
        <v>280</v>
      </c>
      <c r="E88" s="78"/>
      <c r="F88" s="78"/>
      <c r="G88" s="78"/>
      <c r="H88" s="78"/>
      <c r="I88" s="78"/>
      <c r="J88" s="81"/>
      <c r="K88" s="82"/>
      <c r="L88" s="95"/>
      <c r="M88" s="95"/>
      <c r="N88" s="83"/>
      <c r="O88" s="283"/>
    </row>
    <row r="89" spans="1:15" ht="16.5" customHeight="1" x14ac:dyDescent="0.3">
      <c r="A89" s="155"/>
      <c r="B89" s="151"/>
      <c r="C89" s="79"/>
      <c r="D89" s="80" t="s">
        <v>2821</v>
      </c>
      <c r="E89" s="78"/>
      <c r="F89" s="78"/>
      <c r="G89" s="78"/>
      <c r="H89" s="78"/>
      <c r="I89" s="78"/>
      <c r="J89" s="81"/>
      <c r="K89" s="82"/>
      <c r="L89" s="95"/>
      <c r="M89" s="95"/>
      <c r="N89" s="83"/>
      <c r="O89" s="283"/>
    </row>
    <row r="90" spans="1:15" ht="16.5" customHeight="1" x14ac:dyDescent="0.3">
      <c r="A90" s="116" t="s">
        <v>5111</v>
      </c>
      <c r="B90" s="149" t="s">
        <v>2826</v>
      </c>
      <c r="C90" s="119" t="s">
        <v>5137</v>
      </c>
      <c r="D90" s="118" t="s">
        <v>2816</v>
      </c>
      <c r="E90" s="117"/>
      <c r="F90" s="117"/>
      <c r="G90" s="117"/>
      <c r="H90" s="117"/>
      <c r="I90" s="117"/>
      <c r="J90" s="132"/>
      <c r="K90" s="136"/>
      <c r="L90" s="133"/>
      <c r="M90" s="133"/>
      <c r="N90" s="119" t="s">
        <v>2779</v>
      </c>
      <c r="O90" s="297"/>
    </row>
    <row r="91" spans="1:15" ht="16.5" customHeight="1" x14ac:dyDescent="0.3">
      <c r="A91" s="155"/>
      <c r="B91" s="151"/>
      <c r="C91" s="79"/>
      <c r="D91" s="80" t="s">
        <v>2817</v>
      </c>
      <c r="E91" s="78"/>
      <c r="F91" s="78"/>
      <c r="G91" s="78"/>
      <c r="H91" s="78"/>
      <c r="I91" s="78"/>
      <c r="J91" s="81"/>
      <c r="K91" s="82"/>
      <c r="L91" s="95"/>
      <c r="M91" s="95"/>
      <c r="N91" s="83"/>
      <c r="O91" s="283"/>
    </row>
    <row r="92" spans="1:15" ht="16.5" customHeight="1" x14ac:dyDescent="0.3">
      <c r="A92" s="155"/>
      <c r="B92" s="151"/>
      <c r="C92" s="79"/>
      <c r="D92" s="80" t="s">
        <v>2818</v>
      </c>
      <c r="E92" s="78"/>
      <c r="F92" s="78"/>
      <c r="G92" s="78"/>
      <c r="H92" s="78"/>
      <c r="I92" s="78"/>
      <c r="J92" s="81"/>
      <c r="K92" s="82"/>
      <c r="L92" s="95"/>
      <c r="M92" s="95"/>
      <c r="N92" s="83"/>
      <c r="O92" s="283"/>
    </row>
    <row r="93" spans="1:15" ht="16.5" customHeight="1" x14ac:dyDescent="0.3">
      <c r="A93" s="155"/>
      <c r="B93" s="151"/>
      <c r="C93" s="79"/>
      <c r="D93" s="80" t="s">
        <v>2819</v>
      </c>
      <c r="E93" s="78"/>
      <c r="F93" s="78"/>
      <c r="G93" s="78"/>
      <c r="H93" s="78"/>
      <c r="I93" s="78"/>
      <c r="J93" s="81"/>
      <c r="K93" s="82"/>
      <c r="L93" s="95"/>
      <c r="M93" s="95"/>
      <c r="N93" s="83"/>
      <c r="O93" s="283"/>
    </row>
    <row r="94" spans="1:15" ht="16.5" customHeight="1" x14ac:dyDescent="0.3">
      <c r="A94" s="155"/>
      <c r="B94" s="151"/>
      <c r="C94" s="79"/>
      <c r="D94" s="80" t="s">
        <v>2820</v>
      </c>
      <c r="E94" s="78"/>
      <c r="F94" s="78"/>
      <c r="G94" s="78"/>
      <c r="H94" s="78"/>
      <c r="I94" s="78"/>
      <c r="J94" s="81"/>
      <c r="K94" s="82"/>
      <c r="L94" s="95"/>
      <c r="M94" s="95"/>
      <c r="N94" s="83"/>
      <c r="O94" s="283"/>
    </row>
    <row r="95" spans="1:15" ht="16.5" customHeight="1" x14ac:dyDescent="0.3">
      <c r="A95" s="155"/>
      <c r="B95" s="151"/>
      <c r="C95" s="79"/>
      <c r="D95" s="80" t="s">
        <v>280</v>
      </c>
      <c r="E95" s="78"/>
      <c r="F95" s="78"/>
      <c r="G95" s="78"/>
      <c r="H95" s="78"/>
      <c r="I95" s="78"/>
      <c r="J95" s="81"/>
      <c r="K95" s="82"/>
      <c r="L95" s="95"/>
      <c r="M95" s="95"/>
      <c r="N95" s="83"/>
      <c r="O95" s="283"/>
    </row>
    <row r="96" spans="1:15" ht="16.5" customHeight="1" x14ac:dyDescent="0.3">
      <c r="A96" s="155"/>
      <c r="B96" s="151"/>
      <c r="C96" s="79"/>
      <c r="D96" s="80" t="s">
        <v>2821</v>
      </c>
      <c r="E96" s="78"/>
      <c r="F96" s="78"/>
      <c r="G96" s="78"/>
      <c r="H96" s="78"/>
      <c r="I96" s="78"/>
      <c r="J96" s="81"/>
      <c r="K96" s="82"/>
      <c r="L96" s="95"/>
      <c r="M96" s="95"/>
      <c r="N96" s="83"/>
      <c r="O96" s="283"/>
    </row>
    <row r="97" spans="1:15" ht="16.5" customHeight="1" x14ac:dyDescent="0.3">
      <c r="A97" s="156" t="s">
        <v>5112</v>
      </c>
      <c r="B97" s="149" t="s">
        <v>2827</v>
      </c>
      <c r="C97" s="152" t="s">
        <v>5138</v>
      </c>
      <c r="D97" s="118"/>
      <c r="E97" s="117"/>
      <c r="F97" s="117"/>
      <c r="G97" s="117"/>
      <c r="H97" s="117"/>
      <c r="I97" s="117"/>
      <c r="J97" s="132">
        <v>1</v>
      </c>
      <c r="K97" s="136">
        <v>100</v>
      </c>
      <c r="L97" s="133"/>
      <c r="M97" s="133"/>
      <c r="N97" s="119" t="s">
        <v>2749</v>
      </c>
      <c r="O97" s="297"/>
    </row>
    <row r="98" spans="1:15" ht="16.5" customHeight="1" x14ac:dyDescent="0.3">
      <c r="A98" s="156" t="s">
        <v>5113</v>
      </c>
      <c r="B98" s="149" t="s">
        <v>2828</v>
      </c>
      <c r="C98" s="152" t="s">
        <v>2829</v>
      </c>
      <c r="D98" s="118" t="s">
        <v>2830</v>
      </c>
      <c r="E98" s="117"/>
      <c r="F98" s="117"/>
      <c r="G98" s="117"/>
      <c r="H98" s="117"/>
      <c r="I98" s="117"/>
      <c r="J98" s="132">
        <v>2123</v>
      </c>
      <c r="K98" s="136">
        <v>64.450516089860358</v>
      </c>
      <c r="L98" s="133"/>
      <c r="M98" s="133"/>
      <c r="N98" s="119" t="s">
        <v>2749</v>
      </c>
      <c r="O98" s="297"/>
    </row>
    <row r="99" spans="1:15" ht="16.5" customHeight="1" x14ac:dyDescent="0.3">
      <c r="A99" s="155"/>
      <c r="B99" s="151"/>
      <c r="C99" s="79"/>
      <c r="D99" s="80" t="s">
        <v>2831</v>
      </c>
      <c r="E99" s="78"/>
      <c r="F99" s="78"/>
      <c r="G99" s="78"/>
      <c r="H99" s="78"/>
      <c r="I99" s="78"/>
      <c r="J99" s="81">
        <v>284</v>
      </c>
      <c r="K99" s="82">
        <v>8.6217364905889493</v>
      </c>
      <c r="L99" s="95"/>
      <c r="M99" s="95"/>
      <c r="N99" s="83"/>
      <c r="O99" s="283"/>
    </row>
    <row r="100" spans="1:15" ht="16.5" customHeight="1" x14ac:dyDescent="0.3">
      <c r="A100" s="155"/>
      <c r="B100" s="151"/>
      <c r="C100" s="79"/>
      <c r="D100" s="80" t="s">
        <v>2832</v>
      </c>
      <c r="E100" s="78"/>
      <c r="F100" s="78"/>
      <c r="G100" s="78"/>
      <c r="H100" s="78"/>
      <c r="I100" s="78"/>
      <c r="J100" s="81">
        <v>702</v>
      </c>
      <c r="K100" s="82">
        <v>21.311475409836063</v>
      </c>
      <c r="L100" s="95"/>
      <c r="M100" s="95"/>
      <c r="N100" s="83"/>
      <c r="O100" s="283"/>
    </row>
    <row r="101" spans="1:15" ht="16.5" customHeight="1" x14ac:dyDescent="0.3">
      <c r="A101" s="155"/>
      <c r="B101" s="151"/>
      <c r="C101" s="79"/>
      <c r="D101" s="80" t="s">
        <v>2833</v>
      </c>
      <c r="E101" s="78"/>
      <c r="F101" s="78"/>
      <c r="G101" s="78"/>
      <c r="H101" s="78"/>
      <c r="I101" s="78"/>
      <c r="J101" s="81">
        <v>89</v>
      </c>
      <c r="K101" s="82">
        <v>2.701882210078931</v>
      </c>
      <c r="L101" s="95"/>
      <c r="M101" s="95"/>
      <c r="N101" s="83"/>
      <c r="O101" s="283"/>
    </row>
    <row r="102" spans="1:15" ht="16.5" customHeight="1" x14ac:dyDescent="0.3">
      <c r="A102" s="155"/>
      <c r="B102" s="151"/>
      <c r="C102" s="79"/>
      <c r="D102" s="80" t="s">
        <v>278</v>
      </c>
      <c r="E102" s="78"/>
      <c r="F102" s="78"/>
      <c r="G102" s="78"/>
      <c r="H102" s="78"/>
      <c r="I102" s="78"/>
      <c r="J102" s="81">
        <v>96</v>
      </c>
      <c r="K102" s="82">
        <v>2.9143897996357011</v>
      </c>
      <c r="L102" s="95"/>
      <c r="M102" s="95"/>
      <c r="N102" s="83"/>
      <c r="O102" s="283"/>
    </row>
    <row r="103" spans="1:15" ht="16.5" customHeight="1" x14ac:dyDescent="0.3">
      <c r="A103" s="156" t="s">
        <v>5114</v>
      </c>
      <c r="B103" s="149" t="s">
        <v>2834</v>
      </c>
      <c r="C103" s="152" t="s">
        <v>5139</v>
      </c>
      <c r="D103" s="118"/>
      <c r="E103" s="117"/>
      <c r="F103" s="117"/>
      <c r="G103" s="117"/>
      <c r="H103" s="117"/>
      <c r="I103" s="117"/>
      <c r="J103" s="132">
        <v>96</v>
      </c>
      <c r="K103" s="136">
        <v>100</v>
      </c>
      <c r="L103" s="133"/>
      <c r="M103" s="133"/>
      <c r="N103" s="119" t="s">
        <v>2749</v>
      </c>
      <c r="O103" s="297"/>
    </row>
    <row r="104" spans="1:15" ht="16.5" customHeight="1" x14ac:dyDescent="0.3">
      <c r="A104" s="156" t="s">
        <v>5115</v>
      </c>
      <c r="B104" s="149" t="s">
        <v>2835</v>
      </c>
      <c r="C104" s="152" t="s">
        <v>2829</v>
      </c>
      <c r="D104" s="118" t="s">
        <v>86</v>
      </c>
      <c r="E104" s="117"/>
      <c r="F104" s="117"/>
      <c r="G104" s="117"/>
      <c r="H104" s="117"/>
      <c r="I104" s="117"/>
      <c r="J104" s="132">
        <v>3025</v>
      </c>
      <c r="K104" s="136">
        <v>91.833636915604131</v>
      </c>
      <c r="L104" s="133"/>
      <c r="M104" s="133"/>
      <c r="N104" s="119" t="s">
        <v>2740</v>
      </c>
      <c r="O104" s="297"/>
    </row>
    <row r="105" spans="1:15" ht="16.5" customHeight="1" x14ac:dyDescent="0.3">
      <c r="A105" s="155"/>
      <c r="B105" s="151"/>
      <c r="C105" s="79"/>
      <c r="D105" s="80" t="s">
        <v>87</v>
      </c>
      <c r="E105" s="78"/>
      <c r="F105" s="78"/>
      <c r="G105" s="78"/>
      <c r="H105" s="78"/>
      <c r="I105" s="78"/>
      <c r="J105" s="81">
        <v>269</v>
      </c>
      <c r="K105" s="82">
        <v>8.1663630843958703</v>
      </c>
      <c r="L105" s="95"/>
      <c r="M105" s="95"/>
      <c r="N105" s="83"/>
      <c r="O105" s="283"/>
    </row>
    <row r="106" spans="1:15" ht="16.5" customHeight="1" x14ac:dyDescent="0.3">
      <c r="A106" s="156" t="s">
        <v>5116</v>
      </c>
      <c r="B106" s="149" t="s">
        <v>2836</v>
      </c>
      <c r="C106" s="152" t="s">
        <v>2768</v>
      </c>
      <c r="D106" s="118" t="s">
        <v>2837</v>
      </c>
      <c r="E106" s="117"/>
      <c r="F106" s="117"/>
      <c r="G106" s="117"/>
      <c r="H106" s="117"/>
      <c r="I106" s="117"/>
      <c r="J106" s="132">
        <v>495</v>
      </c>
      <c r="K106" s="136">
        <v>15.027322404371585</v>
      </c>
      <c r="L106" s="133"/>
      <c r="M106" s="133"/>
      <c r="N106" s="119" t="s">
        <v>2749</v>
      </c>
      <c r="O106" s="297"/>
    </row>
    <row r="107" spans="1:15" ht="16.5" customHeight="1" x14ac:dyDescent="0.3">
      <c r="A107" s="155"/>
      <c r="B107" s="151"/>
      <c r="C107" s="79"/>
      <c r="D107" s="80" t="s">
        <v>2838</v>
      </c>
      <c r="E107" s="78"/>
      <c r="F107" s="78"/>
      <c r="G107" s="78"/>
      <c r="H107" s="78"/>
      <c r="I107" s="78"/>
      <c r="J107" s="81">
        <v>1467</v>
      </c>
      <c r="K107" s="82">
        <v>44.535519125683059</v>
      </c>
      <c r="L107" s="95"/>
      <c r="M107" s="95"/>
      <c r="N107" s="83"/>
      <c r="O107" s="283"/>
    </row>
    <row r="108" spans="1:15" ht="16.5" customHeight="1" x14ac:dyDescent="0.3">
      <c r="A108" s="155"/>
      <c r="B108" s="151"/>
      <c r="C108" s="79"/>
      <c r="D108" s="80" t="s">
        <v>2839</v>
      </c>
      <c r="E108" s="78"/>
      <c r="F108" s="78"/>
      <c r="G108" s="78"/>
      <c r="H108" s="78"/>
      <c r="I108" s="78"/>
      <c r="J108" s="81">
        <v>1164</v>
      </c>
      <c r="K108" s="82">
        <v>35.336976320582878</v>
      </c>
      <c r="L108" s="95"/>
      <c r="M108" s="95"/>
      <c r="N108" s="83"/>
      <c r="O108" s="283"/>
    </row>
    <row r="109" spans="1:15" ht="16.5" customHeight="1" x14ac:dyDescent="0.3">
      <c r="A109" s="155"/>
      <c r="B109" s="151"/>
      <c r="C109" s="79"/>
      <c r="D109" s="80" t="s">
        <v>2840</v>
      </c>
      <c r="E109" s="78"/>
      <c r="F109" s="78"/>
      <c r="G109" s="78"/>
      <c r="H109" s="78"/>
      <c r="I109" s="78"/>
      <c r="J109" s="81">
        <v>143</v>
      </c>
      <c r="K109" s="82">
        <v>4.3412264723740135</v>
      </c>
      <c r="L109" s="95"/>
      <c r="M109" s="95"/>
      <c r="N109" s="83"/>
      <c r="O109" s="283"/>
    </row>
    <row r="110" spans="1:15" ht="16.5" customHeight="1" x14ac:dyDescent="0.3">
      <c r="A110" s="155"/>
      <c r="B110" s="151"/>
      <c r="C110" s="79"/>
      <c r="D110" s="80" t="s">
        <v>2841</v>
      </c>
      <c r="E110" s="78"/>
      <c r="F110" s="78"/>
      <c r="G110" s="78"/>
      <c r="H110" s="78"/>
      <c r="I110" s="78"/>
      <c r="J110" s="81">
        <v>25</v>
      </c>
      <c r="K110" s="82">
        <v>0.75895567698846389</v>
      </c>
      <c r="L110" s="95"/>
      <c r="M110" s="95"/>
      <c r="N110" s="83"/>
      <c r="O110" s="283"/>
    </row>
    <row r="111" spans="1:15" ht="16.5" customHeight="1" x14ac:dyDescent="0.3">
      <c r="A111" s="156" t="s">
        <v>5117</v>
      </c>
      <c r="B111" s="149" t="s">
        <v>2842</v>
      </c>
      <c r="C111" s="152" t="s">
        <v>2768</v>
      </c>
      <c r="D111" s="118" t="s">
        <v>2843</v>
      </c>
      <c r="E111" s="117"/>
      <c r="F111" s="117"/>
      <c r="G111" s="117"/>
      <c r="H111" s="117"/>
      <c r="I111" s="117"/>
      <c r="J111" s="132">
        <v>1321</v>
      </c>
      <c r="K111" s="136">
        <v>40.103217972070432</v>
      </c>
      <c r="L111" s="133"/>
      <c r="M111" s="133"/>
      <c r="N111" s="119" t="s">
        <v>2749</v>
      </c>
      <c r="O111" s="297"/>
    </row>
    <row r="112" spans="1:15" ht="16.5" customHeight="1" x14ac:dyDescent="0.3">
      <c r="A112" s="155"/>
      <c r="B112" s="151"/>
      <c r="C112" s="79"/>
      <c r="D112" s="80" t="s">
        <v>2844</v>
      </c>
      <c r="E112" s="78"/>
      <c r="F112" s="78"/>
      <c r="G112" s="78"/>
      <c r="H112" s="78"/>
      <c r="I112" s="78"/>
      <c r="J112" s="81">
        <v>599</v>
      </c>
      <c r="K112" s="82">
        <v>18.184578020643592</v>
      </c>
      <c r="L112" s="95"/>
      <c r="M112" s="95"/>
      <c r="N112" s="83"/>
      <c r="O112" s="283"/>
    </row>
    <row r="113" spans="1:15" ht="16.5" customHeight="1" x14ac:dyDescent="0.3">
      <c r="A113" s="155"/>
      <c r="B113" s="151"/>
      <c r="C113" s="79"/>
      <c r="D113" s="80" t="s">
        <v>2845</v>
      </c>
      <c r="E113" s="78"/>
      <c r="F113" s="78"/>
      <c r="G113" s="78"/>
      <c r="H113" s="78"/>
      <c r="I113" s="78"/>
      <c r="J113" s="81">
        <v>126</v>
      </c>
      <c r="K113" s="82">
        <v>3.8251366120218582</v>
      </c>
      <c r="L113" s="95"/>
      <c r="M113" s="95"/>
      <c r="N113" s="83"/>
      <c r="O113" s="283"/>
    </row>
    <row r="114" spans="1:15" ht="16.5" customHeight="1" x14ac:dyDescent="0.3">
      <c r="A114" s="155"/>
      <c r="B114" s="151"/>
      <c r="C114" s="79"/>
      <c r="D114" s="80" t="s">
        <v>281</v>
      </c>
      <c r="E114" s="78"/>
      <c r="F114" s="78"/>
      <c r="G114" s="78"/>
      <c r="H114" s="78"/>
      <c r="I114" s="78"/>
      <c r="J114" s="81">
        <v>4</v>
      </c>
      <c r="K114" s="82">
        <v>0.12143290831815423</v>
      </c>
      <c r="L114" s="95"/>
      <c r="M114" s="95"/>
      <c r="N114" s="83"/>
      <c r="O114" s="283"/>
    </row>
    <row r="115" spans="1:15" ht="16.5" customHeight="1" x14ac:dyDescent="0.3">
      <c r="A115" s="155"/>
      <c r="B115" s="151"/>
      <c r="C115" s="79"/>
      <c r="D115" s="80" t="s">
        <v>2846</v>
      </c>
      <c r="E115" s="78"/>
      <c r="F115" s="78"/>
      <c r="G115" s="78"/>
      <c r="H115" s="78"/>
      <c r="I115" s="78"/>
      <c r="J115" s="81">
        <v>1244</v>
      </c>
      <c r="K115" s="82">
        <v>37.765634486945963</v>
      </c>
      <c r="L115" s="95"/>
      <c r="M115" s="95"/>
      <c r="N115" s="83"/>
      <c r="O115" s="283"/>
    </row>
    <row r="116" spans="1:15" ht="16.5" customHeight="1" x14ac:dyDescent="0.3">
      <c r="A116" s="156" t="s">
        <v>5118</v>
      </c>
      <c r="B116" s="149" t="s">
        <v>2847</v>
      </c>
      <c r="C116" s="152" t="s">
        <v>5140</v>
      </c>
      <c r="D116" s="118"/>
      <c r="E116" s="117"/>
      <c r="F116" s="117"/>
      <c r="G116" s="117"/>
      <c r="H116" s="117"/>
      <c r="I116" s="117"/>
      <c r="J116" s="132">
        <v>4</v>
      </c>
      <c r="K116" s="73">
        <v>100</v>
      </c>
      <c r="L116" s="69"/>
      <c r="M116" s="142"/>
      <c r="N116" s="119" t="s">
        <v>2749</v>
      </c>
      <c r="O116" s="297"/>
    </row>
    <row r="117" spans="1:15" ht="16.5" customHeight="1" x14ac:dyDescent="0.3">
      <c r="A117" s="156" t="s">
        <v>5119</v>
      </c>
      <c r="B117" s="149" t="s">
        <v>2848</v>
      </c>
      <c r="C117" s="152" t="s">
        <v>5141</v>
      </c>
      <c r="D117" s="157"/>
      <c r="E117" s="158" t="s">
        <v>2069</v>
      </c>
      <c r="F117" s="158"/>
      <c r="G117" s="158"/>
      <c r="H117" s="158"/>
      <c r="I117" s="158"/>
      <c r="J117" s="159">
        <v>1446</v>
      </c>
      <c r="K117" s="82">
        <v>70.536585365853654</v>
      </c>
      <c r="L117" s="126"/>
      <c r="M117" s="126"/>
      <c r="N117" s="119" t="s">
        <v>2771</v>
      </c>
      <c r="O117" s="297"/>
    </row>
    <row r="118" spans="1:15" ht="16.5" customHeight="1" x14ac:dyDescent="0.3">
      <c r="A118" s="155"/>
      <c r="B118" s="151"/>
      <c r="C118" s="94"/>
      <c r="D118" s="80" t="s">
        <v>2065</v>
      </c>
      <c r="E118" s="160"/>
      <c r="F118" s="339"/>
      <c r="G118" s="339"/>
      <c r="H118" s="339"/>
      <c r="I118" s="339"/>
      <c r="J118" s="161"/>
      <c r="K118" s="82"/>
      <c r="L118" s="95"/>
      <c r="M118" s="95"/>
      <c r="N118" s="154"/>
      <c r="O118" s="283"/>
    </row>
    <row r="119" spans="1:15" ht="16.5" customHeight="1" x14ac:dyDescent="0.3">
      <c r="A119" s="379"/>
      <c r="B119" s="150"/>
      <c r="C119" s="87"/>
      <c r="D119" s="88" t="s">
        <v>2067</v>
      </c>
      <c r="E119" s="162"/>
      <c r="F119" s="340"/>
      <c r="G119" s="340"/>
      <c r="H119" s="340"/>
      <c r="I119" s="340"/>
      <c r="J119" s="163">
        <v>604</v>
      </c>
      <c r="K119" s="90">
        <v>29.463414634146346</v>
      </c>
      <c r="L119" s="91"/>
      <c r="M119" s="91"/>
      <c r="N119" s="164"/>
      <c r="O119" s="283"/>
    </row>
    <row r="120" spans="1:15" ht="16.5" customHeight="1" x14ac:dyDescent="0.3">
      <c r="A120" s="155" t="s">
        <v>5120</v>
      </c>
      <c r="B120" s="151" t="s">
        <v>2849</v>
      </c>
      <c r="C120" s="117" t="s">
        <v>5609</v>
      </c>
      <c r="D120" s="80" t="s">
        <v>2850</v>
      </c>
      <c r="E120" s="78"/>
      <c r="F120" s="78"/>
      <c r="G120" s="78"/>
      <c r="H120" s="78"/>
      <c r="I120" s="78"/>
      <c r="J120" s="81">
        <v>116</v>
      </c>
      <c r="K120" s="82">
        <v>19.205298013245034</v>
      </c>
      <c r="L120" s="126"/>
      <c r="M120" s="126"/>
      <c r="N120" s="114" t="s">
        <v>2749</v>
      </c>
      <c r="O120" s="297"/>
    </row>
    <row r="121" spans="1:15" ht="16.5" customHeight="1" x14ac:dyDescent="0.3">
      <c r="A121" s="155"/>
      <c r="B121" s="151"/>
      <c r="C121" s="79"/>
      <c r="D121" s="80" t="s">
        <v>2851</v>
      </c>
      <c r="E121" s="78"/>
      <c r="F121" s="78"/>
      <c r="G121" s="78"/>
      <c r="H121" s="78"/>
      <c r="I121" s="78"/>
      <c r="J121" s="81">
        <v>238</v>
      </c>
      <c r="K121" s="82">
        <v>39.403973509933778</v>
      </c>
      <c r="L121" s="95"/>
      <c r="M121" s="95"/>
      <c r="N121" s="83"/>
      <c r="O121" s="283"/>
    </row>
    <row r="122" spans="1:15" ht="16.5" customHeight="1" x14ac:dyDescent="0.3">
      <c r="A122" s="155"/>
      <c r="B122" s="151"/>
      <c r="C122" s="79"/>
      <c r="D122" s="80" t="s">
        <v>2852</v>
      </c>
      <c r="E122" s="78"/>
      <c r="F122" s="78"/>
      <c r="G122" s="78"/>
      <c r="H122" s="78"/>
      <c r="I122" s="78"/>
      <c r="J122" s="81">
        <v>129</v>
      </c>
      <c r="K122" s="82">
        <v>21.357615894039736</v>
      </c>
      <c r="L122" s="95"/>
      <c r="M122" s="95"/>
      <c r="N122" s="83"/>
      <c r="O122" s="283"/>
    </row>
    <row r="123" spans="1:15" ht="16.5" customHeight="1" x14ac:dyDescent="0.3">
      <c r="A123" s="155"/>
      <c r="B123" s="151"/>
      <c r="C123" s="79"/>
      <c r="D123" s="80" t="s">
        <v>2853</v>
      </c>
      <c r="E123" s="78"/>
      <c r="F123" s="78"/>
      <c r="G123" s="78"/>
      <c r="H123" s="78"/>
      <c r="I123" s="78"/>
      <c r="J123" s="81">
        <v>53</v>
      </c>
      <c r="K123" s="82">
        <v>8.7748344370860938</v>
      </c>
      <c r="L123" s="95"/>
      <c r="M123" s="95"/>
      <c r="N123" s="83"/>
      <c r="O123" s="283"/>
    </row>
    <row r="124" spans="1:15" ht="16.5" customHeight="1" x14ac:dyDescent="0.3">
      <c r="A124" s="155"/>
      <c r="B124" s="151"/>
      <c r="C124" s="79"/>
      <c r="D124" s="80" t="s">
        <v>2854</v>
      </c>
      <c r="E124" s="78"/>
      <c r="F124" s="78"/>
      <c r="G124" s="78"/>
      <c r="H124" s="78"/>
      <c r="I124" s="78"/>
      <c r="J124" s="81">
        <v>24</v>
      </c>
      <c r="K124" s="82">
        <v>3.9735099337748347</v>
      </c>
      <c r="L124" s="95"/>
      <c r="M124" s="95"/>
      <c r="N124" s="83"/>
      <c r="O124" s="283"/>
    </row>
    <row r="125" spans="1:15" ht="16.5" customHeight="1" x14ac:dyDescent="0.3">
      <c r="A125" s="155"/>
      <c r="B125" s="151"/>
      <c r="C125" s="79"/>
      <c r="D125" s="80" t="s">
        <v>2855</v>
      </c>
      <c r="E125" s="78"/>
      <c r="F125" s="78"/>
      <c r="G125" s="78"/>
      <c r="H125" s="78"/>
      <c r="I125" s="78"/>
      <c r="J125" s="81">
        <v>15</v>
      </c>
      <c r="K125" s="82">
        <v>2.4834437086092715</v>
      </c>
      <c r="L125" s="95"/>
      <c r="M125" s="95"/>
      <c r="N125" s="83"/>
      <c r="O125" s="283"/>
    </row>
    <row r="126" spans="1:15" ht="16.5" customHeight="1" x14ac:dyDescent="0.3">
      <c r="A126" s="155"/>
      <c r="B126" s="151"/>
      <c r="C126" s="79"/>
      <c r="D126" s="80" t="s">
        <v>2856</v>
      </c>
      <c r="E126" s="78"/>
      <c r="F126" s="78"/>
      <c r="G126" s="78"/>
      <c r="H126" s="78"/>
      <c r="I126" s="78"/>
      <c r="J126" s="81">
        <v>13</v>
      </c>
      <c r="K126" s="82">
        <v>2.1523178807947021</v>
      </c>
      <c r="L126" s="95"/>
      <c r="M126" s="95"/>
      <c r="N126" s="83"/>
      <c r="O126" s="283"/>
    </row>
    <row r="127" spans="1:15" ht="16.5" customHeight="1" x14ac:dyDescent="0.3">
      <c r="A127" s="155"/>
      <c r="B127" s="151"/>
      <c r="C127" s="79"/>
      <c r="D127" s="80" t="s">
        <v>1682</v>
      </c>
      <c r="E127" s="78"/>
      <c r="F127" s="78"/>
      <c r="G127" s="78"/>
      <c r="H127" s="78"/>
      <c r="I127" s="78"/>
      <c r="J127" s="81">
        <v>16</v>
      </c>
      <c r="K127" s="82">
        <v>2.6490066225165565</v>
      </c>
      <c r="L127" s="95"/>
      <c r="M127" s="95"/>
      <c r="N127" s="83"/>
      <c r="O127" s="283"/>
    </row>
    <row r="128" spans="1:15" ht="16.5" customHeight="1" x14ac:dyDescent="0.3">
      <c r="A128" s="156" t="s">
        <v>5121</v>
      </c>
      <c r="B128" s="149" t="s">
        <v>2857</v>
      </c>
      <c r="C128" s="152" t="s">
        <v>2768</v>
      </c>
      <c r="D128" s="118" t="s">
        <v>2858</v>
      </c>
      <c r="E128" s="117"/>
      <c r="F128" s="117"/>
      <c r="G128" s="117"/>
      <c r="H128" s="117"/>
      <c r="I128" s="117"/>
      <c r="J128" s="132">
        <v>1752</v>
      </c>
      <c r="K128" s="136">
        <v>53.187613843351542</v>
      </c>
      <c r="L128" s="136"/>
      <c r="M128" s="136"/>
      <c r="N128" s="117" t="s">
        <v>2771</v>
      </c>
      <c r="O128" s="297"/>
    </row>
    <row r="129" spans="1:15" ht="16.5" customHeight="1" x14ac:dyDescent="0.3">
      <c r="A129" s="155"/>
      <c r="B129" s="151"/>
      <c r="C129" s="79"/>
      <c r="D129" s="80" t="s">
        <v>2859</v>
      </c>
      <c r="E129" s="78"/>
      <c r="F129" s="78"/>
      <c r="G129" s="78"/>
      <c r="H129" s="78"/>
      <c r="I129" s="78"/>
      <c r="J129" s="81">
        <v>1542</v>
      </c>
      <c r="K129" s="82">
        <v>46.812386156648451</v>
      </c>
      <c r="L129" s="95"/>
      <c r="M129" s="95"/>
      <c r="N129" s="83"/>
      <c r="O129" s="283"/>
    </row>
    <row r="130" spans="1:15" ht="16.5" customHeight="1" x14ac:dyDescent="0.3">
      <c r="A130" s="156" t="s">
        <v>5122</v>
      </c>
      <c r="B130" s="149" t="s">
        <v>2860</v>
      </c>
      <c r="C130" s="152" t="s">
        <v>5142</v>
      </c>
      <c r="D130" s="118"/>
      <c r="E130" s="117"/>
      <c r="F130" s="117"/>
      <c r="G130" s="117"/>
      <c r="H130" s="117"/>
      <c r="I130" s="117"/>
      <c r="J130" s="132">
        <v>1752</v>
      </c>
      <c r="K130" s="136">
        <v>100</v>
      </c>
      <c r="L130" s="136"/>
      <c r="M130" s="136"/>
      <c r="N130" s="117" t="s">
        <v>2749</v>
      </c>
      <c r="O130" s="297"/>
    </row>
    <row r="131" spans="1:15" ht="16.5" customHeight="1" x14ac:dyDescent="0.3">
      <c r="A131" s="156" t="s">
        <v>5123</v>
      </c>
      <c r="B131" s="149" t="s">
        <v>2861</v>
      </c>
      <c r="C131" s="152" t="s">
        <v>5142</v>
      </c>
      <c r="D131" s="118" t="s">
        <v>2862</v>
      </c>
      <c r="E131" s="117"/>
      <c r="F131" s="117"/>
      <c r="G131" s="117"/>
      <c r="H131" s="117"/>
      <c r="I131" s="117"/>
      <c r="J131" s="132">
        <v>727</v>
      </c>
      <c r="K131" s="136">
        <v>41.49543378995434</v>
      </c>
      <c r="L131" s="136"/>
      <c r="M131" s="136"/>
      <c r="N131" s="117" t="s">
        <v>2749</v>
      </c>
      <c r="O131" s="297"/>
    </row>
    <row r="132" spans="1:15" ht="16.5" customHeight="1" x14ac:dyDescent="0.3">
      <c r="A132" s="155"/>
      <c r="B132" s="151"/>
      <c r="C132" s="79"/>
      <c r="D132" s="80" t="s">
        <v>2863</v>
      </c>
      <c r="E132" s="78"/>
      <c r="F132" s="78"/>
      <c r="G132" s="78"/>
      <c r="H132" s="78"/>
      <c r="I132" s="78"/>
      <c r="J132" s="81">
        <v>504</v>
      </c>
      <c r="K132" s="82">
        <v>28.767123287671232</v>
      </c>
      <c r="L132" s="95"/>
      <c r="M132" s="95"/>
      <c r="N132" s="83"/>
      <c r="O132" s="283"/>
    </row>
    <row r="133" spans="1:15" ht="16.5" customHeight="1" x14ac:dyDescent="0.3">
      <c r="A133" s="155"/>
      <c r="B133" s="151"/>
      <c r="C133" s="79"/>
      <c r="D133" s="80" t="s">
        <v>2864</v>
      </c>
      <c r="E133" s="78"/>
      <c r="F133" s="78"/>
      <c r="G133" s="78"/>
      <c r="H133" s="78"/>
      <c r="I133" s="78"/>
      <c r="J133" s="81">
        <v>342</v>
      </c>
      <c r="K133" s="82">
        <v>19.520547945205479</v>
      </c>
      <c r="L133" s="95"/>
      <c r="M133" s="95"/>
      <c r="N133" s="83"/>
      <c r="O133" s="283"/>
    </row>
    <row r="134" spans="1:15" ht="16.5" customHeight="1" x14ac:dyDescent="0.3">
      <c r="A134" s="155"/>
      <c r="B134" s="151"/>
      <c r="C134" s="79"/>
      <c r="D134" s="80" t="s">
        <v>2865</v>
      </c>
      <c r="E134" s="78"/>
      <c r="F134" s="78"/>
      <c r="G134" s="78"/>
      <c r="H134" s="78"/>
      <c r="I134" s="78"/>
      <c r="J134" s="81">
        <v>86</v>
      </c>
      <c r="K134" s="82">
        <v>4.9086757990867573</v>
      </c>
      <c r="L134" s="95"/>
      <c r="M134" s="95"/>
      <c r="N134" s="83"/>
      <c r="O134" s="283"/>
    </row>
    <row r="135" spans="1:15" ht="16.5" customHeight="1" x14ac:dyDescent="0.3">
      <c r="A135" s="155"/>
      <c r="B135" s="151"/>
      <c r="C135" s="79"/>
      <c r="D135" s="80" t="s">
        <v>2866</v>
      </c>
      <c r="E135" s="78"/>
      <c r="F135" s="78"/>
      <c r="G135" s="78"/>
      <c r="H135" s="78"/>
      <c r="I135" s="78"/>
      <c r="J135" s="81">
        <v>26</v>
      </c>
      <c r="K135" s="82">
        <v>1.4840182648401825</v>
      </c>
      <c r="L135" s="95"/>
      <c r="M135" s="95"/>
      <c r="N135" s="83"/>
      <c r="O135" s="283"/>
    </row>
    <row r="136" spans="1:15" ht="16.5" customHeight="1" x14ac:dyDescent="0.3">
      <c r="A136" s="155"/>
      <c r="B136" s="151"/>
      <c r="C136" s="79"/>
      <c r="D136" s="80" t="s">
        <v>280</v>
      </c>
      <c r="E136" s="78"/>
      <c r="F136" s="78"/>
      <c r="G136" s="78"/>
      <c r="H136" s="78"/>
      <c r="I136" s="78"/>
      <c r="J136" s="81">
        <v>67</v>
      </c>
      <c r="K136" s="82">
        <v>3.8242009132420089</v>
      </c>
      <c r="L136" s="95"/>
      <c r="M136" s="95"/>
      <c r="N136" s="83"/>
      <c r="O136" s="283"/>
    </row>
    <row r="137" spans="1:15" ht="16.5" customHeight="1" x14ac:dyDescent="0.3">
      <c r="A137" s="116" t="s">
        <v>5124</v>
      </c>
      <c r="B137" s="149" t="s">
        <v>2867</v>
      </c>
      <c r="C137" s="119" t="s">
        <v>5143</v>
      </c>
      <c r="D137" s="118"/>
      <c r="E137" s="117"/>
      <c r="F137" s="117"/>
      <c r="G137" s="117"/>
      <c r="H137" s="117"/>
      <c r="I137" s="117"/>
      <c r="J137" s="132">
        <v>67</v>
      </c>
      <c r="K137" s="136">
        <v>100</v>
      </c>
      <c r="L137" s="136"/>
      <c r="M137" s="136"/>
      <c r="N137" s="117" t="s">
        <v>2749</v>
      </c>
      <c r="O137" s="297"/>
    </row>
    <row r="138" spans="1:15" ht="16.5" customHeight="1" x14ac:dyDescent="0.3">
      <c r="A138" s="156" t="s">
        <v>5125</v>
      </c>
      <c r="B138" s="149" t="s">
        <v>2868</v>
      </c>
      <c r="C138" s="152" t="s">
        <v>2768</v>
      </c>
      <c r="D138" s="118" t="s">
        <v>2869</v>
      </c>
      <c r="E138" s="117"/>
      <c r="F138" s="117"/>
      <c r="G138" s="117"/>
      <c r="H138" s="117"/>
      <c r="I138" s="117"/>
      <c r="J138" s="132">
        <v>788</v>
      </c>
      <c r="K138" s="136">
        <v>23.922282938676382</v>
      </c>
      <c r="L138" s="136"/>
      <c r="M138" s="136"/>
      <c r="N138" s="117" t="s">
        <v>2870</v>
      </c>
      <c r="O138" s="297"/>
    </row>
    <row r="139" spans="1:15" ht="16.5" customHeight="1" x14ac:dyDescent="0.3">
      <c r="A139" s="155"/>
      <c r="B139" s="151"/>
      <c r="C139" s="79"/>
      <c r="D139" s="80" t="s">
        <v>2871</v>
      </c>
      <c r="E139" s="78"/>
      <c r="F139" s="78"/>
      <c r="G139" s="78"/>
      <c r="H139" s="78"/>
      <c r="I139" s="78"/>
      <c r="J139" s="81">
        <v>2506</v>
      </c>
      <c r="K139" s="82">
        <v>76.077717061323625</v>
      </c>
      <c r="L139" s="95"/>
      <c r="M139" s="95"/>
      <c r="N139" s="83"/>
      <c r="O139" s="283"/>
    </row>
    <row r="140" spans="1:15" ht="16.5" customHeight="1" x14ac:dyDescent="0.3">
      <c r="A140" s="156" t="s">
        <v>5126</v>
      </c>
      <c r="B140" s="149" t="s">
        <v>2872</v>
      </c>
      <c r="C140" s="152" t="s">
        <v>2829</v>
      </c>
      <c r="D140" s="118" t="s">
        <v>86</v>
      </c>
      <c r="E140" s="117"/>
      <c r="F140" s="117"/>
      <c r="G140" s="117"/>
      <c r="H140" s="117"/>
      <c r="I140" s="117"/>
      <c r="J140" s="132">
        <v>2371</v>
      </c>
      <c r="K140" s="136">
        <v>71.979356405585918</v>
      </c>
      <c r="L140" s="136"/>
      <c r="M140" s="136"/>
      <c r="N140" s="117" t="s">
        <v>2740</v>
      </c>
      <c r="O140" s="297"/>
    </row>
    <row r="141" spans="1:15" ht="16.5" customHeight="1" x14ac:dyDescent="0.3">
      <c r="A141" s="155"/>
      <c r="B141" s="151"/>
      <c r="C141" s="79"/>
      <c r="D141" s="80" t="s">
        <v>87</v>
      </c>
      <c r="E141" s="78"/>
      <c r="F141" s="78"/>
      <c r="G141" s="78"/>
      <c r="H141" s="78"/>
      <c r="I141" s="78"/>
      <c r="J141" s="81">
        <v>923</v>
      </c>
      <c r="K141" s="82">
        <v>28.020643594414086</v>
      </c>
      <c r="L141" s="95"/>
      <c r="M141" s="95"/>
      <c r="N141" s="83"/>
      <c r="O141" s="283"/>
    </row>
    <row r="142" spans="1:15" ht="16.5" customHeight="1" x14ac:dyDescent="0.3">
      <c r="A142" s="156" t="s">
        <v>5127</v>
      </c>
      <c r="B142" s="149" t="s">
        <v>2873</v>
      </c>
      <c r="C142" s="152" t="s">
        <v>2737</v>
      </c>
      <c r="D142" s="118" t="s">
        <v>86</v>
      </c>
      <c r="E142" s="117"/>
      <c r="F142" s="117"/>
      <c r="G142" s="117"/>
      <c r="H142" s="117"/>
      <c r="I142" s="117"/>
      <c r="J142" s="132">
        <v>2109</v>
      </c>
      <c r="K142" s="136">
        <v>64.025500910746814</v>
      </c>
      <c r="L142" s="136"/>
      <c r="M142" s="136"/>
      <c r="N142" s="117" t="s">
        <v>2749</v>
      </c>
      <c r="O142" s="297"/>
    </row>
    <row r="143" spans="1:15" ht="16.5" customHeight="1" x14ac:dyDescent="0.3">
      <c r="A143" s="155"/>
      <c r="B143" s="151"/>
      <c r="C143" s="79"/>
      <c r="D143" s="80" t="s">
        <v>87</v>
      </c>
      <c r="E143" s="78"/>
      <c r="F143" s="78"/>
      <c r="G143" s="78"/>
      <c r="H143" s="78"/>
      <c r="I143" s="78"/>
      <c r="J143" s="81">
        <v>1185</v>
      </c>
      <c r="K143" s="82">
        <v>35.974499089253186</v>
      </c>
      <c r="L143" s="95"/>
      <c r="M143" s="95"/>
      <c r="N143" s="83"/>
      <c r="O143" s="283"/>
    </row>
    <row r="144" spans="1:15" ht="16.5" customHeight="1" x14ac:dyDescent="0.3">
      <c r="A144" s="156" t="s">
        <v>5128</v>
      </c>
      <c r="B144" s="149" t="s">
        <v>2874</v>
      </c>
      <c r="C144" s="152" t="s">
        <v>2829</v>
      </c>
      <c r="D144" s="118" t="s">
        <v>282</v>
      </c>
      <c r="E144" s="117"/>
      <c r="F144" s="117"/>
      <c r="G144" s="117"/>
      <c r="H144" s="117"/>
      <c r="I144" s="117"/>
      <c r="J144" s="132">
        <v>636</v>
      </c>
      <c r="K144" s="136">
        <v>19.307832422586522</v>
      </c>
      <c r="L144" s="136"/>
      <c r="M144" s="136"/>
      <c r="N144" s="117" t="s">
        <v>2749</v>
      </c>
      <c r="O144" s="297"/>
    </row>
    <row r="145" spans="1:15" ht="16.5" customHeight="1" x14ac:dyDescent="0.3">
      <c r="A145" s="155"/>
      <c r="B145" s="151"/>
      <c r="C145" s="79"/>
      <c r="D145" s="80" t="s">
        <v>283</v>
      </c>
      <c r="E145" s="78"/>
      <c r="F145" s="78"/>
      <c r="G145" s="78"/>
      <c r="H145" s="78"/>
      <c r="I145" s="78"/>
      <c r="J145" s="81">
        <v>1427</v>
      </c>
      <c r="K145" s="82">
        <v>43.32119004250152</v>
      </c>
      <c r="L145" s="95"/>
      <c r="M145" s="95"/>
      <c r="N145" s="83"/>
      <c r="O145" s="283"/>
    </row>
    <row r="146" spans="1:15" ht="16.5" customHeight="1" x14ac:dyDescent="0.3">
      <c r="A146" s="155"/>
      <c r="B146" s="151"/>
      <c r="C146" s="79"/>
      <c r="D146" s="80" t="s">
        <v>284</v>
      </c>
      <c r="E146" s="78"/>
      <c r="F146" s="78"/>
      <c r="G146" s="78"/>
      <c r="H146" s="78"/>
      <c r="I146" s="78"/>
      <c r="J146" s="81">
        <v>1231</v>
      </c>
      <c r="K146" s="82">
        <v>37.370977534911958</v>
      </c>
      <c r="L146" s="95"/>
      <c r="M146" s="95"/>
      <c r="N146" s="83"/>
      <c r="O146" s="283"/>
    </row>
    <row r="147" spans="1:15" ht="16.5" customHeight="1" x14ac:dyDescent="0.3">
      <c r="A147" s="156" t="s">
        <v>5129</v>
      </c>
      <c r="B147" s="149" t="s">
        <v>2875</v>
      </c>
      <c r="C147" s="152" t="s">
        <v>2829</v>
      </c>
      <c r="D147" s="118" t="s">
        <v>282</v>
      </c>
      <c r="E147" s="117"/>
      <c r="F147" s="117"/>
      <c r="G147" s="117"/>
      <c r="H147" s="117"/>
      <c r="I147" s="117"/>
      <c r="J147" s="132">
        <v>787</v>
      </c>
      <c r="K147" s="136">
        <v>23.891924711596843</v>
      </c>
      <c r="L147" s="136"/>
      <c r="M147" s="136"/>
      <c r="N147" s="117" t="s">
        <v>2771</v>
      </c>
      <c r="O147" s="297"/>
    </row>
    <row r="148" spans="1:15" ht="16.5" customHeight="1" x14ac:dyDescent="0.3">
      <c r="A148" s="155"/>
      <c r="B148" s="151"/>
      <c r="C148" s="79"/>
      <c r="D148" s="80" t="s">
        <v>283</v>
      </c>
      <c r="E148" s="78"/>
      <c r="F148" s="78"/>
      <c r="G148" s="78"/>
      <c r="H148" s="78"/>
      <c r="I148" s="78"/>
      <c r="J148" s="81">
        <v>1322</v>
      </c>
      <c r="K148" s="82">
        <v>40.133576199149971</v>
      </c>
      <c r="L148" s="95"/>
      <c r="M148" s="95"/>
      <c r="N148" s="154"/>
      <c r="O148" s="283"/>
    </row>
    <row r="149" spans="1:15" ht="16.5" customHeight="1" x14ac:dyDescent="0.3">
      <c r="A149" s="155"/>
      <c r="B149" s="151"/>
      <c r="C149" s="79"/>
      <c r="D149" s="80" t="s">
        <v>284</v>
      </c>
      <c r="E149" s="78"/>
      <c r="F149" s="78"/>
      <c r="G149" s="78"/>
      <c r="H149" s="78"/>
      <c r="I149" s="78"/>
      <c r="J149" s="81">
        <v>1185</v>
      </c>
      <c r="K149" s="82">
        <v>35.974499089253186</v>
      </c>
      <c r="L149" s="95"/>
      <c r="M149" s="95"/>
      <c r="N149" s="154"/>
      <c r="O149" s="283"/>
    </row>
    <row r="150" spans="1:15" ht="16.5" customHeight="1" x14ac:dyDescent="0.3">
      <c r="A150" s="156" t="s">
        <v>5130</v>
      </c>
      <c r="B150" s="149" t="s">
        <v>2876</v>
      </c>
      <c r="C150" s="152" t="s">
        <v>2781</v>
      </c>
      <c r="D150" s="118" t="s">
        <v>282</v>
      </c>
      <c r="E150" s="117"/>
      <c r="F150" s="117"/>
      <c r="G150" s="117"/>
      <c r="H150" s="117"/>
      <c r="I150" s="117"/>
      <c r="J150" s="132">
        <v>238</v>
      </c>
      <c r="K150" s="136">
        <v>7.2252580449301762</v>
      </c>
      <c r="L150" s="136"/>
      <c r="M150" s="136"/>
      <c r="N150" s="117" t="s">
        <v>2749</v>
      </c>
      <c r="O150" s="297"/>
    </row>
    <row r="151" spans="1:15" ht="16.5" customHeight="1" x14ac:dyDescent="0.3">
      <c r="A151" s="155"/>
      <c r="B151" s="151"/>
      <c r="C151" s="79"/>
      <c r="D151" s="80" t="s">
        <v>283</v>
      </c>
      <c r="E151" s="78"/>
      <c r="F151" s="78"/>
      <c r="G151" s="78"/>
      <c r="H151" s="78"/>
      <c r="I151" s="78"/>
      <c r="J151" s="81">
        <v>2302</v>
      </c>
      <c r="K151" s="82">
        <v>69.884638737097745</v>
      </c>
      <c r="L151" s="95"/>
      <c r="M151" s="95"/>
      <c r="N151" s="154"/>
      <c r="O151" s="283"/>
    </row>
    <row r="152" spans="1:15" ht="16.5" customHeight="1" x14ac:dyDescent="0.3">
      <c r="A152" s="155"/>
      <c r="B152" s="151"/>
      <c r="C152" s="79"/>
      <c r="D152" s="80" t="s">
        <v>284</v>
      </c>
      <c r="E152" s="78"/>
      <c r="F152" s="78"/>
      <c r="G152" s="78"/>
      <c r="H152" s="78"/>
      <c r="I152" s="78"/>
      <c r="J152" s="81">
        <v>754</v>
      </c>
      <c r="K152" s="82">
        <v>22.890103217972072</v>
      </c>
      <c r="L152" s="95"/>
      <c r="M152" s="95"/>
      <c r="N152" s="154"/>
      <c r="O152" s="283"/>
    </row>
    <row r="153" spans="1:15" ht="20.100000000000001" customHeight="1" x14ac:dyDescent="0.3">
      <c r="A153" s="156" t="s">
        <v>5023</v>
      </c>
      <c r="B153" s="149" t="s">
        <v>2427</v>
      </c>
      <c r="C153" s="152" t="s">
        <v>2240</v>
      </c>
      <c r="D153" s="118" t="s">
        <v>86</v>
      </c>
      <c r="E153" s="117"/>
      <c r="F153" s="132">
        <v>6</v>
      </c>
      <c r="G153" s="136">
        <v>0.21253985122210414</v>
      </c>
      <c r="H153" s="132">
        <v>7</v>
      </c>
      <c r="I153" s="136">
        <v>0.21250758955676988</v>
      </c>
      <c r="J153" s="132">
        <v>296</v>
      </c>
      <c r="K153" s="136">
        <v>8.9860352155434136</v>
      </c>
      <c r="L153" s="117" t="s">
        <v>2235</v>
      </c>
      <c r="M153" s="117" t="s">
        <v>2237</v>
      </c>
      <c r="N153" s="117" t="s">
        <v>2237</v>
      </c>
      <c r="O153" s="297"/>
    </row>
    <row r="154" spans="1:15" ht="20.100000000000001" customHeight="1" x14ac:dyDescent="0.3">
      <c r="A154" s="155"/>
      <c r="B154" s="151"/>
      <c r="C154" s="79"/>
      <c r="D154" s="80" t="s">
        <v>87</v>
      </c>
      <c r="E154" s="78"/>
      <c r="F154" s="81">
        <v>2817</v>
      </c>
      <c r="G154" s="90">
        <v>99.787460148777896</v>
      </c>
      <c r="H154" s="81">
        <v>2958</v>
      </c>
      <c r="I154" s="90">
        <v>89.799635701275051</v>
      </c>
      <c r="J154" s="81">
        <v>2998</v>
      </c>
      <c r="K154" s="90">
        <v>91.01396478445659</v>
      </c>
      <c r="L154" s="90"/>
      <c r="M154" s="90"/>
      <c r="N154" s="154"/>
      <c r="O154" s="283"/>
    </row>
    <row r="155" spans="1:15" ht="20.100000000000001" customHeight="1" x14ac:dyDescent="0.3">
      <c r="A155" s="116" t="s">
        <v>5024</v>
      </c>
      <c r="B155" s="149" t="s">
        <v>2428</v>
      </c>
      <c r="C155" s="119" t="s">
        <v>5144</v>
      </c>
      <c r="D155" s="157"/>
      <c r="E155" s="158" t="s">
        <v>2069</v>
      </c>
      <c r="F155" s="159">
        <v>220</v>
      </c>
      <c r="G155" s="82">
        <v>86.274509803921575</v>
      </c>
      <c r="H155" s="159">
        <v>227</v>
      </c>
      <c r="I155" s="82">
        <v>86.311787072243348</v>
      </c>
      <c r="J155" s="159">
        <v>253</v>
      </c>
      <c r="K155" s="82">
        <v>85.472972972972968</v>
      </c>
      <c r="L155" s="119" t="s">
        <v>2235</v>
      </c>
      <c r="M155" s="119" t="s">
        <v>2237</v>
      </c>
      <c r="N155" s="119" t="s">
        <v>2237</v>
      </c>
      <c r="O155" s="334" t="s">
        <v>2877</v>
      </c>
    </row>
    <row r="156" spans="1:15" ht="20.100000000000001" customHeight="1" x14ac:dyDescent="0.3">
      <c r="A156" s="77"/>
      <c r="B156" s="151"/>
      <c r="C156" s="94"/>
      <c r="D156" s="80" t="s">
        <v>2065</v>
      </c>
      <c r="E156" s="160"/>
      <c r="F156" s="161"/>
      <c r="G156" s="82"/>
      <c r="H156" s="161"/>
      <c r="I156" s="82"/>
      <c r="J156" s="161"/>
      <c r="K156" s="82"/>
      <c r="L156" s="95"/>
      <c r="M156" s="95"/>
      <c r="N156" s="154"/>
      <c r="O156" s="283"/>
    </row>
    <row r="157" spans="1:15" ht="20.100000000000001" customHeight="1" x14ac:dyDescent="0.3">
      <c r="A157" s="155"/>
      <c r="B157" s="150"/>
      <c r="C157" s="87"/>
      <c r="D157" s="88" t="s">
        <v>2067</v>
      </c>
      <c r="E157" s="162"/>
      <c r="F157" s="163">
        <v>35</v>
      </c>
      <c r="G157" s="90">
        <v>13.725490196078432</v>
      </c>
      <c r="H157" s="163">
        <v>36</v>
      </c>
      <c r="I157" s="90">
        <v>13.688212927756654</v>
      </c>
      <c r="J157" s="163">
        <v>43</v>
      </c>
      <c r="K157" s="90">
        <v>14.527027027027032</v>
      </c>
      <c r="L157" s="91"/>
      <c r="M157" s="91"/>
      <c r="N157" s="164"/>
      <c r="O157" s="283"/>
    </row>
    <row r="158" spans="1:15" ht="20.100000000000001" customHeight="1" x14ac:dyDescent="0.3">
      <c r="A158" s="116" t="s">
        <v>5025</v>
      </c>
      <c r="B158" s="149" t="s">
        <v>2429</v>
      </c>
      <c r="C158" s="119" t="s">
        <v>5145</v>
      </c>
      <c r="D158" s="118" t="s">
        <v>2108</v>
      </c>
      <c r="E158" s="78"/>
      <c r="F158" s="81">
        <v>4</v>
      </c>
      <c r="G158" s="82">
        <v>11.428571428571429</v>
      </c>
      <c r="H158" s="81">
        <v>3</v>
      </c>
      <c r="I158" s="82">
        <v>8.3333333333333339</v>
      </c>
      <c r="J158" s="81">
        <v>4</v>
      </c>
      <c r="K158" s="82">
        <v>9.3023255813953494</v>
      </c>
      <c r="L158" s="119" t="s">
        <v>2235</v>
      </c>
      <c r="M158" s="119" t="s">
        <v>2237</v>
      </c>
      <c r="N158" s="119" t="s">
        <v>2237</v>
      </c>
      <c r="O158" s="297"/>
    </row>
    <row r="159" spans="1:15" ht="20.100000000000001" customHeight="1" x14ac:dyDescent="0.3">
      <c r="A159" s="155"/>
      <c r="B159" s="151"/>
      <c r="C159" s="79"/>
      <c r="D159" s="80" t="s">
        <v>2109</v>
      </c>
      <c r="E159" s="78"/>
      <c r="F159" s="81">
        <v>10</v>
      </c>
      <c r="G159" s="82">
        <v>28.571428571428569</v>
      </c>
      <c r="H159" s="81">
        <v>10</v>
      </c>
      <c r="I159" s="82">
        <v>27.777777777777779</v>
      </c>
      <c r="J159" s="81">
        <v>12</v>
      </c>
      <c r="K159" s="82">
        <v>27.906976744186046</v>
      </c>
      <c r="L159" s="95"/>
      <c r="M159" s="95"/>
      <c r="N159" s="154"/>
      <c r="O159" s="283"/>
    </row>
    <row r="160" spans="1:15" ht="20.100000000000001" customHeight="1" x14ac:dyDescent="0.3">
      <c r="A160" s="155"/>
      <c r="B160" s="151"/>
      <c r="C160" s="79"/>
      <c r="D160" s="80" t="s">
        <v>2110</v>
      </c>
      <c r="E160" s="78"/>
      <c r="F160" s="81">
        <v>10</v>
      </c>
      <c r="G160" s="82">
        <v>28.571428571428569</v>
      </c>
      <c r="H160" s="81">
        <v>11</v>
      </c>
      <c r="I160" s="82">
        <v>30.555555555555557</v>
      </c>
      <c r="J160" s="81">
        <v>12</v>
      </c>
      <c r="K160" s="82">
        <v>27.906976744186046</v>
      </c>
      <c r="L160" s="95"/>
      <c r="M160" s="95"/>
      <c r="N160" s="154"/>
      <c r="O160" s="283"/>
    </row>
    <row r="161" spans="1:15" ht="20.100000000000001" customHeight="1" x14ac:dyDescent="0.3">
      <c r="A161" s="155"/>
      <c r="B161" s="151"/>
      <c r="C161" s="79"/>
      <c r="D161" s="80" t="s">
        <v>828</v>
      </c>
      <c r="E161" s="78"/>
      <c r="F161" s="81">
        <v>4</v>
      </c>
      <c r="G161" s="82">
        <v>11.428571428571429</v>
      </c>
      <c r="H161" s="81">
        <v>4</v>
      </c>
      <c r="I161" s="82">
        <v>11.111111111111111</v>
      </c>
      <c r="J161" s="81">
        <v>4</v>
      </c>
      <c r="K161" s="82">
        <v>9.3023255813953494</v>
      </c>
      <c r="L161" s="95"/>
      <c r="M161" s="95"/>
      <c r="N161" s="154"/>
      <c r="O161" s="283"/>
    </row>
    <row r="162" spans="1:15" ht="20.100000000000001" customHeight="1" x14ac:dyDescent="0.3">
      <c r="A162" s="155"/>
      <c r="B162" s="151"/>
      <c r="C162" s="79"/>
      <c r="D162" s="80" t="s">
        <v>2111</v>
      </c>
      <c r="E162" s="78"/>
      <c r="F162" s="81">
        <v>6</v>
      </c>
      <c r="G162" s="82">
        <v>17.142857142857142</v>
      </c>
      <c r="H162" s="81">
        <v>7</v>
      </c>
      <c r="I162" s="82">
        <v>19.444444444444443</v>
      </c>
      <c r="J162" s="81">
        <v>10</v>
      </c>
      <c r="K162" s="82">
        <v>23.255813953488371</v>
      </c>
      <c r="L162" s="95"/>
      <c r="M162" s="95"/>
      <c r="N162" s="154"/>
      <c r="O162" s="283"/>
    </row>
    <row r="163" spans="1:15" ht="20.100000000000001" customHeight="1" x14ac:dyDescent="0.3">
      <c r="A163" s="155"/>
      <c r="B163" s="151"/>
      <c r="C163" s="79"/>
      <c r="D163" s="80" t="s">
        <v>2112</v>
      </c>
      <c r="E163" s="78"/>
      <c r="F163" s="81">
        <v>1</v>
      </c>
      <c r="G163" s="82">
        <v>2.8571428571428572</v>
      </c>
      <c r="H163" s="81">
        <v>1</v>
      </c>
      <c r="I163" s="82">
        <v>2.7777777777777777</v>
      </c>
      <c r="J163" s="81">
        <v>1</v>
      </c>
      <c r="K163" s="82">
        <v>2.3255813953488373</v>
      </c>
      <c r="L163" s="95"/>
      <c r="M163" s="95"/>
      <c r="N163" s="154"/>
      <c r="O163" s="283"/>
    </row>
    <row r="164" spans="1:15" ht="20.100000000000001" customHeight="1" x14ac:dyDescent="0.3">
      <c r="A164" s="155"/>
      <c r="B164" s="151"/>
      <c r="C164" s="79"/>
      <c r="D164" s="80" t="s">
        <v>2244</v>
      </c>
      <c r="E164" s="78"/>
      <c r="F164" s="81"/>
      <c r="G164" s="82"/>
      <c r="H164" s="81"/>
      <c r="I164" s="82"/>
      <c r="J164" s="81"/>
      <c r="K164" s="82"/>
      <c r="L164" s="95"/>
      <c r="M164" s="95"/>
      <c r="N164" s="83"/>
      <c r="O164" s="283"/>
    </row>
    <row r="165" spans="1:15" ht="20.100000000000001" customHeight="1" x14ac:dyDescent="0.3">
      <c r="A165" s="155"/>
      <c r="B165" s="151"/>
      <c r="C165" s="79"/>
      <c r="D165" s="80" t="s">
        <v>2245</v>
      </c>
      <c r="E165" s="78"/>
      <c r="F165" s="81"/>
      <c r="G165" s="82"/>
      <c r="H165" s="81"/>
      <c r="I165" s="82"/>
      <c r="J165" s="81"/>
      <c r="K165" s="82"/>
      <c r="L165" s="95"/>
      <c r="M165" s="95"/>
      <c r="N165" s="83"/>
      <c r="O165" s="283"/>
    </row>
    <row r="166" spans="1:15" ht="20.100000000000001" customHeight="1" x14ac:dyDescent="0.3">
      <c r="A166" s="156" t="s">
        <v>5026</v>
      </c>
      <c r="B166" s="149" t="s">
        <v>2430</v>
      </c>
      <c r="C166" s="152" t="s">
        <v>2240</v>
      </c>
      <c r="D166" s="118" t="s">
        <v>2261</v>
      </c>
      <c r="E166" s="117"/>
      <c r="F166" s="132">
        <v>1685</v>
      </c>
      <c r="G166" s="136">
        <v>59.688274884874247</v>
      </c>
      <c r="H166" s="132">
        <v>1743</v>
      </c>
      <c r="I166" s="136">
        <v>58.785834738617204</v>
      </c>
      <c r="J166" s="132">
        <v>1882</v>
      </c>
      <c r="K166" s="136">
        <v>57.134183363691562</v>
      </c>
      <c r="L166" s="119" t="s">
        <v>2235</v>
      </c>
      <c r="M166" s="119" t="s">
        <v>2237</v>
      </c>
      <c r="N166" s="119" t="s">
        <v>2237</v>
      </c>
      <c r="O166" s="297"/>
    </row>
    <row r="167" spans="1:15" ht="20.100000000000001" customHeight="1" x14ac:dyDescent="0.3">
      <c r="A167" s="155"/>
      <c r="B167" s="151"/>
      <c r="C167" s="79"/>
      <c r="D167" s="80" t="s">
        <v>2262</v>
      </c>
      <c r="E167" s="78"/>
      <c r="F167" s="81">
        <v>1121</v>
      </c>
      <c r="G167" s="82">
        <v>39.709528869996461</v>
      </c>
      <c r="H167" s="81">
        <v>1191</v>
      </c>
      <c r="I167" s="82">
        <v>40.168634064080948</v>
      </c>
      <c r="J167" s="81">
        <v>1348</v>
      </c>
      <c r="K167" s="82">
        <v>40.922890103217973</v>
      </c>
      <c r="L167" s="82"/>
      <c r="M167" s="82"/>
      <c r="N167" s="79"/>
      <c r="O167" s="283"/>
    </row>
    <row r="168" spans="1:15" ht="20.100000000000001" customHeight="1" x14ac:dyDescent="0.3">
      <c r="A168" s="155"/>
      <c r="B168" s="151"/>
      <c r="C168" s="79"/>
      <c r="D168" s="80" t="s">
        <v>2263</v>
      </c>
      <c r="E168" s="78"/>
      <c r="F168" s="81">
        <v>17</v>
      </c>
      <c r="G168" s="82">
        <v>0.60219624512929504</v>
      </c>
      <c r="H168" s="81">
        <v>31</v>
      </c>
      <c r="I168" s="82">
        <v>1.0455311973018551</v>
      </c>
      <c r="J168" s="81">
        <v>64</v>
      </c>
      <c r="K168" s="82">
        <v>1.9429265330904677</v>
      </c>
      <c r="L168" s="95"/>
      <c r="M168" s="95"/>
      <c r="N168" s="83"/>
      <c r="O168" s="283"/>
    </row>
    <row r="169" spans="1:15" ht="20.100000000000001" customHeight="1" x14ac:dyDescent="0.3">
      <c r="A169" s="156" t="s">
        <v>5027</v>
      </c>
      <c r="B169" s="149" t="s">
        <v>2431</v>
      </c>
      <c r="C169" s="152" t="s">
        <v>2240</v>
      </c>
      <c r="D169" s="118" t="s">
        <v>291</v>
      </c>
      <c r="E169" s="117"/>
      <c r="F169" s="132">
        <v>40</v>
      </c>
      <c r="G169" s="136">
        <v>1.4169323414806942</v>
      </c>
      <c r="H169" s="132">
        <v>50</v>
      </c>
      <c r="I169" s="136">
        <v>1.6863406408094435</v>
      </c>
      <c r="J169" s="132">
        <v>80</v>
      </c>
      <c r="K169" s="136">
        <v>2.4286581663630842</v>
      </c>
      <c r="L169" s="119" t="s">
        <v>2235</v>
      </c>
      <c r="M169" s="119" t="s">
        <v>2237</v>
      </c>
      <c r="N169" s="119" t="s">
        <v>2237</v>
      </c>
      <c r="O169" s="297"/>
    </row>
    <row r="170" spans="1:15" ht="20.100000000000001" customHeight="1" x14ac:dyDescent="0.3">
      <c r="A170" s="155"/>
      <c r="B170" s="151"/>
      <c r="C170" s="79"/>
      <c r="D170" s="80" t="s">
        <v>292</v>
      </c>
      <c r="E170" s="78"/>
      <c r="F170" s="81">
        <v>9</v>
      </c>
      <c r="G170" s="82">
        <v>0.3188097768331562</v>
      </c>
      <c r="H170" s="81">
        <v>8</v>
      </c>
      <c r="I170" s="82">
        <v>0.26981450252951095</v>
      </c>
      <c r="J170" s="81">
        <v>28</v>
      </c>
      <c r="K170" s="82">
        <v>0.85003035822707951</v>
      </c>
      <c r="L170" s="95"/>
      <c r="M170" s="95"/>
      <c r="N170" s="83"/>
      <c r="O170" s="283"/>
    </row>
    <row r="171" spans="1:15" ht="20.100000000000001" customHeight="1" x14ac:dyDescent="0.3">
      <c r="A171" s="155"/>
      <c r="B171" s="151"/>
      <c r="C171" s="79"/>
      <c r="D171" s="80" t="s">
        <v>293</v>
      </c>
      <c r="E171" s="78"/>
      <c r="F171" s="81">
        <v>2774</v>
      </c>
      <c r="G171" s="82">
        <v>98.264257881686149</v>
      </c>
      <c r="H171" s="81">
        <v>2907</v>
      </c>
      <c r="I171" s="82">
        <v>98.043844856661039</v>
      </c>
      <c r="J171" s="81">
        <v>3186</v>
      </c>
      <c r="K171" s="82">
        <v>96.721311475409834</v>
      </c>
      <c r="L171" s="95"/>
      <c r="M171" s="95"/>
      <c r="N171" s="83"/>
      <c r="O171" s="283"/>
    </row>
    <row r="172" spans="1:15" ht="20.100000000000001" customHeight="1" x14ac:dyDescent="0.3">
      <c r="A172" s="156" t="s">
        <v>5028</v>
      </c>
      <c r="B172" s="149" t="s">
        <v>2432</v>
      </c>
      <c r="C172" s="152" t="s">
        <v>2579</v>
      </c>
      <c r="D172" s="118"/>
      <c r="E172" s="117"/>
      <c r="F172" s="132">
        <v>174</v>
      </c>
      <c r="G172" s="136">
        <v>100</v>
      </c>
      <c r="H172" s="132">
        <v>146</v>
      </c>
      <c r="I172" s="136">
        <v>100</v>
      </c>
      <c r="J172" s="132">
        <v>103</v>
      </c>
      <c r="K172" s="136">
        <v>100</v>
      </c>
      <c r="L172" s="119" t="s">
        <v>2235</v>
      </c>
      <c r="M172" s="119" t="s">
        <v>2237</v>
      </c>
      <c r="N172" s="119" t="s">
        <v>2237</v>
      </c>
      <c r="O172" s="334" t="s">
        <v>2878</v>
      </c>
    </row>
    <row r="173" spans="1:15" ht="20.100000000000001" customHeight="1" x14ac:dyDescent="0.3">
      <c r="A173" s="156" t="s">
        <v>5029</v>
      </c>
      <c r="B173" s="149" t="s">
        <v>294</v>
      </c>
      <c r="C173" s="152" t="s">
        <v>5146</v>
      </c>
      <c r="D173" s="118" t="s">
        <v>2113</v>
      </c>
      <c r="E173" s="117"/>
      <c r="F173" s="132">
        <v>5</v>
      </c>
      <c r="G173" s="136">
        <v>2.8735632183908044</v>
      </c>
      <c r="H173" s="132">
        <v>3</v>
      </c>
      <c r="I173" s="136">
        <v>2.054794520547945</v>
      </c>
      <c r="J173" s="132">
        <v>3</v>
      </c>
      <c r="K173" s="136">
        <v>2.912621359223301</v>
      </c>
      <c r="L173" s="119" t="s">
        <v>2235</v>
      </c>
      <c r="M173" s="119" t="s">
        <v>2237</v>
      </c>
      <c r="N173" s="119" t="s">
        <v>2237</v>
      </c>
      <c r="O173" s="297"/>
    </row>
    <row r="174" spans="1:15" ht="20.100000000000001" customHeight="1" x14ac:dyDescent="0.3">
      <c r="A174" s="155"/>
      <c r="B174" s="151"/>
      <c r="C174" s="79"/>
      <c r="D174" s="80" t="s">
        <v>2114</v>
      </c>
      <c r="E174" s="78"/>
      <c r="F174" s="81">
        <v>2</v>
      </c>
      <c r="G174" s="82">
        <v>1.1494252873563218</v>
      </c>
      <c r="H174" s="81">
        <v>2</v>
      </c>
      <c r="I174" s="82">
        <v>1.3698630136986301</v>
      </c>
      <c r="J174" s="81">
        <v>1</v>
      </c>
      <c r="K174" s="82">
        <v>0.97087378640776689</v>
      </c>
      <c r="L174" s="83"/>
      <c r="M174" s="83"/>
      <c r="N174" s="83"/>
      <c r="O174" s="283"/>
    </row>
    <row r="175" spans="1:15" ht="20.100000000000001" customHeight="1" x14ac:dyDescent="0.3">
      <c r="A175" s="155"/>
      <c r="B175" s="151"/>
      <c r="C175" s="79"/>
      <c r="D175" s="80" t="s">
        <v>2115</v>
      </c>
      <c r="E175" s="78"/>
      <c r="F175" s="81">
        <v>2</v>
      </c>
      <c r="G175" s="82">
        <v>1.1494252873563218</v>
      </c>
      <c r="H175" s="81">
        <v>1</v>
      </c>
      <c r="I175" s="82">
        <v>0.68493150684931503</v>
      </c>
      <c r="J175" s="81"/>
      <c r="K175" s="82"/>
      <c r="L175" s="83"/>
      <c r="M175" s="83"/>
      <c r="N175" s="83"/>
      <c r="O175" s="283"/>
    </row>
    <row r="176" spans="1:15" ht="20.100000000000001" customHeight="1" x14ac:dyDescent="0.3">
      <c r="A176" s="155"/>
      <c r="B176" s="151"/>
      <c r="C176" s="79"/>
      <c r="D176" s="80" t="s">
        <v>2116</v>
      </c>
      <c r="E176" s="78"/>
      <c r="F176" s="81">
        <v>3</v>
      </c>
      <c r="G176" s="82">
        <v>1.7241379310344827</v>
      </c>
      <c r="H176" s="81">
        <v>2</v>
      </c>
      <c r="I176" s="82">
        <v>1.3698630136986301</v>
      </c>
      <c r="J176" s="81">
        <v>2</v>
      </c>
      <c r="K176" s="82">
        <v>1.9417475728155338</v>
      </c>
      <c r="L176" s="83"/>
      <c r="M176" s="83"/>
      <c r="N176" s="83"/>
      <c r="O176" s="283"/>
    </row>
    <row r="177" spans="1:15" ht="20.100000000000001" customHeight="1" x14ac:dyDescent="0.3">
      <c r="A177" s="155"/>
      <c r="B177" s="151"/>
      <c r="C177" s="79"/>
      <c r="D177" s="80" t="s">
        <v>2117</v>
      </c>
      <c r="E177" s="78"/>
      <c r="F177" s="81">
        <v>20</v>
      </c>
      <c r="G177" s="82">
        <v>11.494252873563218</v>
      </c>
      <c r="H177" s="81">
        <v>18</v>
      </c>
      <c r="I177" s="82">
        <v>12.328767123287671</v>
      </c>
      <c r="J177" s="81">
        <v>13</v>
      </c>
      <c r="K177" s="82">
        <v>12.621359223300971</v>
      </c>
      <c r="L177" s="83"/>
      <c r="M177" s="83"/>
      <c r="N177" s="83"/>
      <c r="O177" s="283"/>
    </row>
    <row r="178" spans="1:15" ht="20.100000000000001" customHeight="1" x14ac:dyDescent="0.3">
      <c r="A178" s="155"/>
      <c r="B178" s="151"/>
      <c r="C178" s="79"/>
      <c r="D178" s="80" t="s">
        <v>2118</v>
      </c>
      <c r="E178" s="78"/>
      <c r="F178" s="81">
        <v>23</v>
      </c>
      <c r="G178" s="82">
        <v>13.218390804597702</v>
      </c>
      <c r="H178" s="81">
        <v>18</v>
      </c>
      <c r="I178" s="82">
        <v>12.328767123287671</v>
      </c>
      <c r="J178" s="81">
        <v>14</v>
      </c>
      <c r="K178" s="82">
        <v>13.592233009708737</v>
      </c>
      <c r="L178" s="83"/>
      <c r="M178" s="83"/>
      <c r="N178" s="83"/>
      <c r="O178" s="283"/>
    </row>
    <row r="179" spans="1:15" ht="20.100000000000001" customHeight="1" x14ac:dyDescent="0.3">
      <c r="A179" s="155"/>
      <c r="B179" s="151"/>
      <c r="C179" s="79"/>
      <c r="D179" s="80" t="s">
        <v>2119</v>
      </c>
      <c r="E179" s="78"/>
      <c r="F179" s="81">
        <v>7</v>
      </c>
      <c r="G179" s="82">
        <v>4.0229885057471266</v>
      </c>
      <c r="H179" s="81">
        <v>7</v>
      </c>
      <c r="I179" s="82">
        <v>4.7945205479452051</v>
      </c>
      <c r="J179" s="81">
        <v>5</v>
      </c>
      <c r="K179" s="82">
        <v>4.8543689320388346</v>
      </c>
      <c r="L179" s="83"/>
      <c r="M179" s="83"/>
      <c r="N179" s="83"/>
      <c r="O179" s="283"/>
    </row>
    <row r="180" spans="1:15" ht="20.100000000000001" customHeight="1" x14ac:dyDescent="0.3">
      <c r="A180" s="155"/>
      <c r="B180" s="151"/>
      <c r="C180" s="79"/>
      <c r="D180" s="80" t="s">
        <v>2120</v>
      </c>
      <c r="E180" s="78"/>
      <c r="F180" s="81">
        <v>19</v>
      </c>
      <c r="G180" s="82">
        <v>10.919540229885058</v>
      </c>
      <c r="H180" s="81">
        <v>17</v>
      </c>
      <c r="I180" s="82">
        <v>11.643835616438356</v>
      </c>
      <c r="J180" s="81">
        <v>13</v>
      </c>
      <c r="K180" s="82">
        <v>12.621359223300971</v>
      </c>
      <c r="L180" s="83"/>
      <c r="M180" s="83"/>
      <c r="N180" s="83"/>
      <c r="O180" s="283"/>
    </row>
    <row r="181" spans="1:15" ht="20.100000000000001" customHeight="1" x14ac:dyDescent="0.3">
      <c r="A181" s="155"/>
      <c r="B181" s="151"/>
      <c r="C181" s="79"/>
      <c r="D181" s="80" t="s">
        <v>2121</v>
      </c>
      <c r="E181" s="78"/>
      <c r="F181" s="81">
        <v>44</v>
      </c>
      <c r="G181" s="82">
        <v>25.287356321839084</v>
      </c>
      <c r="H181" s="81">
        <v>36</v>
      </c>
      <c r="I181" s="82">
        <v>24.657534246575342</v>
      </c>
      <c r="J181" s="81">
        <v>27</v>
      </c>
      <c r="K181" s="82">
        <v>26.21359223300971</v>
      </c>
      <c r="L181" s="83"/>
      <c r="M181" s="83"/>
      <c r="N181" s="83"/>
      <c r="O181" s="283"/>
    </row>
    <row r="182" spans="1:15" ht="20.100000000000001" customHeight="1" x14ac:dyDescent="0.3">
      <c r="A182" s="155"/>
      <c r="B182" s="151"/>
      <c r="C182" s="79"/>
      <c r="D182" s="80" t="s">
        <v>2122</v>
      </c>
      <c r="E182" s="78"/>
      <c r="F182" s="81">
        <v>9</v>
      </c>
      <c r="G182" s="82">
        <v>5.1724137931034484</v>
      </c>
      <c r="H182" s="81">
        <v>6</v>
      </c>
      <c r="I182" s="82">
        <v>4.10958904109589</v>
      </c>
      <c r="J182" s="81">
        <v>3</v>
      </c>
      <c r="K182" s="82">
        <v>2.912621359223301</v>
      </c>
      <c r="L182" s="83"/>
      <c r="M182" s="83"/>
      <c r="N182" s="83"/>
      <c r="O182" s="283"/>
    </row>
    <row r="183" spans="1:15" ht="20.100000000000001" customHeight="1" x14ac:dyDescent="0.3">
      <c r="A183" s="155"/>
      <c r="B183" s="151"/>
      <c r="C183" s="79"/>
      <c r="D183" s="80" t="s">
        <v>2123</v>
      </c>
      <c r="E183" s="78"/>
      <c r="F183" s="81">
        <v>18</v>
      </c>
      <c r="G183" s="82">
        <v>10.344827586206897</v>
      </c>
      <c r="H183" s="81">
        <v>12</v>
      </c>
      <c r="I183" s="82">
        <v>8.2191780821917799</v>
      </c>
      <c r="J183" s="81">
        <v>7</v>
      </c>
      <c r="K183" s="82">
        <v>6.7961165048543686</v>
      </c>
      <c r="L183" s="83"/>
      <c r="M183" s="83"/>
      <c r="N183" s="83"/>
      <c r="O183" s="283"/>
    </row>
    <row r="184" spans="1:15" ht="20.100000000000001" customHeight="1" x14ac:dyDescent="0.3">
      <c r="A184" s="155"/>
      <c r="B184" s="151"/>
      <c r="C184" s="79"/>
      <c r="D184" s="80" t="s">
        <v>2124</v>
      </c>
      <c r="E184" s="78"/>
      <c r="F184" s="81">
        <v>7</v>
      </c>
      <c r="G184" s="82">
        <v>4.0229885057471266</v>
      </c>
      <c r="H184" s="81">
        <v>6</v>
      </c>
      <c r="I184" s="82">
        <v>4.10958904109589</v>
      </c>
      <c r="J184" s="81">
        <v>5</v>
      </c>
      <c r="K184" s="82">
        <v>4.8543689320388346</v>
      </c>
      <c r="L184" s="83"/>
      <c r="M184" s="83"/>
      <c r="N184" s="83"/>
      <c r="O184" s="283"/>
    </row>
    <row r="185" spans="1:15" ht="20.100000000000001" customHeight="1" x14ac:dyDescent="0.3">
      <c r="A185" s="155"/>
      <c r="B185" s="151"/>
      <c r="C185" s="79"/>
      <c r="D185" s="80" t="s">
        <v>2125</v>
      </c>
      <c r="E185" s="78"/>
      <c r="F185" s="81"/>
      <c r="G185" s="82"/>
      <c r="H185" s="81">
        <v>1</v>
      </c>
      <c r="I185" s="82">
        <v>0.68493150684931503</v>
      </c>
      <c r="J185" s="81">
        <v>1</v>
      </c>
      <c r="K185" s="82">
        <v>0.97087378640776689</v>
      </c>
      <c r="L185" s="83"/>
      <c r="M185" s="83"/>
      <c r="N185" s="83"/>
      <c r="O185" s="283"/>
    </row>
    <row r="186" spans="1:15" ht="20.100000000000001" customHeight="1" x14ac:dyDescent="0.3">
      <c r="A186" s="155"/>
      <c r="B186" s="151"/>
      <c r="C186" s="79"/>
      <c r="D186" s="80" t="s">
        <v>2126</v>
      </c>
      <c r="E186" s="78"/>
      <c r="F186" s="81"/>
      <c r="G186" s="82"/>
      <c r="H186" s="81">
        <v>1</v>
      </c>
      <c r="I186" s="82">
        <v>0.68493150684931503</v>
      </c>
      <c r="J186" s="81">
        <v>1</v>
      </c>
      <c r="K186" s="82">
        <v>0.97087378640776689</v>
      </c>
      <c r="L186" s="83"/>
      <c r="M186" s="83"/>
      <c r="N186" s="83"/>
      <c r="O186" s="283"/>
    </row>
    <row r="187" spans="1:15" ht="20.100000000000001" customHeight="1" x14ac:dyDescent="0.3">
      <c r="A187" s="155"/>
      <c r="B187" s="151"/>
      <c r="C187" s="79"/>
      <c r="D187" s="80" t="s">
        <v>2127</v>
      </c>
      <c r="E187" s="78"/>
      <c r="F187" s="81">
        <v>2</v>
      </c>
      <c r="G187" s="82">
        <v>1.1494252873563218</v>
      </c>
      <c r="H187" s="81">
        <v>2</v>
      </c>
      <c r="I187" s="82">
        <v>1.3698630136986301</v>
      </c>
      <c r="J187" s="81">
        <v>2</v>
      </c>
      <c r="K187" s="82">
        <v>1.9417475728155338</v>
      </c>
      <c r="L187" s="83"/>
      <c r="M187" s="83"/>
      <c r="N187" s="83"/>
      <c r="O187" s="283"/>
    </row>
    <row r="188" spans="1:15" ht="20.100000000000001" customHeight="1" x14ac:dyDescent="0.3">
      <c r="A188" s="155"/>
      <c r="B188" s="151"/>
      <c r="C188" s="79"/>
      <c r="D188" s="80" t="s">
        <v>295</v>
      </c>
      <c r="E188" s="78"/>
      <c r="F188" s="81"/>
      <c r="G188" s="82"/>
      <c r="H188" s="81"/>
      <c r="I188" s="82"/>
      <c r="J188" s="81"/>
      <c r="K188" s="82"/>
      <c r="L188" s="83"/>
      <c r="M188" s="83"/>
      <c r="N188" s="83"/>
      <c r="O188" s="283"/>
    </row>
    <row r="189" spans="1:15" ht="20.100000000000001" customHeight="1" x14ac:dyDescent="0.3">
      <c r="A189" s="155"/>
      <c r="B189" s="151"/>
      <c r="C189" s="79"/>
      <c r="D189" s="80" t="s">
        <v>296</v>
      </c>
      <c r="E189" s="78"/>
      <c r="F189" s="81">
        <v>13</v>
      </c>
      <c r="G189" s="82">
        <v>7.4712643678160928</v>
      </c>
      <c r="H189" s="81">
        <v>14</v>
      </c>
      <c r="I189" s="82">
        <v>9.5890410958904102</v>
      </c>
      <c r="J189" s="81">
        <v>6</v>
      </c>
      <c r="K189" s="82">
        <v>5.825242718446602</v>
      </c>
      <c r="L189" s="83"/>
      <c r="M189" s="83"/>
      <c r="N189" s="83"/>
      <c r="O189" s="283"/>
    </row>
    <row r="190" spans="1:15" ht="20.100000000000001" customHeight="1" x14ac:dyDescent="0.3">
      <c r="A190" s="156" t="s">
        <v>5030</v>
      </c>
      <c r="B190" s="149" t="s">
        <v>297</v>
      </c>
      <c r="C190" s="152" t="s">
        <v>5147</v>
      </c>
      <c r="D190" s="118"/>
      <c r="E190" s="117"/>
      <c r="F190" s="132">
        <v>13</v>
      </c>
      <c r="G190" s="136">
        <v>100</v>
      </c>
      <c r="H190" s="132">
        <v>14</v>
      </c>
      <c r="I190" s="136">
        <v>100</v>
      </c>
      <c r="J190" s="132">
        <v>6</v>
      </c>
      <c r="K190" s="136">
        <v>100</v>
      </c>
      <c r="L190" s="119" t="s">
        <v>2235</v>
      </c>
      <c r="M190" s="119" t="s">
        <v>2237</v>
      </c>
      <c r="N190" s="119" t="s">
        <v>2237</v>
      </c>
      <c r="O190" s="297"/>
    </row>
    <row r="191" spans="1:15" ht="20.100000000000001" customHeight="1" x14ac:dyDescent="0.3">
      <c r="A191" s="156" t="s">
        <v>5031</v>
      </c>
      <c r="B191" s="149" t="s">
        <v>298</v>
      </c>
      <c r="C191" s="152" t="s">
        <v>5146</v>
      </c>
      <c r="D191" s="118"/>
      <c r="E191" s="117"/>
      <c r="F191" s="132">
        <v>174</v>
      </c>
      <c r="G191" s="136">
        <v>100</v>
      </c>
      <c r="H191" s="132">
        <v>146</v>
      </c>
      <c r="I191" s="136">
        <v>100</v>
      </c>
      <c r="J191" s="132">
        <v>103</v>
      </c>
      <c r="K191" s="136">
        <v>100</v>
      </c>
      <c r="L191" s="119" t="s">
        <v>2235</v>
      </c>
      <c r="M191" s="119" t="s">
        <v>2237</v>
      </c>
      <c r="N191" s="119" t="s">
        <v>2237</v>
      </c>
      <c r="O191" s="297"/>
    </row>
    <row r="192" spans="1:15" ht="20.100000000000001" customHeight="1" x14ac:dyDescent="0.3">
      <c r="A192" s="156" t="s">
        <v>5032</v>
      </c>
      <c r="B192" s="149" t="s">
        <v>299</v>
      </c>
      <c r="C192" s="152" t="s">
        <v>5146</v>
      </c>
      <c r="D192" s="118"/>
      <c r="E192" s="117"/>
      <c r="F192" s="132">
        <v>174</v>
      </c>
      <c r="G192" s="136">
        <v>100</v>
      </c>
      <c r="H192" s="132">
        <v>146</v>
      </c>
      <c r="I192" s="136">
        <v>100</v>
      </c>
      <c r="J192" s="132">
        <v>103</v>
      </c>
      <c r="K192" s="136">
        <v>100</v>
      </c>
      <c r="L192" s="119" t="s">
        <v>2235</v>
      </c>
      <c r="M192" s="119" t="s">
        <v>2237</v>
      </c>
      <c r="N192" s="119" t="s">
        <v>2237</v>
      </c>
      <c r="O192" s="297"/>
    </row>
    <row r="193" spans="1:15" ht="20.100000000000001" customHeight="1" x14ac:dyDescent="0.3">
      <c r="A193" s="156" t="s">
        <v>5033</v>
      </c>
      <c r="B193" s="149" t="s">
        <v>300</v>
      </c>
      <c r="C193" s="152" t="s">
        <v>5146</v>
      </c>
      <c r="D193" s="118" t="s">
        <v>301</v>
      </c>
      <c r="E193" s="117"/>
      <c r="F193" s="132">
        <v>90</v>
      </c>
      <c r="G193" s="136">
        <v>51.724137931034484</v>
      </c>
      <c r="H193" s="132">
        <v>80</v>
      </c>
      <c r="I193" s="136">
        <v>54.794520547945204</v>
      </c>
      <c r="J193" s="132">
        <v>68</v>
      </c>
      <c r="K193" s="136">
        <v>66.019417475728162</v>
      </c>
      <c r="L193" s="119" t="s">
        <v>2235</v>
      </c>
      <c r="M193" s="119" t="s">
        <v>2237</v>
      </c>
      <c r="N193" s="119" t="s">
        <v>2237</v>
      </c>
      <c r="O193" s="297"/>
    </row>
    <row r="194" spans="1:15" ht="20.100000000000001" customHeight="1" x14ac:dyDescent="0.3">
      <c r="A194" s="155"/>
      <c r="B194" s="151"/>
      <c r="C194" s="79"/>
      <c r="D194" s="80" t="s">
        <v>302</v>
      </c>
      <c r="E194" s="78"/>
      <c r="F194" s="81">
        <v>64</v>
      </c>
      <c r="G194" s="82">
        <v>36.781609195402297</v>
      </c>
      <c r="H194" s="81">
        <v>48</v>
      </c>
      <c r="I194" s="82">
        <v>32.876712328767127</v>
      </c>
      <c r="J194" s="81">
        <v>26</v>
      </c>
      <c r="K194" s="82">
        <v>25.242718446601941</v>
      </c>
      <c r="L194" s="83"/>
      <c r="M194" s="83"/>
      <c r="N194" s="83"/>
      <c r="O194" s="283"/>
    </row>
    <row r="195" spans="1:15" ht="20.100000000000001" customHeight="1" x14ac:dyDescent="0.3">
      <c r="A195" s="155"/>
      <c r="B195" s="151"/>
      <c r="C195" s="79"/>
      <c r="D195" s="80" t="s">
        <v>2246</v>
      </c>
      <c r="E195" s="78"/>
      <c r="F195" s="81">
        <v>20</v>
      </c>
      <c r="G195" s="82">
        <v>11.494252873563218</v>
      </c>
      <c r="H195" s="81">
        <v>18</v>
      </c>
      <c r="I195" s="82">
        <v>12.328767123287671</v>
      </c>
      <c r="J195" s="81">
        <v>9</v>
      </c>
      <c r="K195" s="82">
        <v>8.7378640776699026</v>
      </c>
      <c r="L195" s="83"/>
      <c r="M195" s="83"/>
      <c r="N195" s="83"/>
      <c r="O195" s="283"/>
    </row>
    <row r="196" spans="1:15" ht="20.100000000000001" customHeight="1" x14ac:dyDescent="0.3">
      <c r="A196" s="156" t="s">
        <v>5034</v>
      </c>
      <c r="B196" s="149" t="s">
        <v>303</v>
      </c>
      <c r="C196" s="152" t="s">
        <v>5148</v>
      </c>
      <c r="D196" s="118" t="s">
        <v>2113</v>
      </c>
      <c r="E196" s="117"/>
      <c r="F196" s="132">
        <v>5</v>
      </c>
      <c r="G196" s="136">
        <v>8.6206896551724146</v>
      </c>
      <c r="H196" s="132">
        <v>5</v>
      </c>
      <c r="I196" s="136">
        <v>11.627906976744185</v>
      </c>
      <c r="J196" s="132">
        <v>2</v>
      </c>
      <c r="K196" s="136">
        <v>8.695652173913043</v>
      </c>
      <c r="L196" s="119" t="s">
        <v>2235</v>
      </c>
      <c r="M196" s="119" t="s">
        <v>2237</v>
      </c>
      <c r="N196" s="119" t="s">
        <v>2237</v>
      </c>
      <c r="O196" s="297"/>
    </row>
    <row r="197" spans="1:15" ht="20.100000000000001" customHeight="1" x14ac:dyDescent="0.3">
      <c r="A197" s="155"/>
      <c r="B197" s="151"/>
      <c r="C197" s="79"/>
      <c r="D197" s="80" t="s">
        <v>2114</v>
      </c>
      <c r="E197" s="78"/>
      <c r="F197" s="81"/>
      <c r="G197" s="82"/>
      <c r="H197" s="81"/>
      <c r="I197" s="82"/>
      <c r="J197" s="81"/>
      <c r="K197" s="82"/>
      <c r="L197" s="83"/>
      <c r="M197" s="83"/>
      <c r="N197" s="83"/>
      <c r="O197" s="283"/>
    </row>
    <row r="198" spans="1:15" ht="20.100000000000001" customHeight="1" x14ac:dyDescent="0.3">
      <c r="A198" s="155"/>
      <c r="B198" s="151"/>
      <c r="C198" s="79"/>
      <c r="D198" s="80" t="s">
        <v>2115</v>
      </c>
      <c r="E198" s="78"/>
      <c r="F198" s="81">
        <v>1</v>
      </c>
      <c r="G198" s="82">
        <v>1.7241379310344827</v>
      </c>
      <c r="H198" s="81">
        <v>1</v>
      </c>
      <c r="I198" s="82">
        <v>2.3255813953488373</v>
      </c>
      <c r="J198" s="81"/>
      <c r="K198" s="82"/>
      <c r="L198" s="83"/>
      <c r="M198" s="83"/>
      <c r="N198" s="83"/>
      <c r="O198" s="283"/>
    </row>
    <row r="199" spans="1:15" ht="20.100000000000001" customHeight="1" x14ac:dyDescent="0.3">
      <c r="A199" s="155"/>
      <c r="B199" s="151"/>
      <c r="C199" s="79"/>
      <c r="D199" s="80" t="s">
        <v>2116</v>
      </c>
      <c r="E199" s="78"/>
      <c r="F199" s="81"/>
      <c r="G199" s="82"/>
      <c r="H199" s="81">
        <v>1</v>
      </c>
      <c r="I199" s="82">
        <v>2.3255813953488373</v>
      </c>
      <c r="J199" s="81">
        <v>1</v>
      </c>
      <c r="K199" s="82">
        <v>4.3478260869565215</v>
      </c>
      <c r="L199" s="83"/>
      <c r="M199" s="83"/>
      <c r="N199" s="83"/>
      <c r="O199" s="283"/>
    </row>
    <row r="200" spans="1:15" ht="20.100000000000001" customHeight="1" x14ac:dyDescent="0.3">
      <c r="A200" s="155"/>
      <c r="B200" s="151"/>
      <c r="C200" s="79"/>
      <c r="D200" s="80" t="s">
        <v>2117</v>
      </c>
      <c r="E200" s="78"/>
      <c r="F200" s="81">
        <v>4</v>
      </c>
      <c r="G200" s="82">
        <v>6.8965517241379306</v>
      </c>
      <c r="H200" s="81">
        <v>3</v>
      </c>
      <c r="I200" s="82">
        <v>6.9767441860465116</v>
      </c>
      <c r="J200" s="81">
        <v>2</v>
      </c>
      <c r="K200" s="82">
        <v>8.695652173913043</v>
      </c>
      <c r="L200" s="83"/>
      <c r="M200" s="83"/>
      <c r="N200" s="83"/>
      <c r="O200" s="283"/>
    </row>
    <row r="201" spans="1:15" ht="20.100000000000001" customHeight="1" x14ac:dyDescent="0.3">
      <c r="A201" s="155"/>
      <c r="B201" s="151"/>
      <c r="C201" s="79"/>
      <c r="D201" s="80" t="s">
        <v>2118</v>
      </c>
      <c r="E201" s="78"/>
      <c r="F201" s="81">
        <v>8</v>
      </c>
      <c r="G201" s="82">
        <v>13.793103448275861</v>
      </c>
      <c r="H201" s="81">
        <v>5</v>
      </c>
      <c r="I201" s="82">
        <v>11.627906976744185</v>
      </c>
      <c r="J201" s="81">
        <v>3</v>
      </c>
      <c r="K201" s="82">
        <v>13.043478260869565</v>
      </c>
      <c r="L201" s="83"/>
      <c r="M201" s="83"/>
      <c r="N201" s="83"/>
      <c r="O201" s="283"/>
    </row>
    <row r="202" spans="1:15" ht="20.100000000000001" customHeight="1" x14ac:dyDescent="0.3">
      <c r="A202" s="155"/>
      <c r="B202" s="151"/>
      <c r="C202" s="79"/>
      <c r="D202" s="80" t="s">
        <v>2119</v>
      </c>
      <c r="E202" s="78"/>
      <c r="F202" s="81">
        <v>3</v>
      </c>
      <c r="G202" s="82">
        <v>5.1724137931034484</v>
      </c>
      <c r="H202" s="81">
        <v>3</v>
      </c>
      <c r="I202" s="82">
        <v>6.9767441860465116</v>
      </c>
      <c r="J202" s="81">
        <v>3</v>
      </c>
      <c r="K202" s="82">
        <v>13.043478260869565</v>
      </c>
      <c r="L202" s="83"/>
      <c r="M202" s="83"/>
      <c r="N202" s="83"/>
      <c r="O202" s="283"/>
    </row>
    <row r="203" spans="1:15" ht="20.100000000000001" customHeight="1" x14ac:dyDescent="0.3">
      <c r="A203" s="155"/>
      <c r="B203" s="151"/>
      <c r="C203" s="79"/>
      <c r="D203" s="80" t="s">
        <v>2120</v>
      </c>
      <c r="E203" s="78"/>
      <c r="F203" s="81">
        <v>8</v>
      </c>
      <c r="G203" s="82">
        <v>13.793103448275861</v>
      </c>
      <c r="H203" s="81">
        <v>7</v>
      </c>
      <c r="I203" s="82">
        <v>16.279069767441861</v>
      </c>
      <c r="J203" s="81">
        <v>4</v>
      </c>
      <c r="K203" s="82">
        <v>17.391304347826086</v>
      </c>
      <c r="L203" s="83"/>
      <c r="M203" s="83"/>
      <c r="N203" s="83"/>
      <c r="O203" s="283"/>
    </row>
    <row r="204" spans="1:15" ht="20.100000000000001" customHeight="1" x14ac:dyDescent="0.3">
      <c r="A204" s="155"/>
      <c r="B204" s="151"/>
      <c r="C204" s="79"/>
      <c r="D204" s="80" t="s">
        <v>2121</v>
      </c>
      <c r="E204" s="78"/>
      <c r="F204" s="81">
        <v>16</v>
      </c>
      <c r="G204" s="82">
        <v>27.586206896551722</v>
      </c>
      <c r="H204" s="81">
        <v>9</v>
      </c>
      <c r="I204" s="82">
        <v>20.930232558139537</v>
      </c>
      <c r="J204" s="81">
        <v>6</v>
      </c>
      <c r="K204" s="82">
        <v>26.086956521739129</v>
      </c>
      <c r="L204" s="83"/>
      <c r="M204" s="83"/>
      <c r="N204" s="83"/>
      <c r="O204" s="283"/>
    </row>
    <row r="205" spans="1:15" ht="20.100000000000001" customHeight="1" x14ac:dyDescent="0.3">
      <c r="A205" s="155"/>
      <c r="B205" s="151"/>
      <c r="C205" s="79"/>
      <c r="D205" s="80" t="s">
        <v>2122</v>
      </c>
      <c r="E205" s="78"/>
      <c r="F205" s="81">
        <v>5</v>
      </c>
      <c r="G205" s="82">
        <v>8.6206896551724146</v>
      </c>
      <c r="H205" s="81">
        <v>3</v>
      </c>
      <c r="I205" s="82">
        <v>6.9767441860465116</v>
      </c>
      <c r="J205" s="81">
        <v>1</v>
      </c>
      <c r="K205" s="82">
        <v>4.3478260869565215</v>
      </c>
      <c r="L205" s="83"/>
      <c r="M205" s="83"/>
      <c r="N205" s="83"/>
      <c r="O205" s="283"/>
    </row>
    <row r="206" spans="1:15" ht="20.100000000000001" customHeight="1" x14ac:dyDescent="0.3">
      <c r="A206" s="155"/>
      <c r="B206" s="151"/>
      <c r="C206" s="79"/>
      <c r="D206" s="80" t="s">
        <v>2123</v>
      </c>
      <c r="E206" s="78"/>
      <c r="F206" s="81">
        <v>1</v>
      </c>
      <c r="G206" s="82">
        <v>1.7241379310344827</v>
      </c>
      <c r="H206" s="81">
        <v>1</v>
      </c>
      <c r="I206" s="82">
        <v>2.3255813953488373</v>
      </c>
      <c r="J206" s="81"/>
      <c r="K206" s="82"/>
      <c r="L206" s="83"/>
      <c r="M206" s="83"/>
      <c r="N206" s="83"/>
      <c r="O206" s="283"/>
    </row>
    <row r="207" spans="1:15" ht="20.100000000000001" customHeight="1" x14ac:dyDescent="0.3">
      <c r="A207" s="155"/>
      <c r="B207" s="151"/>
      <c r="C207" s="79"/>
      <c r="D207" s="80" t="s">
        <v>2124</v>
      </c>
      <c r="E207" s="78"/>
      <c r="F207" s="81">
        <v>1</v>
      </c>
      <c r="G207" s="82">
        <v>1.7241379310344827</v>
      </c>
      <c r="H207" s="81">
        <v>1</v>
      </c>
      <c r="I207" s="82">
        <v>2.3255813953488373</v>
      </c>
      <c r="J207" s="81">
        <v>1</v>
      </c>
      <c r="K207" s="82">
        <v>4.3478260869565215</v>
      </c>
      <c r="L207" s="83"/>
      <c r="M207" s="83"/>
      <c r="N207" s="83"/>
      <c r="O207" s="283"/>
    </row>
    <row r="208" spans="1:15" ht="20.100000000000001" customHeight="1" x14ac:dyDescent="0.3">
      <c r="A208" s="155"/>
      <c r="B208" s="151"/>
      <c r="C208" s="79"/>
      <c r="D208" s="80" t="s">
        <v>2125</v>
      </c>
      <c r="E208" s="78"/>
      <c r="F208" s="81"/>
      <c r="G208" s="82"/>
      <c r="H208" s="81"/>
      <c r="I208" s="82"/>
      <c r="J208" s="81"/>
      <c r="K208" s="82"/>
      <c r="L208" s="83"/>
      <c r="M208" s="83"/>
      <c r="N208" s="83"/>
      <c r="O208" s="283"/>
    </row>
    <row r="209" spans="1:15" ht="20.100000000000001" customHeight="1" x14ac:dyDescent="0.3">
      <c r="A209" s="155"/>
      <c r="B209" s="151"/>
      <c r="C209" s="79"/>
      <c r="D209" s="80" t="s">
        <v>2126</v>
      </c>
      <c r="E209" s="78"/>
      <c r="F209" s="81"/>
      <c r="G209" s="82"/>
      <c r="H209" s="81"/>
      <c r="I209" s="82"/>
      <c r="J209" s="81"/>
      <c r="K209" s="82"/>
      <c r="L209" s="83"/>
      <c r="M209" s="83"/>
      <c r="N209" s="83"/>
      <c r="O209" s="283"/>
    </row>
    <row r="210" spans="1:15" ht="20.100000000000001" customHeight="1" x14ac:dyDescent="0.3">
      <c r="A210" s="155"/>
      <c r="B210" s="151"/>
      <c r="C210" s="79"/>
      <c r="D210" s="80" t="s">
        <v>2127</v>
      </c>
      <c r="E210" s="78"/>
      <c r="F210" s="81"/>
      <c r="G210" s="82"/>
      <c r="H210" s="81"/>
      <c r="I210" s="82"/>
      <c r="J210" s="81"/>
      <c r="K210" s="82"/>
      <c r="L210" s="83"/>
      <c r="M210" s="83"/>
      <c r="N210" s="83"/>
      <c r="O210" s="283"/>
    </row>
    <row r="211" spans="1:15" ht="20.100000000000001" customHeight="1" x14ac:dyDescent="0.3">
      <c r="A211" s="155"/>
      <c r="B211" s="151"/>
      <c r="C211" s="79"/>
      <c r="D211" s="80" t="s">
        <v>295</v>
      </c>
      <c r="E211" s="78"/>
      <c r="F211" s="81">
        <v>1</v>
      </c>
      <c r="G211" s="82">
        <v>1.7241379310344827</v>
      </c>
      <c r="H211" s="81">
        <v>1</v>
      </c>
      <c r="I211" s="82">
        <v>2.3255813953488373</v>
      </c>
      <c r="J211" s="81"/>
      <c r="K211" s="82"/>
      <c r="L211" s="83"/>
      <c r="M211" s="83"/>
      <c r="N211" s="83"/>
      <c r="O211" s="283"/>
    </row>
    <row r="212" spans="1:15" ht="20.100000000000001" customHeight="1" x14ac:dyDescent="0.3">
      <c r="A212" s="155"/>
      <c r="B212" s="151"/>
      <c r="C212" s="79"/>
      <c r="D212" s="80" t="s">
        <v>296</v>
      </c>
      <c r="E212" s="78"/>
      <c r="F212" s="81">
        <v>5</v>
      </c>
      <c r="G212" s="82">
        <v>8.6206896551724146</v>
      </c>
      <c r="H212" s="81">
        <v>3</v>
      </c>
      <c r="I212" s="82">
        <v>6.9767441860465116</v>
      </c>
      <c r="J212" s="81"/>
      <c r="K212" s="82"/>
      <c r="L212" s="83"/>
      <c r="M212" s="83"/>
      <c r="N212" s="83"/>
      <c r="O212" s="283"/>
    </row>
    <row r="213" spans="1:15" ht="20.100000000000001" customHeight="1" x14ac:dyDescent="0.3">
      <c r="A213" s="156" t="s">
        <v>5131</v>
      </c>
      <c r="B213" s="149" t="s">
        <v>304</v>
      </c>
      <c r="C213" s="152" t="s">
        <v>5149</v>
      </c>
      <c r="D213" s="118"/>
      <c r="E213" s="117"/>
      <c r="F213" s="132">
        <v>5</v>
      </c>
      <c r="G213" s="136">
        <v>100</v>
      </c>
      <c r="H213" s="132">
        <v>3</v>
      </c>
      <c r="I213" s="136">
        <v>100</v>
      </c>
      <c r="J213" s="132"/>
      <c r="K213" s="136"/>
      <c r="L213" s="119" t="s">
        <v>2235</v>
      </c>
      <c r="M213" s="119" t="s">
        <v>2237</v>
      </c>
      <c r="N213" s="119" t="s">
        <v>2237</v>
      </c>
      <c r="O213" s="297"/>
    </row>
    <row r="214" spans="1:15" ht="20.100000000000001" customHeight="1" x14ac:dyDescent="0.3">
      <c r="A214" s="156" t="s">
        <v>5034</v>
      </c>
      <c r="B214" s="149" t="s">
        <v>305</v>
      </c>
      <c r="C214" s="152" t="s">
        <v>5148</v>
      </c>
      <c r="D214" s="118"/>
      <c r="E214" s="117"/>
      <c r="F214" s="132">
        <v>58</v>
      </c>
      <c r="G214" s="136">
        <v>100</v>
      </c>
      <c r="H214" s="132">
        <v>43</v>
      </c>
      <c r="I214" s="136">
        <v>100</v>
      </c>
      <c r="J214" s="132">
        <v>23</v>
      </c>
      <c r="K214" s="136">
        <v>100</v>
      </c>
      <c r="L214" s="119" t="s">
        <v>2235</v>
      </c>
      <c r="M214" s="119" t="s">
        <v>2237</v>
      </c>
      <c r="N214" s="119" t="s">
        <v>2237</v>
      </c>
      <c r="O214" s="297"/>
    </row>
    <row r="215" spans="1:15" ht="20.100000000000001" customHeight="1" x14ac:dyDescent="0.3">
      <c r="A215" s="156" t="s">
        <v>5035</v>
      </c>
      <c r="B215" s="149" t="s">
        <v>306</v>
      </c>
      <c r="C215" s="152" t="s">
        <v>5148</v>
      </c>
      <c r="D215" s="118"/>
      <c r="E215" s="117"/>
      <c r="F215" s="132">
        <v>58</v>
      </c>
      <c r="G215" s="136">
        <v>100</v>
      </c>
      <c r="H215" s="132">
        <v>43</v>
      </c>
      <c r="I215" s="136">
        <v>100</v>
      </c>
      <c r="J215" s="132">
        <v>23</v>
      </c>
      <c r="K215" s="136">
        <v>100</v>
      </c>
      <c r="L215" s="119" t="s">
        <v>2235</v>
      </c>
      <c r="M215" s="119" t="s">
        <v>2237</v>
      </c>
      <c r="N215" s="119" t="s">
        <v>2237</v>
      </c>
      <c r="O215" s="297"/>
    </row>
    <row r="216" spans="1:15" ht="20.100000000000001" customHeight="1" x14ac:dyDescent="0.3">
      <c r="A216" s="156" t="s">
        <v>5036</v>
      </c>
      <c r="B216" s="149" t="s">
        <v>2247</v>
      </c>
      <c r="C216" s="152" t="s">
        <v>5150</v>
      </c>
      <c r="D216" s="118" t="s">
        <v>301</v>
      </c>
      <c r="E216" s="117"/>
      <c r="F216" s="132">
        <v>23</v>
      </c>
      <c r="G216" s="136">
        <v>39.655172413793103</v>
      </c>
      <c r="H216" s="132">
        <v>19</v>
      </c>
      <c r="I216" s="136">
        <v>44.186046511627907</v>
      </c>
      <c r="J216" s="132">
        <v>11</v>
      </c>
      <c r="K216" s="136">
        <v>47.826086956521742</v>
      </c>
      <c r="L216" s="119" t="s">
        <v>2235</v>
      </c>
      <c r="M216" s="119" t="s">
        <v>2237</v>
      </c>
      <c r="N216" s="119" t="s">
        <v>2237</v>
      </c>
      <c r="O216" s="297"/>
    </row>
    <row r="217" spans="1:15" ht="20.100000000000001" customHeight="1" x14ac:dyDescent="0.3">
      <c r="A217" s="155"/>
      <c r="B217" s="151"/>
      <c r="C217" s="79"/>
      <c r="D217" s="80" t="s">
        <v>302</v>
      </c>
      <c r="E217" s="78"/>
      <c r="F217" s="81">
        <v>30</v>
      </c>
      <c r="G217" s="82">
        <v>51.724137931034484</v>
      </c>
      <c r="H217" s="81">
        <v>19</v>
      </c>
      <c r="I217" s="82">
        <v>44.186046511627907</v>
      </c>
      <c r="J217" s="81">
        <v>9</v>
      </c>
      <c r="K217" s="82">
        <v>39.130434782608695</v>
      </c>
      <c r="L217" s="83"/>
      <c r="M217" s="83"/>
      <c r="N217" s="83"/>
      <c r="O217" s="283"/>
    </row>
    <row r="218" spans="1:15" ht="20.100000000000001" customHeight="1" x14ac:dyDescent="0.3">
      <c r="A218" s="155"/>
      <c r="B218" s="151"/>
      <c r="C218" s="79"/>
      <c r="D218" s="80" t="s">
        <v>2246</v>
      </c>
      <c r="E218" s="78"/>
      <c r="F218" s="81">
        <v>5</v>
      </c>
      <c r="G218" s="82">
        <v>8.6206896551724146</v>
      </c>
      <c r="H218" s="81">
        <v>5</v>
      </c>
      <c r="I218" s="82">
        <v>11.627906976744185</v>
      </c>
      <c r="J218" s="81">
        <v>3</v>
      </c>
      <c r="K218" s="82">
        <v>13.043478260869565</v>
      </c>
      <c r="L218" s="83"/>
      <c r="M218" s="83"/>
      <c r="N218" s="83"/>
      <c r="O218" s="283"/>
    </row>
    <row r="219" spans="1:15" ht="20.100000000000001" customHeight="1" x14ac:dyDescent="0.3">
      <c r="A219" s="156" t="s">
        <v>5037</v>
      </c>
      <c r="B219" s="149" t="s">
        <v>308</v>
      </c>
      <c r="C219" s="152" t="s">
        <v>5150</v>
      </c>
      <c r="D219" s="118" t="s">
        <v>2113</v>
      </c>
      <c r="E219" s="117"/>
      <c r="F219" s="132">
        <v>1</v>
      </c>
      <c r="G219" s="136">
        <v>7.6923076923076925</v>
      </c>
      <c r="H219" s="132">
        <v>1</v>
      </c>
      <c r="I219" s="136">
        <v>11.111111111111111</v>
      </c>
      <c r="J219" s="132">
        <v>1</v>
      </c>
      <c r="K219" s="136">
        <v>20</v>
      </c>
      <c r="L219" s="119" t="s">
        <v>2235</v>
      </c>
      <c r="M219" s="119" t="s">
        <v>2237</v>
      </c>
      <c r="N219" s="119" t="s">
        <v>2237</v>
      </c>
      <c r="O219" s="297"/>
    </row>
    <row r="220" spans="1:15" ht="20.100000000000001" customHeight="1" x14ac:dyDescent="0.3">
      <c r="A220" s="155"/>
      <c r="B220" s="151"/>
      <c r="C220" s="79"/>
      <c r="D220" s="80" t="s">
        <v>2114</v>
      </c>
      <c r="E220" s="78"/>
      <c r="F220" s="81">
        <v>2</v>
      </c>
      <c r="G220" s="82">
        <v>15.384615384615385</v>
      </c>
      <c r="H220" s="81">
        <v>2</v>
      </c>
      <c r="I220" s="82">
        <v>22.222222222222221</v>
      </c>
      <c r="J220" s="81"/>
      <c r="K220" s="82"/>
      <c r="L220" s="83"/>
      <c r="M220" s="83"/>
      <c r="N220" s="83"/>
      <c r="O220" s="283"/>
    </row>
    <row r="221" spans="1:15" ht="20.100000000000001" customHeight="1" x14ac:dyDescent="0.3">
      <c r="A221" s="155"/>
      <c r="B221" s="151"/>
      <c r="C221" s="79"/>
      <c r="D221" s="80" t="s">
        <v>2115</v>
      </c>
      <c r="E221" s="78"/>
      <c r="F221" s="81"/>
      <c r="G221" s="82"/>
      <c r="H221" s="81"/>
      <c r="I221" s="82"/>
      <c r="J221" s="81"/>
      <c r="K221" s="82"/>
      <c r="L221" s="83"/>
      <c r="M221" s="83"/>
      <c r="N221" s="83"/>
      <c r="O221" s="283"/>
    </row>
    <row r="222" spans="1:15" ht="20.100000000000001" customHeight="1" x14ac:dyDescent="0.3">
      <c r="A222" s="155"/>
      <c r="B222" s="151"/>
      <c r="C222" s="79"/>
      <c r="D222" s="80" t="s">
        <v>2116</v>
      </c>
      <c r="E222" s="78"/>
      <c r="F222" s="81"/>
      <c r="G222" s="82"/>
      <c r="H222" s="81"/>
      <c r="I222" s="82"/>
      <c r="J222" s="81"/>
      <c r="K222" s="82"/>
      <c r="L222" s="83"/>
      <c r="M222" s="83"/>
      <c r="N222" s="83"/>
      <c r="O222" s="283"/>
    </row>
    <row r="223" spans="1:15" ht="20.100000000000001" customHeight="1" x14ac:dyDescent="0.3">
      <c r="A223" s="155"/>
      <c r="B223" s="151"/>
      <c r="C223" s="79"/>
      <c r="D223" s="80" t="s">
        <v>2117</v>
      </c>
      <c r="E223" s="78"/>
      <c r="F223" s="81">
        <v>3</v>
      </c>
      <c r="G223" s="82">
        <v>23.076923076923077</v>
      </c>
      <c r="H223" s="81">
        <v>3</v>
      </c>
      <c r="I223" s="82">
        <v>33.333333333333336</v>
      </c>
      <c r="J223" s="81">
        <v>3</v>
      </c>
      <c r="K223" s="82">
        <v>60</v>
      </c>
      <c r="L223" s="83"/>
      <c r="M223" s="83"/>
      <c r="N223" s="83"/>
      <c r="O223" s="283"/>
    </row>
    <row r="224" spans="1:15" ht="20.100000000000001" customHeight="1" x14ac:dyDescent="0.3">
      <c r="A224" s="155"/>
      <c r="B224" s="151"/>
      <c r="C224" s="79"/>
      <c r="D224" s="80" t="s">
        <v>2118</v>
      </c>
      <c r="E224" s="78"/>
      <c r="F224" s="81">
        <v>2</v>
      </c>
      <c r="G224" s="82">
        <v>15.384615384615385</v>
      </c>
      <c r="H224" s="81">
        <v>1</v>
      </c>
      <c r="I224" s="82">
        <v>11.111111111111111</v>
      </c>
      <c r="J224" s="81">
        <v>1</v>
      </c>
      <c r="K224" s="82">
        <v>20</v>
      </c>
      <c r="L224" s="83"/>
      <c r="M224" s="83"/>
      <c r="N224" s="83"/>
      <c r="O224" s="283"/>
    </row>
    <row r="225" spans="1:15" ht="20.100000000000001" customHeight="1" x14ac:dyDescent="0.3">
      <c r="A225" s="155"/>
      <c r="B225" s="151"/>
      <c r="C225" s="79"/>
      <c r="D225" s="80" t="s">
        <v>2119</v>
      </c>
      <c r="E225" s="78"/>
      <c r="F225" s="81"/>
      <c r="G225" s="82"/>
      <c r="H225" s="81"/>
      <c r="I225" s="82"/>
      <c r="J225" s="81"/>
      <c r="K225" s="82"/>
      <c r="L225" s="83"/>
      <c r="M225" s="83"/>
      <c r="N225" s="83"/>
      <c r="O225" s="283"/>
    </row>
    <row r="226" spans="1:15" ht="20.100000000000001" customHeight="1" x14ac:dyDescent="0.3">
      <c r="A226" s="155"/>
      <c r="B226" s="151"/>
      <c r="C226" s="79"/>
      <c r="D226" s="80" t="s">
        <v>2120</v>
      </c>
      <c r="E226" s="78"/>
      <c r="F226" s="81">
        <v>3</v>
      </c>
      <c r="G226" s="82">
        <v>23.076923076923077</v>
      </c>
      <c r="H226" s="81">
        <v>1</v>
      </c>
      <c r="I226" s="82">
        <v>11.111111111111111</v>
      </c>
      <c r="J226" s="81"/>
      <c r="K226" s="82"/>
      <c r="L226" s="83"/>
      <c r="M226" s="83"/>
      <c r="N226" s="83"/>
      <c r="O226" s="283"/>
    </row>
    <row r="227" spans="1:15" ht="20.100000000000001" customHeight="1" x14ac:dyDescent="0.3">
      <c r="A227" s="155"/>
      <c r="B227" s="151"/>
      <c r="C227" s="79"/>
      <c r="D227" s="80" t="s">
        <v>2121</v>
      </c>
      <c r="E227" s="78"/>
      <c r="F227" s="81">
        <v>1</v>
      </c>
      <c r="G227" s="82">
        <v>7.6923076923076925</v>
      </c>
      <c r="H227" s="81">
        <v>1</v>
      </c>
      <c r="I227" s="82">
        <v>11.111111111111111</v>
      </c>
      <c r="J227" s="81"/>
      <c r="K227" s="82"/>
      <c r="L227" s="83"/>
      <c r="M227" s="83"/>
      <c r="N227" s="83"/>
      <c r="O227" s="283"/>
    </row>
    <row r="228" spans="1:15" ht="20.100000000000001" customHeight="1" x14ac:dyDescent="0.3">
      <c r="A228" s="155"/>
      <c r="B228" s="151"/>
      <c r="C228" s="79"/>
      <c r="D228" s="80" t="s">
        <v>2122</v>
      </c>
      <c r="E228" s="78"/>
      <c r="F228" s="81">
        <v>1</v>
      </c>
      <c r="G228" s="82">
        <v>7.6923076923076925</v>
      </c>
      <c r="H228" s="81"/>
      <c r="I228" s="82"/>
      <c r="J228" s="81"/>
      <c r="K228" s="82"/>
      <c r="L228" s="83"/>
      <c r="M228" s="83"/>
      <c r="N228" s="83"/>
      <c r="O228" s="283"/>
    </row>
    <row r="229" spans="1:15" ht="20.100000000000001" customHeight="1" x14ac:dyDescent="0.3">
      <c r="A229" s="155"/>
      <c r="B229" s="151"/>
      <c r="C229" s="79"/>
      <c r="D229" s="80" t="s">
        <v>2123</v>
      </c>
      <c r="E229" s="78"/>
      <c r="F229" s="81"/>
      <c r="G229" s="82"/>
      <c r="H229" s="81"/>
      <c r="I229" s="82"/>
      <c r="J229" s="81"/>
      <c r="K229" s="82"/>
      <c r="L229" s="83"/>
      <c r="M229" s="83"/>
      <c r="N229" s="83"/>
      <c r="O229" s="283"/>
    </row>
    <row r="230" spans="1:15" ht="20.100000000000001" customHeight="1" x14ac:dyDescent="0.3">
      <c r="A230" s="155"/>
      <c r="B230" s="151"/>
      <c r="C230" s="79"/>
      <c r="D230" s="80" t="s">
        <v>2124</v>
      </c>
      <c r="E230" s="78"/>
      <c r="F230" s="81"/>
      <c r="G230" s="82"/>
      <c r="H230" s="81"/>
      <c r="I230" s="82"/>
      <c r="J230" s="81"/>
      <c r="K230" s="82"/>
      <c r="L230" s="83"/>
      <c r="M230" s="83"/>
      <c r="N230" s="83"/>
      <c r="O230" s="283"/>
    </row>
    <row r="231" spans="1:15" ht="20.100000000000001" customHeight="1" x14ac:dyDescent="0.3">
      <c r="A231" s="155"/>
      <c r="B231" s="151"/>
      <c r="C231" s="79"/>
      <c r="D231" s="80" t="s">
        <v>2125</v>
      </c>
      <c r="E231" s="78"/>
      <c r="F231" s="81"/>
      <c r="G231" s="82"/>
      <c r="H231" s="81"/>
      <c r="I231" s="82"/>
      <c r="J231" s="81"/>
      <c r="K231" s="82"/>
      <c r="L231" s="83"/>
      <c r="M231" s="83"/>
      <c r="N231" s="83"/>
      <c r="O231" s="283"/>
    </row>
    <row r="232" spans="1:15" ht="20.100000000000001" customHeight="1" x14ac:dyDescent="0.3">
      <c r="A232" s="155"/>
      <c r="B232" s="151"/>
      <c r="C232" s="79"/>
      <c r="D232" s="80" t="s">
        <v>2126</v>
      </c>
      <c r="E232" s="78"/>
      <c r="F232" s="81"/>
      <c r="G232" s="82"/>
      <c r="H232" s="81"/>
      <c r="I232" s="82"/>
      <c r="J232" s="81"/>
      <c r="K232" s="82"/>
      <c r="L232" s="83"/>
      <c r="M232" s="83"/>
      <c r="N232" s="83"/>
      <c r="O232" s="283"/>
    </row>
    <row r="233" spans="1:15" ht="20.100000000000001" customHeight="1" x14ac:dyDescent="0.3">
      <c r="A233" s="155"/>
      <c r="B233" s="151"/>
      <c r="C233" s="79"/>
      <c r="D233" s="80" t="s">
        <v>2127</v>
      </c>
      <c r="E233" s="78"/>
      <c r="F233" s="81"/>
      <c r="G233" s="82"/>
      <c r="H233" s="81"/>
      <c r="I233" s="82"/>
      <c r="J233" s="81"/>
      <c r="K233" s="82"/>
      <c r="L233" s="83"/>
      <c r="M233" s="83"/>
      <c r="N233" s="83"/>
      <c r="O233" s="283"/>
    </row>
    <row r="234" spans="1:15" ht="20.100000000000001" customHeight="1" x14ac:dyDescent="0.3">
      <c r="A234" s="155"/>
      <c r="B234" s="151"/>
      <c r="C234" s="79"/>
      <c r="D234" s="80" t="s">
        <v>295</v>
      </c>
      <c r="E234" s="78"/>
      <c r="F234" s="81"/>
      <c r="G234" s="82"/>
      <c r="H234" s="81"/>
      <c r="I234" s="82"/>
      <c r="J234" s="81"/>
      <c r="K234" s="82"/>
      <c r="L234" s="83"/>
      <c r="M234" s="83"/>
      <c r="N234" s="83"/>
      <c r="O234" s="283"/>
    </row>
    <row r="235" spans="1:15" ht="20.100000000000001" customHeight="1" x14ac:dyDescent="0.3">
      <c r="A235" s="155"/>
      <c r="B235" s="151"/>
      <c r="C235" s="79"/>
      <c r="D235" s="80" t="s">
        <v>296</v>
      </c>
      <c r="E235" s="78"/>
      <c r="F235" s="81"/>
      <c r="G235" s="82"/>
      <c r="H235" s="81"/>
      <c r="I235" s="82"/>
      <c r="J235" s="81"/>
      <c r="K235" s="82"/>
      <c r="L235" s="83"/>
      <c r="M235" s="83"/>
      <c r="N235" s="83"/>
      <c r="O235" s="283"/>
    </row>
    <row r="236" spans="1:15" ht="20.100000000000001" customHeight="1" x14ac:dyDescent="0.3">
      <c r="A236" s="156" t="s">
        <v>5038</v>
      </c>
      <c r="B236" s="149" t="s">
        <v>309</v>
      </c>
      <c r="C236" s="152" t="s">
        <v>5151</v>
      </c>
      <c r="D236" s="118"/>
      <c r="E236" s="117"/>
      <c r="F236" s="132"/>
      <c r="G236" s="136"/>
      <c r="H236" s="132"/>
      <c r="I236" s="136"/>
      <c r="J236" s="132"/>
      <c r="K236" s="136"/>
      <c r="L236" s="119" t="s">
        <v>2235</v>
      </c>
      <c r="M236" s="119" t="s">
        <v>2237</v>
      </c>
      <c r="N236" s="119" t="s">
        <v>2237</v>
      </c>
      <c r="O236" s="297"/>
    </row>
    <row r="237" spans="1:15" ht="20.100000000000001" customHeight="1" x14ac:dyDescent="0.3">
      <c r="A237" s="156" t="s">
        <v>5039</v>
      </c>
      <c r="B237" s="149" t="s">
        <v>310</v>
      </c>
      <c r="C237" s="152" t="s">
        <v>5150</v>
      </c>
      <c r="D237" s="118"/>
      <c r="E237" s="117"/>
      <c r="F237" s="132">
        <v>13</v>
      </c>
      <c r="G237" s="136">
        <v>100</v>
      </c>
      <c r="H237" s="132">
        <v>9</v>
      </c>
      <c r="I237" s="136">
        <v>100</v>
      </c>
      <c r="J237" s="132">
        <v>5</v>
      </c>
      <c r="K237" s="136">
        <v>100</v>
      </c>
      <c r="L237" s="119" t="s">
        <v>2235</v>
      </c>
      <c r="M237" s="119" t="s">
        <v>2237</v>
      </c>
      <c r="N237" s="119" t="s">
        <v>2237</v>
      </c>
      <c r="O237" s="297"/>
    </row>
    <row r="238" spans="1:15" ht="20.100000000000001" customHeight="1" x14ac:dyDescent="0.3">
      <c r="A238" s="156" t="s">
        <v>5040</v>
      </c>
      <c r="B238" s="149" t="s">
        <v>311</v>
      </c>
      <c r="C238" s="152" t="s">
        <v>5150</v>
      </c>
      <c r="D238" s="118"/>
      <c r="E238" s="117"/>
      <c r="F238" s="132">
        <v>13</v>
      </c>
      <c r="G238" s="136">
        <v>100</v>
      </c>
      <c r="H238" s="132">
        <v>9</v>
      </c>
      <c r="I238" s="136">
        <v>100</v>
      </c>
      <c r="J238" s="132">
        <v>5</v>
      </c>
      <c r="K238" s="136">
        <v>100</v>
      </c>
      <c r="L238" s="119" t="s">
        <v>2235</v>
      </c>
      <c r="M238" s="119" t="s">
        <v>2237</v>
      </c>
      <c r="N238" s="119" t="s">
        <v>2237</v>
      </c>
      <c r="O238" s="297"/>
    </row>
    <row r="239" spans="1:15" ht="20.100000000000001" customHeight="1" x14ac:dyDescent="0.3">
      <c r="A239" s="156" t="s">
        <v>5041</v>
      </c>
      <c r="B239" s="149" t="s">
        <v>307</v>
      </c>
      <c r="C239" s="152" t="s">
        <v>5150</v>
      </c>
      <c r="D239" s="118" t="s">
        <v>301</v>
      </c>
      <c r="E239" s="117"/>
      <c r="F239" s="132">
        <v>5</v>
      </c>
      <c r="G239" s="136">
        <v>38.461538461538467</v>
      </c>
      <c r="H239" s="132">
        <v>4</v>
      </c>
      <c r="I239" s="136">
        <v>44.444444444444443</v>
      </c>
      <c r="J239" s="132">
        <v>1</v>
      </c>
      <c r="K239" s="136">
        <v>20</v>
      </c>
      <c r="L239" s="119" t="s">
        <v>2235</v>
      </c>
      <c r="M239" s="119" t="s">
        <v>2237</v>
      </c>
      <c r="N239" s="119" t="s">
        <v>2237</v>
      </c>
      <c r="O239" s="297"/>
    </row>
    <row r="240" spans="1:15" ht="20.100000000000001" customHeight="1" x14ac:dyDescent="0.3">
      <c r="A240" s="155"/>
      <c r="B240" s="151"/>
      <c r="C240" s="79"/>
      <c r="D240" s="80" t="s">
        <v>302</v>
      </c>
      <c r="E240" s="78"/>
      <c r="F240" s="81">
        <v>7</v>
      </c>
      <c r="G240" s="82">
        <v>53.846153846153847</v>
      </c>
      <c r="H240" s="81">
        <v>3</v>
      </c>
      <c r="I240" s="82">
        <v>33.333333333333336</v>
      </c>
      <c r="J240" s="81">
        <v>2</v>
      </c>
      <c r="K240" s="82">
        <v>40</v>
      </c>
      <c r="L240" s="83"/>
      <c r="M240" s="83"/>
      <c r="N240" s="83"/>
      <c r="O240" s="283"/>
    </row>
    <row r="241" spans="1:15" ht="20.100000000000001" customHeight="1" x14ac:dyDescent="0.3">
      <c r="A241" s="155"/>
      <c r="B241" s="151"/>
      <c r="C241" s="79"/>
      <c r="D241" s="80" t="s">
        <v>2246</v>
      </c>
      <c r="E241" s="78"/>
      <c r="F241" s="81">
        <v>1</v>
      </c>
      <c r="G241" s="82">
        <v>7.6923076923076925</v>
      </c>
      <c r="H241" s="81">
        <v>2</v>
      </c>
      <c r="I241" s="82">
        <v>22.222222222222221</v>
      </c>
      <c r="J241" s="81">
        <v>2</v>
      </c>
      <c r="K241" s="82">
        <v>40</v>
      </c>
      <c r="L241" s="83"/>
      <c r="M241" s="83"/>
      <c r="N241" s="83"/>
      <c r="O241" s="283"/>
    </row>
    <row r="242" spans="1:15" ht="20.100000000000001" customHeight="1" x14ac:dyDescent="0.3">
      <c r="A242" s="156" t="s">
        <v>5042</v>
      </c>
      <c r="B242" s="149" t="s">
        <v>312</v>
      </c>
      <c r="C242" s="152" t="s">
        <v>5152</v>
      </c>
      <c r="D242" s="118" t="s">
        <v>2113</v>
      </c>
      <c r="E242" s="117"/>
      <c r="F242" s="132">
        <v>2</v>
      </c>
      <c r="G242" s="136">
        <v>50</v>
      </c>
      <c r="H242" s="132">
        <v>2</v>
      </c>
      <c r="I242" s="136">
        <v>66.7</v>
      </c>
      <c r="J242" s="132">
        <v>1</v>
      </c>
      <c r="K242" s="136">
        <v>50</v>
      </c>
      <c r="L242" s="119" t="s">
        <v>2235</v>
      </c>
      <c r="M242" s="119" t="s">
        <v>2237</v>
      </c>
      <c r="N242" s="119" t="s">
        <v>2237</v>
      </c>
      <c r="O242" s="297"/>
    </row>
    <row r="243" spans="1:15" ht="20.100000000000001" customHeight="1" x14ac:dyDescent="0.3">
      <c r="A243" s="155"/>
      <c r="B243" s="151"/>
      <c r="C243" s="79"/>
      <c r="D243" s="80" t="s">
        <v>2114</v>
      </c>
      <c r="E243" s="78"/>
      <c r="F243" s="81"/>
      <c r="G243" s="82"/>
      <c r="H243" s="81"/>
      <c r="I243" s="82"/>
      <c r="J243" s="81"/>
      <c r="K243" s="82"/>
      <c r="L243" s="83"/>
      <c r="M243" s="83"/>
      <c r="N243" s="83"/>
      <c r="O243" s="283"/>
    </row>
    <row r="244" spans="1:15" ht="20.100000000000001" customHeight="1" x14ac:dyDescent="0.3">
      <c r="A244" s="155"/>
      <c r="B244" s="151"/>
      <c r="C244" s="79"/>
      <c r="D244" s="80" t="s">
        <v>2115</v>
      </c>
      <c r="E244" s="78"/>
      <c r="F244" s="81"/>
      <c r="G244" s="82"/>
      <c r="H244" s="81"/>
      <c r="I244" s="82"/>
      <c r="J244" s="81"/>
      <c r="K244" s="82"/>
      <c r="L244" s="83"/>
      <c r="M244" s="83"/>
      <c r="N244" s="83"/>
      <c r="O244" s="283"/>
    </row>
    <row r="245" spans="1:15" ht="20.100000000000001" customHeight="1" x14ac:dyDescent="0.3">
      <c r="A245" s="155"/>
      <c r="B245" s="151"/>
      <c r="C245" s="79"/>
      <c r="D245" s="80" t="s">
        <v>2116</v>
      </c>
      <c r="E245" s="78"/>
      <c r="F245" s="81"/>
      <c r="G245" s="82"/>
      <c r="H245" s="81"/>
      <c r="I245" s="82"/>
      <c r="J245" s="81"/>
      <c r="K245" s="82"/>
      <c r="L245" s="83"/>
      <c r="M245" s="83"/>
      <c r="N245" s="83"/>
      <c r="O245" s="283"/>
    </row>
    <row r="246" spans="1:15" ht="20.100000000000001" customHeight="1" x14ac:dyDescent="0.3">
      <c r="A246" s="155"/>
      <c r="B246" s="151"/>
      <c r="C246" s="79"/>
      <c r="D246" s="80" t="s">
        <v>2117</v>
      </c>
      <c r="E246" s="78"/>
      <c r="F246" s="81"/>
      <c r="G246" s="82"/>
      <c r="H246" s="81"/>
      <c r="I246" s="82"/>
      <c r="J246" s="81"/>
      <c r="K246" s="82"/>
      <c r="L246" s="83"/>
      <c r="M246" s="83"/>
      <c r="N246" s="83"/>
      <c r="O246" s="283"/>
    </row>
    <row r="247" spans="1:15" ht="20.100000000000001" customHeight="1" x14ac:dyDescent="0.3">
      <c r="A247" s="155"/>
      <c r="B247" s="151"/>
      <c r="C247" s="79"/>
      <c r="D247" s="80" t="s">
        <v>2118</v>
      </c>
      <c r="E247" s="78"/>
      <c r="F247" s="81"/>
      <c r="G247" s="82"/>
      <c r="H247" s="81"/>
      <c r="I247" s="82"/>
      <c r="J247" s="81"/>
      <c r="K247" s="82"/>
      <c r="L247" s="83"/>
      <c r="M247" s="83"/>
      <c r="N247" s="83"/>
      <c r="O247" s="283"/>
    </row>
    <row r="248" spans="1:15" ht="20.100000000000001" customHeight="1" x14ac:dyDescent="0.3">
      <c r="A248" s="155"/>
      <c r="B248" s="151"/>
      <c r="C248" s="79"/>
      <c r="D248" s="80" t="s">
        <v>2119</v>
      </c>
      <c r="E248" s="78"/>
      <c r="F248" s="81"/>
      <c r="G248" s="82"/>
      <c r="H248" s="81"/>
      <c r="I248" s="82"/>
      <c r="J248" s="81"/>
      <c r="K248" s="82"/>
      <c r="L248" s="83"/>
      <c r="M248" s="83"/>
      <c r="N248" s="83"/>
      <c r="O248" s="283"/>
    </row>
    <row r="249" spans="1:15" ht="20.100000000000001" customHeight="1" x14ac:dyDescent="0.3">
      <c r="A249" s="155"/>
      <c r="B249" s="151"/>
      <c r="C249" s="79"/>
      <c r="D249" s="80" t="s">
        <v>2120</v>
      </c>
      <c r="E249" s="78"/>
      <c r="F249" s="81">
        <v>1</v>
      </c>
      <c r="G249" s="82">
        <v>25</v>
      </c>
      <c r="H249" s="81"/>
      <c r="I249" s="82"/>
      <c r="J249" s="81"/>
      <c r="K249" s="82"/>
      <c r="L249" s="83"/>
      <c r="M249" s="83"/>
      <c r="N249" s="83"/>
      <c r="O249" s="283"/>
    </row>
    <row r="250" spans="1:15" ht="20.100000000000001" customHeight="1" x14ac:dyDescent="0.3">
      <c r="A250" s="155"/>
      <c r="B250" s="151"/>
      <c r="C250" s="79"/>
      <c r="D250" s="80" t="s">
        <v>2121</v>
      </c>
      <c r="E250" s="78"/>
      <c r="F250" s="81"/>
      <c r="G250" s="82"/>
      <c r="H250" s="81"/>
      <c r="I250" s="82"/>
      <c r="J250" s="81"/>
      <c r="K250" s="82"/>
      <c r="L250" s="83"/>
      <c r="M250" s="83"/>
      <c r="N250" s="83"/>
      <c r="O250" s="283"/>
    </row>
    <row r="251" spans="1:15" ht="20.100000000000001" customHeight="1" x14ac:dyDescent="0.3">
      <c r="A251" s="155"/>
      <c r="B251" s="151"/>
      <c r="C251" s="79"/>
      <c r="D251" s="80" t="s">
        <v>2122</v>
      </c>
      <c r="E251" s="78"/>
      <c r="F251" s="81"/>
      <c r="G251" s="82"/>
      <c r="H251" s="81"/>
      <c r="I251" s="82"/>
      <c r="J251" s="81"/>
      <c r="K251" s="82"/>
      <c r="L251" s="83"/>
      <c r="M251" s="83"/>
      <c r="N251" s="83"/>
      <c r="O251" s="283"/>
    </row>
    <row r="252" spans="1:15" ht="20.100000000000001" customHeight="1" x14ac:dyDescent="0.3">
      <c r="A252" s="155"/>
      <c r="B252" s="151"/>
      <c r="C252" s="79"/>
      <c r="D252" s="80" t="s">
        <v>2123</v>
      </c>
      <c r="E252" s="78"/>
      <c r="F252" s="81"/>
      <c r="G252" s="82"/>
      <c r="H252" s="81"/>
      <c r="I252" s="82"/>
      <c r="J252" s="81"/>
      <c r="K252" s="82"/>
      <c r="L252" s="83"/>
      <c r="M252" s="83"/>
      <c r="N252" s="83"/>
      <c r="O252" s="283"/>
    </row>
    <row r="253" spans="1:15" ht="20.100000000000001" customHeight="1" x14ac:dyDescent="0.3">
      <c r="A253" s="155"/>
      <c r="B253" s="151"/>
      <c r="C253" s="79"/>
      <c r="D253" s="80" t="s">
        <v>2124</v>
      </c>
      <c r="E253" s="78"/>
      <c r="F253" s="81">
        <v>1</v>
      </c>
      <c r="G253" s="82">
        <v>25</v>
      </c>
      <c r="H253" s="81">
        <v>1</v>
      </c>
      <c r="I253" s="82">
        <v>33.299999999999997</v>
      </c>
      <c r="J253" s="81">
        <v>1</v>
      </c>
      <c r="K253" s="82">
        <v>50</v>
      </c>
      <c r="L253" s="83"/>
      <c r="M253" s="83"/>
      <c r="N253" s="83"/>
      <c r="O253" s="283"/>
    </row>
    <row r="254" spans="1:15" ht="20.100000000000001" customHeight="1" x14ac:dyDescent="0.3">
      <c r="A254" s="155"/>
      <c r="B254" s="151"/>
      <c r="C254" s="79"/>
      <c r="D254" s="80" t="s">
        <v>2125</v>
      </c>
      <c r="E254" s="78"/>
      <c r="F254" s="81"/>
      <c r="G254" s="82"/>
      <c r="H254" s="81"/>
      <c r="I254" s="82"/>
      <c r="J254" s="81"/>
      <c r="K254" s="82"/>
      <c r="L254" s="83"/>
      <c r="M254" s="83"/>
      <c r="N254" s="83"/>
      <c r="O254" s="283"/>
    </row>
    <row r="255" spans="1:15" ht="20.100000000000001" customHeight="1" x14ac:dyDescent="0.3">
      <c r="A255" s="155"/>
      <c r="B255" s="151"/>
      <c r="C255" s="79"/>
      <c r="D255" s="80" t="s">
        <v>2126</v>
      </c>
      <c r="E255" s="78"/>
      <c r="F255" s="81"/>
      <c r="G255" s="82"/>
      <c r="H255" s="81"/>
      <c r="I255" s="82"/>
      <c r="J255" s="81"/>
      <c r="K255" s="82"/>
      <c r="L255" s="83"/>
      <c r="M255" s="83"/>
      <c r="N255" s="83"/>
      <c r="O255" s="283"/>
    </row>
    <row r="256" spans="1:15" ht="20.100000000000001" customHeight="1" x14ac:dyDescent="0.3">
      <c r="A256" s="155"/>
      <c r="B256" s="151"/>
      <c r="C256" s="79"/>
      <c r="D256" s="80" t="s">
        <v>2127</v>
      </c>
      <c r="E256" s="78"/>
      <c r="F256" s="81"/>
      <c r="G256" s="82"/>
      <c r="H256" s="81"/>
      <c r="I256" s="82"/>
      <c r="J256" s="81"/>
      <c r="K256" s="82"/>
      <c r="L256" s="83"/>
      <c r="M256" s="83"/>
      <c r="N256" s="83"/>
      <c r="O256" s="283"/>
    </row>
    <row r="257" spans="1:15" ht="20.100000000000001" customHeight="1" x14ac:dyDescent="0.3">
      <c r="A257" s="155"/>
      <c r="B257" s="151"/>
      <c r="C257" s="79"/>
      <c r="D257" s="80" t="s">
        <v>295</v>
      </c>
      <c r="E257" s="78"/>
      <c r="F257" s="81"/>
      <c r="G257" s="82"/>
      <c r="H257" s="81"/>
      <c r="I257" s="82"/>
      <c r="J257" s="81"/>
      <c r="K257" s="82"/>
      <c r="L257" s="83"/>
      <c r="M257" s="83"/>
      <c r="N257" s="83"/>
      <c r="O257" s="283"/>
    </row>
    <row r="258" spans="1:15" ht="20.100000000000001" customHeight="1" x14ac:dyDescent="0.3">
      <c r="A258" s="155"/>
      <c r="B258" s="151"/>
      <c r="C258" s="79"/>
      <c r="D258" s="80" t="s">
        <v>296</v>
      </c>
      <c r="E258" s="78"/>
      <c r="F258" s="81"/>
      <c r="G258" s="82"/>
      <c r="H258" s="81"/>
      <c r="I258" s="82"/>
      <c r="J258" s="81"/>
      <c r="K258" s="82"/>
      <c r="L258" s="83"/>
      <c r="M258" s="83"/>
      <c r="N258" s="83"/>
      <c r="O258" s="283"/>
    </row>
    <row r="259" spans="1:15" ht="20.100000000000001" customHeight="1" x14ac:dyDescent="0.3">
      <c r="A259" s="156" t="s">
        <v>5043</v>
      </c>
      <c r="B259" s="149" t="s">
        <v>313</v>
      </c>
      <c r="C259" s="152" t="s">
        <v>5153</v>
      </c>
      <c r="D259" s="118"/>
      <c r="E259" s="117"/>
      <c r="F259" s="132"/>
      <c r="G259" s="136"/>
      <c r="H259" s="132"/>
      <c r="I259" s="136"/>
      <c r="J259" s="132"/>
      <c r="K259" s="136"/>
      <c r="L259" s="119" t="s">
        <v>2235</v>
      </c>
      <c r="M259" s="119" t="s">
        <v>2237</v>
      </c>
      <c r="N259" s="119" t="s">
        <v>2237</v>
      </c>
      <c r="O259" s="297"/>
    </row>
    <row r="260" spans="1:15" ht="20.100000000000001" customHeight="1" x14ac:dyDescent="0.3">
      <c r="A260" s="156" t="s">
        <v>5044</v>
      </c>
      <c r="B260" s="149" t="s">
        <v>314</v>
      </c>
      <c r="C260" s="152" t="s">
        <v>5152</v>
      </c>
      <c r="D260" s="118"/>
      <c r="E260" s="117"/>
      <c r="F260" s="132">
        <v>4</v>
      </c>
      <c r="G260" s="136">
        <v>100</v>
      </c>
      <c r="H260" s="132">
        <v>3</v>
      </c>
      <c r="I260" s="136">
        <v>100</v>
      </c>
      <c r="J260" s="132">
        <v>2</v>
      </c>
      <c r="K260" s="136">
        <v>100</v>
      </c>
      <c r="L260" s="119" t="s">
        <v>2235</v>
      </c>
      <c r="M260" s="119" t="s">
        <v>2237</v>
      </c>
      <c r="N260" s="119" t="s">
        <v>2237</v>
      </c>
      <c r="O260" s="297"/>
    </row>
    <row r="261" spans="1:15" ht="20.100000000000001" customHeight="1" x14ac:dyDescent="0.3">
      <c r="A261" s="156" t="s">
        <v>5045</v>
      </c>
      <c r="B261" s="149" t="s">
        <v>315</v>
      </c>
      <c r="C261" s="152" t="s">
        <v>5152</v>
      </c>
      <c r="D261" s="118"/>
      <c r="E261" s="117"/>
      <c r="F261" s="132">
        <v>4</v>
      </c>
      <c r="G261" s="136">
        <v>100</v>
      </c>
      <c r="H261" s="132">
        <v>3</v>
      </c>
      <c r="I261" s="136">
        <v>100</v>
      </c>
      <c r="J261" s="132">
        <v>2</v>
      </c>
      <c r="K261" s="136">
        <v>100</v>
      </c>
      <c r="L261" s="119" t="s">
        <v>2235</v>
      </c>
      <c r="M261" s="119" t="s">
        <v>2237</v>
      </c>
      <c r="N261" s="119" t="s">
        <v>2237</v>
      </c>
      <c r="O261" s="297"/>
    </row>
    <row r="262" spans="1:15" ht="20.100000000000001" customHeight="1" x14ac:dyDescent="0.3">
      <c r="A262" s="156" t="s">
        <v>5046</v>
      </c>
      <c r="B262" s="149" t="s">
        <v>316</v>
      </c>
      <c r="C262" s="152" t="s">
        <v>5152</v>
      </c>
      <c r="D262" s="118" t="s">
        <v>301</v>
      </c>
      <c r="E262" s="117"/>
      <c r="F262" s="132">
        <v>2</v>
      </c>
      <c r="G262" s="136">
        <v>50</v>
      </c>
      <c r="H262" s="132">
        <v>2</v>
      </c>
      <c r="I262" s="136">
        <v>66.7</v>
      </c>
      <c r="J262" s="132">
        <v>1</v>
      </c>
      <c r="K262" s="136">
        <v>50</v>
      </c>
      <c r="L262" s="119" t="s">
        <v>2235</v>
      </c>
      <c r="M262" s="119" t="s">
        <v>2237</v>
      </c>
      <c r="N262" s="119" t="s">
        <v>2237</v>
      </c>
      <c r="O262" s="297"/>
    </row>
    <row r="263" spans="1:15" ht="20.100000000000001" customHeight="1" x14ac:dyDescent="0.3">
      <c r="A263" s="155"/>
      <c r="B263" s="151"/>
      <c r="C263" s="79"/>
      <c r="D263" s="80" t="s">
        <v>302</v>
      </c>
      <c r="E263" s="78"/>
      <c r="F263" s="81">
        <v>2</v>
      </c>
      <c r="G263" s="82">
        <v>50</v>
      </c>
      <c r="H263" s="81">
        <v>1</v>
      </c>
      <c r="I263" s="82">
        <v>33.299999999999997</v>
      </c>
      <c r="J263" s="81">
        <v>1</v>
      </c>
      <c r="K263" s="82">
        <v>50</v>
      </c>
      <c r="L263" s="83"/>
      <c r="M263" s="83"/>
      <c r="N263" s="83"/>
      <c r="O263" s="283"/>
    </row>
    <row r="264" spans="1:15" ht="20.100000000000001" customHeight="1" x14ac:dyDescent="0.3">
      <c r="A264" s="155"/>
      <c r="B264" s="151"/>
      <c r="C264" s="79"/>
      <c r="D264" s="80" t="s">
        <v>2246</v>
      </c>
      <c r="E264" s="78"/>
      <c r="F264" s="81"/>
      <c r="G264" s="82"/>
      <c r="H264" s="81"/>
      <c r="I264" s="82"/>
      <c r="J264" s="81"/>
      <c r="K264" s="82"/>
      <c r="L264" s="83"/>
      <c r="M264" s="83"/>
      <c r="N264" s="83"/>
      <c r="O264" s="283"/>
    </row>
    <row r="265" spans="1:15" ht="20.100000000000001" customHeight="1" x14ac:dyDescent="0.3">
      <c r="A265" s="156" t="s">
        <v>5047</v>
      </c>
      <c r="B265" s="149" t="s">
        <v>317</v>
      </c>
      <c r="C265" s="152" t="s">
        <v>5154</v>
      </c>
      <c r="D265" s="118" t="s">
        <v>2113</v>
      </c>
      <c r="E265" s="117"/>
      <c r="F265" s="132">
        <v>1</v>
      </c>
      <c r="G265" s="136">
        <v>33.333333333333329</v>
      </c>
      <c r="H265" s="132">
        <v>1</v>
      </c>
      <c r="I265" s="136">
        <v>33.299999999999997</v>
      </c>
      <c r="J265" s="132">
        <v>1</v>
      </c>
      <c r="K265" s="136">
        <v>50</v>
      </c>
      <c r="L265" s="119" t="s">
        <v>2235</v>
      </c>
      <c r="M265" s="119" t="s">
        <v>2237</v>
      </c>
      <c r="N265" s="119" t="s">
        <v>2237</v>
      </c>
      <c r="O265" s="297"/>
    </row>
    <row r="266" spans="1:15" ht="20.100000000000001" customHeight="1" x14ac:dyDescent="0.3">
      <c r="A266" s="155"/>
      <c r="B266" s="151"/>
      <c r="C266" s="79"/>
      <c r="D266" s="80" t="s">
        <v>2114</v>
      </c>
      <c r="E266" s="78"/>
      <c r="F266" s="81"/>
      <c r="G266" s="82"/>
      <c r="H266" s="81"/>
      <c r="I266" s="82"/>
      <c r="J266" s="81"/>
      <c r="K266" s="82"/>
      <c r="L266" s="83"/>
      <c r="M266" s="83"/>
      <c r="N266" s="83"/>
      <c r="O266" s="283"/>
    </row>
    <row r="267" spans="1:15" ht="20.100000000000001" customHeight="1" x14ac:dyDescent="0.3">
      <c r="A267" s="155"/>
      <c r="B267" s="151"/>
      <c r="C267" s="79"/>
      <c r="D267" s="80" t="s">
        <v>2115</v>
      </c>
      <c r="E267" s="78"/>
      <c r="F267" s="81"/>
      <c r="G267" s="82"/>
      <c r="H267" s="81"/>
      <c r="I267" s="82"/>
      <c r="J267" s="81"/>
      <c r="K267" s="82"/>
      <c r="L267" s="83"/>
      <c r="M267" s="83"/>
      <c r="N267" s="83"/>
      <c r="O267" s="283"/>
    </row>
    <row r="268" spans="1:15" ht="20.100000000000001" customHeight="1" x14ac:dyDescent="0.3">
      <c r="A268" s="155"/>
      <c r="B268" s="151"/>
      <c r="C268" s="79"/>
      <c r="D268" s="80" t="s">
        <v>2116</v>
      </c>
      <c r="E268" s="78"/>
      <c r="F268" s="81"/>
      <c r="G268" s="82"/>
      <c r="H268" s="81"/>
      <c r="I268" s="82"/>
      <c r="J268" s="81"/>
      <c r="K268" s="82"/>
      <c r="L268" s="83"/>
      <c r="M268" s="83"/>
      <c r="N268" s="83"/>
      <c r="O268" s="283"/>
    </row>
    <row r="269" spans="1:15" ht="20.100000000000001" customHeight="1" x14ac:dyDescent="0.3">
      <c r="A269" s="155"/>
      <c r="B269" s="151"/>
      <c r="C269" s="79"/>
      <c r="D269" s="80" t="s">
        <v>2117</v>
      </c>
      <c r="E269" s="78"/>
      <c r="F269" s="81">
        <v>1</v>
      </c>
      <c r="G269" s="82">
        <v>33.333333333333329</v>
      </c>
      <c r="H269" s="81">
        <v>1</v>
      </c>
      <c r="I269" s="82">
        <v>33.299999999999997</v>
      </c>
      <c r="J269" s="81">
        <v>1</v>
      </c>
      <c r="K269" s="82">
        <v>50</v>
      </c>
      <c r="L269" s="83"/>
      <c r="M269" s="83"/>
      <c r="N269" s="83"/>
      <c r="O269" s="283"/>
    </row>
    <row r="270" spans="1:15" ht="20.100000000000001" customHeight="1" x14ac:dyDescent="0.3">
      <c r="A270" s="155"/>
      <c r="B270" s="151"/>
      <c r="C270" s="79"/>
      <c r="D270" s="80" t="s">
        <v>2118</v>
      </c>
      <c r="E270" s="78"/>
      <c r="F270" s="81"/>
      <c r="G270" s="82"/>
      <c r="H270" s="81"/>
      <c r="I270" s="82"/>
      <c r="J270" s="81"/>
      <c r="K270" s="82"/>
      <c r="L270" s="83"/>
      <c r="M270" s="83"/>
      <c r="N270" s="83"/>
      <c r="O270" s="283"/>
    </row>
    <row r="271" spans="1:15" ht="20.100000000000001" customHeight="1" x14ac:dyDescent="0.3">
      <c r="A271" s="155"/>
      <c r="B271" s="151"/>
      <c r="C271" s="79"/>
      <c r="D271" s="80" t="s">
        <v>2119</v>
      </c>
      <c r="E271" s="78"/>
      <c r="F271" s="81"/>
      <c r="G271" s="82"/>
      <c r="H271" s="81"/>
      <c r="I271" s="82"/>
      <c r="J271" s="81"/>
      <c r="K271" s="82"/>
      <c r="L271" s="83"/>
      <c r="M271" s="83"/>
      <c r="N271" s="83"/>
      <c r="O271" s="283"/>
    </row>
    <row r="272" spans="1:15" ht="20.100000000000001" customHeight="1" x14ac:dyDescent="0.3">
      <c r="A272" s="155"/>
      <c r="B272" s="151"/>
      <c r="C272" s="79"/>
      <c r="D272" s="80" t="s">
        <v>2120</v>
      </c>
      <c r="E272" s="78"/>
      <c r="F272" s="81"/>
      <c r="G272" s="82"/>
      <c r="H272" s="81"/>
      <c r="I272" s="82"/>
      <c r="J272" s="81"/>
      <c r="K272" s="82"/>
      <c r="L272" s="83"/>
      <c r="M272" s="83"/>
      <c r="N272" s="83"/>
      <c r="O272" s="283"/>
    </row>
    <row r="273" spans="1:15" ht="20.100000000000001" customHeight="1" x14ac:dyDescent="0.3">
      <c r="A273" s="155"/>
      <c r="B273" s="151"/>
      <c r="C273" s="79"/>
      <c r="D273" s="80" t="s">
        <v>2121</v>
      </c>
      <c r="E273" s="78"/>
      <c r="F273" s="81"/>
      <c r="G273" s="82"/>
      <c r="H273" s="81"/>
      <c r="I273" s="82"/>
      <c r="J273" s="81"/>
      <c r="K273" s="82"/>
      <c r="L273" s="83"/>
      <c r="M273" s="83"/>
      <c r="N273" s="83"/>
      <c r="O273" s="283"/>
    </row>
    <row r="274" spans="1:15" ht="20.100000000000001" customHeight="1" x14ac:dyDescent="0.3">
      <c r="A274" s="155"/>
      <c r="B274" s="151"/>
      <c r="C274" s="79"/>
      <c r="D274" s="80" t="s">
        <v>2122</v>
      </c>
      <c r="E274" s="78"/>
      <c r="F274" s="81">
        <v>1</v>
      </c>
      <c r="G274" s="82">
        <v>33.333333333333329</v>
      </c>
      <c r="H274" s="81">
        <v>1</v>
      </c>
      <c r="I274" s="82">
        <v>33.299999999999997</v>
      </c>
      <c r="J274" s="81"/>
      <c r="K274" s="82"/>
      <c r="L274" s="83"/>
      <c r="M274" s="83"/>
      <c r="N274" s="83"/>
      <c r="O274" s="283"/>
    </row>
    <row r="275" spans="1:15" ht="20.100000000000001" customHeight="1" x14ac:dyDescent="0.3">
      <c r="A275" s="155"/>
      <c r="B275" s="151"/>
      <c r="C275" s="79"/>
      <c r="D275" s="80" t="s">
        <v>2123</v>
      </c>
      <c r="E275" s="78"/>
      <c r="F275" s="81"/>
      <c r="G275" s="82"/>
      <c r="H275" s="81"/>
      <c r="I275" s="82"/>
      <c r="J275" s="81"/>
      <c r="K275" s="82"/>
      <c r="L275" s="83"/>
      <c r="M275" s="83"/>
      <c r="N275" s="83"/>
      <c r="O275" s="283"/>
    </row>
    <row r="276" spans="1:15" ht="20.100000000000001" customHeight="1" x14ac:dyDescent="0.3">
      <c r="A276" s="155"/>
      <c r="B276" s="151"/>
      <c r="C276" s="79"/>
      <c r="D276" s="80" t="s">
        <v>2124</v>
      </c>
      <c r="E276" s="78"/>
      <c r="F276" s="81"/>
      <c r="G276" s="82"/>
      <c r="H276" s="81"/>
      <c r="I276" s="82"/>
      <c r="J276" s="81"/>
      <c r="K276" s="82"/>
      <c r="L276" s="83"/>
      <c r="M276" s="83"/>
      <c r="N276" s="83"/>
      <c r="O276" s="283"/>
    </row>
    <row r="277" spans="1:15" ht="20.100000000000001" customHeight="1" x14ac:dyDescent="0.3">
      <c r="A277" s="155"/>
      <c r="B277" s="151"/>
      <c r="C277" s="79"/>
      <c r="D277" s="80" t="s">
        <v>2125</v>
      </c>
      <c r="E277" s="78"/>
      <c r="F277" s="81"/>
      <c r="G277" s="82"/>
      <c r="H277" s="81"/>
      <c r="I277" s="82"/>
      <c r="J277" s="81"/>
      <c r="K277" s="82"/>
      <c r="L277" s="83"/>
      <c r="M277" s="83"/>
      <c r="N277" s="83"/>
      <c r="O277" s="283"/>
    </row>
    <row r="278" spans="1:15" ht="20.100000000000001" customHeight="1" x14ac:dyDescent="0.3">
      <c r="A278" s="155"/>
      <c r="B278" s="151"/>
      <c r="C278" s="79"/>
      <c r="D278" s="80" t="s">
        <v>2126</v>
      </c>
      <c r="E278" s="78"/>
      <c r="F278" s="81"/>
      <c r="G278" s="82"/>
      <c r="H278" s="81"/>
      <c r="I278" s="82"/>
      <c r="J278" s="81"/>
      <c r="K278" s="82"/>
      <c r="L278" s="83"/>
      <c r="M278" s="83"/>
      <c r="N278" s="83"/>
      <c r="O278" s="283"/>
    </row>
    <row r="279" spans="1:15" ht="20.100000000000001" customHeight="1" x14ac:dyDescent="0.3">
      <c r="A279" s="155"/>
      <c r="B279" s="151"/>
      <c r="C279" s="79"/>
      <c r="D279" s="80" t="s">
        <v>2127</v>
      </c>
      <c r="E279" s="78"/>
      <c r="F279" s="81"/>
      <c r="G279" s="82"/>
      <c r="H279" s="81"/>
      <c r="I279" s="82"/>
      <c r="J279" s="81"/>
      <c r="K279" s="82"/>
      <c r="L279" s="83"/>
      <c r="M279" s="83"/>
      <c r="N279" s="83"/>
      <c r="O279" s="283"/>
    </row>
    <row r="280" spans="1:15" ht="20.100000000000001" customHeight="1" x14ac:dyDescent="0.3">
      <c r="A280" s="155"/>
      <c r="B280" s="151"/>
      <c r="C280" s="79"/>
      <c r="D280" s="80" t="s">
        <v>295</v>
      </c>
      <c r="E280" s="78"/>
      <c r="F280" s="81"/>
      <c r="G280" s="82"/>
      <c r="H280" s="81"/>
      <c r="I280" s="82"/>
      <c r="J280" s="81"/>
      <c r="K280" s="82"/>
      <c r="L280" s="83"/>
      <c r="M280" s="83"/>
      <c r="N280" s="83"/>
      <c r="O280" s="283"/>
    </row>
    <row r="281" spans="1:15" ht="20.100000000000001" customHeight="1" x14ac:dyDescent="0.3">
      <c r="A281" s="155"/>
      <c r="B281" s="151"/>
      <c r="C281" s="79"/>
      <c r="D281" s="80" t="s">
        <v>296</v>
      </c>
      <c r="E281" s="78"/>
      <c r="F281" s="81"/>
      <c r="G281" s="82"/>
      <c r="H281" s="81"/>
      <c r="I281" s="82"/>
      <c r="J281" s="81"/>
      <c r="K281" s="82"/>
      <c r="L281" s="83"/>
      <c r="M281" s="83"/>
      <c r="N281" s="83"/>
      <c r="O281" s="283"/>
    </row>
    <row r="282" spans="1:15" ht="20.100000000000001" customHeight="1" x14ac:dyDescent="0.3">
      <c r="A282" s="156" t="s">
        <v>5048</v>
      </c>
      <c r="B282" s="149" t="s">
        <v>318</v>
      </c>
      <c r="C282" s="152" t="s">
        <v>5155</v>
      </c>
      <c r="D282" s="118"/>
      <c r="E282" s="117"/>
      <c r="F282" s="132"/>
      <c r="G282" s="136"/>
      <c r="H282" s="132"/>
      <c r="I282" s="136"/>
      <c r="J282" s="132"/>
      <c r="K282" s="136"/>
      <c r="L282" s="119" t="s">
        <v>2235</v>
      </c>
      <c r="M282" s="119" t="s">
        <v>2237</v>
      </c>
      <c r="N282" s="119" t="s">
        <v>2237</v>
      </c>
      <c r="O282" s="297"/>
    </row>
    <row r="283" spans="1:15" ht="20.100000000000001" customHeight="1" x14ac:dyDescent="0.3">
      <c r="A283" s="156" t="s">
        <v>5049</v>
      </c>
      <c r="B283" s="149" t="s">
        <v>319</v>
      </c>
      <c r="C283" s="152" t="s">
        <v>5154</v>
      </c>
      <c r="D283" s="118"/>
      <c r="E283" s="117"/>
      <c r="F283" s="132">
        <v>3</v>
      </c>
      <c r="G283" s="136">
        <v>100</v>
      </c>
      <c r="H283" s="132">
        <v>3</v>
      </c>
      <c r="I283" s="136">
        <v>100</v>
      </c>
      <c r="J283" s="132">
        <v>2</v>
      </c>
      <c r="K283" s="136">
        <v>100</v>
      </c>
      <c r="L283" s="119" t="s">
        <v>2235</v>
      </c>
      <c r="M283" s="119" t="s">
        <v>2237</v>
      </c>
      <c r="N283" s="119" t="s">
        <v>2237</v>
      </c>
      <c r="O283" s="297"/>
    </row>
    <row r="284" spans="1:15" ht="20.100000000000001" customHeight="1" x14ac:dyDescent="0.3">
      <c r="A284" s="156" t="s">
        <v>5050</v>
      </c>
      <c r="B284" s="149" t="s">
        <v>320</v>
      </c>
      <c r="C284" s="152" t="s">
        <v>5154</v>
      </c>
      <c r="D284" s="118"/>
      <c r="E284" s="117"/>
      <c r="F284" s="132">
        <v>3</v>
      </c>
      <c r="G284" s="136">
        <v>100</v>
      </c>
      <c r="H284" s="132">
        <v>3</v>
      </c>
      <c r="I284" s="136">
        <v>100</v>
      </c>
      <c r="J284" s="132">
        <v>2</v>
      </c>
      <c r="K284" s="136">
        <v>100</v>
      </c>
      <c r="L284" s="119" t="s">
        <v>2235</v>
      </c>
      <c r="M284" s="119" t="s">
        <v>2237</v>
      </c>
      <c r="N284" s="119" t="s">
        <v>2237</v>
      </c>
      <c r="O284" s="297"/>
    </row>
    <row r="285" spans="1:15" ht="20.100000000000001" customHeight="1" x14ac:dyDescent="0.3">
      <c r="A285" s="156" t="s">
        <v>5051</v>
      </c>
      <c r="B285" s="149" t="s">
        <v>321</v>
      </c>
      <c r="C285" s="152" t="s">
        <v>5154</v>
      </c>
      <c r="D285" s="118" t="s">
        <v>301</v>
      </c>
      <c r="E285" s="117"/>
      <c r="F285" s="132">
        <v>2</v>
      </c>
      <c r="G285" s="136">
        <v>66.666666666666657</v>
      </c>
      <c r="H285" s="132">
        <v>2</v>
      </c>
      <c r="I285" s="136">
        <v>66.7</v>
      </c>
      <c r="J285" s="132">
        <v>1</v>
      </c>
      <c r="K285" s="136">
        <v>50</v>
      </c>
      <c r="L285" s="119" t="s">
        <v>2235</v>
      </c>
      <c r="M285" s="119" t="s">
        <v>2237</v>
      </c>
      <c r="N285" s="119" t="s">
        <v>2237</v>
      </c>
      <c r="O285" s="297"/>
    </row>
    <row r="286" spans="1:15" ht="20.100000000000001" customHeight="1" x14ac:dyDescent="0.3">
      <c r="A286" s="155"/>
      <c r="B286" s="151"/>
      <c r="C286" s="79"/>
      <c r="D286" s="80" t="s">
        <v>302</v>
      </c>
      <c r="E286" s="78"/>
      <c r="F286" s="81">
        <v>1</v>
      </c>
      <c r="G286" s="82">
        <v>33.333333333333329</v>
      </c>
      <c r="H286" s="81">
        <v>1</v>
      </c>
      <c r="I286" s="82">
        <v>33.299999999999997</v>
      </c>
      <c r="J286" s="81">
        <v>1</v>
      </c>
      <c r="K286" s="82">
        <v>50</v>
      </c>
      <c r="L286" s="83"/>
      <c r="M286" s="83"/>
      <c r="N286" s="83"/>
      <c r="O286" s="283"/>
    </row>
    <row r="287" spans="1:15" ht="20.100000000000001" customHeight="1" x14ac:dyDescent="0.3">
      <c r="A287" s="155"/>
      <c r="B287" s="151"/>
      <c r="C287" s="79"/>
      <c r="D287" s="80" t="s">
        <v>2246</v>
      </c>
      <c r="E287" s="78"/>
      <c r="F287" s="81"/>
      <c r="G287" s="82"/>
      <c r="H287" s="81"/>
      <c r="I287" s="82"/>
      <c r="J287" s="81"/>
      <c r="K287" s="82"/>
      <c r="L287" s="83"/>
      <c r="M287" s="83"/>
      <c r="N287" s="83"/>
      <c r="O287" s="283"/>
    </row>
    <row r="288" spans="1:15" ht="20.100000000000001" customHeight="1" x14ac:dyDescent="0.3">
      <c r="A288" s="156" t="s">
        <v>5052</v>
      </c>
      <c r="B288" s="149" t="s">
        <v>322</v>
      </c>
      <c r="C288" s="152" t="s">
        <v>5156</v>
      </c>
      <c r="D288" s="118" t="s">
        <v>2113</v>
      </c>
      <c r="E288" s="117"/>
      <c r="F288" s="132">
        <v>1</v>
      </c>
      <c r="G288" s="136">
        <v>50</v>
      </c>
      <c r="H288" s="132">
        <v>1</v>
      </c>
      <c r="I288" s="136">
        <v>50</v>
      </c>
      <c r="J288" s="132">
        <v>1</v>
      </c>
      <c r="K288" s="136">
        <v>50</v>
      </c>
      <c r="L288" s="119" t="s">
        <v>2235</v>
      </c>
      <c r="M288" s="119" t="s">
        <v>2237</v>
      </c>
      <c r="N288" s="119" t="s">
        <v>2237</v>
      </c>
      <c r="O288" s="297"/>
    </row>
    <row r="289" spans="1:15" ht="20.100000000000001" customHeight="1" x14ac:dyDescent="0.3">
      <c r="A289" s="155"/>
      <c r="B289" s="151"/>
      <c r="C289" s="79"/>
      <c r="D289" s="80" t="s">
        <v>2114</v>
      </c>
      <c r="E289" s="78"/>
      <c r="F289" s="81"/>
      <c r="G289" s="82"/>
      <c r="H289" s="81"/>
      <c r="I289" s="82"/>
      <c r="J289" s="81"/>
      <c r="K289" s="82"/>
      <c r="L289" s="83"/>
      <c r="M289" s="83"/>
      <c r="N289" s="83"/>
      <c r="O289" s="283"/>
    </row>
    <row r="290" spans="1:15" ht="20.100000000000001" customHeight="1" x14ac:dyDescent="0.3">
      <c r="A290" s="155"/>
      <c r="B290" s="151"/>
      <c r="C290" s="79"/>
      <c r="D290" s="80" t="s">
        <v>2115</v>
      </c>
      <c r="E290" s="78"/>
      <c r="F290" s="81"/>
      <c r="G290" s="82"/>
      <c r="H290" s="81"/>
      <c r="I290" s="82"/>
      <c r="J290" s="81"/>
      <c r="K290" s="82"/>
      <c r="L290" s="83"/>
      <c r="M290" s="83"/>
      <c r="N290" s="83"/>
      <c r="O290" s="283"/>
    </row>
    <row r="291" spans="1:15" ht="20.100000000000001" customHeight="1" x14ac:dyDescent="0.3">
      <c r="A291" s="155"/>
      <c r="B291" s="151"/>
      <c r="C291" s="79"/>
      <c r="D291" s="80" t="s">
        <v>2116</v>
      </c>
      <c r="E291" s="78"/>
      <c r="F291" s="81"/>
      <c r="G291" s="82"/>
      <c r="H291" s="81"/>
      <c r="I291" s="82"/>
      <c r="J291" s="81"/>
      <c r="K291" s="82"/>
      <c r="L291" s="83"/>
      <c r="M291" s="83"/>
      <c r="N291" s="83"/>
      <c r="O291" s="283"/>
    </row>
    <row r="292" spans="1:15" ht="20.100000000000001" customHeight="1" x14ac:dyDescent="0.3">
      <c r="A292" s="155"/>
      <c r="B292" s="151"/>
      <c r="C292" s="79"/>
      <c r="D292" s="80" t="s">
        <v>2117</v>
      </c>
      <c r="E292" s="78"/>
      <c r="F292" s="81">
        <v>1</v>
      </c>
      <c r="G292" s="82">
        <v>50</v>
      </c>
      <c r="H292" s="81">
        <v>1</v>
      </c>
      <c r="I292" s="82">
        <v>50</v>
      </c>
      <c r="J292" s="81">
        <v>1</v>
      </c>
      <c r="K292" s="82">
        <v>50</v>
      </c>
      <c r="L292" s="83"/>
      <c r="M292" s="83"/>
      <c r="N292" s="83"/>
      <c r="O292" s="283"/>
    </row>
    <row r="293" spans="1:15" ht="20.100000000000001" customHeight="1" x14ac:dyDescent="0.3">
      <c r="A293" s="155"/>
      <c r="B293" s="151"/>
      <c r="C293" s="79"/>
      <c r="D293" s="80" t="s">
        <v>2118</v>
      </c>
      <c r="E293" s="78"/>
      <c r="F293" s="81"/>
      <c r="G293" s="82"/>
      <c r="H293" s="81"/>
      <c r="I293" s="82"/>
      <c r="J293" s="81"/>
      <c r="K293" s="82"/>
      <c r="L293" s="83"/>
      <c r="M293" s="83"/>
      <c r="N293" s="83"/>
      <c r="O293" s="283"/>
    </row>
    <row r="294" spans="1:15" ht="20.100000000000001" customHeight="1" x14ac:dyDescent="0.3">
      <c r="A294" s="155"/>
      <c r="B294" s="151"/>
      <c r="C294" s="79"/>
      <c r="D294" s="80" t="s">
        <v>2119</v>
      </c>
      <c r="E294" s="78"/>
      <c r="F294" s="81"/>
      <c r="G294" s="82"/>
      <c r="H294" s="81"/>
      <c r="I294" s="82"/>
      <c r="J294" s="81"/>
      <c r="K294" s="82"/>
      <c r="L294" s="83"/>
      <c r="M294" s="83"/>
      <c r="N294" s="83"/>
      <c r="O294" s="283"/>
    </row>
    <row r="295" spans="1:15" ht="20.100000000000001" customHeight="1" x14ac:dyDescent="0.3">
      <c r="A295" s="155"/>
      <c r="B295" s="151"/>
      <c r="C295" s="79"/>
      <c r="D295" s="80" t="s">
        <v>2120</v>
      </c>
      <c r="E295" s="78"/>
      <c r="F295" s="81"/>
      <c r="G295" s="82"/>
      <c r="H295" s="81"/>
      <c r="I295" s="82"/>
      <c r="J295" s="81"/>
      <c r="K295" s="82"/>
      <c r="L295" s="83"/>
      <c r="M295" s="83"/>
      <c r="N295" s="83"/>
      <c r="O295" s="283"/>
    </row>
    <row r="296" spans="1:15" ht="20.100000000000001" customHeight="1" x14ac:dyDescent="0.3">
      <c r="A296" s="155"/>
      <c r="B296" s="151"/>
      <c r="C296" s="79"/>
      <c r="D296" s="80" t="s">
        <v>2121</v>
      </c>
      <c r="E296" s="78"/>
      <c r="F296" s="81"/>
      <c r="G296" s="82"/>
      <c r="H296" s="81"/>
      <c r="I296" s="82"/>
      <c r="J296" s="81"/>
      <c r="K296" s="82"/>
      <c r="L296" s="83"/>
      <c r="M296" s="83"/>
      <c r="N296" s="83"/>
      <c r="O296" s="283"/>
    </row>
    <row r="297" spans="1:15" ht="20.100000000000001" customHeight="1" x14ac:dyDescent="0.3">
      <c r="A297" s="155"/>
      <c r="B297" s="151"/>
      <c r="C297" s="79"/>
      <c r="D297" s="80" t="s">
        <v>2122</v>
      </c>
      <c r="E297" s="78"/>
      <c r="F297" s="81"/>
      <c r="G297" s="82"/>
      <c r="H297" s="81"/>
      <c r="I297" s="82"/>
      <c r="J297" s="81"/>
      <c r="K297" s="82"/>
      <c r="L297" s="83"/>
      <c r="M297" s="83"/>
      <c r="N297" s="83"/>
      <c r="O297" s="283"/>
    </row>
    <row r="298" spans="1:15" ht="20.100000000000001" customHeight="1" x14ac:dyDescent="0.3">
      <c r="A298" s="155"/>
      <c r="B298" s="151"/>
      <c r="C298" s="79"/>
      <c r="D298" s="80" t="s">
        <v>2123</v>
      </c>
      <c r="E298" s="78"/>
      <c r="F298" s="81"/>
      <c r="G298" s="82"/>
      <c r="H298" s="81"/>
      <c r="I298" s="82"/>
      <c r="J298" s="81"/>
      <c r="K298" s="82"/>
      <c r="L298" s="83"/>
      <c r="M298" s="83"/>
      <c r="N298" s="83"/>
      <c r="O298" s="283"/>
    </row>
    <row r="299" spans="1:15" ht="20.100000000000001" customHeight="1" x14ac:dyDescent="0.3">
      <c r="A299" s="155"/>
      <c r="B299" s="151"/>
      <c r="C299" s="79"/>
      <c r="D299" s="80" t="s">
        <v>2124</v>
      </c>
      <c r="E299" s="78"/>
      <c r="F299" s="81"/>
      <c r="G299" s="82"/>
      <c r="H299" s="81"/>
      <c r="I299" s="82"/>
      <c r="J299" s="81"/>
      <c r="K299" s="82"/>
      <c r="L299" s="83"/>
      <c r="M299" s="83"/>
      <c r="N299" s="83"/>
      <c r="O299" s="283"/>
    </row>
    <row r="300" spans="1:15" ht="20.100000000000001" customHeight="1" x14ac:dyDescent="0.3">
      <c r="A300" s="155"/>
      <c r="B300" s="151"/>
      <c r="C300" s="79"/>
      <c r="D300" s="80" t="s">
        <v>2125</v>
      </c>
      <c r="E300" s="78"/>
      <c r="F300" s="81"/>
      <c r="G300" s="82"/>
      <c r="H300" s="81"/>
      <c r="I300" s="82"/>
      <c r="J300" s="81"/>
      <c r="K300" s="82"/>
      <c r="L300" s="83"/>
      <c r="M300" s="83"/>
      <c r="N300" s="83"/>
      <c r="O300" s="283"/>
    </row>
    <row r="301" spans="1:15" ht="20.100000000000001" customHeight="1" x14ac:dyDescent="0.3">
      <c r="A301" s="155"/>
      <c r="B301" s="151"/>
      <c r="C301" s="79"/>
      <c r="D301" s="80" t="s">
        <v>2126</v>
      </c>
      <c r="E301" s="78"/>
      <c r="F301" s="81"/>
      <c r="G301" s="82"/>
      <c r="H301" s="81"/>
      <c r="I301" s="82"/>
      <c r="J301" s="81"/>
      <c r="K301" s="82"/>
      <c r="L301" s="83"/>
      <c r="M301" s="83"/>
      <c r="N301" s="83"/>
      <c r="O301" s="283"/>
    </row>
    <row r="302" spans="1:15" ht="20.100000000000001" customHeight="1" x14ac:dyDescent="0.3">
      <c r="A302" s="155"/>
      <c r="B302" s="151"/>
      <c r="C302" s="79"/>
      <c r="D302" s="80" t="s">
        <v>2127</v>
      </c>
      <c r="E302" s="78"/>
      <c r="F302" s="81"/>
      <c r="G302" s="82"/>
      <c r="H302" s="81"/>
      <c r="I302" s="82"/>
      <c r="J302" s="81"/>
      <c r="K302" s="82"/>
      <c r="L302" s="83"/>
      <c r="M302" s="83"/>
      <c r="N302" s="83"/>
      <c r="O302" s="283"/>
    </row>
    <row r="303" spans="1:15" ht="20.100000000000001" customHeight="1" x14ac:dyDescent="0.3">
      <c r="A303" s="155"/>
      <c r="B303" s="151"/>
      <c r="C303" s="79"/>
      <c r="D303" s="80" t="s">
        <v>295</v>
      </c>
      <c r="E303" s="78"/>
      <c r="F303" s="81"/>
      <c r="G303" s="82"/>
      <c r="H303" s="81"/>
      <c r="I303" s="82"/>
      <c r="J303" s="81"/>
      <c r="K303" s="82"/>
      <c r="L303" s="83"/>
      <c r="M303" s="83"/>
      <c r="N303" s="83"/>
      <c r="O303" s="283"/>
    </row>
    <row r="304" spans="1:15" ht="20.100000000000001" customHeight="1" x14ac:dyDescent="0.3">
      <c r="A304" s="155"/>
      <c r="B304" s="151"/>
      <c r="C304" s="79"/>
      <c r="D304" s="80" t="s">
        <v>296</v>
      </c>
      <c r="E304" s="78"/>
      <c r="F304" s="81"/>
      <c r="G304" s="82"/>
      <c r="H304" s="81"/>
      <c r="I304" s="82"/>
      <c r="J304" s="81"/>
      <c r="K304" s="82"/>
      <c r="L304" s="83"/>
      <c r="M304" s="83"/>
      <c r="N304" s="83"/>
      <c r="O304" s="283"/>
    </row>
    <row r="305" spans="1:15" ht="20.100000000000001" customHeight="1" x14ac:dyDescent="0.3">
      <c r="A305" s="156" t="s">
        <v>5053</v>
      </c>
      <c r="B305" s="149" t="s">
        <v>323</v>
      </c>
      <c r="C305" s="152" t="s">
        <v>5157</v>
      </c>
      <c r="D305" s="118"/>
      <c r="E305" s="117"/>
      <c r="F305" s="132"/>
      <c r="G305" s="136"/>
      <c r="H305" s="132"/>
      <c r="I305" s="136"/>
      <c r="J305" s="132"/>
      <c r="K305" s="136"/>
      <c r="L305" s="119" t="s">
        <v>2235</v>
      </c>
      <c r="M305" s="119" t="s">
        <v>2237</v>
      </c>
      <c r="N305" s="119" t="s">
        <v>2237</v>
      </c>
      <c r="O305" s="297"/>
    </row>
    <row r="306" spans="1:15" ht="20.100000000000001" customHeight="1" x14ac:dyDescent="0.3">
      <c r="A306" s="156" t="s">
        <v>5054</v>
      </c>
      <c r="B306" s="149" t="s">
        <v>324</v>
      </c>
      <c r="C306" s="152" t="s">
        <v>5156</v>
      </c>
      <c r="D306" s="118"/>
      <c r="E306" s="117"/>
      <c r="F306" s="132">
        <v>2</v>
      </c>
      <c r="G306" s="136">
        <v>100</v>
      </c>
      <c r="H306" s="132">
        <v>2</v>
      </c>
      <c r="I306" s="136">
        <v>100</v>
      </c>
      <c r="J306" s="132">
        <v>2</v>
      </c>
      <c r="K306" s="136">
        <v>100</v>
      </c>
      <c r="L306" s="119" t="s">
        <v>2235</v>
      </c>
      <c r="M306" s="119" t="s">
        <v>2237</v>
      </c>
      <c r="N306" s="119" t="s">
        <v>2237</v>
      </c>
      <c r="O306" s="297"/>
    </row>
    <row r="307" spans="1:15" ht="20.100000000000001" customHeight="1" x14ac:dyDescent="0.3">
      <c r="A307" s="156" t="s">
        <v>5055</v>
      </c>
      <c r="B307" s="149" t="s">
        <v>325</v>
      </c>
      <c r="C307" s="152" t="s">
        <v>5156</v>
      </c>
      <c r="D307" s="118"/>
      <c r="E307" s="117"/>
      <c r="F307" s="132">
        <v>2</v>
      </c>
      <c r="G307" s="136">
        <v>100</v>
      </c>
      <c r="H307" s="132">
        <v>2</v>
      </c>
      <c r="I307" s="136">
        <v>100</v>
      </c>
      <c r="J307" s="132">
        <v>2</v>
      </c>
      <c r="K307" s="136">
        <v>100</v>
      </c>
      <c r="L307" s="119" t="s">
        <v>2235</v>
      </c>
      <c r="M307" s="119" t="s">
        <v>2237</v>
      </c>
      <c r="N307" s="119" t="s">
        <v>2237</v>
      </c>
      <c r="O307" s="297"/>
    </row>
    <row r="308" spans="1:15" ht="20.100000000000001" customHeight="1" x14ac:dyDescent="0.3">
      <c r="A308" s="156" t="s">
        <v>5056</v>
      </c>
      <c r="B308" s="149" t="s">
        <v>326</v>
      </c>
      <c r="C308" s="152" t="s">
        <v>5156</v>
      </c>
      <c r="D308" s="118" t="s">
        <v>301</v>
      </c>
      <c r="E308" s="117"/>
      <c r="F308" s="132">
        <v>1</v>
      </c>
      <c r="G308" s="136">
        <v>50</v>
      </c>
      <c r="H308" s="132">
        <v>1</v>
      </c>
      <c r="I308" s="136">
        <v>50</v>
      </c>
      <c r="J308" s="132">
        <v>1</v>
      </c>
      <c r="K308" s="136">
        <v>50</v>
      </c>
      <c r="L308" s="119" t="s">
        <v>2235</v>
      </c>
      <c r="M308" s="119" t="s">
        <v>2237</v>
      </c>
      <c r="N308" s="119" t="s">
        <v>2237</v>
      </c>
      <c r="O308" s="297"/>
    </row>
    <row r="309" spans="1:15" ht="20.100000000000001" customHeight="1" x14ac:dyDescent="0.3">
      <c r="A309" s="155"/>
      <c r="B309" s="151"/>
      <c r="C309" s="79"/>
      <c r="D309" s="80" t="s">
        <v>302</v>
      </c>
      <c r="E309" s="78"/>
      <c r="F309" s="81">
        <v>1</v>
      </c>
      <c r="G309" s="82">
        <v>50</v>
      </c>
      <c r="H309" s="81">
        <v>1</v>
      </c>
      <c r="I309" s="82">
        <v>50</v>
      </c>
      <c r="J309" s="81">
        <v>1</v>
      </c>
      <c r="K309" s="82">
        <v>50</v>
      </c>
      <c r="L309" s="83"/>
      <c r="M309" s="83"/>
      <c r="N309" s="83"/>
      <c r="O309" s="283"/>
    </row>
    <row r="310" spans="1:15" ht="20.100000000000001" customHeight="1" x14ac:dyDescent="0.3">
      <c r="A310" s="155"/>
      <c r="B310" s="151"/>
      <c r="C310" s="79"/>
      <c r="D310" s="80" t="s">
        <v>2246</v>
      </c>
      <c r="E310" s="78"/>
      <c r="F310" s="81"/>
      <c r="G310" s="82"/>
      <c r="H310" s="81"/>
      <c r="I310" s="82"/>
      <c r="J310" s="81"/>
      <c r="K310" s="82"/>
      <c r="L310" s="83"/>
      <c r="M310" s="83"/>
      <c r="N310" s="83"/>
      <c r="O310" s="283"/>
    </row>
    <row r="311" spans="1:15" ht="20.100000000000001" customHeight="1" x14ac:dyDescent="0.3">
      <c r="A311" s="156" t="s">
        <v>5057</v>
      </c>
      <c r="B311" s="149" t="s">
        <v>327</v>
      </c>
      <c r="C311" s="152" t="s">
        <v>5158</v>
      </c>
      <c r="D311" s="118" t="s">
        <v>2113</v>
      </c>
      <c r="E311" s="117"/>
      <c r="F311" s="132"/>
      <c r="G311" s="136"/>
      <c r="H311" s="132"/>
      <c r="I311" s="136"/>
      <c r="J311" s="132"/>
      <c r="K311" s="136"/>
      <c r="L311" s="119" t="s">
        <v>2235</v>
      </c>
      <c r="M311" s="119" t="s">
        <v>2237</v>
      </c>
      <c r="N311" s="119" t="s">
        <v>2237</v>
      </c>
      <c r="O311" s="297"/>
    </row>
    <row r="312" spans="1:15" ht="20.100000000000001" customHeight="1" x14ac:dyDescent="0.3">
      <c r="A312" s="155"/>
      <c r="B312" s="151"/>
      <c r="C312" s="79"/>
      <c r="D312" s="80" t="s">
        <v>2114</v>
      </c>
      <c r="E312" s="78"/>
      <c r="F312" s="81"/>
      <c r="G312" s="82"/>
      <c r="H312" s="81"/>
      <c r="I312" s="82"/>
      <c r="J312" s="81"/>
      <c r="K312" s="82"/>
      <c r="L312" s="83"/>
      <c r="M312" s="83"/>
      <c r="N312" s="83"/>
      <c r="O312" s="283"/>
    </row>
    <row r="313" spans="1:15" ht="20.100000000000001" customHeight="1" x14ac:dyDescent="0.3">
      <c r="A313" s="155"/>
      <c r="B313" s="151"/>
      <c r="C313" s="79"/>
      <c r="D313" s="80" t="s">
        <v>2115</v>
      </c>
      <c r="E313" s="78"/>
      <c r="F313" s="81"/>
      <c r="G313" s="82"/>
      <c r="H313" s="81"/>
      <c r="I313" s="82"/>
      <c r="J313" s="81"/>
      <c r="K313" s="82"/>
      <c r="L313" s="83"/>
      <c r="M313" s="83"/>
      <c r="N313" s="83"/>
      <c r="O313" s="283"/>
    </row>
    <row r="314" spans="1:15" ht="20.100000000000001" customHeight="1" x14ac:dyDescent="0.3">
      <c r="A314" s="155"/>
      <c r="B314" s="151"/>
      <c r="C314" s="79"/>
      <c r="D314" s="80" t="s">
        <v>2116</v>
      </c>
      <c r="E314" s="78"/>
      <c r="F314" s="81"/>
      <c r="G314" s="82"/>
      <c r="H314" s="81"/>
      <c r="I314" s="82"/>
      <c r="J314" s="81"/>
      <c r="K314" s="82"/>
      <c r="L314" s="83"/>
      <c r="M314" s="83"/>
      <c r="N314" s="83"/>
      <c r="O314" s="283"/>
    </row>
    <row r="315" spans="1:15" ht="20.100000000000001" customHeight="1" x14ac:dyDescent="0.3">
      <c r="A315" s="155"/>
      <c r="B315" s="151"/>
      <c r="C315" s="79"/>
      <c r="D315" s="80" t="s">
        <v>2117</v>
      </c>
      <c r="E315" s="78"/>
      <c r="F315" s="81"/>
      <c r="G315" s="82"/>
      <c r="H315" s="81"/>
      <c r="I315" s="82"/>
      <c r="J315" s="81"/>
      <c r="K315" s="82"/>
      <c r="L315" s="83"/>
      <c r="M315" s="83"/>
      <c r="N315" s="83"/>
      <c r="O315" s="283"/>
    </row>
    <row r="316" spans="1:15" ht="20.100000000000001" customHeight="1" x14ac:dyDescent="0.3">
      <c r="A316" s="155"/>
      <c r="B316" s="151"/>
      <c r="C316" s="79"/>
      <c r="D316" s="80" t="s">
        <v>2118</v>
      </c>
      <c r="E316" s="78"/>
      <c r="F316" s="81">
        <v>1</v>
      </c>
      <c r="G316" s="82">
        <v>100</v>
      </c>
      <c r="H316" s="81">
        <v>1</v>
      </c>
      <c r="I316" s="82">
        <v>100</v>
      </c>
      <c r="J316" s="81">
        <v>1</v>
      </c>
      <c r="K316" s="82">
        <v>100</v>
      </c>
      <c r="L316" s="83"/>
      <c r="M316" s="83"/>
      <c r="N316" s="83"/>
      <c r="O316" s="283"/>
    </row>
    <row r="317" spans="1:15" ht="20.100000000000001" customHeight="1" x14ac:dyDescent="0.3">
      <c r="A317" s="155"/>
      <c r="B317" s="151"/>
      <c r="C317" s="79"/>
      <c r="D317" s="80" t="s">
        <v>2119</v>
      </c>
      <c r="E317" s="78"/>
      <c r="F317" s="81"/>
      <c r="G317" s="82"/>
      <c r="H317" s="81"/>
      <c r="I317" s="82"/>
      <c r="J317" s="81"/>
      <c r="K317" s="82"/>
      <c r="L317" s="83"/>
      <c r="M317" s="83"/>
      <c r="N317" s="83"/>
      <c r="O317" s="283"/>
    </row>
    <row r="318" spans="1:15" ht="20.100000000000001" customHeight="1" x14ac:dyDescent="0.3">
      <c r="A318" s="155"/>
      <c r="B318" s="151"/>
      <c r="C318" s="79"/>
      <c r="D318" s="80" t="s">
        <v>2120</v>
      </c>
      <c r="E318" s="78"/>
      <c r="F318" s="81"/>
      <c r="G318" s="82"/>
      <c r="H318" s="81"/>
      <c r="I318" s="82"/>
      <c r="J318" s="81"/>
      <c r="K318" s="82"/>
      <c r="L318" s="83"/>
      <c r="M318" s="83"/>
      <c r="N318" s="83"/>
      <c r="O318" s="283"/>
    </row>
    <row r="319" spans="1:15" ht="20.100000000000001" customHeight="1" x14ac:dyDescent="0.3">
      <c r="A319" s="155"/>
      <c r="B319" s="151"/>
      <c r="C319" s="79"/>
      <c r="D319" s="80" t="s">
        <v>2121</v>
      </c>
      <c r="E319" s="78"/>
      <c r="F319" s="81"/>
      <c r="G319" s="82"/>
      <c r="H319" s="81"/>
      <c r="I319" s="82"/>
      <c r="J319" s="81"/>
      <c r="K319" s="82"/>
      <c r="L319" s="83"/>
      <c r="M319" s="83"/>
      <c r="N319" s="83"/>
      <c r="O319" s="283"/>
    </row>
    <row r="320" spans="1:15" ht="20.100000000000001" customHeight="1" x14ac:dyDescent="0.3">
      <c r="A320" s="155"/>
      <c r="B320" s="151"/>
      <c r="C320" s="79"/>
      <c r="D320" s="80" t="s">
        <v>2122</v>
      </c>
      <c r="E320" s="78"/>
      <c r="F320" s="81"/>
      <c r="G320" s="82"/>
      <c r="H320" s="81"/>
      <c r="I320" s="82"/>
      <c r="J320" s="81"/>
      <c r="K320" s="82"/>
      <c r="L320" s="83"/>
      <c r="M320" s="83"/>
      <c r="N320" s="83"/>
      <c r="O320" s="283"/>
    </row>
    <row r="321" spans="1:15" ht="20.100000000000001" customHeight="1" x14ac:dyDescent="0.3">
      <c r="A321" s="155"/>
      <c r="B321" s="151"/>
      <c r="C321" s="79"/>
      <c r="D321" s="80" t="s">
        <v>2123</v>
      </c>
      <c r="E321" s="78"/>
      <c r="F321" s="81"/>
      <c r="G321" s="82"/>
      <c r="H321" s="81"/>
      <c r="I321" s="82"/>
      <c r="J321" s="81"/>
      <c r="K321" s="82"/>
      <c r="L321" s="83"/>
      <c r="M321" s="83"/>
      <c r="N321" s="83"/>
      <c r="O321" s="283"/>
    </row>
    <row r="322" spans="1:15" ht="20.100000000000001" customHeight="1" x14ac:dyDescent="0.3">
      <c r="A322" s="155"/>
      <c r="B322" s="151"/>
      <c r="C322" s="79"/>
      <c r="D322" s="80" t="s">
        <v>2124</v>
      </c>
      <c r="E322" s="78"/>
      <c r="F322" s="81"/>
      <c r="G322" s="82"/>
      <c r="H322" s="81"/>
      <c r="I322" s="82"/>
      <c r="J322" s="81"/>
      <c r="K322" s="82"/>
      <c r="L322" s="83"/>
      <c r="M322" s="83"/>
      <c r="N322" s="83"/>
      <c r="O322" s="283"/>
    </row>
    <row r="323" spans="1:15" ht="20.100000000000001" customHeight="1" x14ac:dyDescent="0.3">
      <c r="A323" s="155"/>
      <c r="B323" s="151"/>
      <c r="C323" s="79"/>
      <c r="D323" s="80" t="s">
        <v>2125</v>
      </c>
      <c r="E323" s="78"/>
      <c r="F323" s="81"/>
      <c r="G323" s="82"/>
      <c r="H323" s="81"/>
      <c r="I323" s="82"/>
      <c r="J323" s="81"/>
      <c r="K323" s="82"/>
      <c r="L323" s="83"/>
      <c r="M323" s="83"/>
      <c r="N323" s="83"/>
      <c r="O323" s="283"/>
    </row>
    <row r="324" spans="1:15" ht="20.100000000000001" customHeight="1" x14ac:dyDescent="0.3">
      <c r="A324" s="155"/>
      <c r="B324" s="151"/>
      <c r="C324" s="79"/>
      <c r="D324" s="80" t="s">
        <v>2126</v>
      </c>
      <c r="E324" s="78"/>
      <c r="F324" s="81"/>
      <c r="G324" s="82"/>
      <c r="H324" s="81"/>
      <c r="I324" s="82"/>
      <c r="J324" s="81"/>
      <c r="K324" s="82"/>
      <c r="L324" s="83"/>
      <c r="M324" s="83"/>
      <c r="N324" s="83"/>
      <c r="O324" s="283"/>
    </row>
    <row r="325" spans="1:15" ht="20.100000000000001" customHeight="1" x14ac:dyDescent="0.3">
      <c r="A325" s="155"/>
      <c r="B325" s="151"/>
      <c r="C325" s="79"/>
      <c r="D325" s="80" t="s">
        <v>2127</v>
      </c>
      <c r="E325" s="78"/>
      <c r="F325" s="81"/>
      <c r="G325" s="82"/>
      <c r="H325" s="81"/>
      <c r="I325" s="82"/>
      <c r="J325" s="81"/>
      <c r="K325" s="82"/>
      <c r="L325" s="83"/>
      <c r="M325" s="83"/>
      <c r="N325" s="83"/>
      <c r="O325" s="283"/>
    </row>
    <row r="326" spans="1:15" ht="20.100000000000001" customHeight="1" x14ac:dyDescent="0.3">
      <c r="A326" s="155"/>
      <c r="B326" s="151"/>
      <c r="C326" s="79"/>
      <c r="D326" s="80" t="s">
        <v>295</v>
      </c>
      <c r="E326" s="78"/>
      <c r="F326" s="81"/>
      <c r="G326" s="82"/>
      <c r="H326" s="81"/>
      <c r="I326" s="82"/>
      <c r="J326" s="81"/>
      <c r="K326" s="82"/>
      <c r="L326" s="83"/>
      <c r="M326" s="83"/>
      <c r="N326" s="83"/>
      <c r="O326" s="283"/>
    </row>
    <row r="327" spans="1:15" ht="20.100000000000001" customHeight="1" x14ac:dyDescent="0.3">
      <c r="A327" s="155"/>
      <c r="B327" s="151"/>
      <c r="C327" s="79"/>
      <c r="D327" s="80" t="s">
        <v>296</v>
      </c>
      <c r="E327" s="78"/>
      <c r="F327" s="81"/>
      <c r="G327" s="82"/>
      <c r="H327" s="81"/>
      <c r="I327" s="82"/>
      <c r="J327" s="81"/>
      <c r="K327" s="82"/>
      <c r="L327" s="83"/>
      <c r="M327" s="83"/>
      <c r="N327" s="83"/>
      <c r="O327" s="283"/>
    </row>
    <row r="328" spans="1:15" ht="20.100000000000001" customHeight="1" x14ac:dyDescent="0.3">
      <c r="A328" s="156" t="s">
        <v>5058</v>
      </c>
      <c r="B328" s="149" t="s">
        <v>328</v>
      </c>
      <c r="C328" s="152" t="s">
        <v>5159</v>
      </c>
      <c r="D328" s="118"/>
      <c r="E328" s="117"/>
      <c r="F328" s="132"/>
      <c r="G328" s="136"/>
      <c r="H328" s="132"/>
      <c r="I328" s="136"/>
      <c r="J328" s="132"/>
      <c r="K328" s="136"/>
      <c r="L328" s="119" t="s">
        <v>2235</v>
      </c>
      <c r="M328" s="119" t="s">
        <v>2237</v>
      </c>
      <c r="N328" s="119" t="s">
        <v>2237</v>
      </c>
      <c r="O328" s="297"/>
    </row>
    <row r="329" spans="1:15" ht="20.100000000000001" customHeight="1" x14ac:dyDescent="0.3">
      <c r="A329" s="156" t="s">
        <v>5059</v>
      </c>
      <c r="B329" s="149" t="s">
        <v>329</v>
      </c>
      <c r="C329" s="152" t="s">
        <v>5158</v>
      </c>
      <c r="D329" s="118"/>
      <c r="E329" s="117"/>
      <c r="F329" s="132">
        <v>1</v>
      </c>
      <c r="G329" s="136">
        <v>100</v>
      </c>
      <c r="H329" s="132">
        <v>1</v>
      </c>
      <c r="I329" s="136">
        <v>100</v>
      </c>
      <c r="J329" s="132">
        <v>1</v>
      </c>
      <c r="K329" s="136">
        <v>100</v>
      </c>
      <c r="L329" s="119" t="s">
        <v>2235</v>
      </c>
      <c r="M329" s="119" t="s">
        <v>2237</v>
      </c>
      <c r="N329" s="119" t="s">
        <v>2237</v>
      </c>
      <c r="O329" s="297"/>
    </row>
    <row r="330" spans="1:15" ht="20.100000000000001" customHeight="1" x14ac:dyDescent="0.3">
      <c r="A330" s="156" t="s">
        <v>5060</v>
      </c>
      <c r="B330" s="149" t="s">
        <v>330</v>
      </c>
      <c r="C330" s="152" t="s">
        <v>5158</v>
      </c>
      <c r="D330" s="118"/>
      <c r="E330" s="117"/>
      <c r="F330" s="132">
        <v>1</v>
      </c>
      <c r="G330" s="136">
        <v>100</v>
      </c>
      <c r="H330" s="132">
        <v>1</v>
      </c>
      <c r="I330" s="136">
        <v>100</v>
      </c>
      <c r="J330" s="132">
        <v>1</v>
      </c>
      <c r="K330" s="136">
        <v>100</v>
      </c>
      <c r="L330" s="119" t="s">
        <v>2235</v>
      </c>
      <c r="M330" s="119" t="s">
        <v>2237</v>
      </c>
      <c r="N330" s="119" t="s">
        <v>2237</v>
      </c>
      <c r="O330" s="297"/>
    </row>
    <row r="331" spans="1:15" ht="20.100000000000001" customHeight="1" x14ac:dyDescent="0.3">
      <c r="A331" s="156" t="s">
        <v>5061</v>
      </c>
      <c r="B331" s="149" t="s">
        <v>331</v>
      </c>
      <c r="C331" s="152" t="s">
        <v>5158</v>
      </c>
      <c r="D331" s="118" t="s">
        <v>301</v>
      </c>
      <c r="E331" s="117"/>
      <c r="F331" s="132"/>
      <c r="G331" s="136"/>
      <c r="H331" s="132"/>
      <c r="I331" s="136"/>
      <c r="J331" s="132"/>
      <c r="K331" s="136"/>
      <c r="L331" s="119" t="s">
        <v>2235</v>
      </c>
      <c r="M331" s="119" t="s">
        <v>2237</v>
      </c>
      <c r="N331" s="119" t="s">
        <v>2237</v>
      </c>
      <c r="O331" s="297"/>
    </row>
    <row r="332" spans="1:15" ht="20.100000000000001" customHeight="1" x14ac:dyDescent="0.3">
      <c r="A332" s="155"/>
      <c r="B332" s="151"/>
      <c r="C332" s="79"/>
      <c r="D332" s="80" t="s">
        <v>302</v>
      </c>
      <c r="E332" s="78"/>
      <c r="F332" s="81">
        <v>1</v>
      </c>
      <c r="G332" s="82">
        <v>100</v>
      </c>
      <c r="H332" s="81">
        <v>1</v>
      </c>
      <c r="I332" s="82">
        <v>100</v>
      </c>
      <c r="J332" s="81">
        <v>1</v>
      </c>
      <c r="K332" s="82">
        <v>100</v>
      </c>
      <c r="L332" s="83"/>
      <c r="M332" s="83"/>
      <c r="N332" s="83"/>
      <c r="O332" s="283"/>
    </row>
    <row r="333" spans="1:15" ht="20.100000000000001" customHeight="1" x14ac:dyDescent="0.3">
      <c r="A333" s="155"/>
      <c r="B333" s="151"/>
      <c r="C333" s="79"/>
      <c r="D333" s="80" t="s">
        <v>2246</v>
      </c>
      <c r="E333" s="78"/>
      <c r="F333" s="81"/>
      <c r="G333" s="82"/>
      <c r="H333" s="81"/>
      <c r="I333" s="82"/>
      <c r="J333" s="81"/>
      <c r="K333" s="82"/>
      <c r="L333" s="83"/>
      <c r="M333" s="83"/>
      <c r="N333" s="83"/>
      <c r="O333" s="283"/>
    </row>
    <row r="334" spans="1:15" ht="20.100000000000001" customHeight="1" x14ac:dyDescent="0.3">
      <c r="A334" s="156" t="s">
        <v>5062</v>
      </c>
      <c r="B334" s="149" t="s">
        <v>332</v>
      </c>
      <c r="C334" s="152" t="s">
        <v>5160</v>
      </c>
      <c r="D334" s="118" t="s">
        <v>2113</v>
      </c>
      <c r="E334" s="117"/>
      <c r="F334" s="132"/>
      <c r="G334" s="136"/>
      <c r="H334" s="132"/>
      <c r="I334" s="136"/>
      <c r="J334" s="132"/>
      <c r="K334" s="136"/>
      <c r="L334" s="119" t="s">
        <v>2235</v>
      </c>
      <c r="M334" s="119" t="s">
        <v>2237</v>
      </c>
      <c r="N334" s="119" t="s">
        <v>2237</v>
      </c>
      <c r="O334" s="297"/>
    </row>
    <row r="335" spans="1:15" ht="20.100000000000001" customHeight="1" x14ac:dyDescent="0.3">
      <c r="A335" s="155"/>
      <c r="B335" s="151"/>
      <c r="C335" s="79"/>
      <c r="D335" s="80" t="s">
        <v>2114</v>
      </c>
      <c r="E335" s="78"/>
      <c r="F335" s="81"/>
      <c r="G335" s="82"/>
      <c r="H335" s="81"/>
      <c r="I335" s="82"/>
      <c r="J335" s="81"/>
      <c r="K335" s="82"/>
      <c r="L335" s="83"/>
      <c r="M335" s="83"/>
      <c r="N335" s="83"/>
      <c r="O335" s="283"/>
    </row>
    <row r="336" spans="1:15" ht="20.100000000000001" customHeight="1" x14ac:dyDescent="0.3">
      <c r="A336" s="155"/>
      <c r="B336" s="151"/>
      <c r="C336" s="79"/>
      <c r="D336" s="80" t="s">
        <v>2115</v>
      </c>
      <c r="E336" s="78"/>
      <c r="F336" s="81"/>
      <c r="G336" s="82"/>
      <c r="H336" s="81"/>
      <c r="I336" s="82"/>
      <c r="J336" s="81"/>
      <c r="K336" s="82"/>
      <c r="L336" s="83"/>
      <c r="M336" s="83"/>
      <c r="N336" s="83"/>
      <c r="O336" s="283"/>
    </row>
    <row r="337" spans="1:15" ht="20.100000000000001" customHeight="1" x14ac:dyDescent="0.3">
      <c r="A337" s="155"/>
      <c r="B337" s="151"/>
      <c r="C337" s="79"/>
      <c r="D337" s="80" t="s">
        <v>2116</v>
      </c>
      <c r="E337" s="78"/>
      <c r="F337" s="81"/>
      <c r="G337" s="82"/>
      <c r="H337" s="81"/>
      <c r="I337" s="82"/>
      <c r="J337" s="81"/>
      <c r="K337" s="82"/>
      <c r="L337" s="83"/>
      <c r="M337" s="83"/>
      <c r="N337" s="83"/>
      <c r="O337" s="283"/>
    </row>
    <row r="338" spans="1:15" ht="20.100000000000001" customHeight="1" x14ac:dyDescent="0.3">
      <c r="A338" s="155"/>
      <c r="B338" s="151"/>
      <c r="C338" s="79"/>
      <c r="D338" s="80" t="s">
        <v>2117</v>
      </c>
      <c r="E338" s="78"/>
      <c r="F338" s="81"/>
      <c r="G338" s="82"/>
      <c r="H338" s="81"/>
      <c r="I338" s="82"/>
      <c r="J338" s="81"/>
      <c r="K338" s="82"/>
      <c r="L338" s="83"/>
      <c r="M338" s="83"/>
      <c r="N338" s="83"/>
      <c r="O338" s="283"/>
    </row>
    <row r="339" spans="1:15" ht="20.100000000000001" customHeight="1" x14ac:dyDescent="0.3">
      <c r="A339" s="155"/>
      <c r="B339" s="151"/>
      <c r="C339" s="79"/>
      <c r="D339" s="80" t="s">
        <v>2118</v>
      </c>
      <c r="E339" s="78"/>
      <c r="F339" s="81">
        <v>1</v>
      </c>
      <c r="G339" s="82">
        <v>100</v>
      </c>
      <c r="H339" s="81">
        <v>1</v>
      </c>
      <c r="I339" s="82">
        <v>100</v>
      </c>
      <c r="J339" s="81">
        <v>1</v>
      </c>
      <c r="K339" s="82">
        <v>100</v>
      </c>
      <c r="L339" s="83"/>
      <c r="M339" s="83"/>
      <c r="N339" s="83"/>
      <c r="O339" s="283"/>
    </row>
    <row r="340" spans="1:15" ht="20.100000000000001" customHeight="1" x14ac:dyDescent="0.3">
      <c r="A340" s="155"/>
      <c r="B340" s="151"/>
      <c r="C340" s="79"/>
      <c r="D340" s="80" t="s">
        <v>2119</v>
      </c>
      <c r="E340" s="78"/>
      <c r="F340" s="81"/>
      <c r="G340" s="82"/>
      <c r="H340" s="81"/>
      <c r="I340" s="82"/>
      <c r="J340" s="81"/>
      <c r="K340" s="82"/>
      <c r="L340" s="83"/>
      <c r="M340" s="83"/>
      <c r="N340" s="83"/>
      <c r="O340" s="283"/>
    </row>
    <row r="341" spans="1:15" ht="20.100000000000001" customHeight="1" x14ac:dyDescent="0.3">
      <c r="A341" s="155"/>
      <c r="B341" s="151"/>
      <c r="C341" s="79"/>
      <c r="D341" s="80" t="s">
        <v>2120</v>
      </c>
      <c r="E341" s="78"/>
      <c r="F341" s="81"/>
      <c r="G341" s="82"/>
      <c r="H341" s="81"/>
      <c r="I341" s="82"/>
      <c r="J341" s="81"/>
      <c r="K341" s="82"/>
      <c r="L341" s="83"/>
      <c r="M341" s="83"/>
      <c r="N341" s="83"/>
      <c r="O341" s="283"/>
    </row>
    <row r="342" spans="1:15" ht="20.100000000000001" customHeight="1" x14ac:dyDescent="0.3">
      <c r="A342" s="155"/>
      <c r="B342" s="151"/>
      <c r="C342" s="79"/>
      <c r="D342" s="80" t="s">
        <v>2121</v>
      </c>
      <c r="E342" s="78"/>
      <c r="F342" s="81"/>
      <c r="G342" s="82"/>
      <c r="H342" s="81"/>
      <c r="I342" s="82"/>
      <c r="J342" s="81"/>
      <c r="K342" s="82"/>
      <c r="L342" s="83"/>
      <c r="M342" s="83"/>
      <c r="N342" s="83"/>
      <c r="O342" s="283"/>
    </row>
    <row r="343" spans="1:15" ht="20.100000000000001" customHeight="1" x14ac:dyDescent="0.3">
      <c r="A343" s="155"/>
      <c r="B343" s="151"/>
      <c r="C343" s="79"/>
      <c r="D343" s="80" t="s">
        <v>2122</v>
      </c>
      <c r="E343" s="78"/>
      <c r="F343" s="81"/>
      <c r="G343" s="82"/>
      <c r="H343" s="81"/>
      <c r="I343" s="82"/>
      <c r="J343" s="81"/>
      <c r="K343" s="82"/>
      <c r="L343" s="83"/>
      <c r="M343" s="83"/>
      <c r="N343" s="83"/>
      <c r="O343" s="283"/>
    </row>
    <row r="344" spans="1:15" ht="20.100000000000001" customHeight="1" x14ac:dyDescent="0.3">
      <c r="A344" s="155"/>
      <c r="B344" s="151"/>
      <c r="C344" s="79"/>
      <c r="D344" s="80" t="s">
        <v>2123</v>
      </c>
      <c r="E344" s="78"/>
      <c r="F344" s="81"/>
      <c r="G344" s="82"/>
      <c r="H344" s="81"/>
      <c r="I344" s="82"/>
      <c r="J344" s="81"/>
      <c r="K344" s="82"/>
      <c r="L344" s="83"/>
      <c r="M344" s="83"/>
      <c r="N344" s="83"/>
      <c r="O344" s="283"/>
    </row>
    <row r="345" spans="1:15" ht="20.100000000000001" customHeight="1" x14ac:dyDescent="0.3">
      <c r="A345" s="155"/>
      <c r="B345" s="151"/>
      <c r="C345" s="79"/>
      <c r="D345" s="80" t="s">
        <v>2124</v>
      </c>
      <c r="E345" s="78"/>
      <c r="F345" s="81"/>
      <c r="G345" s="82"/>
      <c r="H345" s="81"/>
      <c r="I345" s="82"/>
      <c r="J345" s="81"/>
      <c r="K345" s="82"/>
      <c r="L345" s="83"/>
      <c r="M345" s="83"/>
      <c r="N345" s="83"/>
      <c r="O345" s="283"/>
    </row>
    <row r="346" spans="1:15" ht="20.100000000000001" customHeight="1" x14ac:dyDescent="0.3">
      <c r="A346" s="155"/>
      <c r="B346" s="151"/>
      <c r="C346" s="79"/>
      <c r="D346" s="80" t="s">
        <v>2125</v>
      </c>
      <c r="E346" s="78"/>
      <c r="F346" s="81"/>
      <c r="G346" s="82"/>
      <c r="H346" s="81"/>
      <c r="I346" s="82"/>
      <c r="J346" s="81"/>
      <c r="K346" s="82"/>
      <c r="L346" s="83"/>
      <c r="M346" s="83"/>
      <c r="N346" s="83"/>
      <c r="O346" s="283"/>
    </row>
    <row r="347" spans="1:15" ht="20.100000000000001" customHeight="1" x14ac:dyDescent="0.3">
      <c r="A347" s="155"/>
      <c r="B347" s="151"/>
      <c r="C347" s="79"/>
      <c r="D347" s="80" t="s">
        <v>2126</v>
      </c>
      <c r="E347" s="78"/>
      <c r="F347" s="81"/>
      <c r="G347" s="82"/>
      <c r="H347" s="81"/>
      <c r="I347" s="82"/>
      <c r="J347" s="81"/>
      <c r="K347" s="82"/>
      <c r="L347" s="83"/>
      <c r="M347" s="83"/>
      <c r="N347" s="83"/>
      <c r="O347" s="283"/>
    </row>
    <row r="348" spans="1:15" ht="20.100000000000001" customHeight="1" x14ac:dyDescent="0.3">
      <c r="A348" s="155"/>
      <c r="B348" s="151"/>
      <c r="C348" s="79"/>
      <c r="D348" s="80" t="s">
        <v>2127</v>
      </c>
      <c r="E348" s="78"/>
      <c r="F348" s="81"/>
      <c r="G348" s="82"/>
      <c r="H348" s="81"/>
      <c r="I348" s="82"/>
      <c r="J348" s="81"/>
      <c r="K348" s="82"/>
      <c r="L348" s="83"/>
      <c r="M348" s="83"/>
      <c r="N348" s="83"/>
      <c r="O348" s="283"/>
    </row>
    <row r="349" spans="1:15" ht="20.100000000000001" customHeight="1" x14ac:dyDescent="0.3">
      <c r="A349" s="155"/>
      <c r="B349" s="151"/>
      <c r="C349" s="79"/>
      <c r="D349" s="80" t="s">
        <v>295</v>
      </c>
      <c r="E349" s="78"/>
      <c r="F349" s="81"/>
      <c r="G349" s="82"/>
      <c r="H349" s="81"/>
      <c r="I349" s="82"/>
      <c r="J349" s="81"/>
      <c r="K349" s="82"/>
      <c r="L349" s="83"/>
      <c r="M349" s="83"/>
      <c r="N349" s="83"/>
      <c r="O349" s="283"/>
    </row>
    <row r="350" spans="1:15" ht="20.100000000000001" customHeight="1" x14ac:dyDescent="0.3">
      <c r="A350" s="155"/>
      <c r="B350" s="151"/>
      <c r="C350" s="79"/>
      <c r="D350" s="80" t="s">
        <v>296</v>
      </c>
      <c r="E350" s="78"/>
      <c r="F350" s="81"/>
      <c r="G350" s="82"/>
      <c r="H350" s="81"/>
      <c r="I350" s="82"/>
      <c r="J350" s="81"/>
      <c r="K350" s="82"/>
      <c r="L350" s="83"/>
      <c r="M350" s="83"/>
      <c r="N350" s="83"/>
      <c r="O350" s="283"/>
    </row>
    <row r="351" spans="1:15" ht="20.100000000000001" customHeight="1" x14ac:dyDescent="0.3">
      <c r="A351" s="156" t="s">
        <v>5063</v>
      </c>
      <c r="B351" s="149" t="s">
        <v>333</v>
      </c>
      <c r="C351" s="152" t="s">
        <v>5161</v>
      </c>
      <c r="D351" s="118"/>
      <c r="E351" s="117"/>
      <c r="F351" s="132"/>
      <c r="G351" s="136"/>
      <c r="H351" s="132"/>
      <c r="I351" s="136"/>
      <c r="J351" s="132"/>
      <c r="K351" s="136"/>
      <c r="L351" s="119" t="s">
        <v>2235</v>
      </c>
      <c r="M351" s="119" t="s">
        <v>2237</v>
      </c>
      <c r="N351" s="119" t="s">
        <v>2237</v>
      </c>
      <c r="O351" s="297"/>
    </row>
    <row r="352" spans="1:15" ht="20.100000000000001" customHeight="1" x14ac:dyDescent="0.3">
      <c r="A352" s="156" t="s">
        <v>5064</v>
      </c>
      <c r="B352" s="149" t="s">
        <v>334</v>
      </c>
      <c r="C352" s="152" t="s">
        <v>5160</v>
      </c>
      <c r="D352" s="118"/>
      <c r="E352" s="117"/>
      <c r="F352" s="132">
        <v>1</v>
      </c>
      <c r="G352" s="136">
        <v>100</v>
      </c>
      <c r="H352" s="132">
        <v>1</v>
      </c>
      <c r="I352" s="136">
        <v>100</v>
      </c>
      <c r="J352" s="132">
        <v>1</v>
      </c>
      <c r="K352" s="136">
        <v>100</v>
      </c>
      <c r="L352" s="119" t="s">
        <v>2235</v>
      </c>
      <c r="M352" s="119" t="s">
        <v>2237</v>
      </c>
      <c r="N352" s="119" t="s">
        <v>2237</v>
      </c>
      <c r="O352" s="297"/>
    </row>
    <row r="353" spans="1:15" ht="20.100000000000001" customHeight="1" x14ac:dyDescent="0.3">
      <c r="A353" s="156" t="s">
        <v>5065</v>
      </c>
      <c r="B353" s="149" t="s">
        <v>335</v>
      </c>
      <c r="C353" s="152" t="s">
        <v>5160</v>
      </c>
      <c r="D353" s="118"/>
      <c r="E353" s="117"/>
      <c r="F353" s="132">
        <v>1</v>
      </c>
      <c r="G353" s="136">
        <v>100</v>
      </c>
      <c r="H353" s="132">
        <v>1</v>
      </c>
      <c r="I353" s="136">
        <v>100</v>
      </c>
      <c r="J353" s="132">
        <v>1</v>
      </c>
      <c r="K353" s="136">
        <v>100</v>
      </c>
      <c r="L353" s="119" t="s">
        <v>2235</v>
      </c>
      <c r="M353" s="119" t="s">
        <v>2237</v>
      </c>
      <c r="N353" s="119" t="s">
        <v>2237</v>
      </c>
      <c r="O353" s="297"/>
    </row>
    <row r="354" spans="1:15" ht="20.100000000000001" customHeight="1" x14ac:dyDescent="0.3">
      <c r="A354" s="156" t="s">
        <v>5066</v>
      </c>
      <c r="B354" s="149" t="s">
        <v>336</v>
      </c>
      <c r="C354" s="152" t="s">
        <v>5160</v>
      </c>
      <c r="D354" s="118" t="s">
        <v>301</v>
      </c>
      <c r="E354" s="117"/>
      <c r="F354" s="132"/>
      <c r="G354" s="136"/>
      <c r="H354" s="132"/>
      <c r="I354" s="136"/>
      <c r="J354" s="132"/>
      <c r="K354" s="136"/>
      <c r="L354" s="119" t="s">
        <v>2235</v>
      </c>
      <c r="M354" s="119" t="s">
        <v>2237</v>
      </c>
      <c r="N354" s="119" t="s">
        <v>2237</v>
      </c>
      <c r="O354" s="297"/>
    </row>
    <row r="355" spans="1:15" ht="20.100000000000001" customHeight="1" x14ac:dyDescent="0.3">
      <c r="A355" s="155"/>
      <c r="B355" s="151"/>
      <c r="C355" s="79"/>
      <c r="D355" s="80" t="s">
        <v>302</v>
      </c>
      <c r="E355" s="78"/>
      <c r="F355" s="81">
        <v>1</v>
      </c>
      <c r="G355" s="82">
        <v>100</v>
      </c>
      <c r="H355" s="81">
        <v>1</v>
      </c>
      <c r="I355" s="82">
        <v>100</v>
      </c>
      <c r="J355" s="81">
        <v>1</v>
      </c>
      <c r="K355" s="82">
        <v>100</v>
      </c>
      <c r="L355" s="83"/>
      <c r="M355" s="83"/>
      <c r="N355" s="83"/>
      <c r="O355" s="283"/>
    </row>
    <row r="356" spans="1:15" ht="20.100000000000001" customHeight="1" x14ac:dyDescent="0.3">
      <c r="A356" s="155"/>
      <c r="B356" s="151"/>
      <c r="C356" s="79"/>
      <c r="D356" s="80" t="s">
        <v>2246</v>
      </c>
      <c r="E356" s="78"/>
      <c r="F356" s="81"/>
      <c r="G356" s="82"/>
      <c r="H356" s="81"/>
      <c r="I356" s="82"/>
      <c r="J356" s="81"/>
      <c r="K356" s="82"/>
      <c r="L356" s="83"/>
      <c r="M356" s="83"/>
      <c r="N356" s="83"/>
      <c r="O356" s="283"/>
    </row>
    <row r="357" spans="1:15" ht="20.100000000000001" customHeight="1" x14ac:dyDescent="0.3">
      <c r="A357" s="156" t="s">
        <v>5067</v>
      </c>
      <c r="B357" s="149" t="s">
        <v>337</v>
      </c>
      <c r="C357" s="152" t="s">
        <v>5162</v>
      </c>
      <c r="D357" s="118" t="s">
        <v>2113</v>
      </c>
      <c r="E357" s="117"/>
      <c r="F357" s="132"/>
      <c r="G357" s="136"/>
      <c r="H357" s="132"/>
      <c r="I357" s="136"/>
      <c r="J357" s="132"/>
      <c r="K357" s="136"/>
      <c r="L357" s="119" t="s">
        <v>2235</v>
      </c>
      <c r="M357" s="119" t="s">
        <v>2237</v>
      </c>
      <c r="N357" s="119" t="s">
        <v>2237</v>
      </c>
      <c r="O357" s="297"/>
    </row>
    <row r="358" spans="1:15" ht="20.100000000000001" customHeight="1" x14ac:dyDescent="0.3">
      <c r="A358" s="155"/>
      <c r="B358" s="151"/>
      <c r="C358" s="79"/>
      <c r="D358" s="80" t="s">
        <v>2114</v>
      </c>
      <c r="E358" s="78"/>
      <c r="F358" s="81"/>
      <c r="G358" s="82"/>
      <c r="H358" s="81"/>
      <c r="I358" s="82"/>
      <c r="J358" s="81"/>
      <c r="K358" s="82"/>
      <c r="L358" s="83"/>
      <c r="M358" s="83"/>
      <c r="N358" s="83"/>
      <c r="O358" s="283"/>
    </row>
    <row r="359" spans="1:15" ht="20.100000000000001" customHeight="1" x14ac:dyDescent="0.3">
      <c r="A359" s="155"/>
      <c r="B359" s="151"/>
      <c r="C359" s="79"/>
      <c r="D359" s="80" t="s">
        <v>2115</v>
      </c>
      <c r="E359" s="78"/>
      <c r="F359" s="81"/>
      <c r="G359" s="82"/>
      <c r="H359" s="81"/>
      <c r="I359" s="82"/>
      <c r="J359" s="81"/>
      <c r="K359" s="82"/>
      <c r="L359" s="83"/>
      <c r="M359" s="83"/>
      <c r="N359" s="83"/>
      <c r="O359" s="283"/>
    </row>
    <row r="360" spans="1:15" ht="20.100000000000001" customHeight="1" x14ac:dyDescent="0.3">
      <c r="A360" s="155"/>
      <c r="B360" s="151"/>
      <c r="C360" s="79"/>
      <c r="D360" s="80" t="s">
        <v>2116</v>
      </c>
      <c r="E360" s="78"/>
      <c r="F360" s="81"/>
      <c r="G360" s="82"/>
      <c r="H360" s="81"/>
      <c r="I360" s="82"/>
      <c r="J360" s="81"/>
      <c r="K360" s="82"/>
      <c r="L360" s="83"/>
      <c r="M360" s="83"/>
      <c r="N360" s="83"/>
      <c r="O360" s="283"/>
    </row>
    <row r="361" spans="1:15" ht="20.100000000000001" customHeight="1" x14ac:dyDescent="0.3">
      <c r="A361" s="155"/>
      <c r="B361" s="151"/>
      <c r="C361" s="79"/>
      <c r="D361" s="80" t="s">
        <v>2117</v>
      </c>
      <c r="E361" s="78"/>
      <c r="F361" s="81">
        <v>1</v>
      </c>
      <c r="G361" s="82">
        <v>100</v>
      </c>
      <c r="H361" s="81">
        <v>1</v>
      </c>
      <c r="I361" s="82">
        <v>100</v>
      </c>
      <c r="J361" s="81">
        <v>1</v>
      </c>
      <c r="K361" s="82">
        <v>100</v>
      </c>
      <c r="L361" s="83"/>
      <c r="M361" s="83"/>
      <c r="N361" s="83"/>
      <c r="O361" s="283"/>
    </row>
    <row r="362" spans="1:15" ht="20.100000000000001" customHeight="1" x14ac:dyDescent="0.3">
      <c r="A362" s="155"/>
      <c r="B362" s="151"/>
      <c r="C362" s="79"/>
      <c r="D362" s="80" t="s">
        <v>2118</v>
      </c>
      <c r="E362" s="78"/>
      <c r="F362" s="81"/>
      <c r="G362" s="82"/>
      <c r="H362" s="81"/>
      <c r="I362" s="82"/>
      <c r="J362" s="81"/>
      <c r="K362" s="82"/>
      <c r="L362" s="83"/>
      <c r="M362" s="83"/>
      <c r="N362" s="83"/>
      <c r="O362" s="283"/>
    </row>
    <row r="363" spans="1:15" ht="20.100000000000001" customHeight="1" x14ac:dyDescent="0.3">
      <c r="A363" s="155"/>
      <c r="B363" s="151"/>
      <c r="C363" s="79"/>
      <c r="D363" s="80" t="s">
        <v>2119</v>
      </c>
      <c r="E363" s="78"/>
      <c r="F363" s="81"/>
      <c r="G363" s="82"/>
      <c r="H363" s="81"/>
      <c r="I363" s="82"/>
      <c r="J363" s="81"/>
      <c r="K363" s="82"/>
      <c r="L363" s="83"/>
      <c r="M363" s="83"/>
      <c r="N363" s="83"/>
      <c r="O363" s="283"/>
    </row>
    <row r="364" spans="1:15" ht="20.100000000000001" customHeight="1" x14ac:dyDescent="0.3">
      <c r="A364" s="155"/>
      <c r="B364" s="151"/>
      <c r="C364" s="79"/>
      <c r="D364" s="80" t="s">
        <v>2120</v>
      </c>
      <c r="E364" s="78"/>
      <c r="F364" s="81"/>
      <c r="G364" s="82"/>
      <c r="H364" s="81"/>
      <c r="I364" s="82"/>
      <c r="J364" s="81"/>
      <c r="K364" s="82"/>
      <c r="L364" s="83"/>
      <c r="M364" s="83"/>
      <c r="N364" s="83"/>
      <c r="O364" s="283"/>
    </row>
    <row r="365" spans="1:15" ht="20.100000000000001" customHeight="1" x14ac:dyDescent="0.3">
      <c r="A365" s="155"/>
      <c r="B365" s="151"/>
      <c r="C365" s="79"/>
      <c r="D365" s="80" t="s">
        <v>2121</v>
      </c>
      <c r="E365" s="78"/>
      <c r="F365" s="81"/>
      <c r="G365" s="82"/>
      <c r="H365" s="81"/>
      <c r="I365" s="82"/>
      <c r="J365" s="81"/>
      <c r="K365" s="82"/>
      <c r="L365" s="83"/>
      <c r="M365" s="83"/>
      <c r="N365" s="83"/>
      <c r="O365" s="283"/>
    </row>
    <row r="366" spans="1:15" ht="20.100000000000001" customHeight="1" x14ac:dyDescent="0.3">
      <c r="A366" s="155"/>
      <c r="B366" s="151"/>
      <c r="C366" s="79"/>
      <c r="D366" s="80" t="s">
        <v>2122</v>
      </c>
      <c r="E366" s="78"/>
      <c r="F366" s="81"/>
      <c r="G366" s="82"/>
      <c r="H366" s="81"/>
      <c r="I366" s="82"/>
      <c r="J366" s="81"/>
      <c r="K366" s="82"/>
      <c r="L366" s="83"/>
      <c r="M366" s="83"/>
      <c r="N366" s="83"/>
      <c r="O366" s="283"/>
    </row>
    <row r="367" spans="1:15" ht="20.100000000000001" customHeight="1" x14ac:dyDescent="0.3">
      <c r="A367" s="155"/>
      <c r="B367" s="151"/>
      <c r="C367" s="79"/>
      <c r="D367" s="80" t="s">
        <v>2123</v>
      </c>
      <c r="E367" s="78"/>
      <c r="F367" s="81"/>
      <c r="G367" s="82"/>
      <c r="H367" s="81"/>
      <c r="I367" s="82"/>
      <c r="J367" s="81"/>
      <c r="K367" s="82"/>
      <c r="L367" s="83"/>
      <c r="M367" s="83"/>
      <c r="N367" s="83"/>
      <c r="O367" s="283"/>
    </row>
    <row r="368" spans="1:15" ht="20.100000000000001" customHeight="1" x14ac:dyDescent="0.3">
      <c r="A368" s="155"/>
      <c r="B368" s="151"/>
      <c r="C368" s="79"/>
      <c r="D368" s="80" t="s">
        <v>2124</v>
      </c>
      <c r="E368" s="78"/>
      <c r="F368" s="81"/>
      <c r="G368" s="82"/>
      <c r="H368" s="81"/>
      <c r="I368" s="82"/>
      <c r="J368" s="81"/>
      <c r="K368" s="82"/>
      <c r="L368" s="83"/>
      <c r="M368" s="83"/>
      <c r="N368" s="83"/>
      <c r="O368" s="283"/>
    </row>
    <row r="369" spans="1:15" ht="20.100000000000001" customHeight="1" x14ac:dyDescent="0.3">
      <c r="A369" s="155"/>
      <c r="B369" s="151"/>
      <c r="C369" s="79"/>
      <c r="D369" s="80" t="s">
        <v>2125</v>
      </c>
      <c r="E369" s="78"/>
      <c r="F369" s="81"/>
      <c r="G369" s="82"/>
      <c r="H369" s="81"/>
      <c r="I369" s="82"/>
      <c r="J369" s="81"/>
      <c r="K369" s="82"/>
      <c r="L369" s="83"/>
      <c r="M369" s="83"/>
      <c r="N369" s="83"/>
      <c r="O369" s="283"/>
    </row>
    <row r="370" spans="1:15" ht="20.100000000000001" customHeight="1" x14ac:dyDescent="0.3">
      <c r="A370" s="155"/>
      <c r="B370" s="151"/>
      <c r="C370" s="79"/>
      <c r="D370" s="80" t="s">
        <v>2126</v>
      </c>
      <c r="E370" s="78"/>
      <c r="F370" s="81"/>
      <c r="G370" s="82"/>
      <c r="H370" s="81"/>
      <c r="I370" s="82"/>
      <c r="J370" s="81"/>
      <c r="K370" s="82"/>
      <c r="L370" s="83"/>
      <c r="M370" s="83"/>
      <c r="N370" s="83"/>
      <c r="O370" s="283"/>
    </row>
    <row r="371" spans="1:15" ht="20.100000000000001" customHeight="1" x14ac:dyDescent="0.3">
      <c r="A371" s="155"/>
      <c r="B371" s="151"/>
      <c r="C371" s="79"/>
      <c r="D371" s="80" t="s">
        <v>2127</v>
      </c>
      <c r="E371" s="78"/>
      <c r="F371" s="81"/>
      <c r="G371" s="82"/>
      <c r="H371" s="81"/>
      <c r="I371" s="82"/>
      <c r="J371" s="81"/>
      <c r="K371" s="82"/>
      <c r="L371" s="83"/>
      <c r="M371" s="83"/>
      <c r="N371" s="83"/>
      <c r="O371" s="283"/>
    </row>
    <row r="372" spans="1:15" ht="20.100000000000001" customHeight="1" x14ac:dyDescent="0.3">
      <c r="A372" s="155"/>
      <c r="B372" s="151"/>
      <c r="C372" s="79"/>
      <c r="D372" s="80" t="s">
        <v>295</v>
      </c>
      <c r="E372" s="78"/>
      <c r="F372" s="81"/>
      <c r="G372" s="82"/>
      <c r="H372" s="81"/>
      <c r="I372" s="82"/>
      <c r="J372" s="81"/>
      <c r="K372" s="82"/>
      <c r="L372" s="83"/>
      <c r="M372" s="83"/>
      <c r="N372" s="83"/>
      <c r="O372" s="283"/>
    </row>
    <row r="373" spans="1:15" ht="20.100000000000001" customHeight="1" x14ac:dyDescent="0.3">
      <c r="A373" s="155"/>
      <c r="B373" s="151"/>
      <c r="C373" s="79"/>
      <c r="D373" s="80" t="s">
        <v>296</v>
      </c>
      <c r="E373" s="78"/>
      <c r="F373" s="81"/>
      <c r="G373" s="82"/>
      <c r="H373" s="81"/>
      <c r="I373" s="82"/>
      <c r="J373" s="81"/>
      <c r="K373" s="82"/>
      <c r="L373" s="83"/>
      <c r="M373" s="83"/>
      <c r="N373" s="83"/>
      <c r="O373" s="283"/>
    </row>
    <row r="374" spans="1:15" ht="20.100000000000001" customHeight="1" x14ac:dyDescent="0.3">
      <c r="A374" s="156" t="s">
        <v>5068</v>
      </c>
      <c r="B374" s="149" t="s">
        <v>338</v>
      </c>
      <c r="C374" s="152" t="s">
        <v>5163</v>
      </c>
      <c r="D374" s="118"/>
      <c r="E374" s="117"/>
      <c r="F374" s="132"/>
      <c r="G374" s="136"/>
      <c r="H374" s="132"/>
      <c r="I374" s="136"/>
      <c r="J374" s="132"/>
      <c r="K374" s="136"/>
      <c r="L374" s="119" t="s">
        <v>2235</v>
      </c>
      <c r="M374" s="119" t="s">
        <v>2237</v>
      </c>
      <c r="N374" s="119" t="s">
        <v>2237</v>
      </c>
      <c r="O374" s="297"/>
    </row>
    <row r="375" spans="1:15" ht="20.100000000000001" customHeight="1" x14ac:dyDescent="0.3">
      <c r="A375" s="156" t="s">
        <v>5069</v>
      </c>
      <c r="B375" s="149" t="s">
        <v>339</v>
      </c>
      <c r="C375" s="152" t="s">
        <v>5162</v>
      </c>
      <c r="D375" s="118"/>
      <c r="E375" s="117"/>
      <c r="F375" s="72">
        <v>1</v>
      </c>
      <c r="G375" s="73">
        <v>100</v>
      </c>
      <c r="H375" s="132">
        <v>1</v>
      </c>
      <c r="I375" s="136">
        <v>100</v>
      </c>
      <c r="J375" s="132">
        <v>1</v>
      </c>
      <c r="K375" s="136">
        <v>100</v>
      </c>
      <c r="L375" s="119" t="s">
        <v>2235</v>
      </c>
      <c r="M375" s="119" t="s">
        <v>2237</v>
      </c>
      <c r="N375" s="119" t="s">
        <v>2237</v>
      </c>
      <c r="O375" s="297"/>
    </row>
    <row r="376" spans="1:15" ht="20.100000000000001" customHeight="1" x14ac:dyDescent="0.3">
      <c r="A376" s="156" t="s">
        <v>5070</v>
      </c>
      <c r="B376" s="149" t="s">
        <v>340</v>
      </c>
      <c r="C376" s="152" t="s">
        <v>5162</v>
      </c>
      <c r="D376" s="118"/>
      <c r="E376" s="117"/>
      <c r="F376" s="72">
        <v>1</v>
      </c>
      <c r="G376" s="73">
        <v>100</v>
      </c>
      <c r="H376" s="132">
        <v>1</v>
      </c>
      <c r="I376" s="136">
        <v>100</v>
      </c>
      <c r="J376" s="132">
        <v>1</v>
      </c>
      <c r="K376" s="136">
        <v>100</v>
      </c>
      <c r="L376" s="119" t="s">
        <v>2235</v>
      </c>
      <c r="M376" s="119" t="s">
        <v>2237</v>
      </c>
      <c r="N376" s="119" t="s">
        <v>2237</v>
      </c>
      <c r="O376" s="297"/>
    </row>
    <row r="377" spans="1:15" ht="20.100000000000001" customHeight="1" x14ac:dyDescent="0.3">
      <c r="A377" s="156" t="s">
        <v>5071</v>
      </c>
      <c r="B377" s="149" t="s">
        <v>341</v>
      </c>
      <c r="C377" s="152" t="s">
        <v>5162</v>
      </c>
      <c r="D377" s="118" t="s">
        <v>301</v>
      </c>
      <c r="E377" s="117"/>
      <c r="F377" s="132"/>
      <c r="G377" s="136"/>
      <c r="H377" s="132"/>
      <c r="I377" s="136"/>
      <c r="J377" s="132"/>
      <c r="K377" s="136"/>
      <c r="L377" s="119" t="s">
        <v>2235</v>
      </c>
      <c r="M377" s="119" t="s">
        <v>2237</v>
      </c>
      <c r="N377" s="119" t="s">
        <v>2237</v>
      </c>
      <c r="O377" s="297"/>
    </row>
    <row r="378" spans="1:15" ht="20.100000000000001" customHeight="1" x14ac:dyDescent="0.3">
      <c r="A378" s="155"/>
      <c r="B378" s="151"/>
      <c r="C378" s="79"/>
      <c r="D378" s="80" t="s">
        <v>302</v>
      </c>
      <c r="E378" s="78"/>
      <c r="F378" s="81">
        <v>1</v>
      </c>
      <c r="G378" s="82">
        <v>100</v>
      </c>
      <c r="H378" s="81">
        <v>1</v>
      </c>
      <c r="I378" s="82">
        <v>100</v>
      </c>
      <c r="J378" s="81">
        <v>1</v>
      </c>
      <c r="K378" s="82">
        <v>100</v>
      </c>
      <c r="L378" s="83"/>
      <c r="M378" s="83"/>
      <c r="N378" s="83"/>
      <c r="O378" s="283"/>
    </row>
    <row r="379" spans="1:15" ht="20.100000000000001" customHeight="1" x14ac:dyDescent="0.3">
      <c r="A379" s="155"/>
      <c r="B379" s="151"/>
      <c r="C379" s="79"/>
      <c r="D379" s="80" t="s">
        <v>2246</v>
      </c>
      <c r="E379" s="78"/>
      <c r="F379" s="81"/>
      <c r="G379" s="82"/>
      <c r="H379" s="81"/>
      <c r="I379" s="82"/>
      <c r="J379" s="81"/>
      <c r="K379" s="82"/>
      <c r="L379" s="83"/>
      <c r="M379" s="83"/>
      <c r="N379" s="83"/>
      <c r="O379" s="283"/>
    </row>
    <row r="380" spans="1:15" ht="20.100000000000001" customHeight="1" x14ac:dyDescent="0.3">
      <c r="A380" s="156" t="s">
        <v>5072</v>
      </c>
      <c r="B380" s="149" t="s">
        <v>342</v>
      </c>
      <c r="C380" s="152" t="s">
        <v>5164</v>
      </c>
      <c r="D380" s="118" t="s">
        <v>2113</v>
      </c>
      <c r="E380" s="117"/>
      <c r="F380" s="132"/>
      <c r="G380" s="136"/>
      <c r="H380" s="132"/>
      <c r="I380" s="136"/>
      <c r="J380" s="132"/>
      <c r="K380" s="136"/>
      <c r="L380" s="119" t="s">
        <v>2235</v>
      </c>
      <c r="M380" s="119" t="s">
        <v>2237</v>
      </c>
      <c r="N380" s="119" t="s">
        <v>2237</v>
      </c>
      <c r="O380" s="297"/>
    </row>
    <row r="381" spans="1:15" ht="20.100000000000001" customHeight="1" x14ac:dyDescent="0.3">
      <c r="A381" s="155"/>
      <c r="B381" s="151"/>
      <c r="C381" s="79"/>
      <c r="D381" s="80" t="s">
        <v>2114</v>
      </c>
      <c r="E381" s="78"/>
      <c r="F381" s="81"/>
      <c r="G381" s="82"/>
      <c r="H381" s="81"/>
      <c r="I381" s="82"/>
      <c r="J381" s="81"/>
      <c r="K381" s="82"/>
      <c r="L381" s="83"/>
      <c r="M381" s="83"/>
      <c r="N381" s="83"/>
      <c r="O381" s="283"/>
    </row>
    <row r="382" spans="1:15" ht="20.100000000000001" customHeight="1" x14ac:dyDescent="0.3">
      <c r="A382" s="155"/>
      <c r="B382" s="151"/>
      <c r="C382" s="79"/>
      <c r="D382" s="80" t="s">
        <v>2115</v>
      </c>
      <c r="E382" s="78"/>
      <c r="F382" s="81"/>
      <c r="G382" s="82"/>
      <c r="H382" s="81"/>
      <c r="I382" s="82"/>
      <c r="J382" s="81"/>
      <c r="K382" s="82"/>
      <c r="L382" s="83"/>
      <c r="M382" s="83"/>
      <c r="N382" s="83"/>
      <c r="O382" s="283"/>
    </row>
    <row r="383" spans="1:15" ht="20.100000000000001" customHeight="1" x14ac:dyDescent="0.3">
      <c r="A383" s="155"/>
      <c r="B383" s="151"/>
      <c r="C383" s="79"/>
      <c r="D383" s="80" t="s">
        <v>2116</v>
      </c>
      <c r="E383" s="78"/>
      <c r="F383" s="81"/>
      <c r="G383" s="82"/>
      <c r="H383" s="81"/>
      <c r="I383" s="82"/>
      <c r="J383" s="81"/>
      <c r="K383" s="82"/>
      <c r="L383" s="83"/>
      <c r="M383" s="83"/>
      <c r="N383" s="83"/>
      <c r="O383" s="283"/>
    </row>
    <row r="384" spans="1:15" ht="20.100000000000001" customHeight="1" x14ac:dyDescent="0.3">
      <c r="A384" s="155"/>
      <c r="B384" s="151"/>
      <c r="C384" s="79"/>
      <c r="D384" s="80" t="s">
        <v>2117</v>
      </c>
      <c r="E384" s="78"/>
      <c r="F384" s="81"/>
      <c r="G384" s="82"/>
      <c r="H384" s="81"/>
      <c r="I384" s="82"/>
      <c r="J384" s="81"/>
      <c r="K384" s="82"/>
      <c r="L384" s="83"/>
      <c r="M384" s="83"/>
      <c r="N384" s="83"/>
      <c r="O384" s="283"/>
    </row>
    <row r="385" spans="1:15" ht="20.100000000000001" customHeight="1" x14ac:dyDescent="0.3">
      <c r="A385" s="155"/>
      <c r="B385" s="151"/>
      <c r="C385" s="79"/>
      <c r="D385" s="80" t="s">
        <v>2118</v>
      </c>
      <c r="E385" s="78"/>
      <c r="F385" s="81"/>
      <c r="G385" s="82"/>
      <c r="H385" s="81"/>
      <c r="I385" s="82"/>
      <c r="J385" s="81"/>
      <c r="K385" s="82"/>
      <c r="L385" s="83"/>
      <c r="M385" s="83"/>
      <c r="N385" s="83"/>
      <c r="O385" s="283"/>
    </row>
    <row r="386" spans="1:15" ht="20.100000000000001" customHeight="1" x14ac:dyDescent="0.3">
      <c r="A386" s="155"/>
      <c r="B386" s="151"/>
      <c r="C386" s="79"/>
      <c r="D386" s="80" t="s">
        <v>2119</v>
      </c>
      <c r="E386" s="78"/>
      <c r="F386" s="81"/>
      <c r="G386" s="82"/>
      <c r="H386" s="81"/>
      <c r="I386" s="82"/>
      <c r="J386" s="81"/>
      <c r="K386" s="82"/>
      <c r="L386" s="83"/>
      <c r="M386" s="83"/>
      <c r="N386" s="83"/>
      <c r="O386" s="283"/>
    </row>
    <row r="387" spans="1:15" ht="20.100000000000001" customHeight="1" x14ac:dyDescent="0.3">
      <c r="A387" s="155"/>
      <c r="B387" s="151"/>
      <c r="C387" s="79"/>
      <c r="D387" s="80" t="s">
        <v>2120</v>
      </c>
      <c r="E387" s="78"/>
      <c r="F387" s="81"/>
      <c r="G387" s="82"/>
      <c r="H387" s="81"/>
      <c r="I387" s="82"/>
      <c r="J387" s="81"/>
      <c r="K387" s="82"/>
      <c r="L387" s="83"/>
      <c r="M387" s="83"/>
      <c r="N387" s="83"/>
      <c r="O387" s="283"/>
    </row>
    <row r="388" spans="1:15" ht="20.100000000000001" customHeight="1" x14ac:dyDescent="0.3">
      <c r="A388" s="155"/>
      <c r="B388" s="151"/>
      <c r="C388" s="79"/>
      <c r="D388" s="80" t="s">
        <v>2121</v>
      </c>
      <c r="E388" s="78"/>
      <c r="F388" s="81"/>
      <c r="G388" s="82"/>
      <c r="H388" s="81"/>
      <c r="I388" s="82"/>
      <c r="J388" s="81"/>
      <c r="K388" s="82"/>
      <c r="L388" s="83"/>
      <c r="M388" s="83"/>
      <c r="N388" s="83"/>
      <c r="O388" s="283"/>
    </row>
    <row r="389" spans="1:15" ht="20.100000000000001" customHeight="1" x14ac:dyDescent="0.3">
      <c r="A389" s="155"/>
      <c r="B389" s="151"/>
      <c r="C389" s="79"/>
      <c r="D389" s="80" t="s">
        <v>2122</v>
      </c>
      <c r="E389" s="78"/>
      <c r="F389" s="81"/>
      <c r="G389" s="82"/>
      <c r="H389" s="81"/>
      <c r="I389" s="82"/>
      <c r="J389" s="81"/>
      <c r="K389" s="82"/>
      <c r="L389" s="83"/>
      <c r="M389" s="83"/>
      <c r="N389" s="83"/>
      <c r="O389" s="283"/>
    </row>
    <row r="390" spans="1:15" ht="20.100000000000001" customHeight="1" x14ac:dyDescent="0.3">
      <c r="A390" s="155"/>
      <c r="B390" s="151"/>
      <c r="C390" s="79"/>
      <c r="D390" s="80" t="s">
        <v>2123</v>
      </c>
      <c r="E390" s="78"/>
      <c r="F390" s="81"/>
      <c r="G390" s="82"/>
      <c r="H390" s="81"/>
      <c r="I390" s="82"/>
      <c r="J390" s="81"/>
      <c r="K390" s="82"/>
      <c r="L390" s="83"/>
      <c r="M390" s="83"/>
      <c r="N390" s="83"/>
      <c r="O390" s="283"/>
    </row>
    <row r="391" spans="1:15" ht="20.100000000000001" customHeight="1" x14ac:dyDescent="0.3">
      <c r="A391" s="155"/>
      <c r="B391" s="151"/>
      <c r="C391" s="79"/>
      <c r="D391" s="80" t="s">
        <v>2124</v>
      </c>
      <c r="E391" s="78"/>
      <c r="F391" s="81"/>
      <c r="G391" s="82"/>
      <c r="H391" s="81"/>
      <c r="I391" s="82"/>
      <c r="J391" s="81"/>
      <c r="K391" s="82"/>
      <c r="L391" s="83"/>
      <c r="M391" s="83"/>
      <c r="N391" s="83"/>
      <c r="O391" s="283"/>
    </row>
    <row r="392" spans="1:15" ht="20.100000000000001" customHeight="1" x14ac:dyDescent="0.3">
      <c r="A392" s="155"/>
      <c r="B392" s="151"/>
      <c r="C392" s="79"/>
      <c r="D392" s="80" t="s">
        <v>2125</v>
      </c>
      <c r="E392" s="78"/>
      <c r="F392" s="81"/>
      <c r="G392" s="82"/>
      <c r="H392" s="81"/>
      <c r="I392" s="82"/>
      <c r="J392" s="81"/>
      <c r="K392" s="82"/>
      <c r="L392" s="83"/>
      <c r="M392" s="83"/>
      <c r="N392" s="83"/>
      <c r="O392" s="283"/>
    </row>
    <row r="393" spans="1:15" ht="20.100000000000001" customHeight="1" x14ac:dyDescent="0.3">
      <c r="A393" s="155"/>
      <c r="B393" s="151"/>
      <c r="C393" s="79"/>
      <c r="D393" s="80" t="s">
        <v>2126</v>
      </c>
      <c r="E393" s="78"/>
      <c r="F393" s="81"/>
      <c r="G393" s="82"/>
      <c r="H393" s="81"/>
      <c r="I393" s="82"/>
      <c r="J393" s="81"/>
      <c r="K393" s="82"/>
      <c r="L393" s="83"/>
      <c r="M393" s="83"/>
      <c r="N393" s="83"/>
      <c r="O393" s="283"/>
    </row>
    <row r="394" spans="1:15" ht="20.100000000000001" customHeight="1" x14ac:dyDescent="0.3">
      <c r="A394" s="155"/>
      <c r="B394" s="151"/>
      <c r="C394" s="79"/>
      <c r="D394" s="80" t="s">
        <v>2127</v>
      </c>
      <c r="E394" s="78"/>
      <c r="F394" s="81"/>
      <c r="G394" s="82"/>
      <c r="H394" s="81"/>
      <c r="I394" s="82"/>
      <c r="J394" s="81"/>
      <c r="K394" s="82"/>
      <c r="L394" s="83"/>
      <c r="M394" s="83"/>
      <c r="N394" s="83"/>
      <c r="O394" s="283"/>
    </row>
    <row r="395" spans="1:15" ht="20.100000000000001" customHeight="1" x14ac:dyDescent="0.3">
      <c r="A395" s="155"/>
      <c r="B395" s="151"/>
      <c r="C395" s="79"/>
      <c r="D395" s="80" t="s">
        <v>295</v>
      </c>
      <c r="E395" s="78"/>
      <c r="F395" s="81"/>
      <c r="G395" s="82"/>
      <c r="H395" s="81"/>
      <c r="I395" s="82"/>
      <c r="J395" s="81"/>
      <c r="K395" s="82"/>
      <c r="L395" s="83"/>
      <c r="M395" s="83"/>
      <c r="N395" s="83"/>
      <c r="O395" s="283"/>
    </row>
    <row r="396" spans="1:15" ht="20.100000000000001" customHeight="1" x14ac:dyDescent="0.3">
      <c r="A396" s="155"/>
      <c r="B396" s="151"/>
      <c r="C396" s="79"/>
      <c r="D396" s="80" t="s">
        <v>296</v>
      </c>
      <c r="E396" s="78"/>
      <c r="F396" s="81"/>
      <c r="G396" s="82"/>
      <c r="H396" s="81"/>
      <c r="I396" s="82"/>
      <c r="J396" s="81"/>
      <c r="K396" s="82"/>
      <c r="L396" s="83"/>
      <c r="M396" s="83"/>
      <c r="N396" s="83"/>
      <c r="O396" s="283"/>
    </row>
    <row r="397" spans="1:15" ht="20.100000000000001" customHeight="1" x14ac:dyDescent="0.3">
      <c r="A397" s="156" t="s">
        <v>5073</v>
      </c>
      <c r="B397" s="149" t="s">
        <v>343</v>
      </c>
      <c r="C397" s="152" t="s">
        <v>5165</v>
      </c>
      <c r="D397" s="118"/>
      <c r="E397" s="117"/>
      <c r="F397" s="132"/>
      <c r="G397" s="136"/>
      <c r="H397" s="132"/>
      <c r="I397" s="136"/>
      <c r="J397" s="132"/>
      <c r="K397" s="136"/>
      <c r="L397" s="119" t="s">
        <v>2235</v>
      </c>
      <c r="M397" s="119" t="s">
        <v>2237</v>
      </c>
      <c r="N397" s="119" t="s">
        <v>2237</v>
      </c>
      <c r="O397" s="297"/>
    </row>
    <row r="398" spans="1:15" ht="20.100000000000001" customHeight="1" x14ac:dyDescent="0.3">
      <c r="A398" s="156" t="s">
        <v>5074</v>
      </c>
      <c r="B398" s="149" t="s">
        <v>344</v>
      </c>
      <c r="C398" s="152" t="s">
        <v>5164</v>
      </c>
      <c r="D398" s="118"/>
      <c r="E398" s="117"/>
      <c r="F398" s="132"/>
      <c r="G398" s="136"/>
      <c r="H398" s="132"/>
      <c r="I398" s="136"/>
      <c r="J398" s="132"/>
      <c r="K398" s="136"/>
      <c r="L398" s="119" t="s">
        <v>2235</v>
      </c>
      <c r="M398" s="119" t="s">
        <v>2237</v>
      </c>
      <c r="N398" s="119" t="s">
        <v>2237</v>
      </c>
      <c r="O398" s="297"/>
    </row>
    <row r="399" spans="1:15" ht="20.100000000000001" customHeight="1" x14ac:dyDescent="0.3">
      <c r="A399" s="156" t="s">
        <v>5075</v>
      </c>
      <c r="B399" s="149" t="s">
        <v>345</v>
      </c>
      <c r="C399" s="152" t="s">
        <v>5164</v>
      </c>
      <c r="D399" s="118"/>
      <c r="E399" s="117"/>
      <c r="F399" s="132"/>
      <c r="G399" s="136"/>
      <c r="H399" s="132"/>
      <c r="I399" s="136"/>
      <c r="J399" s="132"/>
      <c r="K399" s="136"/>
      <c r="L399" s="119" t="s">
        <v>2235</v>
      </c>
      <c r="M399" s="119" t="s">
        <v>2237</v>
      </c>
      <c r="N399" s="119" t="s">
        <v>2237</v>
      </c>
      <c r="O399" s="297"/>
    </row>
    <row r="400" spans="1:15" ht="20.100000000000001" customHeight="1" x14ac:dyDescent="0.3">
      <c r="A400" s="156" t="s">
        <v>5076</v>
      </c>
      <c r="B400" s="149" t="s">
        <v>346</v>
      </c>
      <c r="C400" s="152" t="s">
        <v>5164</v>
      </c>
      <c r="D400" s="118" t="s">
        <v>301</v>
      </c>
      <c r="E400" s="117"/>
      <c r="F400" s="132"/>
      <c r="G400" s="136"/>
      <c r="H400" s="132"/>
      <c r="I400" s="136"/>
      <c r="J400" s="132"/>
      <c r="K400" s="136"/>
      <c r="L400" s="119" t="s">
        <v>2235</v>
      </c>
      <c r="M400" s="119" t="s">
        <v>2237</v>
      </c>
      <c r="N400" s="119" t="s">
        <v>2237</v>
      </c>
      <c r="O400" s="297"/>
    </row>
    <row r="401" spans="1:15" ht="20.100000000000001" customHeight="1" x14ac:dyDescent="0.3">
      <c r="A401" s="155"/>
      <c r="B401" s="151"/>
      <c r="C401" s="79"/>
      <c r="D401" s="80" t="s">
        <v>302</v>
      </c>
      <c r="E401" s="78"/>
      <c r="F401" s="81"/>
      <c r="G401" s="82"/>
      <c r="H401" s="81"/>
      <c r="I401" s="82"/>
      <c r="J401" s="81"/>
      <c r="K401" s="82"/>
      <c r="L401" s="83"/>
      <c r="M401" s="83"/>
      <c r="N401" s="83"/>
      <c r="O401" s="283"/>
    </row>
    <row r="402" spans="1:15" ht="20.100000000000001" customHeight="1" x14ac:dyDescent="0.3">
      <c r="A402" s="155"/>
      <c r="B402" s="151"/>
      <c r="C402" s="79"/>
      <c r="D402" s="80" t="s">
        <v>2246</v>
      </c>
      <c r="E402" s="78"/>
      <c r="F402" s="81"/>
      <c r="G402" s="82"/>
      <c r="H402" s="81"/>
      <c r="I402" s="82"/>
      <c r="J402" s="81"/>
      <c r="K402" s="82"/>
      <c r="L402" s="83"/>
      <c r="M402" s="83"/>
      <c r="N402" s="83"/>
      <c r="O402" s="283"/>
    </row>
    <row r="403" spans="1:15" s="76" customFormat="1" ht="16.5" customHeight="1" x14ac:dyDescent="0.3">
      <c r="A403" s="156" t="s">
        <v>5132</v>
      </c>
      <c r="B403" s="149" t="s">
        <v>3028</v>
      </c>
      <c r="C403" s="152" t="s">
        <v>2228</v>
      </c>
      <c r="D403" s="118" t="s">
        <v>1905</v>
      </c>
      <c r="E403" s="117"/>
      <c r="F403" s="117"/>
      <c r="G403" s="117"/>
      <c r="H403" s="117"/>
      <c r="I403" s="117"/>
      <c r="J403" s="132">
        <v>116</v>
      </c>
      <c r="K403" s="136">
        <v>3.5215543412264725</v>
      </c>
      <c r="L403" s="133"/>
      <c r="M403" s="133"/>
      <c r="N403" s="119" t="s">
        <v>2235</v>
      </c>
      <c r="O403" s="153"/>
    </row>
    <row r="404" spans="1:15" s="76" customFormat="1" ht="16.5" customHeight="1" x14ac:dyDescent="0.3">
      <c r="A404" s="155"/>
      <c r="B404" s="151"/>
      <c r="C404" s="79"/>
      <c r="D404" s="80" t="s">
        <v>1906</v>
      </c>
      <c r="E404" s="78"/>
      <c r="F404" s="78"/>
      <c r="G404" s="78"/>
      <c r="H404" s="78"/>
      <c r="I404" s="78"/>
      <c r="J404" s="81">
        <v>123</v>
      </c>
      <c r="K404" s="82">
        <v>3.7340619307832426</v>
      </c>
      <c r="L404" s="95"/>
      <c r="M404" s="95"/>
      <c r="N404" s="83"/>
      <c r="O404" s="84"/>
    </row>
    <row r="405" spans="1:15" s="76" customFormat="1" ht="16.5" customHeight="1" x14ac:dyDescent="0.3">
      <c r="A405" s="155"/>
      <c r="B405" s="151"/>
      <c r="C405" s="79"/>
      <c r="D405" s="80" t="s">
        <v>1907</v>
      </c>
      <c r="E405" s="78"/>
      <c r="F405" s="78"/>
      <c r="G405" s="78"/>
      <c r="H405" s="78"/>
      <c r="I405" s="78"/>
      <c r="J405" s="81">
        <v>163</v>
      </c>
      <c r="K405" s="82">
        <v>4.9483910139647849</v>
      </c>
      <c r="L405" s="95"/>
      <c r="M405" s="95"/>
      <c r="N405" s="83"/>
      <c r="O405" s="84"/>
    </row>
    <row r="406" spans="1:15" s="76" customFormat="1" ht="16.5" customHeight="1" x14ac:dyDescent="0.3">
      <c r="A406" s="155"/>
      <c r="B406" s="151"/>
      <c r="C406" s="79"/>
      <c r="D406" s="80" t="s">
        <v>1908</v>
      </c>
      <c r="E406" s="78"/>
      <c r="F406" s="78"/>
      <c r="G406" s="78"/>
      <c r="H406" s="78"/>
      <c r="I406" s="78"/>
      <c r="J406" s="81">
        <v>292</v>
      </c>
      <c r="K406" s="82">
        <v>8.8646023072252582</v>
      </c>
      <c r="L406" s="95"/>
      <c r="M406" s="95"/>
      <c r="N406" s="83"/>
      <c r="O406" s="84"/>
    </row>
    <row r="407" spans="1:15" s="76" customFormat="1" ht="16.5" customHeight="1" x14ac:dyDescent="0.3">
      <c r="A407" s="155"/>
      <c r="B407" s="151"/>
      <c r="C407" s="79"/>
      <c r="D407" s="80" t="s">
        <v>1909</v>
      </c>
      <c r="E407" s="78"/>
      <c r="F407" s="78"/>
      <c r="G407" s="78"/>
      <c r="H407" s="78"/>
      <c r="I407" s="78"/>
      <c r="J407" s="81">
        <v>214</v>
      </c>
      <c r="K407" s="82">
        <v>6.4966605950212504</v>
      </c>
      <c r="L407" s="95"/>
      <c r="M407" s="95"/>
      <c r="N407" s="83"/>
      <c r="O407" s="84"/>
    </row>
    <row r="408" spans="1:15" s="76" customFormat="1" ht="16.5" customHeight="1" x14ac:dyDescent="0.3">
      <c r="A408" s="155"/>
      <c r="B408" s="151"/>
      <c r="C408" s="79"/>
      <c r="D408" s="80" t="s">
        <v>1910</v>
      </c>
      <c r="E408" s="78"/>
      <c r="F408" s="78"/>
      <c r="G408" s="78"/>
      <c r="H408" s="78"/>
      <c r="I408" s="78"/>
      <c r="J408" s="81">
        <v>508</v>
      </c>
      <c r="K408" s="82">
        <v>15.421979356405584</v>
      </c>
      <c r="L408" s="95"/>
      <c r="M408" s="95"/>
      <c r="N408" s="83"/>
      <c r="O408" s="84"/>
    </row>
    <row r="409" spans="1:15" s="76" customFormat="1" ht="16.5" customHeight="1" x14ac:dyDescent="0.3">
      <c r="A409" s="155"/>
      <c r="B409" s="151"/>
      <c r="C409" s="79"/>
      <c r="D409" s="80" t="s">
        <v>1911</v>
      </c>
      <c r="E409" s="78"/>
      <c r="F409" s="78"/>
      <c r="G409" s="78"/>
      <c r="H409" s="78"/>
      <c r="I409" s="78"/>
      <c r="J409" s="81">
        <v>410</v>
      </c>
      <c r="K409" s="82">
        <v>12.446873102610807</v>
      </c>
      <c r="L409" s="95"/>
      <c r="M409" s="95"/>
      <c r="N409" s="83"/>
      <c r="O409" s="84"/>
    </row>
    <row r="410" spans="1:15" s="76" customFormat="1" ht="16.5" customHeight="1" x14ac:dyDescent="0.3">
      <c r="A410" s="155"/>
      <c r="B410" s="151"/>
      <c r="C410" s="79"/>
      <c r="D410" s="80" t="s">
        <v>1912</v>
      </c>
      <c r="E410" s="78"/>
      <c r="F410" s="78"/>
      <c r="G410" s="78"/>
      <c r="H410" s="78"/>
      <c r="I410" s="78"/>
      <c r="J410" s="81">
        <v>536</v>
      </c>
      <c r="K410" s="82">
        <v>16.272009714632667</v>
      </c>
      <c r="L410" s="95"/>
      <c r="M410" s="95"/>
      <c r="N410" s="83"/>
      <c r="O410" s="84"/>
    </row>
    <row r="411" spans="1:15" s="76" customFormat="1" ht="16.5" customHeight="1" x14ac:dyDescent="0.3">
      <c r="A411" s="155"/>
      <c r="B411" s="151"/>
      <c r="C411" s="79"/>
      <c r="D411" s="80" t="s">
        <v>1913</v>
      </c>
      <c r="E411" s="78"/>
      <c r="F411" s="78"/>
      <c r="G411" s="78"/>
      <c r="H411" s="78"/>
      <c r="I411" s="78"/>
      <c r="J411" s="81">
        <v>442</v>
      </c>
      <c r="K411" s="82">
        <v>13.418336369156043</v>
      </c>
      <c r="L411" s="95"/>
      <c r="M411" s="95"/>
      <c r="N411" s="83"/>
      <c r="O411" s="84"/>
    </row>
    <row r="412" spans="1:15" s="76" customFormat="1" ht="16.5" customHeight="1" x14ac:dyDescent="0.3">
      <c r="A412" s="155"/>
      <c r="B412" s="151"/>
      <c r="C412" s="79"/>
      <c r="D412" s="80" t="s">
        <v>1914</v>
      </c>
      <c r="E412" s="78"/>
      <c r="F412" s="78"/>
      <c r="G412" s="78"/>
      <c r="H412" s="78"/>
      <c r="I412" s="78"/>
      <c r="J412" s="81">
        <v>262</v>
      </c>
      <c r="K412" s="82">
        <v>7.953855494839102</v>
      </c>
      <c r="L412" s="95"/>
      <c r="M412" s="95"/>
      <c r="N412" s="83"/>
      <c r="O412" s="84"/>
    </row>
    <row r="413" spans="1:15" s="76" customFormat="1" ht="16.5" customHeight="1" x14ac:dyDescent="0.3">
      <c r="A413" s="155"/>
      <c r="B413" s="151"/>
      <c r="C413" s="79"/>
      <c r="D413" s="80" t="s">
        <v>2248</v>
      </c>
      <c r="E413" s="78"/>
      <c r="F413" s="78"/>
      <c r="G413" s="78"/>
      <c r="H413" s="78"/>
      <c r="I413" s="78"/>
      <c r="J413" s="81">
        <v>228</v>
      </c>
      <c r="K413" s="82">
        <v>6.9216757741347905</v>
      </c>
      <c r="L413" s="95"/>
      <c r="M413" s="95"/>
      <c r="N413" s="83"/>
      <c r="O413" s="84"/>
    </row>
    <row r="414" spans="1:15" ht="20.100000000000001" customHeight="1" x14ac:dyDescent="0.3">
      <c r="A414" s="156" t="s">
        <v>5077</v>
      </c>
      <c r="B414" s="149" t="s">
        <v>347</v>
      </c>
      <c r="C414" s="152" t="s">
        <v>2240</v>
      </c>
      <c r="D414" s="118" t="s">
        <v>1905</v>
      </c>
      <c r="E414" s="117"/>
      <c r="F414" s="132">
        <v>59</v>
      </c>
      <c r="G414" s="136">
        <v>2.0899752036840238</v>
      </c>
      <c r="H414" s="132">
        <v>70</v>
      </c>
      <c r="I414" s="136">
        <v>2.3608768971332208</v>
      </c>
      <c r="J414" s="132">
        <v>81</v>
      </c>
      <c r="K414" s="136">
        <v>2.459016393442623</v>
      </c>
      <c r="L414" s="119" t="s">
        <v>2235</v>
      </c>
      <c r="M414" s="119" t="s">
        <v>2237</v>
      </c>
      <c r="N414" s="119" t="s">
        <v>2237</v>
      </c>
      <c r="O414" s="297"/>
    </row>
    <row r="415" spans="1:15" ht="20.100000000000001" customHeight="1" x14ac:dyDescent="0.3">
      <c r="A415" s="155"/>
      <c r="B415" s="151"/>
      <c r="C415" s="79"/>
      <c r="D415" s="80" t="s">
        <v>1906</v>
      </c>
      <c r="E415" s="78"/>
      <c r="F415" s="81">
        <v>56</v>
      </c>
      <c r="G415" s="82">
        <v>1.983705278072972</v>
      </c>
      <c r="H415" s="81">
        <v>61</v>
      </c>
      <c r="I415" s="82">
        <v>2.057335581787521</v>
      </c>
      <c r="J415" s="81">
        <v>93</v>
      </c>
      <c r="K415" s="82">
        <v>2.8233151183970859</v>
      </c>
      <c r="L415" s="83"/>
      <c r="M415" s="83"/>
      <c r="N415" s="83"/>
      <c r="O415" s="283"/>
    </row>
    <row r="416" spans="1:15" ht="20.100000000000001" customHeight="1" x14ac:dyDescent="0.3">
      <c r="A416" s="155"/>
      <c r="B416" s="151"/>
      <c r="C416" s="79"/>
      <c r="D416" s="80" t="s">
        <v>1907</v>
      </c>
      <c r="E416" s="78"/>
      <c r="F416" s="81">
        <v>78</v>
      </c>
      <c r="G416" s="82">
        <v>2.763018065887354</v>
      </c>
      <c r="H416" s="81">
        <v>102</v>
      </c>
      <c r="I416" s="82">
        <v>3.4401349072512648</v>
      </c>
      <c r="J416" s="81">
        <v>137</v>
      </c>
      <c r="K416" s="82">
        <v>4.1590771098967823</v>
      </c>
      <c r="L416" s="83"/>
      <c r="M416" s="83"/>
      <c r="N416" s="83"/>
      <c r="O416" s="283"/>
    </row>
    <row r="417" spans="1:15" ht="20.100000000000001" customHeight="1" x14ac:dyDescent="0.3">
      <c r="A417" s="155"/>
      <c r="B417" s="151"/>
      <c r="C417" s="79"/>
      <c r="D417" s="80" t="s">
        <v>1908</v>
      </c>
      <c r="E417" s="78"/>
      <c r="F417" s="81">
        <v>119</v>
      </c>
      <c r="G417" s="82">
        <v>4.2153737159050655</v>
      </c>
      <c r="H417" s="81">
        <v>142</v>
      </c>
      <c r="I417" s="82">
        <v>4.7892074198988199</v>
      </c>
      <c r="J417" s="81">
        <v>202</v>
      </c>
      <c r="K417" s="82">
        <v>6.1323618700667879</v>
      </c>
      <c r="L417" s="83"/>
      <c r="M417" s="83"/>
      <c r="N417" s="83"/>
      <c r="O417" s="283"/>
    </row>
    <row r="418" spans="1:15" ht="20.100000000000001" customHeight="1" x14ac:dyDescent="0.3">
      <c r="A418" s="155"/>
      <c r="B418" s="151"/>
      <c r="C418" s="79"/>
      <c r="D418" s="80" t="s">
        <v>1909</v>
      </c>
      <c r="E418" s="78"/>
      <c r="F418" s="81">
        <v>106</v>
      </c>
      <c r="G418" s="82">
        <v>3.7548707049238397</v>
      </c>
      <c r="H418" s="81">
        <v>131</v>
      </c>
      <c r="I418" s="82">
        <v>4.4182124789207418</v>
      </c>
      <c r="J418" s="81">
        <v>219</v>
      </c>
      <c r="K418" s="82">
        <v>6.6484517304189428</v>
      </c>
      <c r="L418" s="83"/>
      <c r="M418" s="83"/>
      <c r="N418" s="83"/>
      <c r="O418" s="283"/>
    </row>
    <row r="419" spans="1:15" ht="20.100000000000001" customHeight="1" x14ac:dyDescent="0.3">
      <c r="A419" s="155"/>
      <c r="B419" s="151"/>
      <c r="C419" s="79"/>
      <c r="D419" s="80" t="s">
        <v>1910</v>
      </c>
      <c r="E419" s="78"/>
      <c r="F419" s="81">
        <v>328</v>
      </c>
      <c r="G419" s="82">
        <v>11.618845200141694</v>
      </c>
      <c r="H419" s="81">
        <v>377</v>
      </c>
      <c r="I419" s="82">
        <v>12.715008431703204</v>
      </c>
      <c r="J419" s="81">
        <v>445</v>
      </c>
      <c r="K419" s="82">
        <v>13.509411050394657</v>
      </c>
      <c r="L419" s="83"/>
      <c r="M419" s="83"/>
      <c r="N419" s="83"/>
      <c r="O419" s="283"/>
    </row>
    <row r="420" spans="1:15" ht="20.100000000000001" customHeight="1" x14ac:dyDescent="0.3">
      <c r="A420" s="155"/>
      <c r="B420" s="151"/>
      <c r="C420" s="79"/>
      <c r="D420" s="80" t="s">
        <v>1911</v>
      </c>
      <c r="E420" s="78"/>
      <c r="F420" s="81">
        <v>276</v>
      </c>
      <c r="G420" s="82">
        <v>9.7768331562167905</v>
      </c>
      <c r="H420" s="81">
        <v>351</v>
      </c>
      <c r="I420" s="82">
        <v>11.838111298482293</v>
      </c>
      <c r="J420" s="81">
        <v>408</v>
      </c>
      <c r="K420" s="82">
        <v>12.386156648451731</v>
      </c>
      <c r="L420" s="83"/>
      <c r="M420" s="83"/>
      <c r="N420" s="83"/>
      <c r="O420" s="283"/>
    </row>
    <row r="421" spans="1:15" ht="20.100000000000001" customHeight="1" x14ac:dyDescent="0.3">
      <c r="A421" s="155"/>
      <c r="B421" s="151"/>
      <c r="C421" s="79"/>
      <c r="D421" s="80" t="s">
        <v>1912</v>
      </c>
      <c r="E421" s="78"/>
      <c r="F421" s="81">
        <v>510</v>
      </c>
      <c r="G421" s="82">
        <v>18.06588735387885</v>
      </c>
      <c r="H421" s="81">
        <v>560</v>
      </c>
      <c r="I421" s="82">
        <v>18.887015177065766</v>
      </c>
      <c r="J421" s="81">
        <v>644</v>
      </c>
      <c r="K421" s="82">
        <v>19.550698239222829</v>
      </c>
      <c r="L421" s="83"/>
      <c r="M421" s="83"/>
      <c r="N421" s="83"/>
      <c r="O421" s="283"/>
    </row>
    <row r="422" spans="1:15" ht="20.100000000000001" customHeight="1" x14ac:dyDescent="0.3">
      <c r="A422" s="155"/>
      <c r="B422" s="151"/>
      <c r="C422" s="79"/>
      <c r="D422" s="80" t="s">
        <v>1913</v>
      </c>
      <c r="E422" s="78"/>
      <c r="F422" s="81">
        <v>676</v>
      </c>
      <c r="G422" s="82">
        <v>23.946156571023732</v>
      </c>
      <c r="H422" s="81">
        <v>619</v>
      </c>
      <c r="I422" s="82">
        <v>20.876897133220911</v>
      </c>
      <c r="J422" s="81">
        <v>538</v>
      </c>
      <c r="K422" s="82">
        <v>16.332726168791741</v>
      </c>
      <c r="L422" s="83"/>
      <c r="M422" s="83"/>
      <c r="N422" s="83"/>
      <c r="O422" s="283"/>
    </row>
    <row r="423" spans="1:15" ht="20.100000000000001" customHeight="1" x14ac:dyDescent="0.3">
      <c r="A423" s="155"/>
      <c r="B423" s="151"/>
      <c r="C423" s="79"/>
      <c r="D423" s="80" t="s">
        <v>1914</v>
      </c>
      <c r="E423" s="78"/>
      <c r="F423" s="81">
        <v>399</v>
      </c>
      <c r="G423" s="82">
        <v>14.133900106269925</v>
      </c>
      <c r="H423" s="81">
        <v>347</v>
      </c>
      <c r="I423" s="82">
        <v>11.703204047217538</v>
      </c>
      <c r="J423" s="81">
        <v>337</v>
      </c>
      <c r="K423" s="82">
        <v>10.230722525804493</v>
      </c>
      <c r="L423" s="83"/>
      <c r="M423" s="83"/>
      <c r="N423" s="83"/>
      <c r="O423" s="283"/>
    </row>
    <row r="424" spans="1:15" ht="20.100000000000001" customHeight="1" x14ac:dyDescent="0.3">
      <c r="A424" s="155"/>
      <c r="B424" s="151"/>
      <c r="C424" s="79"/>
      <c r="D424" s="80" t="s">
        <v>2248</v>
      </c>
      <c r="E424" s="78"/>
      <c r="F424" s="81">
        <v>216</v>
      </c>
      <c r="G424" s="82">
        <v>7.6514346439957501</v>
      </c>
      <c r="H424" s="81">
        <v>205</v>
      </c>
      <c r="I424" s="82">
        <v>6.9139966273187188</v>
      </c>
      <c r="J424" s="81">
        <v>190</v>
      </c>
      <c r="K424" s="82">
        <v>5.7680631451123254</v>
      </c>
      <c r="L424" s="83"/>
      <c r="M424" s="83"/>
      <c r="N424" s="83"/>
      <c r="O424" s="283"/>
    </row>
    <row r="425" spans="1:15" ht="20.100000000000001" customHeight="1" x14ac:dyDescent="0.3">
      <c r="A425" s="156" t="s">
        <v>5078</v>
      </c>
      <c r="B425" s="149" t="s">
        <v>348</v>
      </c>
      <c r="C425" s="152" t="s">
        <v>2240</v>
      </c>
      <c r="D425" s="118" t="s">
        <v>349</v>
      </c>
      <c r="E425" s="117"/>
      <c r="F425" s="132">
        <v>131</v>
      </c>
      <c r="G425" s="136">
        <v>4.6404534183492743</v>
      </c>
      <c r="H425" s="132">
        <v>143</v>
      </c>
      <c r="I425" s="136">
        <v>4.8229342327150082</v>
      </c>
      <c r="J425" s="132">
        <v>252</v>
      </c>
      <c r="K425" s="136">
        <v>7.6502732240437163</v>
      </c>
      <c r="L425" s="119" t="s">
        <v>2235</v>
      </c>
      <c r="M425" s="119" t="s">
        <v>2237</v>
      </c>
      <c r="N425" s="119" t="s">
        <v>2237</v>
      </c>
      <c r="O425" s="297"/>
    </row>
    <row r="426" spans="1:15" ht="20.100000000000001" customHeight="1" x14ac:dyDescent="0.3">
      <c r="A426" s="155"/>
      <c r="B426" s="151"/>
      <c r="C426" s="79"/>
      <c r="D426" s="80" t="s">
        <v>350</v>
      </c>
      <c r="E426" s="78"/>
      <c r="F426" s="81">
        <v>811</v>
      </c>
      <c r="G426" s="82">
        <v>28.728303223521078</v>
      </c>
      <c r="H426" s="81">
        <v>1011</v>
      </c>
      <c r="I426" s="82">
        <v>34.097807757166947</v>
      </c>
      <c r="J426" s="81">
        <v>1198</v>
      </c>
      <c r="K426" s="82">
        <v>36.369156041287184</v>
      </c>
      <c r="L426" s="83"/>
      <c r="M426" s="83"/>
      <c r="N426" s="83"/>
      <c r="O426" s="283"/>
    </row>
    <row r="427" spans="1:15" ht="20.100000000000001" customHeight="1" x14ac:dyDescent="0.3">
      <c r="A427" s="155"/>
      <c r="B427" s="151"/>
      <c r="C427" s="79"/>
      <c r="D427" s="80" t="s">
        <v>351</v>
      </c>
      <c r="E427" s="78"/>
      <c r="F427" s="81">
        <v>1482</v>
      </c>
      <c r="G427" s="82">
        <v>52.497343251859718</v>
      </c>
      <c r="H427" s="81">
        <v>1496</v>
      </c>
      <c r="I427" s="82">
        <v>50.455311973018553</v>
      </c>
      <c r="J427" s="81">
        <v>1613</v>
      </c>
      <c r="K427" s="82">
        <v>48.967820279295687</v>
      </c>
      <c r="L427" s="83"/>
      <c r="M427" s="83"/>
      <c r="N427" s="83"/>
      <c r="O427" s="283"/>
    </row>
    <row r="428" spans="1:15" ht="20.100000000000001" customHeight="1" x14ac:dyDescent="0.3">
      <c r="A428" s="155"/>
      <c r="B428" s="151"/>
      <c r="C428" s="79"/>
      <c r="D428" s="80" t="s">
        <v>352</v>
      </c>
      <c r="E428" s="78"/>
      <c r="F428" s="81">
        <v>262</v>
      </c>
      <c r="G428" s="82">
        <v>9.2809068366985485</v>
      </c>
      <c r="H428" s="81">
        <v>196</v>
      </c>
      <c r="I428" s="82">
        <v>6.6104553119730189</v>
      </c>
      <c r="J428" s="81">
        <v>94</v>
      </c>
      <c r="K428" s="82">
        <v>2.8536733454766239</v>
      </c>
      <c r="L428" s="83"/>
      <c r="M428" s="83"/>
      <c r="N428" s="83"/>
      <c r="O428" s="283"/>
    </row>
    <row r="429" spans="1:15" ht="20.100000000000001" customHeight="1" x14ac:dyDescent="0.3">
      <c r="A429" s="155"/>
      <c r="B429" s="151"/>
      <c r="C429" s="79"/>
      <c r="D429" s="80" t="s">
        <v>278</v>
      </c>
      <c r="E429" s="78"/>
      <c r="F429" s="81">
        <v>137</v>
      </c>
      <c r="G429" s="82">
        <v>4.8529932695713782</v>
      </c>
      <c r="H429" s="81">
        <v>119</v>
      </c>
      <c r="I429" s="82">
        <v>4.0134907251264753</v>
      </c>
      <c r="J429" s="81">
        <v>137</v>
      </c>
      <c r="K429" s="82">
        <v>4.1590771098967823</v>
      </c>
      <c r="L429" s="83"/>
      <c r="M429" s="83"/>
      <c r="N429" s="83"/>
      <c r="O429" s="283"/>
    </row>
    <row r="430" spans="1:15" ht="20.100000000000001" customHeight="1" x14ac:dyDescent="0.3">
      <c r="A430" s="156" t="s">
        <v>5079</v>
      </c>
      <c r="B430" s="149" t="s">
        <v>353</v>
      </c>
      <c r="C430" s="152" t="s">
        <v>5166</v>
      </c>
      <c r="D430" s="118"/>
      <c r="E430" s="117"/>
      <c r="F430" s="132">
        <v>137</v>
      </c>
      <c r="G430" s="136">
        <v>100</v>
      </c>
      <c r="H430" s="132">
        <v>119</v>
      </c>
      <c r="I430" s="136">
        <v>100</v>
      </c>
      <c r="J430" s="132">
        <v>137</v>
      </c>
      <c r="K430" s="136">
        <v>100</v>
      </c>
      <c r="L430" s="119" t="s">
        <v>2235</v>
      </c>
      <c r="M430" s="119" t="s">
        <v>2237</v>
      </c>
      <c r="N430" s="119" t="s">
        <v>2237</v>
      </c>
      <c r="O430" s="297"/>
    </row>
    <row r="431" spans="1:15" ht="20.100000000000001" customHeight="1" x14ac:dyDescent="0.3">
      <c r="A431" s="156" t="s">
        <v>5080</v>
      </c>
      <c r="B431" s="149" t="s">
        <v>354</v>
      </c>
      <c r="C431" s="152" t="s">
        <v>2240</v>
      </c>
      <c r="D431" s="118" t="s">
        <v>355</v>
      </c>
      <c r="E431" s="117"/>
      <c r="F431" s="132">
        <v>600</v>
      </c>
      <c r="G431" s="136">
        <v>21.253985122210413</v>
      </c>
      <c r="H431" s="132">
        <v>545</v>
      </c>
      <c r="I431" s="136">
        <v>18.381112984822934</v>
      </c>
      <c r="J431" s="132">
        <v>541</v>
      </c>
      <c r="K431" s="136">
        <v>16.423800850030361</v>
      </c>
      <c r="L431" s="119" t="s">
        <v>2235</v>
      </c>
      <c r="M431" s="119" t="s">
        <v>2308</v>
      </c>
      <c r="N431" s="119" t="s">
        <v>2308</v>
      </c>
      <c r="O431" s="297"/>
    </row>
    <row r="432" spans="1:15" ht="20.100000000000001" customHeight="1" x14ac:dyDescent="0.3">
      <c r="A432" s="155"/>
      <c r="B432" s="151"/>
      <c r="C432" s="79"/>
      <c r="D432" s="80" t="s">
        <v>356</v>
      </c>
      <c r="E432" s="78"/>
      <c r="F432" s="81">
        <v>349</v>
      </c>
      <c r="G432" s="82">
        <v>12.362734679419058</v>
      </c>
      <c r="H432" s="81">
        <v>413</v>
      </c>
      <c r="I432" s="82">
        <v>13.929173693086003</v>
      </c>
      <c r="J432" s="81">
        <v>418</v>
      </c>
      <c r="K432" s="82">
        <v>12.689738919247114</v>
      </c>
      <c r="L432" s="83"/>
      <c r="M432" s="83"/>
      <c r="N432" s="83"/>
      <c r="O432" s="283"/>
    </row>
    <row r="433" spans="1:15" ht="20.100000000000001" customHeight="1" x14ac:dyDescent="0.3">
      <c r="A433" s="155"/>
      <c r="B433" s="151"/>
      <c r="C433" s="79"/>
      <c r="D433" s="80" t="s">
        <v>357</v>
      </c>
      <c r="E433" s="78"/>
      <c r="F433" s="81">
        <v>359</v>
      </c>
      <c r="G433" s="82">
        <v>12.71696776478923</v>
      </c>
      <c r="H433" s="81">
        <v>416</v>
      </c>
      <c r="I433" s="82">
        <v>14.030354131534571</v>
      </c>
      <c r="J433" s="81">
        <v>631</v>
      </c>
      <c r="K433" s="82">
        <v>19.156041287188827</v>
      </c>
      <c r="L433" s="83"/>
      <c r="M433" s="83"/>
      <c r="N433" s="83"/>
      <c r="O433" s="283"/>
    </row>
    <row r="434" spans="1:15" ht="20.100000000000001" customHeight="1" x14ac:dyDescent="0.3">
      <c r="A434" s="155"/>
      <c r="B434" s="151"/>
      <c r="C434" s="79"/>
      <c r="D434" s="80" t="s">
        <v>358</v>
      </c>
      <c r="E434" s="78"/>
      <c r="F434" s="81">
        <v>631</v>
      </c>
      <c r="G434" s="82">
        <v>22.352107686857952</v>
      </c>
      <c r="H434" s="81">
        <v>698</v>
      </c>
      <c r="I434" s="82">
        <v>23.541315345699832</v>
      </c>
      <c r="J434" s="81">
        <v>674</v>
      </c>
      <c r="K434" s="82">
        <v>20.461445051608987</v>
      </c>
      <c r="L434" s="83"/>
      <c r="M434" s="83"/>
      <c r="N434" s="83"/>
      <c r="O434" s="283"/>
    </row>
    <row r="435" spans="1:15" ht="20.100000000000001" customHeight="1" x14ac:dyDescent="0.3">
      <c r="A435" s="155"/>
      <c r="B435" s="151"/>
      <c r="C435" s="79"/>
      <c r="D435" s="80" t="s">
        <v>359</v>
      </c>
      <c r="E435" s="78"/>
      <c r="F435" s="81">
        <v>567</v>
      </c>
      <c r="G435" s="82">
        <v>20.085015940488844</v>
      </c>
      <c r="H435" s="81">
        <v>533</v>
      </c>
      <c r="I435" s="82">
        <v>17.976391231028668</v>
      </c>
      <c r="J435" s="81">
        <v>575</v>
      </c>
      <c r="K435" s="82">
        <v>17.45598057073467</v>
      </c>
      <c r="L435" s="83"/>
      <c r="M435" s="83"/>
      <c r="N435" s="83"/>
      <c r="O435" s="283"/>
    </row>
    <row r="436" spans="1:15" ht="20.100000000000001" customHeight="1" x14ac:dyDescent="0.3">
      <c r="A436" s="155"/>
      <c r="B436" s="151"/>
      <c r="C436" s="79"/>
      <c r="D436" s="80" t="s">
        <v>360</v>
      </c>
      <c r="E436" s="78"/>
      <c r="F436" s="81">
        <v>46</v>
      </c>
      <c r="G436" s="82">
        <v>1.6294721927027984</v>
      </c>
      <c r="H436" s="81">
        <v>56</v>
      </c>
      <c r="I436" s="82">
        <v>1.8887015177065767</v>
      </c>
      <c r="J436" s="81">
        <v>53</v>
      </c>
      <c r="K436" s="82">
        <v>1.6089860352155434</v>
      </c>
      <c r="L436" s="83"/>
      <c r="M436" s="83"/>
      <c r="N436" s="83"/>
      <c r="O436" s="283"/>
    </row>
    <row r="437" spans="1:15" ht="20.100000000000001" customHeight="1" x14ac:dyDescent="0.3">
      <c r="A437" s="155"/>
      <c r="B437" s="151"/>
      <c r="C437" s="79"/>
      <c r="D437" s="80" t="s">
        <v>361</v>
      </c>
      <c r="E437" s="78"/>
      <c r="F437" s="81">
        <v>35</v>
      </c>
      <c r="G437" s="82">
        <v>1.2398157987956075</v>
      </c>
      <c r="H437" s="81">
        <v>46</v>
      </c>
      <c r="I437" s="82">
        <v>1.5514333895446881</v>
      </c>
      <c r="J437" s="81">
        <v>43</v>
      </c>
      <c r="K437" s="82">
        <v>1.3054037644201579</v>
      </c>
      <c r="L437" s="83"/>
      <c r="M437" s="83"/>
      <c r="N437" s="83"/>
      <c r="O437" s="283"/>
    </row>
    <row r="438" spans="1:15" ht="20.100000000000001" customHeight="1" x14ac:dyDescent="0.3">
      <c r="A438" s="155"/>
      <c r="B438" s="151"/>
      <c r="C438" s="79"/>
      <c r="D438" s="80" t="s">
        <v>362</v>
      </c>
      <c r="E438" s="78"/>
      <c r="F438" s="81">
        <v>202</v>
      </c>
      <c r="G438" s="82">
        <v>7.1555083244775064</v>
      </c>
      <c r="H438" s="81">
        <v>206</v>
      </c>
      <c r="I438" s="82">
        <v>6.9477234401349071</v>
      </c>
      <c r="J438" s="81">
        <v>292</v>
      </c>
      <c r="K438" s="82">
        <v>8.8646023072252582</v>
      </c>
      <c r="L438" s="83"/>
      <c r="M438" s="83"/>
      <c r="N438" s="83"/>
      <c r="O438" s="283"/>
    </row>
    <row r="439" spans="1:15" ht="20.100000000000001" customHeight="1" x14ac:dyDescent="0.3">
      <c r="A439" s="155"/>
      <c r="B439" s="151"/>
      <c r="C439" s="79"/>
      <c r="D439" s="80" t="s">
        <v>363</v>
      </c>
      <c r="E439" s="78"/>
      <c r="F439" s="81">
        <v>34</v>
      </c>
      <c r="G439" s="82">
        <v>1.2043924902585901</v>
      </c>
      <c r="H439" s="81">
        <v>52</v>
      </c>
      <c r="I439" s="82">
        <v>1.7537942664418213</v>
      </c>
      <c r="J439" s="81">
        <v>67</v>
      </c>
      <c r="K439" s="82">
        <v>2.0340012143290833</v>
      </c>
      <c r="L439" s="83"/>
      <c r="M439" s="83"/>
      <c r="N439" s="83"/>
      <c r="O439" s="283"/>
    </row>
    <row r="440" spans="1:15" ht="20.100000000000001" customHeight="1" x14ac:dyDescent="0.3">
      <c r="A440" s="156" t="s">
        <v>5081</v>
      </c>
      <c r="B440" s="149" t="s">
        <v>364</v>
      </c>
      <c r="C440" s="152" t="s">
        <v>5167</v>
      </c>
      <c r="D440" s="118"/>
      <c r="E440" s="117"/>
      <c r="F440" s="132">
        <v>34</v>
      </c>
      <c r="G440" s="136">
        <v>100</v>
      </c>
      <c r="H440" s="132">
        <v>52</v>
      </c>
      <c r="I440" s="136">
        <v>100</v>
      </c>
      <c r="J440" s="132">
        <v>67</v>
      </c>
      <c r="K440" s="136">
        <v>100</v>
      </c>
      <c r="L440" s="119" t="s">
        <v>2235</v>
      </c>
      <c r="M440" s="119" t="s">
        <v>2237</v>
      </c>
      <c r="N440" s="119" t="s">
        <v>2237</v>
      </c>
      <c r="O440" s="297"/>
    </row>
    <row r="441" spans="1:15" ht="20.100000000000001" customHeight="1" x14ac:dyDescent="0.3">
      <c r="A441" s="165" t="s">
        <v>5082</v>
      </c>
      <c r="B441" s="166" t="s">
        <v>365</v>
      </c>
      <c r="C441" s="152" t="s">
        <v>2240</v>
      </c>
      <c r="D441" s="118" t="s">
        <v>366</v>
      </c>
      <c r="E441" s="117"/>
      <c r="F441" s="132">
        <v>129</v>
      </c>
      <c r="G441" s="136">
        <v>4.5696068012752384</v>
      </c>
      <c r="H441" s="132">
        <v>137</v>
      </c>
      <c r="I441" s="136">
        <v>4.620573355817875</v>
      </c>
      <c r="J441" s="132">
        <v>383</v>
      </c>
      <c r="K441" s="136">
        <v>11.627200971463267</v>
      </c>
      <c r="L441" s="119" t="s">
        <v>2235</v>
      </c>
      <c r="M441" s="119" t="s">
        <v>2237</v>
      </c>
      <c r="N441" s="119" t="s">
        <v>2237</v>
      </c>
      <c r="O441" s="297"/>
    </row>
    <row r="442" spans="1:15" ht="20.100000000000001" customHeight="1" x14ac:dyDescent="0.3">
      <c r="A442" s="155"/>
      <c r="B442" s="151"/>
      <c r="C442" s="79"/>
      <c r="D442" s="80" t="s">
        <v>367</v>
      </c>
      <c r="E442" s="78"/>
      <c r="F442" s="81">
        <v>371</v>
      </c>
      <c r="G442" s="82">
        <v>13.142047467233439</v>
      </c>
      <c r="H442" s="81">
        <v>501</v>
      </c>
      <c r="I442" s="82">
        <v>16.897133220910625</v>
      </c>
      <c r="J442" s="81">
        <v>735</v>
      </c>
      <c r="K442" s="82">
        <v>22.313296903460838</v>
      </c>
      <c r="L442" s="83"/>
      <c r="M442" s="83"/>
      <c r="N442" s="83"/>
      <c r="O442" s="283"/>
    </row>
    <row r="443" spans="1:15" ht="20.100000000000001" customHeight="1" x14ac:dyDescent="0.3">
      <c r="A443" s="155"/>
      <c r="B443" s="151"/>
      <c r="C443" s="79"/>
      <c r="D443" s="80" t="s">
        <v>368</v>
      </c>
      <c r="E443" s="78"/>
      <c r="F443" s="81">
        <v>1028</v>
      </c>
      <c r="G443" s="82">
        <v>36.415161176053843</v>
      </c>
      <c r="H443" s="81">
        <v>1194</v>
      </c>
      <c r="I443" s="82">
        <v>40.269814502529513</v>
      </c>
      <c r="J443" s="81">
        <v>1358</v>
      </c>
      <c r="K443" s="82">
        <v>41.226472374013355</v>
      </c>
      <c r="L443" s="83"/>
      <c r="M443" s="83"/>
      <c r="N443" s="83"/>
      <c r="O443" s="283"/>
    </row>
    <row r="444" spans="1:15" ht="20.100000000000001" customHeight="1" x14ac:dyDescent="0.3">
      <c r="A444" s="155"/>
      <c r="B444" s="151"/>
      <c r="C444" s="79"/>
      <c r="D444" s="80" t="s">
        <v>369</v>
      </c>
      <c r="E444" s="78"/>
      <c r="F444" s="81">
        <v>1295</v>
      </c>
      <c r="G444" s="82">
        <v>45.873184555437483</v>
      </c>
      <c r="H444" s="81">
        <v>1133</v>
      </c>
      <c r="I444" s="82">
        <v>38.212478920741987</v>
      </c>
      <c r="J444" s="81">
        <v>818</v>
      </c>
      <c r="K444" s="82">
        <v>24.833029751062536</v>
      </c>
      <c r="L444" s="83"/>
      <c r="M444" s="83"/>
      <c r="N444" s="83"/>
      <c r="O444" s="283"/>
    </row>
    <row r="445" spans="1:15" ht="20.100000000000001" customHeight="1" x14ac:dyDescent="0.3">
      <c r="A445" s="165" t="s">
        <v>5083</v>
      </c>
      <c r="B445" s="166" t="s">
        <v>370</v>
      </c>
      <c r="C445" s="152" t="s">
        <v>2240</v>
      </c>
      <c r="D445" s="118" t="s">
        <v>366</v>
      </c>
      <c r="E445" s="117"/>
      <c r="F445" s="132">
        <v>248</v>
      </c>
      <c r="G445" s="136">
        <v>8.7849805171803048</v>
      </c>
      <c r="H445" s="132">
        <v>266</v>
      </c>
      <c r="I445" s="136">
        <v>8.9713322091062402</v>
      </c>
      <c r="J445" s="132">
        <v>578</v>
      </c>
      <c r="K445" s="136">
        <v>17.547055251973283</v>
      </c>
      <c r="L445" s="119" t="s">
        <v>2235</v>
      </c>
      <c r="M445" s="119" t="s">
        <v>2237</v>
      </c>
      <c r="N445" s="119" t="s">
        <v>2237</v>
      </c>
      <c r="O445" s="297"/>
    </row>
    <row r="446" spans="1:15" ht="20.100000000000001" customHeight="1" x14ac:dyDescent="0.3">
      <c r="A446" s="155"/>
      <c r="B446" s="151"/>
      <c r="C446" s="79"/>
      <c r="D446" s="80" t="s">
        <v>367</v>
      </c>
      <c r="E446" s="78"/>
      <c r="F446" s="81">
        <v>380</v>
      </c>
      <c r="G446" s="82">
        <v>13.460857244066595</v>
      </c>
      <c r="H446" s="81">
        <v>525</v>
      </c>
      <c r="I446" s="82">
        <v>17.706576728499158</v>
      </c>
      <c r="J446" s="81">
        <v>717</v>
      </c>
      <c r="K446" s="82">
        <v>21.766848816029142</v>
      </c>
      <c r="L446" s="83"/>
      <c r="M446" s="83"/>
      <c r="N446" s="83"/>
      <c r="O446" s="283"/>
    </row>
    <row r="447" spans="1:15" ht="20.100000000000001" customHeight="1" x14ac:dyDescent="0.3">
      <c r="A447" s="155"/>
      <c r="B447" s="151"/>
      <c r="C447" s="79"/>
      <c r="D447" s="80" t="s">
        <v>368</v>
      </c>
      <c r="E447" s="78"/>
      <c r="F447" s="81">
        <v>1018</v>
      </c>
      <c r="G447" s="82">
        <v>36.060928090683667</v>
      </c>
      <c r="H447" s="81">
        <v>1110</v>
      </c>
      <c r="I447" s="82">
        <v>37.436762225969645</v>
      </c>
      <c r="J447" s="81">
        <v>1228</v>
      </c>
      <c r="K447" s="82">
        <v>37.279902853673349</v>
      </c>
      <c r="L447" s="83"/>
      <c r="M447" s="83"/>
      <c r="N447" s="83"/>
      <c r="O447" s="283"/>
    </row>
    <row r="448" spans="1:15" ht="20.100000000000001" customHeight="1" x14ac:dyDescent="0.3">
      <c r="A448" s="155"/>
      <c r="B448" s="151"/>
      <c r="C448" s="79"/>
      <c r="D448" s="80" t="s">
        <v>369</v>
      </c>
      <c r="E448" s="78"/>
      <c r="F448" s="81">
        <v>1177</v>
      </c>
      <c r="G448" s="82">
        <v>41.693234148069429</v>
      </c>
      <c r="H448" s="81">
        <v>1064</v>
      </c>
      <c r="I448" s="82">
        <v>35.885328836424961</v>
      </c>
      <c r="J448" s="81">
        <v>771</v>
      </c>
      <c r="K448" s="82">
        <v>23.406193078324225</v>
      </c>
      <c r="L448" s="83"/>
      <c r="M448" s="83"/>
      <c r="N448" s="83"/>
      <c r="O448" s="283"/>
    </row>
    <row r="449" spans="1:15" ht="20.100000000000001" customHeight="1" x14ac:dyDescent="0.3">
      <c r="A449" s="165" t="s">
        <v>5084</v>
      </c>
      <c r="B449" s="166" t="s">
        <v>371</v>
      </c>
      <c r="C449" s="152" t="s">
        <v>2240</v>
      </c>
      <c r="D449" s="118" t="s">
        <v>366</v>
      </c>
      <c r="E449" s="117"/>
      <c r="F449" s="132">
        <v>462</v>
      </c>
      <c r="G449" s="136">
        <v>16.365568544102018</v>
      </c>
      <c r="H449" s="132">
        <v>596</v>
      </c>
      <c r="I449" s="136">
        <v>20.101180438448566</v>
      </c>
      <c r="J449" s="132">
        <v>1023</v>
      </c>
      <c r="K449" s="136">
        <v>31.056466302367941</v>
      </c>
      <c r="L449" s="119" t="s">
        <v>2235</v>
      </c>
      <c r="M449" s="119" t="s">
        <v>2237</v>
      </c>
      <c r="N449" s="119" t="s">
        <v>2237</v>
      </c>
      <c r="O449" s="297"/>
    </row>
    <row r="450" spans="1:15" ht="20.100000000000001" customHeight="1" x14ac:dyDescent="0.3">
      <c r="A450" s="155"/>
      <c r="B450" s="151"/>
      <c r="C450" s="79"/>
      <c r="D450" s="80" t="s">
        <v>367</v>
      </c>
      <c r="E450" s="78"/>
      <c r="F450" s="81">
        <v>874</v>
      </c>
      <c r="G450" s="82">
        <v>30.959971661353169</v>
      </c>
      <c r="H450" s="81">
        <v>966</v>
      </c>
      <c r="I450" s="82">
        <v>32.580101180438447</v>
      </c>
      <c r="J450" s="81">
        <v>1106</v>
      </c>
      <c r="K450" s="82">
        <v>33.576199149969646</v>
      </c>
      <c r="L450" s="83"/>
      <c r="M450" s="83"/>
      <c r="N450" s="83"/>
      <c r="O450" s="283"/>
    </row>
    <row r="451" spans="1:15" ht="20.100000000000001" customHeight="1" x14ac:dyDescent="0.3">
      <c r="A451" s="155"/>
      <c r="B451" s="151"/>
      <c r="C451" s="79"/>
      <c r="D451" s="80" t="s">
        <v>368</v>
      </c>
      <c r="E451" s="78"/>
      <c r="F451" s="81">
        <v>711</v>
      </c>
      <c r="G451" s="82">
        <v>25.185972369819343</v>
      </c>
      <c r="H451" s="81">
        <v>739</v>
      </c>
      <c r="I451" s="82">
        <v>24.924114671163576</v>
      </c>
      <c r="J451" s="81">
        <v>722</v>
      </c>
      <c r="K451" s="82">
        <v>21.918639951426837</v>
      </c>
      <c r="L451" s="83"/>
      <c r="M451" s="83"/>
      <c r="N451" s="83"/>
      <c r="O451" s="283"/>
    </row>
    <row r="452" spans="1:15" ht="20.100000000000001" customHeight="1" x14ac:dyDescent="0.3">
      <c r="A452" s="155"/>
      <c r="B452" s="151"/>
      <c r="C452" s="79"/>
      <c r="D452" s="80" t="s">
        <v>369</v>
      </c>
      <c r="E452" s="78"/>
      <c r="F452" s="81">
        <v>776</v>
      </c>
      <c r="G452" s="82">
        <v>27.48848742472547</v>
      </c>
      <c r="H452" s="81">
        <v>664</v>
      </c>
      <c r="I452" s="82">
        <v>22.394603709949411</v>
      </c>
      <c r="J452" s="81">
        <v>443</v>
      </c>
      <c r="K452" s="82">
        <v>13.44869459623558</v>
      </c>
      <c r="L452" s="83"/>
      <c r="M452" s="83"/>
      <c r="N452" s="83"/>
      <c r="O452" s="283"/>
    </row>
    <row r="453" spans="1:15" ht="20.100000000000001" customHeight="1" x14ac:dyDescent="0.3">
      <c r="A453" s="165" t="s">
        <v>5085</v>
      </c>
      <c r="B453" s="166" t="s">
        <v>372</v>
      </c>
      <c r="C453" s="152" t="s">
        <v>2240</v>
      </c>
      <c r="D453" s="118" t="s">
        <v>366</v>
      </c>
      <c r="E453" s="117"/>
      <c r="F453" s="132">
        <v>264</v>
      </c>
      <c r="G453" s="136">
        <v>9.3517534537725826</v>
      </c>
      <c r="H453" s="132">
        <v>299</v>
      </c>
      <c r="I453" s="136">
        <v>10.084317032040472</v>
      </c>
      <c r="J453" s="132">
        <v>634</v>
      </c>
      <c r="K453" s="136">
        <v>19.247115968427444</v>
      </c>
      <c r="L453" s="119" t="s">
        <v>2235</v>
      </c>
      <c r="M453" s="119" t="s">
        <v>2237</v>
      </c>
      <c r="N453" s="119" t="s">
        <v>2237</v>
      </c>
      <c r="O453" s="297"/>
    </row>
    <row r="454" spans="1:15" ht="20.100000000000001" customHeight="1" x14ac:dyDescent="0.3">
      <c r="A454" s="155"/>
      <c r="B454" s="151"/>
      <c r="C454" s="79"/>
      <c r="D454" s="80" t="s">
        <v>367</v>
      </c>
      <c r="E454" s="78"/>
      <c r="F454" s="81">
        <v>461</v>
      </c>
      <c r="G454" s="82">
        <v>16.330145235565002</v>
      </c>
      <c r="H454" s="81">
        <v>582</v>
      </c>
      <c r="I454" s="82">
        <v>19.629005059021921</v>
      </c>
      <c r="J454" s="81">
        <v>731</v>
      </c>
      <c r="K454" s="82">
        <v>22.191863995142683</v>
      </c>
      <c r="L454" s="83"/>
      <c r="M454" s="83"/>
      <c r="N454" s="83"/>
      <c r="O454" s="283"/>
    </row>
    <row r="455" spans="1:15" ht="20.100000000000001" customHeight="1" x14ac:dyDescent="0.3">
      <c r="A455" s="155"/>
      <c r="B455" s="151"/>
      <c r="C455" s="79"/>
      <c r="D455" s="80" t="s">
        <v>368</v>
      </c>
      <c r="E455" s="78"/>
      <c r="F455" s="81">
        <v>973</v>
      </c>
      <c r="G455" s="82">
        <v>34.466879206517888</v>
      </c>
      <c r="H455" s="81">
        <v>1111</v>
      </c>
      <c r="I455" s="82">
        <v>37.470489038785836</v>
      </c>
      <c r="J455" s="81">
        <v>1205</v>
      </c>
      <c r="K455" s="82">
        <v>36.581663630843956</v>
      </c>
      <c r="L455" s="83"/>
      <c r="M455" s="83"/>
      <c r="N455" s="83"/>
      <c r="O455" s="283"/>
    </row>
    <row r="456" spans="1:15" ht="20.100000000000001" customHeight="1" x14ac:dyDescent="0.3">
      <c r="A456" s="155"/>
      <c r="B456" s="151"/>
      <c r="C456" s="79"/>
      <c r="D456" s="80" t="s">
        <v>369</v>
      </c>
      <c r="E456" s="78"/>
      <c r="F456" s="81">
        <v>1125</v>
      </c>
      <c r="G456" s="82">
        <v>39.851222104144526</v>
      </c>
      <c r="H456" s="81">
        <v>973</v>
      </c>
      <c r="I456" s="82">
        <v>32.81618887015177</v>
      </c>
      <c r="J456" s="81">
        <v>724</v>
      </c>
      <c r="K456" s="82">
        <v>21.979356405585914</v>
      </c>
      <c r="L456" s="83"/>
      <c r="M456" s="83"/>
      <c r="N456" s="83"/>
      <c r="O456" s="283"/>
    </row>
    <row r="457" spans="1:15" ht="20.100000000000001" customHeight="1" x14ac:dyDescent="0.3">
      <c r="A457" s="165" t="s">
        <v>5086</v>
      </c>
      <c r="B457" s="166" t="s">
        <v>373</v>
      </c>
      <c r="C457" s="152" t="s">
        <v>2240</v>
      </c>
      <c r="D457" s="118" t="s">
        <v>366</v>
      </c>
      <c r="E457" s="117"/>
      <c r="F457" s="132">
        <v>472</v>
      </c>
      <c r="G457" s="136">
        <v>16.71980162947219</v>
      </c>
      <c r="H457" s="132">
        <v>548</v>
      </c>
      <c r="I457" s="136">
        <v>18.4822934232715</v>
      </c>
      <c r="J457" s="132">
        <v>964</v>
      </c>
      <c r="K457" s="136">
        <v>29.265330904675167</v>
      </c>
      <c r="L457" s="119" t="s">
        <v>2235</v>
      </c>
      <c r="M457" s="119" t="s">
        <v>2237</v>
      </c>
      <c r="N457" s="119" t="s">
        <v>2237</v>
      </c>
      <c r="O457" s="297"/>
    </row>
    <row r="458" spans="1:15" ht="20.100000000000001" customHeight="1" x14ac:dyDescent="0.3">
      <c r="A458" s="155"/>
      <c r="B458" s="151"/>
      <c r="C458" s="79"/>
      <c r="D458" s="80" t="s">
        <v>367</v>
      </c>
      <c r="E458" s="78"/>
      <c r="F458" s="81">
        <v>631</v>
      </c>
      <c r="G458" s="82">
        <v>22.352107686857952</v>
      </c>
      <c r="H458" s="81">
        <v>751</v>
      </c>
      <c r="I458" s="82">
        <v>25.328836424957842</v>
      </c>
      <c r="J458" s="81">
        <v>780</v>
      </c>
      <c r="K458" s="82">
        <v>23.679417122040071</v>
      </c>
      <c r="L458" s="83"/>
      <c r="M458" s="83"/>
      <c r="N458" s="83"/>
      <c r="O458" s="283"/>
    </row>
    <row r="459" spans="1:15" ht="20.100000000000001" customHeight="1" x14ac:dyDescent="0.3">
      <c r="A459" s="155"/>
      <c r="B459" s="151"/>
      <c r="C459" s="79"/>
      <c r="D459" s="80" t="s">
        <v>368</v>
      </c>
      <c r="E459" s="78"/>
      <c r="F459" s="81">
        <v>792</v>
      </c>
      <c r="G459" s="82">
        <v>28.055260361317746</v>
      </c>
      <c r="H459" s="81">
        <v>904</v>
      </c>
      <c r="I459" s="82">
        <v>30.48903878583474</v>
      </c>
      <c r="J459" s="81">
        <v>966</v>
      </c>
      <c r="K459" s="82">
        <v>29.326047358834245</v>
      </c>
      <c r="L459" s="83"/>
      <c r="M459" s="83"/>
      <c r="N459" s="83"/>
      <c r="O459" s="283"/>
    </row>
    <row r="460" spans="1:15" ht="20.100000000000001" customHeight="1" x14ac:dyDescent="0.3">
      <c r="A460" s="155"/>
      <c r="B460" s="151"/>
      <c r="C460" s="79"/>
      <c r="D460" s="80" t="s">
        <v>369</v>
      </c>
      <c r="E460" s="78"/>
      <c r="F460" s="81">
        <v>928</v>
      </c>
      <c r="G460" s="82">
        <v>32.872830322352108</v>
      </c>
      <c r="H460" s="81">
        <v>762</v>
      </c>
      <c r="I460" s="82">
        <v>25.699831365935918</v>
      </c>
      <c r="J460" s="81">
        <v>584</v>
      </c>
      <c r="K460" s="82">
        <v>17.729204614450516</v>
      </c>
      <c r="L460" s="83"/>
      <c r="M460" s="83"/>
      <c r="N460" s="83"/>
      <c r="O460" s="283"/>
    </row>
    <row r="461" spans="1:15" ht="20.100000000000001" customHeight="1" x14ac:dyDescent="0.3">
      <c r="A461" s="165" t="s">
        <v>5087</v>
      </c>
      <c r="B461" s="166" t="s">
        <v>374</v>
      </c>
      <c r="C461" s="152" t="s">
        <v>2240</v>
      </c>
      <c r="D461" s="118" t="s">
        <v>366</v>
      </c>
      <c r="E461" s="117"/>
      <c r="F461" s="132">
        <v>229</v>
      </c>
      <c r="G461" s="136">
        <v>8.1119376549769751</v>
      </c>
      <c r="H461" s="132">
        <v>260</v>
      </c>
      <c r="I461" s="136">
        <v>8.768971332209107</v>
      </c>
      <c r="J461" s="132">
        <v>590</v>
      </c>
      <c r="K461" s="136">
        <v>17.911353976927746</v>
      </c>
      <c r="L461" s="119" t="s">
        <v>2235</v>
      </c>
      <c r="M461" s="119" t="s">
        <v>2237</v>
      </c>
      <c r="N461" s="119" t="s">
        <v>2237</v>
      </c>
      <c r="O461" s="297"/>
    </row>
    <row r="462" spans="1:15" ht="20.100000000000001" customHeight="1" x14ac:dyDescent="0.3">
      <c r="A462" s="155"/>
      <c r="B462" s="151"/>
      <c r="C462" s="79"/>
      <c r="D462" s="80" t="s">
        <v>367</v>
      </c>
      <c r="E462" s="78"/>
      <c r="F462" s="81">
        <v>457</v>
      </c>
      <c r="G462" s="82">
        <v>16.188452001416934</v>
      </c>
      <c r="H462" s="81">
        <v>611</v>
      </c>
      <c r="I462" s="82">
        <v>20.607082630691398</v>
      </c>
      <c r="J462" s="81">
        <v>775</v>
      </c>
      <c r="K462" s="82">
        <v>23.527625986642381</v>
      </c>
      <c r="L462" s="83"/>
      <c r="M462" s="83"/>
      <c r="N462" s="83"/>
      <c r="O462" s="283"/>
    </row>
    <row r="463" spans="1:15" ht="20.100000000000001" customHeight="1" x14ac:dyDescent="0.3">
      <c r="A463" s="155"/>
      <c r="B463" s="151"/>
      <c r="C463" s="79"/>
      <c r="D463" s="80" t="s">
        <v>368</v>
      </c>
      <c r="E463" s="78"/>
      <c r="F463" s="81">
        <v>990</v>
      </c>
      <c r="G463" s="82">
        <v>35.069075451647187</v>
      </c>
      <c r="H463" s="81">
        <v>1137</v>
      </c>
      <c r="I463" s="82">
        <v>38.347386172006743</v>
      </c>
      <c r="J463" s="81">
        <v>1227</v>
      </c>
      <c r="K463" s="82">
        <v>37.249544626593803</v>
      </c>
      <c r="L463" s="83"/>
      <c r="M463" s="83"/>
      <c r="N463" s="83"/>
      <c r="O463" s="283"/>
    </row>
    <row r="464" spans="1:15" ht="20.100000000000001" customHeight="1" x14ac:dyDescent="0.3">
      <c r="A464" s="155"/>
      <c r="B464" s="151"/>
      <c r="C464" s="79"/>
      <c r="D464" s="80" t="s">
        <v>369</v>
      </c>
      <c r="E464" s="78"/>
      <c r="F464" s="81">
        <v>1147</v>
      </c>
      <c r="G464" s="82">
        <v>40.630534891958909</v>
      </c>
      <c r="H464" s="81">
        <v>957</v>
      </c>
      <c r="I464" s="82">
        <v>32.27655986509275</v>
      </c>
      <c r="J464" s="81">
        <v>702</v>
      </c>
      <c r="K464" s="82">
        <v>21.311475409836063</v>
      </c>
      <c r="L464" s="83"/>
      <c r="M464" s="83"/>
      <c r="N464" s="83"/>
      <c r="O464" s="283"/>
    </row>
    <row r="465" spans="1:15" ht="20.100000000000001" customHeight="1" x14ac:dyDescent="0.3">
      <c r="A465" s="165" t="s">
        <v>5088</v>
      </c>
      <c r="B465" s="166" t="s">
        <v>375</v>
      </c>
      <c r="C465" s="152" t="s">
        <v>2240</v>
      </c>
      <c r="D465" s="118" t="s">
        <v>366</v>
      </c>
      <c r="E465" s="117"/>
      <c r="F465" s="132">
        <v>180</v>
      </c>
      <c r="G465" s="136">
        <v>6.3761955366631247</v>
      </c>
      <c r="H465" s="132">
        <v>215</v>
      </c>
      <c r="I465" s="136">
        <v>7.2512647554806069</v>
      </c>
      <c r="J465" s="132">
        <v>398</v>
      </c>
      <c r="K465" s="136">
        <v>12.082574377656345</v>
      </c>
      <c r="L465" s="119" t="s">
        <v>2235</v>
      </c>
      <c r="M465" s="119" t="s">
        <v>2237</v>
      </c>
      <c r="N465" s="119" t="s">
        <v>2237</v>
      </c>
      <c r="O465" s="297"/>
    </row>
    <row r="466" spans="1:15" ht="20.100000000000001" customHeight="1" x14ac:dyDescent="0.3">
      <c r="A466" s="155"/>
      <c r="B466" s="151"/>
      <c r="C466" s="79"/>
      <c r="D466" s="80" t="s">
        <v>367</v>
      </c>
      <c r="E466" s="78"/>
      <c r="F466" s="81">
        <v>359</v>
      </c>
      <c r="G466" s="82">
        <v>12.71696776478923</v>
      </c>
      <c r="H466" s="81">
        <v>452</v>
      </c>
      <c r="I466" s="82">
        <v>15.24451939291737</v>
      </c>
      <c r="J466" s="81">
        <v>534</v>
      </c>
      <c r="K466" s="82">
        <v>16.211293260473589</v>
      </c>
      <c r="L466" s="83"/>
      <c r="M466" s="83"/>
      <c r="N466" s="83"/>
      <c r="O466" s="283"/>
    </row>
    <row r="467" spans="1:15" ht="20.100000000000001" customHeight="1" x14ac:dyDescent="0.3">
      <c r="A467" s="155"/>
      <c r="B467" s="151"/>
      <c r="C467" s="79"/>
      <c r="D467" s="80" t="s">
        <v>368</v>
      </c>
      <c r="E467" s="78"/>
      <c r="F467" s="81">
        <v>902</v>
      </c>
      <c r="G467" s="82">
        <v>31.95182430038966</v>
      </c>
      <c r="H467" s="81">
        <v>1150</v>
      </c>
      <c r="I467" s="82">
        <v>38.785834738617204</v>
      </c>
      <c r="J467" s="81">
        <v>1272</v>
      </c>
      <c r="K467" s="82">
        <v>38.615664845173043</v>
      </c>
      <c r="L467" s="83"/>
      <c r="M467" s="83"/>
      <c r="N467" s="83"/>
      <c r="O467" s="283"/>
    </row>
    <row r="468" spans="1:15" ht="20.100000000000001" customHeight="1" x14ac:dyDescent="0.3">
      <c r="A468" s="155"/>
      <c r="B468" s="151"/>
      <c r="C468" s="79"/>
      <c r="D468" s="80" t="s">
        <v>369</v>
      </c>
      <c r="E468" s="78"/>
      <c r="F468" s="81">
        <v>1382</v>
      </c>
      <c r="G468" s="82">
        <v>48.95501239815799</v>
      </c>
      <c r="H468" s="81">
        <v>1148</v>
      </c>
      <c r="I468" s="82">
        <v>38.718381112984822</v>
      </c>
      <c r="J468" s="81">
        <v>1090</v>
      </c>
      <c r="K468" s="82">
        <v>33.090467516697025</v>
      </c>
      <c r="L468" s="83"/>
      <c r="M468" s="83"/>
      <c r="N468" s="83"/>
      <c r="O468" s="283"/>
    </row>
    <row r="469" spans="1:15" ht="20.100000000000001" customHeight="1" x14ac:dyDescent="0.3">
      <c r="A469" s="165" t="s">
        <v>5089</v>
      </c>
      <c r="B469" s="166" t="s">
        <v>376</v>
      </c>
      <c r="C469" s="152" t="s">
        <v>2240</v>
      </c>
      <c r="D469" s="118" t="s">
        <v>366</v>
      </c>
      <c r="E469" s="117"/>
      <c r="F469" s="132">
        <v>196</v>
      </c>
      <c r="G469" s="136">
        <v>6.9429684732554025</v>
      </c>
      <c r="H469" s="132">
        <v>230</v>
      </c>
      <c r="I469" s="136">
        <v>7.75716694772344</v>
      </c>
      <c r="J469" s="132">
        <v>422</v>
      </c>
      <c r="K469" s="136">
        <v>12.811171827565271</v>
      </c>
      <c r="L469" s="119" t="s">
        <v>2235</v>
      </c>
      <c r="M469" s="119" t="s">
        <v>2237</v>
      </c>
      <c r="N469" s="119" t="s">
        <v>2237</v>
      </c>
      <c r="O469" s="297"/>
    </row>
    <row r="470" spans="1:15" ht="20.100000000000001" customHeight="1" x14ac:dyDescent="0.3">
      <c r="A470" s="155"/>
      <c r="B470" s="151"/>
      <c r="C470" s="79"/>
      <c r="D470" s="80" t="s">
        <v>367</v>
      </c>
      <c r="E470" s="78"/>
      <c r="F470" s="81">
        <v>302</v>
      </c>
      <c r="G470" s="82">
        <v>10.697839178179242</v>
      </c>
      <c r="H470" s="81">
        <v>375</v>
      </c>
      <c r="I470" s="82">
        <v>12.647554806070826</v>
      </c>
      <c r="J470" s="81">
        <v>510</v>
      </c>
      <c r="K470" s="82">
        <v>15.482695810564662</v>
      </c>
      <c r="L470" s="83"/>
      <c r="M470" s="83"/>
      <c r="N470" s="83"/>
      <c r="O470" s="283"/>
    </row>
    <row r="471" spans="1:15" ht="20.100000000000001" customHeight="1" x14ac:dyDescent="0.3">
      <c r="A471" s="155"/>
      <c r="B471" s="151"/>
      <c r="C471" s="79"/>
      <c r="D471" s="80" t="s">
        <v>368</v>
      </c>
      <c r="E471" s="78"/>
      <c r="F471" s="81">
        <v>958</v>
      </c>
      <c r="G471" s="82">
        <v>33.935529578462628</v>
      </c>
      <c r="H471" s="81">
        <v>1180</v>
      </c>
      <c r="I471" s="82">
        <v>39.797639123102869</v>
      </c>
      <c r="J471" s="81">
        <v>1335</v>
      </c>
      <c r="K471" s="82">
        <v>40.528233151183976</v>
      </c>
      <c r="L471" s="83"/>
      <c r="M471" s="83"/>
      <c r="N471" s="83"/>
      <c r="O471" s="283"/>
    </row>
    <row r="472" spans="1:15" ht="20.100000000000001" customHeight="1" x14ac:dyDescent="0.3">
      <c r="A472" s="155"/>
      <c r="B472" s="151"/>
      <c r="C472" s="79"/>
      <c r="D472" s="80" t="s">
        <v>369</v>
      </c>
      <c r="E472" s="78"/>
      <c r="F472" s="81">
        <v>1367</v>
      </c>
      <c r="G472" s="82">
        <v>48.423662770102723</v>
      </c>
      <c r="H472" s="81">
        <v>1180</v>
      </c>
      <c r="I472" s="82">
        <v>39.797639123102869</v>
      </c>
      <c r="J472" s="81">
        <v>1027</v>
      </c>
      <c r="K472" s="82">
        <v>31.177899210686093</v>
      </c>
      <c r="L472" s="83"/>
      <c r="M472" s="83"/>
      <c r="N472" s="83"/>
      <c r="O472" s="283"/>
    </row>
    <row r="473" spans="1:15" ht="20.100000000000001" customHeight="1" x14ac:dyDescent="0.3">
      <c r="A473" s="165" t="s">
        <v>5090</v>
      </c>
      <c r="B473" s="166" t="s">
        <v>377</v>
      </c>
      <c r="C473" s="152" t="s">
        <v>2240</v>
      </c>
      <c r="D473" s="118" t="s">
        <v>366</v>
      </c>
      <c r="E473" s="117"/>
      <c r="F473" s="132">
        <v>343</v>
      </c>
      <c r="G473" s="136">
        <v>12.150194828196954</v>
      </c>
      <c r="H473" s="132">
        <v>340</v>
      </c>
      <c r="I473" s="136">
        <v>11.467116357504215</v>
      </c>
      <c r="J473" s="132">
        <v>386</v>
      </c>
      <c r="K473" s="136">
        <v>11.718275652701882</v>
      </c>
      <c r="L473" s="119" t="s">
        <v>2235</v>
      </c>
      <c r="M473" s="119" t="s">
        <v>2237</v>
      </c>
      <c r="N473" s="119" t="s">
        <v>2237</v>
      </c>
      <c r="O473" s="297"/>
    </row>
    <row r="474" spans="1:15" ht="20.100000000000001" customHeight="1" x14ac:dyDescent="0.3">
      <c r="A474" s="155"/>
      <c r="B474" s="151"/>
      <c r="C474" s="79"/>
      <c r="D474" s="80" t="s">
        <v>367</v>
      </c>
      <c r="E474" s="78"/>
      <c r="F474" s="81">
        <v>936</v>
      </c>
      <c r="G474" s="82">
        <v>33.156216790648244</v>
      </c>
      <c r="H474" s="81">
        <v>1003</v>
      </c>
      <c r="I474" s="82">
        <v>33.827993254637434</v>
      </c>
      <c r="J474" s="81">
        <v>933</v>
      </c>
      <c r="K474" s="82">
        <v>28.324225865209474</v>
      </c>
      <c r="L474" s="83"/>
      <c r="M474" s="83"/>
      <c r="N474" s="83"/>
      <c r="O474" s="283"/>
    </row>
    <row r="475" spans="1:15" ht="20.100000000000001" customHeight="1" x14ac:dyDescent="0.3">
      <c r="A475" s="155"/>
      <c r="B475" s="151"/>
      <c r="C475" s="79"/>
      <c r="D475" s="80" t="s">
        <v>368</v>
      </c>
      <c r="E475" s="78"/>
      <c r="F475" s="81">
        <v>794</v>
      </c>
      <c r="G475" s="82">
        <v>28.126106978391778</v>
      </c>
      <c r="H475" s="81">
        <v>864</v>
      </c>
      <c r="I475" s="82">
        <v>29.139966273187184</v>
      </c>
      <c r="J475" s="81">
        <v>1238</v>
      </c>
      <c r="K475" s="82">
        <v>37.58348512446873</v>
      </c>
      <c r="L475" s="83"/>
      <c r="M475" s="83"/>
      <c r="N475" s="83"/>
      <c r="O475" s="283"/>
    </row>
    <row r="476" spans="1:15" ht="20.100000000000001" customHeight="1" x14ac:dyDescent="0.3">
      <c r="A476" s="155"/>
      <c r="B476" s="151"/>
      <c r="C476" s="79"/>
      <c r="D476" s="80" t="s">
        <v>369</v>
      </c>
      <c r="E476" s="78"/>
      <c r="F476" s="81">
        <v>750</v>
      </c>
      <c r="G476" s="82">
        <v>26.567481402763015</v>
      </c>
      <c r="H476" s="81">
        <v>758</v>
      </c>
      <c r="I476" s="82">
        <v>25.564924114671165</v>
      </c>
      <c r="J476" s="81">
        <v>737</v>
      </c>
      <c r="K476" s="82">
        <v>22.374013357619916</v>
      </c>
      <c r="L476" s="83"/>
      <c r="M476" s="83"/>
      <c r="N476" s="83"/>
      <c r="O476" s="283"/>
    </row>
    <row r="477" spans="1:15" ht="20.100000000000001" customHeight="1" x14ac:dyDescent="0.3">
      <c r="A477" s="165" t="s">
        <v>5091</v>
      </c>
      <c r="B477" s="166" t="s">
        <v>378</v>
      </c>
      <c r="C477" s="152" t="s">
        <v>2240</v>
      </c>
      <c r="D477" s="118" t="s">
        <v>366</v>
      </c>
      <c r="E477" s="117"/>
      <c r="F477" s="132">
        <v>659</v>
      </c>
      <c r="G477" s="136">
        <v>23.343960325894439</v>
      </c>
      <c r="H477" s="132">
        <v>661</v>
      </c>
      <c r="I477" s="136">
        <v>22.293423271500842</v>
      </c>
      <c r="J477" s="132">
        <v>1075</v>
      </c>
      <c r="K477" s="136">
        <v>32.63509411050395</v>
      </c>
      <c r="L477" s="119" t="s">
        <v>2235</v>
      </c>
      <c r="M477" s="119" t="s">
        <v>2237</v>
      </c>
      <c r="N477" s="119" t="s">
        <v>2237</v>
      </c>
      <c r="O477" s="297"/>
    </row>
    <row r="478" spans="1:15" ht="20.100000000000001" customHeight="1" x14ac:dyDescent="0.3">
      <c r="A478" s="155"/>
      <c r="B478" s="151"/>
      <c r="C478" s="79"/>
      <c r="D478" s="80" t="s">
        <v>367</v>
      </c>
      <c r="E478" s="78"/>
      <c r="F478" s="81">
        <v>737</v>
      </c>
      <c r="G478" s="82">
        <v>26.106978391781794</v>
      </c>
      <c r="H478" s="81">
        <v>922</v>
      </c>
      <c r="I478" s="82">
        <v>31.096121416526138</v>
      </c>
      <c r="J478" s="81">
        <v>852</v>
      </c>
      <c r="K478" s="82">
        <v>25.865209471766846</v>
      </c>
      <c r="L478" s="95"/>
      <c r="M478" s="95"/>
      <c r="N478" s="83"/>
      <c r="O478" s="283"/>
    </row>
    <row r="479" spans="1:15" ht="20.100000000000001" customHeight="1" x14ac:dyDescent="0.3">
      <c r="A479" s="155"/>
      <c r="B479" s="151"/>
      <c r="C479" s="79"/>
      <c r="D479" s="80" t="s">
        <v>368</v>
      </c>
      <c r="E479" s="78"/>
      <c r="F479" s="81">
        <v>735</v>
      </c>
      <c r="G479" s="82">
        <v>26.036131774707762</v>
      </c>
      <c r="H479" s="81">
        <v>732</v>
      </c>
      <c r="I479" s="82">
        <v>24.688026981450253</v>
      </c>
      <c r="J479" s="81">
        <v>827</v>
      </c>
      <c r="K479" s="82">
        <v>25.106253794778382</v>
      </c>
      <c r="L479" s="95"/>
      <c r="M479" s="95"/>
      <c r="N479" s="83"/>
      <c r="O479" s="283"/>
    </row>
    <row r="480" spans="1:15" ht="20.100000000000001" customHeight="1" thickBot="1" x14ac:dyDescent="0.35">
      <c r="A480" s="167"/>
      <c r="B480" s="168"/>
      <c r="C480" s="169"/>
      <c r="D480" s="137" t="s">
        <v>369</v>
      </c>
      <c r="E480" s="170"/>
      <c r="F480" s="171">
        <v>692</v>
      </c>
      <c r="G480" s="172">
        <v>24.512929507616011</v>
      </c>
      <c r="H480" s="171">
        <v>650</v>
      </c>
      <c r="I480" s="172">
        <v>21.922428330522767</v>
      </c>
      <c r="J480" s="171">
        <v>540</v>
      </c>
      <c r="K480" s="172">
        <v>16.393442622950818</v>
      </c>
      <c r="L480" s="173"/>
      <c r="M480" s="173"/>
      <c r="N480" s="174"/>
      <c r="O480" s="298"/>
    </row>
  </sheetData>
  <autoFilter ref="L2:N480"/>
  <mergeCells count="10">
    <mergeCell ref="O1:O2"/>
    <mergeCell ref="A1:A2"/>
    <mergeCell ref="B1:B2"/>
    <mergeCell ref="C1:C2"/>
    <mergeCell ref="D1:D2"/>
    <mergeCell ref="E1:E2"/>
    <mergeCell ref="J1:K1"/>
    <mergeCell ref="H1:I1"/>
    <mergeCell ref="F1:G1"/>
    <mergeCell ref="L1:N1"/>
  </mergeCells>
  <phoneticPr fontId="2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J418"/>
  <sheetViews>
    <sheetView showGridLines="0" zoomScale="85" zoomScaleNormal="85" workbookViewId="0">
      <pane xSplit="1" ySplit="2" topLeftCell="D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RowHeight="14.25" x14ac:dyDescent="0.3"/>
  <cols>
    <col min="1" max="1" width="14.5" style="347" customWidth="1"/>
    <col min="2" max="2" width="32.375" style="348" customWidth="1"/>
    <col min="3" max="3" width="34.75" style="342" customWidth="1"/>
    <col min="4" max="4" width="80.25" style="76" bestFit="1" customWidth="1"/>
    <col min="5" max="5" width="10.625" style="76" customWidth="1"/>
    <col min="6" max="7" width="9.625" style="76" customWidth="1"/>
    <col min="8" max="8" width="16.75" style="76" bestFit="1" customWidth="1"/>
    <col min="9" max="9" width="37.75" style="76" customWidth="1"/>
    <col min="10" max="16384" width="9" style="344"/>
  </cols>
  <sheetData>
    <row r="1" spans="1:9" s="342" customFormat="1" ht="20.100000000000001" customHeight="1" x14ac:dyDescent="0.3">
      <c r="A1" s="412" t="s">
        <v>3029</v>
      </c>
      <c r="B1" s="414" t="s">
        <v>1141</v>
      </c>
      <c r="C1" s="416" t="s">
        <v>1140</v>
      </c>
      <c r="D1" s="416" t="s">
        <v>3030</v>
      </c>
      <c r="E1" s="416" t="s">
        <v>3031</v>
      </c>
      <c r="F1" s="418" t="s">
        <v>5667</v>
      </c>
      <c r="G1" s="418"/>
      <c r="H1" s="353" t="s">
        <v>3109</v>
      </c>
      <c r="I1" s="422" t="s">
        <v>3032</v>
      </c>
    </row>
    <row r="2" spans="1:9" s="342" customFormat="1" ht="33" customHeight="1" thickBot="1" x14ac:dyDescent="0.35">
      <c r="A2" s="413"/>
      <c r="B2" s="415"/>
      <c r="C2" s="417"/>
      <c r="D2" s="417"/>
      <c r="E2" s="417"/>
      <c r="F2" s="350" t="s">
        <v>1143</v>
      </c>
      <c r="G2" s="351" t="s">
        <v>1142</v>
      </c>
      <c r="H2" s="350" t="s">
        <v>5679</v>
      </c>
      <c r="I2" s="423"/>
    </row>
    <row r="3" spans="1:9" s="76" customFormat="1" ht="20.100000000000001" customHeight="1" thickTop="1" x14ac:dyDescent="0.3">
      <c r="A3" s="68" t="s">
        <v>3110</v>
      </c>
      <c r="B3" s="181" t="s">
        <v>34</v>
      </c>
      <c r="C3" s="70" t="s">
        <v>3033</v>
      </c>
      <c r="D3" s="71"/>
      <c r="E3" s="69"/>
      <c r="F3" s="72">
        <v>3294</v>
      </c>
      <c r="G3" s="73">
        <v>100</v>
      </c>
      <c r="H3" s="69" t="s">
        <v>3034</v>
      </c>
      <c r="I3" s="349"/>
    </row>
    <row r="4" spans="1:9" s="76" customFormat="1" ht="20.100000000000001" customHeight="1" x14ac:dyDescent="0.3">
      <c r="A4" s="68" t="s">
        <v>3111</v>
      </c>
      <c r="B4" s="181" t="s">
        <v>35</v>
      </c>
      <c r="C4" s="70" t="s">
        <v>3033</v>
      </c>
      <c r="D4" s="71"/>
      <c r="E4" s="69"/>
      <c r="F4" s="72">
        <v>3294</v>
      </c>
      <c r="G4" s="73">
        <v>100</v>
      </c>
      <c r="H4" s="74" t="s">
        <v>1</v>
      </c>
      <c r="I4" s="75"/>
    </row>
    <row r="5" spans="1:9" s="76" customFormat="1" ht="20.100000000000001" customHeight="1" x14ac:dyDescent="0.3">
      <c r="A5" s="77" t="s">
        <v>3112</v>
      </c>
      <c r="B5" s="160" t="s">
        <v>379</v>
      </c>
      <c r="C5" s="94" t="s">
        <v>3033</v>
      </c>
      <c r="D5" s="80"/>
      <c r="E5" s="78"/>
      <c r="F5" s="81">
        <v>3294</v>
      </c>
      <c r="G5" s="82">
        <v>100</v>
      </c>
      <c r="H5" s="83" t="s">
        <v>1</v>
      </c>
      <c r="I5" s="84"/>
    </row>
    <row r="6" spans="1:9" s="76" customFormat="1" ht="20.100000000000001" customHeight="1" x14ac:dyDescent="0.3">
      <c r="A6" s="116" t="s">
        <v>3113</v>
      </c>
      <c r="B6" s="176" t="s">
        <v>380</v>
      </c>
      <c r="C6" s="152" t="s">
        <v>3033</v>
      </c>
      <c r="D6" s="118" t="s">
        <v>156</v>
      </c>
      <c r="E6" s="117"/>
      <c r="F6" s="132">
        <v>47</v>
      </c>
      <c r="G6" s="136">
        <v>1.4268366727383119</v>
      </c>
      <c r="H6" s="120" t="s">
        <v>1</v>
      </c>
      <c r="I6" s="153"/>
    </row>
    <row r="7" spans="1:9" s="76" customFormat="1" ht="20.100000000000001" customHeight="1" x14ac:dyDescent="0.3">
      <c r="A7" s="77"/>
      <c r="B7" s="160"/>
      <c r="C7" s="94"/>
      <c r="D7" s="80" t="s">
        <v>157</v>
      </c>
      <c r="E7" s="78"/>
      <c r="F7" s="81">
        <v>8</v>
      </c>
      <c r="G7" s="82">
        <v>0.24286581663630846</v>
      </c>
      <c r="H7" s="83"/>
      <c r="I7" s="84"/>
    </row>
    <row r="8" spans="1:9" s="76" customFormat="1" ht="20.100000000000001" customHeight="1" x14ac:dyDescent="0.3">
      <c r="A8" s="77"/>
      <c r="B8" s="160"/>
      <c r="C8" s="94"/>
      <c r="D8" s="80" t="s">
        <v>158</v>
      </c>
      <c r="E8" s="78"/>
      <c r="F8" s="81">
        <v>1071</v>
      </c>
      <c r="G8" s="82">
        <v>32.513661202185787</v>
      </c>
      <c r="H8" s="83"/>
      <c r="I8" s="84"/>
    </row>
    <row r="9" spans="1:9" s="76" customFormat="1" ht="20.100000000000001" customHeight="1" x14ac:dyDescent="0.3">
      <c r="A9" s="77"/>
      <c r="B9" s="160"/>
      <c r="C9" s="94"/>
      <c r="D9" s="80" t="s">
        <v>381</v>
      </c>
      <c r="E9" s="78"/>
      <c r="F9" s="81">
        <v>6</v>
      </c>
      <c r="G9" s="82">
        <v>0.18214936247723132</v>
      </c>
      <c r="H9" s="83"/>
      <c r="I9" s="84"/>
    </row>
    <row r="10" spans="1:9" s="76" customFormat="1" ht="20.100000000000001" customHeight="1" x14ac:dyDescent="0.3">
      <c r="A10" s="77"/>
      <c r="B10" s="160"/>
      <c r="C10" s="94"/>
      <c r="D10" s="80" t="s">
        <v>382</v>
      </c>
      <c r="E10" s="78"/>
      <c r="F10" s="81">
        <v>64</v>
      </c>
      <c r="G10" s="82">
        <v>1.9429265330904677</v>
      </c>
      <c r="H10" s="83"/>
      <c r="I10" s="84"/>
    </row>
    <row r="11" spans="1:9" s="76" customFormat="1" ht="20.100000000000001" customHeight="1" x14ac:dyDescent="0.3">
      <c r="A11" s="77"/>
      <c r="B11" s="160"/>
      <c r="C11" s="94"/>
      <c r="D11" s="80" t="s">
        <v>159</v>
      </c>
      <c r="E11" s="78"/>
      <c r="F11" s="81">
        <v>1043</v>
      </c>
      <c r="G11" s="82">
        <v>31.663630843958714</v>
      </c>
      <c r="H11" s="83"/>
      <c r="I11" s="84"/>
    </row>
    <row r="12" spans="1:9" s="76" customFormat="1" ht="20.100000000000001" customHeight="1" x14ac:dyDescent="0.3">
      <c r="A12" s="77"/>
      <c r="B12" s="160"/>
      <c r="C12" s="94"/>
      <c r="D12" s="80" t="s">
        <v>160</v>
      </c>
      <c r="E12" s="78"/>
      <c r="F12" s="81">
        <v>159</v>
      </c>
      <c r="G12" s="82">
        <v>4.8269581056466304</v>
      </c>
      <c r="H12" s="83"/>
      <c r="I12" s="84"/>
    </row>
    <row r="13" spans="1:9" s="76" customFormat="1" ht="20.100000000000001" customHeight="1" x14ac:dyDescent="0.3">
      <c r="A13" s="77"/>
      <c r="B13" s="160"/>
      <c r="C13" s="94"/>
      <c r="D13" s="80" t="s">
        <v>243</v>
      </c>
      <c r="E13" s="78"/>
      <c r="F13" s="81">
        <v>143</v>
      </c>
      <c r="G13" s="82">
        <v>4.3412264723740135</v>
      </c>
      <c r="H13" s="83"/>
      <c r="I13" s="84"/>
    </row>
    <row r="14" spans="1:9" s="76" customFormat="1" ht="20.100000000000001" customHeight="1" x14ac:dyDescent="0.3">
      <c r="A14" s="77"/>
      <c r="B14" s="160"/>
      <c r="C14" s="94"/>
      <c r="D14" s="80" t="s">
        <v>3035</v>
      </c>
      <c r="E14" s="78"/>
      <c r="F14" s="81">
        <v>211</v>
      </c>
      <c r="G14" s="82">
        <v>6.4055859137826356</v>
      </c>
      <c r="H14" s="83"/>
      <c r="I14" s="84"/>
    </row>
    <row r="15" spans="1:9" s="76" customFormat="1" ht="20.100000000000001" customHeight="1" x14ac:dyDescent="0.3">
      <c r="A15" s="77"/>
      <c r="B15" s="160"/>
      <c r="C15" s="94"/>
      <c r="D15" s="80" t="s">
        <v>3036</v>
      </c>
      <c r="E15" s="78"/>
      <c r="F15" s="81">
        <v>18</v>
      </c>
      <c r="G15" s="82">
        <v>0.54644808743169404</v>
      </c>
      <c r="H15" s="83"/>
      <c r="I15" s="84"/>
    </row>
    <row r="16" spans="1:9" s="76" customFormat="1" ht="20.100000000000001" customHeight="1" x14ac:dyDescent="0.3">
      <c r="A16" s="77"/>
      <c r="B16" s="160"/>
      <c r="C16" s="94"/>
      <c r="D16" s="80" t="s">
        <v>162</v>
      </c>
      <c r="E16" s="78"/>
      <c r="F16" s="81">
        <v>9</v>
      </c>
      <c r="G16" s="82">
        <v>0.27322404371584702</v>
      </c>
      <c r="H16" s="83"/>
      <c r="I16" s="84"/>
    </row>
    <row r="17" spans="1:9" s="76" customFormat="1" ht="20.100000000000001" customHeight="1" x14ac:dyDescent="0.3">
      <c r="A17" s="77"/>
      <c r="B17" s="160"/>
      <c r="C17" s="94"/>
      <c r="D17" s="80" t="s">
        <v>1923</v>
      </c>
      <c r="E17" s="78"/>
      <c r="F17" s="81">
        <v>20</v>
      </c>
      <c r="G17" s="82">
        <v>0.60716454159077105</v>
      </c>
      <c r="H17" s="83"/>
      <c r="I17" s="84"/>
    </row>
    <row r="18" spans="1:9" s="76" customFormat="1" ht="20.100000000000001" customHeight="1" x14ac:dyDescent="0.3">
      <c r="A18" s="77"/>
      <c r="B18" s="160"/>
      <c r="C18" s="94"/>
      <c r="D18" s="80" t="s">
        <v>163</v>
      </c>
      <c r="E18" s="78"/>
      <c r="F18" s="81">
        <v>19</v>
      </c>
      <c r="G18" s="82">
        <v>0.57680631451123254</v>
      </c>
      <c r="H18" s="83"/>
      <c r="I18" s="84"/>
    </row>
    <row r="19" spans="1:9" s="76" customFormat="1" ht="20.100000000000001" customHeight="1" x14ac:dyDescent="0.3">
      <c r="A19" s="77"/>
      <c r="B19" s="160"/>
      <c r="C19" s="94"/>
      <c r="D19" s="80" t="s">
        <v>1924</v>
      </c>
      <c r="E19" s="78"/>
      <c r="F19" s="81">
        <v>190</v>
      </c>
      <c r="G19" s="82">
        <v>5.7680631451123254</v>
      </c>
      <c r="H19" s="83"/>
      <c r="I19" s="84"/>
    </row>
    <row r="20" spans="1:9" s="76" customFormat="1" ht="20.100000000000001" customHeight="1" x14ac:dyDescent="0.3">
      <c r="A20" s="77"/>
      <c r="B20" s="160"/>
      <c r="C20" s="94"/>
      <c r="D20" s="80" t="s">
        <v>1925</v>
      </c>
      <c r="E20" s="78"/>
      <c r="F20" s="81">
        <v>64</v>
      </c>
      <c r="G20" s="82">
        <v>1.9429265330904677</v>
      </c>
      <c r="H20" s="83"/>
      <c r="I20" s="84"/>
    </row>
    <row r="21" spans="1:9" s="76" customFormat="1" ht="20.100000000000001" customHeight="1" x14ac:dyDescent="0.3">
      <c r="A21" s="77"/>
      <c r="B21" s="160"/>
      <c r="C21" s="94"/>
      <c r="D21" s="80" t="s">
        <v>164</v>
      </c>
      <c r="E21" s="78"/>
      <c r="F21" s="81">
        <v>40</v>
      </c>
      <c r="G21" s="82">
        <v>1.2143290831815421</v>
      </c>
      <c r="H21" s="83"/>
      <c r="I21" s="84"/>
    </row>
    <row r="22" spans="1:9" s="76" customFormat="1" ht="20.100000000000001" customHeight="1" x14ac:dyDescent="0.3">
      <c r="A22" s="77"/>
      <c r="B22" s="160"/>
      <c r="C22" s="94"/>
      <c r="D22" s="80" t="s">
        <v>1926</v>
      </c>
      <c r="E22" s="78"/>
      <c r="F22" s="81">
        <v>90</v>
      </c>
      <c r="G22" s="82">
        <v>2.7322404371584699</v>
      </c>
      <c r="H22" s="83"/>
      <c r="I22" s="84"/>
    </row>
    <row r="23" spans="1:9" s="76" customFormat="1" ht="20.100000000000001" customHeight="1" x14ac:dyDescent="0.3">
      <c r="A23" s="77"/>
      <c r="B23" s="160"/>
      <c r="C23" s="94"/>
      <c r="D23" s="80" t="s">
        <v>165</v>
      </c>
      <c r="E23" s="78"/>
      <c r="F23" s="81">
        <v>25</v>
      </c>
      <c r="G23" s="82">
        <v>0.75895567698846389</v>
      </c>
      <c r="H23" s="83"/>
      <c r="I23" s="84"/>
    </row>
    <row r="24" spans="1:9" s="76" customFormat="1" ht="20.100000000000001" customHeight="1" x14ac:dyDescent="0.3">
      <c r="A24" s="77"/>
      <c r="B24" s="160"/>
      <c r="C24" s="94"/>
      <c r="D24" s="80" t="s">
        <v>1927</v>
      </c>
      <c r="E24" s="78"/>
      <c r="F24" s="81">
        <v>67</v>
      </c>
      <c r="G24" s="82">
        <v>2.0340012143290833</v>
      </c>
      <c r="H24" s="83"/>
      <c r="I24" s="84"/>
    </row>
    <row r="25" spans="1:9" s="76" customFormat="1" ht="20.100000000000001" customHeight="1" x14ac:dyDescent="0.3">
      <c r="A25" s="77"/>
      <c r="B25" s="160"/>
      <c r="C25" s="94"/>
      <c r="D25" s="80" t="s">
        <v>1928</v>
      </c>
      <c r="E25" s="78"/>
      <c r="F25" s="81"/>
      <c r="G25" s="82"/>
      <c r="H25" s="83"/>
      <c r="I25" s="84"/>
    </row>
    <row r="26" spans="1:9" s="76" customFormat="1" ht="20.100000000000001" customHeight="1" x14ac:dyDescent="0.3">
      <c r="A26" s="77"/>
      <c r="B26" s="160"/>
      <c r="C26" s="94"/>
      <c r="D26" s="80" t="s">
        <v>166</v>
      </c>
      <c r="E26" s="78"/>
      <c r="F26" s="81"/>
      <c r="G26" s="82"/>
      <c r="H26" s="83"/>
      <c r="I26" s="84"/>
    </row>
    <row r="27" spans="1:9" s="76" customFormat="1" ht="20.100000000000001" customHeight="1" x14ac:dyDescent="0.3">
      <c r="A27" s="116" t="s">
        <v>3114</v>
      </c>
      <c r="B27" s="176" t="s">
        <v>383</v>
      </c>
      <c r="C27" s="152" t="s">
        <v>3033</v>
      </c>
      <c r="D27" s="118"/>
      <c r="E27" s="117"/>
      <c r="F27" s="132">
        <v>3294</v>
      </c>
      <c r="G27" s="136">
        <v>100</v>
      </c>
      <c r="H27" s="69" t="s">
        <v>3034</v>
      </c>
      <c r="I27" s="153"/>
    </row>
    <row r="28" spans="1:9" s="76" customFormat="1" ht="20.100000000000001" customHeight="1" x14ac:dyDescent="0.3">
      <c r="A28" s="116" t="s">
        <v>3115</v>
      </c>
      <c r="B28" s="176" t="s">
        <v>384</v>
      </c>
      <c r="C28" s="152" t="s">
        <v>3037</v>
      </c>
      <c r="D28" s="118" t="s">
        <v>167</v>
      </c>
      <c r="E28" s="117"/>
      <c r="F28" s="132">
        <v>117</v>
      </c>
      <c r="G28" s="136">
        <v>3.5519125683060109</v>
      </c>
      <c r="H28" s="83" t="s">
        <v>1</v>
      </c>
      <c r="I28" s="153"/>
    </row>
    <row r="29" spans="1:9" s="76" customFormat="1" ht="20.100000000000001" customHeight="1" x14ac:dyDescent="0.3">
      <c r="A29" s="77"/>
      <c r="B29" s="160"/>
      <c r="C29" s="94"/>
      <c r="D29" s="80" t="s">
        <v>385</v>
      </c>
      <c r="E29" s="78"/>
      <c r="F29" s="81">
        <v>94</v>
      </c>
      <c r="G29" s="82">
        <v>2.8536733454766239</v>
      </c>
      <c r="H29" s="83"/>
      <c r="I29" s="84"/>
    </row>
    <row r="30" spans="1:9" s="76" customFormat="1" ht="20.100000000000001" customHeight="1" x14ac:dyDescent="0.3">
      <c r="A30" s="77"/>
      <c r="B30" s="160"/>
      <c r="C30" s="94"/>
      <c r="D30" s="80" t="s">
        <v>386</v>
      </c>
      <c r="E30" s="78"/>
      <c r="F30" s="81">
        <v>118</v>
      </c>
      <c r="G30" s="82">
        <v>3.5822707953855497</v>
      </c>
      <c r="H30" s="83"/>
      <c r="I30" s="84"/>
    </row>
    <row r="31" spans="1:9" s="76" customFormat="1" ht="20.100000000000001" customHeight="1" x14ac:dyDescent="0.3">
      <c r="A31" s="77"/>
      <c r="B31" s="160"/>
      <c r="C31" s="94"/>
      <c r="D31" s="80" t="s">
        <v>387</v>
      </c>
      <c r="E31" s="78"/>
      <c r="F31" s="81">
        <v>176</v>
      </c>
      <c r="G31" s="82">
        <v>5.3430479659987862</v>
      </c>
      <c r="H31" s="83"/>
      <c r="I31" s="84"/>
    </row>
    <row r="32" spans="1:9" s="76" customFormat="1" ht="20.100000000000001" customHeight="1" x14ac:dyDescent="0.3">
      <c r="A32" s="77"/>
      <c r="B32" s="160"/>
      <c r="C32" s="94"/>
      <c r="D32" s="80" t="s">
        <v>388</v>
      </c>
      <c r="E32" s="78"/>
      <c r="F32" s="81">
        <v>79</v>
      </c>
      <c r="G32" s="82">
        <v>2.3982999392835458</v>
      </c>
      <c r="H32" s="83"/>
      <c r="I32" s="84"/>
    </row>
    <row r="33" spans="1:9" s="76" customFormat="1" ht="20.100000000000001" customHeight="1" x14ac:dyDescent="0.3">
      <c r="A33" s="77"/>
      <c r="B33" s="160"/>
      <c r="C33" s="94"/>
      <c r="D33" s="80" t="s">
        <v>389</v>
      </c>
      <c r="E33" s="78"/>
      <c r="F33" s="81">
        <v>86</v>
      </c>
      <c r="G33" s="82">
        <v>2.6108075288403159</v>
      </c>
      <c r="H33" s="83"/>
      <c r="I33" s="84"/>
    </row>
    <row r="34" spans="1:9" s="76" customFormat="1" ht="20.100000000000001" customHeight="1" x14ac:dyDescent="0.3">
      <c r="A34" s="77"/>
      <c r="B34" s="160"/>
      <c r="C34" s="94"/>
      <c r="D34" s="80" t="s">
        <v>390</v>
      </c>
      <c r="E34" s="78"/>
      <c r="F34" s="81">
        <v>1370</v>
      </c>
      <c r="G34" s="82">
        <v>41.590771098967821</v>
      </c>
      <c r="H34" s="83"/>
      <c r="I34" s="84"/>
    </row>
    <row r="35" spans="1:9" s="76" customFormat="1" ht="20.100000000000001" customHeight="1" x14ac:dyDescent="0.3">
      <c r="A35" s="77"/>
      <c r="B35" s="160"/>
      <c r="C35" s="94"/>
      <c r="D35" s="80" t="s">
        <v>391</v>
      </c>
      <c r="E35" s="78"/>
      <c r="F35" s="81">
        <v>462</v>
      </c>
      <c r="G35" s="82">
        <v>14</v>
      </c>
      <c r="H35" s="83"/>
      <c r="I35" s="84"/>
    </row>
    <row r="36" spans="1:9" s="76" customFormat="1" ht="20.100000000000001" customHeight="1" x14ac:dyDescent="0.3">
      <c r="A36" s="77"/>
      <c r="B36" s="160"/>
      <c r="C36" s="94"/>
      <c r="D36" s="80" t="s">
        <v>392</v>
      </c>
      <c r="E36" s="78"/>
      <c r="F36" s="81">
        <v>792</v>
      </c>
      <c r="G36" s="82">
        <v>24.013357619914995</v>
      </c>
      <c r="H36" s="83"/>
      <c r="I36" s="84"/>
    </row>
    <row r="37" spans="1:9" s="76" customFormat="1" ht="20.100000000000001" customHeight="1" x14ac:dyDescent="0.3">
      <c r="A37" s="116" t="s">
        <v>3116</v>
      </c>
      <c r="B37" s="176" t="s">
        <v>393</v>
      </c>
      <c r="C37" s="152" t="s">
        <v>3033</v>
      </c>
      <c r="D37" s="118" t="s">
        <v>86</v>
      </c>
      <c r="E37" s="117"/>
      <c r="F37" s="132">
        <v>68</v>
      </c>
      <c r="G37" s="136">
        <v>2.0643594414086217</v>
      </c>
      <c r="H37" s="146" t="s">
        <v>1</v>
      </c>
      <c r="I37" s="153"/>
    </row>
    <row r="38" spans="1:9" s="76" customFormat="1" ht="20.100000000000001" customHeight="1" x14ac:dyDescent="0.3">
      <c r="A38" s="77"/>
      <c r="B38" s="160"/>
      <c r="C38" s="94"/>
      <c r="D38" s="80" t="s">
        <v>87</v>
      </c>
      <c r="E38" s="78"/>
      <c r="F38" s="81">
        <v>3226</v>
      </c>
      <c r="G38" s="82">
        <v>97.935640558591373</v>
      </c>
      <c r="H38" s="83"/>
      <c r="I38" s="84"/>
    </row>
    <row r="39" spans="1:9" s="76" customFormat="1" ht="20.100000000000001" customHeight="1" x14ac:dyDescent="0.3">
      <c r="A39" s="116" t="s">
        <v>3117</v>
      </c>
      <c r="B39" s="176" t="s">
        <v>394</v>
      </c>
      <c r="C39" s="152" t="s">
        <v>2228</v>
      </c>
      <c r="D39" s="118" t="s">
        <v>395</v>
      </c>
      <c r="E39" s="117"/>
      <c r="F39" s="132">
        <v>1848</v>
      </c>
      <c r="G39" s="136">
        <v>56.102003642987256</v>
      </c>
      <c r="H39" s="146" t="s">
        <v>1</v>
      </c>
      <c r="I39" s="153"/>
    </row>
    <row r="40" spans="1:9" s="76" customFormat="1" ht="20.100000000000001" customHeight="1" x14ac:dyDescent="0.3">
      <c r="A40" s="77"/>
      <c r="B40" s="160"/>
      <c r="C40" s="94"/>
      <c r="D40" s="80" t="s">
        <v>396</v>
      </c>
      <c r="E40" s="78"/>
      <c r="F40" s="81">
        <v>357</v>
      </c>
      <c r="G40" s="82">
        <v>10.837887067395265</v>
      </c>
      <c r="H40" s="83"/>
      <c r="I40" s="84"/>
    </row>
    <row r="41" spans="1:9" s="76" customFormat="1" ht="20.100000000000001" customHeight="1" x14ac:dyDescent="0.3">
      <c r="A41" s="77"/>
      <c r="B41" s="160"/>
      <c r="C41" s="94"/>
      <c r="D41" s="80" t="s">
        <v>244</v>
      </c>
      <c r="E41" s="78"/>
      <c r="F41" s="81">
        <v>1065</v>
      </c>
      <c r="G41" s="82">
        <v>32.331511839708561</v>
      </c>
      <c r="H41" s="83"/>
      <c r="I41" s="84"/>
    </row>
    <row r="42" spans="1:9" s="76" customFormat="1" ht="20.100000000000001" customHeight="1" x14ac:dyDescent="0.3">
      <c r="A42" s="85"/>
      <c r="B42" s="162"/>
      <c r="C42" s="87"/>
      <c r="D42" s="88" t="s">
        <v>3038</v>
      </c>
      <c r="E42" s="86"/>
      <c r="F42" s="89">
        <v>24</v>
      </c>
      <c r="G42" s="90">
        <v>0.72859744990892528</v>
      </c>
      <c r="H42" s="92"/>
      <c r="I42" s="93"/>
    </row>
    <row r="43" spans="1:9" s="76" customFormat="1" ht="20.100000000000001" customHeight="1" x14ac:dyDescent="0.3">
      <c r="A43" s="77" t="s">
        <v>3118</v>
      </c>
      <c r="B43" s="160" t="s">
        <v>398</v>
      </c>
      <c r="C43" s="94" t="s">
        <v>5168</v>
      </c>
      <c r="D43" s="80" t="s">
        <v>397</v>
      </c>
      <c r="E43" s="78"/>
      <c r="F43" s="81">
        <v>3123</v>
      </c>
      <c r="G43" s="82">
        <v>95.504587155963307</v>
      </c>
      <c r="H43" s="146" t="s">
        <v>1</v>
      </c>
      <c r="I43" s="84"/>
    </row>
    <row r="44" spans="1:9" s="76" customFormat="1" ht="20.100000000000001" customHeight="1" x14ac:dyDescent="0.3">
      <c r="A44" s="77"/>
      <c r="B44" s="160"/>
      <c r="C44" s="94"/>
      <c r="D44" s="88" t="s">
        <v>3039</v>
      </c>
      <c r="E44" s="78"/>
      <c r="F44" s="81">
        <v>147</v>
      </c>
      <c r="G44" s="82">
        <v>4.4954128440366974</v>
      </c>
      <c r="H44" s="83"/>
      <c r="I44" s="84"/>
    </row>
    <row r="45" spans="1:9" s="76" customFormat="1" ht="20.100000000000001" customHeight="1" x14ac:dyDescent="0.3">
      <c r="A45" s="116" t="s">
        <v>3119</v>
      </c>
      <c r="B45" s="176" t="s">
        <v>3040</v>
      </c>
      <c r="C45" s="152" t="s">
        <v>5168</v>
      </c>
      <c r="D45" s="118" t="s">
        <v>3041</v>
      </c>
      <c r="E45" s="117"/>
      <c r="F45" s="132">
        <v>3015</v>
      </c>
      <c r="G45" s="136">
        <v>92.201934862385301</v>
      </c>
      <c r="H45" s="146" t="s">
        <v>1</v>
      </c>
      <c r="I45" s="153"/>
    </row>
    <row r="46" spans="1:9" s="76" customFormat="1" ht="20.100000000000001" customHeight="1" x14ac:dyDescent="0.3">
      <c r="A46" s="77"/>
      <c r="B46" s="160"/>
      <c r="C46" s="94"/>
      <c r="D46" s="80" t="s">
        <v>399</v>
      </c>
      <c r="E46" s="78"/>
      <c r="F46" s="81">
        <v>10</v>
      </c>
      <c r="G46" s="82">
        <v>0.3058103975535168</v>
      </c>
      <c r="H46" s="83"/>
      <c r="I46" s="84"/>
    </row>
    <row r="47" spans="1:9" s="76" customFormat="1" ht="20.100000000000001" customHeight="1" x14ac:dyDescent="0.3">
      <c r="A47" s="77"/>
      <c r="B47" s="160"/>
      <c r="C47" s="94"/>
      <c r="D47" s="80" t="s">
        <v>3042</v>
      </c>
      <c r="E47" s="78"/>
      <c r="F47" s="81">
        <v>53</v>
      </c>
      <c r="G47" s="82">
        <v>1.620795107033639</v>
      </c>
      <c r="H47" s="83"/>
      <c r="I47" s="84"/>
    </row>
    <row r="48" spans="1:9" s="76" customFormat="1" ht="20.100000000000001" customHeight="1" x14ac:dyDescent="0.3">
      <c r="A48" s="77"/>
      <c r="B48" s="160"/>
      <c r="C48" s="94"/>
      <c r="D48" s="80" t="s">
        <v>3043</v>
      </c>
      <c r="E48" s="78"/>
      <c r="F48" s="81">
        <v>52</v>
      </c>
      <c r="G48" s="82">
        <v>1.5902140672782874</v>
      </c>
      <c r="H48" s="83"/>
      <c r="I48" s="84"/>
    </row>
    <row r="49" spans="1:9" s="76" customFormat="1" ht="20.100000000000001" customHeight="1" x14ac:dyDescent="0.3">
      <c r="A49" s="77"/>
      <c r="B49" s="160"/>
      <c r="C49" s="94"/>
      <c r="D49" s="80" t="s">
        <v>400</v>
      </c>
      <c r="E49" s="78"/>
      <c r="F49" s="81">
        <v>53</v>
      </c>
      <c r="G49" s="82">
        <v>1.620795107033639</v>
      </c>
      <c r="H49" s="83"/>
      <c r="I49" s="84"/>
    </row>
    <row r="50" spans="1:9" s="76" customFormat="1" ht="20.100000000000001" customHeight="1" x14ac:dyDescent="0.3">
      <c r="A50" s="77"/>
      <c r="B50" s="160"/>
      <c r="C50" s="94"/>
      <c r="D50" s="80" t="s">
        <v>401</v>
      </c>
      <c r="E50" s="78"/>
      <c r="F50" s="81">
        <v>47</v>
      </c>
      <c r="G50" s="82">
        <v>1.4373088685015289</v>
      </c>
      <c r="H50" s="83"/>
      <c r="I50" s="84"/>
    </row>
    <row r="51" spans="1:9" s="76" customFormat="1" ht="20.100000000000001" customHeight="1" x14ac:dyDescent="0.3">
      <c r="A51" s="77"/>
      <c r="B51" s="160"/>
      <c r="C51" s="94"/>
      <c r="D51" s="80" t="s">
        <v>402</v>
      </c>
      <c r="E51" s="78"/>
      <c r="F51" s="81">
        <v>29</v>
      </c>
      <c r="G51" s="82">
        <v>0.88685015290519875</v>
      </c>
      <c r="H51" s="83"/>
      <c r="I51" s="84"/>
    </row>
    <row r="52" spans="1:9" s="76" customFormat="1" ht="20.100000000000001" customHeight="1" x14ac:dyDescent="0.3">
      <c r="A52" s="77"/>
      <c r="B52" s="160"/>
      <c r="C52" s="94"/>
      <c r="D52" s="80" t="s">
        <v>403</v>
      </c>
      <c r="E52" s="78"/>
      <c r="F52" s="81">
        <v>7</v>
      </c>
      <c r="G52" s="82">
        <v>0.21406727828746178</v>
      </c>
      <c r="H52" s="83"/>
      <c r="I52" s="84"/>
    </row>
    <row r="53" spans="1:9" s="76" customFormat="1" ht="20.100000000000001" customHeight="1" x14ac:dyDescent="0.3">
      <c r="A53" s="77"/>
      <c r="B53" s="160"/>
      <c r="C53" s="94"/>
      <c r="D53" s="80" t="s">
        <v>363</v>
      </c>
      <c r="E53" s="78"/>
      <c r="F53" s="81">
        <v>4</v>
      </c>
      <c r="G53" s="82">
        <v>0.12232415902140673</v>
      </c>
      <c r="H53" s="83"/>
      <c r="I53" s="84"/>
    </row>
    <row r="54" spans="1:9" s="76" customFormat="1" ht="20.100000000000001" customHeight="1" x14ac:dyDescent="0.3">
      <c r="A54" s="116" t="s">
        <v>3120</v>
      </c>
      <c r="B54" s="176" t="s">
        <v>3044</v>
      </c>
      <c r="C54" s="142" t="s">
        <v>5169</v>
      </c>
      <c r="D54" s="118"/>
      <c r="E54" s="117"/>
      <c r="F54" s="132">
        <v>4</v>
      </c>
      <c r="G54" s="136">
        <v>100</v>
      </c>
      <c r="H54" s="146" t="s">
        <v>1</v>
      </c>
      <c r="I54" s="153"/>
    </row>
    <row r="55" spans="1:9" s="76" customFormat="1" ht="20.100000000000001" customHeight="1" x14ac:dyDescent="0.3">
      <c r="A55" s="165" t="s">
        <v>3121</v>
      </c>
      <c r="B55" s="343" t="s">
        <v>3045</v>
      </c>
      <c r="C55" s="152" t="s">
        <v>5168</v>
      </c>
      <c r="D55" s="118" t="s">
        <v>3046</v>
      </c>
      <c r="E55" s="117"/>
      <c r="F55" s="132">
        <v>11</v>
      </c>
      <c r="G55" s="136">
        <v>0.3363914373088685</v>
      </c>
      <c r="H55" s="146" t="s">
        <v>1</v>
      </c>
      <c r="I55" s="153"/>
    </row>
    <row r="56" spans="1:9" s="76" customFormat="1" ht="20.100000000000001" customHeight="1" x14ac:dyDescent="0.3">
      <c r="A56" s="77"/>
      <c r="B56" s="160"/>
      <c r="C56" s="94"/>
      <c r="D56" s="80" t="s">
        <v>405</v>
      </c>
      <c r="E56" s="78"/>
      <c r="F56" s="81">
        <v>2928</v>
      </c>
      <c r="G56" s="82">
        <v>89.541284403669735</v>
      </c>
      <c r="H56" s="83"/>
      <c r="I56" s="84"/>
    </row>
    <row r="57" spans="1:9" s="76" customFormat="1" ht="20.100000000000001" customHeight="1" x14ac:dyDescent="0.3">
      <c r="A57" s="85"/>
      <c r="B57" s="162"/>
      <c r="C57" s="87"/>
      <c r="D57" s="88" t="s">
        <v>406</v>
      </c>
      <c r="E57" s="86"/>
      <c r="F57" s="89">
        <v>331</v>
      </c>
      <c r="G57" s="90">
        <v>10.122324159021407</v>
      </c>
      <c r="H57" s="92"/>
      <c r="I57" s="93"/>
    </row>
    <row r="58" spans="1:9" s="76" customFormat="1" ht="20.100000000000001" customHeight="1" x14ac:dyDescent="0.3">
      <c r="A58" s="77" t="s">
        <v>3122</v>
      </c>
      <c r="B58" s="160" t="s">
        <v>407</v>
      </c>
      <c r="C58" s="94" t="s">
        <v>5168</v>
      </c>
      <c r="D58" s="80" t="s">
        <v>86</v>
      </c>
      <c r="E58" s="78"/>
      <c r="F58" s="81">
        <v>273</v>
      </c>
      <c r="G58" s="82">
        <v>8.3486238532110093</v>
      </c>
      <c r="H58" s="146" t="s">
        <v>1</v>
      </c>
      <c r="I58" s="84"/>
    </row>
    <row r="59" spans="1:9" s="76" customFormat="1" ht="20.100000000000001" customHeight="1" x14ac:dyDescent="0.3">
      <c r="A59" s="77"/>
      <c r="B59" s="160"/>
      <c r="C59" s="86"/>
      <c r="D59" s="80" t="s">
        <v>87</v>
      </c>
      <c r="E59" s="78"/>
      <c r="F59" s="81">
        <v>2997</v>
      </c>
      <c r="G59" s="82">
        <v>91.651376146788991</v>
      </c>
      <c r="H59" s="83"/>
      <c r="I59" s="84"/>
    </row>
    <row r="60" spans="1:9" ht="20.100000000000001" customHeight="1" x14ac:dyDescent="0.3">
      <c r="A60" s="116" t="s">
        <v>3123</v>
      </c>
      <c r="B60" s="176" t="s">
        <v>408</v>
      </c>
      <c r="C60" s="114" t="s">
        <v>5170</v>
      </c>
      <c r="D60" s="118" t="s">
        <v>409</v>
      </c>
      <c r="E60" s="117"/>
      <c r="F60" s="132">
        <v>192</v>
      </c>
      <c r="G60" s="136">
        <v>70.329670329670336</v>
      </c>
      <c r="H60" s="146" t="s">
        <v>1</v>
      </c>
      <c r="I60" s="153"/>
    </row>
    <row r="61" spans="1:9" ht="20.100000000000001" customHeight="1" x14ac:dyDescent="0.3">
      <c r="A61" s="77"/>
      <c r="B61" s="160"/>
      <c r="C61" s="114"/>
      <c r="D61" s="80" t="s">
        <v>410</v>
      </c>
      <c r="E61" s="78"/>
      <c r="F61" s="81">
        <v>43</v>
      </c>
      <c r="G61" s="82">
        <v>15.75091575091575</v>
      </c>
      <c r="H61" s="144"/>
      <c r="I61" s="84"/>
    </row>
    <row r="62" spans="1:9" ht="20.100000000000001" customHeight="1" x14ac:dyDescent="0.3">
      <c r="A62" s="77"/>
      <c r="B62" s="160"/>
      <c r="C62" s="114"/>
      <c r="D62" s="80" t="s">
        <v>411</v>
      </c>
      <c r="E62" s="78"/>
      <c r="F62" s="81">
        <v>12</v>
      </c>
      <c r="G62" s="82">
        <v>4.395604395604396</v>
      </c>
      <c r="H62" s="144"/>
      <c r="I62" s="84"/>
    </row>
    <row r="63" spans="1:9" ht="20.100000000000001" customHeight="1" x14ac:dyDescent="0.3">
      <c r="A63" s="77"/>
      <c r="B63" s="160"/>
      <c r="C63" s="114"/>
      <c r="D63" s="80" t="s">
        <v>412</v>
      </c>
      <c r="E63" s="78"/>
      <c r="F63" s="81">
        <v>18</v>
      </c>
      <c r="G63" s="82">
        <v>6.593406593406594</v>
      </c>
      <c r="H63" s="144"/>
      <c r="I63" s="84"/>
    </row>
    <row r="64" spans="1:9" ht="20.100000000000001" customHeight="1" x14ac:dyDescent="0.3">
      <c r="A64" s="77"/>
      <c r="B64" s="160"/>
      <c r="C64" s="114"/>
      <c r="D64" s="80" t="s">
        <v>413</v>
      </c>
      <c r="E64" s="78"/>
      <c r="F64" s="81">
        <v>3</v>
      </c>
      <c r="G64" s="82">
        <v>1.098901098901099</v>
      </c>
      <c r="H64" s="144"/>
      <c r="I64" s="84"/>
    </row>
    <row r="65" spans="1:10" ht="20.100000000000001" customHeight="1" x14ac:dyDescent="0.3">
      <c r="A65" s="77"/>
      <c r="B65" s="160"/>
      <c r="C65" s="114"/>
      <c r="D65" s="80" t="s">
        <v>280</v>
      </c>
      <c r="E65" s="78"/>
      <c r="F65" s="81">
        <v>5</v>
      </c>
      <c r="G65" s="82">
        <v>1.8</v>
      </c>
      <c r="H65" s="144"/>
      <c r="I65" s="84"/>
    </row>
    <row r="66" spans="1:10" ht="20.100000000000001" customHeight="1" x14ac:dyDescent="0.3">
      <c r="A66" s="116" t="s">
        <v>3124</v>
      </c>
      <c r="B66" s="176" t="s">
        <v>414</v>
      </c>
      <c r="C66" s="119" t="s">
        <v>5171</v>
      </c>
      <c r="D66" s="118"/>
      <c r="E66" s="117"/>
      <c r="F66" s="132">
        <v>5</v>
      </c>
      <c r="G66" s="136">
        <v>100</v>
      </c>
      <c r="H66" s="146" t="s">
        <v>1</v>
      </c>
      <c r="I66" s="153"/>
    </row>
    <row r="67" spans="1:10" ht="20.100000000000001" customHeight="1" x14ac:dyDescent="0.3">
      <c r="A67" s="116" t="s">
        <v>3125</v>
      </c>
      <c r="B67" s="176" t="s">
        <v>415</v>
      </c>
      <c r="C67" s="119" t="s">
        <v>5168</v>
      </c>
      <c r="D67" s="118" t="s">
        <v>86</v>
      </c>
      <c r="E67" s="117"/>
      <c r="F67" s="132">
        <v>1535</v>
      </c>
      <c r="G67" s="136">
        <v>46.941896024464832</v>
      </c>
      <c r="H67" s="146" t="s">
        <v>1</v>
      </c>
      <c r="I67" s="153"/>
    </row>
    <row r="68" spans="1:10" ht="20.100000000000001" customHeight="1" x14ac:dyDescent="0.3">
      <c r="A68" s="77"/>
      <c r="B68" s="160"/>
      <c r="C68" s="114"/>
      <c r="D68" s="80" t="s">
        <v>87</v>
      </c>
      <c r="E68" s="78"/>
      <c r="F68" s="81">
        <v>1735</v>
      </c>
      <c r="G68" s="82">
        <v>53.058103975535161</v>
      </c>
      <c r="H68" s="144"/>
      <c r="I68" s="84"/>
    </row>
    <row r="69" spans="1:10" ht="20.100000000000001" customHeight="1" x14ac:dyDescent="0.3">
      <c r="A69" s="116" t="s">
        <v>3126</v>
      </c>
      <c r="B69" s="176" t="s">
        <v>416</v>
      </c>
      <c r="C69" s="119" t="s">
        <v>5168</v>
      </c>
      <c r="D69" s="118" t="s">
        <v>86</v>
      </c>
      <c r="E69" s="117"/>
      <c r="F69" s="132">
        <v>251</v>
      </c>
      <c r="G69" s="136">
        <v>7.6</v>
      </c>
      <c r="H69" s="146" t="s">
        <v>1</v>
      </c>
      <c r="I69" s="153"/>
      <c r="J69" s="76"/>
    </row>
    <row r="70" spans="1:10" ht="20.100000000000001" customHeight="1" x14ac:dyDescent="0.3">
      <c r="A70" s="77"/>
      <c r="B70" s="160"/>
      <c r="C70" s="114"/>
      <c r="D70" s="80" t="s">
        <v>87</v>
      </c>
      <c r="E70" s="78"/>
      <c r="F70" s="81">
        <v>2751</v>
      </c>
      <c r="G70" s="82">
        <v>83.5</v>
      </c>
      <c r="H70" s="144"/>
      <c r="I70" s="84"/>
    </row>
    <row r="71" spans="1:10" ht="20.100000000000001" customHeight="1" x14ac:dyDescent="0.3">
      <c r="A71" s="77"/>
      <c r="B71" s="160"/>
      <c r="C71" s="114"/>
      <c r="D71" s="80" t="s">
        <v>3047</v>
      </c>
      <c r="E71" s="78"/>
      <c r="F71" s="81">
        <v>268</v>
      </c>
      <c r="G71" s="82">
        <v>8.1957186544342502</v>
      </c>
      <c r="H71" s="144"/>
      <c r="I71" s="84"/>
    </row>
    <row r="72" spans="1:10" ht="20.100000000000001" customHeight="1" x14ac:dyDescent="0.3">
      <c r="A72" s="116" t="s">
        <v>3127</v>
      </c>
      <c r="B72" s="176" t="s">
        <v>417</v>
      </c>
      <c r="C72" s="119" t="s">
        <v>5172</v>
      </c>
      <c r="D72" s="118" t="s">
        <v>86</v>
      </c>
      <c r="E72" s="117"/>
      <c r="F72" s="132">
        <v>186</v>
      </c>
      <c r="G72" s="136">
        <v>73.80952380952381</v>
      </c>
      <c r="H72" s="146" t="s">
        <v>1</v>
      </c>
      <c r="I72" s="153"/>
      <c r="J72" s="76"/>
    </row>
    <row r="73" spans="1:10" ht="20.100000000000001" customHeight="1" x14ac:dyDescent="0.3">
      <c r="A73" s="77"/>
      <c r="B73" s="160"/>
      <c r="C73" s="114"/>
      <c r="D73" s="80" t="s">
        <v>87</v>
      </c>
      <c r="E73" s="78"/>
      <c r="F73" s="81">
        <v>66</v>
      </c>
      <c r="G73" s="82">
        <v>26.190476190476193</v>
      </c>
      <c r="H73" s="144"/>
      <c r="I73" s="84"/>
    </row>
    <row r="74" spans="1:10" ht="20.100000000000001" customHeight="1" x14ac:dyDescent="0.3">
      <c r="A74" s="116" t="s">
        <v>3128</v>
      </c>
      <c r="B74" s="176" t="s">
        <v>418</v>
      </c>
      <c r="C74" s="119" t="s">
        <v>5173</v>
      </c>
      <c r="D74" s="118" t="s">
        <v>419</v>
      </c>
      <c r="E74" s="117"/>
      <c r="F74" s="132">
        <v>16</v>
      </c>
      <c r="G74" s="136">
        <v>24.242424242424242</v>
      </c>
      <c r="H74" s="146" t="s">
        <v>1</v>
      </c>
      <c r="I74" s="153"/>
      <c r="J74" s="76"/>
    </row>
    <row r="75" spans="1:10" ht="20.100000000000001" customHeight="1" x14ac:dyDescent="0.3">
      <c r="A75" s="77"/>
      <c r="B75" s="160"/>
      <c r="C75" s="114"/>
      <c r="D75" s="80" t="s">
        <v>420</v>
      </c>
      <c r="E75" s="78"/>
      <c r="F75" s="81">
        <v>40</v>
      </c>
      <c r="G75" s="82">
        <v>60.606060606060609</v>
      </c>
      <c r="H75" s="144"/>
      <c r="I75" s="84"/>
    </row>
    <row r="76" spans="1:10" ht="20.100000000000001" customHeight="1" x14ac:dyDescent="0.3">
      <c r="A76" s="77"/>
      <c r="B76" s="160"/>
      <c r="C76" s="114"/>
      <c r="D76" s="80" t="s">
        <v>421</v>
      </c>
      <c r="E76" s="78"/>
      <c r="F76" s="81"/>
      <c r="G76" s="82"/>
      <c r="H76" s="144"/>
      <c r="I76" s="84"/>
    </row>
    <row r="77" spans="1:10" ht="20.100000000000001" customHeight="1" x14ac:dyDescent="0.3">
      <c r="A77" s="77"/>
      <c r="B77" s="160"/>
      <c r="C77" s="114"/>
      <c r="D77" s="80" t="s">
        <v>422</v>
      </c>
      <c r="E77" s="78"/>
      <c r="F77" s="81">
        <v>5</v>
      </c>
      <c r="G77" s="82">
        <v>7.5757575757575761</v>
      </c>
      <c r="H77" s="144"/>
      <c r="I77" s="84"/>
    </row>
    <row r="78" spans="1:10" ht="20.100000000000001" customHeight="1" x14ac:dyDescent="0.3">
      <c r="A78" s="77"/>
      <c r="B78" s="160"/>
      <c r="C78" s="114"/>
      <c r="D78" s="80" t="s">
        <v>278</v>
      </c>
      <c r="E78" s="78"/>
      <c r="F78" s="81">
        <v>5</v>
      </c>
      <c r="G78" s="82">
        <v>7.5757575757575761</v>
      </c>
      <c r="H78" s="144"/>
      <c r="I78" s="84"/>
    </row>
    <row r="79" spans="1:10" ht="20.100000000000001" customHeight="1" x14ac:dyDescent="0.3">
      <c r="A79" s="116" t="s">
        <v>3129</v>
      </c>
      <c r="B79" s="176" t="s">
        <v>423</v>
      </c>
      <c r="C79" s="119" t="s">
        <v>5174</v>
      </c>
      <c r="D79" s="118"/>
      <c r="E79" s="117"/>
      <c r="F79" s="132">
        <v>5</v>
      </c>
      <c r="G79" s="136">
        <v>100</v>
      </c>
      <c r="H79" s="146" t="s">
        <v>1</v>
      </c>
      <c r="I79" s="153"/>
      <c r="J79" s="76"/>
    </row>
    <row r="80" spans="1:10" ht="20.100000000000001" customHeight="1" x14ac:dyDescent="0.3">
      <c r="A80" s="116" t="s">
        <v>3130</v>
      </c>
      <c r="B80" s="176" t="s">
        <v>424</v>
      </c>
      <c r="C80" s="119" t="s">
        <v>5168</v>
      </c>
      <c r="D80" s="118" t="s">
        <v>3048</v>
      </c>
      <c r="E80" s="117"/>
      <c r="F80" s="132">
        <v>1787</v>
      </c>
      <c r="G80" s="136">
        <v>54.648318042813457</v>
      </c>
      <c r="H80" s="146" t="s">
        <v>1</v>
      </c>
      <c r="I80" s="153"/>
      <c r="J80" s="76"/>
    </row>
    <row r="81" spans="1:10" ht="20.100000000000001" customHeight="1" x14ac:dyDescent="0.3">
      <c r="A81" s="77"/>
      <c r="B81" s="160"/>
      <c r="C81" s="114"/>
      <c r="D81" s="80" t="s">
        <v>3049</v>
      </c>
      <c r="E81" s="78"/>
      <c r="F81" s="81">
        <v>1260</v>
      </c>
      <c r="G81" s="82">
        <v>38.532110091743121</v>
      </c>
      <c r="H81" s="144"/>
      <c r="I81" s="84"/>
    </row>
    <row r="82" spans="1:10" ht="20.100000000000001" customHeight="1" x14ac:dyDescent="0.3">
      <c r="A82" s="77"/>
      <c r="B82" s="160"/>
      <c r="C82" s="114"/>
      <c r="D82" s="80" t="s">
        <v>3050</v>
      </c>
      <c r="E82" s="78"/>
      <c r="F82" s="81">
        <v>223</v>
      </c>
      <c r="G82" s="82">
        <v>6.8195718654434243</v>
      </c>
      <c r="H82" s="144"/>
      <c r="I82" s="84"/>
    </row>
    <row r="83" spans="1:10" ht="20.100000000000001" customHeight="1" x14ac:dyDescent="0.3">
      <c r="A83" s="116" t="s">
        <v>3131</v>
      </c>
      <c r="B83" s="176" t="s">
        <v>425</v>
      </c>
      <c r="C83" s="119" t="s">
        <v>5175</v>
      </c>
      <c r="D83" s="118" t="s">
        <v>3051</v>
      </c>
      <c r="E83" s="117"/>
      <c r="F83" s="132">
        <v>1676</v>
      </c>
      <c r="G83" s="136">
        <v>93.788472299944033</v>
      </c>
      <c r="H83" s="146" t="s">
        <v>1</v>
      </c>
      <c r="I83" s="153"/>
      <c r="J83" s="76"/>
    </row>
    <row r="84" spans="1:10" ht="20.100000000000001" customHeight="1" x14ac:dyDescent="0.3">
      <c r="A84" s="77"/>
      <c r="B84" s="160"/>
      <c r="C84" s="114"/>
      <c r="D84" s="80" t="s">
        <v>3052</v>
      </c>
      <c r="E84" s="78"/>
      <c r="F84" s="81">
        <v>111</v>
      </c>
      <c r="G84" s="82">
        <v>6.2115277000559601</v>
      </c>
      <c r="H84" s="144"/>
      <c r="I84" s="84"/>
    </row>
    <row r="85" spans="1:10" ht="20.100000000000001" customHeight="1" x14ac:dyDescent="0.3">
      <c r="A85" s="116" t="s">
        <v>3132</v>
      </c>
      <c r="B85" s="176" t="s">
        <v>426</v>
      </c>
      <c r="C85" s="119" t="s">
        <v>5168</v>
      </c>
      <c r="D85" s="118" t="s">
        <v>3048</v>
      </c>
      <c r="E85" s="117"/>
      <c r="F85" s="132">
        <v>585</v>
      </c>
      <c r="G85" s="136">
        <v>17.889908256880734</v>
      </c>
      <c r="H85" s="146" t="s">
        <v>1</v>
      </c>
      <c r="I85" s="153"/>
      <c r="J85" s="76"/>
    </row>
    <row r="86" spans="1:10" ht="20.100000000000001" customHeight="1" x14ac:dyDescent="0.3">
      <c r="A86" s="77"/>
      <c r="B86" s="160"/>
      <c r="C86" s="114"/>
      <c r="D86" s="80" t="s">
        <v>3049</v>
      </c>
      <c r="E86" s="78"/>
      <c r="F86" s="81">
        <v>2132</v>
      </c>
      <c r="G86" s="82">
        <v>65.198776758409778</v>
      </c>
      <c r="H86" s="144"/>
      <c r="I86" s="84"/>
    </row>
    <row r="87" spans="1:10" ht="20.100000000000001" customHeight="1" x14ac:dyDescent="0.3">
      <c r="A87" s="77"/>
      <c r="B87" s="160"/>
      <c r="C87" s="114"/>
      <c r="D87" s="80" t="s">
        <v>3050</v>
      </c>
      <c r="E87" s="78"/>
      <c r="F87" s="81">
        <v>553</v>
      </c>
      <c r="G87" s="82">
        <v>16.911314984709481</v>
      </c>
      <c r="H87" s="144"/>
      <c r="I87" s="84"/>
    </row>
    <row r="88" spans="1:10" ht="20.100000000000001" customHeight="1" x14ac:dyDescent="0.3">
      <c r="A88" s="116" t="s">
        <v>3133</v>
      </c>
      <c r="B88" s="176" t="s">
        <v>427</v>
      </c>
      <c r="C88" s="119" t="s">
        <v>5176</v>
      </c>
      <c r="D88" s="118" t="s">
        <v>3051</v>
      </c>
      <c r="E88" s="117"/>
      <c r="F88" s="132">
        <v>545</v>
      </c>
      <c r="G88" s="136">
        <v>93.162393162393158</v>
      </c>
      <c r="H88" s="146" t="s">
        <v>1</v>
      </c>
      <c r="I88" s="153"/>
      <c r="J88" s="76"/>
    </row>
    <row r="89" spans="1:10" ht="20.100000000000001" customHeight="1" x14ac:dyDescent="0.3">
      <c r="A89" s="77"/>
      <c r="B89" s="160"/>
      <c r="C89" s="114"/>
      <c r="D89" s="80" t="s">
        <v>3052</v>
      </c>
      <c r="E89" s="78"/>
      <c r="F89" s="81">
        <v>40</v>
      </c>
      <c r="G89" s="82">
        <v>6.8376068376068382</v>
      </c>
      <c r="H89" s="144"/>
      <c r="I89" s="84"/>
    </row>
    <row r="90" spans="1:10" ht="20.100000000000001" customHeight="1" x14ac:dyDescent="0.3">
      <c r="A90" s="116" t="s">
        <v>3134</v>
      </c>
      <c r="B90" s="176" t="s">
        <v>428</v>
      </c>
      <c r="C90" s="119" t="s">
        <v>5168</v>
      </c>
      <c r="D90" s="118" t="s">
        <v>3048</v>
      </c>
      <c r="E90" s="117"/>
      <c r="F90" s="132">
        <v>1057</v>
      </c>
      <c r="G90" s="136">
        <v>32.324159021406729</v>
      </c>
      <c r="H90" s="146" t="s">
        <v>1</v>
      </c>
      <c r="I90" s="153"/>
      <c r="J90" s="76"/>
    </row>
    <row r="91" spans="1:10" ht="20.100000000000001" customHeight="1" x14ac:dyDescent="0.3">
      <c r="A91" s="77"/>
      <c r="B91" s="160"/>
      <c r="C91" s="114"/>
      <c r="D91" s="80" t="s">
        <v>3049</v>
      </c>
      <c r="E91" s="78"/>
      <c r="F91" s="81">
        <v>1886</v>
      </c>
      <c r="G91" s="82">
        <v>57.675840978593271</v>
      </c>
      <c r="H91" s="144"/>
      <c r="I91" s="84"/>
    </row>
    <row r="92" spans="1:10" ht="20.100000000000001" customHeight="1" x14ac:dyDescent="0.3">
      <c r="A92" s="77"/>
      <c r="B92" s="160"/>
      <c r="C92" s="114"/>
      <c r="D92" s="80" t="s">
        <v>3050</v>
      </c>
      <c r="E92" s="78"/>
      <c r="F92" s="81">
        <v>327</v>
      </c>
      <c r="G92" s="82">
        <v>10</v>
      </c>
      <c r="H92" s="144"/>
      <c r="I92" s="84"/>
    </row>
    <row r="93" spans="1:10" ht="20.100000000000001" customHeight="1" x14ac:dyDescent="0.3">
      <c r="A93" s="116" t="s">
        <v>3135</v>
      </c>
      <c r="B93" s="176" t="s">
        <v>429</v>
      </c>
      <c r="C93" s="119" t="s">
        <v>5177</v>
      </c>
      <c r="D93" s="118" t="s">
        <v>3051</v>
      </c>
      <c r="E93" s="117"/>
      <c r="F93" s="132">
        <v>948</v>
      </c>
      <c r="G93" s="136">
        <v>89.687795648060558</v>
      </c>
      <c r="H93" s="146" t="s">
        <v>1</v>
      </c>
      <c r="I93" s="153"/>
      <c r="J93" s="76"/>
    </row>
    <row r="94" spans="1:10" ht="20.100000000000001" customHeight="1" x14ac:dyDescent="0.3">
      <c r="A94" s="77"/>
      <c r="B94" s="160"/>
      <c r="C94" s="114"/>
      <c r="D94" s="80" t="s">
        <v>3052</v>
      </c>
      <c r="E94" s="78"/>
      <c r="F94" s="81">
        <v>109</v>
      </c>
      <c r="G94" s="82">
        <v>10.312204351939451</v>
      </c>
      <c r="H94" s="144"/>
      <c r="I94" s="84"/>
    </row>
    <row r="95" spans="1:10" ht="20.100000000000001" customHeight="1" x14ac:dyDescent="0.3">
      <c r="A95" s="116" t="s">
        <v>3136</v>
      </c>
      <c r="B95" s="176" t="s">
        <v>430</v>
      </c>
      <c r="C95" s="119" t="s">
        <v>5168</v>
      </c>
      <c r="D95" s="118" t="s">
        <v>3048</v>
      </c>
      <c r="E95" s="117"/>
      <c r="F95" s="132">
        <v>250</v>
      </c>
      <c r="G95" s="136">
        <v>7.6452599388379197</v>
      </c>
      <c r="H95" s="146" t="s">
        <v>1</v>
      </c>
      <c r="I95" s="153"/>
      <c r="J95" s="76"/>
    </row>
    <row r="96" spans="1:10" ht="20.100000000000001" customHeight="1" x14ac:dyDescent="0.3">
      <c r="A96" s="77"/>
      <c r="B96" s="160"/>
      <c r="C96" s="114"/>
      <c r="D96" s="80" t="s">
        <v>3049</v>
      </c>
      <c r="E96" s="78"/>
      <c r="F96" s="81">
        <v>2305</v>
      </c>
      <c r="G96" s="82">
        <v>70.489296636085626</v>
      </c>
      <c r="H96" s="144"/>
      <c r="I96" s="84"/>
    </row>
    <row r="97" spans="1:10" ht="20.100000000000001" customHeight="1" x14ac:dyDescent="0.3">
      <c r="A97" s="77"/>
      <c r="B97" s="160"/>
      <c r="C97" s="114"/>
      <c r="D97" s="80" t="s">
        <v>3050</v>
      </c>
      <c r="E97" s="78"/>
      <c r="F97" s="81">
        <v>715</v>
      </c>
      <c r="G97" s="82">
        <v>21.865443425076453</v>
      </c>
      <c r="H97" s="144"/>
      <c r="I97" s="84"/>
    </row>
    <row r="98" spans="1:10" ht="20.100000000000001" customHeight="1" x14ac:dyDescent="0.3">
      <c r="A98" s="116" t="s">
        <v>3137</v>
      </c>
      <c r="B98" s="176" t="s">
        <v>431</v>
      </c>
      <c r="C98" s="119" t="s">
        <v>5178</v>
      </c>
      <c r="D98" s="118" t="s">
        <v>3051</v>
      </c>
      <c r="E98" s="117"/>
      <c r="F98" s="132">
        <v>40</v>
      </c>
      <c r="G98" s="136">
        <v>72.727272727272734</v>
      </c>
      <c r="H98" s="146" t="s">
        <v>1</v>
      </c>
      <c r="I98" s="153"/>
      <c r="J98" s="76"/>
    </row>
    <row r="99" spans="1:10" ht="20.100000000000001" customHeight="1" x14ac:dyDescent="0.3">
      <c r="A99" s="77"/>
      <c r="B99" s="160"/>
      <c r="C99" s="114"/>
      <c r="D99" s="80" t="s">
        <v>3052</v>
      </c>
      <c r="E99" s="78"/>
      <c r="F99" s="81">
        <v>15</v>
      </c>
      <c r="G99" s="82">
        <v>27.27272727272727</v>
      </c>
      <c r="H99" s="144"/>
      <c r="I99" s="84"/>
    </row>
    <row r="100" spans="1:10" ht="20.100000000000001" customHeight="1" x14ac:dyDescent="0.3">
      <c r="A100" s="116" t="s">
        <v>3138</v>
      </c>
      <c r="B100" s="176" t="s">
        <v>432</v>
      </c>
      <c r="C100" s="119" t="s">
        <v>5168</v>
      </c>
      <c r="D100" s="118" t="s">
        <v>3048</v>
      </c>
      <c r="E100" s="117"/>
      <c r="F100" s="132">
        <v>304</v>
      </c>
      <c r="G100" s="136">
        <v>9.2966360856269112</v>
      </c>
      <c r="H100" s="146" t="s">
        <v>1</v>
      </c>
      <c r="I100" s="153"/>
      <c r="J100" s="76"/>
    </row>
    <row r="101" spans="1:10" ht="20.100000000000001" customHeight="1" x14ac:dyDescent="0.3">
      <c r="A101" s="77"/>
      <c r="B101" s="160"/>
      <c r="C101" s="114"/>
      <c r="D101" s="80" t="s">
        <v>3049</v>
      </c>
      <c r="E101" s="78"/>
      <c r="F101" s="81">
        <v>2246</v>
      </c>
      <c r="G101" s="82">
        <v>68.685015290519885</v>
      </c>
      <c r="H101" s="144"/>
      <c r="I101" s="84"/>
    </row>
    <row r="102" spans="1:10" ht="20.100000000000001" customHeight="1" x14ac:dyDescent="0.3">
      <c r="A102" s="77"/>
      <c r="B102" s="160"/>
      <c r="C102" s="114"/>
      <c r="D102" s="80" t="s">
        <v>3050</v>
      </c>
      <c r="E102" s="78"/>
      <c r="F102" s="81">
        <v>720</v>
      </c>
      <c r="G102" s="82">
        <v>22.018348623853214</v>
      </c>
      <c r="H102" s="144"/>
      <c r="I102" s="84"/>
    </row>
    <row r="103" spans="1:10" ht="20.100000000000001" customHeight="1" x14ac:dyDescent="0.3">
      <c r="A103" s="116" t="s">
        <v>3139</v>
      </c>
      <c r="B103" s="176" t="s">
        <v>433</v>
      </c>
      <c r="C103" s="119" t="s">
        <v>5179</v>
      </c>
      <c r="D103" s="118" t="s">
        <v>3051</v>
      </c>
      <c r="E103" s="117"/>
      <c r="F103" s="132">
        <v>215</v>
      </c>
      <c r="G103" s="136">
        <v>70.723684210526315</v>
      </c>
      <c r="H103" s="146" t="s">
        <v>1</v>
      </c>
      <c r="I103" s="153"/>
      <c r="J103" s="76"/>
    </row>
    <row r="104" spans="1:10" ht="20.100000000000001" customHeight="1" x14ac:dyDescent="0.3">
      <c r="A104" s="77"/>
      <c r="B104" s="160"/>
      <c r="C104" s="114"/>
      <c r="D104" s="80" t="s">
        <v>3052</v>
      </c>
      <c r="E104" s="78"/>
      <c r="F104" s="81">
        <v>89</v>
      </c>
      <c r="G104" s="82">
        <v>29.276315789473685</v>
      </c>
      <c r="H104" s="144"/>
      <c r="I104" s="84"/>
    </row>
    <row r="105" spans="1:10" ht="20.100000000000001" customHeight="1" x14ac:dyDescent="0.3">
      <c r="A105" s="116" t="s">
        <v>3140</v>
      </c>
      <c r="B105" s="176" t="s">
        <v>434</v>
      </c>
      <c r="C105" s="119" t="s">
        <v>5168</v>
      </c>
      <c r="D105" s="118" t="s">
        <v>3048</v>
      </c>
      <c r="E105" s="117"/>
      <c r="F105" s="132">
        <v>707</v>
      </c>
      <c r="G105" s="136">
        <v>21.62079510703364</v>
      </c>
      <c r="H105" s="146" t="s">
        <v>1</v>
      </c>
      <c r="I105" s="153"/>
      <c r="J105" s="76"/>
    </row>
    <row r="106" spans="1:10" ht="20.100000000000001" customHeight="1" x14ac:dyDescent="0.3">
      <c r="A106" s="77"/>
      <c r="B106" s="160"/>
      <c r="C106" s="114"/>
      <c r="D106" s="80" t="s">
        <v>3049</v>
      </c>
      <c r="E106" s="78"/>
      <c r="F106" s="81">
        <v>2041</v>
      </c>
      <c r="G106" s="82">
        <v>62.415902140672785</v>
      </c>
      <c r="H106" s="144"/>
      <c r="I106" s="84"/>
    </row>
    <row r="107" spans="1:10" ht="20.100000000000001" customHeight="1" x14ac:dyDescent="0.3">
      <c r="A107" s="77"/>
      <c r="B107" s="160"/>
      <c r="C107" s="114"/>
      <c r="D107" s="80" t="s">
        <v>3050</v>
      </c>
      <c r="E107" s="78"/>
      <c r="F107" s="81">
        <v>522</v>
      </c>
      <c r="G107" s="82">
        <v>15.963302752293579</v>
      </c>
      <c r="H107" s="144"/>
      <c r="I107" s="84"/>
    </row>
    <row r="108" spans="1:10" ht="20.100000000000001" customHeight="1" x14ac:dyDescent="0.3">
      <c r="A108" s="116" t="s">
        <v>3141</v>
      </c>
      <c r="B108" s="176" t="s">
        <v>435</v>
      </c>
      <c r="C108" s="119" t="s">
        <v>5180</v>
      </c>
      <c r="D108" s="118" t="s">
        <v>3051</v>
      </c>
      <c r="E108" s="117"/>
      <c r="F108" s="132">
        <v>667</v>
      </c>
      <c r="G108" s="136">
        <v>94.342291371994349</v>
      </c>
      <c r="H108" s="146" t="s">
        <v>1</v>
      </c>
      <c r="I108" s="153"/>
      <c r="J108" s="76"/>
    </row>
    <row r="109" spans="1:10" ht="20.100000000000001" customHeight="1" x14ac:dyDescent="0.3">
      <c r="A109" s="77"/>
      <c r="B109" s="160"/>
      <c r="C109" s="114"/>
      <c r="D109" s="80" t="s">
        <v>3052</v>
      </c>
      <c r="E109" s="78"/>
      <c r="F109" s="81">
        <v>40</v>
      </c>
      <c r="G109" s="82">
        <v>5.6577086280056577</v>
      </c>
      <c r="H109" s="144"/>
      <c r="I109" s="84"/>
    </row>
    <row r="110" spans="1:10" ht="20.100000000000001" customHeight="1" x14ac:dyDescent="0.3">
      <c r="A110" s="116" t="s">
        <v>3142</v>
      </c>
      <c r="B110" s="176" t="s">
        <v>436</v>
      </c>
      <c r="C110" s="119" t="s">
        <v>5168</v>
      </c>
      <c r="D110" s="118" t="s">
        <v>3048</v>
      </c>
      <c r="E110" s="117"/>
      <c r="F110" s="132">
        <v>299</v>
      </c>
      <c r="G110" s="136">
        <v>9.1437308868501521</v>
      </c>
      <c r="H110" s="146" t="s">
        <v>1</v>
      </c>
      <c r="I110" s="153"/>
      <c r="J110" s="76"/>
    </row>
    <row r="111" spans="1:10" ht="20.100000000000001" customHeight="1" x14ac:dyDescent="0.3">
      <c r="A111" s="77"/>
      <c r="B111" s="160"/>
      <c r="C111" s="114"/>
      <c r="D111" s="80" t="s">
        <v>3049</v>
      </c>
      <c r="E111" s="78"/>
      <c r="F111" s="81">
        <v>2241</v>
      </c>
      <c r="G111" s="82">
        <v>68.532110091743121</v>
      </c>
      <c r="H111" s="144"/>
      <c r="I111" s="84"/>
    </row>
    <row r="112" spans="1:10" ht="20.100000000000001" customHeight="1" x14ac:dyDescent="0.3">
      <c r="A112" s="77"/>
      <c r="B112" s="160"/>
      <c r="C112" s="114"/>
      <c r="D112" s="80" t="s">
        <v>3050</v>
      </c>
      <c r="E112" s="78"/>
      <c r="F112" s="81">
        <v>730</v>
      </c>
      <c r="G112" s="82">
        <v>22.324159021406729</v>
      </c>
      <c r="H112" s="144"/>
      <c r="I112" s="84"/>
    </row>
    <row r="113" spans="1:10" ht="20.100000000000001" customHeight="1" x14ac:dyDescent="0.3">
      <c r="A113" s="116" t="s">
        <v>3143</v>
      </c>
      <c r="B113" s="176" t="s">
        <v>437</v>
      </c>
      <c r="C113" s="119" t="s">
        <v>5181</v>
      </c>
      <c r="D113" s="118" t="s">
        <v>3051</v>
      </c>
      <c r="E113" s="117"/>
      <c r="F113" s="132">
        <v>222</v>
      </c>
      <c r="G113" s="136">
        <v>74.247491638795978</v>
      </c>
      <c r="H113" s="146" t="s">
        <v>1</v>
      </c>
      <c r="I113" s="153"/>
      <c r="J113" s="76"/>
    </row>
    <row r="114" spans="1:10" ht="20.100000000000001" customHeight="1" x14ac:dyDescent="0.3">
      <c r="A114" s="77"/>
      <c r="B114" s="160"/>
      <c r="C114" s="114"/>
      <c r="D114" s="80" t="s">
        <v>3052</v>
      </c>
      <c r="E114" s="78"/>
      <c r="F114" s="81">
        <v>77</v>
      </c>
      <c r="G114" s="82">
        <v>25.752508361204011</v>
      </c>
      <c r="H114" s="144"/>
      <c r="I114" s="84"/>
    </row>
    <row r="115" spans="1:10" ht="20.100000000000001" customHeight="1" x14ac:dyDescent="0.3">
      <c r="A115" s="116" t="s">
        <v>3144</v>
      </c>
      <c r="B115" s="176" t="s">
        <v>438</v>
      </c>
      <c r="C115" s="119" t="s">
        <v>5168</v>
      </c>
      <c r="D115" s="118" t="s">
        <v>3048</v>
      </c>
      <c r="E115" s="117"/>
      <c r="F115" s="132">
        <v>303</v>
      </c>
      <c r="G115" s="136">
        <v>9.2660550458715605</v>
      </c>
      <c r="H115" s="146" t="s">
        <v>1</v>
      </c>
      <c r="I115" s="153"/>
      <c r="J115" s="76"/>
    </row>
    <row r="116" spans="1:10" ht="20.100000000000001" customHeight="1" x14ac:dyDescent="0.3">
      <c r="A116" s="77"/>
      <c r="B116" s="160"/>
      <c r="C116" s="114"/>
      <c r="D116" s="80" t="s">
        <v>3049</v>
      </c>
      <c r="E116" s="78"/>
      <c r="F116" s="81">
        <v>2276</v>
      </c>
      <c r="G116" s="82">
        <v>69.602446483180429</v>
      </c>
      <c r="H116" s="144"/>
      <c r="I116" s="84"/>
    </row>
    <row r="117" spans="1:10" ht="20.100000000000001" customHeight="1" x14ac:dyDescent="0.3">
      <c r="A117" s="77"/>
      <c r="B117" s="160"/>
      <c r="C117" s="114"/>
      <c r="D117" s="80" t="s">
        <v>3050</v>
      </c>
      <c r="E117" s="78"/>
      <c r="F117" s="81">
        <v>691</v>
      </c>
      <c r="G117" s="82">
        <v>21.131498470948014</v>
      </c>
      <c r="H117" s="144"/>
      <c r="I117" s="84"/>
    </row>
    <row r="118" spans="1:10" ht="20.100000000000001" customHeight="1" x14ac:dyDescent="0.3">
      <c r="A118" s="116" t="s">
        <v>3145</v>
      </c>
      <c r="B118" s="176" t="s">
        <v>439</v>
      </c>
      <c r="C118" s="119" t="s">
        <v>5182</v>
      </c>
      <c r="D118" s="118" t="s">
        <v>3051</v>
      </c>
      <c r="E118" s="117"/>
      <c r="F118" s="132">
        <v>259</v>
      </c>
      <c r="G118" s="136">
        <v>85.478547854785475</v>
      </c>
      <c r="H118" s="146" t="s">
        <v>1</v>
      </c>
      <c r="I118" s="153"/>
      <c r="J118" s="76"/>
    </row>
    <row r="119" spans="1:10" ht="20.100000000000001" customHeight="1" x14ac:dyDescent="0.3">
      <c r="A119" s="77"/>
      <c r="B119" s="160"/>
      <c r="C119" s="114"/>
      <c r="D119" s="80" t="s">
        <v>3052</v>
      </c>
      <c r="E119" s="78"/>
      <c r="F119" s="81">
        <v>44</v>
      </c>
      <c r="G119" s="82">
        <v>14.521452145214523</v>
      </c>
      <c r="H119" s="144"/>
      <c r="I119" s="84"/>
    </row>
    <row r="120" spans="1:10" ht="20.100000000000001" customHeight="1" x14ac:dyDescent="0.3">
      <c r="A120" s="116" t="s">
        <v>3146</v>
      </c>
      <c r="B120" s="176" t="s">
        <v>440</v>
      </c>
      <c r="C120" s="119" t="s">
        <v>5168</v>
      </c>
      <c r="D120" s="118" t="s">
        <v>3048</v>
      </c>
      <c r="E120" s="117"/>
      <c r="F120" s="132">
        <v>236</v>
      </c>
      <c r="G120" s="136">
        <v>7.2171253822629966</v>
      </c>
      <c r="H120" s="146" t="s">
        <v>1</v>
      </c>
      <c r="I120" s="153"/>
      <c r="J120" s="76"/>
    </row>
    <row r="121" spans="1:10" ht="20.100000000000001" customHeight="1" x14ac:dyDescent="0.3">
      <c r="A121" s="77"/>
      <c r="B121" s="160"/>
      <c r="C121" s="114"/>
      <c r="D121" s="80" t="s">
        <v>3049</v>
      </c>
      <c r="E121" s="78"/>
      <c r="F121" s="81">
        <v>2430</v>
      </c>
      <c r="G121" s="82">
        <v>74.311926605504581</v>
      </c>
      <c r="H121" s="144"/>
      <c r="I121" s="84"/>
    </row>
    <row r="122" spans="1:10" ht="20.100000000000001" customHeight="1" x14ac:dyDescent="0.3">
      <c r="A122" s="77"/>
      <c r="B122" s="160"/>
      <c r="C122" s="114"/>
      <c r="D122" s="80" t="s">
        <v>3050</v>
      </c>
      <c r="E122" s="78"/>
      <c r="F122" s="81">
        <v>604</v>
      </c>
      <c r="G122" s="82">
        <v>18.470948012232416</v>
      </c>
      <c r="H122" s="144"/>
      <c r="I122" s="84"/>
    </row>
    <row r="123" spans="1:10" ht="20.100000000000001" customHeight="1" x14ac:dyDescent="0.3">
      <c r="A123" s="116" t="s">
        <v>5681</v>
      </c>
      <c r="B123" s="176" t="s">
        <v>441</v>
      </c>
      <c r="C123" s="119" t="s">
        <v>5183</v>
      </c>
      <c r="D123" s="118" t="s">
        <v>3051</v>
      </c>
      <c r="E123" s="117"/>
      <c r="F123" s="132">
        <v>203</v>
      </c>
      <c r="G123" s="136">
        <v>86.016949152542381</v>
      </c>
      <c r="H123" s="146" t="s">
        <v>1</v>
      </c>
      <c r="I123" s="153"/>
      <c r="J123" s="76"/>
    </row>
    <row r="124" spans="1:10" ht="20.100000000000001" customHeight="1" x14ac:dyDescent="0.3">
      <c r="A124" s="77"/>
      <c r="B124" s="160"/>
      <c r="C124" s="114"/>
      <c r="D124" s="80" t="s">
        <v>3052</v>
      </c>
      <c r="E124" s="78"/>
      <c r="F124" s="81">
        <v>33</v>
      </c>
      <c r="G124" s="82">
        <v>13.983050847457626</v>
      </c>
      <c r="H124" s="144"/>
      <c r="I124" s="84"/>
    </row>
    <row r="125" spans="1:10" ht="20.100000000000001" customHeight="1" x14ac:dyDescent="0.3">
      <c r="A125" s="116" t="s">
        <v>3147</v>
      </c>
      <c r="B125" s="176" t="s">
        <v>442</v>
      </c>
      <c r="C125" s="119" t="s">
        <v>5168</v>
      </c>
      <c r="D125" s="118" t="s">
        <v>3048</v>
      </c>
      <c r="E125" s="117"/>
      <c r="F125" s="132">
        <v>1079</v>
      </c>
      <c r="G125" s="136">
        <v>32.996941896024467</v>
      </c>
      <c r="H125" s="146" t="s">
        <v>1</v>
      </c>
      <c r="I125" s="153"/>
      <c r="J125" s="76"/>
    </row>
    <row r="126" spans="1:10" ht="20.100000000000001" customHeight="1" x14ac:dyDescent="0.3">
      <c r="A126" s="77"/>
      <c r="B126" s="160"/>
      <c r="C126" s="114"/>
      <c r="D126" s="80" t="s">
        <v>3049</v>
      </c>
      <c r="E126" s="78"/>
      <c r="F126" s="81">
        <v>1752</v>
      </c>
      <c r="G126" s="82">
        <v>53.577981651376149</v>
      </c>
      <c r="H126" s="144"/>
      <c r="I126" s="84"/>
    </row>
    <row r="127" spans="1:10" ht="20.100000000000001" customHeight="1" x14ac:dyDescent="0.3">
      <c r="A127" s="77"/>
      <c r="B127" s="160"/>
      <c r="C127" s="114"/>
      <c r="D127" s="80" t="s">
        <v>3050</v>
      </c>
      <c r="E127" s="78"/>
      <c r="F127" s="81">
        <v>439</v>
      </c>
      <c r="G127" s="82">
        <v>13.425076452599388</v>
      </c>
      <c r="H127" s="144"/>
      <c r="I127" s="84"/>
    </row>
    <row r="128" spans="1:10" ht="20.100000000000001" customHeight="1" x14ac:dyDescent="0.3">
      <c r="A128" s="116" t="s">
        <v>3148</v>
      </c>
      <c r="B128" s="176" t="s">
        <v>443</v>
      </c>
      <c r="C128" s="119" t="s">
        <v>5184</v>
      </c>
      <c r="D128" s="118" t="s">
        <v>3051</v>
      </c>
      <c r="E128" s="117"/>
      <c r="F128" s="132">
        <v>1020</v>
      </c>
      <c r="G128" s="136">
        <v>94.531974050046344</v>
      </c>
      <c r="H128" s="146" t="s">
        <v>1</v>
      </c>
      <c r="I128" s="153"/>
      <c r="J128" s="76"/>
    </row>
    <row r="129" spans="1:10" ht="20.100000000000001" customHeight="1" x14ac:dyDescent="0.3">
      <c r="A129" s="77"/>
      <c r="B129" s="160"/>
      <c r="C129" s="114"/>
      <c r="D129" s="80" t="s">
        <v>3052</v>
      </c>
      <c r="E129" s="78"/>
      <c r="F129" s="81">
        <v>59</v>
      </c>
      <c r="G129" s="82">
        <v>5.4680259499536605</v>
      </c>
      <c r="H129" s="144"/>
      <c r="I129" s="84"/>
    </row>
    <row r="130" spans="1:10" ht="20.100000000000001" customHeight="1" x14ac:dyDescent="0.3">
      <c r="A130" s="116" t="s">
        <v>3149</v>
      </c>
      <c r="B130" s="176" t="s">
        <v>444</v>
      </c>
      <c r="C130" s="119" t="s">
        <v>5168</v>
      </c>
      <c r="D130" s="118" t="s">
        <v>3048</v>
      </c>
      <c r="E130" s="117"/>
      <c r="F130" s="132">
        <v>2603</v>
      </c>
      <c r="G130" s="136">
        <v>79.602446483180429</v>
      </c>
      <c r="H130" s="146" t="s">
        <v>1</v>
      </c>
      <c r="I130" s="153"/>
      <c r="J130" s="76"/>
    </row>
    <row r="131" spans="1:10" ht="20.100000000000001" customHeight="1" x14ac:dyDescent="0.3">
      <c r="A131" s="77"/>
      <c r="B131" s="160"/>
      <c r="C131" s="114"/>
      <c r="D131" s="80" t="s">
        <v>3049</v>
      </c>
      <c r="E131" s="78"/>
      <c r="F131" s="81">
        <v>607</v>
      </c>
      <c r="G131" s="82">
        <v>18.562691131498472</v>
      </c>
      <c r="H131" s="144"/>
      <c r="I131" s="84"/>
    </row>
    <row r="132" spans="1:10" ht="20.100000000000001" customHeight="1" x14ac:dyDescent="0.3">
      <c r="A132" s="77"/>
      <c r="B132" s="160"/>
      <c r="C132" s="114"/>
      <c r="D132" s="80" t="s">
        <v>3050</v>
      </c>
      <c r="E132" s="78"/>
      <c r="F132" s="81">
        <v>60</v>
      </c>
      <c r="G132" s="82">
        <v>1.834862385321101</v>
      </c>
      <c r="H132" s="144"/>
      <c r="I132" s="84"/>
    </row>
    <row r="133" spans="1:10" ht="20.100000000000001" customHeight="1" x14ac:dyDescent="0.3">
      <c r="A133" s="116" t="s">
        <v>3150</v>
      </c>
      <c r="B133" s="176" t="s">
        <v>445</v>
      </c>
      <c r="C133" s="119" t="s">
        <v>5185</v>
      </c>
      <c r="D133" s="118" t="s">
        <v>3051</v>
      </c>
      <c r="E133" s="117"/>
      <c r="F133" s="132">
        <v>2537</v>
      </c>
      <c r="G133" s="136">
        <v>97.464464079907799</v>
      </c>
      <c r="H133" s="146" t="s">
        <v>1</v>
      </c>
      <c r="I133" s="153"/>
      <c r="J133" s="76"/>
    </row>
    <row r="134" spans="1:10" ht="20.100000000000001" customHeight="1" x14ac:dyDescent="0.3">
      <c r="A134" s="77"/>
      <c r="B134" s="160"/>
      <c r="C134" s="114"/>
      <c r="D134" s="80" t="s">
        <v>3052</v>
      </c>
      <c r="E134" s="78"/>
      <c r="F134" s="81">
        <v>66</v>
      </c>
      <c r="G134" s="82">
        <v>2.5355359200922014</v>
      </c>
      <c r="H134" s="144"/>
      <c r="I134" s="84"/>
    </row>
    <row r="135" spans="1:10" ht="20.100000000000001" customHeight="1" x14ac:dyDescent="0.3">
      <c r="A135" s="116" t="s">
        <v>3151</v>
      </c>
      <c r="B135" s="176" t="s">
        <v>446</v>
      </c>
      <c r="C135" s="119" t="s">
        <v>5168</v>
      </c>
      <c r="D135" s="118" t="s">
        <v>3048</v>
      </c>
      <c r="E135" s="117"/>
      <c r="F135" s="132">
        <v>269</v>
      </c>
      <c r="G135" s="136">
        <v>8.2262996941896027</v>
      </c>
      <c r="H135" s="146" t="s">
        <v>1</v>
      </c>
      <c r="I135" s="153"/>
      <c r="J135" s="76"/>
    </row>
    <row r="136" spans="1:10" ht="20.100000000000001" customHeight="1" x14ac:dyDescent="0.3">
      <c r="A136" s="77"/>
      <c r="B136" s="160"/>
      <c r="C136" s="114"/>
      <c r="D136" s="80" t="s">
        <v>3049</v>
      </c>
      <c r="E136" s="78"/>
      <c r="F136" s="81">
        <v>2631</v>
      </c>
      <c r="G136" s="82">
        <v>80.458715596330279</v>
      </c>
      <c r="H136" s="144"/>
      <c r="I136" s="84"/>
    </row>
    <row r="137" spans="1:10" ht="20.100000000000001" customHeight="1" x14ac:dyDescent="0.3">
      <c r="A137" s="77"/>
      <c r="B137" s="160"/>
      <c r="C137" s="114"/>
      <c r="D137" s="80" t="s">
        <v>3050</v>
      </c>
      <c r="E137" s="78"/>
      <c r="F137" s="81">
        <v>370</v>
      </c>
      <c r="G137" s="82">
        <v>11.314984709480122</v>
      </c>
      <c r="H137" s="144"/>
      <c r="I137" s="84"/>
    </row>
    <row r="138" spans="1:10" ht="20.100000000000001" customHeight="1" x14ac:dyDescent="0.3">
      <c r="A138" s="116" t="s">
        <v>3152</v>
      </c>
      <c r="B138" s="176" t="s">
        <v>447</v>
      </c>
      <c r="C138" s="119" t="s">
        <v>5186</v>
      </c>
      <c r="D138" s="118" t="s">
        <v>3051</v>
      </c>
      <c r="E138" s="117"/>
      <c r="F138" s="132">
        <v>243</v>
      </c>
      <c r="G138" s="136">
        <v>90.334572490706321</v>
      </c>
      <c r="H138" s="146" t="s">
        <v>1</v>
      </c>
      <c r="I138" s="153"/>
      <c r="J138" s="76"/>
    </row>
    <row r="139" spans="1:10" ht="20.100000000000001" customHeight="1" x14ac:dyDescent="0.3">
      <c r="A139" s="77"/>
      <c r="B139" s="160"/>
      <c r="C139" s="114"/>
      <c r="D139" s="80" t="s">
        <v>3052</v>
      </c>
      <c r="E139" s="78"/>
      <c r="F139" s="81">
        <v>26</v>
      </c>
      <c r="G139" s="82">
        <v>9.6654275092936803</v>
      </c>
      <c r="H139" s="144"/>
      <c r="I139" s="84"/>
    </row>
    <row r="140" spans="1:10" ht="20.100000000000001" customHeight="1" x14ac:dyDescent="0.3">
      <c r="A140" s="116" t="s">
        <v>3153</v>
      </c>
      <c r="B140" s="176" t="s">
        <v>448</v>
      </c>
      <c r="C140" s="119" t="s">
        <v>5168</v>
      </c>
      <c r="D140" s="118" t="s">
        <v>3048</v>
      </c>
      <c r="E140" s="117"/>
      <c r="F140" s="132">
        <v>139</v>
      </c>
      <c r="G140" s="136">
        <v>4.2507645259938842</v>
      </c>
      <c r="H140" s="146" t="s">
        <v>1</v>
      </c>
      <c r="I140" s="153"/>
      <c r="J140" s="76"/>
    </row>
    <row r="141" spans="1:10" ht="20.100000000000001" customHeight="1" x14ac:dyDescent="0.3">
      <c r="A141" s="77"/>
      <c r="B141" s="160"/>
      <c r="C141" s="114"/>
      <c r="D141" s="80" t="s">
        <v>3049</v>
      </c>
      <c r="E141" s="78"/>
      <c r="F141" s="81">
        <v>2737</v>
      </c>
      <c r="G141" s="82">
        <v>83.700305810397552</v>
      </c>
      <c r="H141" s="144"/>
      <c r="I141" s="84"/>
    </row>
    <row r="142" spans="1:10" ht="20.100000000000001" customHeight="1" x14ac:dyDescent="0.3">
      <c r="A142" s="77"/>
      <c r="B142" s="160"/>
      <c r="C142" s="114"/>
      <c r="D142" s="80" t="s">
        <v>3050</v>
      </c>
      <c r="E142" s="78"/>
      <c r="F142" s="81">
        <v>394</v>
      </c>
      <c r="G142" s="82">
        <v>12.048929663608563</v>
      </c>
      <c r="H142" s="144"/>
      <c r="I142" s="84"/>
    </row>
    <row r="143" spans="1:10" ht="20.100000000000001" customHeight="1" x14ac:dyDescent="0.3">
      <c r="A143" s="116" t="s">
        <v>3154</v>
      </c>
      <c r="B143" s="176" t="s">
        <v>449</v>
      </c>
      <c r="C143" s="119" t="s">
        <v>5187</v>
      </c>
      <c r="D143" s="118" t="s">
        <v>3051</v>
      </c>
      <c r="E143" s="117"/>
      <c r="F143" s="132">
        <v>127</v>
      </c>
      <c r="G143" s="136">
        <v>91.366906474820141</v>
      </c>
      <c r="H143" s="146" t="s">
        <v>1</v>
      </c>
      <c r="I143" s="153"/>
      <c r="J143" s="76"/>
    </row>
    <row r="144" spans="1:10" ht="20.100000000000001" customHeight="1" x14ac:dyDescent="0.3">
      <c r="A144" s="77"/>
      <c r="B144" s="160"/>
      <c r="C144" s="114"/>
      <c r="D144" s="80" t="s">
        <v>3052</v>
      </c>
      <c r="E144" s="78"/>
      <c r="F144" s="81">
        <v>12</v>
      </c>
      <c r="G144" s="82">
        <v>8.6330935251798557</v>
      </c>
      <c r="H144" s="144"/>
      <c r="I144" s="84"/>
    </row>
    <row r="145" spans="1:10" ht="20.100000000000001" customHeight="1" x14ac:dyDescent="0.3">
      <c r="A145" s="116" t="s">
        <v>3155</v>
      </c>
      <c r="B145" s="176" t="s">
        <v>450</v>
      </c>
      <c r="C145" s="119" t="s">
        <v>5168</v>
      </c>
      <c r="D145" s="118" t="s">
        <v>3048</v>
      </c>
      <c r="E145" s="117"/>
      <c r="F145" s="132">
        <v>124</v>
      </c>
      <c r="G145" s="136">
        <v>3.7920489296636086</v>
      </c>
      <c r="H145" s="146" t="s">
        <v>1</v>
      </c>
      <c r="I145" s="153"/>
      <c r="J145" s="76"/>
    </row>
    <row r="146" spans="1:10" ht="20.100000000000001" customHeight="1" x14ac:dyDescent="0.3">
      <c r="A146" s="77"/>
      <c r="B146" s="160"/>
      <c r="C146" s="114"/>
      <c r="D146" s="80" t="s">
        <v>3049</v>
      </c>
      <c r="E146" s="78"/>
      <c r="F146" s="81">
        <v>2719</v>
      </c>
      <c r="G146" s="82">
        <v>83.149847094801217</v>
      </c>
      <c r="H146" s="144"/>
      <c r="I146" s="84"/>
    </row>
    <row r="147" spans="1:10" ht="20.100000000000001" customHeight="1" x14ac:dyDescent="0.3">
      <c r="A147" s="77"/>
      <c r="B147" s="160"/>
      <c r="C147" s="114"/>
      <c r="D147" s="80" t="s">
        <v>3050</v>
      </c>
      <c r="E147" s="78"/>
      <c r="F147" s="81">
        <v>427</v>
      </c>
      <c r="G147" s="82">
        <v>13.058103975535168</v>
      </c>
      <c r="H147" s="144"/>
      <c r="I147" s="84"/>
    </row>
    <row r="148" spans="1:10" ht="20.100000000000001" customHeight="1" x14ac:dyDescent="0.3">
      <c r="A148" s="116" t="s">
        <v>3156</v>
      </c>
      <c r="B148" s="176" t="s">
        <v>451</v>
      </c>
      <c r="C148" s="119" t="s">
        <v>5188</v>
      </c>
      <c r="D148" s="118" t="s">
        <v>3051</v>
      </c>
      <c r="E148" s="117"/>
      <c r="F148" s="132">
        <v>114</v>
      </c>
      <c r="G148" s="136">
        <v>91.935483870967744</v>
      </c>
      <c r="H148" s="146" t="s">
        <v>1</v>
      </c>
      <c r="I148" s="153"/>
      <c r="J148" s="76"/>
    </row>
    <row r="149" spans="1:10" ht="20.100000000000001" customHeight="1" x14ac:dyDescent="0.3">
      <c r="A149" s="77"/>
      <c r="B149" s="160"/>
      <c r="C149" s="114"/>
      <c r="D149" s="80" t="s">
        <v>3052</v>
      </c>
      <c r="E149" s="78"/>
      <c r="F149" s="81">
        <v>10</v>
      </c>
      <c r="G149" s="82">
        <v>8.064516129032258</v>
      </c>
      <c r="H149" s="144"/>
      <c r="I149" s="84"/>
    </row>
    <row r="150" spans="1:10" ht="20.100000000000001" customHeight="1" x14ac:dyDescent="0.3">
      <c r="A150" s="116" t="s">
        <v>3157</v>
      </c>
      <c r="B150" s="176" t="s">
        <v>452</v>
      </c>
      <c r="C150" s="119" t="s">
        <v>5168</v>
      </c>
      <c r="D150" s="118" t="s">
        <v>3048</v>
      </c>
      <c r="E150" s="117"/>
      <c r="F150" s="132">
        <v>745</v>
      </c>
      <c r="G150" s="136">
        <v>22.782874617737004</v>
      </c>
      <c r="H150" s="146" t="s">
        <v>1</v>
      </c>
      <c r="I150" s="153"/>
      <c r="J150" s="76"/>
    </row>
    <row r="151" spans="1:10" ht="20.100000000000001" customHeight="1" x14ac:dyDescent="0.3">
      <c r="A151" s="77"/>
      <c r="B151" s="160"/>
      <c r="C151" s="114"/>
      <c r="D151" s="80" t="s">
        <v>3049</v>
      </c>
      <c r="E151" s="78"/>
      <c r="F151" s="81">
        <v>2168</v>
      </c>
      <c r="G151" s="82">
        <v>66.299694189602448</v>
      </c>
      <c r="H151" s="144"/>
      <c r="I151" s="84"/>
    </row>
    <row r="152" spans="1:10" ht="20.100000000000001" customHeight="1" x14ac:dyDescent="0.3">
      <c r="A152" s="77"/>
      <c r="B152" s="160"/>
      <c r="C152" s="114"/>
      <c r="D152" s="80" t="s">
        <v>3050</v>
      </c>
      <c r="E152" s="78"/>
      <c r="F152" s="81">
        <v>357</v>
      </c>
      <c r="G152" s="82">
        <v>10.917431192660551</v>
      </c>
      <c r="H152" s="144"/>
      <c r="I152" s="84"/>
    </row>
    <row r="153" spans="1:10" ht="20.100000000000001" customHeight="1" x14ac:dyDescent="0.3">
      <c r="A153" s="116" t="s">
        <v>3158</v>
      </c>
      <c r="B153" s="176" t="s">
        <v>453</v>
      </c>
      <c r="C153" s="119" t="s">
        <v>5189</v>
      </c>
      <c r="D153" s="118" t="s">
        <v>3051</v>
      </c>
      <c r="E153" s="117"/>
      <c r="F153" s="132">
        <v>729</v>
      </c>
      <c r="G153" s="136">
        <v>97.852348993288601</v>
      </c>
      <c r="H153" s="146" t="s">
        <v>1</v>
      </c>
      <c r="I153" s="153"/>
      <c r="J153" s="76"/>
    </row>
    <row r="154" spans="1:10" ht="20.100000000000001" customHeight="1" x14ac:dyDescent="0.3">
      <c r="A154" s="77"/>
      <c r="B154" s="160"/>
      <c r="C154" s="114"/>
      <c r="D154" s="80" t="s">
        <v>3052</v>
      </c>
      <c r="E154" s="78"/>
      <c r="F154" s="81">
        <v>16</v>
      </c>
      <c r="G154" s="82">
        <v>2.1476510067114094</v>
      </c>
      <c r="H154" s="144"/>
      <c r="I154" s="84"/>
    </row>
    <row r="155" spans="1:10" ht="20.100000000000001" customHeight="1" x14ac:dyDescent="0.3">
      <c r="A155" s="116" t="s">
        <v>3159</v>
      </c>
      <c r="B155" s="176" t="s">
        <v>454</v>
      </c>
      <c r="C155" s="119" t="s">
        <v>5168</v>
      </c>
      <c r="D155" s="118" t="s">
        <v>3048</v>
      </c>
      <c r="E155" s="117"/>
      <c r="F155" s="132">
        <v>287</v>
      </c>
      <c r="G155" s="136">
        <v>8.7767584097859324</v>
      </c>
      <c r="H155" s="146" t="s">
        <v>1</v>
      </c>
      <c r="I155" s="153"/>
      <c r="J155" s="76"/>
    </row>
    <row r="156" spans="1:10" ht="20.100000000000001" customHeight="1" x14ac:dyDescent="0.3">
      <c r="A156" s="77"/>
      <c r="B156" s="160"/>
      <c r="C156" s="114"/>
      <c r="D156" s="80" t="s">
        <v>3049</v>
      </c>
      <c r="E156" s="78"/>
      <c r="F156" s="81">
        <v>2619</v>
      </c>
      <c r="G156" s="82">
        <v>80.091743119266056</v>
      </c>
      <c r="H156" s="144"/>
      <c r="I156" s="84"/>
    </row>
    <row r="157" spans="1:10" ht="20.100000000000001" customHeight="1" x14ac:dyDescent="0.3">
      <c r="A157" s="77"/>
      <c r="B157" s="160"/>
      <c r="C157" s="114"/>
      <c r="D157" s="80" t="s">
        <v>3050</v>
      </c>
      <c r="E157" s="78"/>
      <c r="F157" s="81">
        <v>364</v>
      </c>
      <c r="G157" s="82">
        <v>11.131498470948012</v>
      </c>
      <c r="H157" s="144"/>
      <c r="I157" s="84"/>
    </row>
    <row r="158" spans="1:10" ht="20.100000000000001" customHeight="1" x14ac:dyDescent="0.3">
      <c r="A158" s="116" t="s">
        <v>3160</v>
      </c>
      <c r="B158" s="176" t="s">
        <v>455</v>
      </c>
      <c r="C158" s="119" t="s">
        <v>5190</v>
      </c>
      <c r="D158" s="118" t="s">
        <v>3051</v>
      </c>
      <c r="E158" s="117"/>
      <c r="F158" s="132">
        <v>263</v>
      </c>
      <c r="G158" s="136">
        <v>91.637630662020911</v>
      </c>
      <c r="H158" s="146" t="s">
        <v>1</v>
      </c>
      <c r="I158" s="153"/>
      <c r="J158" s="76"/>
    </row>
    <row r="159" spans="1:10" ht="20.100000000000001" customHeight="1" x14ac:dyDescent="0.3">
      <c r="A159" s="77"/>
      <c r="B159" s="160"/>
      <c r="C159" s="114"/>
      <c r="D159" s="80" t="s">
        <v>3052</v>
      </c>
      <c r="E159" s="78"/>
      <c r="F159" s="81">
        <v>24</v>
      </c>
      <c r="G159" s="82">
        <v>8.3623693379790947</v>
      </c>
      <c r="H159" s="144"/>
      <c r="I159" s="84"/>
    </row>
    <row r="160" spans="1:10" ht="20.100000000000001" customHeight="1" x14ac:dyDescent="0.3">
      <c r="A160" s="116" t="s">
        <v>3161</v>
      </c>
      <c r="B160" s="176" t="s">
        <v>456</v>
      </c>
      <c r="C160" s="119" t="s">
        <v>5168</v>
      </c>
      <c r="D160" s="118" t="s">
        <v>3048</v>
      </c>
      <c r="E160" s="117"/>
      <c r="F160" s="132">
        <v>147</v>
      </c>
      <c r="G160" s="136">
        <v>4.4954128440366974</v>
      </c>
      <c r="H160" s="146" t="s">
        <v>1</v>
      </c>
      <c r="I160" s="153"/>
      <c r="J160" s="76"/>
    </row>
    <row r="161" spans="1:10" ht="20.100000000000001" customHeight="1" x14ac:dyDescent="0.3">
      <c r="A161" s="77"/>
      <c r="B161" s="160"/>
      <c r="C161" s="114"/>
      <c r="D161" s="80" t="s">
        <v>3049</v>
      </c>
      <c r="E161" s="78"/>
      <c r="F161" s="81">
        <v>2696</v>
      </c>
      <c r="G161" s="82">
        <v>82.446483180428132</v>
      </c>
      <c r="H161" s="144"/>
      <c r="I161" s="84"/>
    </row>
    <row r="162" spans="1:10" ht="20.100000000000001" customHeight="1" x14ac:dyDescent="0.3">
      <c r="A162" s="77"/>
      <c r="B162" s="160"/>
      <c r="C162" s="114"/>
      <c r="D162" s="80" t="s">
        <v>3050</v>
      </c>
      <c r="E162" s="78"/>
      <c r="F162" s="81">
        <v>427</v>
      </c>
      <c r="G162" s="82">
        <v>13.058103975535168</v>
      </c>
      <c r="H162" s="144"/>
      <c r="I162" s="84"/>
    </row>
    <row r="163" spans="1:10" ht="20.100000000000001" customHeight="1" x14ac:dyDescent="0.3">
      <c r="A163" s="116" t="s">
        <v>3162</v>
      </c>
      <c r="B163" s="176" t="s">
        <v>457</v>
      </c>
      <c r="C163" s="119" t="s">
        <v>5191</v>
      </c>
      <c r="D163" s="118" t="s">
        <v>3051</v>
      </c>
      <c r="E163" s="117"/>
      <c r="F163" s="132">
        <v>130</v>
      </c>
      <c r="G163" s="136">
        <v>88.435374149659864</v>
      </c>
      <c r="H163" s="146" t="s">
        <v>1</v>
      </c>
      <c r="I163" s="153"/>
      <c r="J163" s="76"/>
    </row>
    <row r="164" spans="1:10" ht="20.100000000000001" customHeight="1" x14ac:dyDescent="0.3">
      <c r="A164" s="77"/>
      <c r="B164" s="160"/>
      <c r="C164" s="114"/>
      <c r="D164" s="80" t="s">
        <v>3052</v>
      </c>
      <c r="E164" s="78"/>
      <c r="F164" s="81">
        <v>17</v>
      </c>
      <c r="G164" s="82">
        <v>11.564625850340136</v>
      </c>
      <c r="H164" s="144"/>
      <c r="I164" s="84"/>
    </row>
    <row r="165" spans="1:10" ht="20.100000000000001" customHeight="1" x14ac:dyDescent="0.3">
      <c r="A165" s="116" t="s">
        <v>3163</v>
      </c>
      <c r="B165" s="176" t="s">
        <v>458</v>
      </c>
      <c r="C165" s="119" t="s">
        <v>5168</v>
      </c>
      <c r="D165" s="118" t="s">
        <v>3048</v>
      </c>
      <c r="E165" s="117"/>
      <c r="F165" s="132">
        <v>45</v>
      </c>
      <c r="G165" s="136">
        <v>1.3761467889908259</v>
      </c>
      <c r="H165" s="146" t="s">
        <v>1</v>
      </c>
      <c r="I165" s="153"/>
      <c r="J165" s="76"/>
    </row>
    <row r="166" spans="1:10" ht="20.100000000000001" customHeight="1" x14ac:dyDescent="0.3">
      <c r="A166" s="77"/>
      <c r="B166" s="160"/>
      <c r="C166" s="114"/>
      <c r="D166" s="80" t="s">
        <v>3049</v>
      </c>
      <c r="E166" s="78"/>
      <c r="F166" s="81">
        <v>2783</v>
      </c>
      <c r="G166" s="82">
        <v>85.107033639143722</v>
      </c>
      <c r="H166" s="144"/>
      <c r="I166" s="84"/>
    </row>
    <row r="167" spans="1:10" ht="20.100000000000001" customHeight="1" x14ac:dyDescent="0.3">
      <c r="A167" s="77"/>
      <c r="B167" s="160"/>
      <c r="C167" s="114"/>
      <c r="D167" s="80" t="s">
        <v>3050</v>
      </c>
      <c r="E167" s="78"/>
      <c r="F167" s="81">
        <v>442</v>
      </c>
      <c r="G167" s="82">
        <v>13.516819571865444</v>
      </c>
      <c r="H167" s="144"/>
      <c r="I167" s="84"/>
    </row>
    <row r="168" spans="1:10" ht="20.100000000000001" customHeight="1" x14ac:dyDescent="0.3">
      <c r="A168" s="116" t="s">
        <v>3164</v>
      </c>
      <c r="B168" s="176" t="s">
        <v>459</v>
      </c>
      <c r="C168" s="119" t="s">
        <v>5192</v>
      </c>
      <c r="D168" s="118" t="s">
        <v>3051</v>
      </c>
      <c r="E168" s="117"/>
      <c r="F168" s="132">
        <v>39</v>
      </c>
      <c r="G168" s="136">
        <v>86.666666666666671</v>
      </c>
      <c r="H168" s="146" t="s">
        <v>1</v>
      </c>
      <c r="I168" s="153"/>
      <c r="J168" s="76"/>
    </row>
    <row r="169" spans="1:10" ht="20.100000000000001" customHeight="1" x14ac:dyDescent="0.3">
      <c r="A169" s="77"/>
      <c r="B169" s="160"/>
      <c r="C169" s="114"/>
      <c r="D169" s="80" t="s">
        <v>3052</v>
      </c>
      <c r="E169" s="78"/>
      <c r="F169" s="81">
        <v>6</v>
      </c>
      <c r="G169" s="82">
        <v>13.333333333333334</v>
      </c>
      <c r="H169" s="144"/>
      <c r="I169" s="84"/>
    </row>
    <row r="170" spans="1:10" ht="20.100000000000001" customHeight="1" x14ac:dyDescent="0.3">
      <c r="A170" s="116" t="s">
        <v>3165</v>
      </c>
      <c r="B170" s="176" t="s">
        <v>460</v>
      </c>
      <c r="C170" s="119" t="s">
        <v>5168</v>
      </c>
      <c r="D170" s="118" t="s">
        <v>3048</v>
      </c>
      <c r="E170" s="117"/>
      <c r="F170" s="132">
        <v>33</v>
      </c>
      <c r="G170" s="136">
        <v>1.0091743119266057</v>
      </c>
      <c r="H170" s="146" t="s">
        <v>1</v>
      </c>
      <c r="I170" s="153"/>
      <c r="J170" s="76"/>
    </row>
    <row r="171" spans="1:10" ht="20.100000000000001" customHeight="1" x14ac:dyDescent="0.3">
      <c r="A171" s="77"/>
      <c r="B171" s="160"/>
      <c r="C171" s="114"/>
      <c r="D171" s="80" t="s">
        <v>3049</v>
      </c>
      <c r="E171" s="78"/>
      <c r="F171" s="81">
        <v>2784</v>
      </c>
      <c r="G171" s="82">
        <v>85.137614678899084</v>
      </c>
      <c r="H171" s="144"/>
      <c r="I171" s="84"/>
    </row>
    <row r="172" spans="1:10" ht="20.100000000000001" customHeight="1" x14ac:dyDescent="0.3">
      <c r="A172" s="77"/>
      <c r="B172" s="160"/>
      <c r="C172" s="114"/>
      <c r="D172" s="80" t="s">
        <v>3050</v>
      </c>
      <c r="E172" s="78"/>
      <c r="F172" s="81">
        <v>453</v>
      </c>
      <c r="G172" s="82">
        <v>13.853211009174313</v>
      </c>
      <c r="H172" s="144"/>
      <c r="I172" s="84"/>
    </row>
    <row r="173" spans="1:10" ht="20.100000000000001" customHeight="1" x14ac:dyDescent="0.3">
      <c r="A173" s="116" t="s">
        <v>3166</v>
      </c>
      <c r="B173" s="176" t="s">
        <v>461</v>
      </c>
      <c r="C173" s="119" t="s">
        <v>5193</v>
      </c>
      <c r="D173" s="118" t="s">
        <v>3051</v>
      </c>
      <c r="E173" s="117"/>
      <c r="F173" s="132">
        <v>29</v>
      </c>
      <c r="G173" s="136">
        <v>87.878787878787875</v>
      </c>
      <c r="H173" s="146" t="s">
        <v>1</v>
      </c>
      <c r="I173" s="153"/>
      <c r="J173" s="76"/>
    </row>
    <row r="174" spans="1:10" ht="20.100000000000001" customHeight="1" x14ac:dyDescent="0.3">
      <c r="A174" s="77"/>
      <c r="B174" s="160"/>
      <c r="C174" s="114"/>
      <c r="D174" s="80" t="s">
        <v>3052</v>
      </c>
      <c r="E174" s="78"/>
      <c r="F174" s="81">
        <v>4</v>
      </c>
      <c r="G174" s="82">
        <v>12.121212121212121</v>
      </c>
      <c r="H174" s="144"/>
      <c r="I174" s="84"/>
    </row>
    <row r="175" spans="1:10" ht="20.100000000000001" customHeight="1" x14ac:dyDescent="0.3">
      <c r="A175" s="116" t="s">
        <v>3167</v>
      </c>
      <c r="B175" s="176" t="s">
        <v>462</v>
      </c>
      <c r="C175" s="119" t="s">
        <v>5168</v>
      </c>
      <c r="D175" s="118" t="s">
        <v>3048</v>
      </c>
      <c r="E175" s="117"/>
      <c r="F175" s="132">
        <v>84</v>
      </c>
      <c r="G175" s="136">
        <v>2.5688073394495414</v>
      </c>
      <c r="H175" s="146" t="s">
        <v>1</v>
      </c>
      <c r="I175" s="153"/>
      <c r="J175" s="76"/>
    </row>
    <row r="176" spans="1:10" ht="20.100000000000001" customHeight="1" x14ac:dyDescent="0.3">
      <c r="A176" s="77"/>
      <c r="B176" s="160"/>
      <c r="C176" s="114"/>
      <c r="D176" s="80" t="s">
        <v>3049</v>
      </c>
      <c r="E176" s="78"/>
      <c r="F176" s="81">
        <v>2781</v>
      </c>
      <c r="G176" s="82">
        <v>85.045871559633028</v>
      </c>
      <c r="H176" s="144"/>
      <c r="I176" s="84"/>
    </row>
    <row r="177" spans="1:10" ht="20.100000000000001" customHeight="1" x14ac:dyDescent="0.3">
      <c r="A177" s="77"/>
      <c r="B177" s="160"/>
      <c r="C177" s="114"/>
      <c r="D177" s="80" t="s">
        <v>3050</v>
      </c>
      <c r="E177" s="78"/>
      <c r="F177" s="81">
        <v>405</v>
      </c>
      <c r="G177" s="82">
        <v>12.385321100917432</v>
      </c>
      <c r="H177" s="144"/>
      <c r="I177" s="84"/>
    </row>
    <row r="178" spans="1:10" ht="20.100000000000001" customHeight="1" x14ac:dyDescent="0.3">
      <c r="A178" s="116" t="s">
        <v>3168</v>
      </c>
      <c r="B178" s="176" t="s">
        <v>463</v>
      </c>
      <c r="C178" s="119" t="s">
        <v>5194</v>
      </c>
      <c r="D178" s="118" t="s">
        <v>3051</v>
      </c>
      <c r="E178" s="117"/>
      <c r="F178" s="132">
        <v>74</v>
      </c>
      <c r="G178" s="136">
        <v>88.095238095238088</v>
      </c>
      <c r="H178" s="146" t="s">
        <v>1</v>
      </c>
      <c r="I178" s="153"/>
      <c r="J178" s="76"/>
    </row>
    <row r="179" spans="1:10" ht="20.100000000000001" customHeight="1" x14ac:dyDescent="0.3">
      <c r="A179" s="77"/>
      <c r="B179" s="160"/>
      <c r="C179" s="114"/>
      <c r="D179" s="80" t="s">
        <v>3052</v>
      </c>
      <c r="E179" s="78"/>
      <c r="F179" s="81">
        <v>10</v>
      </c>
      <c r="G179" s="82">
        <v>11.904761904761903</v>
      </c>
      <c r="H179" s="144"/>
      <c r="I179" s="84"/>
    </row>
    <row r="180" spans="1:10" ht="20.100000000000001" customHeight="1" x14ac:dyDescent="0.3">
      <c r="A180" s="116" t="s">
        <v>3169</v>
      </c>
      <c r="B180" s="176" t="s">
        <v>464</v>
      </c>
      <c r="C180" s="119" t="s">
        <v>5168</v>
      </c>
      <c r="D180" s="118" t="s">
        <v>3048</v>
      </c>
      <c r="E180" s="117"/>
      <c r="F180" s="132">
        <v>46</v>
      </c>
      <c r="G180" s="136">
        <v>1.4067278287461773</v>
      </c>
      <c r="H180" s="146" t="s">
        <v>1</v>
      </c>
      <c r="I180" s="153"/>
      <c r="J180" s="76"/>
    </row>
    <row r="181" spans="1:10" ht="20.100000000000001" customHeight="1" x14ac:dyDescent="0.3">
      <c r="A181" s="77"/>
      <c r="B181" s="160"/>
      <c r="C181" s="114"/>
      <c r="D181" s="80" t="s">
        <v>3049</v>
      </c>
      <c r="E181" s="78"/>
      <c r="F181" s="81">
        <v>2816</v>
      </c>
      <c r="G181" s="82">
        <v>86.116207951070336</v>
      </c>
      <c r="H181" s="144"/>
      <c r="I181" s="84"/>
    </row>
    <row r="182" spans="1:10" ht="20.100000000000001" customHeight="1" x14ac:dyDescent="0.3">
      <c r="A182" s="77"/>
      <c r="B182" s="160"/>
      <c r="C182" s="114"/>
      <c r="D182" s="80" t="s">
        <v>3050</v>
      </c>
      <c r="E182" s="78"/>
      <c r="F182" s="81">
        <v>408</v>
      </c>
      <c r="G182" s="82">
        <v>12.477064220193499</v>
      </c>
      <c r="H182" s="144"/>
      <c r="I182" s="84"/>
    </row>
    <row r="183" spans="1:10" ht="20.100000000000001" customHeight="1" x14ac:dyDescent="0.3">
      <c r="A183" s="116" t="s">
        <v>3170</v>
      </c>
      <c r="B183" s="176" t="s">
        <v>465</v>
      </c>
      <c r="C183" s="119" t="s">
        <v>5195</v>
      </c>
      <c r="D183" s="118" t="s">
        <v>3051</v>
      </c>
      <c r="E183" s="117"/>
      <c r="F183" s="132">
        <v>40</v>
      </c>
      <c r="G183" s="136">
        <v>86.956521739130437</v>
      </c>
      <c r="H183" s="146" t="s">
        <v>1</v>
      </c>
      <c r="I183" s="153"/>
      <c r="J183" s="76"/>
    </row>
    <row r="184" spans="1:10" ht="20.100000000000001" customHeight="1" x14ac:dyDescent="0.3">
      <c r="A184" s="77"/>
      <c r="B184" s="160"/>
      <c r="C184" s="114"/>
      <c r="D184" s="80" t="s">
        <v>3052</v>
      </c>
      <c r="E184" s="78"/>
      <c r="F184" s="81">
        <v>6</v>
      </c>
      <c r="G184" s="82">
        <v>13.043478260869565</v>
      </c>
      <c r="H184" s="144"/>
      <c r="I184" s="84"/>
    </row>
    <row r="185" spans="1:10" ht="20.100000000000001" customHeight="1" x14ac:dyDescent="0.3">
      <c r="A185" s="116" t="s">
        <v>3171</v>
      </c>
      <c r="B185" s="176" t="s">
        <v>466</v>
      </c>
      <c r="C185" s="119" t="s">
        <v>5168</v>
      </c>
      <c r="D185" s="118" t="s">
        <v>3048</v>
      </c>
      <c r="E185" s="117"/>
      <c r="F185" s="132">
        <v>146</v>
      </c>
      <c r="G185" s="136">
        <v>4.4648318042813457</v>
      </c>
      <c r="H185" s="146" t="s">
        <v>1</v>
      </c>
      <c r="I185" s="153"/>
      <c r="J185" s="76"/>
    </row>
    <row r="186" spans="1:10" ht="20.100000000000001" customHeight="1" x14ac:dyDescent="0.3">
      <c r="A186" s="77"/>
      <c r="B186" s="160"/>
      <c r="C186" s="114"/>
      <c r="D186" s="80" t="s">
        <v>3049</v>
      </c>
      <c r="E186" s="78"/>
      <c r="F186" s="81">
        <v>2715</v>
      </c>
      <c r="G186" s="82">
        <v>83.027522935779814</v>
      </c>
      <c r="H186" s="144"/>
      <c r="I186" s="84"/>
    </row>
    <row r="187" spans="1:10" ht="20.100000000000001" customHeight="1" x14ac:dyDescent="0.3">
      <c r="A187" s="77"/>
      <c r="B187" s="160"/>
      <c r="C187" s="114"/>
      <c r="D187" s="80" t="s">
        <v>3050</v>
      </c>
      <c r="E187" s="78"/>
      <c r="F187" s="81">
        <v>409</v>
      </c>
      <c r="G187" s="82">
        <v>12.507645259938837</v>
      </c>
      <c r="H187" s="144"/>
      <c r="I187" s="84"/>
    </row>
    <row r="188" spans="1:10" ht="20.100000000000001" customHeight="1" x14ac:dyDescent="0.3">
      <c r="A188" s="116" t="s">
        <v>3172</v>
      </c>
      <c r="B188" s="176" t="s">
        <v>467</v>
      </c>
      <c r="C188" s="119" t="s">
        <v>5196</v>
      </c>
      <c r="D188" s="118" t="s">
        <v>3051</v>
      </c>
      <c r="E188" s="117"/>
      <c r="F188" s="132">
        <v>133</v>
      </c>
      <c r="G188" s="136">
        <v>91.095890410958901</v>
      </c>
      <c r="H188" s="146" t="s">
        <v>1</v>
      </c>
      <c r="I188" s="153"/>
      <c r="J188" s="76"/>
    </row>
    <row r="189" spans="1:10" ht="20.100000000000001" customHeight="1" x14ac:dyDescent="0.3">
      <c r="A189" s="77"/>
      <c r="B189" s="160"/>
      <c r="C189" s="114"/>
      <c r="D189" s="80" t="s">
        <v>3052</v>
      </c>
      <c r="E189" s="78"/>
      <c r="F189" s="81">
        <v>13</v>
      </c>
      <c r="G189" s="82">
        <v>8.9041095890410951</v>
      </c>
      <c r="H189" s="144"/>
      <c r="I189" s="84"/>
    </row>
    <row r="190" spans="1:10" ht="20.100000000000001" customHeight="1" x14ac:dyDescent="0.3">
      <c r="A190" s="116" t="s">
        <v>3173</v>
      </c>
      <c r="B190" s="176" t="s">
        <v>468</v>
      </c>
      <c r="C190" s="119" t="s">
        <v>5168</v>
      </c>
      <c r="D190" s="118" t="s">
        <v>3048</v>
      </c>
      <c r="E190" s="117"/>
      <c r="F190" s="132">
        <v>1340</v>
      </c>
      <c r="G190" s="136">
        <v>40.978593272171253</v>
      </c>
      <c r="H190" s="146" t="s">
        <v>1</v>
      </c>
      <c r="I190" s="153"/>
      <c r="J190" s="76"/>
    </row>
    <row r="191" spans="1:10" ht="20.100000000000001" customHeight="1" x14ac:dyDescent="0.3">
      <c r="A191" s="77"/>
      <c r="B191" s="160"/>
      <c r="C191" s="114"/>
      <c r="D191" s="80" t="s">
        <v>3049</v>
      </c>
      <c r="E191" s="78"/>
      <c r="F191" s="81">
        <v>1666</v>
      </c>
      <c r="G191" s="82">
        <v>50.948012232415905</v>
      </c>
      <c r="H191" s="144"/>
      <c r="I191" s="84"/>
    </row>
    <row r="192" spans="1:10" ht="20.100000000000001" customHeight="1" x14ac:dyDescent="0.3">
      <c r="A192" s="77"/>
      <c r="B192" s="160"/>
      <c r="C192" s="114"/>
      <c r="D192" s="80" t="s">
        <v>3050</v>
      </c>
      <c r="E192" s="78"/>
      <c r="F192" s="81">
        <v>264</v>
      </c>
      <c r="G192" s="82">
        <v>8.0733944954128454</v>
      </c>
      <c r="H192" s="144"/>
      <c r="I192" s="84"/>
    </row>
    <row r="193" spans="1:10" ht="20.100000000000001" customHeight="1" x14ac:dyDescent="0.3">
      <c r="A193" s="116" t="s">
        <v>3174</v>
      </c>
      <c r="B193" s="176" t="s">
        <v>469</v>
      </c>
      <c r="C193" s="119" t="s">
        <v>5197</v>
      </c>
      <c r="D193" s="118" t="s">
        <v>3051</v>
      </c>
      <c r="E193" s="117"/>
      <c r="F193" s="132">
        <v>1297</v>
      </c>
      <c r="G193" s="136">
        <v>96.791044776119406</v>
      </c>
      <c r="H193" s="146" t="s">
        <v>1</v>
      </c>
      <c r="I193" s="153"/>
      <c r="J193" s="76"/>
    </row>
    <row r="194" spans="1:10" ht="20.100000000000001" customHeight="1" x14ac:dyDescent="0.3">
      <c r="A194" s="77"/>
      <c r="B194" s="160"/>
      <c r="C194" s="114"/>
      <c r="D194" s="80" t="s">
        <v>3052</v>
      </c>
      <c r="E194" s="78"/>
      <c r="F194" s="81">
        <v>43</v>
      </c>
      <c r="G194" s="82">
        <v>3.2089552238805967</v>
      </c>
      <c r="H194" s="144"/>
      <c r="I194" s="84"/>
    </row>
    <row r="195" spans="1:10" ht="20.100000000000001" customHeight="1" x14ac:dyDescent="0.3">
      <c r="A195" s="116" t="s">
        <v>3175</v>
      </c>
      <c r="B195" s="176" t="s">
        <v>470</v>
      </c>
      <c r="C195" s="119" t="s">
        <v>5168</v>
      </c>
      <c r="D195" s="118" t="s">
        <v>3053</v>
      </c>
      <c r="E195" s="117"/>
      <c r="F195" s="132">
        <v>2028</v>
      </c>
      <c r="G195" s="136">
        <v>62.018348623853214</v>
      </c>
      <c r="H195" s="146" t="s">
        <v>1</v>
      </c>
      <c r="I195" s="153"/>
      <c r="J195" s="76"/>
    </row>
    <row r="196" spans="1:10" ht="20.100000000000001" customHeight="1" x14ac:dyDescent="0.3">
      <c r="A196" s="77"/>
      <c r="B196" s="160"/>
      <c r="C196" s="114"/>
      <c r="D196" s="80" t="s">
        <v>3054</v>
      </c>
      <c r="E196" s="78"/>
      <c r="F196" s="81">
        <v>1242</v>
      </c>
      <c r="G196" s="82">
        <v>37.981651376146793</v>
      </c>
      <c r="H196" s="144"/>
      <c r="I196" s="84"/>
    </row>
    <row r="197" spans="1:10" ht="20.100000000000001" customHeight="1" x14ac:dyDescent="0.3">
      <c r="A197" s="116" t="s">
        <v>3176</v>
      </c>
      <c r="B197" s="176" t="s">
        <v>471</v>
      </c>
      <c r="C197" s="119" t="s">
        <v>5168</v>
      </c>
      <c r="D197" s="118" t="s">
        <v>3053</v>
      </c>
      <c r="E197" s="117"/>
      <c r="F197" s="132">
        <v>2203</v>
      </c>
      <c r="G197" s="136">
        <v>66.900000000000006</v>
      </c>
      <c r="H197" s="146" t="s">
        <v>1</v>
      </c>
      <c r="I197" s="153"/>
      <c r="J197" s="76"/>
    </row>
    <row r="198" spans="1:10" ht="20.100000000000001" customHeight="1" x14ac:dyDescent="0.3">
      <c r="A198" s="77"/>
      <c r="B198" s="160"/>
      <c r="C198" s="114"/>
      <c r="D198" s="80" t="s">
        <v>3054</v>
      </c>
      <c r="E198" s="78"/>
      <c r="F198" s="81">
        <v>1067</v>
      </c>
      <c r="G198" s="82">
        <v>32.4</v>
      </c>
      <c r="H198" s="144"/>
      <c r="I198" s="84"/>
    </row>
    <row r="199" spans="1:10" ht="20.100000000000001" customHeight="1" x14ac:dyDescent="0.3">
      <c r="A199" s="116" t="s">
        <v>3177</v>
      </c>
      <c r="B199" s="176" t="s">
        <v>472</v>
      </c>
      <c r="C199" s="119" t="s">
        <v>5168</v>
      </c>
      <c r="D199" s="118" t="s">
        <v>3053</v>
      </c>
      <c r="E199" s="117"/>
      <c r="F199" s="132">
        <v>2303</v>
      </c>
      <c r="G199" s="136">
        <v>70.428134556574932</v>
      </c>
      <c r="H199" s="146" t="s">
        <v>1</v>
      </c>
      <c r="I199" s="153"/>
      <c r="J199" s="76"/>
    </row>
    <row r="200" spans="1:10" ht="20.100000000000001" customHeight="1" x14ac:dyDescent="0.3">
      <c r="A200" s="77"/>
      <c r="B200" s="160"/>
      <c r="C200" s="114"/>
      <c r="D200" s="80" t="s">
        <v>3054</v>
      </c>
      <c r="E200" s="78"/>
      <c r="F200" s="81">
        <v>967</v>
      </c>
      <c r="G200" s="82">
        <v>29.571865443425079</v>
      </c>
      <c r="H200" s="144"/>
      <c r="I200" s="84"/>
    </row>
    <row r="201" spans="1:10" ht="20.100000000000001" customHeight="1" x14ac:dyDescent="0.3">
      <c r="A201" s="116" t="s">
        <v>3178</v>
      </c>
      <c r="B201" s="176" t="s">
        <v>3055</v>
      </c>
      <c r="C201" s="119" t="s">
        <v>5168</v>
      </c>
      <c r="D201" s="118" t="s">
        <v>86</v>
      </c>
      <c r="E201" s="117"/>
      <c r="F201" s="132">
        <v>662</v>
      </c>
      <c r="G201" s="136">
        <v>20.244648318042813</v>
      </c>
      <c r="H201" s="146" t="s">
        <v>1</v>
      </c>
      <c r="I201" s="153"/>
    </row>
    <row r="202" spans="1:10" ht="20.100000000000001" customHeight="1" x14ac:dyDescent="0.3">
      <c r="A202" s="77"/>
      <c r="B202" s="160"/>
      <c r="C202" s="114"/>
      <c r="D202" s="80" t="s">
        <v>3056</v>
      </c>
      <c r="E202" s="78"/>
      <c r="F202" s="81">
        <v>2608</v>
      </c>
      <c r="G202" s="82">
        <v>79.755351681957194</v>
      </c>
      <c r="H202" s="144"/>
      <c r="I202" s="84"/>
    </row>
    <row r="203" spans="1:10" ht="20.100000000000001" customHeight="1" x14ac:dyDescent="0.3">
      <c r="A203" s="116" t="s">
        <v>3179</v>
      </c>
      <c r="B203" s="176" t="s">
        <v>473</v>
      </c>
      <c r="C203" s="119" t="s">
        <v>5198</v>
      </c>
      <c r="D203" s="118" t="s">
        <v>60</v>
      </c>
      <c r="E203" s="117"/>
      <c r="F203" s="132">
        <v>89</v>
      </c>
      <c r="G203" s="136">
        <v>13.444108761329304</v>
      </c>
      <c r="H203" s="146" t="s">
        <v>1</v>
      </c>
      <c r="I203" s="153"/>
    </row>
    <row r="204" spans="1:10" ht="20.100000000000001" customHeight="1" x14ac:dyDescent="0.3">
      <c r="A204" s="77"/>
      <c r="B204" s="160"/>
      <c r="C204" s="114"/>
      <c r="D204" s="80" t="s">
        <v>1915</v>
      </c>
      <c r="E204" s="78"/>
      <c r="F204" s="81">
        <v>185</v>
      </c>
      <c r="G204" s="82">
        <v>27.945619335347434</v>
      </c>
      <c r="H204" s="144"/>
      <c r="I204" s="84"/>
    </row>
    <row r="205" spans="1:10" ht="20.100000000000001" customHeight="1" x14ac:dyDescent="0.3">
      <c r="A205" s="77"/>
      <c r="B205" s="160"/>
      <c r="C205" s="114"/>
      <c r="D205" s="80" t="s">
        <v>474</v>
      </c>
      <c r="E205" s="78"/>
      <c r="F205" s="81">
        <v>303</v>
      </c>
      <c r="G205" s="82">
        <v>45.770392749244714</v>
      </c>
      <c r="H205" s="144"/>
      <c r="I205" s="84"/>
    </row>
    <row r="206" spans="1:10" ht="20.100000000000001" customHeight="1" x14ac:dyDescent="0.3">
      <c r="A206" s="77"/>
      <c r="B206" s="160"/>
      <c r="C206" s="114"/>
      <c r="D206" s="80" t="s">
        <v>1916</v>
      </c>
      <c r="E206" s="78"/>
      <c r="F206" s="81">
        <v>47</v>
      </c>
      <c r="G206" s="82">
        <v>7.0996978851963748</v>
      </c>
      <c r="H206" s="144"/>
      <c r="I206" s="84"/>
    </row>
    <row r="207" spans="1:10" ht="20.100000000000001" customHeight="1" x14ac:dyDescent="0.3">
      <c r="A207" s="77"/>
      <c r="B207" s="160"/>
      <c r="C207" s="114"/>
      <c r="D207" s="80" t="s">
        <v>1917</v>
      </c>
      <c r="E207" s="78"/>
      <c r="F207" s="81">
        <v>14</v>
      </c>
      <c r="G207" s="82">
        <v>2.1148036253776437</v>
      </c>
      <c r="H207" s="144"/>
      <c r="I207" s="84"/>
    </row>
    <row r="208" spans="1:10" ht="20.100000000000001" customHeight="1" x14ac:dyDescent="0.3">
      <c r="A208" s="77"/>
      <c r="B208" s="160"/>
      <c r="C208" s="114"/>
      <c r="D208" s="80" t="s">
        <v>475</v>
      </c>
      <c r="E208" s="78"/>
      <c r="F208" s="81">
        <v>24</v>
      </c>
      <c r="G208" s="82">
        <v>3.6253776435045322</v>
      </c>
      <c r="H208" s="144"/>
      <c r="I208" s="84"/>
    </row>
    <row r="209" spans="1:9" ht="20.100000000000001" customHeight="1" x14ac:dyDescent="0.3">
      <c r="A209" s="116" t="s">
        <v>3180</v>
      </c>
      <c r="B209" s="176" t="s">
        <v>476</v>
      </c>
      <c r="C209" s="119" t="s">
        <v>5198</v>
      </c>
      <c r="D209" s="118" t="s">
        <v>86</v>
      </c>
      <c r="E209" s="117"/>
      <c r="F209" s="132">
        <v>373</v>
      </c>
      <c r="G209" s="136">
        <v>56.344410876132933</v>
      </c>
      <c r="H209" s="146" t="s">
        <v>1</v>
      </c>
      <c r="I209" s="153"/>
    </row>
    <row r="210" spans="1:9" ht="20.100000000000001" customHeight="1" x14ac:dyDescent="0.3">
      <c r="A210" s="77"/>
      <c r="B210" s="160"/>
      <c r="C210" s="114"/>
      <c r="D210" s="80" t="s">
        <v>3057</v>
      </c>
      <c r="E210" s="78"/>
      <c r="F210" s="81">
        <v>289</v>
      </c>
      <c r="G210" s="82">
        <v>43.655589123867067</v>
      </c>
      <c r="H210" s="144"/>
      <c r="I210" s="84"/>
    </row>
    <row r="211" spans="1:9" ht="20.100000000000001" customHeight="1" x14ac:dyDescent="0.3">
      <c r="A211" s="116" t="s">
        <v>3181</v>
      </c>
      <c r="B211" s="176" t="s">
        <v>3058</v>
      </c>
      <c r="C211" s="119" t="s">
        <v>5199</v>
      </c>
      <c r="D211" s="118" t="s">
        <v>86</v>
      </c>
      <c r="E211" s="117"/>
      <c r="F211" s="132">
        <v>776</v>
      </c>
      <c r="G211" s="136">
        <v>29.754601226993866</v>
      </c>
      <c r="H211" s="146" t="s">
        <v>1</v>
      </c>
      <c r="I211" s="153"/>
    </row>
    <row r="212" spans="1:9" ht="20.100000000000001" customHeight="1" x14ac:dyDescent="0.3">
      <c r="A212" s="77"/>
      <c r="B212" s="160"/>
      <c r="C212" s="114"/>
      <c r="D212" s="80" t="s">
        <v>87</v>
      </c>
      <c r="E212" s="78"/>
      <c r="F212" s="81">
        <v>1832</v>
      </c>
      <c r="G212" s="82">
        <v>70.245398773006144</v>
      </c>
      <c r="H212" s="144"/>
      <c r="I212" s="84"/>
    </row>
    <row r="213" spans="1:9" ht="20.100000000000001" customHeight="1" x14ac:dyDescent="0.3">
      <c r="A213" s="116" t="s">
        <v>3182</v>
      </c>
      <c r="B213" s="176" t="s">
        <v>478</v>
      </c>
      <c r="C213" s="119" t="s">
        <v>5200</v>
      </c>
      <c r="D213" s="118" t="s">
        <v>86</v>
      </c>
      <c r="E213" s="117"/>
      <c r="F213" s="132">
        <v>2151</v>
      </c>
      <c r="G213" s="136">
        <v>86.246992782678433</v>
      </c>
      <c r="H213" s="146" t="s">
        <v>1</v>
      </c>
      <c r="I213" s="153"/>
    </row>
    <row r="214" spans="1:9" ht="20.100000000000001" customHeight="1" x14ac:dyDescent="0.3">
      <c r="A214" s="77"/>
      <c r="B214" s="160"/>
      <c r="C214" s="114"/>
      <c r="D214" s="80" t="s">
        <v>87</v>
      </c>
      <c r="E214" s="78"/>
      <c r="F214" s="81">
        <v>343</v>
      </c>
      <c r="G214" s="82">
        <v>13.753007217321572</v>
      </c>
      <c r="H214" s="144"/>
      <c r="I214" s="84"/>
    </row>
    <row r="215" spans="1:9" ht="20.100000000000001" customHeight="1" x14ac:dyDescent="0.3">
      <c r="A215" s="116" t="s">
        <v>3183</v>
      </c>
      <c r="B215" s="176" t="s">
        <v>479</v>
      </c>
      <c r="C215" s="119" t="s">
        <v>5201</v>
      </c>
      <c r="D215" s="118" t="s">
        <v>480</v>
      </c>
      <c r="E215" s="117"/>
      <c r="F215" s="132">
        <v>814</v>
      </c>
      <c r="G215" s="136">
        <v>37.842863784286379</v>
      </c>
      <c r="H215" s="146" t="s">
        <v>1</v>
      </c>
      <c r="I215" s="153"/>
    </row>
    <row r="216" spans="1:9" ht="20.100000000000001" customHeight="1" x14ac:dyDescent="0.3">
      <c r="A216" s="77"/>
      <c r="B216" s="160"/>
      <c r="C216" s="114"/>
      <c r="D216" s="80" t="s">
        <v>3059</v>
      </c>
      <c r="E216" s="78"/>
      <c r="F216" s="81">
        <v>609</v>
      </c>
      <c r="G216" s="82">
        <v>28.312412831241286</v>
      </c>
      <c r="H216" s="144"/>
      <c r="I216" s="84"/>
    </row>
    <row r="217" spans="1:9" ht="20.100000000000001" customHeight="1" x14ac:dyDescent="0.3">
      <c r="A217" s="77"/>
      <c r="B217" s="160"/>
      <c r="C217" s="114"/>
      <c r="D217" s="80" t="s">
        <v>481</v>
      </c>
      <c r="E217" s="78"/>
      <c r="F217" s="81">
        <v>728</v>
      </c>
      <c r="G217" s="82">
        <v>33.844723384472339</v>
      </c>
      <c r="H217" s="144"/>
      <c r="I217" s="84"/>
    </row>
    <row r="218" spans="1:9" ht="20.100000000000001" customHeight="1" x14ac:dyDescent="0.3">
      <c r="A218" s="116" t="s">
        <v>3184</v>
      </c>
      <c r="B218" s="176" t="s">
        <v>3060</v>
      </c>
      <c r="C218" s="119" t="s">
        <v>5202</v>
      </c>
      <c r="D218" s="118" t="s">
        <v>482</v>
      </c>
      <c r="E218" s="117"/>
      <c r="F218" s="132">
        <v>213</v>
      </c>
      <c r="G218" s="136">
        <v>62.099125364431487</v>
      </c>
      <c r="H218" s="146" t="s">
        <v>1</v>
      </c>
      <c r="I218" s="153"/>
    </row>
    <row r="219" spans="1:9" ht="20.100000000000001" customHeight="1" x14ac:dyDescent="0.3">
      <c r="A219" s="77"/>
      <c r="B219" s="160"/>
      <c r="C219" s="114"/>
      <c r="D219" s="80" t="s">
        <v>3061</v>
      </c>
      <c r="E219" s="78"/>
      <c r="F219" s="81">
        <v>76</v>
      </c>
      <c r="G219" s="82">
        <v>22.157434402332363</v>
      </c>
      <c r="H219" s="144"/>
      <c r="I219" s="84"/>
    </row>
    <row r="220" spans="1:9" ht="20.100000000000001" customHeight="1" x14ac:dyDescent="0.3">
      <c r="A220" s="77"/>
      <c r="B220" s="160"/>
      <c r="C220" s="114"/>
      <c r="D220" s="80" t="s">
        <v>483</v>
      </c>
      <c r="E220" s="78"/>
      <c r="F220" s="81">
        <v>54</v>
      </c>
      <c r="G220" s="82">
        <v>15.743440233236154</v>
      </c>
      <c r="H220" s="144"/>
      <c r="I220" s="84"/>
    </row>
    <row r="221" spans="1:9" ht="20.100000000000001" customHeight="1" x14ac:dyDescent="0.3">
      <c r="A221" s="116" t="s">
        <v>3185</v>
      </c>
      <c r="B221" s="176" t="s">
        <v>3062</v>
      </c>
      <c r="C221" s="119" t="s">
        <v>5203</v>
      </c>
      <c r="D221" s="118"/>
      <c r="E221" s="117"/>
      <c r="F221" s="132">
        <v>213</v>
      </c>
      <c r="G221" s="136">
        <v>100</v>
      </c>
      <c r="H221" s="146" t="s">
        <v>1</v>
      </c>
      <c r="I221" s="153"/>
    </row>
    <row r="222" spans="1:9" ht="20.100000000000001" customHeight="1" x14ac:dyDescent="0.3">
      <c r="A222" s="116" t="s">
        <v>3186</v>
      </c>
      <c r="B222" s="176" t="s">
        <v>3063</v>
      </c>
      <c r="C222" s="119" t="s">
        <v>5202</v>
      </c>
      <c r="D222" s="118" t="s">
        <v>3064</v>
      </c>
      <c r="E222" s="117"/>
      <c r="F222" s="132">
        <v>121</v>
      </c>
      <c r="G222" s="136">
        <v>35.276967930029159</v>
      </c>
      <c r="H222" s="146" t="s">
        <v>1</v>
      </c>
      <c r="I222" s="153"/>
    </row>
    <row r="223" spans="1:9" ht="20.100000000000001" customHeight="1" x14ac:dyDescent="0.3">
      <c r="A223" s="77"/>
      <c r="B223" s="160"/>
      <c r="C223" s="114"/>
      <c r="D223" s="80" t="s">
        <v>3065</v>
      </c>
      <c r="E223" s="78"/>
      <c r="F223" s="81">
        <v>23</v>
      </c>
      <c r="G223" s="82">
        <v>6.7055393586005829</v>
      </c>
      <c r="H223" s="144"/>
      <c r="I223" s="84"/>
    </row>
    <row r="224" spans="1:9" ht="20.100000000000001" customHeight="1" x14ac:dyDescent="0.3">
      <c r="A224" s="77"/>
      <c r="B224" s="160"/>
      <c r="C224" s="114"/>
      <c r="D224" s="80" t="s">
        <v>484</v>
      </c>
      <c r="E224" s="78"/>
      <c r="F224" s="81">
        <v>69</v>
      </c>
      <c r="G224" s="82">
        <v>20.11661807580175</v>
      </c>
      <c r="H224" s="144"/>
      <c r="I224" s="84"/>
    </row>
    <row r="225" spans="1:9" ht="20.100000000000001" customHeight="1" x14ac:dyDescent="0.3">
      <c r="A225" s="77"/>
      <c r="B225" s="160"/>
      <c r="C225" s="114"/>
      <c r="D225" s="80" t="s">
        <v>3066</v>
      </c>
      <c r="E225" s="78"/>
      <c r="F225" s="81">
        <v>84</v>
      </c>
      <c r="G225" s="82">
        <v>24.489795918367346</v>
      </c>
      <c r="H225" s="144"/>
      <c r="I225" s="84"/>
    </row>
    <row r="226" spans="1:9" ht="20.100000000000001" customHeight="1" x14ac:dyDescent="0.3">
      <c r="A226" s="77"/>
      <c r="B226" s="160"/>
      <c r="C226" s="114"/>
      <c r="D226" s="80" t="s">
        <v>3067</v>
      </c>
      <c r="E226" s="78"/>
      <c r="F226" s="81">
        <v>1</v>
      </c>
      <c r="G226" s="82">
        <v>0.29154518950437319</v>
      </c>
      <c r="H226" s="144"/>
      <c r="I226" s="84"/>
    </row>
    <row r="227" spans="1:9" ht="20.100000000000001" customHeight="1" x14ac:dyDescent="0.3">
      <c r="A227" s="77"/>
      <c r="B227" s="160"/>
      <c r="C227" s="114"/>
      <c r="D227" s="80" t="s">
        <v>3068</v>
      </c>
      <c r="E227" s="78"/>
      <c r="F227" s="81">
        <v>12</v>
      </c>
      <c r="G227" s="82">
        <v>3.4985422740524781</v>
      </c>
      <c r="H227" s="144"/>
      <c r="I227" s="84"/>
    </row>
    <row r="228" spans="1:9" ht="20.100000000000001" customHeight="1" x14ac:dyDescent="0.3">
      <c r="A228" s="77"/>
      <c r="B228" s="160"/>
      <c r="C228" s="114"/>
      <c r="D228" s="80" t="s">
        <v>3069</v>
      </c>
      <c r="E228" s="78"/>
      <c r="F228" s="81">
        <v>7</v>
      </c>
      <c r="G228" s="82">
        <v>2.0408163265306123</v>
      </c>
      <c r="H228" s="144"/>
      <c r="I228" s="84"/>
    </row>
    <row r="229" spans="1:9" ht="20.100000000000001" customHeight="1" x14ac:dyDescent="0.3">
      <c r="A229" s="77"/>
      <c r="B229" s="160"/>
      <c r="C229" s="114"/>
      <c r="D229" s="80" t="s">
        <v>3070</v>
      </c>
      <c r="E229" s="78"/>
      <c r="F229" s="81">
        <v>3</v>
      </c>
      <c r="G229" s="82">
        <v>0.87463556851311952</v>
      </c>
      <c r="H229" s="144"/>
      <c r="I229" s="84"/>
    </row>
    <row r="230" spans="1:9" ht="20.100000000000001" customHeight="1" x14ac:dyDescent="0.3">
      <c r="A230" s="77"/>
      <c r="B230" s="160"/>
      <c r="C230" s="114"/>
      <c r="D230" s="80" t="s">
        <v>3071</v>
      </c>
      <c r="E230" s="78"/>
      <c r="F230" s="81">
        <v>3</v>
      </c>
      <c r="G230" s="82">
        <v>0.87463556851311952</v>
      </c>
      <c r="H230" s="144"/>
      <c r="I230" s="84"/>
    </row>
    <row r="231" spans="1:9" ht="20.100000000000001" customHeight="1" x14ac:dyDescent="0.3">
      <c r="A231" s="77"/>
      <c r="B231" s="160"/>
      <c r="C231" s="114"/>
      <c r="D231" s="80" t="s">
        <v>3072</v>
      </c>
      <c r="E231" s="78"/>
      <c r="F231" s="81">
        <v>11</v>
      </c>
      <c r="G231" s="82">
        <v>3.2069970845481048</v>
      </c>
      <c r="H231" s="144"/>
      <c r="I231" s="84"/>
    </row>
    <row r="232" spans="1:9" ht="20.100000000000001" customHeight="1" x14ac:dyDescent="0.3">
      <c r="A232" s="77"/>
      <c r="B232" s="160"/>
      <c r="C232" s="114"/>
      <c r="D232" s="80" t="s">
        <v>1989</v>
      </c>
      <c r="E232" s="78"/>
      <c r="F232" s="81">
        <v>9</v>
      </c>
      <c r="G232" s="82">
        <v>2.6239067055393588</v>
      </c>
      <c r="H232" s="144"/>
      <c r="I232" s="84"/>
    </row>
    <row r="233" spans="1:9" ht="20.100000000000001" customHeight="1" x14ac:dyDescent="0.3">
      <c r="A233" s="116" t="s">
        <v>3187</v>
      </c>
      <c r="B233" s="181" t="s">
        <v>3073</v>
      </c>
      <c r="C233" s="119" t="s">
        <v>5204</v>
      </c>
      <c r="D233" s="118"/>
      <c r="E233" s="117"/>
      <c r="F233" s="132">
        <v>9</v>
      </c>
      <c r="G233" s="136">
        <v>100</v>
      </c>
      <c r="H233" s="146" t="s">
        <v>1</v>
      </c>
      <c r="I233" s="153"/>
    </row>
    <row r="234" spans="1:9" ht="20.100000000000001" customHeight="1" x14ac:dyDescent="0.3">
      <c r="A234" s="116" t="s">
        <v>3188</v>
      </c>
      <c r="B234" s="176" t="s">
        <v>485</v>
      </c>
      <c r="C234" s="119" t="s">
        <v>5168</v>
      </c>
      <c r="D234" s="118" t="s">
        <v>86</v>
      </c>
      <c r="E234" s="117"/>
      <c r="F234" s="132">
        <v>1929</v>
      </c>
      <c r="G234" s="136">
        <v>58.990825688073386</v>
      </c>
      <c r="H234" s="146" t="s">
        <v>1</v>
      </c>
      <c r="I234" s="153"/>
    </row>
    <row r="235" spans="1:9" ht="20.100000000000001" customHeight="1" x14ac:dyDescent="0.3">
      <c r="A235" s="77"/>
      <c r="B235" s="160"/>
      <c r="C235" s="114"/>
      <c r="D235" s="80" t="s">
        <v>87</v>
      </c>
      <c r="E235" s="78"/>
      <c r="F235" s="81">
        <v>1341</v>
      </c>
      <c r="G235" s="82">
        <v>41.009174311926607</v>
      </c>
      <c r="H235" s="144"/>
      <c r="I235" s="84"/>
    </row>
    <row r="236" spans="1:9" ht="20.100000000000001" customHeight="1" x14ac:dyDescent="0.3">
      <c r="A236" s="116" t="s">
        <v>3189</v>
      </c>
      <c r="B236" s="176" t="s">
        <v>486</v>
      </c>
      <c r="C236" s="119" t="s">
        <v>5168</v>
      </c>
      <c r="D236" s="118" t="s">
        <v>3074</v>
      </c>
      <c r="E236" s="117"/>
      <c r="F236" s="132">
        <v>2899</v>
      </c>
      <c r="G236" s="136">
        <v>88.654434250764524</v>
      </c>
      <c r="H236" s="146" t="s">
        <v>1</v>
      </c>
      <c r="I236" s="153"/>
    </row>
    <row r="237" spans="1:9" ht="20.100000000000001" customHeight="1" x14ac:dyDescent="0.3">
      <c r="A237" s="77"/>
      <c r="B237" s="160"/>
      <c r="C237" s="114"/>
      <c r="D237" s="80" t="s">
        <v>487</v>
      </c>
      <c r="E237" s="78"/>
      <c r="F237" s="81">
        <v>108</v>
      </c>
      <c r="G237" s="82">
        <v>3.3027522935779818</v>
      </c>
      <c r="H237" s="144"/>
      <c r="I237" s="84"/>
    </row>
    <row r="238" spans="1:9" ht="20.100000000000001" customHeight="1" x14ac:dyDescent="0.3">
      <c r="A238" s="77"/>
      <c r="B238" s="160"/>
      <c r="C238" s="114"/>
      <c r="D238" s="80" t="s">
        <v>488</v>
      </c>
      <c r="E238" s="78"/>
      <c r="F238" s="81">
        <v>263</v>
      </c>
      <c r="G238" s="82">
        <v>8.0428134556574928</v>
      </c>
      <c r="H238" s="144"/>
      <c r="I238" s="84"/>
    </row>
    <row r="239" spans="1:9" ht="20.100000000000001" customHeight="1" x14ac:dyDescent="0.3">
      <c r="A239" s="116" t="s">
        <v>3190</v>
      </c>
      <c r="B239" s="176" t="s">
        <v>489</v>
      </c>
      <c r="C239" s="119" t="s">
        <v>5168</v>
      </c>
      <c r="D239" s="118" t="s">
        <v>490</v>
      </c>
      <c r="E239" s="117"/>
      <c r="F239" s="132">
        <v>167</v>
      </c>
      <c r="G239" s="136">
        <v>5.1070336391437303</v>
      </c>
      <c r="H239" s="146" t="s">
        <v>1</v>
      </c>
      <c r="I239" s="153"/>
    </row>
    <row r="240" spans="1:9" ht="20.100000000000001" customHeight="1" x14ac:dyDescent="0.3">
      <c r="A240" s="77"/>
      <c r="B240" s="160"/>
      <c r="C240" s="114"/>
      <c r="D240" s="80" t="s">
        <v>491</v>
      </c>
      <c r="E240" s="78"/>
      <c r="F240" s="81">
        <v>1898</v>
      </c>
      <c r="G240" s="82">
        <v>58.042813455657495</v>
      </c>
      <c r="H240" s="144"/>
      <c r="I240" s="84"/>
    </row>
    <row r="241" spans="1:10" ht="20.100000000000001" customHeight="1" x14ac:dyDescent="0.3">
      <c r="A241" s="77"/>
      <c r="B241" s="160"/>
      <c r="C241" s="114"/>
      <c r="D241" s="80" t="s">
        <v>3075</v>
      </c>
      <c r="E241" s="78"/>
      <c r="F241" s="81">
        <v>16</v>
      </c>
      <c r="G241" s="82">
        <v>0.4892966360856269</v>
      </c>
      <c r="H241" s="144"/>
      <c r="I241" s="84"/>
    </row>
    <row r="242" spans="1:10" ht="20.100000000000001" customHeight="1" x14ac:dyDescent="0.3">
      <c r="A242" s="77"/>
      <c r="B242" s="160"/>
      <c r="C242" s="114"/>
      <c r="D242" s="80" t="s">
        <v>492</v>
      </c>
      <c r="E242" s="78"/>
      <c r="F242" s="81">
        <v>1061</v>
      </c>
      <c r="G242" s="82">
        <v>32.446483180428139</v>
      </c>
      <c r="H242" s="144"/>
      <c r="I242" s="84"/>
    </row>
    <row r="243" spans="1:10" ht="20.100000000000001" customHeight="1" x14ac:dyDescent="0.3">
      <c r="A243" s="77"/>
      <c r="B243" s="160"/>
      <c r="C243" s="114"/>
      <c r="D243" s="80" t="s">
        <v>493</v>
      </c>
      <c r="E243" s="78"/>
      <c r="F243" s="81">
        <v>103</v>
      </c>
      <c r="G243" s="82">
        <v>3.1498470948012232</v>
      </c>
      <c r="H243" s="144"/>
      <c r="I243" s="84"/>
    </row>
    <row r="244" spans="1:10" ht="20.100000000000001" customHeight="1" x14ac:dyDescent="0.3">
      <c r="A244" s="77"/>
      <c r="B244" s="160"/>
      <c r="C244" s="114"/>
      <c r="D244" s="80" t="s">
        <v>494</v>
      </c>
      <c r="E244" s="78"/>
      <c r="F244" s="81">
        <v>24</v>
      </c>
      <c r="G244" s="82">
        <v>0.73394495412844041</v>
      </c>
      <c r="H244" s="144"/>
      <c r="I244" s="84"/>
    </row>
    <row r="245" spans="1:10" ht="20.100000000000001" customHeight="1" x14ac:dyDescent="0.3">
      <c r="A245" s="77"/>
      <c r="B245" s="160"/>
      <c r="C245" s="114"/>
      <c r="D245" s="80" t="s">
        <v>279</v>
      </c>
      <c r="E245" s="78"/>
      <c r="F245" s="81">
        <v>1</v>
      </c>
      <c r="G245" s="82">
        <v>3.0581039755351681E-2</v>
      </c>
      <c r="H245" s="144"/>
      <c r="I245" s="84"/>
    </row>
    <row r="246" spans="1:10" ht="20.100000000000001" customHeight="1" x14ac:dyDescent="0.3">
      <c r="A246" s="116" t="s">
        <v>3191</v>
      </c>
      <c r="B246" s="176" t="s">
        <v>495</v>
      </c>
      <c r="C246" s="119" t="s">
        <v>5205</v>
      </c>
      <c r="D246" s="118"/>
      <c r="E246" s="117"/>
      <c r="F246" s="132">
        <v>1</v>
      </c>
      <c r="G246" s="136">
        <v>100</v>
      </c>
      <c r="H246" s="146" t="s">
        <v>1</v>
      </c>
      <c r="I246" s="153"/>
    </row>
    <row r="247" spans="1:10" ht="20.100000000000001" customHeight="1" x14ac:dyDescent="0.3">
      <c r="A247" s="116" t="s">
        <v>3192</v>
      </c>
      <c r="B247" s="176" t="s">
        <v>496</v>
      </c>
      <c r="C247" s="119" t="s">
        <v>5206</v>
      </c>
      <c r="D247" s="118"/>
      <c r="E247" s="117"/>
      <c r="F247" s="132">
        <v>1061</v>
      </c>
      <c r="G247" s="136">
        <v>100</v>
      </c>
      <c r="H247" s="146" t="s">
        <v>1</v>
      </c>
      <c r="I247" s="153"/>
    </row>
    <row r="248" spans="1:10" ht="20.100000000000001" customHeight="1" x14ac:dyDescent="0.3">
      <c r="A248" s="116" t="s">
        <v>3193</v>
      </c>
      <c r="B248" s="176" t="s">
        <v>497</v>
      </c>
      <c r="C248" s="119" t="s">
        <v>5207</v>
      </c>
      <c r="D248" s="118"/>
      <c r="E248" s="117"/>
      <c r="F248" s="132">
        <v>103</v>
      </c>
      <c r="G248" s="136">
        <v>100</v>
      </c>
      <c r="H248" s="146" t="s">
        <v>1</v>
      </c>
      <c r="I248" s="153"/>
    </row>
    <row r="249" spans="1:10" ht="20.100000000000001" customHeight="1" x14ac:dyDescent="0.3">
      <c r="A249" s="116" t="s">
        <v>3194</v>
      </c>
      <c r="B249" s="176" t="s">
        <v>3076</v>
      </c>
      <c r="C249" s="119" t="s">
        <v>2228</v>
      </c>
      <c r="D249" s="118"/>
      <c r="E249" s="117"/>
      <c r="F249" s="132">
        <v>3294</v>
      </c>
      <c r="G249" s="136">
        <v>100</v>
      </c>
      <c r="H249" s="146" t="s">
        <v>1</v>
      </c>
      <c r="I249" s="153"/>
    </row>
    <row r="250" spans="1:10" ht="20.100000000000001" customHeight="1" x14ac:dyDescent="0.3">
      <c r="A250" s="116" t="s">
        <v>3195</v>
      </c>
      <c r="B250" s="176" t="s">
        <v>498</v>
      </c>
      <c r="C250" s="119" t="s">
        <v>3033</v>
      </c>
      <c r="D250" s="118"/>
      <c r="E250" s="117"/>
      <c r="F250" s="132">
        <v>3294</v>
      </c>
      <c r="G250" s="136">
        <v>100</v>
      </c>
      <c r="H250" s="146" t="s">
        <v>1</v>
      </c>
      <c r="I250" s="153"/>
      <c r="J250" s="76"/>
    </row>
    <row r="251" spans="1:10" ht="20.100000000000001" customHeight="1" x14ac:dyDescent="0.3">
      <c r="A251" s="116" t="s">
        <v>3196</v>
      </c>
      <c r="B251" s="176" t="s">
        <v>499</v>
      </c>
      <c r="C251" s="119" t="s">
        <v>3033</v>
      </c>
      <c r="D251" s="118"/>
      <c r="E251" s="117"/>
      <c r="F251" s="132">
        <v>3294</v>
      </c>
      <c r="G251" s="136">
        <v>100</v>
      </c>
      <c r="H251" s="146" t="s">
        <v>1</v>
      </c>
      <c r="I251" s="153"/>
      <c r="J251" s="76"/>
    </row>
    <row r="252" spans="1:10" ht="20.100000000000001" customHeight="1" x14ac:dyDescent="0.3">
      <c r="A252" s="116" t="s">
        <v>3197</v>
      </c>
      <c r="B252" s="176" t="s">
        <v>500</v>
      </c>
      <c r="C252" s="119" t="s">
        <v>5168</v>
      </c>
      <c r="D252" s="118" t="s">
        <v>86</v>
      </c>
      <c r="E252" s="117"/>
      <c r="F252" s="132">
        <v>668</v>
      </c>
      <c r="G252" s="136">
        <v>20.428134556574921</v>
      </c>
      <c r="H252" s="146" t="s">
        <v>1</v>
      </c>
      <c r="I252" s="153"/>
    </row>
    <row r="253" spans="1:10" ht="20.100000000000001" customHeight="1" x14ac:dyDescent="0.3">
      <c r="A253" s="77"/>
      <c r="B253" s="160"/>
      <c r="C253" s="114"/>
      <c r="D253" s="80" t="s">
        <v>87</v>
      </c>
      <c r="E253" s="78"/>
      <c r="F253" s="81">
        <v>2602</v>
      </c>
      <c r="G253" s="82">
        <v>79.571865443425068</v>
      </c>
      <c r="H253" s="144"/>
      <c r="I253" s="84"/>
    </row>
    <row r="254" spans="1:10" ht="20.100000000000001" customHeight="1" x14ac:dyDescent="0.3">
      <c r="A254" s="116" t="s">
        <v>3198</v>
      </c>
      <c r="B254" s="176" t="s">
        <v>501</v>
      </c>
      <c r="C254" s="119" t="s">
        <v>5208</v>
      </c>
      <c r="D254" s="118"/>
      <c r="E254" s="117"/>
      <c r="F254" s="132">
        <v>668</v>
      </c>
      <c r="G254" s="136">
        <v>100</v>
      </c>
      <c r="H254" s="146" t="s">
        <v>1</v>
      </c>
      <c r="I254" s="153"/>
    </row>
    <row r="255" spans="1:10" ht="20.100000000000001" customHeight="1" x14ac:dyDescent="0.3">
      <c r="A255" s="116" t="s">
        <v>3199</v>
      </c>
      <c r="B255" s="176" t="s">
        <v>502</v>
      </c>
      <c r="C255" s="119" t="s">
        <v>5208</v>
      </c>
      <c r="D255" s="118"/>
      <c r="E255" s="117"/>
      <c r="F255" s="132">
        <v>668</v>
      </c>
      <c r="G255" s="136">
        <v>1000</v>
      </c>
      <c r="H255" s="146" t="s">
        <v>1</v>
      </c>
      <c r="I255" s="153"/>
    </row>
    <row r="256" spans="1:10" ht="20.100000000000001" customHeight="1" x14ac:dyDescent="0.3">
      <c r="A256" s="116" t="s">
        <v>3200</v>
      </c>
      <c r="B256" s="176" t="s">
        <v>503</v>
      </c>
      <c r="C256" s="119" t="s">
        <v>2228</v>
      </c>
      <c r="D256" s="118" t="s">
        <v>504</v>
      </c>
      <c r="E256" s="117"/>
      <c r="F256" s="132">
        <v>602</v>
      </c>
      <c r="G256" s="136">
        <v>18.275652701882212</v>
      </c>
      <c r="H256" s="146" t="s">
        <v>1</v>
      </c>
      <c r="I256" s="153"/>
      <c r="J256" s="76"/>
    </row>
    <row r="257" spans="1:10" ht="20.100000000000001" customHeight="1" x14ac:dyDescent="0.3">
      <c r="A257" s="77"/>
      <c r="B257" s="160"/>
      <c r="C257" s="114"/>
      <c r="D257" s="80" t="s">
        <v>505</v>
      </c>
      <c r="E257" s="78"/>
      <c r="F257" s="81">
        <v>777</v>
      </c>
      <c r="G257" s="82">
        <v>23.588342440801458</v>
      </c>
      <c r="H257" s="144"/>
      <c r="I257" s="84"/>
    </row>
    <row r="258" spans="1:10" ht="20.100000000000001" customHeight="1" x14ac:dyDescent="0.3">
      <c r="A258" s="77"/>
      <c r="B258" s="160"/>
      <c r="C258" s="114"/>
      <c r="D258" s="80" t="s">
        <v>506</v>
      </c>
      <c r="E258" s="78"/>
      <c r="F258" s="81">
        <v>586</v>
      </c>
      <c r="G258" s="82">
        <v>17.789921068609594</v>
      </c>
      <c r="H258" s="144"/>
      <c r="I258" s="84"/>
    </row>
    <row r="259" spans="1:10" ht="20.100000000000001" customHeight="1" x14ac:dyDescent="0.3">
      <c r="A259" s="77"/>
      <c r="B259" s="160"/>
      <c r="C259" s="114"/>
      <c r="D259" s="80" t="s">
        <v>507</v>
      </c>
      <c r="E259" s="78"/>
      <c r="F259" s="81">
        <v>286</v>
      </c>
      <c r="G259" s="82">
        <v>8.682452944748027</v>
      </c>
      <c r="H259" s="144"/>
      <c r="I259" s="84"/>
    </row>
    <row r="260" spans="1:10" ht="20.100000000000001" customHeight="1" x14ac:dyDescent="0.3">
      <c r="A260" s="77"/>
      <c r="B260" s="160"/>
      <c r="C260" s="114"/>
      <c r="D260" s="80" t="s">
        <v>508</v>
      </c>
      <c r="E260" s="78"/>
      <c r="F260" s="81">
        <v>556</v>
      </c>
      <c r="G260" s="82">
        <v>16.879174256223436</v>
      </c>
      <c r="H260" s="144"/>
      <c r="I260" s="84"/>
    </row>
    <row r="261" spans="1:10" ht="20.100000000000001" customHeight="1" x14ac:dyDescent="0.3">
      <c r="A261" s="77"/>
      <c r="B261" s="160"/>
      <c r="C261" s="114"/>
      <c r="D261" s="80" t="s">
        <v>509</v>
      </c>
      <c r="E261" s="78"/>
      <c r="F261" s="81">
        <v>216</v>
      </c>
      <c r="G261" s="82">
        <v>6.557377049180328</v>
      </c>
      <c r="H261" s="144"/>
      <c r="I261" s="84"/>
    </row>
    <row r="262" spans="1:10" ht="20.100000000000001" customHeight="1" x14ac:dyDescent="0.3">
      <c r="A262" s="77"/>
      <c r="B262" s="160"/>
      <c r="C262" s="114"/>
      <c r="D262" s="80" t="s">
        <v>510</v>
      </c>
      <c r="E262" s="78"/>
      <c r="F262" s="81">
        <v>110</v>
      </c>
      <c r="G262" s="82">
        <v>3.3394049787492412</v>
      </c>
      <c r="H262" s="144"/>
      <c r="I262" s="84"/>
    </row>
    <row r="263" spans="1:10" ht="20.100000000000001" customHeight="1" x14ac:dyDescent="0.3">
      <c r="A263" s="77"/>
      <c r="B263" s="160"/>
      <c r="C263" s="114"/>
      <c r="D263" s="80" t="s">
        <v>511</v>
      </c>
      <c r="E263" s="78"/>
      <c r="F263" s="81">
        <v>161</v>
      </c>
      <c r="G263" s="82">
        <v>4.8876745598057072</v>
      </c>
      <c r="H263" s="144"/>
      <c r="I263" s="84"/>
    </row>
    <row r="264" spans="1:10" ht="20.100000000000001" customHeight="1" x14ac:dyDescent="0.3">
      <c r="A264" s="116" t="s">
        <v>3201</v>
      </c>
      <c r="B264" s="176" t="s">
        <v>512</v>
      </c>
      <c r="C264" s="119" t="s">
        <v>3033</v>
      </c>
      <c r="D264" s="118" t="s">
        <v>504</v>
      </c>
      <c r="E264" s="117"/>
      <c r="F264" s="132">
        <v>744</v>
      </c>
      <c r="G264" s="136">
        <v>22.586520947176687</v>
      </c>
      <c r="H264" s="146" t="s">
        <v>1</v>
      </c>
      <c r="I264" s="153"/>
      <c r="J264" s="76"/>
    </row>
    <row r="265" spans="1:10" ht="20.100000000000001" customHeight="1" x14ac:dyDescent="0.3">
      <c r="A265" s="77"/>
      <c r="B265" s="160"/>
      <c r="C265" s="114"/>
      <c r="D265" s="80" t="s">
        <v>505</v>
      </c>
      <c r="E265" s="78"/>
      <c r="F265" s="81">
        <v>862</v>
      </c>
      <c r="G265" s="82">
        <v>26.168791742562235</v>
      </c>
      <c r="H265" s="144"/>
      <c r="I265" s="84"/>
    </row>
    <row r="266" spans="1:10" ht="20.100000000000001" customHeight="1" x14ac:dyDescent="0.3">
      <c r="A266" s="77"/>
      <c r="B266" s="160"/>
      <c r="C266" s="114"/>
      <c r="D266" s="80" t="s">
        <v>506</v>
      </c>
      <c r="E266" s="78"/>
      <c r="F266" s="81">
        <v>619</v>
      </c>
      <c r="G266" s="82">
        <v>18.791742562234365</v>
      </c>
      <c r="H266" s="144"/>
      <c r="I266" s="84"/>
    </row>
    <row r="267" spans="1:10" ht="20.100000000000001" customHeight="1" x14ac:dyDescent="0.3">
      <c r="A267" s="77"/>
      <c r="B267" s="160"/>
      <c r="C267" s="114"/>
      <c r="D267" s="80" t="s">
        <v>507</v>
      </c>
      <c r="E267" s="78"/>
      <c r="F267" s="81">
        <v>278</v>
      </c>
      <c r="G267" s="82">
        <v>8.4395871281117181</v>
      </c>
      <c r="H267" s="144"/>
      <c r="I267" s="84"/>
    </row>
    <row r="268" spans="1:10" ht="20.100000000000001" customHeight="1" x14ac:dyDescent="0.3">
      <c r="A268" s="77"/>
      <c r="B268" s="160"/>
      <c r="C268" s="114"/>
      <c r="D268" s="80" t="s">
        <v>508</v>
      </c>
      <c r="E268" s="78"/>
      <c r="F268" s="81">
        <v>510</v>
      </c>
      <c r="G268" s="82">
        <v>15.482695810564662</v>
      </c>
      <c r="H268" s="144"/>
      <c r="I268" s="84"/>
    </row>
    <row r="269" spans="1:10" ht="20.100000000000001" customHeight="1" x14ac:dyDescent="0.3">
      <c r="A269" s="77"/>
      <c r="B269" s="160"/>
      <c r="C269" s="114"/>
      <c r="D269" s="80" t="s">
        <v>509</v>
      </c>
      <c r="E269" s="78"/>
      <c r="F269" s="81">
        <v>168</v>
      </c>
      <c r="G269" s="82">
        <v>5.1001821493624773</v>
      </c>
      <c r="H269" s="144"/>
      <c r="I269" s="84"/>
    </row>
    <row r="270" spans="1:10" ht="20.100000000000001" customHeight="1" x14ac:dyDescent="0.3">
      <c r="A270" s="77"/>
      <c r="B270" s="160"/>
      <c r="C270" s="114"/>
      <c r="D270" s="80" t="s">
        <v>510</v>
      </c>
      <c r="E270" s="78"/>
      <c r="F270" s="81">
        <v>58</v>
      </c>
      <c r="G270" s="82">
        <v>1.7607771706132362</v>
      </c>
      <c r="H270" s="144"/>
      <c r="I270" s="84"/>
    </row>
    <row r="271" spans="1:10" ht="20.100000000000001" customHeight="1" x14ac:dyDescent="0.3">
      <c r="A271" s="77"/>
      <c r="B271" s="160"/>
      <c r="C271" s="114"/>
      <c r="D271" s="80" t="s">
        <v>511</v>
      </c>
      <c r="E271" s="78"/>
      <c r="F271" s="81">
        <v>55</v>
      </c>
      <c r="G271" s="82">
        <v>1.6697024893746206</v>
      </c>
      <c r="H271" s="144"/>
      <c r="I271" s="84"/>
    </row>
    <row r="272" spans="1:10" ht="20.100000000000001" customHeight="1" x14ac:dyDescent="0.3">
      <c r="A272" s="116" t="s">
        <v>3202</v>
      </c>
      <c r="B272" s="176" t="s">
        <v>3077</v>
      </c>
      <c r="C272" s="119" t="s">
        <v>3033</v>
      </c>
      <c r="D272" s="118" t="s">
        <v>3078</v>
      </c>
      <c r="E272" s="117"/>
      <c r="F272" s="132">
        <v>519</v>
      </c>
      <c r="G272" s="136">
        <v>15.75591985428051</v>
      </c>
      <c r="H272" s="146" t="s">
        <v>1</v>
      </c>
      <c r="I272" s="153"/>
    </row>
    <row r="273" spans="1:9" ht="20.100000000000001" customHeight="1" x14ac:dyDescent="0.3">
      <c r="A273" s="77"/>
      <c r="B273" s="160"/>
      <c r="C273" s="114"/>
      <c r="D273" s="80" t="s">
        <v>3079</v>
      </c>
      <c r="E273" s="78"/>
      <c r="F273" s="81">
        <v>578</v>
      </c>
      <c r="G273" s="82">
        <v>17.547055251973283</v>
      </c>
      <c r="H273" s="144"/>
      <c r="I273" s="84"/>
    </row>
    <row r="274" spans="1:9" ht="20.100000000000001" customHeight="1" x14ac:dyDescent="0.3">
      <c r="A274" s="77"/>
      <c r="B274" s="160"/>
      <c r="C274" s="114"/>
      <c r="D274" s="80" t="s">
        <v>3080</v>
      </c>
      <c r="E274" s="78"/>
      <c r="F274" s="81">
        <v>318</v>
      </c>
      <c r="G274" s="82">
        <v>9.6539162112932608</v>
      </c>
      <c r="H274" s="144"/>
      <c r="I274" s="84"/>
    </row>
    <row r="275" spans="1:9" ht="20.100000000000001" customHeight="1" x14ac:dyDescent="0.3">
      <c r="A275" s="77"/>
      <c r="B275" s="160"/>
      <c r="C275" s="114"/>
      <c r="D275" s="80" t="s">
        <v>3081</v>
      </c>
      <c r="E275" s="78"/>
      <c r="F275" s="81">
        <v>365</v>
      </c>
      <c r="G275" s="82">
        <v>11.080752884031572</v>
      </c>
      <c r="H275" s="144"/>
      <c r="I275" s="84"/>
    </row>
    <row r="276" spans="1:9" ht="20.100000000000001" customHeight="1" x14ac:dyDescent="0.3">
      <c r="A276" s="77"/>
      <c r="B276" s="160"/>
      <c r="C276" s="114"/>
      <c r="D276" s="80" t="s">
        <v>3082</v>
      </c>
      <c r="E276" s="78"/>
      <c r="F276" s="81">
        <v>466</v>
      </c>
      <c r="G276" s="82">
        <v>14.146933819064966</v>
      </c>
      <c r="H276" s="144"/>
      <c r="I276" s="84"/>
    </row>
    <row r="277" spans="1:9" ht="20.100000000000001" customHeight="1" x14ac:dyDescent="0.3">
      <c r="A277" s="77"/>
      <c r="B277" s="160"/>
      <c r="C277" s="114"/>
      <c r="D277" s="80" t="s">
        <v>3083</v>
      </c>
      <c r="E277" s="78"/>
      <c r="F277" s="81">
        <v>734</v>
      </c>
      <c r="G277" s="82">
        <v>22.282938676381299</v>
      </c>
      <c r="H277" s="144"/>
      <c r="I277" s="84"/>
    </row>
    <row r="278" spans="1:9" ht="20.100000000000001" customHeight="1" x14ac:dyDescent="0.3">
      <c r="A278" s="77"/>
      <c r="B278" s="160"/>
      <c r="C278" s="114"/>
      <c r="D278" s="80" t="s">
        <v>3084</v>
      </c>
      <c r="E278" s="78"/>
      <c r="F278" s="81">
        <v>314</v>
      </c>
      <c r="G278" s="82">
        <v>9.5324833029751055</v>
      </c>
      <c r="H278" s="144"/>
      <c r="I278" s="84"/>
    </row>
    <row r="279" spans="1:9" ht="20.100000000000001" customHeight="1" x14ac:dyDescent="0.3">
      <c r="A279" s="116" t="s">
        <v>3203</v>
      </c>
      <c r="B279" s="176" t="s">
        <v>3085</v>
      </c>
      <c r="C279" s="119" t="s">
        <v>3033</v>
      </c>
      <c r="D279" s="118" t="s">
        <v>3078</v>
      </c>
      <c r="E279" s="117"/>
      <c r="F279" s="132">
        <v>328</v>
      </c>
      <c r="G279" s="136">
        <v>9.9574984820886456</v>
      </c>
      <c r="H279" s="146" t="s">
        <v>1</v>
      </c>
      <c r="I279" s="153"/>
    </row>
    <row r="280" spans="1:9" ht="20.100000000000001" customHeight="1" x14ac:dyDescent="0.3">
      <c r="A280" s="77"/>
      <c r="B280" s="160"/>
      <c r="C280" s="114"/>
      <c r="D280" s="80" t="s">
        <v>3079</v>
      </c>
      <c r="E280" s="78"/>
      <c r="F280" s="81">
        <v>458</v>
      </c>
      <c r="G280" s="82">
        <v>13.904068002428657</v>
      </c>
      <c r="H280" s="144"/>
      <c r="I280" s="84"/>
    </row>
    <row r="281" spans="1:9" ht="20.100000000000001" customHeight="1" x14ac:dyDescent="0.3">
      <c r="A281" s="77"/>
      <c r="B281" s="160"/>
      <c r="C281" s="114"/>
      <c r="D281" s="80" t="s">
        <v>3080</v>
      </c>
      <c r="E281" s="78"/>
      <c r="F281" s="81">
        <v>327</v>
      </c>
      <c r="G281" s="82">
        <v>9.9271402550091086</v>
      </c>
      <c r="H281" s="144"/>
      <c r="I281" s="84"/>
    </row>
    <row r="282" spans="1:9" ht="20.100000000000001" customHeight="1" x14ac:dyDescent="0.3">
      <c r="A282" s="77"/>
      <c r="B282" s="160"/>
      <c r="C282" s="114"/>
      <c r="D282" s="80" t="s">
        <v>3081</v>
      </c>
      <c r="E282" s="78"/>
      <c r="F282" s="81">
        <v>393</v>
      </c>
      <c r="G282" s="82">
        <v>11.930783242258652</v>
      </c>
      <c r="H282" s="144"/>
      <c r="I282" s="84"/>
    </row>
    <row r="283" spans="1:9" ht="20.100000000000001" customHeight="1" x14ac:dyDescent="0.3">
      <c r="A283" s="77"/>
      <c r="B283" s="160"/>
      <c r="C283" s="114"/>
      <c r="D283" s="80" t="s">
        <v>3082</v>
      </c>
      <c r="E283" s="78"/>
      <c r="F283" s="81">
        <v>561</v>
      </c>
      <c r="G283" s="82">
        <v>17.03096539162113</v>
      </c>
      <c r="H283" s="144"/>
      <c r="I283" s="84"/>
    </row>
    <row r="284" spans="1:9" ht="20.100000000000001" customHeight="1" x14ac:dyDescent="0.3">
      <c r="A284" s="77"/>
      <c r="B284" s="160"/>
      <c r="C284" s="114"/>
      <c r="D284" s="80" t="s">
        <v>3083</v>
      </c>
      <c r="E284" s="78"/>
      <c r="F284" s="81">
        <v>924</v>
      </c>
      <c r="G284" s="82">
        <v>28.051001821493628</v>
      </c>
      <c r="H284" s="144"/>
      <c r="I284" s="84"/>
    </row>
    <row r="285" spans="1:9" ht="20.100000000000001" customHeight="1" x14ac:dyDescent="0.3">
      <c r="A285" s="77"/>
      <c r="B285" s="160"/>
      <c r="C285" s="114"/>
      <c r="D285" s="80" t="s">
        <v>3084</v>
      </c>
      <c r="E285" s="78"/>
      <c r="F285" s="81">
        <v>303</v>
      </c>
      <c r="G285" s="82">
        <v>9.1985428051001819</v>
      </c>
      <c r="H285" s="144"/>
      <c r="I285" s="84"/>
    </row>
    <row r="286" spans="1:9" ht="20.100000000000001" customHeight="1" x14ac:dyDescent="0.3">
      <c r="A286" s="116" t="s">
        <v>3204</v>
      </c>
      <c r="B286" s="176" t="s">
        <v>3086</v>
      </c>
      <c r="C286" s="119" t="s">
        <v>3037</v>
      </c>
      <c r="D286" s="118" t="s">
        <v>3078</v>
      </c>
      <c r="E286" s="117"/>
      <c r="F286" s="132">
        <v>346</v>
      </c>
      <c r="G286" s="136">
        <v>10.503946569520339</v>
      </c>
      <c r="H286" s="146" t="s">
        <v>1</v>
      </c>
      <c r="I286" s="153"/>
    </row>
    <row r="287" spans="1:9" ht="20.100000000000001" customHeight="1" x14ac:dyDescent="0.3">
      <c r="A287" s="77"/>
      <c r="B287" s="160"/>
      <c r="C287" s="114"/>
      <c r="D287" s="80" t="s">
        <v>3079</v>
      </c>
      <c r="E287" s="78"/>
      <c r="F287" s="81">
        <v>459</v>
      </c>
      <c r="G287" s="82">
        <v>13.934426229508196</v>
      </c>
      <c r="H287" s="144"/>
      <c r="I287" s="84"/>
    </row>
    <row r="288" spans="1:9" ht="20.100000000000001" customHeight="1" x14ac:dyDescent="0.3">
      <c r="A288" s="77"/>
      <c r="B288" s="160"/>
      <c r="C288" s="114"/>
      <c r="D288" s="80" t="s">
        <v>3080</v>
      </c>
      <c r="E288" s="78"/>
      <c r="F288" s="81">
        <v>364</v>
      </c>
      <c r="G288" s="82">
        <v>11.050394656952033</v>
      </c>
      <c r="H288" s="144"/>
      <c r="I288" s="84"/>
    </row>
    <row r="289" spans="1:9" ht="20.100000000000001" customHeight="1" x14ac:dyDescent="0.3">
      <c r="A289" s="77"/>
      <c r="B289" s="160"/>
      <c r="C289" s="114"/>
      <c r="D289" s="80" t="s">
        <v>3081</v>
      </c>
      <c r="E289" s="78"/>
      <c r="F289" s="81">
        <v>455</v>
      </c>
      <c r="G289" s="82">
        <v>13.812993321190042</v>
      </c>
      <c r="H289" s="144"/>
      <c r="I289" s="84"/>
    </row>
    <row r="290" spans="1:9" ht="20.100000000000001" customHeight="1" x14ac:dyDescent="0.3">
      <c r="A290" s="77"/>
      <c r="B290" s="160"/>
      <c r="C290" s="114"/>
      <c r="D290" s="80" t="s">
        <v>3082</v>
      </c>
      <c r="E290" s="78"/>
      <c r="F290" s="81">
        <v>420</v>
      </c>
      <c r="G290" s="82">
        <v>12.750455373406194</v>
      </c>
      <c r="H290" s="144"/>
      <c r="I290" s="84"/>
    </row>
    <row r="291" spans="1:9" ht="20.100000000000001" customHeight="1" x14ac:dyDescent="0.3">
      <c r="A291" s="77"/>
      <c r="B291" s="160"/>
      <c r="C291" s="114"/>
      <c r="D291" s="80" t="s">
        <v>3083</v>
      </c>
      <c r="E291" s="78"/>
      <c r="F291" s="81">
        <v>936</v>
      </c>
      <c r="G291" s="82">
        <v>28.415300546448087</v>
      </c>
      <c r="H291" s="144"/>
      <c r="I291" s="84"/>
    </row>
    <row r="292" spans="1:9" ht="20.100000000000001" customHeight="1" x14ac:dyDescent="0.3">
      <c r="A292" s="77"/>
      <c r="B292" s="160"/>
      <c r="C292" s="114"/>
      <c r="D292" s="80" t="s">
        <v>3084</v>
      </c>
      <c r="E292" s="78"/>
      <c r="F292" s="81">
        <v>314</v>
      </c>
      <c r="G292" s="82">
        <v>9.5324833029751055</v>
      </c>
      <c r="H292" s="144"/>
      <c r="I292" s="84"/>
    </row>
    <row r="293" spans="1:9" ht="20.100000000000001" customHeight="1" x14ac:dyDescent="0.3">
      <c r="A293" s="116" t="s">
        <v>3205</v>
      </c>
      <c r="B293" s="176" t="s">
        <v>3087</v>
      </c>
      <c r="C293" s="119" t="s">
        <v>3033</v>
      </c>
      <c r="D293" s="118" t="s">
        <v>3078</v>
      </c>
      <c r="E293" s="117"/>
      <c r="F293" s="132">
        <v>177</v>
      </c>
      <c r="G293" s="136">
        <v>5.3734061930783241</v>
      </c>
      <c r="H293" s="146" t="s">
        <v>1</v>
      </c>
      <c r="I293" s="153"/>
    </row>
    <row r="294" spans="1:9" ht="20.100000000000001" customHeight="1" x14ac:dyDescent="0.3">
      <c r="A294" s="77"/>
      <c r="B294" s="160"/>
      <c r="C294" s="114"/>
      <c r="D294" s="80" t="s">
        <v>3079</v>
      </c>
      <c r="E294" s="78"/>
      <c r="F294" s="81">
        <v>250</v>
      </c>
      <c r="G294" s="82">
        <v>7.5895567698846378</v>
      </c>
      <c r="H294" s="144"/>
      <c r="I294" s="84"/>
    </row>
    <row r="295" spans="1:9" ht="20.100000000000001" customHeight="1" x14ac:dyDescent="0.3">
      <c r="A295" s="77"/>
      <c r="B295" s="160"/>
      <c r="C295" s="114"/>
      <c r="D295" s="80" t="s">
        <v>3080</v>
      </c>
      <c r="E295" s="78"/>
      <c r="F295" s="81">
        <v>198</v>
      </c>
      <c r="G295" s="82">
        <v>6.0109289617486334</v>
      </c>
      <c r="H295" s="144"/>
      <c r="I295" s="84"/>
    </row>
    <row r="296" spans="1:9" ht="20.100000000000001" customHeight="1" x14ac:dyDescent="0.3">
      <c r="A296" s="77"/>
      <c r="B296" s="160"/>
      <c r="C296" s="114"/>
      <c r="D296" s="80" t="s">
        <v>3081</v>
      </c>
      <c r="E296" s="78"/>
      <c r="F296" s="81">
        <v>408</v>
      </c>
      <c r="G296" s="82">
        <v>12.386156648451731</v>
      </c>
      <c r="H296" s="144"/>
      <c r="I296" s="84"/>
    </row>
    <row r="297" spans="1:9" ht="20.100000000000001" customHeight="1" x14ac:dyDescent="0.3">
      <c r="A297" s="77"/>
      <c r="B297" s="160"/>
      <c r="C297" s="114"/>
      <c r="D297" s="80" t="s">
        <v>3082</v>
      </c>
      <c r="E297" s="78"/>
      <c r="F297" s="81">
        <v>383</v>
      </c>
      <c r="G297" s="82">
        <v>11.627200971463267</v>
      </c>
      <c r="H297" s="144"/>
      <c r="I297" s="84"/>
    </row>
    <row r="298" spans="1:9" ht="20.100000000000001" customHeight="1" x14ac:dyDescent="0.3">
      <c r="A298" s="77"/>
      <c r="B298" s="160"/>
      <c r="C298" s="114"/>
      <c r="D298" s="80" t="s">
        <v>3083</v>
      </c>
      <c r="E298" s="78"/>
      <c r="F298" s="81">
        <v>1376</v>
      </c>
      <c r="G298" s="82">
        <v>41.772920461445054</v>
      </c>
      <c r="H298" s="144"/>
      <c r="I298" s="84"/>
    </row>
    <row r="299" spans="1:9" ht="20.100000000000001" customHeight="1" x14ac:dyDescent="0.3">
      <c r="A299" s="77"/>
      <c r="B299" s="160"/>
      <c r="C299" s="114"/>
      <c r="D299" s="80" t="s">
        <v>3084</v>
      </c>
      <c r="E299" s="78"/>
      <c r="F299" s="81">
        <v>502</v>
      </c>
      <c r="G299" s="82">
        <v>15.239829993928355</v>
      </c>
      <c r="H299" s="144"/>
      <c r="I299" s="84"/>
    </row>
    <row r="300" spans="1:9" ht="20.100000000000001" customHeight="1" x14ac:dyDescent="0.3">
      <c r="A300" s="116" t="s">
        <v>3206</v>
      </c>
      <c r="B300" s="176" t="s">
        <v>3088</v>
      </c>
      <c r="C300" s="119" t="s">
        <v>3033</v>
      </c>
      <c r="D300" s="118" t="s">
        <v>3078</v>
      </c>
      <c r="E300" s="117"/>
      <c r="F300" s="132">
        <v>329</v>
      </c>
      <c r="G300" s="136">
        <v>9.9878567091681845</v>
      </c>
      <c r="H300" s="146" t="s">
        <v>1</v>
      </c>
      <c r="I300" s="153"/>
    </row>
    <row r="301" spans="1:9" ht="20.100000000000001" customHeight="1" x14ac:dyDescent="0.3">
      <c r="A301" s="77"/>
      <c r="B301" s="160"/>
      <c r="C301" s="114"/>
      <c r="D301" s="80" t="s">
        <v>3079</v>
      </c>
      <c r="E301" s="78"/>
      <c r="F301" s="81">
        <v>435</v>
      </c>
      <c r="G301" s="82">
        <v>13.205828779599271</v>
      </c>
      <c r="H301" s="144"/>
      <c r="I301" s="84"/>
    </row>
    <row r="302" spans="1:9" ht="20.100000000000001" customHeight="1" x14ac:dyDescent="0.3">
      <c r="A302" s="77"/>
      <c r="B302" s="160"/>
      <c r="C302" s="114"/>
      <c r="D302" s="80" t="s">
        <v>3080</v>
      </c>
      <c r="E302" s="78"/>
      <c r="F302" s="81">
        <v>282</v>
      </c>
      <c r="G302" s="82">
        <v>8.5610200364298734</v>
      </c>
      <c r="H302" s="144"/>
      <c r="I302" s="84"/>
    </row>
    <row r="303" spans="1:9" ht="20.100000000000001" customHeight="1" x14ac:dyDescent="0.3">
      <c r="A303" s="77"/>
      <c r="B303" s="160"/>
      <c r="C303" s="114"/>
      <c r="D303" s="80" t="s">
        <v>3081</v>
      </c>
      <c r="E303" s="78"/>
      <c r="F303" s="81">
        <v>379</v>
      </c>
      <c r="G303" s="82">
        <v>11.505768063145112</v>
      </c>
      <c r="H303" s="144"/>
      <c r="I303" s="84"/>
    </row>
    <row r="304" spans="1:9" ht="20.100000000000001" customHeight="1" x14ac:dyDescent="0.3">
      <c r="A304" s="77"/>
      <c r="B304" s="160"/>
      <c r="C304" s="114"/>
      <c r="D304" s="80" t="s">
        <v>3082</v>
      </c>
      <c r="E304" s="78"/>
      <c r="F304" s="81">
        <v>432</v>
      </c>
      <c r="G304" s="82">
        <v>13.114754098360656</v>
      </c>
      <c r="H304" s="144"/>
      <c r="I304" s="84"/>
    </row>
    <row r="305" spans="1:9" ht="20.100000000000001" customHeight="1" x14ac:dyDescent="0.3">
      <c r="A305" s="77"/>
      <c r="B305" s="160"/>
      <c r="C305" s="114"/>
      <c r="D305" s="80" t="s">
        <v>3083</v>
      </c>
      <c r="E305" s="78"/>
      <c r="F305" s="81">
        <v>872</v>
      </c>
      <c r="G305" s="82">
        <v>26.472374013357619</v>
      </c>
      <c r="H305" s="144"/>
      <c r="I305" s="84"/>
    </row>
    <row r="306" spans="1:9" ht="20.100000000000001" customHeight="1" x14ac:dyDescent="0.3">
      <c r="A306" s="77"/>
      <c r="B306" s="160"/>
      <c r="C306" s="114"/>
      <c r="D306" s="80" t="s">
        <v>3084</v>
      </c>
      <c r="E306" s="78"/>
      <c r="F306" s="81">
        <v>565</v>
      </c>
      <c r="G306" s="82">
        <v>17.152398299939282</v>
      </c>
      <c r="H306" s="144"/>
      <c r="I306" s="84"/>
    </row>
    <row r="307" spans="1:9" ht="20.100000000000001" customHeight="1" x14ac:dyDescent="0.3">
      <c r="A307" s="116" t="s">
        <v>3207</v>
      </c>
      <c r="B307" s="176" t="s">
        <v>3089</v>
      </c>
      <c r="C307" s="119" t="s">
        <v>2228</v>
      </c>
      <c r="D307" s="118" t="s">
        <v>3078</v>
      </c>
      <c r="E307" s="117"/>
      <c r="F307" s="132">
        <v>73</v>
      </c>
      <c r="G307" s="136">
        <v>2.2161505768063146</v>
      </c>
      <c r="H307" s="146" t="s">
        <v>1</v>
      </c>
      <c r="I307" s="153"/>
    </row>
    <row r="308" spans="1:9" ht="20.100000000000001" customHeight="1" x14ac:dyDescent="0.3">
      <c r="A308" s="77"/>
      <c r="B308" s="160"/>
      <c r="C308" s="114"/>
      <c r="D308" s="80" t="s">
        <v>3079</v>
      </c>
      <c r="E308" s="78"/>
      <c r="F308" s="81">
        <v>94</v>
      </c>
      <c r="G308" s="82">
        <v>2.8536733454766239</v>
      </c>
      <c r="H308" s="144"/>
      <c r="I308" s="84"/>
    </row>
    <row r="309" spans="1:9" ht="20.100000000000001" customHeight="1" x14ac:dyDescent="0.3">
      <c r="A309" s="77"/>
      <c r="B309" s="160"/>
      <c r="C309" s="114"/>
      <c r="D309" s="80" t="s">
        <v>3080</v>
      </c>
      <c r="E309" s="78"/>
      <c r="F309" s="81">
        <v>90</v>
      </c>
      <c r="G309" s="82">
        <v>2.7322404371584699</v>
      </c>
      <c r="H309" s="144"/>
      <c r="I309" s="84"/>
    </row>
    <row r="310" spans="1:9" ht="20.100000000000001" customHeight="1" x14ac:dyDescent="0.3">
      <c r="A310" s="77"/>
      <c r="B310" s="160"/>
      <c r="C310" s="114"/>
      <c r="D310" s="80" t="s">
        <v>3081</v>
      </c>
      <c r="E310" s="78"/>
      <c r="F310" s="81">
        <v>153</v>
      </c>
      <c r="G310" s="82">
        <v>4.6448087431693992</v>
      </c>
      <c r="H310" s="144"/>
      <c r="I310" s="84"/>
    </row>
    <row r="311" spans="1:9" ht="20.100000000000001" customHeight="1" x14ac:dyDescent="0.3">
      <c r="A311" s="77"/>
      <c r="B311" s="160"/>
      <c r="C311" s="114"/>
      <c r="D311" s="80" t="s">
        <v>3082</v>
      </c>
      <c r="E311" s="78"/>
      <c r="F311" s="81">
        <v>287</v>
      </c>
      <c r="G311" s="82">
        <v>8.7128111718275658</v>
      </c>
      <c r="H311" s="144"/>
      <c r="I311" s="84"/>
    </row>
    <row r="312" spans="1:9" ht="20.100000000000001" customHeight="1" x14ac:dyDescent="0.3">
      <c r="A312" s="77"/>
      <c r="B312" s="160"/>
      <c r="C312" s="114"/>
      <c r="D312" s="80" t="s">
        <v>3083</v>
      </c>
      <c r="E312" s="78"/>
      <c r="F312" s="81">
        <v>1466</v>
      </c>
      <c r="G312" s="82">
        <v>44.505160898603521</v>
      </c>
      <c r="H312" s="144"/>
      <c r="I312" s="84"/>
    </row>
    <row r="313" spans="1:9" ht="20.100000000000001" customHeight="1" x14ac:dyDescent="0.3">
      <c r="A313" s="77"/>
      <c r="B313" s="160"/>
      <c r="C313" s="114"/>
      <c r="D313" s="80" t="s">
        <v>3084</v>
      </c>
      <c r="E313" s="78"/>
      <c r="F313" s="81">
        <v>1131</v>
      </c>
      <c r="G313" s="82">
        <v>34.335154826958103</v>
      </c>
      <c r="H313" s="144"/>
      <c r="I313" s="84"/>
    </row>
    <row r="314" spans="1:9" ht="20.100000000000001" customHeight="1" x14ac:dyDescent="0.3">
      <c r="A314" s="116" t="s">
        <v>3208</v>
      </c>
      <c r="B314" s="176" t="s">
        <v>3090</v>
      </c>
      <c r="C314" s="119" t="s">
        <v>3033</v>
      </c>
      <c r="D314" s="118" t="s">
        <v>3078</v>
      </c>
      <c r="E314" s="117"/>
      <c r="F314" s="132">
        <v>51</v>
      </c>
      <c r="G314" s="136">
        <v>1.5482695810564664</v>
      </c>
      <c r="H314" s="146" t="s">
        <v>1</v>
      </c>
      <c r="I314" s="153"/>
    </row>
    <row r="315" spans="1:9" ht="20.100000000000001" customHeight="1" x14ac:dyDescent="0.3">
      <c r="A315" s="77"/>
      <c r="B315" s="160"/>
      <c r="C315" s="114"/>
      <c r="D315" s="80" t="s">
        <v>3079</v>
      </c>
      <c r="E315" s="78"/>
      <c r="F315" s="81">
        <v>69</v>
      </c>
      <c r="G315" s="82">
        <v>2.0947176684881605</v>
      </c>
      <c r="H315" s="144"/>
      <c r="I315" s="84"/>
    </row>
    <row r="316" spans="1:9" ht="20.100000000000001" customHeight="1" x14ac:dyDescent="0.3">
      <c r="A316" s="77"/>
      <c r="B316" s="160"/>
      <c r="C316" s="114"/>
      <c r="D316" s="80" t="s">
        <v>3080</v>
      </c>
      <c r="E316" s="78"/>
      <c r="F316" s="81">
        <v>66</v>
      </c>
      <c r="G316" s="82">
        <v>2.0036429872495445</v>
      </c>
      <c r="H316" s="144"/>
      <c r="I316" s="84"/>
    </row>
    <row r="317" spans="1:9" ht="20.100000000000001" customHeight="1" x14ac:dyDescent="0.3">
      <c r="A317" s="77"/>
      <c r="B317" s="160"/>
      <c r="C317" s="114"/>
      <c r="D317" s="80" t="s">
        <v>3081</v>
      </c>
      <c r="E317" s="78"/>
      <c r="F317" s="81">
        <v>123</v>
      </c>
      <c r="G317" s="82">
        <v>3.7340619307832426</v>
      </c>
      <c r="H317" s="144"/>
      <c r="I317" s="84"/>
    </row>
    <row r="318" spans="1:9" ht="20.100000000000001" customHeight="1" x14ac:dyDescent="0.3">
      <c r="A318" s="77"/>
      <c r="B318" s="160"/>
      <c r="C318" s="114"/>
      <c r="D318" s="80" t="s">
        <v>3082</v>
      </c>
      <c r="E318" s="78"/>
      <c r="F318" s="81">
        <v>250</v>
      </c>
      <c r="G318" s="82">
        <v>7.5895567698846378</v>
      </c>
      <c r="H318" s="144"/>
      <c r="I318" s="84"/>
    </row>
    <row r="319" spans="1:9" ht="20.100000000000001" customHeight="1" x14ac:dyDescent="0.3">
      <c r="A319" s="77"/>
      <c r="B319" s="160"/>
      <c r="C319" s="114"/>
      <c r="D319" s="80" t="s">
        <v>3083</v>
      </c>
      <c r="E319" s="78"/>
      <c r="F319" s="81">
        <v>1456</v>
      </c>
      <c r="G319" s="82">
        <v>44.201578627808132</v>
      </c>
      <c r="H319" s="144"/>
      <c r="I319" s="84"/>
    </row>
    <row r="320" spans="1:9" ht="20.100000000000001" customHeight="1" x14ac:dyDescent="0.3">
      <c r="A320" s="77"/>
      <c r="B320" s="160"/>
      <c r="C320" s="114"/>
      <c r="D320" s="80" t="s">
        <v>3084</v>
      </c>
      <c r="E320" s="78"/>
      <c r="F320" s="81">
        <v>1279</v>
      </c>
      <c r="G320" s="82">
        <v>38.828172434729815</v>
      </c>
      <c r="H320" s="144"/>
      <c r="I320" s="84"/>
    </row>
    <row r="321" spans="1:9" ht="20.100000000000001" customHeight="1" x14ac:dyDescent="0.3">
      <c r="A321" s="116" t="s">
        <v>3209</v>
      </c>
      <c r="B321" s="176" t="s">
        <v>3091</v>
      </c>
      <c r="C321" s="119" t="s">
        <v>3037</v>
      </c>
      <c r="D321" s="118" t="s">
        <v>3078</v>
      </c>
      <c r="E321" s="117"/>
      <c r="F321" s="132">
        <v>37</v>
      </c>
      <c r="G321" s="136">
        <v>1.1232544019429267</v>
      </c>
      <c r="H321" s="146" t="s">
        <v>1</v>
      </c>
      <c r="I321" s="153"/>
    </row>
    <row r="322" spans="1:9" ht="20.100000000000001" customHeight="1" x14ac:dyDescent="0.3">
      <c r="A322" s="77"/>
      <c r="B322" s="160"/>
      <c r="C322" s="114"/>
      <c r="D322" s="80" t="s">
        <v>3079</v>
      </c>
      <c r="E322" s="78"/>
      <c r="F322" s="81">
        <v>83</v>
      </c>
      <c r="G322" s="82">
        <v>2.5197328476017002</v>
      </c>
      <c r="H322" s="144"/>
      <c r="I322" s="84"/>
    </row>
    <row r="323" spans="1:9" ht="20.100000000000001" customHeight="1" x14ac:dyDescent="0.3">
      <c r="A323" s="77"/>
      <c r="B323" s="160"/>
      <c r="C323" s="114"/>
      <c r="D323" s="80" t="s">
        <v>3080</v>
      </c>
      <c r="E323" s="78"/>
      <c r="F323" s="81">
        <v>84</v>
      </c>
      <c r="G323" s="82">
        <v>2.5500910746812386</v>
      </c>
      <c r="H323" s="144"/>
      <c r="I323" s="84"/>
    </row>
    <row r="324" spans="1:9" ht="20.100000000000001" customHeight="1" x14ac:dyDescent="0.3">
      <c r="A324" s="77"/>
      <c r="B324" s="160"/>
      <c r="C324" s="114"/>
      <c r="D324" s="80" t="s">
        <v>3081</v>
      </c>
      <c r="E324" s="78"/>
      <c r="F324" s="81">
        <v>243</v>
      </c>
      <c r="G324" s="82">
        <v>7.3770491803278686</v>
      </c>
      <c r="H324" s="144"/>
      <c r="I324" s="84"/>
    </row>
    <row r="325" spans="1:9" ht="20.100000000000001" customHeight="1" x14ac:dyDescent="0.3">
      <c r="A325" s="77"/>
      <c r="B325" s="160"/>
      <c r="C325" s="114"/>
      <c r="D325" s="80" t="s">
        <v>3082</v>
      </c>
      <c r="E325" s="78"/>
      <c r="F325" s="81">
        <v>507</v>
      </c>
      <c r="G325" s="82">
        <v>15.391621129326047</v>
      </c>
      <c r="H325" s="144"/>
      <c r="I325" s="84"/>
    </row>
    <row r="326" spans="1:9" ht="20.100000000000001" customHeight="1" x14ac:dyDescent="0.3">
      <c r="A326" s="77"/>
      <c r="B326" s="160"/>
      <c r="C326" s="114"/>
      <c r="D326" s="80" t="s">
        <v>3083</v>
      </c>
      <c r="E326" s="78"/>
      <c r="F326" s="81">
        <v>1511</v>
      </c>
      <c r="G326" s="82">
        <v>45.871281117182754</v>
      </c>
      <c r="H326" s="144"/>
      <c r="I326" s="84"/>
    </row>
    <row r="327" spans="1:9" ht="20.100000000000001" customHeight="1" x14ac:dyDescent="0.3">
      <c r="A327" s="77"/>
      <c r="B327" s="160"/>
      <c r="C327" s="114"/>
      <c r="D327" s="80" t="s">
        <v>3084</v>
      </c>
      <c r="E327" s="78"/>
      <c r="F327" s="81">
        <v>829</v>
      </c>
      <c r="G327" s="82">
        <v>25.166970248937464</v>
      </c>
      <c r="H327" s="144"/>
      <c r="I327" s="84"/>
    </row>
    <row r="328" spans="1:9" ht="20.100000000000001" customHeight="1" x14ac:dyDescent="0.3">
      <c r="A328" s="116" t="s">
        <v>3210</v>
      </c>
      <c r="B328" s="176" t="s">
        <v>3092</v>
      </c>
      <c r="C328" s="119" t="s">
        <v>3033</v>
      </c>
      <c r="D328" s="118" t="s">
        <v>3078</v>
      </c>
      <c r="E328" s="117"/>
      <c r="F328" s="132">
        <v>27</v>
      </c>
      <c r="G328" s="136">
        <v>0.81967213114754101</v>
      </c>
      <c r="H328" s="146" t="s">
        <v>1</v>
      </c>
      <c r="I328" s="153"/>
    </row>
    <row r="329" spans="1:9" ht="20.100000000000001" customHeight="1" x14ac:dyDescent="0.3">
      <c r="A329" s="77"/>
      <c r="B329" s="160"/>
      <c r="C329" s="114"/>
      <c r="D329" s="80" t="s">
        <v>3079</v>
      </c>
      <c r="E329" s="78"/>
      <c r="F329" s="81">
        <v>35</v>
      </c>
      <c r="G329" s="82">
        <v>1.0625379477838492</v>
      </c>
      <c r="H329" s="144"/>
      <c r="I329" s="84"/>
    </row>
    <row r="330" spans="1:9" ht="20.100000000000001" customHeight="1" x14ac:dyDescent="0.3">
      <c r="A330" s="77"/>
      <c r="B330" s="160"/>
      <c r="C330" s="114"/>
      <c r="D330" s="80" t="s">
        <v>3080</v>
      </c>
      <c r="E330" s="78"/>
      <c r="F330" s="81">
        <v>35</v>
      </c>
      <c r="G330" s="82">
        <v>1.0625379477838492</v>
      </c>
      <c r="H330" s="144"/>
      <c r="I330" s="84"/>
    </row>
    <row r="331" spans="1:9" ht="20.100000000000001" customHeight="1" x14ac:dyDescent="0.3">
      <c r="A331" s="77"/>
      <c r="B331" s="160"/>
      <c r="C331" s="114"/>
      <c r="D331" s="80" t="s">
        <v>3081</v>
      </c>
      <c r="E331" s="78"/>
      <c r="F331" s="81">
        <v>82</v>
      </c>
      <c r="G331" s="82">
        <v>2.4893746205221614</v>
      </c>
      <c r="H331" s="144"/>
      <c r="I331" s="84"/>
    </row>
    <row r="332" spans="1:9" ht="20.100000000000001" customHeight="1" x14ac:dyDescent="0.3">
      <c r="A332" s="77"/>
      <c r="B332" s="160"/>
      <c r="C332" s="114"/>
      <c r="D332" s="80" t="s">
        <v>3082</v>
      </c>
      <c r="E332" s="78"/>
      <c r="F332" s="81">
        <v>127</v>
      </c>
      <c r="G332" s="82">
        <v>3.8554948391013961</v>
      </c>
      <c r="H332" s="144"/>
      <c r="I332" s="84"/>
    </row>
    <row r="333" spans="1:9" ht="20.100000000000001" customHeight="1" x14ac:dyDescent="0.3">
      <c r="A333" s="77"/>
      <c r="B333" s="160"/>
      <c r="C333" s="114"/>
      <c r="D333" s="80" t="s">
        <v>3083</v>
      </c>
      <c r="E333" s="78"/>
      <c r="F333" s="81">
        <v>1395</v>
      </c>
      <c r="G333" s="82">
        <v>42.349726775956285</v>
      </c>
      <c r="H333" s="144"/>
      <c r="I333" s="84"/>
    </row>
    <row r="334" spans="1:9" ht="20.100000000000001" customHeight="1" x14ac:dyDescent="0.3">
      <c r="A334" s="77"/>
      <c r="B334" s="160"/>
      <c r="C334" s="114"/>
      <c r="D334" s="80" t="s">
        <v>3084</v>
      </c>
      <c r="E334" s="78"/>
      <c r="F334" s="81">
        <v>1593</v>
      </c>
      <c r="G334" s="82">
        <v>48.360655737704917</v>
      </c>
      <c r="H334" s="144"/>
      <c r="I334" s="84"/>
    </row>
    <row r="335" spans="1:9" ht="20.100000000000001" customHeight="1" x14ac:dyDescent="0.3">
      <c r="A335" s="116" t="s">
        <v>3211</v>
      </c>
      <c r="B335" s="176" t="s">
        <v>3093</v>
      </c>
      <c r="C335" s="119" t="s">
        <v>3094</v>
      </c>
      <c r="D335" s="118" t="s">
        <v>3078</v>
      </c>
      <c r="E335" s="117"/>
      <c r="F335" s="132">
        <v>530</v>
      </c>
      <c r="G335" s="136">
        <v>16.089860352155434</v>
      </c>
      <c r="H335" s="146" t="s">
        <v>1</v>
      </c>
      <c r="I335" s="153"/>
    </row>
    <row r="336" spans="1:9" ht="20.100000000000001" customHeight="1" x14ac:dyDescent="0.3">
      <c r="A336" s="77"/>
      <c r="B336" s="160"/>
      <c r="C336" s="114"/>
      <c r="D336" s="80" t="s">
        <v>3079</v>
      </c>
      <c r="E336" s="78"/>
      <c r="F336" s="81">
        <v>867</v>
      </c>
      <c r="G336" s="82">
        <v>26.320582877959925</v>
      </c>
      <c r="H336" s="144"/>
      <c r="I336" s="84"/>
    </row>
    <row r="337" spans="1:9" ht="20.100000000000001" customHeight="1" x14ac:dyDescent="0.3">
      <c r="A337" s="77"/>
      <c r="B337" s="160"/>
      <c r="C337" s="114"/>
      <c r="D337" s="80" t="s">
        <v>3080</v>
      </c>
      <c r="E337" s="78"/>
      <c r="F337" s="81">
        <v>484</v>
      </c>
      <c r="G337" s="82">
        <v>14.693381906496661</v>
      </c>
      <c r="H337" s="144"/>
      <c r="I337" s="84"/>
    </row>
    <row r="338" spans="1:9" ht="20.100000000000001" customHeight="1" x14ac:dyDescent="0.3">
      <c r="A338" s="77"/>
      <c r="B338" s="160"/>
      <c r="C338" s="114"/>
      <c r="D338" s="80" t="s">
        <v>3081</v>
      </c>
      <c r="E338" s="78"/>
      <c r="F338" s="81">
        <v>526</v>
      </c>
      <c r="G338" s="82">
        <v>15.96842744383728</v>
      </c>
      <c r="H338" s="144"/>
      <c r="I338" s="84"/>
    </row>
    <row r="339" spans="1:9" ht="20.100000000000001" customHeight="1" x14ac:dyDescent="0.3">
      <c r="A339" s="77"/>
      <c r="B339" s="160"/>
      <c r="C339" s="114"/>
      <c r="D339" s="80" t="s">
        <v>3082</v>
      </c>
      <c r="E339" s="78"/>
      <c r="F339" s="81">
        <v>403</v>
      </c>
      <c r="G339" s="82">
        <v>12.234365513054039</v>
      </c>
      <c r="H339" s="144"/>
      <c r="I339" s="84"/>
    </row>
    <row r="340" spans="1:9" ht="20.100000000000001" customHeight="1" x14ac:dyDescent="0.3">
      <c r="A340" s="77"/>
      <c r="B340" s="160"/>
      <c r="C340" s="114"/>
      <c r="D340" s="80" t="s">
        <v>3083</v>
      </c>
      <c r="E340" s="78"/>
      <c r="F340" s="81">
        <v>415</v>
      </c>
      <c r="G340" s="82">
        <v>12.598664238008499</v>
      </c>
      <c r="H340" s="144"/>
      <c r="I340" s="84"/>
    </row>
    <row r="341" spans="1:9" ht="20.100000000000001" customHeight="1" x14ac:dyDescent="0.3">
      <c r="A341" s="77"/>
      <c r="B341" s="160"/>
      <c r="C341" s="114"/>
      <c r="D341" s="80" t="s">
        <v>3084</v>
      </c>
      <c r="E341" s="78"/>
      <c r="F341" s="81">
        <v>69</v>
      </c>
      <c r="G341" s="82">
        <v>2.0947176684881605</v>
      </c>
      <c r="H341" s="144"/>
      <c r="I341" s="84"/>
    </row>
    <row r="342" spans="1:9" ht="20.100000000000001" customHeight="1" x14ac:dyDescent="0.3">
      <c r="A342" s="116" t="s">
        <v>3212</v>
      </c>
      <c r="B342" s="176" t="s">
        <v>3095</v>
      </c>
      <c r="C342" s="119" t="s">
        <v>3037</v>
      </c>
      <c r="D342" s="118" t="s">
        <v>3078</v>
      </c>
      <c r="E342" s="117"/>
      <c r="F342" s="132">
        <v>46</v>
      </c>
      <c r="G342" s="136">
        <v>1.3964784456587735</v>
      </c>
      <c r="H342" s="146" t="s">
        <v>1</v>
      </c>
      <c r="I342" s="153"/>
    </row>
    <row r="343" spans="1:9" ht="20.100000000000001" customHeight="1" x14ac:dyDescent="0.3">
      <c r="A343" s="77"/>
      <c r="B343" s="160"/>
      <c r="C343" s="114"/>
      <c r="D343" s="80" t="s">
        <v>3079</v>
      </c>
      <c r="E343" s="78"/>
      <c r="F343" s="81">
        <v>87</v>
      </c>
      <c r="G343" s="82">
        <v>2.6411657559198543</v>
      </c>
      <c r="H343" s="144"/>
      <c r="I343" s="84"/>
    </row>
    <row r="344" spans="1:9" ht="20.100000000000001" customHeight="1" x14ac:dyDescent="0.3">
      <c r="A344" s="77"/>
      <c r="B344" s="160"/>
      <c r="C344" s="114"/>
      <c r="D344" s="80" t="s">
        <v>3080</v>
      </c>
      <c r="E344" s="78"/>
      <c r="F344" s="81">
        <v>107</v>
      </c>
      <c r="G344" s="82">
        <v>3.2483302975106252</v>
      </c>
      <c r="H344" s="144"/>
      <c r="I344" s="84"/>
    </row>
    <row r="345" spans="1:9" ht="20.100000000000001" customHeight="1" x14ac:dyDescent="0.3">
      <c r="A345" s="77"/>
      <c r="B345" s="160"/>
      <c r="C345" s="114"/>
      <c r="D345" s="80" t="s">
        <v>3081</v>
      </c>
      <c r="E345" s="78"/>
      <c r="F345" s="81">
        <v>96</v>
      </c>
      <c r="G345" s="82">
        <v>2.9143897996357011</v>
      </c>
      <c r="H345" s="144"/>
      <c r="I345" s="84"/>
    </row>
    <row r="346" spans="1:9" ht="20.100000000000001" customHeight="1" x14ac:dyDescent="0.3">
      <c r="A346" s="77"/>
      <c r="B346" s="160"/>
      <c r="C346" s="114"/>
      <c r="D346" s="80" t="s">
        <v>3082</v>
      </c>
      <c r="E346" s="78"/>
      <c r="F346" s="81">
        <v>175</v>
      </c>
      <c r="G346" s="82">
        <v>5.3126897389192473</v>
      </c>
      <c r="H346" s="144"/>
      <c r="I346" s="84"/>
    </row>
    <row r="347" spans="1:9" ht="20.100000000000001" customHeight="1" x14ac:dyDescent="0.3">
      <c r="A347" s="77"/>
      <c r="B347" s="160"/>
      <c r="C347" s="114"/>
      <c r="D347" s="80" t="s">
        <v>3083</v>
      </c>
      <c r="E347" s="78"/>
      <c r="F347" s="81">
        <v>1338</v>
      </c>
      <c r="G347" s="82">
        <v>40.619307832422585</v>
      </c>
      <c r="H347" s="144"/>
      <c r="I347" s="84"/>
    </row>
    <row r="348" spans="1:9" ht="20.100000000000001" customHeight="1" x14ac:dyDescent="0.3">
      <c r="A348" s="77"/>
      <c r="B348" s="160"/>
      <c r="C348" s="114"/>
      <c r="D348" s="80" t="s">
        <v>3084</v>
      </c>
      <c r="E348" s="78"/>
      <c r="F348" s="81">
        <v>1445</v>
      </c>
      <c r="G348" s="82">
        <v>43.867638129933212</v>
      </c>
      <c r="H348" s="144"/>
      <c r="I348" s="84"/>
    </row>
    <row r="349" spans="1:9" ht="20.100000000000001" customHeight="1" x14ac:dyDescent="0.3">
      <c r="A349" s="116" t="s">
        <v>3213</v>
      </c>
      <c r="B349" s="176" t="s">
        <v>3096</v>
      </c>
      <c r="C349" s="119" t="s">
        <v>3033</v>
      </c>
      <c r="D349" s="118" t="s">
        <v>3078</v>
      </c>
      <c r="E349" s="117"/>
      <c r="F349" s="132">
        <v>318</v>
      </c>
      <c r="G349" s="136">
        <v>9.6539162112932608</v>
      </c>
      <c r="H349" s="146" t="s">
        <v>1</v>
      </c>
      <c r="I349" s="153"/>
    </row>
    <row r="350" spans="1:9" ht="20.100000000000001" customHeight="1" x14ac:dyDescent="0.3">
      <c r="A350" s="77"/>
      <c r="B350" s="160"/>
      <c r="C350" s="114"/>
      <c r="D350" s="80" t="s">
        <v>3079</v>
      </c>
      <c r="E350" s="78"/>
      <c r="F350" s="81">
        <v>474</v>
      </c>
      <c r="G350" s="82">
        <v>14.389799635701275</v>
      </c>
      <c r="H350" s="144"/>
      <c r="I350" s="84"/>
    </row>
    <row r="351" spans="1:9" ht="20.100000000000001" customHeight="1" x14ac:dyDescent="0.3">
      <c r="A351" s="77"/>
      <c r="B351" s="160"/>
      <c r="C351" s="114"/>
      <c r="D351" s="80" t="s">
        <v>3080</v>
      </c>
      <c r="E351" s="78"/>
      <c r="F351" s="81">
        <v>424</v>
      </c>
      <c r="G351" s="82">
        <v>12.871888281724347</v>
      </c>
      <c r="H351" s="144"/>
      <c r="I351" s="84"/>
    </row>
    <row r="352" spans="1:9" ht="20.100000000000001" customHeight="1" x14ac:dyDescent="0.3">
      <c r="A352" s="77"/>
      <c r="B352" s="160"/>
      <c r="C352" s="114"/>
      <c r="D352" s="80" t="s">
        <v>3081</v>
      </c>
      <c r="E352" s="78"/>
      <c r="F352" s="81">
        <v>510</v>
      </c>
      <c r="G352" s="82">
        <v>15.482695810564662</v>
      </c>
      <c r="H352" s="144"/>
      <c r="I352" s="84"/>
    </row>
    <row r="353" spans="1:9" ht="20.100000000000001" customHeight="1" x14ac:dyDescent="0.3">
      <c r="A353" s="77"/>
      <c r="B353" s="160"/>
      <c r="C353" s="114"/>
      <c r="D353" s="80" t="s">
        <v>3082</v>
      </c>
      <c r="E353" s="78"/>
      <c r="F353" s="81">
        <v>760</v>
      </c>
      <c r="G353" s="82">
        <v>23.072252580449302</v>
      </c>
      <c r="H353" s="144"/>
      <c r="I353" s="84"/>
    </row>
    <row r="354" spans="1:9" ht="20.100000000000001" customHeight="1" x14ac:dyDescent="0.3">
      <c r="A354" s="77"/>
      <c r="B354" s="160"/>
      <c r="C354" s="114"/>
      <c r="D354" s="80" t="s">
        <v>3083</v>
      </c>
      <c r="E354" s="78"/>
      <c r="F354" s="81">
        <v>609</v>
      </c>
      <c r="G354" s="82">
        <v>18.48816029143898</v>
      </c>
      <c r="H354" s="144"/>
      <c r="I354" s="84"/>
    </row>
    <row r="355" spans="1:9" ht="20.100000000000001" customHeight="1" x14ac:dyDescent="0.3">
      <c r="A355" s="77"/>
      <c r="B355" s="160"/>
      <c r="C355" s="114"/>
      <c r="D355" s="80" t="s">
        <v>3084</v>
      </c>
      <c r="E355" s="78"/>
      <c r="F355" s="81">
        <v>199</v>
      </c>
      <c r="G355" s="82">
        <v>6.0412871888281723</v>
      </c>
      <c r="H355" s="144"/>
      <c r="I355" s="84"/>
    </row>
    <row r="356" spans="1:9" ht="20.100000000000001" customHeight="1" x14ac:dyDescent="0.3">
      <c r="A356" s="116" t="s">
        <v>3214</v>
      </c>
      <c r="B356" s="176" t="s">
        <v>3097</v>
      </c>
      <c r="C356" s="119" t="s">
        <v>3033</v>
      </c>
      <c r="D356" s="118" t="s">
        <v>3078</v>
      </c>
      <c r="E356" s="117"/>
      <c r="F356" s="132">
        <v>643</v>
      </c>
      <c r="G356" s="136">
        <v>19.520340012143294</v>
      </c>
      <c r="H356" s="146" t="s">
        <v>1</v>
      </c>
      <c r="I356" s="153"/>
    </row>
    <row r="357" spans="1:9" ht="20.100000000000001" customHeight="1" x14ac:dyDescent="0.3">
      <c r="A357" s="77"/>
      <c r="B357" s="160"/>
      <c r="C357" s="114"/>
      <c r="D357" s="80" t="s">
        <v>3079</v>
      </c>
      <c r="E357" s="78"/>
      <c r="F357" s="81">
        <v>819</v>
      </c>
      <c r="G357" s="82">
        <v>24.863387978142075</v>
      </c>
      <c r="H357" s="144"/>
      <c r="I357" s="84"/>
    </row>
    <row r="358" spans="1:9" ht="20.100000000000001" customHeight="1" x14ac:dyDescent="0.3">
      <c r="A358" s="77"/>
      <c r="B358" s="160"/>
      <c r="C358" s="114"/>
      <c r="D358" s="80" t="s">
        <v>3080</v>
      </c>
      <c r="E358" s="78"/>
      <c r="F358" s="81">
        <v>489</v>
      </c>
      <c r="G358" s="82">
        <v>14.845173041894352</v>
      </c>
      <c r="H358" s="144"/>
      <c r="I358" s="84"/>
    </row>
    <row r="359" spans="1:9" ht="20.100000000000001" customHeight="1" x14ac:dyDescent="0.3">
      <c r="A359" s="77"/>
      <c r="B359" s="160"/>
      <c r="C359" s="114"/>
      <c r="D359" s="80" t="s">
        <v>3081</v>
      </c>
      <c r="E359" s="78"/>
      <c r="F359" s="81">
        <v>590</v>
      </c>
      <c r="G359" s="82">
        <v>17.911353976927746</v>
      </c>
      <c r="H359" s="144"/>
      <c r="I359" s="84"/>
    </row>
    <row r="360" spans="1:9" ht="20.100000000000001" customHeight="1" x14ac:dyDescent="0.3">
      <c r="A360" s="77"/>
      <c r="B360" s="160"/>
      <c r="C360" s="114"/>
      <c r="D360" s="80" t="s">
        <v>3082</v>
      </c>
      <c r="E360" s="78"/>
      <c r="F360" s="81">
        <v>379</v>
      </c>
      <c r="G360" s="82">
        <v>11.505768063145112</v>
      </c>
      <c r="H360" s="144"/>
      <c r="I360" s="84"/>
    </row>
    <row r="361" spans="1:9" ht="20.100000000000001" customHeight="1" x14ac:dyDescent="0.3">
      <c r="A361" s="77"/>
      <c r="B361" s="160"/>
      <c r="C361" s="114"/>
      <c r="D361" s="80" t="s">
        <v>3083</v>
      </c>
      <c r="E361" s="78"/>
      <c r="F361" s="81">
        <v>280</v>
      </c>
      <c r="G361" s="82">
        <v>8.500303582270794</v>
      </c>
      <c r="H361" s="144"/>
      <c r="I361" s="84"/>
    </row>
    <row r="362" spans="1:9" ht="20.100000000000001" customHeight="1" x14ac:dyDescent="0.3">
      <c r="A362" s="77"/>
      <c r="B362" s="160"/>
      <c r="C362" s="114"/>
      <c r="D362" s="80" t="s">
        <v>3084</v>
      </c>
      <c r="E362" s="78"/>
      <c r="F362" s="81">
        <v>94</v>
      </c>
      <c r="G362" s="82">
        <v>2.8536733454766239</v>
      </c>
      <c r="H362" s="144"/>
      <c r="I362" s="84"/>
    </row>
    <row r="363" spans="1:9" ht="20.100000000000001" customHeight="1" x14ac:dyDescent="0.3">
      <c r="A363" s="116" t="s">
        <v>3215</v>
      </c>
      <c r="B363" s="176" t="s">
        <v>3098</v>
      </c>
      <c r="C363" s="119" t="s">
        <v>3033</v>
      </c>
      <c r="D363" s="118" t="s">
        <v>3078</v>
      </c>
      <c r="E363" s="117"/>
      <c r="F363" s="132">
        <v>105</v>
      </c>
      <c r="G363" s="136">
        <v>3.1876138433515484</v>
      </c>
      <c r="H363" s="146" t="s">
        <v>1</v>
      </c>
      <c r="I363" s="153"/>
    </row>
    <row r="364" spans="1:9" ht="20.100000000000001" customHeight="1" x14ac:dyDescent="0.3">
      <c r="A364" s="77"/>
      <c r="B364" s="160"/>
      <c r="C364" s="114"/>
      <c r="D364" s="80" t="s">
        <v>3079</v>
      </c>
      <c r="E364" s="78"/>
      <c r="F364" s="81">
        <v>146</v>
      </c>
      <c r="G364" s="82">
        <v>4.4323011536126291</v>
      </c>
      <c r="H364" s="144"/>
      <c r="I364" s="84"/>
    </row>
    <row r="365" spans="1:9" ht="20.100000000000001" customHeight="1" x14ac:dyDescent="0.3">
      <c r="A365" s="77"/>
      <c r="B365" s="160"/>
      <c r="C365" s="114"/>
      <c r="D365" s="80" t="s">
        <v>3080</v>
      </c>
      <c r="E365" s="78"/>
      <c r="F365" s="81">
        <v>167</v>
      </c>
      <c r="G365" s="82">
        <v>5.0698239222829384</v>
      </c>
      <c r="H365" s="144"/>
      <c r="I365" s="84"/>
    </row>
    <row r="366" spans="1:9" ht="20.100000000000001" customHeight="1" x14ac:dyDescent="0.3">
      <c r="A366" s="77"/>
      <c r="B366" s="160"/>
      <c r="C366" s="114"/>
      <c r="D366" s="80" t="s">
        <v>3081</v>
      </c>
      <c r="E366" s="78"/>
      <c r="F366" s="81">
        <v>532</v>
      </c>
      <c r="G366" s="82">
        <v>16.150576806314511</v>
      </c>
      <c r="H366" s="144"/>
      <c r="I366" s="84"/>
    </row>
    <row r="367" spans="1:9" ht="20.100000000000001" customHeight="1" x14ac:dyDescent="0.3">
      <c r="A367" s="77"/>
      <c r="B367" s="160"/>
      <c r="C367" s="114"/>
      <c r="D367" s="80" t="s">
        <v>3082</v>
      </c>
      <c r="E367" s="78"/>
      <c r="F367" s="81">
        <v>866</v>
      </c>
      <c r="G367" s="82">
        <v>26.29022465088039</v>
      </c>
      <c r="H367" s="144"/>
      <c r="I367" s="84"/>
    </row>
    <row r="368" spans="1:9" ht="20.100000000000001" customHeight="1" x14ac:dyDescent="0.3">
      <c r="A368" s="77"/>
      <c r="B368" s="160"/>
      <c r="C368" s="114"/>
      <c r="D368" s="80" t="s">
        <v>3083</v>
      </c>
      <c r="E368" s="78"/>
      <c r="F368" s="81">
        <v>1198</v>
      </c>
      <c r="G368" s="82">
        <v>36.369156041287184</v>
      </c>
      <c r="H368" s="144"/>
      <c r="I368" s="84"/>
    </row>
    <row r="369" spans="1:9" ht="20.100000000000001" customHeight="1" x14ac:dyDescent="0.3">
      <c r="A369" s="77"/>
      <c r="B369" s="160"/>
      <c r="C369" s="114"/>
      <c r="D369" s="80" t="s">
        <v>3084</v>
      </c>
      <c r="E369" s="78"/>
      <c r="F369" s="81">
        <v>280</v>
      </c>
      <c r="G369" s="82">
        <v>8.500303582270794</v>
      </c>
      <c r="H369" s="144"/>
      <c r="I369" s="84"/>
    </row>
    <row r="370" spans="1:9" ht="20.100000000000001" customHeight="1" x14ac:dyDescent="0.3">
      <c r="A370" s="116" t="s">
        <v>3216</v>
      </c>
      <c r="B370" s="176" t="s">
        <v>3099</v>
      </c>
      <c r="C370" s="119" t="s">
        <v>3033</v>
      </c>
      <c r="D370" s="118" t="s">
        <v>3078</v>
      </c>
      <c r="E370" s="117"/>
      <c r="F370" s="132">
        <v>821</v>
      </c>
      <c r="G370" s="136">
        <v>24.924104432301153</v>
      </c>
      <c r="H370" s="146" t="s">
        <v>1</v>
      </c>
      <c r="I370" s="153"/>
    </row>
    <row r="371" spans="1:9" ht="20.100000000000001" customHeight="1" x14ac:dyDescent="0.3">
      <c r="A371" s="77"/>
      <c r="B371" s="160"/>
      <c r="C371" s="114"/>
      <c r="D371" s="80" t="s">
        <v>3079</v>
      </c>
      <c r="E371" s="78"/>
      <c r="F371" s="81">
        <v>924</v>
      </c>
      <c r="G371" s="82">
        <v>28.051001821493628</v>
      </c>
      <c r="H371" s="144"/>
      <c r="I371" s="84"/>
    </row>
    <row r="372" spans="1:9" ht="20.100000000000001" customHeight="1" x14ac:dyDescent="0.3">
      <c r="A372" s="77"/>
      <c r="B372" s="160"/>
      <c r="C372" s="114"/>
      <c r="D372" s="80" t="s">
        <v>3080</v>
      </c>
      <c r="E372" s="78"/>
      <c r="F372" s="81">
        <v>446</v>
      </c>
      <c r="G372" s="82">
        <v>13.539769277474194</v>
      </c>
      <c r="H372" s="144"/>
      <c r="I372" s="84"/>
    </row>
    <row r="373" spans="1:9" ht="20.100000000000001" customHeight="1" x14ac:dyDescent="0.3">
      <c r="A373" s="77"/>
      <c r="B373" s="160"/>
      <c r="C373" s="114"/>
      <c r="D373" s="80" t="s">
        <v>3081</v>
      </c>
      <c r="E373" s="78"/>
      <c r="F373" s="81">
        <v>409</v>
      </c>
      <c r="G373" s="82">
        <v>12.416514875531268</v>
      </c>
      <c r="H373" s="144"/>
      <c r="I373" s="84"/>
    </row>
    <row r="374" spans="1:9" ht="20.100000000000001" customHeight="1" x14ac:dyDescent="0.3">
      <c r="A374" s="77"/>
      <c r="B374" s="160"/>
      <c r="C374" s="114"/>
      <c r="D374" s="80" t="s">
        <v>3082</v>
      </c>
      <c r="E374" s="78"/>
      <c r="F374" s="81">
        <v>322</v>
      </c>
      <c r="G374" s="82">
        <v>9.7753491196114144</v>
      </c>
      <c r="H374" s="144"/>
      <c r="I374" s="84"/>
    </row>
    <row r="375" spans="1:9" ht="20.100000000000001" customHeight="1" x14ac:dyDescent="0.3">
      <c r="A375" s="77"/>
      <c r="B375" s="160"/>
      <c r="C375" s="114"/>
      <c r="D375" s="80" t="s">
        <v>3083</v>
      </c>
      <c r="E375" s="78"/>
      <c r="F375" s="81">
        <v>294</v>
      </c>
      <c r="G375" s="82">
        <v>8.9253187613843341</v>
      </c>
      <c r="H375" s="144"/>
      <c r="I375" s="84"/>
    </row>
    <row r="376" spans="1:9" ht="20.100000000000001" customHeight="1" x14ac:dyDescent="0.3">
      <c r="A376" s="77"/>
      <c r="B376" s="160"/>
      <c r="C376" s="114"/>
      <c r="D376" s="80" t="s">
        <v>3084</v>
      </c>
      <c r="E376" s="78"/>
      <c r="F376" s="81">
        <v>78</v>
      </c>
      <c r="G376" s="82">
        <v>2.3679417122040074</v>
      </c>
      <c r="H376" s="144"/>
      <c r="I376" s="84"/>
    </row>
    <row r="377" spans="1:9" ht="20.100000000000001" customHeight="1" x14ac:dyDescent="0.3">
      <c r="A377" s="116" t="s">
        <v>3217</v>
      </c>
      <c r="B377" s="176" t="s">
        <v>3100</v>
      </c>
      <c r="C377" s="119" t="s">
        <v>3033</v>
      </c>
      <c r="D377" s="118" t="s">
        <v>3078</v>
      </c>
      <c r="E377" s="117"/>
      <c r="F377" s="132">
        <v>111</v>
      </c>
      <c r="G377" s="136">
        <v>3.3697632058287796</v>
      </c>
      <c r="H377" s="146" t="s">
        <v>1</v>
      </c>
      <c r="I377" s="153"/>
    </row>
    <row r="378" spans="1:9" ht="20.100000000000001" customHeight="1" x14ac:dyDescent="0.3">
      <c r="A378" s="77"/>
      <c r="B378" s="160"/>
      <c r="C378" s="114"/>
      <c r="D378" s="80" t="s">
        <v>3079</v>
      </c>
      <c r="E378" s="78"/>
      <c r="F378" s="81">
        <v>164</v>
      </c>
      <c r="G378" s="82">
        <v>4.9787492410443228</v>
      </c>
      <c r="H378" s="144"/>
      <c r="I378" s="84"/>
    </row>
    <row r="379" spans="1:9" ht="20.100000000000001" customHeight="1" x14ac:dyDescent="0.3">
      <c r="A379" s="77"/>
      <c r="B379" s="160"/>
      <c r="C379" s="114"/>
      <c r="D379" s="80" t="s">
        <v>3080</v>
      </c>
      <c r="E379" s="78"/>
      <c r="F379" s="81">
        <v>90</v>
      </c>
      <c r="G379" s="82">
        <v>2.7322404371584699</v>
      </c>
      <c r="H379" s="144"/>
      <c r="I379" s="84"/>
    </row>
    <row r="380" spans="1:9" ht="20.100000000000001" customHeight="1" x14ac:dyDescent="0.3">
      <c r="A380" s="77"/>
      <c r="B380" s="160"/>
      <c r="C380" s="114"/>
      <c r="D380" s="80" t="s">
        <v>3081</v>
      </c>
      <c r="E380" s="78"/>
      <c r="F380" s="81">
        <v>129</v>
      </c>
      <c r="G380" s="82">
        <v>3.9162112932604733</v>
      </c>
      <c r="H380" s="144"/>
      <c r="I380" s="84"/>
    </row>
    <row r="381" spans="1:9" ht="20.100000000000001" customHeight="1" x14ac:dyDescent="0.3">
      <c r="A381" s="77"/>
      <c r="B381" s="160"/>
      <c r="C381" s="114"/>
      <c r="D381" s="80" t="s">
        <v>3082</v>
      </c>
      <c r="E381" s="78"/>
      <c r="F381" s="81">
        <v>237</v>
      </c>
      <c r="G381" s="82">
        <v>7.1948998178506374</v>
      </c>
      <c r="H381" s="144"/>
      <c r="I381" s="84"/>
    </row>
    <row r="382" spans="1:9" ht="20.100000000000001" customHeight="1" x14ac:dyDescent="0.3">
      <c r="A382" s="77"/>
      <c r="B382" s="160"/>
      <c r="C382" s="114"/>
      <c r="D382" s="80" t="s">
        <v>3083</v>
      </c>
      <c r="E382" s="78"/>
      <c r="F382" s="81">
        <v>1204</v>
      </c>
      <c r="G382" s="82">
        <v>36.551305403764424</v>
      </c>
      <c r="H382" s="144"/>
      <c r="I382" s="84"/>
    </row>
    <row r="383" spans="1:9" ht="20.100000000000001" customHeight="1" x14ac:dyDescent="0.3">
      <c r="A383" s="77"/>
      <c r="B383" s="160"/>
      <c r="C383" s="114"/>
      <c r="D383" s="80" t="s">
        <v>3084</v>
      </c>
      <c r="E383" s="78"/>
      <c r="F383" s="81">
        <v>1359</v>
      </c>
      <c r="G383" s="82">
        <v>41.256830601092901</v>
      </c>
      <c r="H383" s="144"/>
      <c r="I383" s="84"/>
    </row>
    <row r="384" spans="1:9" ht="20.100000000000001" customHeight="1" x14ac:dyDescent="0.3">
      <c r="A384" s="116" t="s">
        <v>3218</v>
      </c>
      <c r="B384" s="176" t="s">
        <v>3101</v>
      </c>
      <c r="C384" s="119" t="s">
        <v>3033</v>
      </c>
      <c r="D384" s="118" t="s">
        <v>3078</v>
      </c>
      <c r="E384" s="117"/>
      <c r="F384" s="132">
        <v>19</v>
      </c>
      <c r="G384" s="136">
        <v>0.57680631451123254</v>
      </c>
      <c r="H384" s="146" t="s">
        <v>1</v>
      </c>
      <c r="I384" s="153"/>
    </row>
    <row r="385" spans="1:9" ht="20.100000000000001" customHeight="1" x14ac:dyDescent="0.3">
      <c r="A385" s="77"/>
      <c r="B385" s="160"/>
      <c r="C385" s="114"/>
      <c r="D385" s="80" t="s">
        <v>3079</v>
      </c>
      <c r="E385" s="78"/>
      <c r="F385" s="81">
        <v>34</v>
      </c>
      <c r="G385" s="82">
        <v>1.0321797207043109</v>
      </c>
      <c r="H385" s="144"/>
      <c r="I385" s="84"/>
    </row>
    <row r="386" spans="1:9" ht="20.100000000000001" customHeight="1" x14ac:dyDescent="0.3">
      <c r="A386" s="77"/>
      <c r="B386" s="160"/>
      <c r="C386" s="114"/>
      <c r="D386" s="80" t="s">
        <v>3080</v>
      </c>
      <c r="E386" s="78"/>
      <c r="F386" s="81">
        <v>57</v>
      </c>
      <c r="G386" s="82">
        <v>1.7304189435336976</v>
      </c>
      <c r="H386" s="144"/>
      <c r="I386" s="84"/>
    </row>
    <row r="387" spans="1:9" ht="20.100000000000001" customHeight="1" x14ac:dyDescent="0.3">
      <c r="A387" s="77"/>
      <c r="B387" s="160"/>
      <c r="C387" s="114"/>
      <c r="D387" s="80" t="s">
        <v>3081</v>
      </c>
      <c r="E387" s="78"/>
      <c r="F387" s="81">
        <v>83</v>
      </c>
      <c r="G387" s="82">
        <v>2.5197328476017002</v>
      </c>
      <c r="H387" s="144"/>
      <c r="I387" s="84"/>
    </row>
    <row r="388" spans="1:9" ht="20.100000000000001" customHeight="1" x14ac:dyDescent="0.3">
      <c r="A388" s="77"/>
      <c r="B388" s="160"/>
      <c r="C388" s="114"/>
      <c r="D388" s="80" t="s">
        <v>3082</v>
      </c>
      <c r="E388" s="78"/>
      <c r="F388" s="81">
        <v>233</v>
      </c>
      <c r="G388" s="82">
        <v>7.0734669095324829</v>
      </c>
      <c r="H388" s="144"/>
      <c r="I388" s="84"/>
    </row>
    <row r="389" spans="1:9" ht="20.100000000000001" customHeight="1" x14ac:dyDescent="0.3">
      <c r="A389" s="77"/>
      <c r="B389" s="160"/>
      <c r="C389" s="114"/>
      <c r="D389" s="80" t="s">
        <v>3083</v>
      </c>
      <c r="E389" s="78"/>
      <c r="F389" s="81">
        <v>1324</v>
      </c>
      <c r="G389" s="82">
        <v>40.194292653309049</v>
      </c>
      <c r="H389" s="144"/>
      <c r="I389" s="84"/>
    </row>
    <row r="390" spans="1:9" ht="20.100000000000001" customHeight="1" x14ac:dyDescent="0.3">
      <c r="A390" s="77"/>
      <c r="B390" s="160"/>
      <c r="C390" s="114"/>
      <c r="D390" s="80" t="s">
        <v>3084</v>
      </c>
      <c r="E390" s="78"/>
      <c r="F390" s="81">
        <v>1544</v>
      </c>
      <c r="G390" s="82">
        <v>46.873102610807528</v>
      </c>
      <c r="H390" s="144"/>
      <c r="I390" s="84"/>
    </row>
    <row r="391" spans="1:9" ht="20.100000000000001" customHeight="1" x14ac:dyDescent="0.3">
      <c r="A391" s="116" t="s">
        <v>3219</v>
      </c>
      <c r="B391" s="176" t="s">
        <v>3102</v>
      </c>
      <c r="C391" s="119" t="s">
        <v>3033</v>
      </c>
      <c r="D391" s="118" t="s">
        <v>3078</v>
      </c>
      <c r="E391" s="117"/>
      <c r="F391" s="132">
        <v>65</v>
      </c>
      <c r="G391" s="136">
        <v>1.9732847601700059</v>
      </c>
      <c r="H391" s="146" t="s">
        <v>1</v>
      </c>
      <c r="I391" s="153"/>
    </row>
    <row r="392" spans="1:9" ht="20.100000000000001" customHeight="1" x14ac:dyDescent="0.3">
      <c r="A392" s="77"/>
      <c r="B392" s="160"/>
      <c r="C392" s="114"/>
      <c r="D392" s="80" t="s">
        <v>3079</v>
      </c>
      <c r="E392" s="78"/>
      <c r="F392" s="81">
        <v>93</v>
      </c>
      <c r="G392" s="82">
        <v>2.8233151183970859</v>
      </c>
      <c r="H392" s="144"/>
      <c r="I392" s="84"/>
    </row>
    <row r="393" spans="1:9" ht="20.100000000000001" customHeight="1" x14ac:dyDescent="0.3">
      <c r="A393" s="77"/>
      <c r="B393" s="160"/>
      <c r="C393" s="114"/>
      <c r="D393" s="80" t="s">
        <v>3080</v>
      </c>
      <c r="E393" s="78"/>
      <c r="F393" s="81">
        <v>51</v>
      </c>
      <c r="G393" s="82">
        <v>1.5482695810564664</v>
      </c>
      <c r="H393" s="144"/>
      <c r="I393" s="84"/>
    </row>
    <row r="394" spans="1:9" ht="20.100000000000001" customHeight="1" x14ac:dyDescent="0.3">
      <c r="A394" s="77"/>
      <c r="B394" s="160"/>
      <c r="C394" s="114"/>
      <c r="D394" s="80" t="s">
        <v>3081</v>
      </c>
      <c r="E394" s="78"/>
      <c r="F394" s="81">
        <v>83</v>
      </c>
      <c r="G394" s="82">
        <v>2.5197328476017002</v>
      </c>
      <c r="H394" s="144"/>
      <c r="I394" s="84"/>
    </row>
    <row r="395" spans="1:9" ht="20.100000000000001" customHeight="1" x14ac:dyDescent="0.3">
      <c r="A395" s="77"/>
      <c r="B395" s="160"/>
      <c r="C395" s="114"/>
      <c r="D395" s="80" t="s">
        <v>3082</v>
      </c>
      <c r="E395" s="78"/>
      <c r="F395" s="81">
        <v>202</v>
      </c>
      <c r="G395" s="82">
        <v>6.1323618700667879</v>
      </c>
      <c r="H395" s="144"/>
      <c r="I395" s="84"/>
    </row>
    <row r="396" spans="1:9" ht="20.100000000000001" customHeight="1" x14ac:dyDescent="0.3">
      <c r="A396" s="77"/>
      <c r="B396" s="160"/>
      <c r="C396" s="114"/>
      <c r="D396" s="80" t="s">
        <v>3083</v>
      </c>
      <c r="E396" s="78"/>
      <c r="F396" s="81">
        <v>1060</v>
      </c>
      <c r="G396" s="82">
        <v>32.179720704310867</v>
      </c>
      <c r="H396" s="144"/>
      <c r="I396" s="84"/>
    </row>
    <row r="397" spans="1:9" ht="20.100000000000001" customHeight="1" x14ac:dyDescent="0.3">
      <c r="A397" s="77"/>
      <c r="B397" s="160"/>
      <c r="C397" s="114"/>
      <c r="D397" s="80" t="s">
        <v>3084</v>
      </c>
      <c r="E397" s="78"/>
      <c r="F397" s="81">
        <v>1740</v>
      </c>
      <c r="G397" s="82">
        <v>52.823315118397083</v>
      </c>
      <c r="H397" s="144"/>
      <c r="I397" s="84"/>
    </row>
    <row r="398" spans="1:9" ht="20.100000000000001" customHeight="1" x14ac:dyDescent="0.3">
      <c r="A398" s="116" t="s">
        <v>3220</v>
      </c>
      <c r="B398" s="176" t="s">
        <v>3103</v>
      </c>
      <c r="C398" s="119" t="s">
        <v>3033</v>
      </c>
      <c r="D398" s="118" t="s">
        <v>3078</v>
      </c>
      <c r="E398" s="117"/>
      <c r="F398" s="132">
        <v>32</v>
      </c>
      <c r="G398" s="136">
        <v>0.97146326654523385</v>
      </c>
      <c r="H398" s="146" t="s">
        <v>1</v>
      </c>
      <c r="I398" s="153"/>
    </row>
    <row r="399" spans="1:9" ht="20.100000000000001" customHeight="1" x14ac:dyDescent="0.3">
      <c r="A399" s="77"/>
      <c r="B399" s="160"/>
      <c r="C399" s="114"/>
      <c r="D399" s="80" t="s">
        <v>3079</v>
      </c>
      <c r="E399" s="78"/>
      <c r="F399" s="81">
        <v>58</v>
      </c>
      <c r="G399" s="82">
        <v>1.7607771706132362</v>
      </c>
      <c r="H399" s="144"/>
      <c r="I399" s="84"/>
    </row>
    <row r="400" spans="1:9" ht="20.100000000000001" customHeight="1" x14ac:dyDescent="0.3">
      <c r="A400" s="77"/>
      <c r="B400" s="160"/>
      <c r="C400" s="114"/>
      <c r="D400" s="80" t="s">
        <v>3080</v>
      </c>
      <c r="E400" s="78"/>
      <c r="F400" s="81">
        <v>47</v>
      </c>
      <c r="G400" s="82">
        <v>1.4268366727383119</v>
      </c>
      <c r="H400" s="144"/>
      <c r="I400" s="84"/>
    </row>
    <row r="401" spans="1:9" ht="20.100000000000001" customHeight="1" x14ac:dyDescent="0.3">
      <c r="A401" s="77"/>
      <c r="B401" s="160"/>
      <c r="C401" s="114"/>
      <c r="D401" s="80" t="s">
        <v>3081</v>
      </c>
      <c r="E401" s="78"/>
      <c r="F401" s="81">
        <v>69</v>
      </c>
      <c r="G401" s="82">
        <v>2.0947176684881605</v>
      </c>
      <c r="H401" s="144"/>
      <c r="I401" s="84"/>
    </row>
    <row r="402" spans="1:9" ht="20.100000000000001" customHeight="1" x14ac:dyDescent="0.3">
      <c r="A402" s="77"/>
      <c r="B402" s="160"/>
      <c r="C402" s="114"/>
      <c r="D402" s="80" t="s">
        <v>3082</v>
      </c>
      <c r="E402" s="78"/>
      <c r="F402" s="81">
        <v>208</v>
      </c>
      <c r="G402" s="82">
        <v>6.3145112325440191</v>
      </c>
      <c r="H402" s="144"/>
      <c r="I402" s="84"/>
    </row>
    <row r="403" spans="1:9" ht="20.100000000000001" customHeight="1" x14ac:dyDescent="0.3">
      <c r="A403" s="77"/>
      <c r="B403" s="160"/>
      <c r="C403" s="114"/>
      <c r="D403" s="80" t="s">
        <v>3083</v>
      </c>
      <c r="E403" s="78"/>
      <c r="F403" s="81">
        <v>1099</v>
      </c>
      <c r="G403" s="82">
        <v>33.363691560412875</v>
      </c>
      <c r="H403" s="144"/>
      <c r="I403" s="84"/>
    </row>
    <row r="404" spans="1:9" ht="20.100000000000001" customHeight="1" x14ac:dyDescent="0.3">
      <c r="A404" s="77"/>
      <c r="B404" s="160"/>
      <c r="C404" s="114"/>
      <c r="D404" s="80" t="s">
        <v>3084</v>
      </c>
      <c r="E404" s="78"/>
      <c r="F404" s="81">
        <v>1781</v>
      </c>
      <c r="G404" s="82">
        <v>54.068002428658168</v>
      </c>
      <c r="H404" s="144"/>
      <c r="I404" s="84"/>
    </row>
    <row r="405" spans="1:9" ht="20.100000000000001" customHeight="1" x14ac:dyDescent="0.3">
      <c r="A405" s="116" t="s">
        <v>3221</v>
      </c>
      <c r="B405" s="176" t="s">
        <v>3104</v>
      </c>
      <c r="C405" s="119" t="s">
        <v>3033</v>
      </c>
      <c r="D405" s="118" t="s">
        <v>3078</v>
      </c>
      <c r="E405" s="117"/>
      <c r="F405" s="132">
        <v>27</v>
      </c>
      <c r="G405" s="136">
        <v>0.81967213114754101</v>
      </c>
      <c r="H405" s="146" t="s">
        <v>1</v>
      </c>
      <c r="I405" s="153"/>
    </row>
    <row r="406" spans="1:9" ht="20.100000000000001" customHeight="1" x14ac:dyDescent="0.3">
      <c r="A406" s="77"/>
      <c r="B406" s="160"/>
      <c r="C406" s="114"/>
      <c r="D406" s="80" t="s">
        <v>3079</v>
      </c>
      <c r="E406" s="78"/>
      <c r="F406" s="81">
        <v>58</v>
      </c>
      <c r="G406" s="82">
        <v>1.7607771706132362</v>
      </c>
      <c r="H406" s="144"/>
      <c r="I406" s="84"/>
    </row>
    <row r="407" spans="1:9" ht="20.100000000000001" customHeight="1" x14ac:dyDescent="0.3">
      <c r="A407" s="77"/>
      <c r="B407" s="160"/>
      <c r="C407" s="114"/>
      <c r="D407" s="80" t="s">
        <v>3080</v>
      </c>
      <c r="E407" s="78"/>
      <c r="F407" s="81">
        <v>80</v>
      </c>
      <c r="G407" s="82">
        <v>2.4286581663630842</v>
      </c>
      <c r="H407" s="144"/>
      <c r="I407" s="84"/>
    </row>
    <row r="408" spans="1:9" ht="20.100000000000001" customHeight="1" x14ac:dyDescent="0.3">
      <c r="A408" s="77"/>
      <c r="B408" s="160"/>
      <c r="C408" s="114"/>
      <c r="D408" s="80" t="s">
        <v>3081</v>
      </c>
      <c r="E408" s="78"/>
      <c r="F408" s="81">
        <v>199</v>
      </c>
      <c r="G408" s="82">
        <v>6.0412871888281723</v>
      </c>
      <c r="H408" s="144"/>
      <c r="I408" s="84"/>
    </row>
    <row r="409" spans="1:9" ht="20.100000000000001" customHeight="1" x14ac:dyDescent="0.3">
      <c r="A409" s="77"/>
      <c r="B409" s="160"/>
      <c r="C409" s="114"/>
      <c r="D409" s="80" t="s">
        <v>3082</v>
      </c>
      <c r="E409" s="78"/>
      <c r="F409" s="81">
        <v>412</v>
      </c>
      <c r="G409" s="82">
        <v>12.507589556769885</v>
      </c>
      <c r="H409" s="144"/>
      <c r="I409" s="84"/>
    </row>
    <row r="410" spans="1:9" ht="20.100000000000001" customHeight="1" x14ac:dyDescent="0.3">
      <c r="A410" s="77"/>
      <c r="B410" s="160"/>
      <c r="C410" s="114"/>
      <c r="D410" s="80" t="s">
        <v>3083</v>
      </c>
      <c r="E410" s="78"/>
      <c r="F410" s="81">
        <v>1379</v>
      </c>
      <c r="G410" s="82">
        <v>41.86399514268367</v>
      </c>
      <c r="H410" s="144"/>
      <c r="I410" s="84"/>
    </row>
    <row r="411" spans="1:9" ht="20.100000000000001" customHeight="1" x14ac:dyDescent="0.3">
      <c r="A411" s="77"/>
      <c r="B411" s="160"/>
      <c r="C411" s="114"/>
      <c r="D411" s="80" t="s">
        <v>3084</v>
      </c>
      <c r="E411" s="78"/>
      <c r="F411" s="81">
        <v>1139</v>
      </c>
      <c r="G411" s="82">
        <v>34.578020643594414</v>
      </c>
      <c r="H411" s="144"/>
      <c r="I411" s="84"/>
    </row>
    <row r="412" spans="1:9" ht="20.100000000000001" customHeight="1" x14ac:dyDescent="0.3">
      <c r="A412" s="116" t="s">
        <v>3222</v>
      </c>
      <c r="B412" s="176" t="s">
        <v>3105</v>
      </c>
      <c r="C412" s="119" t="s">
        <v>3033</v>
      </c>
      <c r="D412" s="118" t="s">
        <v>86</v>
      </c>
      <c r="E412" s="117"/>
      <c r="F412" s="132">
        <v>2294</v>
      </c>
      <c r="G412" s="136">
        <v>69.641772920461449</v>
      </c>
      <c r="H412" s="146" t="s">
        <v>1</v>
      </c>
      <c r="I412" s="153"/>
    </row>
    <row r="413" spans="1:9" ht="20.100000000000001" customHeight="1" x14ac:dyDescent="0.3">
      <c r="A413" s="77"/>
      <c r="B413" s="160"/>
      <c r="C413" s="114"/>
      <c r="D413" s="80" t="s">
        <v>87</v>
      </c>
      <c r="E413" s="78"/>
      <c r="F413" s="81">
        <v>1000</v>
      </c>
      <c r="G413" s="82">
        <v>30.358227079538551</v>
      </c>
      <c r="H413" s="144"/>
      <c r="I413" s="84"/>
    </row>
    <row r="414" spans="1:9" ht="20.100000000000001" customHeight="1" x14ac:dyDescent="0.3">
      <c r="A414" s="116" t="s">
        <v>3223</v>
      </c>
      <c r="B414" s="176" t="s">
        <v>3106</v>
      </c>
      <c r="C414" s="119" t="s">
        <v>5209</v>
      </c>
      <c r="D414" s="118" t="s">
        <v>86</v>
      </c>
      <c r="E414" s="117"/>
      <c r="F414" s="132">
        <v>2156</v>
      </c>
      <c r="G414" s="136">
        <v>93.984306887532696</v>
      </c>
      <c r="H414" s="146" t="s">
        <v>1</v>
      </c>
      <c r="I414" s="153"/>
    </row>
    <row r="415" spans="1:9" ht="20.100000000000001" customHeight="1" x14ac:dyDescent="0.3">
      <c r="A415" s="77"/>
      <c r="B415" s="160"/>
      <c r="C415" s="114"/>
      <c r="D415" s="80" t="s">
        <v>87</v>
      </c>
      <c r="E415" s="78"/>
      <c r="F415" s="81">
        <v>138</v>
      </c>
      <c r="G415" s="82">
        <v>6.0156931124673063</v>
      </c>
      <c r="H415" s="144"/>
      <c r="I415" s="84"/>
    </row>
    <row r="416" spans="1:9" ht="20.100000000000001" customHeight="1" x14ac:dyDescent="0.3">
      <c r="A416" s="116" t="s">
        <v>3224</v>
      </c>
      <c r="B416" s="176" t="s">
        <v>3107</v>
      </c>
      <c r="C416" s="119" t="s">
        <v>3033</v>
      </c>
      <c r="D416" s="118" t="s">
        <v>86</v>
      </c>
      <c r="E416" s="117"/>
      <c r="F416" s="132">
        <v>115</v>
      </c>
      <c r="G416" s="136">
        <v>3.4911961141469341</v>
      </c>
      <c r="H416" s="146" t="s">
        <v>1</v>
      </c>
      <c r="I416" s="153"/>
    </row>
    <row r="417" spans="1:9" ht="20.100000000000001" customHeight="1" x14ac:dyDescent="0.3">
      <c r="A417" s="77"/>
      <c r="B417" s="160"/>
      <c r="C417" s="114"/>
      <c r="D417" s="80" t="s">
        <v>87</v>
      </c>
      <c r="E417" s="78"/>
      <c r="F417" s="81">
        <v>847</v>
      </c>
      <c r="G417" s="82">
        <v>25.713418336369152</v>
      </c>
      <c r="H417" s="144"/>
      <c r="I417" s="84"/>
    </row>
    <row r="418" spans="1:9" ht="20.100000000000001" customHeight="1" thickBot="1" x14ac:dyDescent="0.35">
      <c r="A418" s="183"/>
      <c r="B418" s="184"/>
      <c r="C418" s="345"/>
      <c r="D418" s="137" t="s">
        <v>3108</v>
      </c>
      <c r="E418" s="170"/>
      <c r="F418" s="171">
        <v>2332</v>
      </c>
      <c r="G418" s="172">
        <v>70.79538554948391</v>
      </c>
      <c r="H418" s="346"/>
      <c r="I418" s="175"/>
    </row>
  </sheetData>
  <mergeCells count="7">
    <mergeCell ref="I1:I2"/>
    <mergeCell ref="A1:A2"/>
    <mergeCell ref="B1:B2"/>
    <mergeCell ref="C1:C2"/>
    <mergeCell ref="D1:D2"/>
    <mergeCell ref="E1:E2"/>
    <mergeCell ref="F1:G1"/>
  </mergeCells>
  <phoneticPr fontId="5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/>
  </sheetPr>
  <dimension ref="A1:O33"/>
  <sheetViews>
    <sheetView showGridLines="0" zoomScale="85" zoomScaleNormal="85" workbookViewId="0">
      <selection sqref="A1:A2"/>
    </sheetView>
  </sheetViews>
  <sheetFormatPr defaultColWidth="9" defaultRowHeight="20.100000000000001" customHeight="1" x14ac:dyDescent="0.3"/>
  <cols>
    <col min="1" max="1" width="14.5" style="186" customWidth="1"/>
    <col min="2" max="2" width="32.375" style="187" customWidth="1"/>
    <col min="3" max="3" width="35.5" style="187" customWidth="1"/>
    <col min="4" max="4" width="70.75" style="113" customWidth="1"/>
    <col min="5" max="5" width="10.625" style="113" customWidth="1"/>
    <col min="6" max="14" width="9.625" style="113" customWidth="1"/>
    <col min="15" max="15" width="27.25" style="113" customWidth="1"/>
    <col min="16" max="16384" width="9" style="113"/>
  </cols>
  <sheetData>
    <row r="1" spans="1:15" ht="20.100000000000001" customHeight="1" x14ac:dyDescent="0.3">
      <c r="A1" s="412" t="s">
        <v>2217</v>
      </c>
      <c r="B1" s="416" t="s">
        <v>2218</v>
      </c>
      <c r="C1" s="412" t="s">
        <v>3225</v>
      </c>
      <c r="D1" s="414" t="s">
        <v>3226</v>
      </c>
      <c r="E1" s="416" t="s">
        <v>3227</v>
      </c>
      <c r="F1" s="418" t="s">
        <v>5296</v>
      </c>
      <c r="G1" s="418"/>
      <c r="H1" s="418" t="s">
        <v>2369</v>
      </c>
      <c r="I1" s="418"/>
      <c r="J1" s="418" t="s">
        <v>5667</v>
      </c>
      <c r="K1" s="418"/>
      <c r="L1" s="419" t="s">
        <v>2</v>
      </c>
      <c r="M1" s="420"/>
      <c r="N1" s="421"/>
      <c r="O1" s="354" t="s">
        <v>2219</v>
      </c>
    </row>
    <row r="2" spans="1:15" ht="32.25" customHeight="1" thickBot="1" x14ac:dyDescent="0.35">
      <c r="A2" s="413"/>
      <c r="B2" s="417"/>
      <c r="C2" s="413"/>
      <c r="D2" s="415"/>
      <c r="E2" s="417"/>
      <c r="F2" s="350" t="s">
        <v>1143</v>
      </c>
      <c r="G2" s="351" t="s">
        <v>1142</v>
      </c>
      <c r="H2" s="350" t="s">
        <v>1143</v>
      </c>
      <c r="I2" s="351" t="s">
        <v>1142</v>
      </c>
      <c r="J2" s="350" t="s">
        <v>1143</v>
      </c>
      <c r="K2" s="351" t="s">
        <v>3228</v>
      </c>
      <c r="L2" s="350" t="s">
        <v>5299</v>
      </c>
      <c r="M2" s="350" t="s">
        <v>3229</v>
      </c>
      <c r="N2" s="352" t="s">
        <v>5680</v>
      </c>
      <c r="O2" s="352"/>
    </row>
    <row r="3" spans="1:15" ht="20.100000000000001" customHeight="1" thickTop="1" x14ac:dyDescent="0.3">
      <c r="A3" s="77" t="s">
        <v>3237</v>
      </c>
      <c r="B3" s="176" t="s">
        <v>2433</v>
      </c>
      <c r="C3" s="177" t="s">
        <v>2240</v>
      </c>
      <c r="D3" s="80" t="s">
        <v>2434</v>
      </c>
      <c r="E3" s="78"/>
      <c r="F3" s="426">
        <v>1467</v>
      </c>
      <c r="G3" s="427">
        <v>75.5</v>
      </c>
      <c r="H3" s="81">
        <v>1348</v>
      </c>
      <c r="I3" s="82">
        <v>73.460490463215265</v>
      </c>
      <c r="J3" s="81"/>
      <c r="K3" s="82"/>
      <c r="L3" s="146" t="s">
        <v>1</v>
      </c>
      <c r="M3" s="146" t="s">
        <v>1</v>
      </c>
      <c r="N3" s="146"/>
      <c r="O3" s="84"/>
    </row>
    <row r="4" spans="1:15" ht="20.100000000000001" customHeight="1" x14ac:dyDescent="0.3">
      <c r="A4" s="85"/>
      <c r="B4" s="162"/>
      <c r="C4" s="162"/>
      <c r="D4" s="88" t="s">
        <v>87</v>
      </c>
      <c r="E4" s="86"/>
      <c r="F4" s="428">
        <v>477</v>
      </c>
      <c r="G4" s="429">
        <v>24.5</v>
      </c>
      <c r="H4" s="89">
        <v>487</v>
      </c>
      <c r="I4" s="90">
        <v>26.539509536784742</v>
      </c>
      <c r="J4" s="89"/>
      <c r="K4" s="90"/>
      <c r="L4" s="91"/>
      <c r="M4" s="91"/>
      <c r="N4" s="92"/>
      <c r="O4" s="93"/>
    </row>
    <row r="5" spans="1:15" ht="20.100000000000001" customHeight="1" x14ac:dyDescent="0.3">
      <c r="A5" s="77" t="s">
        <v>3238</v>
      </c>
      <c r="B5" s="160" t="s">
        <v>2072</v>
      </c>
      <c r="C5" s="177" t="s">
        <v>2240</v>
      </c>
      <c r="D5" s="80" t="s">
        <v>86</v>
      </c>
      <c r="E5" s="78"/>
      <c r="F5" s="426">
        <v>467</v>
      </c>
      <c r="G5" s="427">
        <v>34.391143911439116</v>
      </c>
      <c r="H5" s="81">
        <v>668</v>
      </c>
      <c r="I5" s="82">
        <v>41.311069882498451</v>
      </c>
      <c r="J5" s="81">
        <v>1989</v>
      </c>
      <c r="K5" s="82">
        <v>60.382513661202189</v>
      </c>
      <c r="L5" s="146" t="s">
        <v>1</v>
      </c>
      <c r="M5" s="146" t="s">
        <v>1</v>
      </c>
      <c r="N5" s="144" t="s">
        <v>1</v>
      </c>
      <c r="O5" s="84"/>
    </row>
    <row r="6" spans="1:15" ht="20.100000000000001" customHeight="1" x14ac:dyDescent="0.3">
      <c r="A6" s="77"/>
      <c r="B6" s="160"/>
      <c r="C6" s="162"/>
      <c r="D6" s="80" t="s">
        <v>87</v>
      </c>
      <c r="E6" s="78"/>
      <c r="F6" s="426">
        <v>889</v>
      </c>
      <c r="G6" s="427">
        <v>65.608856088560884</v>
      </c>
      <c r="H6" s="81">
        <v>949</v>
      </c>
      <c r="I6" s="82">
        <v>58.688930117501549</v>
      </c>
      <c r="J6" s="81">
        <v>1305</v>
      </c>
      <c r="K6" s="82">
        <v>39.617486338797811</v>
      </c>
      <c r="L6" s="95"/>
      <c r="M6" s="95"/>
      <c r="N6" s="83"/>
      <c r="O6" s="84"/>
    </row>
    <row r="7" spans="1:15" ht="20.100000000000001" customHeight="1" x14ac:dyDescent="0.3">
      <c r="A7" s="116" t="s">
        <v>3239</v>
      </c>
      <c r="B7" s="176" t="s">
        <v>2051</v>
      </c>
      <c r="C7" s="178" t="s">
        <v>5210</v>
      </c>
      <c r="D7" s="118" t="s">
        <v>513</v>
      </c>
      <c r="E7" s="117"/>
      <c r="F7" s="132">
        <v>15</v>
      </c>
      <c r="G7" s="136">
        <v>1.6872890888638921</v>
      </c>
      <c r="H7" s="132">
        <v>18</v>
      </c>
      <c r="I7" s="136">
        <v>1.8967334035827186</v>
      </c>
      <c r="J7" s="132">
        <v>25</v>
      </c>
      <c r="K7" s="136">
        <v>1.9157088122605364</v>
      </c>
      <c r="L7" s="146" t="s">
        <v>1</v>
      </c>
      <c r="M7" s="146" t="s">
        <v>1</v>
      </c>
      <c r="N7" s="146" t="s">
        <v>1</v>
      </c>
      <c r="O7" s="153"/>
    </row>
    <row r="8" spans="1:15" ht="20.100000000000001" customHeight="1" x14ac:dyDescent="0.3">
      <c r="A8" s="77"/>
      <c r="B8" s="160"/>
      <c r="C8" s="177"/>
      <c r="D8" s="80" t="s">
        <v>514</v>
      </c>
      <c r="E8" s="78"/>
      <c r="F8" s="81">
        <v>874</v>
      </c>
      <c r="G8" s="82">
        <v>98.312710911136108</v>
      </c>
      <c r="H8" s="81">
        <v>931</v>
      </c>
      <c r="I8" s="82">
        <v>98.103266596417285</v>
      </c>
      <c r="J8" s="81">
        <v>1280</v>
      </c>
      <c r="K8" s="82">
        <v>98.084291187739453</v>
      </c>
      <c r="L8" s="95"/>
      <c r="M8" s="95"/>
      <c r="N8" s="83"/>
      <c r="O8" s="84"/>
    </row>
    <row r="9" spans="1:15" ht="20.100000000000001" customHeight="1" x14ac:dyDescent="0.3">
      <c r="A9" s="116" t="s">
        <v>3240</v>
      </c>
      <c r="B9" s="176" t="s">
        <v>515</v>
      </c>
      <c r="C9" s="179" t="s">
        <v>5211</v>
      </c>
      <c r="D9" s="118" t="s">
        <v>516</v>
      </c>
      <c r="E9" s="117"/>
      <c r="F9" s="132">
        <v>855</v>
      </c>
      <c r="G9" s="136">
        <v>97.826086956521735</v>
      </c>
      <c r="H9" s="132">
        <v>911</v>
      </c>
      <c r="I9" s="136">
        <v>97.851772287862516</v>
      </c>
      <c r="J9" s="132">
        <v>1217</v>
      </c>
      <c r="K9" s="136">
        <v>95.078125</v>
      </c>
      <c r="L9" s="146" t="s">
        <v>1</v>
      </c>
      <c r="M9" s="146" t="s">
        <v>1</v>
      </c>
      <c r="N9" s="146" t="s">
        <v>1</v>
      </c>
      <c r="O9" s="153"/>
    </row>
    <row r="10" spans="1:15" ht="20.100000000000001" customHeight="1" x14ac:dyDescent="0.3">
      <c r="A10" s="85"/>
      <c r="B10" s="162"/>
      <c r="C10" s="180"/>
      <c r="D10" s="88" t="s">
        <v>517</v>
      </c>
      <c r="E10" s="86"/>
      <c r="F10" s="89">
        <v>19</v>
      </c>
      <c r="G10" s="90">
        <v>2.1739130434782608</v>
      </c>
      <c r="H10" s="89">
        <v>20</v>
      </c>
      <c r="I10" s="90">
        <v>2.1482277121374866</v>
      </c>
      <c r="J10" s="89">
        <v>63</v>
      </c>
      <c r="K10" s="90">
        <v>4.921875</v>
      </c>
      <c r="L10" s="91"/>
      <c r="M10" s="91"/>
      <c r="N10" s="92"/>
      <c r="O10" s="93"/>
    </row>
    <row r="11" spans="1:15" ht="20.100000000000001" customHeight="1" x14ac:dyDescent="0.3">
      <c r="A11" s="77" t="s">
        <v>3241</v>
      </c>
      <c r="B11" s="176" t="s">
        <v>518</v>
      </c>
      <c r="C11" s="179" t="s">
        <v>5212</v>
      </c>
      <c r="D11" s="80" t="s">
        <v>519</v>
      </c>
      <c r="E11" s="78"/>
      <c r="F11" s="81">
        <v>1</v>
      </c>
      <c r="G11" s="82">
        <v>5.2631578947368416</v>
      </c>
      <c r="H11" s="81">
        <v>5</v>
      </c>
      <c r="I11" s="82">
        <v>25</v>
      </c>
      <c r="J11" s="81">
        <v>27</v>
      </c>
      <c r="K11" s="82">
        <v>42.857142857142854</v>
      </c>
      <c r="L11" s="146" t="s">
        <v>1</v>
      </c>
      <c r="M11" s="146" t="s">
        <v>1</v>
      </c>
      <c r="N11" s="146" t="s">
        <v>1</v>
      </c>
      <c r="O11" s="84"/>
    </row>
    <row r="12" spans="1:15" ht="20.100000000000001" customHeight="1" x14ac:dyDescent="0.3">
      <c r="A12" s="77"/>
      <c r="B12" s="160"/>
      <c r="C12" s="177"/>
      <c r="D12" s="80" t="s">
        <v>520</v>
      </c>
      <c r="E12" s="78"/>
      <c r="F12" s="81">
        <v>3</v>
      </c>
      <c r="G12" s="82">
        <v>15.789473684210526</v>
      </c>
      <c r="H12" s="81">
        <v>2</v>
      </c>
      <c r="I12" s="82">
        <v>10</v>
      </c>
      <c r="J12" s="81">
        <v>10</v>
      </c>
      <c r="K12" s="82">
        <v>15.873015873015872</v>
      </c>
      <c r="L12" s="95"/>
      <c r="M12" s="95"/>
      <c r="N12" s="83"/>
      <c r="O12" s="84"/>
    </row>
    <row r="13" spans="1:15" ht="20.100000000000001" customHeight="1" x14ac:dyDescent="0.3">
      <c r="A13" s="77"/>
      <c r="B13" s="160"/>
      <c r="C13" s="177"/>
      <c r="D13" s="80" t="s">
        <v>521</v>
      </c>
      <c r="E13" s="78"/>
      <c r="F13" s="81">
        <v>3</v>
      </c>
      <c r="G13" s="82">
        <v>15.789473684210526</v>
      </c>
      <c r="H13" s="81">
        <v>1</v>
      </c>
      <c r="I13" s="82">
        <v>5</v>
      </c>
      <c r="J13" s="81">
        <v>1</v>
      </c>
      <c r="K13" s="82">
        <v>1.5873015873015872</v>
      </c>
      <c r="L13" s="95"/>
      <c r="M13" s="95"/>
      <c r="N13" s="83"/>
      <c r="O13" s="84"/>
    </row>
    <row r="14" spans="1:15" ht="20.100000000000001" customHeight="1" x14ac:dyDescent="0.3">
      <c r="A14" s="77"/>
      <c r="B14" s="160"/>
      <c r="C14" s="177"/>
      <c r="D14" s="80" t="s">
        <v>522</v>
      </c>
      <c r="E14" s="78"/>
      <c r="F14" s="81">
        <v>1</v>
      </c>
      <c r="G14" s="82">
        <v>5.2631578947368416</v>
      </c>
      <c r="H14" s="81"/>
      <c r="I14" s="82"/>
      <c r="J14" s="81">
        <v>2</v>
      </c>
      <c r="K14" s="82">
        <v>3.1746031746031744</v>
      </c>
      <c r="L14" s="95"/>
      <c r="M14" s="95"/>
      <c r="N14" s="83"/>
      <c r="O14" s="84"/>
    </row>
    <row r="15" spans="1:15" ht="20.100000000000001" customHeight="1" x14ac:dyDescent="0.3">
      <c r="A15" s="77"/>
      <c r="B15" s="160"/>
      <c r="C15" s="177"/>
      <c r="D15" s="80" t="s">
        <v>523</v>
      </c>
      <c r="E15" s="78"/>
      <c r="F15" s="81"/>
      <c r="G15" s="82"/>
      <c r="H15" s="81">
        <v>1</v>
      </c>
      <c r="I15" s="82">
        <v>5</v>
      </c>
      <c r="J15" s="81"/>
      <c r="K15" s="82"/>
      <c r="L15" s="95"/>
      <c r="M15" s="95"/>
      <c r="N15" s="83"/>
      <c r="O15" s="84"/>
    </row>
    <row r="16" spans="1:15" ht="20.100000000000001" customHeight="1" x14ac:dyDescent="0.3">
      <c r="A16" s="77"/>
      <c r="B16" s="160"/>
      <c r="C16" s="177"/>
      <c r="D16" s="80" t="s">
        <v>2249</v>
      </c>
      <c r="E16" s="78"/>
      <c r="F16" s="81">
        <v>1</v>
      </c>
      <c r="G16" s="82">
        <v>5.2631578947368416</v>
      </c>
      <c r="H16" s="81">
        <v>3</v>
      </c>
      <c r="I16" s="82">
        <v>15</v>
      </c>
      <c r="J16" s="81">
        <v>1</v>
      </c>
      <c r="K16" s="82">
        <v>1.5873015873015872</v>
      </c>
      <c r="L16" s="95"/>
      <c r="M16" s="95"/>
      <c r="N16" s="83"/>
      <c r="O16" s="84"/>
    </row>
    <row r="17" spans="1:15" ht="20.100000000000001" customHeight="1" x14ac:dyDescent="0.3">
      <c r="A17" s="77"/>
      <c r="B17" s="160"/>
      <c r="C17" s="177"/>
      <c r="D17" s="80" t="s">
        <v>524</v>
      </c>
      <c r="E17" s="78"/>
      <c r="F17" s="81">
        <v>1</v>
      </c>
      <c r="G17" s="82">
        <v>5.2631578947368416</v>
      </c>
      <c r="H17" s="81"/>
      <c r="I17" s="82"/>
      <c r="J17" s="81">
        <v>6</v>
      </c>
      <c r="K17" s="82">
        <v>9.5238095238095237</v>
      </c>
      <c r="L17" s="95"/>
      <c r="M17" s="95"/>
      <c r="N17" s="83"/>
      <c r="O17" s="84"/>
    </row>
    <row r="18" spans="1:15" ht="20.100000000000001" customHeight="1" x14ac:dyDescent="0.3">
      <c r="A18" s="77"/>
      <c r="B18" s="160"/>
      <c r="C18" s="177"/>
      <c r="D18" s="80" t="s">
        <v>525</v>
      </c>
      <c r="E18" s="78"/>
      <c r="F18" s="81">
        <v>9</v>
      </c>
      <c r="G18" s="82">
        <v>47.368421052631575</v>
      </c>
      <c r="H18" s="81">
        <v>8</v>
      </c>
      <c r="I18" s="82">
        <v>40</v>
      </c>
      <c r="J18" s="81">
        <v>16</v>
      </c>
      <c r="K18" s="82">
        <v>25.396825396825395</v>
      </c>
      <c r="L18" s="95"/>
      <c r="M18" s="95"/>
      <c r="N18" s="83"/>
      <c r="O18" s="84"/>
    </row>
    <row r="19" spans="1:15" ht="20.100000000000001" customHeight="1" x14ac:dyDescent="0.3">
      <c r="A19" s="85"/>
      <c r="B19" s="162"/>
      <c r="C19" s="180"/>
      <c r="D19" s="88" t="s">
        <v>363</v>
      </c>
      <c r="E19" s="86"/>
      <c r="F19" s="89"/>
      <c r="G19" s="90"/>
      <c r="H19" s="89"/>
      <c r="I19" s="90"/>
      <c r="J19" s="89"/>
      <c r="K19" s="90"/>
      <c r="L19" s="91"/>
      <c r="M19" s="91"/>
      <c r="N19" s="92"/>
      <c r="O19" s="93"/>
    </row>
    <row r="20" spans="1:15" ht="20.100000000000001" customHeight="1" x14ac:dyDescent="0.3">
      <c r="A20" s="77" t="s">
        <v>3242</v>
      </c>
      <c r="B20" s="181" t="s">
        <v>526</v>
      </c>
      <c r="C20" s="178" t="s">
        <v>5213</v>
      </c>
      <c r="D20" s="80"/>
      <c r="E20" s="78"/>
      <c r="F20" s="81"/>
      <c r="G20" s="82"/>
      <c r="H20" s="81"/>
      <c r="I20" s="82"/>
      <c r="J20" s="81"/>
      <c r="K20" s="82"/>
      <c r="L20" s="146" t="s">
        <v>1</v>
      </c>
      <c r="M20" s="146" t="s">
        <v>1</v>
      </c>
      <c r="N20" s="146" t="s">
        <v>1</v>
      </c>
      <c r="O20" s="84"/>
    </row>
    <row r="21" spans="1:15" ht="20.100000000000001" customHeight="1" x14ac:dyDescent="0.3">
      <c r="A21" s="116" t="s">
        <v>3243</v>
      </c>
      <c r="B21" s="176" t="s">
        <v>527</v>
      </c>
      <c r="C21" s="182" t="s">
        <v>5214</v>
      </c>
      <c r="D21" s="118" t="s">
        <v>5315</v>
      </c>
      <c r="E21" s="117"/>
      <c r="F21" s="132">
        <v>449</v>
      </c>
      <c r="G21" s="136">
        <v>89.620758483033939</v>
      </c>
      <c r="H21" s="132">
        <v>619</v>
      </c>
      <c r="I21" s="136">
        <v>87.677053824362602</v>
      </c>
      <c r="J21" s="132">
        <v>1948</v>
      </c>
      <c r="K21" s="136">
        <v>93.789118921521435</v>
      </c>
      <c r="L21" s="146" t="s">
        <v>1</v>
      </c>
      <c r="M21" s="146" t="s">
        <v>1</v>
      </c>
      <c r="N21" s="146" t="s">
        <v>1</v>
      </c>
      <c r="O21" s="153"/>
    </row>
    <row r="22" spans="1:15" ht="20.100000000000001" customHeight="1" x14ac:dyDescent="0.3">
      <c r="A22" s="77"/>
      <c r="B22" s="160"/>
      <c r="C22" s="177"/>
      <c r="D22" s="80" t="s">
        <v>528</v>
      </c>
      <c r="E22" s="78"/>
      <c r="F22" s="81">
        <v>39</v>
      </c>
      <c r="G22" s="82">
        <v>7.7844311377245514</v>
      </c>
      <c r="H22" s="81">
        <v>61</v>
      </c>
      <c r="I22" s="82">
        <v>8.640226628895185</v>
      </c>
      <c r="J22" s="81">
        <v>106</v>
      </c>
      <c r="K22" s="82">
        <v>5.1035146846413095</v>
      </c>
      <c r="L22" s="95"/>
      <c r="M22" s="95"/>
      <c r="N22" s="83"/>
      <c r="O22" s="84"/>
    </row>
    <row r="23" spans="1:15" ht="20.100000000000001" customHeight="1" x14ac:dyDescent="0.3">
      <c r="A23" s="77"/>
      <c r="B23" s="160"/>
      <c r="C23" s="177"/>
      <c r="D23" s="80" t="s">
        <v>2250</v>
      </c>
      <c r="E23" s="78"/>
      <c r="F23" s="81">
        <v>13</v>
      </c>
      <c r="G23" s="82">
        <v>2.5948103792415167</v>
      </c>
      <c r="H23" s="81">
        <v>26</v>
      </c>
      <c r="I23" s="82">
        <v>3.6827195467422098</v>
      </c>
      <c r="J23" s="81">
        <v>23</v>
      </c>
      <c r="K23" s="82">
        <v>1.1073663938372653</v>
      </c>
      <c r="L23" s="95"/>
      <c r="M23" s="95"/>
      <c r="N23" s="83"/>
      <c r="O23" s="84"/>
    </row>
    <row r="24" spans="1:15" ht="20.100000000000001" customHeight="1" x14ac:dyDescent="0.3">
      <c r="A24" s="116" t="s">
        <v>3244</v>
      </c>
      <c r="B24" s="176" t="s">
        <v>529</v>
      </c>
      <c r="C24" s="179" t="s">
        <v>5215</v>
      </c>
      <c r="D24" s="118" t="s">
        <v>530</v>
      </c>
      <c r="E24" s="117"/>
      <c r="F24" s="132">
        <v>19</v>
      </c>
      <c r="G24" s="136">
        <v>4.231625835189309</v>
      </c>
      <c r="H24" s="132">
        <v>64</v>
      </c>
      <c r="I24" s="136">
        <v>10.339256865912763</v>
      </c>
      <c r="J24" s="132">
        <v>959</v>
      </c>
      <c r="K24" s="136">
        <v>49.229979466119097</v>
      </c>
      <c r="L24" s="146" t="s">
        <v>1</v>
      </c>
      <c r="M24" s="146" t="s">
        <v>1</v>
      </c>
      <c r="N24" s="146" t="s">
        <v>1</v>
      </c>
      <c r="O24" s="153"/>
    </row>
    <row r="25" spans="1:15" ht="20.100000000000001" customHeight="1" x14ac:dyDescent="0.3">
      <c r="A25" s="77"/>
      <c r="B25" s="160"/>
      <c r="C25" s="177"/>
      <c r="D25" s="80" t="s">
        <v>531</v>
      </c>
      <c r="E25" s="78"/>
      <c r="F25" s="81">
        <v>430</v>
      </c>
      <c r="G25" s="82">
        <v>95.768374164810695</v>
      </c>
      <c r="H25" s="81">
        <v>555</v>
      </c>
      <c r="I25" s="82">
        <v>89.660743134087241</v>
      </c>
      <c r="J25" s="81">
        <v>989</v>
      </c>
      <c r="K25" s="82">
        <v>50.770020533880903</v>
      </c>
      <c r="L25" s="95"/>
      <c r="M25" s="95"/>
      <c r="N25" s="83"/>
      <c r="O25" s="84"/>
    </row>
    <row r="26" spans="1:15" ht="20.100000000000001" customHeight="1" x14ac:dyDescent="0.3">
      <c r="A26" s="116" t="s">
        <v>3245</v>
      </c>
      <c r="B26" s="176" t="s">
        <v>2309</v>
      </c>
      <c r="C26" s="179" t="s">
        <v>5216</v>
      </c>
      <c r="D26" s="118" t="s">
        <v>532</v>
      </c>
      <c r="E26" s="117"/>
      <c r="F26" s="132">
        <v>6</v>
      </c>
      <c r="G26" s="136">
        <v>46.153846153846153</v>
      </c>
      <c r="H26" s="132">
        <v>10</v>
      </c>
      <c r="I26" s="136">
        <v>38.46153846153846</v>
      </c>
      <c r="J26" s="132">
        <v>6</v>
      </c>
      <c r="K26" s="136">
        <v>26.086956521739129</v>
      </c>
      <c r="L26" s="146" t="s">
        <v>1</v>
      </c>
      <c r="M26" s="146" t="s">
        <v>1</v>
      </c>
      <c r="N26" s="146" t="s">
        <v>1</v>
      </c>
      <c r="O26" s="153"/>
    </row>
    <row r="27" spans="1:15" ht="20.100000000000001" customHeight="1" x14ac:dyDescent="0.3">
      <c r="A27" s="77"/>
      <c r="B27" s="160"/>
      <c r="C27" s="177"/>
      <c r="D27" s="80" t="s">
        <v>533</v>
      </c>
      <c r="E27" s="78"/>
      <c r="F27" s="81">
        <v>7</v>
      </c>
      <c r="G27" s="82">
        <v>53.846153846153847</v>
      </c>
      <c r="H27" s="81">
        <v>16</v>
      </c>
      <c r="I27" s="82">
        <v>61.53846153846154</v>
      </c>
      <c r="J27" s="81">
        <v>17</v>
      </c>
      <c r="K27" s="82">
        <v>73.91304347826086</v>
      </c>
      <c r="L27" s="95"/>
      <c r="M27" s="95"/>
      <c r="N27" s="83"/>
      <c r="O27" s="84"/>
    </row>
    <row r="28" spans="1:15" ht="20.100000000000001" customHeight="1" x14ac:dyDescent="0.3">
      <c r="A28" s="116" t="s">
        <v>3246</v>
      </c>
      <c r="B28" s="176" t="s">
        <v>534</v>
      </c>
      <c r="C28" s="182" t="s">
        <v>5217</v>
      </c>
      <c r="D28" s="118" t="s">
        <v>535</v>
      </c>
      <c r="E28" s="117"/>
      <c r="F28" s="132">
        <v>113</v>
      </c>
      <c r="G28" s="136">
        <v>13.109048723897912</v>
      </c>
      <c r="H28" s="132">
        <v>199</v>
      </c>
      <c r="I28" s="136">
        <v>21.467098166127293</v>
      </c>
      <c r="J28" s="132">
        <v>198</v>
      </c>
      <c r="K28" s="136">
        <v>16.045380875202593</v>
      </c>
      <c r="L28" s="146" t="s">
        <v>1</v>
      </c>
      <c r="M28" s="146" t="s">
        <v>1</v>
      </c>
      <c r="N28" s="146" t="s">
        <v>1</v>
      </c>
      <c r="O28" s="153"/>
    </row>
    <row r="29" spans="1:15" ht="20.100000000000001" customHeight="1" x14ac:dyDescent="0.3">
      <c r="A29" s="77"/>
      <c r="B29" s="160"/>
      <c r="C29" s="177"/>
      <c r="D29" s="80" t="s">
        <v>536</v>
      </c>
      <c r="E29" s="78"/>
      <c r="F29" s="81">
        <v>749</v>
      </c>
      <c r="G29" s="82">
        <v>86.890951276102086</v>
      </c>
      <c r="H29" s="81">
        <v>728</v>
      </c>
      <c r="I29" s="82">
        <v>78.532901833872714</v>
      </c>
      <c r="J29" s="81">
        <v>1036</v>
      </c>
      <c r="K29" s="82">
        <v>83.954619124797404</v>
      </c>
      <c r="L29" s="95"/>
      <c r="M29" s="95"/>
      <c r="N29" s="83"/>
      <c r="O29" s="84"/>
    </row>
    <row r="30" spans="1:15" ht="20.100000000000001" customHeight="1" x14ac:dyDescent="0.3">
      <c r="A30" s="116" t="s">
        <v>3247</v>
      </c>
      <c r="B30" s="176" t="s">
        <v>2310</v>
      </c>
      <c r="C30" s="179" t="s">
        <v>5218</v>
      </c>
      <c r="D30" s="118" t="s">
        <v>535</v>
      </c>
      <c r="E30" s="117"/>
      <c r="F30" s="132">
        <v>27</v>
      </c>
      <c r="G30" s="136">
        <v>3.6048064085447264</v>
      </c>
      <c r="H30" s="132">
        <v>14</v>
      </c>
      <c r="I30" s="136">
        <v>1.9230769230769231</v>
      </c>
      <c r="J30" s="132">
        <v>48</v>
      </c>
      <c r="K30" s="136">
        <v>4.6332046332046328</v>
      </c>
      <c r="L30" s="146" t="s">
        <v>1</v>
      </c>
      <c r="M30" s="146" t="s">
        <v>1</v>
      </c>
      <c r="N30" s="146" t="s">
        <v>1</v>
      </c>
      <c r="O30" s="153"/>
    </row>
    <row r="31" spans="1:15" ht="20.100000000000001" customHeight="1" x14ac:dyDescent="0.3">
      <c r="A31" s="77"/>
      <c r="B31" s="160"/>
      <c r="C31" s="177"/>
      <c r="D31" s="80" t="s">
        <v>536</v>
      </c>
      <c r="E31" s="78"/>
      <c r="F31" s="81">
        <v>722</v>
      </c>
      <c r="G31" s="82">
        <v>96.395193591455268</v>
      </c>
      <c r="H31" s="81">
        <v>714</v>
      </c>
      <c r="I31" s="82">
        <v>98.07692307692308</v>
      </c>
      <c r="J31" s="81">
        <v>988</v>
      </c>
      <c r="K31" s="82">
        <v>95.366795366795358</v>
      </c>
      <c r="L31" s="95"/>
      <c r="M31" s="95"/>
      <c r="N31" s="83"/>
      <c r="O31" s="84"/>
    </row>
    <row r="32" spans="1:15" ht="20.100000000000001" customHeight="1" x14ac:dyDescent="0.3">
      <c r="A32" s="116" t="s">
        <v>3248</v>
      </c>
      <c r="B32" s="176" t="s">
        <v>537</v>
      </c>
      <c r="C32" s="182" t="s">
        <v>5219</v>
      </c>
      <c r="D32" s="118" t="s">
        <v>538</v>
      </c>
      <c r="E32" s="117"/>
      <c r="F32" s="132">
        <v>122</v>
      </c>
      <c r="G32" s="136">
        <v>87.142857142857139</v>
      </c>
      <c r="H32" s="132">
        <v>176</v>
      </c>
      <c r="I32" s="136">
        <v>82.629107981220656</v>
      </c>
      <c r="J32" s="132">
        <v>204</v>
      </c>
      <c r="K32" s="136">
        <v>82.926829268292678</v>
      </c>
      <c r="L32" s="146" t="s">
        <v>1</v>
      </c>
      <c r="M32" s="146" t="s">
        <v>1</v>
      </c>
      <c r="N32" s="146" t="s">
        <v>1</v>
      </c>
      <c r="O32" s="153"/>
    </row>
    <row r="33" spans="1:15" ht="20.100000000000001" customHeight="1" thickBot="1" x14ac:dyDescent="0.35">
      <c r="A33" s="183"/>
      <c r="B33" s="184"/>
      <c r="C33" s="185"/>
      <c r="D33" s="137" t="s">
        <v>539</v>
      </c>
      <c r="E33" s="170"/>
      <c r="F33" s="171">
        <v>18</v>
      </c>
      <c r="G33" s="172">
        <v>12.857142857142856</v>
      </c>
      <c r="H33" s="171">
        <v>37</v>
      </c>
      <c r="I33" s="172">
        <v>17.370892019779301</v>
      </c>
      <c r="J33" s="171">
        <v>42</v>
      </c>
      <c r="K33" s="172">
        <v>17.073170731707318</v>
      </c>
      <c r="L33" s="173"/>
      <c r="M33" s="173"/>
      <c r="N33" s="174"/>
      <c r="O33" s="175"/>
    </row>
  </sheetData>
  <mergeCells count="9">
    <mergeCell ref="L1:N1"/>
    <mergeCell ref="J1:K1"/>
    <mergeCell ref="H1:I1"/>
    <mergeCell ref="A1:A2"/>
    <mergeCell ref="B1:B2"/>
    <mergeCell ref="C1:C2"/>
    <mergeCell ref="D1:D2"/>
    <mergeCell ref="E1:E2"/>
    <mergeCell ref="F1:G1"/>
  </mergeCells>
  <phoneticPr fontId="7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9"/>
  </sheetPr>
  <dimension ref="A1:O674"/>
  <sheetViews>
    <sheetView showGridLines="0" zoomScale="85" zoomScaleNormal="85" workbookViewId="0">
      <pane ySplit="2" topLeftCell="A3" activePane="bottomLeft" state="frozen"/>
      <selection activeCell="L5" sqref="L5"/>
      <selection pane="bottomLeft" sqref="A1:A2"/>
    </sheetView>
  </sheetViews>
  <sheetFormatPr defaultColWidth="9" defaultRowHeight="20.100000000000001" customHeight="1" x14ac:dyDescent="0.3"/>
  <cols>
    <col min="1" max="1" width="14.5" style="186" customWidth="1"/>
    <col min="2" max="2" width="32.375" style="187" customWidth="1"/>
    <col min="3" max="3" width="28.375" style="187" customWidth="1"/>
    <col min="4" max="4" width="56.75" style="113" customWidth="1"/>
    <col min="5" max="5" width="10.625" style="113" customWidth="1"/>
    <col min="6" max="14" width="9.625" style="113" customWidth="1"/>
    <col min="15" max="15" width="52.875" style="113" bestFit="1" customWidth="1"/>
    <col min="16" max="16384" width="9" style="113"/>
  </cols>
  <sheetData>
    <row r="1" spans="1:15" ht="20.100000000000001" customHeight="1" x14ac:dyDescent="0.3">
      <c r="A1" s="412" t="s">
        <v>2217</v>
      </c>
      <c r="B1" s="414" t="s">
        <v>1141</v>
      </c>
      <c r="C1" s="416" t="s">
        <v>1140</v>
      </c>
      <c r="D1" s="416" t="s">
        <v>1139</v>
      </c>
      <c r="E1" s="416" t="s">
        <v>1138</v>
      </c>
      <c r="F1" s="418" t="s">
        <v>5296</v>
      </c>
      <c r="G1" s="418"/>
      <c r="H1" s="418" t="s">
        <v>2369</v>
      </c>
      <c r="I1" s="418"/>
      <c r="J1" s="418" t="s">
        <v>5667</v>
      </c>
      <c r="K1" s="418"/>
      <c r="L1" s="419" t="s">
        <v>2</v>
      </c>
      <c r="M1" s="420"/>
      <c r="N1" s="421"/>
      <c r="O1" s="410" t="s">
        <v>1137</v>
      </c>
    </row>
    <row r="2" spans="1:15" ht="38.25" customHeight="1" thickBot="1" x14ac:dyDescent="0.35">
      <c r="A2" s="413"/>
      <c r="B2" s="415"/>
      <c r="C2" s="417"/>
      <c r="D2" s="417"/>
      <c r="E2" s="417"/>
      <c r="F2" s="350" t="s">
        <v>1143</v>
      </c>
      <c r="G2" s="351" t="s">
        <v>1142</v>
      </c>
      <c r="H2" s="350" t="s">
        <v>1143</v>
      </c>
      <c r="I2" s="351" t="s">
        <v>2581</v>
      </c>
      <c r="J2" s="350" t="s">
        <v>1143</v>
      </c>
      <c r="K2" s="351" t="s">
        <v>1142</v>
      </c>
      <c r="L2" s="352" t="s">
        <v>5298</v>
      </c>
      <c r="M2" s="352" t="s">
        <v>2370</v>
      </c>
      <c r="N2" s="352" t="s">
        <v>5680</v>
      </c>
      <c r="O2" s="411"/>
    </row>
    <row r="3" spans="1:15" ht="20.100000000000001" customHeight="1" thickTop="1" x14ac:dyDescent="0.3">
      <c r="A3" s="194" t="s">
        <v>3249</v>
      </c>
      <c r="B3" s="195" t="s">
        <v>2435</v>
      </c>
      <c r="C3" s="196" t="s">
        <v>2130</v>
      </c>
      <c r="D3" s="197"/>
      <c r="E3" s="198"/>
      <c r="F3" s="199">
        <v>650</v>
      </c>
      <c r="G3" s="200">
        <v>100</v>
      </c>
      <c r="H3" s="199">
        <v>781</v>
      </c>
      <c r="I3" s="200">
        <v>100</v>
      </c>
      <c r="J3" s="199">
        <v>959</v>
      </c>
      <c r="K3" s="200">
        <v>100</v>
      </c>
      <c r="L3" s="201" t="s">
        <v>1</v>
      </c>
      <c r="M3" s="201" t="s">
        <v>1</v>
      </c>
      <c r="N3" s="201" t="s">
        <v>1</v>
      </c>
      <c r="O3" s="202"/>
    </row>
    <row r="4" spans="1:15" s="46" customFormat="1" ht="16.5" x14ac:dyDescent="0.3">
      <c r="A4" s="77" t="s">
        <v>3250</v>
      </c>
      <c r="B4" s="160" t="s">
        <v>2436</v>
      </c>
      <c r="C4" s="177" t="s">
        <v>2130</v>
      </c>
      <c r="D4" s="118" t="s">
        <v>156</v>
      </c>
      <c r="E4" s="78"/>
      <c r="F4" s="81">
        <v>7</v>
      </c>
      <c r="G4" s="82">
        <v>1.0769230769230769</v>
      </c>
      <c r="H4" s="81">
        <v>8</v>
      </c>
      <c r="I4" s="82">
        <v>1.0243277848911652</v>
      </c>
      <c r="J4" s="81">
        <v>13</v>
      </c>
      <c r="K4" s="82">
        <v>1.3555787278415017</v>
      </c>
      <c r="L4" s="144" t="s">
        <v>1</v>
      </c>
      <c r="M4" s="144" t="s">
        <v>1</v>
      </c>
      <c r="N4" s="144" t="s">
        <v>1</v>
      </c>
      <c r="O4" s="84"/>
    </row>
    <row r="5" spans="1:15" s="46" customFormat="1" ht="16.5" x14ac:dyDescent="0.3">
      <c r="A5" s="77"/>
      <c r="B5" s="160"/>
      <c r="C5" s="177"/>
      <c r="D5" s="80" t="s">
        <v>157</v>
      </c>
      <c r="E5" s="78"/>
      <c r="F5" s="81">
        <v>1</v>
      </c>
      <c r="G5" s="82">
        <v>0.15384615384615385</v>
      </c>
      <c r="H5" s="81">
        <v>1</v>
      </c>
      <c r="I5" s="82">
        <v>0.12804097311139565</v>
      </c>
      <c r="J5" s="81">
        <v>1</v>
      </c>
      <c r="K5" s="82">
        <v>0.10427528675703858</v>
      </c>
      <c r="L5" s="82"/>
      <c r="M5" s="82"/>
      <c r="N5" s="144"/>
      <c r="O5" s="84"/>
    </row>
    <row r="6" spans="1:15" s="46" customFormat="1" ht="16.5" x14ac:dyDescent="0.3">
      <c r="A6" s="77"/>
      <c r="B6" s="160"/>
      <c r="C6" s="177"/>
      <c r="D6" s="80" t="s">
        <v>158</v>
      </c>
      <c r="E6" s="78"/>
      <c r="F6" s="81">
        <v>306</v>
      </c>
      <c r="G6" s="82">
        <v>47.07692307692308</v>
      </c>
      <c r="H6" s="81">
        <v>367</v>
      </c>
      <c r="I6" s="82">
        <v>46.991037131882202</v>
      </c>
      <c r="J6" s="81">
        <v>451</v>
      </c>
      <c r="K6" s="82">
        <v>47.028154327424396</v>
      </c>
      <c r="L6" s="82"/>
      <c r="M6" s="82"/>
      <c r="N6" s="144"/>
      <c r="O6" s="84"/>
    </row>
    <row r="7" spans="1:15" s="46" customFormat="1" ht="16.5" x14ac:dyDescent="0.3">
      <c r="A7" s="77"/>
      <c r="B7" s="160"/>
      <c r="C7" s="177"/>
      <c r="D7" s="80" t="s">
        <v>381</v>
      </c>
      <c r="E7" s="78"/>
      <c r="F7" s="81">
        <v>4</v>
      </c>
      <c r="G7" s="82">
        <v>0.61538461538461542</v>
      </c>
      <c r="H7" s="81">
        <v>4</v>
      </c>
      <c r="I7" s="82">
        <v>0.51216389244558258</v>
      </c>
      <c r="J7" s="81">
        <v>4</v>
      </c>
      <c r="K7" s="82">
        <v>0.41710114702815432</v>
      </c>
      <c r="L7" s="82"/>
      <c r="M7" s="82"/>
      <c r="N7" s="144"/>
      <c r="O7" s="84"/>
    </row>
    <row r="8" spans="1:15" s="46" customFormat="1" ht="16.5" x14ac:dyDescent="0.3">
      <c r="A8" s="77"/>
      <c r="B8" s="160"/>
      <c r="C8" s="177"/>
      <c r="D8" s="80" t="s">
        <v>382</v>
      </c>
      <c r="E8" s="78"/>
      <c r="F8" s="81">
        <v>21</v>
      </c>
      <c r="G8" s="82">
        <v>3.2307692307692308</v>
      </c>
      <c r="H8" s="81">
        <v>23</v>
      </c>
      <c r="I8" s="82">
        <v>2.9449423815620999</v>
      </c>
      <c r="J8" s="81">
        <v>26</v>
      </c>
      <c r="K8" s="82">
        <v>2.7111574556830034</v>
      </c>
      <c r="L8" s="82"/>
      <c r="M8" s="82"/>
      <c r="N8" s="144"/>
      <c r="O8" s="84"/>
    </row>
    <row r="9" spans="1:15" s="46" customFormat="1" ht="16.5" x14ac:dyDescent="0.3">
      <c r="A9" s="77"/>
      <c r="B9" s="160"/>
      <c r="C9" s="177"/>
      <c r="D9" s="80" t="s">
        <v>159</v>
      </c>
      <c r="E9" s="78"/>
      <c r="F9" s="81">
        <v>81</v>
      </c>
      <c r="G9" s="82">
        <v>12.461538461538462</v>
      </c>
      <c r="H9" s="81">
        <v>96</v>
      </c>
      <c r="I9" s="82">
        <v>12.291933418693983</v>
      </c>
      <c r="J9" s="81">
        <v>111</v>
      </c>
      <c r="K9" s="82">
        <v>11.574556830031282</v>
      </c>
      <c r="L9" s="82"/>
      <c r="M9" s="82"/>
      <c r="N9" s="144"/>
      <c r="O9" s="84"/>
    </row>
    <row r="10" spans="1:15" s="46" customFormat="1" ht="16.5" x14ac:dyDescent="0.3">
      <c r="A10" s="77"/>
      <c r="B10" s="160"/>
      <c r="C10" s="177"/>
      <c r="D10" s="80" t="s">
        <v>160</v>
      </c>
      <c r="E10" s="78"/>
      <c r="F10" s="81">
        <v>48</v>
      </c>
      <c r="G10" s="82">
        <v>7.384615384615385</v>
      </c>
      <c r="H10" s="81">
        <v>53</v>
      </c>
      <c r="I10" s="82">
        <v>6.7861715749039693</v>
      </c>
      <c r="J10" s="81">
        <v>60</v>
      </c>
      <c r="K10" s="82">
        <v>6.2565172054223153</v>
      </c>
      <c r="L10" s="82"/>
      <c r="M10" s="82"/>
      <c r="N10" s="144"/>
      <c r="O10" s="84"/>
    </row>
    <row r="11" spans="1:15" s="46" customFormat="1" ht="16.5" x14ac:dyDescent="0.3">
      <c r="A11" s="77"/>
      <c r="B11" s="160"/>
      <c r="C11" s="177"/>
      <c r="D11" s="80" t="s">
        <v>243</v>
      </c>
      <c r="E11" s="78"/>
      <c r="F11" s="81">
        <v>39</v>
      </c>
      <c r="G11" s="82">
        <v>6</v>
      </c>
      <c r="H11" s="81">
        <v>49</v>
      </c>
      <c r="I11" s="82">
        <v>6.2740076824583868</v>
      </c>
      <c r="J11" s="81">
        <v>57</v>
      </c>
      <c r="K11" s="82">
        <v>5.9436913451511986</v>
      </c>
      <c r="L11" s="82"/>
      <c r="M11" s="82"/>
      <c r="N11" s="144"/>
      <c r="O11" s="84"/>
    </row>
    <row r="12" spans="1:15" s="46" customFormat="1" ht="16.5" x14ac:dyDescent="0.3">
      <c r="A12" s="77"/>
      <c r="B12" s="160"/>
      <c r="C12" s="177"/>
      <c r="D12" s="80" t="s">
        <v>161</v>
      </c>
      <c r="E12" s="78"/>
      <c r="F12" s="81">
        <v>20</v>
      </c>
      <c r="G12" s="82">
        <v>3.0769230769230771</v>
      </c>
      <c r="H12" s="81">
        <v>25</v>
      </c>
      <c r="I12" s="82">
        <v>3.2010243277848911</v>
      </c>
      <c r="J12" s="81">
        <v>38</v>
      </c>
      <c r="K12" s="82">
        <v>3.9624608967674662</v>
      </c>
      <c r="L12" s="82"/>
      <c r="M12" s="82"/>
      <c r="N12" s="144"/>
      <c r="O12" s="84"/>
    </row>
    <row r="13" spans="1:15" s="46" customFormat="1" ht="16.5" x14ac:dyDescent="0.3">
      <c r="A13" s="77"/>
      <c r="B13" s="160"/>
      <c r="C13" s="177"/>
      <c r="D13" s="80" t="s">
        <v>1922</v>
      </c>
      <c r="E13" s="78"/>
      <c r="F13" s="81">
        <v>4</v>
      </c>
      <c r="G13" s="82">
        <v>0.61538461538461542</v>
      </c>
      <c r="H13" s="81">
        <v>4</v>
      </c>
      <c r="I13" s="82">
        <v>0.51216389244558258</v>
      </c>
      <c r="J13" s="81">
        <v>8</v>
      </c>
      <c r="K13" s="82">
        <v>0.83420229405630864</v>
      </c>
      <c r="L13" s="82"/>
      <c r="M13" s="82"/>
      <c r="N13" s="144"/>
      <c r="O13" s="84"/>
    </row>
    <row r="14" spans="1:15" s="46" customFormat="1" ht="16.5" x14ac:dyDescent="0.3">
      <c r="A14" s="77"/>
      <c r="B14" s="160"/>
      <c r="C14" s="177"/>
      <c r="D14" s="80" t="s">
        <v>162</v>
      </c>
      <c r="E14" s="78"/>
      <c r="F14" s="81">
        <v>6</v>
      </c>
      <c r="G14" s="82">
        <v>0.92307692307692313</v>
      </c>
      <c r="H14" s="81">
        <v>6</v>
      </c>
      <c r="I14" s="82">
        <v>0.76824583866837393</v>
      </c>
      <c r="J14" s="81">
        <v>7</v>
      </c>
      <c r="K14" s="82">
        <v>0.72992700729927007</v>
      </c>
      <c r="L14" s="82"/>
      <c r="M14" s="82"/>
      <c r="N14" s="144"/>
      <c r="O14" s="84"/>
    </row>
    <row r="15" spans="1:15" s="46" customFormat="1" ht="16.5" x14ac:dyDescent="0.3">
      <c r="A15" s="77"/>
      <c r="B15" s="160"/>
      <c r="C15" s="177"/>
      <c r="D15" s="80" t="s">
        <v>1923</v>
      </c>
      <c r="E15" s="78"/>
      <c r="F15" s="81">
        <v>6</v>
      </c>
      <c r="G15" s="82">
        <v>0.92307692307692313</v>
      </c>
      <c r="H15" s="81">
        <v>6</v>
      </c>
      <c r="I15" s="82">
        <v>0.76824583866837393</v>
      </c>
      <c r="J15" s="81">
        <v>8</v>
      </c>
      <c r="K15" s="82">
        <v>0.83420229405630864</v>
      </c>
      <c r="L15" s="82"/>
      <c r="M15" s="82"/>
      <c r="N15" s="144"/>
      <c r="O15" s="84"/>
    </row>
    <row r="16" spans="1:15" s="46" customFormat="1" ht="16.5" x14ac:dyDescent="0.3">
      <c r="A16" s="77"/>
      <c r="B16" s="160"/>
      <c r="C16" s="177"/>
      <c r="D16" s="80" t="s">
        <v>163</v>
      </c>
      <c r="E16" s="78"/>
      <c r="F16" s="81">
        <v>6</v>
      </c>
      <c r="G16" s="82">
        <v>0.92307692307692313</v>
      </c>
      <c r="H16" s="81">
        <v>9</v>
      </c>
      <c r="I16" s="82">
        <v>1.1523687580025608</v>
      </c>
      <c r="J16" s="81">
        <v>10</v>
      </c>
      <c r="K16" s="82">
        <v>1.0427528675703857</v>
      </c>
      <c r="L16" s="82"/>
      <c r="M16" s="82"/>
      <c r="N16" s="144"/>
      <c r="O16" s="84"/>
    </row>
    <row r="17" spans="1:15" s="46" customFormat="1" ht="16.5" x14ac:dyDescent="0.3">
      <c r="A17" s="77"/>
      <c r="B17" s="160"/>
      <c r="C17" s="177"/>
      <c r="D17" s="80" t="s">
        <v>1924</v>
      </c>
      <c r="E17" s="78"/>
      <c r="F17" s="81">
        <v>31</v>
      </c>
      <c r="G17" s="82">
        <v>4.7692307692307692</v>
      </c>
      <c r="H17" s="81">
        <v>38</v>
      </c>
      <c r="I17" s="82">
        <v>4.8655569782330348</v>
      </c>
      <c r="J17" s="81">
        <v>50</v>
      </c>
      <c r="K17" s="82">
        <v>5.2137643378519289</v>
      </c>
      <c r="L17" s="82"/>
      <c r="M17" s="82"/>
      <c r="N17" s="144"/>
      <c r="O17" s="84"/>
    </row>
    <row r="18" spans="1:15" s="46" customFormat="1" ht="16.5" x14ac:dyDescent="0.3">
      <c r="A18" s="77"/>
      <c r="B18" s="160"/>
      <c r="C18" s="177"/>
      <c r="D18" s="80" t="s">
        <v>1925</v>
      </c>
      <c r="E18" s="78"/>
      <c r="F18" s="81">
        <v>14</v>
      </c>
      <c r="G18" s="82">
        <v>2.1538461538461537</v>
      </c>
      <c r="H18" s="81">
        <v>19</v>
      </c>
      <c r="I18" s="82">
        <v>2.4327784891165174</v>
      </c>
      <c r="J18" s="81">
        <v>23</v>
      </c>
      <c r="K18" s="82">
        <v>2.3983315954118871</v>
      </c>
      <c r="L18" s="82"/>
      <c r="M18" s="82"/>
      <c r="N18" s="144"/>
      <c r="O18" s="84"/>
    </row>
    <row r="19" spans="1:15" s="46" customFormat="1" ht="16.5" x14ac:dyDescent="0.3">
      <c r="A19" s="77"/>
      <c r="B19" s="160"/>
      <c r="C19" s="177"/>
      <c r="D19" s="80" t="s">
        <v>164</v>
      </c>
      <c r="E19" s="78"/>
      <c r="F19" s="81">
        <v>15</v>
      </c>
      <c r="G19" s="82">
        <v>2.3076923076923079</v>
      </c>
      <c r="H19" s="81">
        <v>18</v>
      </c>
      <c r="I19" s="82">
        <v>2.3047375160051216</v>
      </c>
      <c r="J19" s="81">
        <v>19</v>
      </c>
      <c r="K19" s="82">
        <v>1.9812304483837331</v>
      </c>
      <c r="L19" s="82"/>
      <c r="M19" s="82"/>
      <c r="N19" s="144"/>
      <c r="O19" s="84"/>
    </row>
    <row r="20" spans="1:15" s="46" customFormat="1" ht="16.5" x14ac:dyDescent="0.3">
      <c r="A20" s="77"/>
      <c r="B20" s="160"/>
      <c r="C20" s="177"/>
      <c r="D20" s="80" t="s">
        <v>1926</v>
      </c>
      <c r="E20" s="78"/>
      <c r="F20" s="81">
        <v>17</v>
      </c>
      <c r="G20" s="82">
        <v>2.6153846153846154</v>
      </c>
      <c r="H20" s="81">
        <v>23</v>
      </c>
      <c r="I20" s="82">
        <v>2.9449423815620999</v>
      </c>
      <c r="J20" s="81">
        <v>32</v>
      </c>
      <c r="K20" s="82">
        <v>3.3368091762252345</v>
      </c>
      <c r="L20" s="82"/>
      <c r="M20" s="82"/>
      <c r="N20" s="144"/>
      <c r="O20" s="84"/>
    </row>
    <row r="21" spans="1:15" s="46" customFormat="1" ht="16.5" x14ac:dyDescent="0.3">
      <c r="A21" s="77"/>
      <c r="B21" s="160"/>
      <c r="C21" s="177"/>
      <c r="D21" s="80" t="s">
        <v>165</v>
      </c>
      <c r="E21" s="78"/>
      <c r="F21" s="81">
        <v>7</v>
      </c>
      <c r="G21" s="82">
        <v>1.0769230769230769</v>
      </c>
      <c r="H21" s="81">
        <v>7</v>
      </c>
      <c r="I21" s="82">
        <v>0.89628681177976954</v>
      </c>
      <c r="J21" s="81">
        <v>9</v>
      </c>
      <c r="K21" s="82">
        <v>0.93847758081334731</v>
      </c>
      <c r="L21" s="82"/>
      <c r="M21" s="82"/>
      <c r="N21" s="144"/>
      <c r="O21" s="84"/>
    </row>
    <row r="22" spans="1:15" s="46" customFormat="1" ht="16.5" x14ac:dyDescent="0.3">
      <c r="A22" s="77"/>
      <c r="B22" s="160"/>
      <c r="C22" s="177"/>
      <c r="D22" s="80" t="s">
        <v>1927</v>
      </c>
      <c r="E22" s="78"/>
      <c r="F22" s="81">
        <v>17</v>
      </c>
      <c r="G22" s="82">
        <v>2.6153846153846154</v>
      </c>
      <c r="H22" s="81">
        <v>25</v>
      </c>
      <c r="I22" s="82">
        <v>3.2010243277848911</v>
      </c>
      <c r="J22" s="81">
        <v>32</v>
      </c>
      <c r="K22" s="82">
        <v>3.3368091762252345</v>
      </c>
      <c r="L22" s="82"/>
      <c r="M22" s="82"/>
      <c r="N22" s="144"/>
      <c r="O22" s="84"/>
    </row>
    <row r="23" spans="1:15" s="46" customFormat="1" ht="16.5" x14ac:dyDescent="0.3">
      <c r="A23" s="77"/>
      <c r="B23" s="160"/>
      <c r="C23" s="177"/>
      <c r="D23" s="80" t="s">
        <v>1928</v>
      </c>
      <c r="E23" s="78"/>
      <c r="F23" s="81"/>
      <c r="G23" s="82"/>
      <c r="H23" s="81"/>
      <c r="I23" s="82"/>
      <c r="J23" s="81"/>
      <c r="K23" s="82"/>
      <c r="L23" s="82"/>
      <c r="M23" s="82"/>
      <c r="N23" s="144"/>
      <c r="O23" s="84"/>
    </row>
    <row r="24" spans="1:15" s="46" customFormat="1" ht="16.5" x14ac:dyDescent="0.3">
      <c r="A24" s="85"/>
      <c r="B24" s="162"/>
      <c r="C24" s="180"/>
      <c r="D24" s="88" t="s">
        <v>166</v>
      </c>
      <c r="E24" s="86"/>
      <c r="F24" s="89"/>
      <c r="G24" s="90"/>
      <c r="H24" s="89"/>
      <c r="I24" s="90"/>
      <c r="J24" s="89"/>
      <c r="K24" s="90"/>
      <c r="L24" s="90"/>
      <c r="M24" s="90"/>
      <c r="N24" s="145"/>
      <c r="O24" s="93"/>
    </row>
    <row r="25" spans="1:15" ht="20.100000000000001" customHeight="1" x14ac:dyDescent="0.3">
      <c r="A25" s="77" t="s">
        <v>3396</v>
      </c>
      <c r="B25" s="160" t="s">
        <v>540</v>
      </c>
      <c r="C25" s="193" t="s">
        <v>2438</v>
      </c>
      <c r="D25" s="80"/>
      <c r="E25" s="78"/>
      <c r="F25" s="81">
        <v>19</v>
      </c>
      <c r="G25" s="90">
        <v>100</v>
      </c>
      <c r="H25" s="81">
        <v>63</v>
      </c>
      <c r="I25" s="90">
        <v>100</v>
      </c>
      <c r="J25" s="81">
        <v>959</v>
      </c>
      <c r="K25" s="90">
        <v>100</v>
      </c>
      <c r="L25" s="144" t="s">
        <v>1</v>
      </c>
      <c r="M25" s="144" t="s">
        <v>1</v>
      </c>
      <c r="N25" s="144" t="s">
        <v>1</v>
      </c>
      <c r="O25" s="84"/>
    </row>
    <row r="26" spans="1:15" ht="20.100000000000001" customHeight="1" x14ac:dyDescent="0.3">
      <c r="A26" s="116" t="s">
        <v>3397</v>
      </c>
      <c r="B26" s="176" t="s">
        <v>541</v>
      </c>
      <c r="C26" s="189" t="s">
        <v>2437</v>
      </c>
      <c r="D26" s="118"/>
      <c r="E26" s="117" t="s">
        <v>2215</v>
      </c>
      <c r="F26" s="132">
        <v>19</v>
      </c>
      <c r="G26" s="82">
        <v>100</v>
      </c>
      <c r="H26" s="132">
        <v>61</v>
      </c>
      <c r="I26" s="82">
        <v>96.825396799999993</v>
      </c>
      <c r="J26" s="132">
        <v>954</v>
      </c>
      <c r="K26" s="82">
        <v>99.478623566214807</v>
      </c>
      <c r="L26" s="146" t="s">
        <v>1</v>
      </c>
      <c r="M26" s="146" t="s">
        <v>1</v>
      </c>
      <c r="N26" s="146" t="s">
        <v>1</v>
      </c>
      <c r="O26" s="153"/>
    </row>
    <row r="27" spans="1:15" ht="20.100000000000001" customHeight="1" x14ac:dyDescent="0.3">
      <c r="A27" s="77"/>
      <c r="B27" s="160"/>
      <c r="C27" s="189"/>
      <c r="D27" s="80" t="s">
        <v>108</v>
      </c>
      <c r="E27" s="78"/>
      <c r="F27" s="81"/>
      <c r="G27" s="82"/>
      <c r="H27" s="81"/>
      <c r="I27" s="82"/>
      <c r="J27" s="81"/>
      <c r="K27" s="82"/>
      <c r="L27" s="83"/>
      <c r="M27" s="83"/>
      <c r="N27" s="83"/>
      <c r="O27" s="84"/>
    </row>
    <row r="28" spans="1:15" ht="20.100000000000001" customHeight="1" x14ac:dyDescent="0.3">
      <c r="A28" s="85"/>
      <c r="B28" s="162"/>
      <c r="C28" s="180"/>
      <c r="D28" s="80" t="s">
        <v>110</v>
      </c>
      <c r="E28" s="86"/>
      <c r="F28" s="89"/>
      <c r="G28" s="90"/>
      <c r="H28" s="89">
        <v>2</v>
      </c>
      <c r="I28" s="90">
        <v>3.1746032</v>
      </c>
      <c r="J28" s="89">
        <v>5</v>
      </c>
      <c r="K28" s="90">
        <v>0.52137643378519272</v>
      </c>
      <c r="L28" s="92"/>
      <c r="M28" s="92"/>
      <c r="N28" s="92"/>
      <c r="O28" s="93"/>
    </row>
    <row r="29" spans="1:15" ht="20.100000000000001" customHeight="1" x14ac:dyDescent="0.3">
      <c r="A29" s="77" t="s">
        <v>3398</v>
      </c>
      <c r="B29" s="176" t="s">
        <v>542</v>
      </c>
      <c r="C29" s="179" t="s">
        <v>3417</v>
      </c>
      <c r="D29" s="118" t="s">
        <v>111</v>
      </c>
      <c r="E29" s="78"/>
      <c r="F29" s="81"/>
      <c r="G29" s="82"/>
      <c r="H29" s="81"/>
      <c r="I29" s="82"/>
      <c r="J29" s="81">
        <v>1</v>
      </c>
      <c r="K29" s="82">
        <v>20</v>
      </c>
      <c r="L29" s="146" t="s">
        <v>1</v>
      </c>
      <c r="M29" s="146" t="s">
        <v>1</v>
      </c>
      <c r="N29" s="146" t="s">
        <v>1</v>
      </c>
      <c r="O29" s="84"/>
    </row>
    <row r="30" spans="1:15" ht="20.100000000000001" customHeight="1" x14ac:dyDescent="0.3">
      <c r="A30" s="77"/>
      <c r="B30" s="160"/>
      <c r="C30" s="189"/>
      <c r="D30" s="80" t="s">
        <v>112</v>
      </c>
      <c r="E30" s="78"/>
      <c r="F30" s="81"/>
      <c r="G30" s="82"/>
      <c r="H30" s="81">
        <v>1</v>
      </c>
      <c r="I30" s="82">
        <v>50</v>
      </c>
      <c r="J30" s="81">
        <v>2</v>
      </c>
      <c r="K30" s="82">
        <v>40</v>
      </c>
      <c r="L30" s="95"/>
      <c r="M30" s="95"/>
      <c r="N30" s="83"/>
      <c r="O30" s="84"/>
    </row>
    <row r="31" spans="1:15" ht="20.100000000000001" customHeight="1" x14ac:dyDescent="0.2">
      <c r="A31" s="77"/>
      <c r="B31" s="190"/>
      <c r="C31" s="189"/>
      <c r="D31" s="80" t="s">
        <v>113</v>
      </c>
      <c r="E31" s="78"/>
      <c r="F31" s="81"/>
      <c r="G31" s="82"/>
      <c r="H31" s="81">
        <v>1</v>
      </c>
      <c r="I31" s="82">
        <v>50</v>
      </c>
      <c r="J31" s="81">
        <v>1</v>
      </c>
      <c r="K31" s="82">
        <v>20</v>
      </c>
      <c r="L31" s="95"/>
      <c r="M31" s="95"/>
      <c r="N31" s="83"/>
      <c r="O31" s="84"/>
    </row>
    <row r="32" spans="1:15" ht="19.5" customHeight="1" x14ac:dyDescent="0.2">
      <c r="A32" s="85"/>
      <c r="B32" s="191"/>
      <c r="C32" s="180"/>
      <c r="D32" s="80" t="s">
        <v>114</v>
      </c>
      <c r="E32" s="86"/>
      <c r="F32" s="89"/>
      <c r="G32" s="90"/>
      <c r="H32" s="89"/>
      <c r="I32" s="90"/>
      <c r="J32" s="89">
        <v>1</v>
      </c>
      <c r="K32" s="90">
        <v>20</v>
      </c>
      <c r="L32" s="91"/>
      <c r="M32" s="91"/>
      <c r="N32" s="92"/>
      <c r="O32" s="93"/>
    </row>
    <row r="33" spans="1:15" s="76" customFormat="1" ht="20.100000000000001" customHeight="1" x14ac:dyDescent="0.3">
      <c r="A33" s="77" t="s">
        <v>3416</v>
      </c>
      <c r="B33" s="160" t="s">
        <v>3414</v>
      </c>
      <c r="C33" s="189" t="s">
        <v>2441</v>
      </c>
      <c r="D33" s="118" t="s">
        <v>86</v>
      </c>
      <c r="E33" s="78"/>
      <c r="F33" s="81"/>
      <c r="G33" s="82"/>
      <c r="H33" s="81"/>
      <c r="I33" s="82"/>
      <c r="J33" s="81">
        <v>547</v>
      </c>
      <c r="K33" s="82">
        <v>57.038581856100102</v>
      </c>
      <c r="L33" s="82"/>
      <c r="M33" s="82"/>
      <c r="N33" s="146" t="s">
        <v>1</v>
      </c>
      <c r="O33" s="84"/>
    </row>
    <row r="34" spans="1:15" s="76" customFormat="1" ht="20.100000000000001" customHeight="1" x14ac:dyDescent="0.3">
      <c r="A34" s="77"/>
      <c r="B34" s="160"/>
      <c r="C34" s="189"/>
      <c r="D34" s="80" t="s">
        <v>87</v>
      </c>
      <c r="E34" s="78"/>
      <c r="F34" s="81"/>
      <c r="G34" s="82"/>
      <c r="H34" s="81"/>
      <c r="I34" s="82"/>
      <c r="J34" s="81">
        <v>216</v>
      </c>
      <c r="K34" s="82">
        <v>22.523461939520335</v>
      </c>
      <c r="L34" s="95"/>
      <c r="M34" s="95"/>
      <c r="N34" s="83"/>
      <c r="O34" s="84"/>
    </row>
    <row r="35" spans="1:15" s="76" customFormat="1" ht="20.100000000000001" customHeight="1" x14ac:dyDescent="0.3">
      <c r="A35" s="77"/>
      <c r="B35" s="160"/>
      <c r="C35" s="162"/>
      <c r="D35" s="80" t="s">
        <v>3415</v>
      </c>
      <c r="E35" s="78"/>
      <c r="F35" s="81"/>
      <c r="G35" s="82"/>
      <c r="H35" s="81"/>
      <c r="I35" s="82"/>
      <c r="J35" s="81">
        <v>196</v>
      </c>
      <c r="K35" s="82">
        <v>20.437956204379564</v>
      </c>
      <c r="L35" s="95"/>
      <c r="M35" s="95"/>
      <c r="N35" s="83"/>
      <c r="O35" s="84"/>
    </row>
    <row r="36" spans="1:15" ht="20.100000000000001" customHeight="1" x14ac:dyDescent="0.3">
      <c r="A36" s="116" t="s">
        <v>3399</v>
      </c>
      <c r="B36" s="176" t="s">
        <v>543</v>
      </c>
      <c r="C36" s="193" t="s">
        <v>2441</v>
      </c>
      <c r="D36" s="118"/>
      <c r="E36" s="117"/>
      <c r="F36" s="132">
        <v>19</v>
      </c>
      <c r="G36" s="136">
        <v>100</v>
      </c>
      <c r="H36" s="132">
        <v>63</v>
      </c>
      <c r="I36" s="136">
        <v>100</v>
      </c>
      <c r="J36" s="132">
        <v>216</v>
      </c>
      <c r="K36" s="136">
        <v>100</v>
      </c>
      <c r="L36" s="146" t="s">
        <v>1</v>
      </c>
      <c r="M36" s="146" t="s">
        <v>1</v>
      </c>
      <c r="N36" s="146" t="s">
        <v>1</v>
      </c>
      <c r="O36" s="153"/>
    </row>
    <row r="37" spans="1:15" ht="20.100000000000001" customHeight="1" x14ac:dyDescent="0.3">
      <c r="A37" s="116" t="s">
        <v>3400</v>
      </c>
      <c r="B37" s="176" t="s">
        <v>544</v>
      </c>
      <c r="C37" s="193" t="s">
        <v>2441</v>
      </c>
      <c r="D37" s="71"/>
      <c r="E37" s="117"/>
      <c r="F37" s="132">
        <v>19</v>
      </c>
      <c r="G37" s="136">
        <v>100</v>
      </c>
      <c r="H37" s="132">
        <v>63</v>
      </c>
      <c r="I37" s="136">
        <v>100</v>
      </c>
      <c r="J37" s="132">
        <v>216</v>
      </c>
      <c r="K37" s="136">
        <v>100</v>
      </c>
      <c r="L37" s="146" t="s">
        <v>1</v>
      </c>
      <c r="M37" s="146" t="s">
        <v>1</v>
      </c>
      <c r="N37" s="146" t="s">
        <v>1</v>
      </c>
      <c r="O37" s="153"/>
    </row>
    <row r="38" spans="1:15" s="76" customFormat="1" ht="20.100000000000001" customHeight="1" x14ac:dyDescent="0.3">
      <c r="A38" s="116" t="s">
        <v>3452</v>
      </c>
      <c r="B38" s="176" t="s">
        <v>3440</v>
      </c>
      <c r="C38" s="178" t="s">
        <v>3456</v>
      </c>
      <c r="D38" s="118" t="s">
        <v>3441</v>
      </c>
      <c r="E38" s="117"/>
      <c r="F38" s="132"/>
      <c r="G38" s="136"/>
      <c r="H38" s="132"/>
      <c r="I38" s="136"/>
      <c r="J38" s="132">
        <v>110</v>
      </c>
      <c r="K38" s="136">
        <v>50.925925925925931</v>
      </c>
      <c r="L38" s="136"/>
      <c r="M38" s="136"/>
      <c r="N38" s="146" t="s">
        <v>1</v>
      </c>
      <c r="O38" s="153"/>
    </row>
    <row r="39" spans="1:15" s="76" customFormat="1" ht="20.100000000000001" customHeight="1" x14ac:dyDescent="0.3">
      <c r="A39" s="77"/>
      <c r="B39" s="160"/>
      <c r="C39" s="189"/>
      <c r="D39" s="80" t="s">
        <v>3442</v>
      </c>
      <c r="E39" s="78"/>
      <c r="F39" s="81"/>
      <c r="G39" s="82"/>
      <c r="H39" s="81"/>
      <c r="I39" s="82"/>
      <c r="J39" s="81">
        <v>102</v>
      </c>
      <c r="K39" s="82">
        <v>47.222222222222221</v>
      </c>
      <c r="L39" s="95"/>
      <c r="M39" s="95"/>
      <c r="N39" s="83"/>
      <c r="O39" s="84"/>
    </row>
    <row r="40" spans="1:15" s="76" customFormat="1" ht="20.100000000000001" customHeight="1" x14ac:dyDescent="0.3">
      <c r="A40" s="77"/>
      <c r="B40" s="160"/>
      <c r="C40" s="189"/>
      <c r="D40" s="80" t="s">
        <v>3443</v>
      </c>
      <c r="E40" s="78"/>
      <c r="F40" s="81"/>
      <c r="G40" s="82"/>
      <c r="H40" s="81"/>
      <c r="I40" s="82"/>
      <c r="J40" s="81">
        <v>4</v>
      </c>
      <c r="K40" s="82">
        <v>1.8518518518518516</v>
      </c>
      <c r="L40" s="95"/>
      <c r="M40" s="95"/>
      <c r="N40" s="83"/>
      <c r="O40" s="84"/>
    </row>
    <row r="41" spans="1:15" s="76" customFormat="1" ht="20.100000000000001" customHeight="1" x14ac:dyDescent="0.3">
      <c r="A41" s="116" t="s">
        <v>3453</v>
      </c>
      <c r="B41" s="176" t="s">
        <v>3444</v>
      </c>
      <c r="C41" s="188" t="s">
        <v>3457</v>
      </c>
      <c r="D41" s="118"/>
      <c r="E41" s="117"/>
      <c r="F41" s="132"/>
      <c r="G41" s="136"/>
      <c r="H41" s="132"/>
      <c r="I41" s="136"/>
      <c r="J41" s="132">
        <v>4</v>
      </c>
      <c r="K41" s="136">
        <v>100</v>
      </c>
      <c r="L41" s="136"/>
      <c r="M41" s="136"/>
      <c r="N41" s="146" t="s">
        <v>1</v>
      </c>
      <c r="O41" s="153"/>
    </row>
    <row r="42" spans="1:15" s="76" customFormat="1" ht="20.100000000000001" customHeight="1" x14ac:dyDescent="0.3">
      <c r="A42" s="116" t="s">
        <v>3454</v>
      </c>
      <c r="B42" s="176" t="s">
        <v>3445</v>
      </c>
      <c r="C42" s="178" t="s">
        <v>3458</v>
      </c>
      <c r="D42" s="118" t="s">
        <v>3446</v>
      </c>
      <c r="E42" s="117"/>
      <c r="F42" s="132"/>
      <c r="G42" s="136"/>
      <c r="H42" s="132"/>
      <c r="I42" s="136"/>
      <c r="J42" s="132">
        <v>50</v>
      </c>
      <c r="K42" s="136">
        <v>25.510204081632654</v>
      </c>
      <c r="L42" s="136"/>
      <c r="M42" s="136"/>
      <c r="N42" s="146" t="s">
        <v>1</v>
      </c>
      <c r="O42" s="153"/>
    </row>
    <row r="43" spans="1:15" s="76" customFormat="1" ht="20.100000000000001" customHeight="1" x14ac:dyDescent="0.3">
      <c r="A43" s="77"/>
      <c r="B43" s="160"/>
      <c r="C43" s="177"/>
      <c r="D43" s="80" t="s">
        <v>3447</v>
      </c>
      <c r="E43" s="78"/>
      <c r="F43" s="81"/>
      <c r="G43" s="82"/>
      <c r="H43" s="81"/>
      <c r="I43" s="82"/>
      <c r="J43" s="81">
        <v>45</v>
      </c>
      <c r="K43" s="82">
        <v>22.95918367346939</v>
      </c>
      <c r="L43" s="95"/>
      <c r="M43" s="95"/>
      <c r="N43" s="83"/>
      <c r="O43" s="84"/>
    </row>
    <row r="44" spans="1:15" s="76" customFormat="1" ht="20.100000000000001" customHeight="1" x14ac:dyDescent="0.3">
      <c r="A44" s="77"/>
      <c r="B44" s="160"/>
      <c r="C44" s="177"/>
      <c r="D44" s="80" t="s">
        <v>3448</v>
      </c>
      <c r="E44" s="78"/>
      <c r="F44" s="81"/>
      <c r="G44" s="82"/>
      <c r="H44" s="81"/>
      <c r="I44" s="82"/>
      <c r="J44" s="81">
        <v>46</v>
      </c>
      <c r="K44" s="82">
        <v>23.469387755102041</v>
      </c>
      <c r="L44" s="95"/>
      <c r="M44" s="95"/>
      <c r="N44" s="83"/>
      <c r="O44" s="84"/>
    </row>
    <row r="45" spans="1:15" s="76" customFormat="1" ht="20.100000000000001" customHeight="1" x14ac:dyDescent="0.3">
      <c r="A45" s="77"/>
      <c r="B45" s="160"/>
      <c r="C45" s="177"/>
      <c r="D45" s="80" t="s">
        <v>3449</v>
      </c>
      <c r="E45" s="78"/>
      <c r="F45" s="81"/>
      <c r="G45" s="82"/>
      <c r="H45" s="81"/>
      <c r="I45" s="82"/>
      <c r="J45" s="81">
        <v>12</v>
      </c>
      <c r="K45" s="82">
        <v>6.1224489795918364</v>
      </c>
      <c r="L45" s="95"/>
      <c r="M45" s="95"/>
      <c r="N45" s="83"/>
      <c r="O45" s="84"/>
    </row>
    <row r="46" spans="1:15" s="76" customFormat="1" ht="20.100000000000001" customHeight="1" x14ac:dyDescent="0.3">
      <c r="A46" s="77"/>
      <c r="B46" s="160"/>
      <c r="C46" s="177"/>
      <c r="D46" s="80" t="s">
        <v>3450</v>
      </c>
      <c r="E46" s="78"/>
      <c r="F46" s="81"/>
      <c r="G46" s="82"/>
      <c r="H46" s="81"/>
      <c r="I46" s="82"/>
      <c r="J46" s="81">
        <v>42</v>
      </c>
      <c r="K46" s="82">
        <v>21.428571428571427</v>
      </c>
      <c r="L46" s="95"/>
      <c r="M46" s="95"/>
      <c r="N46" s="83"/>
      <c r="O46" s="84"/>
    </row>
    <row r="47" spans="1:15" s="76" customFormat="1" ht="20.100000000000001" customHeight="1" x14ac:dyDescent="0.3">
      <c r="A47" s="77"/>
      <c r="B47" s="160"/>
      <c r="C47" s="177"/>
      <c r="D47" s="80" t="s">
        <v>280</v>
      </c>
      <c r="E47" s="78"/>
      <c r="F47" s="81"/>
      <c r="G47" s="82"/>
      <c r="H47" s="81"/>
      <c r="I47" s="82"/>
      <c r="J47" s="81">
        <v>1</v>
      </c>
      <c r="K47" s="82">
        <v>0.51020408163265307</v>
      </c>
      <c r="L47" s="95"/>
      <c r="M47" s="95"/>
      <c r="N47" s="83"/>
      <c r="O47" s="84"/>
    </row>
    <row r="48" spans="1:15" s="76" customFormat="1" ht="20.100000000000001" customHeight="1" x14ac:dyDescent="0.3">
      <c r="A48" s="116" t="s">
        <v>3455</v>
      </c>
      <c r="B48" s="181" t="s">
        <v>3451</v>
      </c>
      <c r="C48" s="179" t="s">
        <v>3459</v>
      </c>
      <c r="D48" s="71"/>
      <c r="E48" s="117"/>
      <c r="F48" s="132"/>
      <c r="G48" s="136"/>
      <c r="H48" s="132"/>
      <c r="I48" s="136"/>
      <c r="J48" s="132">
        <v>1</v>
      </c>
      <c r="K48" s="136">
        <v>100</v>
      </c>
      <c r="L48" s="136"/>
      <c r="M48" s="136"/>
      <c r="N48" s="146" t="s">
        <v>1</v>
      </c>
      <c r="O48" s="153"/>
    </row>
    <row r="49" spans="1:15" ht="20.100000000000001" customHeight="1" x14ac:dyDescent="0.3">
      <c r="A49" s="116" t="s">
        <v>3251</v>
      </c>
      <c r="B49" s="176" t="s">
        <v>2439</v>
      </c>
      <c r="C49" s="117" t="s">
        <v>2441</v>
      </c>
      <c r="D49" s="80" t="s">
        <v>2440</v>
      </c>
      <c r="E49" s="117"/>
      <c r="F49" s="132">
        <v>642</v>
      </c>
      <c r="G49" s="136">
        <v>98.769230769230759</v>
      </c>
      <c r="H49" s="132">
        <v>763</v>
      </c>
      <c r="I49" s="136">
        <v>97.695262483994881</v>
      </c>
      <c r="J49" s="132">
        <v>891</v>
      </c>
      <c r="K49" s="136">
        <v>92.909280500521376</v>
      </c>
      <c r="L49" s="146" t="s">
        <v>1</v>
      </c>
      <c r="M49" s="146" t="s">
        <v>1</v>
      </c>
      <c r="N49" s="146" t="s">
        <v>1</v>
      </c>
      <c r="O49" s="153"/>
    </row>
    <row r="50" spans="1:15" ht="20.100000000000001" customHeight="1" x14ac:dyDescent="0.3">
      <c r="A50" s="77"/>
      <c r="B50" s="160"/>
      <c r="C50" s="78"/>
      <c r="D50" s="80" t="s">
        <v>2397</v>
      </c>
      <c r="E50" s="78"/>
      <c r="F50" s="81">
        <v>8</v>
      </c>
      <c r="G50" s="82">
        <v>1.2307692307692308</v>
      </c>
      <c r="H50" s="81">
        <v>18</v>
      </c>
      <c r="I50" s="82">
        <v>2.3047375160051216</v>
      </c>
      <c r="J50" s="81">
        <v>68</v>
      </c>
      <c r="K50" s="82">
        <v>7.0907194994786229</v>
      </c>
      <c r="L50" s="95"/>
      <c r="M50" s="95"/>
      <c r="N50" s="83"/>
      <c r="O50" s="84"/>
    </row>
    <row r="51" spans="1:15" ht="20.100000000000001" customHeight="1" x14ac:dyDescent="0.3">
      <c r="A51" s="116" t="s">
        <v>3252</v>
      </c>
      <c r="B51" s="181" t="s">
        <v>383</v>
      </c>
      <c r="C51" s="117" t="s">
        <v>2130</v>
      </c>
      <c r="D51" s="117"/>
      <c r="E51" s="117"/>
      <c r="F51" s="132">
        <v>650</v>
      </c>
      <c r="G51" s="136">
        <v>100</v>
      </c>
      <c r="H51" s="132">
        <v>781</v>
      </c>
      <c r="I51" s="136">
        <v>100</v>
      </c>
      <c r="J51" s="132">
        <v>959</v>
      </c>
      <c r="K51" s="136">
        <v>100</v>
      </c>
      <c r="L51" s="146" t="s">
        <v>1</v>
      </c>
      <c r="M51" s="146" t="s">
        <v>1</v>
      </c>
      <c r="N51" s="146" t="s">
        <v>1</v>
      </c>
      <c r="O51" s="153"/>
    </row>
    <row r="52" spans="1:15" ht="20.100000000000001" customHeight="1" x14ac:dyDescent="0.3">
      <c r="A52" s="116" t="s">
        <v>3254</v>
      </c>
      <c r="B52" s="176" t="s">
        <v>2442</v>
      </c>
      <c r="C52" s="179" t="s">
        <v>5610</v>
      </c>
      <c r="D52" s="118" t="s">
        <v>2311</v>
      </c>
      <c r="E52" s="117"/>
      <c r="F52" s="132">
        <v>1</v>
      </c>
      <c r="G52" s="136">
        <v>12.5</v>
      </c>
      <c r="H52" s="132">
        <v>3</v>
      </c>
      <c r="I52" s="136">
        <v>16.666666666666668</v>
      </c>
      <c r="J52" s="132">
        <v>27</v>
      </c>
      <c r="K52" s="136">
        <v>39.705882352941174</v>
      </c>
      <c r="L52" s="146" t="s">
        <v>1</v>
      </c>
      <c r="M52" s="146" t="s">
        <v>1</v>
      </c>
      <c r="N52" s="146" t="s">
        <v>1</v>
      </c>
      <c r="O52" s="153"/>
    </row>
    <row r="53" spans="1:15" ht="20.100000000000001" customHeight="1" x14ac:dyDescent="0.3">
      <c r="A53" s="77"/>
      <c r="B53" s="160"/>
      <c r="C53" s="177"/>
      <c r="D53" s="80" t="s">
        <v>545</v>
      </c>
      <c r="E53" s="78"/>
      <c r="F53" s="81">
        <v>4</v>
      </c>
      <c r="G53" s="82">
        <v>50</v>
      </c>
      <c r="H53" s="81">
        <v>5</v>
      </c>
      <c r="I53" s="82">
        <v>27.777777777777779</v>
      </c>
      <c r="J53" s="81">
        <v>24</v>
      </c>
      <c r="K53" s="82">
        <v>35.294117647058826</v>
      </c>
      <c r="L53" s="83"/>
      <c r="M53" s="83"/>
      <c r="N53" s="83"/>
      <c r="O53" s="84"/>
    </row>
    <row r="54" spans="1:15" ht="20.100000000000001" customHeight="1" x14ac:dyDescent="0.3">
      <c r="A54" s="77"/>
      <c r="B54" s="160"/>
      <c r="C54" s="177"/>
      <c r="D54" s="80" t="s">
        <v>2444</v>
      </c>
      <c r="E54" s="78"/>
      <c r="F54" s="81">
        <v>1</v>
      </c>
      <c r="G54" s="82">
        <v>12.5</v>
      </c>
      <c r="H54" s="81">
        <v>4</v>
      </c>
      <c r="I54" s="82">
        <v>22.222222222222221</v>
      </c>
      <c r="J54" s="81">
        <v>11</v>
      </c>
      <c r="K54" s="82">
        <v>16.176470588235293</v>
      </c>
      <c r="L54" s="83"/>
      <c r="M54" s="83"/>
      <c r="N54" s="83"/>
      <c r="O54" s="84"/>
    </row>
    <row r="55" spans="1:15" ht="20.100000000000001" customHeight="1" x14ac:dyDescent="0.3">
      <c r="A55" s="77"/>
      <c r="B55" s="160"/>
      <c r="C55" s="177"/>
      <c r="D55" s="80" t="s">
        <v>546</v>
      </c>
      <c r="E55" s="78"/>
      <c r="F55" s="81">
        <v>2</v>
      </c>
      <c r="G55" s="82">
        <v>25</v>
      </c>
      <c r="H55" s="81">
        <v>6</v>
      </c>
      <c r="I55" s="82">
        <v>33.333333333333336</v>
      </c>
      <c r="J55" s="81">
        <v>5</v>
      </c>
      <c r="K55" s="82">
        <v>7.3529411764705888</v>
      </c>
      <c r="L55" s="83"/>
      <c r="M55" s="83"/>
      <c r="N55" s="83"/>
      <c r="O55" s="84"/>
    </row>
    <row r="56" spans="1:15" ht="20.100000000000001" customHeight="1" x14ac:dyDescent="0.3">
      <c r="A56" s="77"/>
      <c r="B56" s="160"/>
      <c r="C56" s="177"/>
      <c r="D56" s="80" t="s">
        <v>278</v>
      </c>
      <c r="E56" s="78"/>
      <c r="F56" s="81"/>
      <c r="G56" s="82"/>
      <c r="H56" s="81"/>
      <c r="I56" s="82"/>
      <c r="J56" s="81">
        <v>1</v>
      </c>
      <c r="K56" s="82">
        <v>1.4705882352941175</v>
      </c>
      <c r="L56" s="83"/>
      <c r="M56" s="83"/>
      <c r="N56" s="83"/>
      <c r="O56" s="84"/>
    </row>
    <row r="57" spans="1:15" ht="20.100000000000001" customHeight="1" x14ac:dyDescent="0.3">
      <c r="A57" s="116" t="s">
        <v>3255</v>
      </c>
      <c r="B57" s="176" t="s">
        <v>2443</v>
      </c>
      <c r="C57" s="179" t="s">
        <v>5611</v>
      </c>
      <c r="D57" s="118"/>
      <c r="E57" s="117"/>
      <c r="F57" s="132"/>
      <c r="G57" s="136"/>
      <c r="H57" s="132"/>
      <c r="I57" s="136"/>
      <c r="J57" s="132">
        <v>1</v>
      </c>
      <c r="K57" s="136">
        <v>100</v>
      </c>
      <c r="L57" s="146" t="s">
        <v>1</v>
      </c>
      <c r="M57" s="146" t="s">
        <v>1</v>
      </c>
      <c r="N57" s="146" t="s">
        <v>1</v>
      </c>
      <c r="O57" s="153"/>
    </row>
    <row r="58" spans="1:15" ht="20.100000000000001" customHeight="1" x14ac:dyDescent="0.3">
      <c r="A58" s="116" t="s">
        <v>3253</v>
      </c>
      <c r="B58" s="176" t="s">
        <v>384</v>
      </c>
      <c r="C58" s="179" t="s">
        <v>2130</v>
      </c>
      <c r="D58" s="118" t="s">
        <v>167</v>
      </c>
      <c r="E58" s="117"/>
      <c r="F58" s="132">
        <v>35</v>
      </c>
      <c r="G58" s="136">
        <v>5.384615384615385</v>
      </c>
      <c r="H58" s="132">
        <v>38</v>
      </c>
      <c r="I58" s="136">
        <v>4.8655569782330348</v>
      </c>
      <c r="J58" s="132">
        <v>52</v>
      </c>
      <c r="K58" s="136">
        <v>5.4223149113660067</v>
      </c>
      <c r="L58" s="146" t="s">
        <v>1</v>
      </c>
      <c r="M58" s="146" t="s">
        <v>1</v>
      </c>
      <c r="N58" s="146" t="s">
        <v>1</v>
      </c>
      <c r="O58" s="153"/>
    </row>
    <row r="59" spans="1:15" ht="20.100000000000001" customHeight="1" x14ac:dyDescent="0.3">
      <c r="A59" s="77"/>
      <c r="B59" s="160"/>
      <c r="C59" s="177"/>
      <c r="D59" s="80" t="s">
        <v>385</v>
      </c>
      <c r="E59" s="78"/>
      <c r="F59" s="81">
        <v>29</v>
      </c>
      <c r="G59" s="82">
        <v>4.4615384615384617</v>
      </c>
      <c r="H59" s="81">
        <v>33</v>
      </c>
      <c r="I59" s="82">
        <v>4.225352112676056</v>
      </c>
      <c r="J59" s="81">
        <v>46</v>
      </c>
      <c r="K59" s="82">
        <v>4.7966631908237742</v>
      </c>
      <c r="L59" s="95"/>
      <c r="M59" s="95"/>
      <c r="N59" s="83"/>
      <c r="O59" s="84"/>
    </row>
    <row r="60" spans="1:15" ht="20.100000000000001" customHeight="1" x14ac:dyDescent="0.3">
      <c r="A60" s="77"/>
      <c r="B60" s="160"/>
      <c r="C60" s="177"/>
      <c r="D60" s="80" t="s">
        <v>386</v>
      </c>
      <c r="E60" s="78"/>
      <c r="F60" s="81">
        <v>49</v>
      </c>
      <c r="G60" s="82">
        <v>7.5384615384615383</v>
      </c>
      <c r="H60" s="81">
        <v>53</v>
      </c>
      <c r="I60" s="82">
        <v>6.7861715749039693</v>
      </c>
      <c r="J60" s="81">
        <v>57</v>
      </c>
      <c r="K60" s="82">
        <v>5.9436913451511986</v>
      </c>
      <c r="L60" s="95"/>
      <c r="M60" s="95"/>
      <c r="N60" s="83"/>
      <c r="O60" s="84"/>
    </row>
    <row r="61" spans="1:15" ht="20.100000000000001" customHeight="1" x14ac:dyDescent="0.3">
      <c r="A61" s="77"/>
      <c r="B61" s="160"/>
      <c r="C61" s="177"/>
      <c r="D61" s="80" t="s">
        <v>387</v>
      </c>
      <c r="E61" s="78"/>
      <c r="F61" s="81">
        <v>34</v>
      </c>
      <c r="G61" s="82">
        <v>5.2307692307692308</v>
      </c>
      <c r="H61" s="81">
        <v>44</v>
      </c>
      <c r="I61" s="82">
        <v>5.6338028169014081</v>
      </c>
      <c r="J61" s="81">
        <v>54</v>
      </c>
      <c r="K61" s="82">
        <v>5.6308654848800836</v>
      </c>
      <c r="L61" s="95"/>
      <c r="M61" s="95"/>
      <c r="N61" s="83"/>
      <c r="O61" s="84"/>
    </row>
    <row r="62" spans="1:15" ht="20.100000000000001" customHeight="1" x14ac:dyDescent="0.3">
      <c r="A62" s="77"/>
      <c r="B62" s="160"/>
      <c r="C62" s="177"/>
      <c r="D62" s="80" t="s">
        <v>388</v>
      </c>
      <c r="E62" s="78"/>
      <c r="F62" s="81">
        <v>25</v>
      </c>
      <c r="G62" s="82">
        <v>3.8461538461538463</v>
      </c>
      <c r="H62" s="81">
        <v>28</v>
      </c>
      <c r="I62" s="82">
        <v>3.5851472471190782</v>
      </c>
      <c r="J62" s="81">
        <v>36</v>
      </c>
      <c r="K62" s="82">
        <v>3.7539103232533892</v>
      </c>
      <c r="L62" s="95"/>
      <c r="M62" s="95"/>
      <c r="N62" s="83"/>
      <c r="O62" s="84"/>
    </row>
    <row r="63" spans="1:15" ht="20.100000000000001" customHeight="1" x14ac:dyDescent="0.3">
      <c r="A63" s="77"/>
      <c r="B63" s="160"/>
      <c r="C63" s="177"/>
      <c r="D63" s="80" t="s">
        <v>389</v>
      </c>
      <c r="E63" s="78"/>
      <c r="F63" s="81">
        <v>16</v>
      </c>
      <c r="G63" s="82">
        <v>2.4615384615384617</v>
      </c>
      <c r="H63" s="81">
        <v>18</v>
      </c>
      <c r="I63" s="82">
        <v>2.3047375160051216</v>
      </c>
      <c r="J63" s="81">
        <v>22</v>
      </c>
      <c r="K63" s="82">
        <v>2.2940563086548487</v>
      </c>
      <c r="L63" s="95"/>
      <c r="M63" s="95"/>
      <c r="N63" s="83"/>
      <c r="O63" s="84"/>
    </row>
    <row r="64" spans="1:15" ht="20.100000000000001" customHeight="1" x14ac:dyDescent="0.3">
      <c r="A64" s="77"/>
      <c r="B64" s="160"/>
      <c r="C64" s="177"/>
      <c r="D64" s="80" t="s">
        <v>390</v>
      </c>
      <c r="E64" s="78"/>
      <c r="F64" s="81">
        <v>219</v>
      </c>
      <c r="G64" s="82">
        <v>33.692307692307693</v>
      </c>
      <c r="H64" s="81">
        <v>266</v>
      </c>
      <c r="I64" s="82">
        <v>34.058898847631241</v>
      </c>
      <c r="J64" s="81">
        <v>307</v>
      </c>
      <c r="K64" s="82">
        <v>32.012513034410844</v>
      </c>
      <c r="L64" s="95"/>
      <c r="M64" s="95"/>
      <c r="N64" s="83"/>
      <c r="O64" s="84"/>
    </row>
    <row r="65" spans="1:15" ht="20.100000000000001" customHeight="1" x14ac:dyDescent="0.3">
      <c r="A65" s="77"/>
      <c r="B65" s="160"/>
      <c r="C65" s="177"/>
      <c r="D65" s="80" t="s">
        <v>391</v>
      </c>
      <c r="E65" s="78"/>
      <c r="F65" s="81">
        <v>117</v>
      </c>
      <c r="G65" s="82">
        <v>18</v>
      </c>
      <c r="H65" s="81">
        <v>149</v>
      </c>
      <c r="I65" s="82">
        <v>19.07810499359795</v>
      </c>
      <c r="J65" s="81">
        <v>190</v>
      </c>
      <c r="K65" s="82">
        <v>19.81230448383733</v>
      </c>
      <c r="L65" s="95"/>
      <c r="M65" s="95"/>
      <c r="N65" s="83"/>
      <c r="O65" s="84"/>
    </row>
    <row r="66" spans="1:15" ht="20.100000000000001" customHeight="1" x14ac:dyDescent="0.3">
      <c r="A66" s="77"/>
      <c r="B66" s="160"/>
      <c r="C66" s="177"/>
      <c r="D66" s="80" t="s">
        <v>392</v>
      </c>
      <c r="E66" s="78"/>
      <c r="F66" s="81">
        <v>126</v>
      </c>
      <c r="G66" s="82">
        <v>19.384615384615383</v>
      </c>
      <c r="H66" s="81">
        <v>152</v>
      </c>
      <c r="I66" s="82">
        <v>19.462227912932139</v>
      </c>
      <c r="J66" s="81">
        <v>195</v>
      </c>
      <c r="K66" s="82">
        <v>20.333680917622523</v>
      </c>
      <c r="L66" s="95"/>
      <c r="M66" s="95"/>
      <c r="N66" s="83"/>
      <c r="O66" s="84"/>
    </row>
    <row r="67" spans="1:15" ht="20.100000000000001" customHeight="1" x14ac:dyDescent="0.3">
      <c r="A67" s="116" t="s">
        <v>3256</v>
      </c>
      <c r="B67" s="176" t="s">
        <v>394</v>
      </c>
      <c r="C67" s="182" t="s">
        <v>2130</v>
      </c>
      <c r="D67" s="118" t="s">
        <v>395</v>
      </c>
      <c r="E67" s="117"/>
      <c r="F67" s="132">
        <v>542</v>
      </c>
      <c r="G67" s="136">
        <v>83.384615384615373</v>
      </c>
      <c r="H67" s="132">
        <v>651</v>
      </c>
      <c r="I67" s="136">
        <v>83.354673495518568</v>
      </c>
      <c r="J67" s="132">
        <v>799</v>
      </c>
      <c r="K67" s="136">
        <v>83.315954118873819</v>
      </c>
      <c r="L67" s="146" t="s">
        <v>1</v>
      </c>
      <c r="M67" s="146" t="s">
        <v>1</v>
      </c>
      <c r="N67" s="146" t="s">
        <v>1</v>
      </c>
      <c r="O67" s="153"/>
    </row>
    <row r="68" spans="1:15" ht="20.100000000000001" customHeight="1" x14ac:dyDescent="0.3">
      <c r="A68" s="77"/>
      <c r="B68" s="160"/>
      <c r="C68" s="177"/>
      <c r="D68" s="80" t="s">
        <v>396</v>
      </c>
      <c r="E68" s="78"/>
      <c r="F68" s="81">
        <v>36</v>
      </c>
      <c r="G68" s="82">
        <v>5.5384615384615383</v>
      </c>
      <c r="H68" s="81">
        <v>45</v>
      </c>
      <c r="I68" s="82">
        <v>5.7618437900128043</v>
      </c>
      <c r="J68" s="81">
        <v>62</v>
      </c>
      <c r="K68" s="82">
        <v>6.4650677789363922</v>
      </c>
      <c r="L68" s="83"/>
      <c r="M68" s="83"/>
      <c r="N68" s="83"/>
      <c r="O68" s="84"/>
    </row>
    <row r="69" spans="1:15" ht="20.100000000000001" customHeight="1" x14ac:dyDescent="0.3">
      <c r="A69" s="77"/>
      <c r="B69" s="160"/>
      <c r="C69" s="177"/>
      <c r="D69" s="80" t="s">
        <v>244</v>
      </c>
      <c r="E69" s="78"/>
      <c r="F69" s="81">
        <v>72</v>
      </c>
      <c r="G69" s="82">
        <v>11.076923076923077</v>
      </c>
      <c r="H69" s="81">
        <v>85</v>
      </c>
      <c r="I69" s="82">
        <v>10.883482714468631</v>
      </c>
      <c r="J69" s="81">
        <v>98</v>
      </c>
      <c r="K69" s="82">
        <v>10.218978102189782</v>
      </c>
      <c r="L69" s="83"/>
      <c r="M69" s="83"/>
      <c r="N69" s="83"/>
      <c r="O69" s="84"/>
    </row>
    <row r="70" spans="1:15" ht="20.100000000000001" customHeight="1" x14ac:dyDescent="0.3">
      <c r="A70" s="116" t="s">
        <v>3401</v>
      </c>
      <c r="B70" s="176" t="s">
        <v>547</v>
      </c>
      <c r="C70" s="182" t="s">
        <v>2447</v>
      </c>
      <c r="D70" s="118" t="s">
        <v>2445</v>
      </c>
      <c r="E70" s="117"/>
      <c r="F70" s="132">
        <v>19</v>
      </c>
      <c r="G70" s="136">
        <v>100</v>
      </c>
      <c r="H70" s="132">
        <v>59</v>
      </c>
      <c r="I70" s="136">
        <v>93.650793650793645</v>
      </c>
      <c r="J70" s="132">
        <v>69</v>
      </c>
      <c r="K70" s="136">
        <v>7.1949947862356618</v>
      </c>
      <c r="L70" s="146" t="s">
        <v>1</v>
      </c>
      <c r="M70" s="146" t="s">
        <v>1</v>
      </c>
      <c r="N70" s="146" t="s">
        <v>1</v>
      </c>
      <c r="O70" s="153"/>
    </row>
    <row r="71" spans="1:15" ht="20.100000000000001" customHeight="1" x14ac:dyDescent="0.3">
      <c r="A71" s="77"/>
      <c r="B71" s="160"/>
      <c r="C71" s="177"/>
      <c r="D71" s="80" t="s">
        <v>2446</v>
      </c>
      <c r="E71" s="78"/>
      <c r="F71" s="81"/>
      <c r="G71" s="82"/>
      <c r="H71" s="81">
        <v>4</v>
      </c>
      <c r="I71" s="82">
        <v>6.3492063492063489</v>
      </c>
      <c r="J71" s="81">
        <v>890</v>
      </c>
      <c r="K71" s="82">
        <v>92.805005213764332</v>
      </c>
      <c r="L71" s="83"/>
      <c r="M71" s="83"/>
      <c r="N71" s="83"/>
      <c r="O71" s="84"/>
    </row>
    <row r="72" spans="1:15" ht="20.100000000000001" customHeight="1" x14ac:dyDescent="0.3">
      <c r="A72" s="116" t="s">
        <v>3402</v>
      </c>
      <c r="B72" s="176" t="s">
        <v>548</v>
      </c>
      <c r="C72" s="179" t="s">
        <v>5612</v>
      </c>
      <c r="D72" s="118" t="s">
        <v>2311</v>
      </c>
      <c r="E72" s="117"/>
      <c r="F72" s="132"/>
      <c r="G72" s="136"/>
      <c r="H72" s="132">
        <v>2</v>
      </c>
      <c r="I72" s="136">
        <v>50</v>
      </c>
      <c r="J72" s="132">
        <v>33</v>
      </c>
      <c r="K72" s="136">
        <v>47.826086956521742</v>
      </c>
      <c r="L72" s="146" t="s">
        <v>1</v>
      </c>
      <c r="M72" s="146" t="s">
        <v>1</v>
      </c>
      <c r="N72" s="146" t="s">
        <v>1</v>
      </c>
      <c r="O72" s="153"/>
    </row>
    <row r="73" spans="1:15" ht="20.100000000000001" customHeight="1" x14ac:dyDescent="0.3">
      <c r="A73" s="77"/>
      <c r="B73" s="160"/>
      <c r="C73" s="177"/>
      <c r="D73" s="80" t="s">
        <v>545</v>
      </c>
      <c r="E73" s="78"/>
      <c r="F73" s="81"/>
      <c r="G73" s="82"/>
      <c r="H73" s="81">
        <v>1</v>
      </c>
      <c r="I73" s="82">
        <v>25</v>
      </c>
      <c r="J73" s="81">
        <v>21</v>
      </c>
      <c r="K73" s="82">
        <v>30.434782608695656</v>
      </c>
      <c r="L73" s="83"/>
      <c r="M73" s="83"/>
      <c r="N73" s="83"/>
      <c r="O73" s="84"/>
    </row>
    <row r="74" spans="1:15" ht="20.100000000000001" customHeight="1" x14ac:dyDescent="0.3">
      <c r="A74" s="77"/>
      <c r="B74" s="160"/>
      <c r="C74" s="177"/>
      <c r="D74" s="80" t="s">
        <v>549</v>
      </c>
      <c r="E74" s="78"/>
      <c r="F74" s="81"/>
      <c r="G74" s="82"/>
      <c r="H74" s="81"/>
      <c r="I74" s="82"/>
      <c r="J74" s="81">
        <v>7</v>
      </c>
      <c r="K74" s="82">
        <v>10.144927536231885</v>
      </c>
      <c r="L74" s="83"/>
      <c r="M74" s="83"/>
      <c r="N74" s="83"/>
      <c r="O74" s="84"/>
    </row>
    <row r="75" spans="1:15" ht="20.100000000000001" customHeight="1" x14ac:dyDescent="0.3">
      <c r="A75" s="77"/>
      <c r="B75" s="160"/>
      <c r="C75" s="177"/>
      <c r="D75" s="80" t="s">
        <v>546</v>
      </c>
      <c r="E75" s="78"/>
      <c r="F75" s="81"/>
      <c r="G75" s="82"/>
      <c r="H75" s="81">
        <v>1</v>
      </c>
      <c r="I75" s="82">
        <v>25</v>
      </c>
      <c r="J75" s="81">
        <v>7</v>
      </c>
      <c r="K75" s="82">
        <v>10.144927536231885</v>
      </c>
      <c r="L75" s="83"/>
      <c r="M75" s="83"/>
      <c r="N75" s="83"/>
      <c r="O75" s="84"/>
    </row>
    <row r="76" spans="1:15" ht="20.100000000000001" customHeight="1" x14ac:dyDescent="0.3">
      <c r="A76" s="77"/>
      <c r="B76" s="160"/>
      <c r="C76" s="177"/>
      <c r="D76" s="80" t="s">
        <v>278</v>
      </c>
      <c r="E76" s="78"/>
      <c r="F76" s="81"/>
      <c r="G76" s="82"/>
      <c r="H76" s="81"/>
      <c r="I76" s="82"/>
      <c r="J76" s="81">
        <v>1</v>
      </c>
      <c r="K76" s="82">
        <v>1.4492753623188406</v>
      </c>
      <c r="L76" s="83"/>
      <c r="M76" s="83"/>
      <c r="N76" s="83"/>
      <c r="O76" s="84"/>
    </row>
    <row r="77" spans="1:15" ht="20.100000000000001" customHeight="1" x14ac:dyDescent="0.3">
      <c r="A77" s="116" t="s">
        <v>3403</v>
      </c>
      <c r="B77" s="176" t="s">
        <v>550</v>
      </c>
      <c r="C77" s="179" t="s">
        <v>5613</v>
      </c>
      <c r="D77" s="118"/>
      <c r="E77" s="117"/>
      <c r="F77" s="132"/>
      <c r="G77" s="136"/>
      <c r="H77" s="132"/>
      <c r="I77" s="136"/>
      <c r="J77" s="132">
        <v>1</v>
      </c>
      <c r="K77" s="136">
        <v>100</v>
      </c>
      <c r="L77" s="146" t="s">
        <v>1</v>
      </c>
      <c r="M77" s="146" t="s">
        <v>1</v>
      </c>
      <c r="N77" s="146" t="s">
        <v>1</v>
      </c>
      <c r="O77" s="153"/>
    </row>
    <row r="78" spans="1:15" ht="20.100000000000001" customHeight="1" x14ac:dyDescent="0.3">
      <c r="A78" s="116" t="s">
        <v>3257</v>
      </c>
      <c r="B78" s="176" t="s">
        <v>551</v>
      </c>
      <c r="C78" s="182" t="s">
        <v>2130</v>
      </c>
      <c r="D78" s="118" t="s">
        <v>552</v>
      </c>
      <c r="E78" s="117"/>
      <c r="F78" s="132">
        <v>199</v>
      </c>
      <c r="G78" s="136">
        <v>30.615384615384617</v>
      </c>
      <c r="H78" s="132">
        <v>211</v>
      </c>
      <c r="I78" s="136">
        <v>27.016645326504481</v>
      </c>
      <c r="J78" s="132">
        <v>260</v>
      </c>
      <c r="K78" s="136">
        <v>27.111574556830032</v>
      </c>
      <c r="L78" s="146" t="s">
        <v>1</v>
      </c>
      <c r="M78" s="146" t="s">
        <v>1</v>
      </c>
      <c r="N78" s="146" t="s">
        <v>1</v>
      </c>
      <c r="O78" s="153"/>
    </row>
    <row r="79" spans="1:15" ht="20.100000000000001" customHeight="1" x14ac:dyDescent="0.3">
      <c r="A79" s="77"/>
      <c r="B79" s="160"/>
      <c r="C79" s="177"/>
      <c r="D79" s="80" t="s">
        <v>553</v>
      </c>
      <c r="E79" s="78"/>
      <c r="F79" s="81">
        <v>395</v>
      </c>
      <c r="G79" s="82">
        <v>60.769230769230766</v>
      </c>
      <c r="H79" s="81">
        <v>465</v>
      </c>
      <c r="I79" s="82">
        <v>59.539052496798973</v>
      </c>
      <c r="J79" s="81">
        <v>555</v>
      </c>
      <c r="K79" s="82">
        <v>57.872784150156406</v>
      </c>
      <c r="L79" s="83"/>
      <c r="M79" s="83"/>
      <c r="N79" s="83"/>
      <c r="O79" s="84"/>
    </row>
    <row r="80" spans="1:15" ht="20.100000000000001" customHeight="1" x14ac:dyDescent="0.3">
      <c r="A80" s="77"/>
      <c r="B80" s="160"/>
      <c r="C80" s="177"/>
      <c r="D80" s="80" t="s">
        <v>554</v>
      </c>
      <c r="E80" s="78"/>
      <c r="F80" s="81">
        <v>50</v>
      </c>
      <c r="G80" s="82">
        <v>7.6923076923076925</v>
      </c>
      <c r="H80" s="81">
        <v>90</v>
      </c>
      <c r="I80" s="82">
        <v>11.523687580025609</v>
      </c>
      <c r="J80" s="81">
        <v>122</v>
      </c>
      <c r="K80" s="82">
        <v>12.721584984358708</v>
      </c>
      <c r="L80" s="83"/>
      <c r="M80" s="83"/>
      <c r="N80" s="83"/>
      <c r="O80" s="84"/>
    </row>
    <row r="81" spans="1:15" ht="20.100000000000001" customHeight="1" x14ac:dyDescent="0.3">
      <c r="A81" s="77"/>
      <c r="B81" s="160"/>
      <c r="C81" s="177"/>
      <c r="D81" s="80" t="s">
        <v>555</v>
      </c>
      <c r="E81" s="78"/>
      <c r="F81" s="81">
        <v>5</v>
      </c>
      <c r="G81" s="82">
        <v>0.76923076923076927</v>
      </c>
      <c r="H81" s="81">
        <v>15</v>
      </c>
      <c r="I81" s="82">
        <v>1.9206145966709347</v>
      </c>
      <c r="J81" s="81">
        <v>18</v>
      </c>
      <c r="K81" s="82">
        <v>1.8769551616266946</v>
      </c>
      <c r="L81" s="83"/>
      <c r="M81" s="83"/>
      <c r="N81" s="83"/>
      <c r="O81" s="84"/>
    </row>
    <row r="82" spans="1:15" ht="20.100000000000001" customHeight="1" x14ac:dyDescent="0.3">
      <c r="A82" s="77"/>
      <c r="B82" s="160"/>
      <c r="C82" s="177"/>
      <c r="D82" s="80" t="s">
        <v>556</v>
      </c>
      <c r="E82" s="78"/>
      <c r="F82" s="81">
        <v>1</v>
      </c>
      <c r="G82" s="82">
        <v>0.15384615384615385</v>
      </c>
      <c r="H82" s="81"/>
      <c r="I82" s="82"/>
      <c r="J82" s="81">
        <v>4</v>
      </c>
      <c r="K82" s="82">
        <v>0.41710114702815432</v>
      </c>
      <c r="L82" s="83"/>
      <c r="M82" s="83"/>
      <c r="N82" s="83"/>
      <c r="O82" s="84"/>
    </row>
    <row r="83" spans="1:15" ht="20.100000000000001" customHeight="1" x14ac:dyDescent="0.3">
      <c r="A83" s="116" t="s">
        <v>3258</v>
      </c>
      <c r="B83" s="176" t="s">
        <v>2565</v>
      </c>
      <c r="C83" s="182" t="s">
        <v>2130</v>
      </c>
      <c r="D83" s="118" t="s">
        <v>558</v>
      </c>
      <c r="E83" s="117"/>
      <c r="F83" s="132">
        <v>149</v>
      </c>
      <c r="G83" s="136">
        <v>22.923076923076923</v>
      </c>
      <c r="H83" s="132">
        <v>265</v>
      </c>
      <c r="I83" s="136">
        <v>33.930857874519845</v>
      </c>
      <c r="J83" s="132">
        <v>409</v>
      </c>
      <c r="K83" s="136">
        <v>42.64859228362878</v>
      </c>
      <c r="L83" s="146" t="s">
        <v>1</v>
      </c>
      <c r="M83" s="146" t="s">
        <v>1</v>
      </c>
      <c r="N83" s="146" t="s">
        <v>1</v>
      </c>
      <c r="O83" s="153"/>
    </row>
    <row r="84" spans="1:15" ht="20.100000000000001" customHeight="1" x14ac:dyDescent="0.3">
      <c r="A84" s="77"/>
      <c r="B84" s="160"/>
      <c r="C84" s="177"/>
      <c r="D84" s="80" t="s">
        <v>559</v>
      </c>
      <c r="E84" s="78"/>
      <c r="F84" s="81">
        <v>28</v>
      </c>
      <c r="G84" s="82">
        <v>4.3076923076923075</v>
      </c>
      <c r="H84" s="81">
        <v>38</v>
      </c>
      <c r="I84" s="82">
        <v>4.8655569782330348</v>
      </c>
      <c r="J84" s="81">
        <v>62</v>
      </c>
      <c r="K84" s="82">
        <v>6.4650677789363922</v>
      </c>
      <c r="L84" s="95"/>
      <c r="M84" s="95"/>
      <c r="N84" s="83"/>
      <c r="O84" s="84"/>
    </row>
    <row r="85" spans="1:15" ht="20.100000000000001" customHeight="1" x14ac:dyDescent="0.3">
      <c r="A85" s="77"/>
      <c r="B85" s="160"/>
      <c r="C85" s="177"/>
      <c r="D85" s="80" t="s">
        <v>560</v>
      </c>
      <c r="E85" s="78"/>
      <c r="F85" s="81">
        <v>11</v>
      </c>
      <c r="G85" s="82">
        <v>1.6923076923076923</v>
      </c>
      <c r="H85" s="81">
        <v>7</v>
      </c>
      <c r="I85" s="82">
        <v>0.89628681177976954</v>
      </c>
      <c r="J85" s="81">
        <v>8</v>
      </c>
      <c r="K85" s="82">
        <v>0.83420229405630864</v>
      </c>
      <c r="L85" s="95"/>
      <c r="M85" s="95"/>
      <c r="N85" s="83"/>
      <c r="O85" s="84"/>
    </row>
    <row r="86" spans="1:15" ht="20.100000000000001" customHeight="1" x14ac:dyDescent="0.3">
      <c r="A86" s="77"/>
      <c r="B86" s="160"/>
      <c r="C86" s="177"/>
      <c r="D86" s="80" t="s">
        <v>561</v>
      </c>
      <c r="E86" s="78"/>
      <c r="F86" s="81">
        <v>2</v>
      </c>
      <c r="G86" s="82">
        <v>0.30769230769230771</v>
      </c>
      <c r="H86" s="81">
        <v>3</v>
      </c>
      <c r="I86" s="82">
        <v>0.38412291933418696</v>
      </c>
      <c r="J86" s="81">
        <v>3</v>
      </c>
      <c r="K86" s="82">
        <v>0.31282586027111575</v>
      </c>
      <c r="L86" s="95"/>
      <c r="M86" s="95"/>
      <c r="N86" s="83"/>
      <c r="O86" s="84"/>
    </row>
    <row r="87" spans="1:15" ht="20.100000000000001" customHeight="1" x14ac:dyDescent="0.3">
      <c r="A87" s="77"/>
      <c r="B87" s="160"/>
      <c r="C87" s="177"/>
      <c r="D87" s="80" t="s">
        <v>562</v>
      </c>
      <c r="E87" s="78"/>
      <c r="F87" s="81">
        <v>2</v>
      </c>
      <c r="G87" s="82">
        <v>0.30769230769230771</v>
      </c>
      <c r="H87" s="81">
        <v>1</v>
      </c>
      <c r="I87" s="82">
        <v>0.12804097311139565</v>
      </c>
      <c r="J87" s="81">
        <v>5</v>
      </c>
      <c r="K87" s="82">
        <v>0.52137643378519283</v>
      </c>
      <c r="L87" s="95"/>
      <c r="M87" s="95"/>
      <c r="N87" s="83"/>
      <c r="O87" s="84"/>
    </row>
    <row r="88" spans="1:15" ht="20.100000000000001" customHeight="1" x14ac:dyDescent="0.3">
      <c r="A88" s="77"/>
      <c r="B88" s="160"/>
      <c r="C88" s="177"/>
      <c r="D88" s="80" t="s">
        <v>563</v>
      </c>
      <c r="E88" s="78"/>
      <c r="F88" s="81">
        <v>3</v>
      </c>
      <c r="G88" s="82">
        <v>0.46153846153846156</v>
      </c>
      <c r="H88" s="81">
        <v>2</v>
      </c>
      <c r="I88" s="82">
        <v>0.25608194622279129</v>
      </c>
      <c r="J88" s="81">
        <v>8</v>
      </c>
      <c r="K88" s="82">
        <v>0.83420229405630864</v>
      </c>
      <c r="L88" s="95"/>
      <c r="M88" s="95"/>
      <c r="N88" s="83"/>
      <c r="O88" s="84"/>
    </row>
    <row r="89" spans="1:15" ht="20.100000000000001" customHeight="1" x14ac:dyDescent="0.3">
      <c r="A89" s="77"/>
      <c r="B89" s="160"/>
      <c r="C89" s="177"/>
      <c r="D89" s="80" t="s">
        <v>564</v>
      </c>
      <c r="E89" s="78"/>
      <c r="F89" s="81">
        <v>3</v>
      </c>
      <c r="G89" s="82">
        <v>0.46153846153846156</v>
      </c>
      <c r="H89" s="81">
        <v>4</v>
      </c>
      <c r="I89" s="82">
        <v>0.51216389244558258</v>
      </c>
      <c r="J89" s="81">
        <v>5</v>
      </c>
      <c r="K89" s="82">
        <v>0.52137643378519283</v>
      </c>
      <c r="L89" s="95"/>
      <c r="M89" s="95"/>
      <c r="N89" s="83"/>
      <c r="O89" s="84"/>
    </row>
    <row r="90" spans="1:15" ht="20.100000000000001" customHeight="1" x14ac:dyDescent="0.3">
      <c r="A90" s="77"/>
      <c r="B90" s="160"/>
      <c r="C90" s="177"/>
      <c r="D90" s="80" t="s">
        <v>565</v>
      </c>
      <c r="E90" s="78"/>
      <c r="F90" s="81"/>
      <c r="G90" s="82"/>
      <c r="H90" s="81"/>
      <c r="I90" s="82"/>
      <c r="J90" s="81"/>
      <c r="K90" s="82"/>
      <c r="L90" s="95"/>
      <c r="M90" s="95"/>
      <c r="N90" s="83"/>
      <c r="O90" s="84"/>
    </row>
    <row r="91" spans="1:15" ht="20.100000000000001" customHeight="1" x14ac:dyDescent="0.3">
      <c r="A91" s="77"/>
      <c r="B91" s="160"/>
      <c r="C91" s="177"/>
      <c r="D91" s="80" t="s">
        <v>566</v>
      </c>
      <c r="E91" s="78"/>
      <c r="F91" s="81">
        <v>452</v>
      </c>
      <c r="G91" s="82">
        <v>69.538461538461533</v>
      </c>
      <c r="H91" s="81">
        <v>461</v>
      </c>
      <c r="I91" s="82">
        <v>59.026888604353395</v>
      </c>
      <c r="J91" s="81">
        <v>459</v>
      </c>
      <c r="K91" s="82">
        <v>47.862356621480714</v>
      </c>
      <c r="L91" s="95"/>
      <c r="M91" s="95"/>
      <c r="N91" s="83"/>
      <c r="O91" s="84"/>
    </row>
    <row r="92" spans="1:15" ht="20.100000000000001" customHeight="1" x14ac:dyDescent="0.3">
      <c r="A92" s="116" t="s">
        <v>3259</v>
      </c>
      <c r="B92" s="176" t="s">
        <v>567</v>
      </c>
      <c r="C92" s="179" t="s">
        <v>5614</v>
      </c>
      <c r="D92" s="118"/>
      <c r="E92" s="117"/>
      <c r="F92" s="132"/>
      <c r="G92" s="136"/>
      <c r="H92" s="132"/>
      <c r="I92" s="136"/>
      <c r="J92" s="132"/>
      <c r="K92" s="136"/>
      <c r="L92" s="146" t="s">
        <v>1</v>
      </c>
      <c r="M92" s="146" t="s">
        <v>1</v>
      </c>
      <c r="N92" s="146" t="s">
        <v>1</v>
      </c>
      <c r="O92" s="153"/>
    </row>
    <row r="93" spans="1:15" ht="20.100000000000001" customHeight="1" x14ac:dyDescent="0.3">
      <c r="A93" s="116" t="s">
        <v>3260</v>
      </c>
      <c r="B93" s="176" t="s">
        <v>398</v>
      </c>
      <c r="C93" s="179" t="s">
        <v>2130</v>
      </c>
      <c r="D93" s="118" t="s">
        <v>397</v>
      </c>
      <c r="E93" s="117"/>
      <c r="F93" s="132">
        <v>631</v>
      </c>
      <c r="G93" s="136">
        <v>97.076923076923066</v>
      </c>
      <c r="H93" s="132">
        <v>753</v>
      </c>
      <c r="I93" s="136">
        <v>96.414852752880918</v>
      </c>
      <c r="J93" s="132">
        <v>919</v>
      </c>
      <c r="K93" s="136">
        <v>95.828988529718458</v>
      </c>
      <c r="L93" s="146" t="s">
        <v>1</v>
      </c>
      <c r="M93" s="146" t="s">
        <v>1</v>
      </c>
      <c r="N93" s="146" t="s">
        <v>1</v>
      </c>
      <c r="O93" s="153"/>
    </row>
    <row r="94" spans="1:15" ht="20.100000000000001" customHeight="1" x14ac:dyDescent="0.3">
      <c r="A94" s="77"/>
      <c r="B94" s="160"/>
      <c r="C94" s="177"/>
      <c r="D94" s="80" t="s">
        <v>2265</v>
      </c>
      <c r="E94" s="78"/>
      <c r="F94" s="81">
        <v>19</v>
      </c>
      <c r="G94" s="82">
        <v>2.9230769230769229</v>
      </c>
      <c r="H94" s="81">
        <v>28</v>
      </c>
      <c r="I94" s="82">
        <v>3.5851472471190782</v>
      </c>
      <c r="J94" s="81">
        <v>40</v>
      </c>
      <c r="K94" s="82">
        <v>4.1710114702815426</v>
      </c>
      <c r="L94" s="95"/>
      <c r="M94" s="95"/>
      <c r="N94" s="83"/>
      <c r="O94" s="84"/>
    </row>
    <row r="95" spans="1:15" ht="20.100000000000001" customHeight="1" x14ac:dyDescent="0.3">
      <c r="A95" s="116" t="s">
        <v>3261</v>
      </c>
      <c r="B95" s="176" t="s">
        <v>503</v>
      </c>
      <c r="C95" s="179" t="s">
        <v>2130</v>
      </c>
      <c r="D95" s="118" t="s">
        <v>2251</v>
      </c>
      <c r="E95" s="117"/>
      <c r="F95" s="132">
        <v>75</v>
      </c>
      <c r="G95" s="136">
        <v>11.538461538461538</v>
      </c>
      <c r="H95" s="132">
        <v>94</v>
      </c>
      <c r="I95" s="136">
        <v>12.03585147247119</v>
      </c>
      <c r="J95" s="132">
        <v>111</v>
      </c>
      <c r="K95" s="136">
        <v>11.574556830031282</v>
      </c>
      <c r="L95" s="146" t="s">
        <v>1</v>
      </c>
      <c r="M95" s="146" t="s">
        <v>1</v>
      </c>
      <c r="N95" s="146" t="s">
        <v>1</v>
      </c>
      <c r="O95" s="153"/>
    </row>
    <row r="96" spans="1:15" ht="20.100000000000001" customHeight="1" x14ac:dyDescent="0.3">
      <c r="A96" s="77"/>
      <c r="B96" s="160"/>
      <c r="C96" s="177"/>
      <c r="D96" s="80" t="s">
        <v>2252</v>
      </c>
      <c r="E96" s="78"/>
      <c r="F96" s="81">
        <v>111</v>
      </c>
      <c r="G96" s="82">
        <v>17.076923076923077</v>
      </c>
      <c r="H96" s="81">
        <v>149</v>
      </c>
      <c r="I96" s="82">
        <v>19.07810499359795</v>
      </c>
      <c r="J96" s="81">
        <v>175</v>
      </c>
      <c r="K96" s="82">
        <v>18.248175182481752</v>
      </c>
      <c r="L96" s="83"/>
      <c r="M96" s="83"/>
      <c r="N96" s="83"/>
      <c r="O96" s="84"/>
    </row>
    <row r="97" spans="1:15" ht="20.100000000000001" customHeight="1" x14ac:dyDescent="0.3">
      <c r="A97" s="77"/>
      <c r="B97" s="160"/>
      <c r="C97" s="177"/>
      <c r="D97" s="80" t="s">
        <v>506</v>
      </c>
      <c r="E97" s="78"/>
      <c r="F97" s="81">
        <v>111</v>
      </c>
      <c r="G97" s="82">
        <v>17.076923076923077</v>
      </c>
      <c r="H97" s="81">
        <v>126</v>
      </c>
      <c r="I97" s="82">
        <v>16.13316261203585</v>
      </c>
      <c r="J97" s="81">
        <v>162</v>
      </c>
      <c r="K97" s="82">
        <v>16.892596454640248</v>
      </c>
      <c r="L97" s="83"/>
      <c r="M97" s="83"/>
      <c r="N97" s="83"/>
      <c r="O97" s="84"/>
    </row>
    <row r="98" spans="1:15" ht="20.100000000000001" customHeight="1" x14ac:dyDescent="0.3">
      <c r="A98" s="77"/>
      <c r="B98" s="160"/>
      <c r="C98" s="177"/>
      <c r="D98" s="80" t="s">
        <v>507</v>
      </c>
      <c r="E98" s="78"/>
      <c r="F98" s="81">
        <v>64</v>
      </c>
      <c r="G98" s="82">
        <v>9.8461538461538467</v>
      </c>
      <c r="H98" s="81">
        <v>74</v>
      </c>
      <c r="I98" s="82">
        <v>9.475032010243277</v>
      </c>
      <c r="J98" s="81">
        <v>92</v>
      </c>
      <c r="K98" s="82">
        <v>9.5933263816475485</v>
      </c>
      <c r="L98" s="83"/>
      <c r="M98" s="83"/>
      <c r="N98" s="83"/>
      <c r="O98" s="84"/>
    </row>
    <row r="99" spans="1:15" ht="20.100000000000001" customHeight="1" x14ac:dyDescent="0.3">
      <c r="A99" s="77"/>
      <c r="B99" s="160"/>
      <c r="C99" s="177"/>
      <c r="D99" s="80" t="s">
        <v>508</v>
      </c>
      <c r="E99" s="78"/>
      <c r="F99" s="81">
        <v>122</v>
      </c>
      <c r="G99" s="82">
        <v>18.76923076923077</v>
      </c>
      <c r="H99" s="81">
        <v>143</v>
      </c>
      <c r="I99" s="82">
        <v>18.309859154929576</v>
      </c>
      <c r="J99" s="81">
        <v>180</v>
      </c>
      <c r="K99" s="82">
        <v>18.769551616266945</v>
      </c>
      <c r="L99" s="83"/>
      <c r="M99" s="83"/>
      <c r="N99" s="83"/>
      <c r="O99" s="84"/>
    </row>
    <row r="100" spans="1:15" ht="20.100000000000001" customHeight="1" x14ac:dyDescent="0.3">
      <c r="A100" s="77"/>
      <c r="B100" s="160"/>
      <c r="C100" s="177"/>
      <c r="D100" s="80" t="s">
        <v>509</v>
      </c>
      <c r="E100" s="78"/>
      <c r="F100" s="81">
        <v>61</v>
      </c>
      <c r="G100" s="82">
        <v>9.384615384615385</v>
      </c>
      <c r="H100" s="81">
        <v>68</v>
      </c>
      <c r="I100" s="82">
        <v>8.7067861715749046</v>
      </c>
      <c r="J100" s="81">
        <v>85</v>
      </c>
      <c r="K100" s="82">
        <v>8.8633993743482797</v>
      </c>
      <c r="L100" s="83"/>
      <c r="M100" s="83"/>
      <c r="N100" s="83"/>
      <c r="O100" s="84"/>
    </row>
    <row r="101" spans="1:15" ht="20.100000000000001" customHeight="1" x14ac:dyDescent="0.3">
      <c r="A101" s="77"/>
      <c r="B101" s="160"/>
      <c r="C101" s="177"/>
      <c r="D101" s="80" t="s">
        <v>510</v>
      </c>
      <c r="E101" s="78"/>
      <c r="F101" s="81">
        <v>46</v>
      </c>
      <c r="G101" s="82">
        <v>7.0769230769230766</v>
      </c>
      <c r="H101" s="81">
        <v>57</v>
      </c>
      <c r="I101" s="82">
        <v>7.2983354673495517</v>
      </c>
      <c r="J101" s="81">
        <v>69</v>
      </c>
      <c r="K101" s="82">
        <v>7.1949947862356618</v>
      </c>
      <c r="L101" s="83"/>
      <c r="M101" s="83"/>
      <c r="N101" s="83"/>
      <c r="O101" s="84"/>
    </row>
    <row r="102" spans="1:15" ht="20.100000000000001" customHeight="1" x14ac:dyDescent="0.3">
      <c r="A102" s="77"/>
      <c r="B102" s="160"/>
      <c r="C102" s="177"/>
      <c r="D102" s="80" t="s">
        <v>511</v>
      </c>
      <c r="E102" s="78"/>
      <c r="F102" s="81">
        <v>60</v>
      </c>
      <c r="G102" s="82">
        <v>9.2307692307692317</v>
      </c>
      <c r="H102" s="81">
        <v>70</v>
      </c>
      <c r="I102" s="82">
        <v>8.9628681177976954</v>
      </c>
      <c r="J102" s="81">
        <v>85</v>
      </c>
      <c r="K102" s="82">
        <v>8.8633993743482797</v>
      </c>
      <c r="L102" s="83"/>
      <c r="M102" s="83"/>
      <c r="N102" s="83"/>
      <c r="O102" s="84"/>
    </row>
    <row r="103" spans="1:15" ht="20.100000000000001" customHeight="1" x14ac:dyDescent="0.3">
      <c r="A103" s="116" t="s">
        <v>3262</v>
      </c>
      <c r="B103" s="176" t="s">
        <v>512</v>
      </c>
      <c r="C103" s="179" t="s">
        <v>2130</v>
      </c>
      <c r="D103" s="118" t="s">
        <v>504</v>
      </c>
      <c r="E103" s="117"/>
      <c r="F103" s="132">
        <v>104</v>
      </c>
      <c r="G103" s="136">
        <v>16</v>
      </c>
      <c r="H103" s="132">
        <v>132</v>
      </c>
      <c r="I103" s="136">
        <v>16.901408450704224</v>
      </c>
      <c r="J103" s="132">
        <v>159</v>
      </c>
      <c r="K103" s="136">
        <v>16.579770594369133</v>
      </c>
      <c r="L103" s="146" t="s">
        <v>1</v>
      </c>
      <c r="M103" s="146" t="s">
        <v>1</v>
      </c>
      <c r="N103" s="146" t="s">
        <v>1</v>
      </c>
      <c r="O103" s="153"/>
    </row>
    <row r="104" spans="1:15" ht="20.100000000000001" customHeight="1" x14ac:dyDescent="0.3">
      <c r="A104" s="77"/>
      <c r="B104" s="160"/>
      <c r="C104" s="177"/>
      <c r="D104" s="80" t="s">
        <v>505</v>
      </c>
      <c r="E104" s="78"/>
      <c r="F104" s="81">
        <v>128</v>
      </c>
      <c r="G104" s="82">
        <v>19.692307692307693</v>
      </c>
      <c r="H104" s="81">
        <v>167</v>
      </c>
      <c r="I104" s="82">
        <v>21.382842509603073</v>
      </c>
      <c r="J104" s="81">
        <v>197</v>
      </c>
      <c r="K104" s="82">
        <v>20.542231491136601</v>
      </c>
      <c r="L104" s="83"/>
      <c r="M104" s="83"/>
      <c r="N104" s="83"/>
      <c r="O104" s="84"/>
    </row>
    <row r="105" spans="1:15" ht="20.100000000000001" customHeight="1" x14ac:dyDescent="0.3">
      <c r="A105" s="77"/>
      <c r="B105" s="160"/>
      <c r="C105" s="177"/>
      <c r="D105" s="80" t="s">
        <v>506</v>
      </c>
      <c r="E105" s="78"/>
      <c r="F105" s="81">
        <v>112</v>
      </c>
      <c r="G105" s="82">
        <v>17.23076923076923</v>
      </c>
      <c r="H105" s="81">
        <v>132</v>
      </c>
      <c r="I105" s="82">
        <v>16.901408450704224</v>
      </c>
      <c r="J105" s="81">
        <v>170</v>
      </c>
      <c r="K105" s="82">
        <v>17.726798748696559</v>
      </c>
      <c r="L105" s="83"/>
      <c r="M105" s="83"/>
      <c r="N105" s="83"/>
      <c r="O105" s="84"/>
    </row>
    <row r="106" spans="1:15" ht="20.100000000000001" customHeight="1" x14ac:dyDescent="0.3">
      <c r="A106" s="77"/>
      <c r="B106" s="160"/>
      <c r="C106" s="177"/>
      <c r="D106" s="80" t="s">
        <v>507</v>
      </c>
      <c r="E106" s="78"/>
      <c r="F106" s="81">
        <v>66</v>
      </c>
      <c r="G106" s="82">
        <v>10.153846153846153</v>
      </c>
      <c r="H106" s="81">
        <v>75</v>
      </c>
      <c r="I106" s="82">
        <v>9.6030729833546733</v>
      </c>
      <c r="J106" s="81">
        <v>95</v>
      </c>
      <c r="K106" s="82">
        <v>9.9061522419186652</v>
      </c>
      <c r="L106" s="83"/>
      <c r="M106" s="83"/>
      <c r="N106" s="83"/>
      <c r="O106" s="84"/>
    </row>
    <row r="107" spans="1:15" ht="20.100000000000001" customHeight="1" x14ac:dyDescent="0.3">
      <c r="A107" s="77"/>
      <c r="B107" s="160"/>
      <c r="C107" s="177"/>
      <c r="D107" s="80" t="s">
        <v>508</v>
      </c>
      <c r="E107" s="78"/>
      <c r="F107" s="81">
        <v>127</v>
      </c>
      <c r="G107" s="82">
        <v>19.538461538461537</v>
      </c>
      <c r="H107" s="81">
        <v>150</v>
      </c>
      <c r="I107" s="82">
        <v>19.206145966709347</v>
      </c>
      <c r="J107" s="81">
        <v>182</v>
      </c>
      <c r="K107" s="82">
        <v>18.978102189781019</v>
      </c>
      <c r="L107" s="83"/>
      <c r="M107" s="83"/>
      <c r="N107" s="83"/>
      <c r="O107" s="84"/>
    </row>
    <row r="108" spans="1:15" ht="20.100000000000001" customHeight="1" x14ac:dyDescent="0.3">
      <c r="A108" s="77"/>
      <c r="B108" s="160"/>
      <c r="C108" s="177"/>
      <c r="D108" s="80" t="s">
        <v>509</v>
      </c>
      <c r="E108" s="78"/>
      <c r="F108" s="81">
        <v>58</v>
      </c>
      <c r="G108" s="82">
        <v>8.9230769230769234</v>
      </c>
      <c r="H108" s="81">
        <v>64</v>
      </c>
      <c r="I108" s="82">
        <v>8.1946222791293213</v>
      </c>
      <c r="J108" s="81">
        <v>81</v>
      </c>
      <c r="K108" s="82">
        <v>8.4462982273201241</v>
      </c>
      <c r="L108" s="83"/>
      <c r="M108" s="83"/>
      <c r="N108" s="83"/>
      <c r="O108" s="84"/>
    </row>
    <row r="109" spans="1:15" ht="20.100000000000001" customHeight="1" x14ac:dyDescent="0.3">
      <c r="A109" s="77"/>
      <c r="B109" s="160"/>
      <c r="C109" s="177"/>
      <c r="D109" s="80" t="s">
        <v>510</v>
      </c>
      <c r="E109" s="78"/>
      <c r="F109" s="81">
        <v>33</v>
      </c>
      <c r="G109" s="82">
        <v>5.0769230769230766</v>
      </c>
      <c r="H109" s="81">
        <v>37</v>
      </c>
      <c r="I109" s="82">
        <v>4.7375160051216385</v>
      </c>
      <c r="J109" s="81">
        <v>42</v>
      </c>
      <c r="K109" s="82">
        <v>4.3795620437956204</v>
      </c>
      <c r="L109" s="83"/>
      <c r="M109" s="83"/>
      <c r="N109" s="83"/>
      <c r="O109" s="84"/>
    </row>
    <row r="110" spans="1:15" ht="20.100000000000001" customHeight="1" x14ac:dyDescent="0.3">
      <c r="A110" s="85"/>
      <c r="B110" s="162"/>
      <c r="C110" s="180"/>
      <c r="D110" s="80" t="s">
        <v>511</v>
      </c>
      <c r="E110" s="86"/>
      <c r="F110" s="89">
        <v>22</v>
      </c>
      <c r="G110" s="90">
        <v>3.3846153846153846</v>
      </c>
      <c r="H110" s="89">
        <v>24</v>
      </c>
      <c r="I110" s="90">
        <v>3.0729833546734957</v>
      </c>
      <c r="J110" s="89">
        <v>33</v>
      </c>
      <c r="K110" s="90">
        <v>3.441084462982273</v>
      </c>
      <c r="L110" s="92"/>
      <c r="M110" s="92"/>
      <c r="N110" s="92"/>
      <c r="O110" s="93"/>
    </row>
    <row r="111" spans="1:15" ht="20.100000000000001" customHeight="1" x14ac:dyDescent="0.3">
      <c r="A111" s="77" t="s">
        <v>3263</v>
      </c>
      <c r="B111" s="160" t="s">
        <v>498</v>
      </c>
      <c r="C111" s="188" t="s">
        <v>2130</v>
      </c>
      <c r="D111" s="118"/>
      <c r="E111" s="78"/>
      <c r="F111" s="81">
        <v>650</v>
      </c>
      <c r="G111" s="82">
        <v>100</v>
      </c>
      <c r="H111" s="81">
        <v>781</v>
      </c>
      <c r="I111" s="82">
        <v>100</v>
      </c>
      <c r="J111" s="81">
        <v>959</v>
      </c>
      <c r="K111" s="82">
        <v>100</v>
      </c>
      <c r="L111" s="146" t="s">
        <v>1</v>
      </c>
      <c r="M111" s="146" t="s">
        <v>1</v>
      </c>
      <c r="N111" s="146" t="s">
        <v>1</v>
      </c>
      <c r="O111" s="84"/>
    </row>
    <row r="112" spans="1:15" ht="20.100000000000001" customHeight="1" x14ac:dyDescent="0.3">
      <c r="A112" s="68" t="s">
        <v>3264</v>
      </c>
      <c r="B112" s="181" t="s">
        <v>499</v>
      </c>
      <c r="C112" s="188" t="s">
        <v>2130</v>
      </c>
      <c r="D112" s="71"/>
      <c r="E112" s="69"/>
      <c r="F112" s="72">
        <v>650</v>
      </c>
      <c r="G112" s="73">
        <v>100</v>
      </c>
      <c r="H112" s="72">
        <v>781</v>
      </c>
      <c r="I112" s="73">
        <v>100</v>
      </c>
      <c r="J112" s="72">
        <v>959</v>
      </c>
      <c r="K112" s="73">
        <v>100</v>
      </c>
      <c r="L112" s="146" t="s">
        <v>1</v>
      </c>
      <c r="M112" s="146" t="s">
        <v>1</v>
      </c>
      <c r="N112" s="146" t="s">
        <v>1</v>
      </c>
      <c r="O112" s="75"/>
    </row>
    <row r="113" spans="1:15" ht="20.100000000000001" customHeight="1" x14ac:dyDescent="0.3">
      <c r="A113" s="77" t="s">
        <v>3265</v>
      </c>
      <c r="B113" s="160" t="s">
        <v>500</v>
      </c>
      <c r="C113" s="179" t="s">
        <v>2130</v>
      </c>
      <c r="D113" s="118" t="s">
        <v>86</v>
      </c>
      <c r="E113" s="78"/>
      <c r="F113" s="81">
        <v>96</v>
      </c>
      <c r="G113" s="82">
        <v>14.76923076923077</v>
      </c>
      <c r="H113" s="81">
        <v>145</v>
      </c>
      <c r="I113" s="82">
        <v>18.565941101152369</v>
      </c>
      <c r="J113" s="81">
        <v>199</v>
      </c>
      <c r="K113" s="82">
        <v>20.750782064650679</v>
      </c>
      <c r="L113" s="146" t="s">
        <v>1</v>
      </c>
      <c r="M113" s="146" t="s">
        <v>1</v>
      </c>
      <c r="N113" s="146" t="s">
        <v>1</v>
      </c>
      <c r="O113" s="84"/>
    </row>
    <row r="114" spans="1:15" ht="20.100000000000001" customHeight="1" x14ac:dyDescent="0.3">
      <c r="A114" s="85"/>
      <c r="B114" s="162"/>
      <c r="C114" s="180"/>
      <c r="D114" s="80" t="s">
        <v>87</v>
      </c>
      <c r="E114" s="86"/>
      <c r="F114" s="89">
        <v>554</v>
      </c>
      <c r="G114" s="90">
        <v>85.230769230769226</v>
      </c>
      <c r="H114" s="89">
        <v>636</v>
      </c>
      <c r="I114" s="90">
        <v>81.434058898847624</v>
      </c>
      <c r="J114" s="89">
        <v>760</v>
      </c>
      <c r="K114" s="90">
        <v>79.249217935349321</v>
      </c>
      <c r="L114" s="92"/>
      <c r="M114" s="92"/>
      <c r="N114" s="92"/>
      <c r="O114" s="93"/>
    </row>
    <row r="115" spans="1:15" ht="20.100000000000001" customHeight="1" x14ac:dyDescent="0.3">
      <c r="A115" s="77" t="s">
        <v>3266</v>
      </c>
      <c r="B115" s="160" t="s">
        <v>501</v>
      </c>
      <c r="C115" s="181" t="s">
        <v>3418</v>
      </c>
      <c r="D115" s="118"/>
      <c r="E115" s="78"/>
      <c r="F115" s="72">
        <v>96</v>
      </c>
      <c r="G115" s="73">
        <v>100</v>
      </c>
      <c r="H115" s="81">
        <v>145</v>
      </c>
      <c r="I115" s="82">
        <v>100</v>
      </c>
      <c r="J115" s="81">
        <v>199</v>
      </c>
      <c r="K115" s="82">
        <v>100</v>
      </c>
      <c r="L115" s="146" t="s">
        <v>1</v>
      </c>
      <c r="M115" s="146" t="s">
        <v>1</v>
      </c>
      <c r="N115" s="146" t="s">
        <v>1</v>
      </c>
      <c r="O115" s="84"/>
    </row>
    <row r="116" spans="1:15" ht="20.100000000000001" customHeight="1" x14ac:dyDescent="0.3">
      <c r="A116" s="68" t="s">
        <v>3267</v>
      </c>
      <c r="B116" s="181" t="s">
        <v>502</v>
      </c>
      <c r="C116" s="178" t="s">
        <v>3418</v>
      </c>
      <c r="D116" s="71"/>
      <c r="E116" s="69"/>
      <c r="F116" s="72">
        <v>96</v>
      </c>
      <c r="G116" s="73">
        <v>100</v>
      </c>
      <c r="H116" s="132">
        <v>145</v>
      </c>
      <c r="I116" s="136">
        <v>100</v>
      </c>
      <c r="J116" s="132">
        <v>199</v>
      </c>
      <c r="K116" s="136">
        <v>100</v>
      </c>
      <c r="L116" s="146" t="s">
        <v>1</v>
      </c>
      <c r="M116" s="146" t="s">
        <v>1</v>
      </c>
      <c r="N116" s="146" t="s">
        <v>1</v>
      </c>
      <c r="O116" s="75"/>
    </row>
    <row r="117" spans="1:15" ht="20.100000000000001" customHeight="1" x14ac:dyDescent="0.2">
      <c r="A117" s="77" t="s">
        <v>3268</v>
      </c>
      <c r="B117" s="160" t="s">
        <v>407</v>
      </c>
      <c r="C117" s="179" t="s">
        <v>2130</v>
      </c>
      <c r="D117" s="118" t="s">
        <v>86</v>
      </c>
      <c r="E117" s="78"/>
      <c r="F117" s="132" ph="1">
        <v>81</v>
      </c>
      <c r="G117" s="136">
        <v>12.461538461538462</v>
      </c>
      <c r="H117" s="132" ph="1">
        <v>99</v>
      </c>
      <c r="I117" s="136">
        <v>12.67605633802817</v>
      </c>
      <c r="J117" s="132" ph="1">
        <v>121</v>
      </c>
      <c r="K117" s="136">
        <v>12.617309697601669</v>
      </c>
      <c r="L117" s="146" t="s">
        <v>1</v>
      </c>
      <c r="M117" s="146" t="s">
        <v>1</v>
      </c>
      <c r="N117" s="146" t="s">
        <v>1</v>
      </c>
      <c r="O117" s="84"/>
    </row>
    <row r="118" spans="1:15" ht="20.100000000000001" customHeight="1" x14ac:dyDescent="0.3">
      <c r="A118" s="77"/>
      <c r="B118" s="160"/>
      <c r="C118" s="177"/>
      <c r="D118" s="80" t="s">
        <v>87</v>
      </c>
      <c r="E118" s="78"/>
      <c r="F118" s="81">
        <v>569</v>
      </c>
      <c r="G118" s="82">
        <v>87.538461538461547</v>
      </c>
      <c r="H118" s="81">
        <v>682</v>
      </c>
      <c r="I118" s="82">
        <v>87.323943661971825</v>
      </c>
      <c r="J118" s="81">
        <v>838</v>
      </c>
      <c r="K118" s="82">
        <v>87.382690302398331</v>
      </c>
      <c r="L118" s="83"/>
      <c r="M118" s="83"/>
      <c r="N118" s="83"/>
      <c r="O118" s="84"/>
    </row>
    <row r="119" spans="1:15" ht="20.100000000000001" customHeight="1" x14ac:dyDescent="0.3">
      <c r="A119" s="116" t="s">
        <v>3269</v>
      </c>
      <c r="B119" s="176" t="s">
        <v>408</v>
      </c>
      <c r="C119" s="179" t="s">
        <v>5615</v>
      </c>
      <c r="D119" s="118" t="s">
        <v>409</v>
      </c>
      <c r="E119" s="117"/>
      <c r="F119" s="132">
        <v>46</v>
      </c>
      <c r="G119" s="136">
        <v>56.79012345679012</v>
      </c>
      <c r="H119" s="132">
        <v>54</v>
      </c>
      <c r="I119" s="136">
        <v>54.54545454545454</v>
      </c>
      <c r="J119" s="132">
        <v>73</v>
      </c>
      <c r="K119" s="136">
        <v>60.330578512396691</v>
      </c>
      <c r="L119" s="146" t="s">
        <v>1</v>
      </c>
      <c r="M119" s="146" t="s">
        <v>1</v>
      </c>
      <c r="N119" s="146" t="s">
        <v>1</v>
      </c>
      <c r="O119" s="153"/>
    </row>
    <row r="120" spans="1:15" ht="20.100000000000001" customHeight="1" x14ac:dyDescent="0.3">
      <c r="A120" s="77"/>
      <c r="B120" s="160"/>
      <c r="C120" s="177"/>
      <c r="D120" s="80" t="s">
        <v>410</v>
      </c>
      <c r="E120" s="78"/>
      <c r="F120" s="81">
        <v>11</v>
      </c>
      <c r="G120" s="82">
        <v>13.580246913580247</v>
      </c>
      <c r="H120" s="81">
        <v>13</v>
      </c>
      <c r="I120" s="82">
        <v>13.131313131313133</v>
      </c>
      <c r="J120" s="81">
        <v>17</v>
      </c>
      <c r="K120" s="82">
        <v>14.049586776859504</v>
      </c>
      <c r="L120" s="83"/>
      <c r="M120" s="83"/>
      <c r="N120" s="83"/>
      <c r="O120" s="84"/>
    </row>
    <row r="121" spans="1:15" ht="20.100000000000001" customHeight="1" x14ac:dyDescent="0.3">
      <c r="A121" s="77"/>
      <c r="B121" s="160"/>
      <c r="C121" s="177"/>
      <c r="D121" s="80" t="s">
        <v>411</v>
      </c>
      <c r="E121" s="78"/>
      <c r="F121" s="81">
        <v>10</v>
      </c>
      <c r="G121" s="82">
        <v>12.345679012345679</v>
      </c>
      <c r="H121" s="81">
        <v>16</v>
      </c>
      <c r="I121" s="82">
        <v>16.161616161616163</v>
      </c>
      <c r="J121" s="81">
        <v>7</v>
      </c>
      <c r="K121" s="82">
        <v>5.785123966942149</v>
      </c>
      <c r="L121" s="83"/>
      <c r="M121" s="83"/>
      <c r="N121" s="83"/>
      <c r="O121" s="84"/>
    </row>
    <row r="122" spans="1:15" ht="20.100000000000001" customHeight="1" x14ac:dyDescent="0.3">
      <c r="A122" s="77"/>
      <c r="B122" s="160"/>
      <c r="C122" s="177"/>
      <c r="D122" s="80" t="s">
        <v>412</v>
      </c>
      <c r="E122" s="78"/>
      <c r="F122" s="81">
        <v>10</v>
      </c>
      <c r="G122" s="82">
        <v>12.345679012345679</v>
      </c>
      <c r="H122" s="81">
        <v>11</v>
      </c>
      <c r="I122" s="82">
        <v>11.111111111111111</v>
      </c>
      <c r="J122" s="81">
        <v>18</v>
      </c>
      <c r="K122" s="82">
        <v>14.87603305785124</v>
      </c>
      <c r="L122" s="95"/>
      <c r="M122" s="95"/>
      <c r="N122" s="83"/>
      <c r="O122" s="84"/>
    </row>
    <row r="123" spans="1:15" ht="20.100000000000001" customHeight="1" x14ac:dyDescent="0.3">
      <c r="A123" s="77"/>
      <c r="B123" s="160"/>
      <c r="C123" s="177"/>
      <c r="D123" s="80" t="s">
        <v>413</v>
      </c>
      <c r="E123" s="78"/>
      <c r="F123" s="81">
        <v>3</v>
      </c>
      <c r="G123" s="82">
        <v>3.7037037037037033</v>
      </c>
      <c r="H123" s="81">
        <v>4</v>
      </c>
      <c r="I123" s="82">
        <v>4.0404040404040407</v>
      </c>
      <c r="J123" s="81">
        <v>2</v>
      </c>
      <c r="K123" s="82">
        <v>1.6528925619834711</v>
      </c>
      <c r="L123" s="95"/>
      <c r="M123" s="95"/>
      <c r="N123" s="83"/>
      <c r="O123" s="84"/>
    </row>
    <row r="124" spans="1:15" ht="20.100000000000001" customHeight="1" x14ac:dyDescent="0.3">
      <c r="A124" s="77"/>
      <c r="B124" s="160"/>
      <c r="C124" s="177"/>
      <c r="D124" s="80" t="s">
        <v>280</v>
      </c>
      <c r="E124" s="78"/>
      <c r="F124" s="81">
        <v>1</v>
      </c>
      <c r="G124" s="82">
        <v>1.2345679012345678</v>
      </c>
      <c r="H124" s="81">
        <v>1</v>
      </c>
      <c r="I124" s="82">
        <v>1.0101010101010102</v>
      </c>
      <c r="J124" s="81">
        <v>4</v>
      </c>
      <c r="K124" s="82">
        <v>3.3057851239669422</v>
      </c>
      <c r="L124" s="95"/>
      <c r="M124" s="95"/>
      <c r="N124" s="83"/>
      <c r="O124" s="84"/>
    </row>
    <row r="125" spans="1:15" ht="20.100000000000001" customHeight="1" x14ac:dyDescent="0.3">
      <c r="A125" s="116" t="s">
        <v>3270</v>
      </c>
      <c r="B125" s="176" t="s">
        <v>414</v>
      </c>
      <c r="C125" s="179" t="s">
        <v>5616</v>
      </c>
      <c r="D125" s="118"/>
      <c r="E125" s="117"/>
      <c r="F125" s="132">
        <v>1</v>
      </c>
      <c r="G125" s="136">
        <v>100</v>
      </c>
      <c r="H125" s="132">
        <v>1</v>
      </c>
      <c r="I125" s="136">
        <v>100</v>
      </c>
      <c r="J125" s="132">
        <v>4</v>
      </c>
      <c r="K125" s="136">
        <v>100</v>
      </c>
      <c r="L125" s="146" t="s">
        <v>1</v>
      </c>
      <c r="M125" s="146" t="s">
        <v>1</v>
      </c>
      <c r="N125" s="146" t="s">
        <v>1</v>
      </c>
      <c r="O125" s="153"/>
    </row>
    <row r="126" spans="1:15" ht="20.100000000000001" customHeight="1" x14ac:dyDescent="0.3">
      <c r="A126" s="116" t="s">
        <v>3271</v>
      </c>
      <c r="B126" s="176" t="s">
        <v>415</v>
      </c>
      <c r="C126" s="182" t="s">
        <v>2130</v>
      </c>
      <c r="D126" s="118" t="s">
        <v>86</v>
      </c>
      <c r="E126" s="117"/>
      <c r="F126" s="132">
        <v>403</v>
      </c>
      <c r="G126" s="136">
        <v>62</v>
      </c>
      <c r="H126" s="132">
        <v>484</v>
      </c>
      <c r="I126" s="136">
        <v>61.971830985915496</v>
      </c>
      <c r="J126" s="132">
        <v>596</v>
      </c>
      <c r="K126" s="136">
        <v>62.148070907194999</v>
      </c>
      <c r="L126" s="146" t="s">
        <v>1</v>
      </c>
      <c r="M126" s="146" t="s">
        <v>1</v>
      </c>
      <c r="N126" s="146" t="s">
        <v>1</v>
      </c>
      <c r="O126" s="153"/>
    </row>
    <row r="127" spans="1:15" ht="20.100000000000001" customHeight="1" x14ac:dyDescent="0.3">
      <c r="A127" s="77"/>
      <c r="B127" s="160"/>
      <c r="C127" s="177"/>
      <c r="D127" s="80" t="s">
        <v>87</v>
      </c>
      <c r="E127" s="78"/>
      <c r="F127" s="81">
        <v>247</v>
      </c>
      <c r="G127" s="82">
        <v>38</v>
      </c>
      <c r="H127" s="81">
        <v>297</v>
      </c>
      <c r="I127" s="82">
        <v>38.028169014084504</v>
      </c>
      <c r="J127" s="81">
        <v>363</v>
      </c>
      <c r="K127" s="82">
        <v>37.851929092805001</v>
      </c>
      <c r="L127" s="83"/>
      <c r="M127" s="83"/>
      <c r="N127" s="83"/>
      <c r="O127" s="84"/>
    </row>
    <row r="128" spans="1:15" ht="20.100000000000001" customHeight="1" x14ac:dyDescent="0.3">
      <c r="A128" s="116" t="s">
        <v>3272</v>
      </c>
      <c r="B128" s="176" t="s">
        <v>489</v>
      </c>
      <c r="C128" s="182" t="s">
        <v>2130</v>
      </c>
      <c r="D128" s="118" t="s">
        <v>490</v>
      </c>
      <c r="E128" s="117"/>
      <c r="F128" s="132">
        <v>81</v>
      </c>
      <c r="G128" s="136">
        <v>12.461538461538462</v>
      </c>
      <c r="H128" s="132">
        <v>90</v>
      </c>
      <c r="I128" s="136">
        <v>11.523687580025609</v>
      </c>
      <c r="J128" s="132">
        <v>110</v>
      </c>
      <c r="K128" s="136">
        <v>11.470281543274243</v>
      </c>
      <c r="L128" s="146" t="s">
        <v>1</v>
      </c>
      <c r="M128" s="146" t="s">
        <v>1</v>
      </c>
      <c r="N128" s="146" t="s">
        <v>1</v>
      </c>
      <c r="O128" s="153"/>
    </row>
    <row r="129" spans="1:15" ht="20.100000000000001" customHeight="1" x14ac:dyDescent="0.3">
      <c r="A129" s="77"/>
      <c r="B129" s="160"/>
      <c r="C129" s="177"/>
      <c r="D129" s="80" t="s">
        <v>491</v>
      </c>
      <c r="E129" s="78"/>
      <c r="F129" s="81">
        <v>465</v>
      </c>
      <c r="G129" s="82">
        <v>71.538461538461533</v>
      </c>
      <c r="H129" s="81">
        <v>565</v>
      </c>
      <c r="I129" s="82">
        <v>72.343149807938545</v>
      </c>
      <c r="J129" s="81">
        <v>692</v>
      </c>
      <c r="K129" s="82">
        <v>72.158498435870698</v>
      </c>
      <c r="L129" s="83"/>
      <c r="M129" s="83"/>
      <c r="N129" s="83"/>
      <c r="O129" s="84"/>
    </row>
    <row r="130" spans="1:15" ht="20.100000000000001" customHeight="1" x14ac:dyDescent="0.3">
      <c r="A130" s="77"/>
      <c r="B130" s="160"/>
      <c r="C130" s="177"/>
      <c r="D130" s="80" t="s">
        <v>2128</v>
      </c>
      <c r="E130" s="78"/>
      <c r="F130" s="81">
        <v>1</v>
      </c>
      <c r="G130" s="82">
        <v>0.15384615384615385</v>
      </c>
      <c r="H130" s="81"/>
      <c r="I130" s="82"/>
      <c r="J130" s="81">
        <v>1</v>
      </c>
      <c r="K130" s="82">
        <v>0.10427528675703858</v>
      </c>
      <c r="L130" s="83"/>
      <c r="M130" s="83"/>
      <c r="N130" s="83"/>
      <c r="O130" s="84"/>
    </row>
    <row r="131" spans="1:15" ht="20.100000000000001" customHeight="1" x14ac:dyDescent="0.3">
      <c r="A131" s="77"/>
      <c r="B131" s="160"/>
      <c r="C131" s="177"/>
      <c r="D131" s="80" t="s">
        <v>492</v>
      </c>
      <c r="E131" s="78"/>
      <c r="F131" s="81">
        <v>72</v>
      </c>
      <c r="G131" s="82">
        <v>11.076923076923077</v>
      </c>
      <c r="H131" s="81">
        <v>93</v>
      </c>
      <c r="I131" s="82">
        <v>11.907810499359796</v>
      </c>
      <c r="J131" s="81">
        <v>105</v>
      </c>
      <c r="K131" s="82">
        <v>10.948905109489052</v>
      </c>
      <c r="L131" s="83"/>
      <c r="M131" s="83"/>
      <c r="N131" s="83"/>
      <c r="O131" s="84"/>
    </row>
    <row r="132" spans="1:15" ht="20.100000000000001" customHeight="1" x14ac:dyDescent="0.3">
      <c r="A132" s="77"/>
      <c r="B132" s="160"/>
      <c r="C132" s="177"/>
      <c r="D132" s="80" t="s">
        <v>493</v>
      </c>
      <c r="E132" s="78"/>
      <c r="F132" s="81">
        <v>25</v>
      </c>
      <c r="G132" s="82">
        <v>3.8461538461538463</v>
      </c>
      <c r="H132" s="81">
        <v>26</v>
      </c>
      <c r="I132" s="82">
        <v>3.3290653008962869</v>
      </c>
      <c r="J132" s="81">
        <v>41</v>
      </c>
      <c r="K132" s="82">
        <v>4.2752867570385824</v>
      </c>
      <c r="L132" s="83"/>
      <c r="M132" s="83"/>
      <c r="N132" s="83"/>
      <c r="O132" s="84"/>
    </row>
    <row r="133" spans="1:15" ht="20.100000000000001" customHeight="1" x14ac:dyDescent="0.3">
      <c r="A133" s="77"/>
      <c r="B133" s="160"/>
      <c r="C133" s="177"/>
      <c r="D133" s="80" t="s">
        <v>494</v>
      </c>
      <c r="E133" s="78"/>
      <c r="F133" s="81">
        <v>6</v>
      </c>
      <c r="G133" s="82">
        <v>0.92307692307692313</v>
      </c>
      <c r="H133" s="81">
        <v>7</v>
      </c>
      <c r="I133" s="82">
        <v>0.89628681177976954</v>
      </c>
      <c r="J133" s="81">
        <v>10</v>
      </c>
      <c r="K133" s="82">
        <v>1.0427528675703857</v>
      </c>
      <c r="L133" s="83"/>
      <c r="M133" s="83"/>
      <c r="N133" s="83"/>
      <c r="O133" s="84"/>
    </row>
    <row r="134" spans="1:15" ht="20.100000000000001" customHeight="1" x14ac:dyDescent="0.3">
      <c r="A134" s="77"/>
      <c r="B134" s="160"/>
      <c r="C134" s="177"/>
      <c r="D134" s="80" t="s">
        <v>279</v>
      </c>
      <c r="E134" s="78"/>
      <c r="F134" s="81"/>
      <c r="G134" s="82"/>
      <c r="H134" s="81"/>
      <c r="I134" s="82"/>
      <c r="J134" s="81"/>
      <c r="K134" s="82"/>
      <c r="L134" s="83"/>
      <c r="M134" s="83"/>
      <c r="N134" s="83"/>
      <c r="O134" s="84"/>
    </row>
    <row r="135" spans="1:15" ht="20.100000000000001" customHeight="1" x14ac:dyDescent="0.3">
      <c r="A135" s="116" t="s">
        <v>3273</v>
      </c>
      <c r="B135" s="176" t="s">
        <v>495</v>
      </c>
      <c r="C135" s="179" t="s">
        <v>5617</v>
      </c>
      <c r="D135" s="118"/>
      <c r="E135" s="117"/>
      <c r="F135" s="132"/>
      <c r="G135" s="136"/>
      <c r="H135" s="132"/>
      <c r="I135" s="136"/>
      <c r="J135" s="132"/>
      <c r="K135" s="136"/>
      <c r="L135" s="146" t="s">
        <v>1</v>
      </c>
      <c r="M135" s="146" t="s">
        <v>1</v>
      </c>
      <c r="N135" s="146" t="s">
        <v>1</v>
      </c>
      <c r="O135" s="153"/>
    </row>
    <row r="136" spans="1:15" ht="20.100000000000001" customHeight="1" x14ac:dyDescent="0.3">
      <c r="A136" s="116" t="s">
        <v>3274</v>
      </c>
      <c r="B136" s="176" t="s">
        <v>496</v>
      </c>
      <c r="C136" s="179" t="s">
        <v>3419</v>
      </c>
      <c r="D136" s="118"/>
      <c r="E136" s="117"/>
      <c r="F136" s="132">
        <v>72</v>
      </c>
      <c r="G136" s="136">
        <v>100</v>
      </c>
      <c r="H136" s="132">
        <v>93</v>
      </c>
      <c r="I136" s="136">
        <v>100</v>
      </c>
      <c r="J136" s="132">
        <v>105</v>
      </c>
      <c r="K136" s="136">
        <v>100</v>
      </c>
      <c r="L136" s="146" t="s">
        <v>1</v>
      </c>
      <c r="M136" s="146" t="s">
        <v>1</v>
      </c>
      <c r="N136" s="146" t="s">
        <v>1</v>
      </c>
      <c r="O136" s="153"/>
    </row>
    <row r="137" spans="1:15" ht="20.100000000000001" customHeight="1" x14ac:dyDescent="0.3">
      <c r="A137" s="116" t="s">
        <v>3275</v>
      </c>
      <c r="B137" s="176" t="s">
        <v>497</v>
      </c>
      <c r="C137" s="179" t="s">
        <v>3420</v>
      </c>
      <c r="D137" s="118"/>
      <c r="E137" s="117"/>
      <c r="F137" s="132">
        <v>25</v>
      </c>
      <c r="G137" s="136">
        <v>100</v>
      </c>
      <c r="H137" s="132">
        <v>26</v>
      </c>
      <c r="I137" s="136">
        <v>100</v>
      </c>
      <c r="J137" s="132">
        <v>41</v>
      </c>
      <c r="K137" s="136">
        <v>100</v>
      </c>
      <c r="L137" s="146" t="s">
        <v>1</v>
      </c>
      <c r="M137" s="146" t="s">
        <v>1</v>
      </c>
      <c r="N137" s="146" t="s">
        <v>1</v>
      </c>
      <c r="O137" s="153"/>
    </row>
    <row r="138" spans="1:15" ht="20.100000000000001" customHeight="1" x14ac:dyDescent="0.3">
      <c r="A138" s="116" t="s">
        <v>3276</v>
      </c>
      <c r="B138" s="176" t="s">
        <v>568</v>
      </c>
      <c r="C138" s="182" t="s">
        <v>2130</v>
      </c>
      <c r="D138" s="118"/>
      <c r="E138" s="117"/>
      <c r="F138" s="72">
        <v>650</v>
      </c>
      <c r="G138" s="73">
        <v>100</v>
      </c>
      <c r="H138" s="72">
        <v>781</v>
      </c>
      <c r="I138" s="73">
        <v>100</v>
      </c>
      <c r="J138" s="72">
        <v>959</v>
      </c>
      <c r="K138" s="73">
        <v>100</v>
      </c>
      <c r="L138" s="146" t="s">
        <v>1</v>
      </c>
      <c r="M138" s="146" t="s">
        <v>1</v>
      </c>
      <c r="N138" s="146" t="s">
        <v>1</v>
      </c>
      <c r="O138" s="153"/>
    </row>
    <row r="139" spans="1:15" ht="20.100000000000001" customHeight="1" x14ac:dyDescent="0.3">
      <c r="A139" s="116" t="s">
        <v>3277</v>
      </c>
      <c r="B139" s="176" t="s">
        <v>416</v>
      </c>
      <c r="C139" s="179" t="s">
        <v>2130</v>
      </c>
      <c r="D139" s="118" t="s">
        <v>86</v>
      </c>
      <c r="E139" s="117"/>
      <c r="F139" s="81">
        <v>138</v>
      </c>
      <c r="G139" s="82">
        <v>21.23076923076923</v>
      </c>
      <c r="H139" s="81">
        <v>156</v>
      </c>
      <c r="I139" s="82">
        <v>19.974391805377721</v>
      </c>
      <c r="J139" s="81">
        <v>190</v>
      </c>
      <c r="K139" s="82">
        <v>19.81230448383733</v>
      </c>
      <c r="L139" s="146" t="s">
        <v>1</v>
      </c>
      <c r="M139" s="146" t="s">
        <v>1</v>
      </c>
      <c r="N139" s="146" t="s">
        <v>1</v>
      </c>
      <c r="O139" s="153"/>
    </row>
    <row r="140" spans="1:15" ht="20.100000000000001" customHeight="1" x14ac:dyDescent="0.3">
      <c r="A140" s="77"/>
      <c r="B140" s="160"/>
      <c r="C140" s="177"/>
      <c r="D140" s="80" t="s">
        <v>87</v>
      </c>
      <c r="E140" s="78"/>
      <c r="F140" s="81">
        <v>484</v>
      </c>
      <c r="G140" s="82">
        <v>74.461538461538453</v>
      </c>
      <c r="H140" s="81">
        <v>583</v>
      </c>
      <c r="I140" s="82">
        <v>74.647887323943664</v>
      </c>
      <c r="J140" s="81">
        <v>718</v>
      </c>
      <c r="K140" s="82">
        <v>74.869655891553705</v>
      </c>
      <c r="L140" s="83"/>
      <c r="M140" s="83"/>
      <c r="N140" s="83"/>
      <c r="O140" s="84"/>
    </row>
    <row r="141" spans="1:15" ht="20.100000000000001" customHeight="1" x14ac:dyDescent="0.3">
      <c r="A141" s="77"/>
      <c r="B141" s="160"/>
      <c r="C141" s="177"/>
      <c r="D141" s="80" t="s">
        <v>569</v>
      </c>
      <c r="E141" s="78"/>
      <c r="F141" s="81">
        <v>28</v>
      </c>
      <c r="G141" s="82">
        <v>4.3076923076923075</v>
      </c>
      <c r="H141" s="81">
        <v>42</v>
      </c>
      <c r="I141" s="82">
        <v>5.3777208706786173</v>
      </c>
      <c r="J141" s="81">
        <v>51</v>
      </c>
      <c r="K141" s="82">
        <v>5.3180396246089678</v>
      </c>
      <c r="L141" s="83"/>
      <c r="M141" s="83"/>
      <c r="N141" s="83"/>
      <c r="O141" s="84"/>
    </row>
    <row r="142" spans="1:15" ht="20.100000000000001" customHeight="1" x14ac:dyDescent="0.3">
      <c r="A142" s="116" t="s">
        <v>3278</v>
      </c>
      <c r="B142" s="176" t="s">
        <v>417</v>
      </c>
      <c r="C142" s="179" t="s">
        <v>2130</v>
      </c>
      <c r="D142" s="118" t="s">
        <v>86</v>
      </c>
      <c r="E142" s="117"/>
      <c r="F142" s="132">
        <v>104</v>
      </c>
      <c r="G142" s="136">
        <v>75.362318840579718</v>
      </c>
      <c r="H142" s="132">
        <v>116</v>
      </c>
      <c r="I142" s="136">
        <v>74.358974358974365</v>
      </c>
      <c r="J142" s="132">
        <v>149</v>
      </c>
      <c r="K142" s="136">
        <v>78.421052631578945</v>
      </c>
      <c r="L142" s="146" t="s">
        <v>1</v>
      </c>
      <c r="M142" s="146" t="s">
        <v>1</v>
      </c>
      <c r="N142" s="146" t="s">
        <v>1</v>
      </c>
      <c r="O142" s="153"/>
    </row>
    <row r="143" spans="1:15" ht="20.100000000000001" customHeight="1" x14ac:dyDescent="0.3">
      <c r="A143" s="77"/>
      <c r="B143" s="160"/>
      <c r="C143" s="177"/>
      <c r="D143" s="80" t="s">
        <v>87</v>
      </c>
      <c r="E143" s="78"/>
      <c r="F143" s="81">
        <v>34</v>
      </c>
      <c r="G143" s="82">
        <v>24.637681159420293</v>
      </c>
      <c r="H143" s="81">
        <v>40</v>
      </c>
      <c r="I143" s="82">
        <v>25.641025641025642</v>
      </c>
      <c r="J143" s="81">
        <v>41</v>
      </c>
      <c r="K143" s="82">
        <v>21.578947368421055</v>
      </c>
      <c r="L143" s="83"/>
      <c r="M143" s="83"/>
      <c r="N143" s="83"/>
      <c r="O143" s="84"/>
    </row>
    <row r="144" spans="1:15" ht="20.100000000000001" customHeight="1" x14ac:dyDescent="0.3">
      <c r="A144" s="116" t="s">
        <v>3279</v>
      </c>
      <c r="B144" s="176" t="s">
        <v>418</v>
      </c>
      <c r="C144" s="179" t="s">
        <v>5618</v>
      </c>
      <c r="D144" s="118" t="s">
        <v>419</v>
      </c>
      <c r="E144" s="117"/>
      <c r="F144" s="132">
        <v>6</v>
      </c>
      <c r="G144" s="136">
        <v>17.647058823529413</v>
      </c>
      <c r="H144" s="132">
        <v>10</v>
      </c>
      <c r="I144" s="136">
        <v>25</v>
      </c>
      <c r="J144" s="132">
        <v>9</v>
      </c>
      <c r="K144" s="136">
        <v>21.951219512195124</v>
      </c>
      <c r="L144" s="146" t="s">
        <v>1</v>
      </c>
      <c r="M144" s="146" t="s">
        <v>1</v>
      </c>
      <c r="N144" s="146" t="s">
        <v>1</v>
      </c>
      <c r="O144" s="153"/>
    </row>
    <row r="145" spans="1:15" ht="20.100000000000001" customHeight="1" x14ac:dyDescent="0.3">
      <c r="A145" s="77"/>
      <c r="B145" s="160"/>
      <c r="C145" s="177"/>
      <c r="D145" s="80" t="s">
        <v>420</v>
      </c>
      <c r="E145" s="78"/>
      <c r="F145" s="81">
        <v>26</v>
      </c>
      <c r="G145" s="82">
        <v>76.470588235294116</v>
      </c>
      <c r="H145" s="81">
        <v>28</v>
      </c>
      <c r="I145" s="82">
        <v>70</v>
      </c>
      <c r="J145" s="81">
        <v>29</v>
      </c>
      <c r="K145" s="82">
        <v>70.731707317073173</v>
      </c>
      <c r="L145" s="83"/>
      <c r="M145" s="83"/>
      <c r="N145" s="83"/>
      <c r="O145" s="84"/>
    </row>
    <row r="146" spans="1:15" ht="20.100000000000001" customHeight="1" x14ac:dyDescent="0.3">
      <c r="A146" s="77"/>
      <c r="B146" s="160"/>
      <c r="C146" s="177"/>
      <c r="D146" s="80" t="s">
        <v>421</v>
      </c>
      <c r="E146" s="78"/>
      <c r="F146" s="81"/>
      <c r="G146" s="82"/>
      <c r="H146" s="81"/>
      <c r="I146" s="82"/>
      <c r="J146" s="81"/>
      <c r="K146" s="82"/>
      <c r="L146" s="83"/>
      <c r="M146" s="83"/>
      <c r="N146" s="83"/>
      <c r="O146" s="84"/>
    </row>
    <row r="147" spans="1:15" ht="20.100000000000001" customHeight="1" x14ac:dyDescent="0.3">
      <c r="A147" s="77"/>
      <c r="B147" s="160"/>
      <c r="C147" s="177"/>
      <c r="D147" s="80" t="s">
        <v>422</v>
      </c>
      <c r="E147" s="78"/>
      <c r="F147" s="81">
        <v>2</v>
      </c>
      <c r="G147" s="82">
        <v>5.8823529411764701</v>
      </c>
      <c r="H147" s="81">
        <v>2</v>
      </c>
      <c r="I147" s="82">
        <v>5</v>
      </c>
      <c r="J147" s="81">
        <v>2</v>
      </c>
      <c r="K147" s="82">
        <v>4.8780487804878048</v>
      </c>
      <c r="L147" s="95"/>
      <c r="M147" s="95"/>
      <c r="N147" s="83"/>
      <c r="O147" s="84"/>
    </row>
    <row r="148" spans="1:15" ht="20.100000000000001" customHeight="1" x14ac:dyDescent="0.3">
      <c r="A148" s="77"/>
      <c r="B148" s="160"/>
      <c r="C148" s="177"/>
      <c r="D148" s="80" t="s">
        <v>278</v>
      </c>
      <c r="E148" s="78"/>
      <c r="F148" s="81"/>
      <c r="G148" s="82"/>
      <c r="H148" s="81"/>
      <c r="I148" s="82"/>
      <c r="J148" s="81">
        <v>1</v>
      </c>
      <c r="K148" s="82">
        <v>2.4390243902439024</v>
      </c>
      <c r="L148" s="95"/>
      <c r="M148" s="95"/>
      <c r="N148" s="83"/>
      <c r="O148" s="84"/>
    </row>
    <row r="149" spans="1:15" ht="20.100000000000001" customHeight="1" x14ac:dyDescent="0.3">
      <c r="A149" s="68" t="s">
        <v>3280</v>
      </c>
      <c r="B149" s="181" t="s">
        <v>423</v>
      </c>
      <c r="C149" s="188" t="s">
        <v>5619</v>
      </c>
      <c r="D149" s="71"/>
      <c r="E149" s="69"/>
      <c r="F149" s="72"/>
      <c r="G149" s="73"/>
      <c r="H149" s="72"/>
      <c r="I149" s="73"/>
      <c r="J149" s="72">
        <v>1</v>
      </c>
      <c r="K149" s="73">
        <v>100</v>
      </c>
      <c r="L149" s="131" t="s">
        <v>1</v>
      </c>
      <c r="M149" s="131" t="s">
        <v>1</v>
      </c>
      <c r="N149" s="131" t="s">
        <v>1</v>
      </c>
      <c r="O149" s="75"/>
    </row>
    <row r="150" spans="1:15" ht="20.100000000000001" customHeight="1" x14ac:dyDescent="0.3">
      <c r="A150" s="116" t="s">
        <v>3281</v>
      </c>
      <c r="B150" s="176" t="s">
        <v>424</v>
      </c>
      <c r="C150" s="182" t="s">
        <v>2130</v>
      </c>
      <c r="D150" s="118" t="s">
        <v>570</v>
      </c>
      <c r="E150" s="117"/>
      <c r="F150" s="132">
        <v>535</v>
      </c>
      <c r="G150" s="136">
        <v>82.307692307692307</v>
      </c>
      <c r="H150" s="132">
        <v>637</v>
      </c>
      <c r="I150" s="136">
        <v>81.56209987195902</v>
      </c>
      <c r="J150" s="132">
        <v>777</v>
      </c>
      <c r="K150" s="136">
        <v>81.021897810218974</v>
      </c>
      <c r="L150" s="146" t="s">
        <v>1</v>
      </c>
      <c r="M150" s="146" t="s">
        <v>1</v>
      </c>
      <c r="N150" s="146" t="s">
        <v>1</v>
      </c>
      <c r="O150" s="153"/>
    </row>
    <row r="151" spans="1:15" ht="20.100000000000001" customHeight="1" x14ac:dyDescent="0.3">
      <c r="A151" s="77"/>
      <c r="B151" s="160"/>
      <c r="C151" s="177"/>
      <c r="D151" s="80" t="s">
        <v>571</v>
      </c>
      <c r="E151" s="78"/>
      <c r="F151" s="81">
        <v>99</v>
      </c>
      <c r="G151" s="82">
        <v>15.230769230769232</v>
      </c>
      <c r="H151" s="81">
        <v>123</v>
      </c>
      <c r="I151" s="82">
        <v>15.749039692701665</v>
      </c>
      <c r="J151" s="81">
        <v>143</v>
      </c>
      <c r="K151" s="82">
        <v>14.911366006256518</v>
      </c>
      <c r="L151" s="83"/>
      <c r="M151" s="83"/>
      <c r="N151" s="83"/>
      <c r="O151" s="84"/>
    </row>
    <row r="152" spans="1:15" ht="20.100000000000001" customHeight="1" x14ac:dyDescent="0.3">
      <c r="A152" s="77"/>
      <c r="B152" s="160"/>
      <c r="C152" s="177"/>
      <c r="D152" s="80" t="s">
        <v>284</v>
      </c>
      <c r="E152" s="78"/>
      <c r="F152" s="81">
        <v>16</v>
      </c>
      <c r="G152" s="82">
        <v>2.4615384615384617</v>
      </c>
      <c r="H152" s="81">
        <v>21</v>
      </c>
      <c r="I152" s="82">
        <v>2.6888604353393086</v>
      </c>
      <c r="J152" s="81">
        <v>39</v>
      </c>
      <c r="K152" s="82">
        <v>4.0667361835245046</v>
      </c>
      <c r="L152" s="83"/>
      <c r="M152" s="83"/>
      <c r="N152" s="83"/>
      <c r="O152" s="84"/>
    </row>
    <row r="153" spans="1:15" ht="20.100000000000001" customHeight="1" x14ac:dyDescent="0.3">
      <c r="A153" s="116" t="s">
        <v>3282</v>
      </c>
      <c r="B153" s="176" t="s">
        <v>425</v>
      </c>
      <c r="C153" s="179" t="s">
        <v>5620</v>
      </c>
      <c r="D153" s="118" t="s">
        <v>572</v>
      </c>
      <c r="E153" s="117"/>
      <c r="F153" s="132">
        <v>523</v>
      </c>
      <c r="G153" s="136">
        <v>97.757009345794387</v>
      </c>
      <c r="H153" s="132">
        <v>621</v>
      </c>
      <c r="I153" s="136">
        <v>97.488226059654636</v>
      </c>
      <c r="J153" s="132">
        <v>764</v>
      </c>
      <c r="K153" s="136">
        <v>98.326898326898331</v>
      </c>
      <c r="L153" s="146" t="s">
        <v>1</v>
      </c>
      <c r="M153" s="146" t="s">
        <v>1</v>
      </c>
      <c r="N153" s="146" t="s">
        <v>1</v>
      </c>
      <c r="O153" s="153"/>
    </row>
    <row r="154" spans="1:15" ht="20.100000000000001" customHeight="1" x14ac:dyDescent="0.3">
      <c r="A154" s="77"/>
      <c r="B154" s="160"/>
      <c r="C154" s="177"/>
      <c r="D154" s="80" t="s">
        <v>573</v>
      </c>
      <c r="E154" s="78"/>
      <c r="F154" s="81">
        <v>12</v>
      </c>
      <c r="G154" s="82">
        <v>2.2429906542056073</v>
      </c>
      <c r="H154" s="81">
        <v>16</v>
      </c>
      <c r="I154" s="82">
        <v>2.5117739403453689</v>
      </c>
      <c r="J154" s="81">
        <v>13</v>
      </c>
      <c r="K154" s="82">
        <v>1.673101673101673</v>
      </c>
      <c r="L154" s="83"/>
      <c r="M154" s="83"/>
      <c r="N154" s="83"/>
      <c r="O154" s="84"/>
    </row>
    <row r="155" spans="1:15" ht="20.100000000000001" customHeight="1" x14ac:dyDescent="0.3">
      <c r="A155" s="116" t="s">
        <v>3283</v>
      </c>
      <c r="B155" s="176" t="s">
        <v>426</v>
      </c>
      <c r="C155" s="182" t="s">
        <v>2130</v>
      </c>
      <c r="D155" s="118" t="s">
        <v>570</v>
      </c>
      <c r="E155" s="117"/>
      <c r="F155" s="132">
        <v>218</v>
      </c>
      <c r="G155" s="136">
        <v>33.53846153846154</v>
      </c>
      <c r="H155" s="132">
        <v>252</v>
      </c>
      <c r="I155" s="136">
        <v>32.2663252240717</v>
      </c>
      <c r="J155" s="132">
        <v>303</v>
      </c>
      <c r="K155" s="136">
        <v>31.595411887382692</v>
      </c>
      <c r="L155" s="146" t="s">
        <v>1</v>
      </c>
      <c r="M155" s="146" t="s">
        <v>1</v>
      </c>
      <c r="N155" s="146" t="s">
        <v>1</v>
      </c>
      <c r="O155" s="153"/>
    </row>
    <row r="156" spans="1:15" ht="20.100000000000001" customHeight="1" x14ac:dyDescent="0.3">
      <c r="A156" s="77"/>
      <c r="B156" s="160"/>
      <c r="C156" s="177"/>
      <c r="D156" s="80" t="s">
        <v>571</v>
      </c>
      <c r="E156" s="78"/>
      <c r="F156" s="81">
        <v>331</v>
      </c>
      <c r="G156" s="82">
        <v>50.923076923076927</v>
      </c>
      <c r="H156" s="81">
        <v>406</v>
      </c>
      <c r="I156" s="82">
        <v>51.984635083226635</v>
      </c>
      <c r="J156" s="81">
        <v>483</v>
      </c>
      <c r="K156" s="82">
        <v>50.364963503649641</v>
      </c>
      <c r="L156" s="83"/>
      <c r="M156" s="83"/>
      <c r="N156" s="83"/>
      <c r="O156" s="84"/>
    </row>
    <row r="157" spans="1:15" ht="20.100000000000001" customHeight="1" x14ac:dyDescent="0.3">
      <c r="A157" s="77"/>
      <c r="B157" s="160"/>
      <c r="C157" s="177"/>
      <c r="D157" s="80" t="s">
        <v>284</v>
      </c>
      <c r="E157" s="78"/>
      <c r="F157" s="81">
        <v>101</v>
      </c>
      <c r="G157" s="82">
        <v>15.538461538461537</v>
      </c>
      <c r="H157" s="81">
        <v>123</v>
      </c>
      <c r="I157" s="82">
        <v>15.749039692701665</v>
      </c>
      <c r="J157" s="81">
        <v>173</v>
      </c>
      <c r="K157" s="82">
        <v>18.039624608967674</v>
      </c>
      <c r="L157" s="83"/>
      <c r="M157" s="83"/>
      <c r="N157" s="83"/>
      <c r="O157" s="84"/>
    </row>
    <row r="158" spans="1:15" ht="20.100000000000001" customHeight="1" x14ac:dyDescent="0.3">
      <c r="A158" s="116" t="s">
        <v>3284</v>
      </c>
      <c r="B158" s="176" t="s">
        <v>427</v>
      </c>
      <c r="C158" s="179" t="s">
        <v>5621</v>
      </c>
      <c r="D158" s="118" t="s">
        <v>572</v>
      </c>
      <c r="E158" s="117"/>
      <c r="F158" s="132">
        <v>208</v>
      </c>
      <c r="G158" s="136">
        <v>95.412844036697251</v>
      </c>
      <c r="H158" s="132">
        <v>241</v>
      </c>
      <c r="I158" s="136">
        <v>95.634920634920633</v>
      </c>
      <c r="J158" s="132">
        <v>291</v>
      </c>
      <c r="K158" s="136">
        <v>96.039603960396036</v>
      </c>
      <c r="L158" s="146" t="s">
        <v>1</v>
      </c>
      <c r="M158" s="146" t="s">
        <v>1</v>
      </c>
      <c r="N158" s="146" t="s">
        <v>1</v>
      </c>
      <c r="O158" s="153"/>
    </row>
    <row r="159" spans="1:15" ht="20.100000000000001" customHeight="1" x14ac:dyDescent="0.3">
      <c r="A159" s="77"/>
      <c r="B159" s="160"/>
      <c r="C159" s="177"/>
      <c r="D159" s="80" t="s">
        <v>573</v>
      </c>
      <c r="E159" s="78"/>
      <c r="F159" s="81">
        <v>10</v>
      </c>
      <c r="G159" s="82">
        <v>4.5871559633027523</v>
      </c>
      <c r="H159" s="81">
        <v>11</v>
      </c>
      <c r="I159" s="82">
        <v>4.3650793650793647</v>
      </c>
      <c r="J159" s="81">
        <v>12</v>
      </c>
      <c r="K159" s="82">
        <v>3.9603960396039604</v>
      </c>
      <c r="L159" s="83"/>
      <c r="M159" s="83"/>
      <c r="N159" s="83"/>
      <c r="O159" s="84"/>
    </row>
    <row r="160" spans="1:15" ht="20.100000000000001" customHeight="1" x14ac:dyDescent="0.3">
      <c r="A160" s="116" t="s">
        <v>3285</v>
      </c>
      <c r="B160" s="176" t="s">
        <v>428</v>
      </c>
      <c r="C160" s="182" t="s">
        <v>2130</v>
      </c>
      <c r="D160" s="118" t="s">
        <v>570</v>
      </c>
      <c r="E160" s="117"/>
      <c r="F160" s="132">
        <v>367</v>
      </c>
      <c r="G160" s="136">
        <v>56.46153846153846</v>
      </c>
      <c r="H160" s="132">
        <v>438</v>
      </c>
      <c r="I160" s="136">
        <v>56.081946222791295</v>
      </c>
      <c r="J160" s="132">
        <v>547</v>
      </c>
      <c r="K160" s="136">
        <v>57.038581856100102</v>
      </c>
      <c r="L160" s="146" t="s">
        <v>1</v>
      </c>
      <c r="M160" s="146" t="s">
        <v>1</v>
      </c>
      <c r="N160" s="146" t="s">
        <v>1</v>
      </c>
      <c r="O160" s="153"/>
    </row>
    <row r="161" spans="1:15" ht="20.100000000000001" customHeight="1" x14ac:dyDescent="0.3">
      <c r="A161" s="77"/>
      <c r="B161" s="160"/>
      <c r="C161" s="177"/>
      <c r="D161" s="80" t="s">
        <v>571</v>
      </c>
      <c r="E161" s="78"/>
      <c r="F161" s="81">
        <v>254</v>
      </c>
      <c r="G161" s="82">
        <v>39.076923076923073</v>
      </c>
      <c r="H161" s="81">
        <v>308</v>
      </c>
      <c r="I161" s="82">
        <v>39.436619718309856</v>
      </c>
      <c r="J161" s="81">
        <v>354</v>
      </c>
      <c r="K161" s="82">
        <v>36.91345151199166</v>
      </c>
      <c r="L161" s="83"/>
      <c r="M161" s="83"/>
      <c r="N161" s="83"/>
      <c r="O161" s="84"/>
    </row>
    <row r="162" spans="1:15" ht="20.100000000000001" customHeight="1" x14ac:dyDescent="0.3">
      <c r="A162" s="77"/>
      <c r="B162" s="160"/>
      <c r="C162" s="177"/>
      <c r="D162" s="80" t="s">
        <v>284</v>
      </c>
      <c r="E162" s="78"/>
      <c r="F162" s="81">
        <v>29</v>
      </c>
      <c r="G162" s="82">
        <v>4.4615384615384617</v>
      </c>
      <c r="H162" s="81">
        <v>35</v>
      </c>
      <c r="I162" s="82">
        <v>4.4814340588988477</v>
      </c>
      <c r="J162" s="81">
        <v>58</v>
      </c>
      <c r="K162" s="82">
        <v>6.0479666319082384</v>
      </c>
      <c r="L162" s="83"/>
      <c r="M162" s="83"/>
      <c r="N162" s="83"/>
      <c r="O162" s="84"/>
    </row>
    <row r="163" spans="1:15" ht="20.100000000000001" customHeight="1" x14ac:dyDescent="0.3">
      <c r="A163" s="116" t="s">
        <v>3286</v>
      </c>
      <c r="B163" s="176" t="s">
        <v>429</v>
      </c>
      <c r="C163" s="179" t="s">
        <v>5622</v>
      </c>
      <c r="D163" s="118" t="s">
        <v>572</v>
      </c>
      <c r="E163" s="117"/>
      <c r="F163" s="132">
        <v>355</v>
      </c>
      <c r="G163" s="136">
        <v>96.730245231607626</v>
      </c>
      <c r="H163" s="132">
        <v>423</v>
      </c>
      <c r="I163" s="136">
        <v>96.575342465753423</v>
      </c>
      <c r="J163" s="132">
        <v>523</v>
      </c>
      <c r="K163" s="136">
        <v>95.612431444241324</v>
      </c>
      <c r="L163" s="146" t="s">
        <v>1</v>
      </c>
      <c r="M163" s="146" t="s">
        <v>1</v>
      </c>
      <c r="N163" s="146" t="s">
        <v>1</v>
      </c>
      <c r="O163" s="153"/>
    </row>
    <row r="164" spans="1:15" ht="20.100000000000001" customHeight="1" x14ac:dyDescent="0.3">
      <c r="A164" s="77"/>
      <c r="B164" s="160"/>
      <c r="C164" s="177"/>
      <c r="D164" s="80" t="s">
        <v>573</v>
      </c>
      <c r="E164" s="78"/>
      <c r="F164" s="81">
        <v>12</v>
      </c>
      <c r="G164" s="82">
        <v>3.2697547683923704</v>
      </c>
      <c r="H164" s="81">
        <v>15</v>
      </c>
      <c r="I164" s="82">
        <v>3.4246575342465753</v>
      </c>
      <c r="J164" s="81">
        <v>24</v>
      </c>
      <c r="K164" s="82">
        <v>4.3875685557586834</v>
      </c>
      <c r="L164" s="83"/>
      <c r="M164" s="83"/>
      <c r="N164" s="83"/>
      <c r="O164" s="84"/>
    </row>
    <row r="165" spans="1:15" ht="20.100000000000001" customHeight="1" x14ac:dyDescent="0.3">
      <c r="A165" s="116" t="s">
        <v>3287</v>
      </c>
      <c r="B165" s="176" t="s">
        <v>430</v>
      </c>
      <c r="C165" s="182" t="s">
        <v>2130</v>
      </c>
      <c r="D165" s="118" t="s">
        <v>570</v>
      </c>
      <c r="E165" s="117"/>
      <c r="F165" s="132">
        <v>119</v>
      </c>
      <c r="G165" s="136">
        <v>18.307692307692307</v>
      </c>
      <c r="H165" s="132">
        <v>134</v>
      </c>
      <c r="I165" s="136">
        <v>17.157490396927017</v>
      </c>
      <c r="J165" s="132">
        <v>171</v>
      </c>
      <c r="K165" s="136">
        <v>17.831074035453597</v>
      </c>
      <c r="L165" s="146" t="s">
        <v>1</v>
      </c>
      <c r="M165" s="146" t="s">
        <v>1</v>
      </c>
      <c r="N165" s="146" t="s">
        <v>1</v>
      </c>
      <c r="O165" s="153"/>
    </row>
    <row r="166" spans="1:15" ht="20.100000000000001" customHeight="1" x14ac:dyDescent="0.3">
      <c r="A166" s="77"/>
      <c r="B166" s="160"/>
      <c r="C166" s="177"/>
      <c r="D166" s="80" t="s">
        <v>571</v>
      </c>
      <c r="E166" s="78"/>
      <c r="F166" s="81">
        <v>376</v>
      </c>
      <c r="G166" s="82">
        <v>57.846153846153847</v>
      </c>
      <c r="H166" s="81">
        <v>464</v>
      </c>
      <c r="I166" s="82">
        <v>59.411011523687577</v>
      </c>
      <c r="J166" s="81">
        <v>559</v>
      </c>
      <c r="K166" s="82">
        <v>58.289885297184561</v>
      </c>
      <c r="L166" s="83"/>
      <c r="M166" s="83"/>
      <c r="N166" s="83"/>
      <c r="O166" s="84"/>
    </row>
    <row r="167" spans="1:15" ht="20.100000000000001" customHeight="1" x14ac:dyDescent="0.3">
      <c r="A167" s="77"/>
      <c r="B167" s="160"/>
      <c r="C167" s="177"/>
      <c r="D167" s="80" t="s">
        <v>284</v>
      </c>
      <c r="E167" s="78"/>
      <c r="F167" s="81">
        <v>155</v>
      </c>
      <c r="G167" s="82">
        <v>23.846153846153847</v>
      </c>
      <c r="H167" s="81">
        <v>183</v>
      </c>
      <c r="I167" s="82">
        <v>23.431498079385403</v>
      </c>
      <c r="J167" s="81">
        <v>229</v>
      </c>
      <c r="K167" s="82">
        <v>23.879040667361835</v>
      </c>
      <c r="L167" s="83"/>
      <c r="M167" s="83"/>
      <c r="N167" s="83"/>
      <c r="O167" s="84"/>
    </row>
    <row r="168" spans="1:15" ht="20.100000000000001" customHeight="1" x14ac:dyDescent="0.3">
      <c r="A168" s="116" t="s">
        <v>3288</v>
      </c>
      <c r="B168" s="176" t="s">
        <v>431</v>
      </c>
      <c r="C168" s="182" t="s">
        <v>3421</v>
      </c>
      <c r="D168" s="118" t="s">
        <v>572</v>
      </c>
      <c r="E168" s="117"/>
      <c r="F168" s="132">
        <v>19</v>
      </c>
      <c r="G168" s="136">
        <v>82.608695652173907</v>
      </c>
      <c r="H168" s="132">
        <v>20</v>
      </c>
      <c r="I168" s="136">
        <v>83.333333333333329</v>
      </c>
      <c r="J168" s="132">
        <v>23</v>
      </c>
      <c r="K168" s="136">
        <v>69.696969696969703</v>
      </c>
      <c r="L168" s="146" t="s">
        <v>1</v>
      </c>
      <c r="M168" s="146" t="s">
        <v>1</v>
      </c>
      <c r="N168" s="146" t="s">
        <v>1</v>
      </c>
      <c r="O168" s="153"/>
    </row>
    <row r="169" spans="1:15" ht="20.100000000000001" customHeight="1" x14ac:dyDescent="0.3">
      <c r="A169" s="77"/>
      <c r="B169" s="160"/>
      <c r="C169" s="177"/>
      <c r="D169" s="80" t="s">
        <v>573</v>
      </c>
      <c r="E169" s="78"/>
      <c r="F169" s="81">
        <v>4</v>
      </c>
      <c r="G169" s="82">
        <v>17.391304347826086</v>
      </c>
      <c r="H169" s="81">
        <v>4</v>
      </c>
      <c r="I169" s="82">
        <v>16.666666666666668</v>
      </c>
      <c r="J169" s="81">
        <v>10</v>
      </c>
      <c r="K169" s="82">
        <v>30.303030303030305</v>
      </c>
      <c r="L169" s="83"/>
      <c r="M169" s="83"/>
      <c r="N169" s="83"/>
      <c r="O169" s="84"/>
    </row>
    <row r="170" spans="1:15" ht="20.100000000000001" customHeight="1" x14ac:dyDescent="0.3">
      <c r="A170" s="116" t="s">
        <v>3289</v>
      </c>
      <c r="B170" s="176" t="s">
        <v>432</v>
      </c>
      <c r="C170" s="182" t="s">
        <v>2130</v>
      </c>
      <c r="D170" s="118" t="s">
        <v>570</v>
      </c>
      <c r="E170" s="117"/>
      <c r="F170" s="132">
        <v>163</v>
      </c>
      <c r="G170" s="136">
        <v>25.076923076923073</v>
      </c>
      <c r="H170" s="132">
        <v>178</v>
      </c>
      <c r="I170" s="136">
        <v>22.791293213828425</v>
      </c>
      <c r="J170" s="132">
        <v>226</v>
      </c>
      <c r="K170" s="136">
        <v>23.56621480709072</v>
      </c>
      <c r="L170" s="146" t="s">
        <v>1</v>
      </c>
      <c r="M170" s="146" t="s">
        <v>1</v>
      </c>
      <c r="N170" s="146" t="s">
        <v>1</v>
      </c>
      <c r="O170" s="153"/>
    </row>
    <row r="171" spans="1:15" ht="20.100000000000001" customHeight="1" x14ac:dyDescent="0.3">
      <c r="A171" s="77"/>
      <c r="B171" s="160"/>
      <c r="C171" s="177"/>
      <c r="D171" s="80" t="s">
        <v>571</v>
      </c>
      <c r="E171" s="78"/>
      <c r="F171" s="81">
        <v>353</v>
      </c>
      <c r="G171" s="82">
        <v>54.307692307692314</v>
      </c>
      <c r="H171" s="81">
        <v>444</v>
      </c>
      <c r="I171" s="82">
        <v>56.850192061459666</v>
      </c>
      <c r="J171" s="81">
        <v>519</v>
      </c>
      <c r="K171" s="82">
        <v>54.118873826903027</v>
      </c>
      <c r="L171" s="83"/>
      <c r="M171" s="83"/>
      <c r="N171" s="83"/>
      <c r="O171" s="84"/>
    </row>
    <row r="172" spans="1:15" ht="20.100000000000001" customHeight="1" x14ac:dyDescent="0.3">
      <c r="A172" s="77"/>
      <c r="B172" s="160"/>
      <c r="C172" s="177"/>
      <c r="D172" s="80" t="s">
        <v>284</v>
      </c>
      <c r="E172" s="78"/>
      <c r="F172" s="81">
        <v>134</v>
      </c>
      <c r="G172" s="82">
        <v>20.615384615384617</v>
      </c>
      <c r="H172" s="81">
        <v>159</v>
      </c>
      <c r="I172" s="82">
        <v>20.358514724711906</v>
      </c>
      <c r="J172" s="81">
        <v>214</v>
      </c>
      <c r="K172" s="82">
        <v>22.314911366006257</v>
      </c>
      <c r="L172" s="83"/>
      <c r="M172" s="83"/>
      <c r="N172" s="83"/>
      <c r="O172" s="84"/>
    </row>
    <row r="173" spans="1:15" ht="20.100000000000001" customHeight="1" x14ac:dyDescent="0.3">
      <c r="A173" s="116" t="s">
        <v>3290</v>
      </c>
      <c r="B173" s="176" t="s">
        <v>433</v>
      </c>
      <c r="C173" s="179" t="s">
        <v>5623</v>
      </c>
      <c r="D173" s="118" t="s">
        <v>572</v>
      </c>
      <c r="E173" s="117"/>
      <c r="F173" s="132">
        <v>121</v>
      </c>
      <c r="G173" s="136">
        <v>74.233128834355838</v>
      </c>
      <c r="H173" s="132">
        <v>134</v>
      </c>
      <c r="I173" s="136">
        <v>75.280898876404493</v>
      </c>
      <c r="J173" s="132">
        <v>169</v>
      </c>
      <c r="K173" s="136">
        <v>74.778761061946909</v>
      </c>
      <c r="L173" s="146" t="s">
        <v>1</v>
      </c>
      <c r="M173" s="146" t="s">
        <v>1</v>
      </c>
      <c r="N173" s="146" t="s">
        <v>1</v>
      </c>
      <c r="O173" s="153"/>
    </row>
    <row r="174" spans="1:15" ht="20.100000000000001" customHeight="1" x14ac:dyDescent="0.3">
      <c r="A174" s="77"/>
      <c r="B174" s="160"/>
      <c r="C174" s="177"/>
      <c r="D174" s="80" t="s">
        <v>573</v>
      </c>
      <c r="E174" s="78"/>
      <c r="F174" s="81">
        <v>42</v>
      </c>
      <c r="G174" s="82">
        <v>25.766871165644172</v>
      </c>
      <c r="H174" s="81">
        <v>44</v>
      </c>
      <c r="I174" s="82">
        <v>24.719101123595504</v>
      </c>
      <c r="J174" s="81">
        <v>57</v>
      </c>
      <c r="K174" s="82">
        <v>25.221238938053098</v>
      </c>
      <c r="L174" s="83"/>
      <c r="M174" s="83"/>
      <c r="N174" s="83"/>
      <c r="O174" s="84"/>
    </row>
    <row r="175" spans="1:15" ht="20.100000000000001" customHeight="1" x14ac:dyDescent="0.3">
      <c r="A175" s="116" t="s">
        <v>3291</v>
      </c>
      <c r="B175" s="176" t="s">
        <v>434</v>
      </c>
      <c r="C175" s="182" t="s">
        <v>2130</v>
      </c>
      <c r="D175" s="118" t="s">
        <v>570</v>
      </c>
      <c r="E175" s="117"/>
      <c r="F175" s="132">
        <v>295</v>
      </c>
      <c r="G175" s="136">
        <v>45.384615384615387</v>
      </c>
      <c r="H175" s="132">
        <v>340</v>
      </c>
      <c r="I175" s="136">
        <v>43.533930857874523</v>
      </c>
      <c r="J175" s="132">
        <v>410</v>
      </c>
      <c r="K175" s="136">
        <v>42.752867570385817</v>
      </c>
      <c r="L175" s="146" t="s">
        <v>1</v>
      </c>
      <c r="M175" s="146" t="s">
        <v>1</v>
      </c>
      <c r="N175" s="146" t="s">
        <v>1</v>
      </c>
      <c r="O175" s="153"/>
    </row>
    <row r="176" spans="1:15" ht="20.100000000000001" customHeight="1" x14ac:dyDescent="0.3">
      <c r="A176" s="77"/>
      <c r="B176" s="160"/>
      <c r="C176" s="177"/>
      <c r="D176" s="80" t="s">
        <v>571</v>
      </c>
      <c r="E176" s="78"/>
      <c r="F176" s="81">
        <v>276</v>
      </c>
      <c r="G176" s="82">
        <v>42.46153846153846</v>
      </c>
      <c r="H176" s="81">
        <v>351</v>
      </c>
      <c r="I176" s="82">
        <v>44.942381562099875</v>
      </c>
      <c r="J176" s="81">
        <v>420</v>
      </c>
      <c r="K176" s="82">
        <v>43.79562043795621</v>
      </c>
      <c r="L176" s="83"/>
      <c r="M176" s="83"/>
      <c r="N176" s="83"/>
      <c r="O176" s="84"/>
    </row>
    <row r="177" spans="1:15" ht="20.100000000000001" customHeight="1" x14ac:dyDescent="0.3">
      <c r="A177" s="77"/>
      <c r="B177" s="160"/>
      <c r="C177" s="177"/>
      <c r="D177" s="80" t="s">
        <v>284</v>
      </c>
      <c r="E177" s="78"/>
      <c r="F177" s="81">
        <v>79</v>
      </c>
      <c r="G177" s="82">
        <v>12.153846153846153</v>
      </c>
      <c r="H177" s="81">
        <v>90</v>
      </c>
      <c r="I177" s="82">
        <v>11.523687580025609</v>
      </c>
      <c r="J177" s="81">
        <v>129</v>
      </c>
      <c r="K177" s="82">
        <v>13.451511991657977</v>
      </c>
      <c r="L177" s="83"/>
      <c r="M177" s="83"/>
      <c r="N177" s="83"/>
      <c r="O177" s="84"/>
    </row>
    <row r="178" spans="1:15" ht="20.100000000000001" customHeight="1" x14ac:dyDescent="0.3">
      <c r="A178" s="116" t="s">
        <v>3292</v>
      </c>
      <c r="B178" s="176" t="s">
        <v>435</v>
      </c>
      <c r="C178" s="179" t="s">
        <v>5624</v>
      </c>
      <c r="D178" s="118" t="s">
        <v>572</v>
      </c>
      <c r="E178" s="117"/>
      <c r="F178" s="132">
        <v>286</v>
      </c>
      <c r="G178" s="136">
        <v>96.949152542372886</v>
      </c>
      <c r="H178" s="132">
        <v>331</v>
      </c>
      <c r="I178" s="136">
        <v>97.352941176470594</v>
      </c>
      <c r="J178" s="132">
        <v>400</v>
      </c>
      <c r="K178" s="136">
        <v>97.560975609756099</v>
      </c>
      <c r="L178" s="146" t="s">
        <v>1</v>
      </c>
      <c r="M178" s="146" t="s">
        <v>1</v>
      </c>
      <c r="N178" s="146" t="s">
        <v>1</v>
      </c>
      <c r="O178" s="153"/>
    </row>
    <row r="179" spans="1:15" ht="20.100000000000001" customHeight="1" x14ac:dyDescent="0.3">
      <c r="A179" s="77"/>
      <c r="B179" s="160"/>
      <c r="C179" s="177"/>
      <c r="D179" s="80" t="s">
        <v>573</v>
      </c>
      <c r="E179" s="78"/>
      <c r="F179" s="81">
        <v>9</v>
      </c>
      <c r="G179" s="82">
        <v>3.050847457627119</v>
      </c>
      <c r="H179" s="81">
        <v>9</v>
      </c>
      <c r="I179" s="82">
        <v>2.6470588235294117</v>
      </c>
      <c r="J179" s="81">
        <v>10</v>
      </c>
      <c r="K179" s="82">
        <v>2.4390243902439024</v>
      </c>
      <c r="L179" s="83"/>
      <c r="M179" s="83"/>
      <c r="N179" s="83"/>
      <c r="O179" s="84"/>
    </row>
    <row r="180" spans="1:15" ht="20.100000000000001" customHeight="1" x14ac:dyDescent="0.3">
      <c r="A180" s="116" t="s">
        <v>3293</v>
      </c>
      <c r="B180" s="176" t="s">
        <v>436</v>
      </c>
      <c r="C180" s="182" t="s">
        <v>2130</v>
      </c>
      <c r="D180" s="118" t="s">
        <v>570</v>
      </c>
      <c r="E180" s="117"/>
      <c r="F180" s="132">
        <v>157</v>
      </c>
      <c r="G180" s="136">
        <v>24.153846153846153</v>
      </c>
      <c r="H180" s="132">
        <v>173</v>
      </c>
      <c r="I180" s="136">
        <v>22.151088348271447</v>
      </c>
      <c r="J180" s="132">
        <v>217</v>
      </c>
      <c r="K180" s="136">
        <v>22.627737226277372</v>
      </c>
      <c r="L180" s="146" t="s">
        <v>1</v>
      </c>
      <c r="M180" s="146" t="s">
        <v>1</v>
      </c>
      <c r="N180" s="146" t="s">
        <v>1</v>
      </c>
      <c r="O180" s="153"/>
    </row>
    <row r="181" spans="1:15" ht="20.100000000000001" customHeight="1" x14ac:dyDescent="0.3">
      <c r="A181" s="77"/>
      <c r="B181" s="160"/>
      <c r="C181" s="177"/>
      <c r="D181" s="80" t="s">
        <v>571</v>
      </c>
      <c r="E181" s="78"/>
      <c r="F181" s="81">
        <v>366</v>
      </c>
      <c r="G181" s="82">
        <v>56.307692307692307</v>
      </c>
      <c r="H181" s="81">
        <v>445</v>
      </c>
      <c r="I181" s="82">
        <v>56.978233034571062</v>
      </c>
      <c r="J181" s="81">
        <v>523</v>
      </c>
      <c r="K181" s="82">
        <v>54.535974973931175</v>
      </c>
      <c r="L181" s="83"/>
      <c r="M181" s="83"/>
      <c r="N181" s="83"/>
      <c r="O181" s="84"/>
    </row>
    <row r="182" spans="1:15" ht="20.100000000000001" customHeight="1" x14ac:dyDescent="0.3">
      <c r="A182" s="77"/>
      <c r="B182" s="160"/>
      <c r="C182" s="177"/>
      <c r="D182" s="80" t="s">
        <v>284</v>
      </c>
      <c r="E182" s="78"/>
      <c r="F182" s="81">
        <v>127</v>
      </c>
      <c r="G182" s="82">
        <v>19.538461538461537</v>
      </c>
      <c r="H182" s="81">
        <v>163</v>
      </c>
      <c r="I182" s="82">
        <v>20.870678617157491</v>
      </c>
      <c r="J182" s="81">
        <v>219</v>
      </c>
      <c r="K182" s="82">
        <v>22.83628779979145</v>
      </c>
      <c r="L182" s="83"/>
      <c r="M182" s="83"/>
      <c r="N182" s="83"/>
      <c r="O182" s="84"/>
    </row>
    <row r="183" spans="1:15" ht="20.100000000000001" customHeight="1" x14ac:dyDescent="0.3">
      <c r="A183" s="116" t="s">
        <v>3294</v>
      </c>
      <c r="B183" s="176" t="s">
        <v>437</v>
      </c>
      <c r="C183" s="179" t="s">
        <v>5625</v>
      </c>
      <c r="D183" s="118" t="s">
        <v>572</v>
      </c>
      <c r="E183" s="117"/>
      <c r="F183" s="132">
        <v>121</v>
      </c>
      <c r="G183" s="136">
        <v>77.070063694267517</v>
      </c>
      <c r="H183" s="132">
        <v>135</v>
      </c>
      <c r="I183" s="136">
        <v>78.034682080924853</v>
      </c>
      <c r="J183" s="132">
        <v>172</v>
      </c>
      <c r="K183" s="136">
        <v>79.262672811059915</v>
      </c>
      <c r="L183" s="146" t="s">
        <v>1</v>
      </c>
      <c r="M183" s="146" t="s">
        <v>1</v>
      </c>
      <c r="N183" s="146" t="s">
        <v>1</v>
      </c>
      <c r="O183" s="153"/>
    </row>
    <row r="184" spans="1:15" ht="20.100000000000001" customHeight="1" x14ac:dyDescent="0.3">
      <c r="A184" s="77"/>
      <c r="B184" s="160"/>
      <c r="C184" s="177"/>
      <c r="D184" s="80" t="s">
        <v>573</v>
      </c>
      <c r="E184" s="78"/>
      <c r="F184" s="81">
        <v>36</v>
      </c>
      <c r="G184" s="82">
        <v>22.929936305732486</v>
      </c>
      <c r="H184" s="81">
        <v>38</v>
      </c>
      <c r="I184" s="82">
        <v>21.965317919075144</v>
      </c>
      <c r="J184" s="81">
        <v>45</v>
      </c>
      <c r="K184" s="82">
        <v>20.737327188940093</v>
      </c>
      <c r="L184" s="83"/>
      <c r="M184" s="83"/>
      <c r="N184" s="83"/>
      <c r="O184" s="84"/>
    </row>
    <row r="185" spans="1:15" ht="20.100000000000001" customHeight="1" x14ac:dyDescent="0.3">
      <c r="A185" s="116" t="s">
        <v>3295</v>
      </c>
      <c r="B185" s="176" t="s">
        <v>438</v>
      </c>
      <c r="C185" s="182" t="s">
        <v>2130</v>
      </c>
      <c r="D185" s="118" t="s">
        <v>570</v>
      </c>
      <c r="E185" s="117"/>
      <c r="F185" s="132">
        <v>130</v>
      </c>
      <c r="G185" s="136">
        <v>20</v>
      </c>
      <c r="H185" s="132">
        <v>154</v>
      </c>
      <c r="I185" s="136">
        <v>19.718309859154928</v>
      </c>
      <c r="J185" s="132">
        <v>192</v>
      </c>
      <c r="K185" s="136">
        <v>20.020855057351408</v>
      </c>
      <c r="L185" s="146" t="s">
        <v>1</v>
      </c>
      <c r="M185" s="146" t="s">
        <v>1</v>
      </c>
      <c r="N185" s="146" t="s">
        <v>1</v>
      </c>
      <c r="O185" s="153"/>
    </row>
    <row r="186" spans="1:15" ht="20.100000000000001" customHeight="1" x14ac:dyDescent="0.3">
      <c r="A186" s="77"/>
      <c r="B186" s="160"/>
      <c r="C186" s="177"/>
      <c r="D186" s="80" t="s">
        <v>571</v>
      </c>
      <c r="E186" s="78"/>
      <c r="F186" s="81">
        <v>373</v>
      </c>
      <c r="G186" s="82">
        <v>57.384615384615387</v>
      </c>
      <c r="H186" s="81">
        <v>454</v>
      </c>
      <c r="I186" s="82">
        <v>58.130601792573621</v>
      </c>
      <c r="J186" s="81">
        <v>535</v>
      </c>
      <c r="K186" s="82">
        <v>55.787278415015642</v>
      </c>
      <c r="L186" s="83"/>
      <c r="M186" s="83"/>
      <c r="N186" s="83"/>
      <c r="O186" s="84"/>
    </row>
    <row r="187" spans="1:15" ht="20.100000000000001" customHeight="1" x14ac:dyDescent="0.3">
      <c r="A187" s="77"/>
      <c r="B187" s="160"/>
      <c r="C187" s="177"/>
      <c r="D187" s="80" t="s">
        <v>284</v>
      </c>
      <c r="E187" s="78"/>
      <c r="F187" s="81">
        <v>147</v>
      </c>
      <c r="G187" s="82">
        <v>22.615384615384613</v>
      </c>
      <c r="H187" s="81">
        <v>173</v>
      </c>
      <c r="I187" s="82">
        <v>22.151088348271447</v>
      </c>
      <c r="J187" s="81">
        <v>232</v>
      </c>
      <c r="K187" s="82">
        <v>24.191866527632953</v>
      </c>
      <c r="L187" s="83"/>
      <c r="M187" s="83"/>
      <c r="N187" s="83"/>
      <c r="O187" s="84"/>
    </row>
    <row r="188" spans="1:15" ht="20.100000000000001" customHeight="1" x14ac:dyDescent="0.3">
      <c r="A188" s="116" t="s">
        <v>3296</v>
      </c>
      <c r="B188" s="176" t="s">
        <v>439</v>
      </c>
      <c r="C188" s="179" t="s">
        <v>5626</v>
      </c>
      <c r="D188" s="118" t="s">
        <v>572</v>
      </c>
      <c r="E188" s="117"/>
      <c r="F188" s="132">
        <v>116</v>
      </c>
      <c r="G188" s="136">
        <v>89.230769230769241</v>
      </c>
      <c r="H188" s="132">
        <v>140</v>
      </c>
      <c r="I188" s="136">
        <v>90.909090909090907</v>
      </c>
      <c r="J188" s="132">
        <v>173</v>
      </c>
      <c r="K188" s="136">
        <v>90.104166666666657</v>
      </c>
      <c r="L188" s="146" t="s">
        <v>1</v>
      </c>
      <c r="M188" s="146" t="s">
        <v>1</v>
      </c>
      <c r="N188" s="146" t="s">
        <v>1</v>
      </c>
      <c r="O188" s="153"/>
    </row>
    <row r="189" spans="1:15" ht="20.100000000000001" customHeight="1" x14ac:dyDescent="0.3">
      <c r="A189" s="77"/>
      <c r="B189" s="160"/>
      <c r="C189" s="177"/>
      <c r="D189" s="80" t="s">
        <v>573</v>
      </c>
      <c r="E189" s="78"/>
      <c r="F189" s="81">
        <v>14</v>
      </c>
      <c r="G189" s="82">
        <v>10.76923076923077</v>
      </c>
      <c r="H189" s="81">
        <v>14</v>
      </c>
      <c r="I189" s="82">
        <v>9.0909090909090917</v>
      </c>
      <c r="J189" s="81">
        <v>19</v>
      </c>
      <c r="K189" s="82">
        <v>9.8958333333333321</v>
      </c>
      <c r="L189" s="83"/>
      <c r="M189" s="83"/>
      <c r="N189" s="83"/>
      <c r="O189" s="84"/>
    </row>
    <row r="190" spans="1:15" ht="20.100000000000001" customHeight="1" x14ac:dyDescent="0.3">
      <c r="A190" s="116" t="s">
        <v>3297</v>
      </c>
      <c r="B190" s="176" t="s">
        <v>440</v>
      </c>
      <c r="C190" s="182" t="s">
        <v>2130</v>
      </c>
      <c r="D190" s="118" t="s">
        <v>570</v>
      </c>
      <c r="E190" s="117"/>
      <c r="F190" s="132">
        <v>106</v>
      </c>
      <c r="G190" s="136">
        <v>16.307692307692307</v>
      </c>
      <c r="H190" s="132">
        <v>122</v>
      </c>
      <c r="I190" s="136">
        <v>15.620998719590268</v>
      </c>
      <c r="J190" s="132">
        <v>156</v>
      </c>
      <c r="K190" s="136">
        <v>16.266944734098018</v>
      </c>
      <c r="L190" s="146" t="s">
        <v>1</v>
      </c>
      <c r="M190" s="146" t="s">
        <v>1</v>
      </c>
      <c r="N190" s="146" t="s">
        <v>1</v>
      </c>
      <c r="O190" s="153"/>
    </row>
    <row r="191" spans="1:15" ht="20.100000000000001" customHeight="1" x14ac:dyDescent="0.3">
      <c r="A191" s="77"/>
      <c r="B191" s="160"/>
      <c r="C191" s="177"/>
      <c r="D191" s="80" t="s">
        <v>571</v>
      </c>
      <c r="E191" s="78"/>
      <c r="F191" s="81">
        <v>421</v>
      </c>
      <c r="G191" s="82">
        <v>64.769230769230774</v>
      </c>
      <c r="H191" s="81">
        <v>513</v>
      </c>
      <c r="I191" s="82">
        <v>65.685019206145967</v>
      </c>
      <c r="J191" s="81">
        <v>614</v>
      </c>
      <c r="K191" s="82">
        <v>64.025026068821688</v>
      </c>
      <c r="L191" s="83"/>
      <c r="M191" s="83"/>
      <c r="N191" s="83"/>
      <c r="O191" s="84"/>
    </row>
    <row r="192" spans="1:15" ht="20.100000000000001" customHeight="1" x14ac:dyDescent="0.3">
      <c r="A192" s="77"/>
      <c r="B192" s="160"/>
      <c r="C192" s="177"/>
      <c r="D192" s="80" t="s">
        <v>284</v>
      </c>
      <c r="E192" s="78"/>
      <c r="F192" s="81">
        <v>123</v>
      </c>
      <c r="G192" s="82">
        <v>18.923076923076923</v>
      </c>
      <c r="H192" s="81">
        <v>146</v>
      </c>
      <c r="I192" s="82">
        <v>18.693982074263765</v>
      </c>
      <c r="J192" s="81">
        <v>189</v>
      </c>
      <c r="K192" s="82">
        <v>19.708029197080293</v>
      </c>
      <c r="L192" s="83"/>
      <c r="M192" s="83"/>
      <c r="N192" s="83"/>
      <c r="O192" s="84"/>
    </row>
    <row r="193" spans="1:15" ht="20.100000000000001" customHeight="1" x14ac:dyDescent="0.3">
      <c r="A193" s="116" t="s">
        <v>3298</v>
      </c>
      <c r="B193" s="176" t="s">
        <v>441</v>
      </c>
      <c r="C193" s="179" t="s">
        <v>5627</v>
      </c>
      <c r="D193" s="118" t="s">
        <v>572</v>
      </c>
      <c r="E193" s="117"/>
      <c r="F193" s="132">
        <v>98</v>
      </c>
      <c r="G193" s="136">
        <v>92.452830188679243</v>
      </c>
      <c r="H193" s="132">
        <v>113</v>
      </c>
      <c r="I193" s="136">
        <v>92.622950819672127</v>
      </c>
      <c r="J193" s="132">
        <v>141</v>
      </c>
      <c r="K193" s="136">
        <v>90.384615384615387</v>
      </c>
      <c r="L193" s="146" t="s">
        <v>1</v>
      </c>
      <c r="M193" s="146" t="s">
        <v>1</v>
      </c>
      <c r="N193" s="146" t="s">
        <v>1</v>
      </c>
      <c r="O193" s="153"/>
    </row>
    <row r="194" spans="1:15" ht="20.100000000000001" customHeight="1" x14ac:dyDescent="0.3">
      <c r="A194" s="77"/>
      <c r="B194" s="160"/>
      <c r="C194" s="177"/>
      <c r="D194" s="80" t="s">
        <v>573</v>
      </c>
      <c r="E194" s="78"/>
      <c r="F194" s="81">
        <v>8</v>
      </c>
      <c r="G194" s="82">
        <v>7.5471698113207548</v>
      </c>
      <c r="H194" s="81">
        <v>9</v>
      </c>
      <c r="I194" s="82">
        <v>7.3770491803278686</v>
      </c>
      <c r="J194" s="81">
        <v>15</v>
      </c>
      <c r="K194" s="82">
        <v>9.6153846153846168</v>
      </c>
      <c r="L194" s="83"/>
      <c r="M194" s="83"/>
      <c r="N194" s="83"/>
      <c r="O194" s="84"/>
    </row>
    <row r="195" spans="1:15" ht="20.100000000000001" customHeight="1" x14ac:dyDescent="0.3">
      <c r="A195" s="116" t="s">
        <v>3299</v>
      </c>
      <c r="B195" s="176" t="s">
        <v>442</v>
      </c>
      <c r="C195" s="182" t="s">
        <v>2130</v>
      </c>
      <c r="D195" s="118" t="s">
        <v>570</v>
      </c>
      <c r="E195" s="117"/>
      <c r="F195" s="132">
        <v>406</v>
      </c>
      <c r="G195" s="136">
        <v>62.46153846153846</v>
      </c>
      <c r="H195" s="132">
        <v>477</v>
      </c>
      <c r="I195" s="136">
        <v>61.075544174135722</v>
      </c>
      <c r="J195" s="132">
        <v>568</v>
      </c>
      <c r="K195" s="136">
        <v>59.228362877997917</v>
      </c>
      <c r="L195" s="146" t="s">
        <v>1</v>
      </c>
      <c r="M195" s="146" t="s">
        <v>1</v>
      </c>
      <c r="N195" s="146" t="s">
        <v>1</v>
      </c>
      <c r="O195" s="153"/>
    </row>
    <row r="196" spans="1:15" ht="20.100000000000001" customHeight="1" x14ac:dyDescent="0.3">
      <c r="A196" s="77"/>
      <c r="B196" s="160"/>
      <c r="C196" s="177"/>
      <c r="D196" s="80" t="s">
        <v>571</v>
      </c>
      <c r="E196" s="78"/>
      <c r="F196" s="81">
        <v>200</v>
      </c>
      <c r="G196" s="82">
        <v>30.76923076923077</v>
      </c>
      <c r="H196" s="81">
        <v>248</v>
      </c>
      <c r="I196" s="82">
        <v>31.754161331626122</v>
      </c>
      <c r="J196" s="81">
        <v>307</v>
      </c>
      <c r="K196" s="82">
        <v>32.012513034410844</v>
      </c>
      <c r="L196" s="83"/>
      <c r="M196" s="83"/>
      <c r="N196" s="83"/>
      <c r="O196" s="84"/>
    </row>
    <row r="197" spans="1:15" ht="20.100000000000001" customHeight="1" x14ac:dyDescent="0.3">
      <c r="A197" s="77"/>
      <c r="B197" s="160"/>
      <c r="C197" s="177"/>
      <c r="D197" s="80" t="s">
        <v>284</v>
      </c>
      <c r="E197" s="78"/>
      <c r="F197" s="81">
        <v>44</v>
      </c>
      <c r="G197" s="82">
        <v>6.7692307692307692</v>
      </c>
      <c r="H197" s="81">
        <v>56</v>
      </c>
      <c r="I197" s="82">
        <v>7.1702944942381563</v>
      </c>
      <c r="J197" s="81">
        <v>84</v>
      </c>
      <c r="K197" s="82">
        <v>8.7591240875912408</v>
      </c>
      <c r="L197" s="83"/>
      <c r="M197" s="83"/>
      <c r="N197" s="83"/>
      <c r="O197" s="84"/>
    </row>
    <row r="198" spans="1:15" ht="20.100000000000001" customHeight="1" x14ac:dyDescent="0.3">
      <c r="A198" s="116" t="s">
        <v>3300</v>
      </c>
      <c r="B198" s="176" t="s">
        <v>443</v>
      </c>
      <c r="C198" s="179" t="s">
        <v>5628</v>
      </c>
      <c r="D198" s="118" t="s">
        <v>572</v>
      </c>
      <c r="E198" s="117"/>
      <c r="F198" s="132">
        <v>392</v>
      </c>
      <c r="G198" s="136">
        <v>96.551724137931032</v>
      </c>
      <c r="H198" s="132">
        <v>463</v>
      </c>
      <c r="I198" s="136">
        <v>97.064989517819711</v>
      </c>
      <c r="J198" s="132">
        <v>551</v>
      </c>
      <c r="K198" s="136">
        <v>97.007042253521121</v>
      </c>
      <c r="L198" s="146" t="s">
        <v>1</v>
      </c>
      <c r="M198" s="146" t="s">
        <v>1</v>
      </c>
      <c r="N198" s="146" t="s">
        <v>1</v>
      </c>
      <c r="O198" s="153"/>
    </row>
    <row r="199" spans="1:15" ht="20.100000000000001" customHeight="1" x14ac:dyDescent="0.3">
      <c r="A199" s="77"/>
      <c r="B199" s="160"/>
      <c r="C199" s="177"/>
      <c r="D199" s="80" t="s">
        <v>573</v>
      </c>
      <c r="E199" s="78"/>
      <c r="F199" s="81">
        <v>14</v>
      </c>
      <c r="G199" s="82">
        <v>3.4482758620689653</v>
      </c>
      <c r="H199" s="81">
        <v>14</v>
      </c>
      <c r="I199" s="82">
        <v>2.9350104821802936</v>
      </c>
      <c r="J199" s="81">
        <v>17</v>
      </c>
      <c r="K199" s="82">
        <v>2.992957746478873</v>
      </c>
      <c r="L199" s="83"/>
      <c r="M199" s="83"/>
      <c r="N199" s="83"/>
      <c r="O199" s="84"/>
    </row>
    <row r="200" spans="1:15" ht="20.100000000000001" customHeight="1" x14ac:dyDescent="0.3">
      <c r="A200" s="116" t="s">
        <v>3301</v>
      </c>
      <c r="B200" s="176" t="s">
        <v>444</v>
      </c>
      <c r="C200" s="182" t="s">
        <v>2130</v>
      </c>
      <c r="D200" s="118" t="s">
        <v>570</v>
      </c>
      <c r="E200" s="117"/>
      <c r="F200" s="132">
        <v>568</v>
      </c>
      <c r="G200" s="136">
        <v>87.384615384615387</v>
      </c>
      <c r="H200" s="132">
        <v>682</v>
      </c>
      <c r="I200" s="136">
        <v>87.323943661971825</v>
      </c>
      <c r="J200" s="132">
        <v>821</v>
      </c>
      <c r="K200" s="136">
        <v>85.610010427528664</v>
      </c>
      <c r="L200" s="146" t="s">
        <v>1</v>
      </c>
      <c r="M200" s="146" t="s">
        <v>1</v>
      </c>
      <c r="N200" s="146" t="s">
        <v>1</v>
      </c>
      <c r="O200" s="153"/>
    </row>
    <row r="201" spans="1:15" ht="20.100000000000001" customHeight="1" x14ac:dyDescent="0.3">
      <c r="A201" s="77"/>
      <c r="B201" s="160"/>
      <c r="C201" s="177"/>
      <c r="D201" s="80" t="s">
        <v>571</v>
      </c>
      <c r="E201" s="78"/>
      <c r="F201" s="81">
        <v>75</v>
      </c>
      <c r="G201" s="82">
        <v>11.538461538461538</v>
      </c>
      <c r="H201" s="81">
        <v>94</v>
      </c>
      <c r="I201" s="82">
        <v>12.03585147247119</v>
      </c>
      <c r="J201" s="81">
        <v>129</v>
      </c>
      <c r="K201" s="82">
        <v>13.451511991657977</v>
      </c>
      <c r="L201" s="83"/>
      <c r="M201" s="83"/>
      <c r="N201" s="83"/>
      <c r="O201" s="84"/>
    </row>
    <row r="202" spans="1:15" ht="20.100000000000001" customHeight="1" x14ac:dyDescent="0.3">
      <c r="A202" s="77"/>
      <c r="B202" s="160"/>
      <c r="C202" s="177"/>
      <c r="D202" s="80" t="s">
        <v>284</v>
      </c>
      <c r="E202" s="78"/>
      <c r="F202" s="81">
        <v>7</v>
      </c>
      <c r="G202" s="82">
        <v>1.0769230769230769</v>
      </c>
      <c r="H202" s="81">
        <v>5</v>
      </c>
      <c r="I202" s="82">
        <v>0.6402048655569782</v>
      </c>
      <c r="J202" s="81">
        <v>9</v>
      </c>
      <c r="K202" s="82">
        <v>0.93847758081334731</v>
      </c>
      <c r="L202" s="83"/>
      <c r="M202" s="83"/>
      <c r="N202" s="83"/>
      <c r="O202" s="84"/>
    </row>
    <row r="203" spans="1:15" ht="20.100000000000001" customHeight="1" x14ac:dyDescent="0.3">
      <c r="A203" s="116" t="s">
        <v>3302</v>
      </c>
      <c r="B203" s="176" t="s">
        <v>445</v>
      </c>
      <c r="C203" s="179" t="s">
        <v>5629</v>
      </c>
      <c r="D203" s="118" t="s">
        <v>572</v>
      </c>
      <c r="E203" s="117"/>
      <c r="F203" s="132">
        <v>553</v>
      </c>
      <c r="G203" s="136">
        <v>97.359154929577457</v>
      </c>
      <c r="H203" s="132">
        <v>669</v>
      </c>
      <c r="I203" s="136">
        <v>98.093841642228739</v>
      </c>
      <c r="J203" s="132">
        <v>802</v>
      </c>
      <c r="K203" s="136">
        <v>97.685749086479902</v>
      </c>
      <c r="L203" s="146" t="s">
        <v>1</v>
      </c>
      <c r="M203" s="146" t="s">
        <v>1</v>
      </c>
      <c r="N203" s="146" t="s">
        <v>1</v>
      </c>
      <c r="O203" s="153"/>
    </row>
    <row r="204" spans="1:15" ht="20.100000000000001" customHeight="1" x14ac:dyDescent="0.3">
      <c r="A204" s="77"/>
      <c r="B204" s="160"/>
      <c r="C204" s="177"/>
      <c r="D204" s="80" t="s">
        <v>573</v>
      </c>
      <c r="E204" s="78"/>
      <c r="F204" s="81">
        <v>15</v>
      </c>
      <c r="G204" s="82">
        <v>2.640845070422535</v>
      </c>
      <c r="H204" s="81">
        <v>13</v>
      </c>
      <c r="I204" s="82">
        <v>1.9061583577712611</v>
      </c>
      <c r="J204" s="81">
        <v>19</v>
      </c>
      <c r="K204" s="82">
        <v>2.3142509135200973</v>
      </c>
      <c r="L204" s="83"/>
      <c r="M204" s="83"/>
      <c r="N204" s="83"/>
      <c r="O204" s="84"/>
    </row>
    <row r="205" spans="1:15" ht="20.100000000000001" customHeight="1" x14ac:dyDescent="0.3">
      <c r="A205" s="116" t="s">
        <v>3303</v>
      </c>
      <c r="B205" s="176" t="s">
        <v>446</v>
      </c>
      <c r="C205" s="182" t="s">
        <v>2130</v>
      </c>
      <c r="D205" s="118" t="s">
        <v>570</v>
      </c>
      <c r="E205" s="117"/>
      <c r="F205" s="132">
        <v>144</v>
      </c>
      <c r="G205" s="136">
        <v>22.153846153846153</v>
      </c>
      <c r="H205" s="132">
        <v>156</v>
      </c>
      <c r="I205" s="136">
        <v>19.974391805377721</v>
      </c>
      <c r="J205" s="132">
        <v>188</v>
      </c>
      <c r="K205" s="136">
        <v>19.603753910323256</v>
      </c>
      <c r="L205" s="146" t="s">
        <v>1</v>
      </c>
      <c r="M205" s="146" t="s">
        <v>1</v>
      </c>
      <c r="N205" s="146" t="s">
        <v>1</v>
      </c>
      <c r="O205" s="153"/>
    </row>
    <row r="206" spans="1:15" ht="20.100000000000001" customHeight="1" x14ac:dyDescent="0.3">
      <c r="A206" s="77"/>
      <c r="B206" s="160"/>
      <c r="C206" s="177"/>
      <c r="D206" s="80" t="s">
        <v>571</v>
      </c>
      <c r="E206" s="78"/>
      <c r="F206" s="81">
        <v>449</v>
      </c>
      <c r="G206" s="82">
        <v>69.07692307692308</v>
      </c>
      <c r="H206" s="81">
        <v>555</v>
      </c>
      <c r="I206" s="82">
        <v>71.062740076824582</v>
      </c>
      <c r="J206" s="81">
        <v>681</v>
      </c>
      <c r="K206" s="82">
        <v>71.011470281543282</v>
      </c>
      <c r="L206" s="83"/>
      <c r="M206" s="83"/>
      <c r="N206" s="83"/>
      <c r="O206" s="84"/>
    </row>
    <row r="207" spans="1:15" ht="20.100000000000001" customHeight="1" x14ac:dyDescent="0.3">
      <c r="A207" s="77"/>
      <c r="B207" s="160"/>
      <c r="C207" s="177"/>
      <c r="D207" s="80" t="s">
        <v>284</v>
      </c>
      <c r="E207" s="78"/>
      <c r="F207" s="81">
        <v>57</v>
      </c>
      <c r="G207" s="82">
        <v>8.7692307692307701</v>
      </c>
      <c r="H207" s="81">
        <v>70</v>
      </c>
      <c r="I207" s="82">
        <v>8.9628681177976954</v>
      </c>
      <c r="J207" s="81">
        <v>90</v>
      </c>
      <c r="K207" s="82">
        <v>9.3847758081334725</v>
      </c>
      <c r="L207" s="83"/>
      <c r="M207" s="83"/>
      <c r="N207" s="83"/>
      <c r="O207" s="84"/>
    </row>
    <row r="208" spans="1:15" ht="20.100000000000001" customHeight="1" x14ac:dyDescent="0.3">
      <c r="A208" s="116" t="s">
        <v>3304</v>
      </c>
      <c r="B208" s="176" t="s">
        <v>447</v>
      </c>
      <c r="C208" s="179" t="s">
        <v>5630</v>
      </c>
      <c r="D208" s="118" t="s">
        <v>572</v>
      </c>
      <c r="E208" s="117"/>
      <c r="F208" s="132">
        <v>136</v>
      </c>
      <c r="G208" s="136">
        <v>94.444444444444443</v>
      </c>
      <c r="H208" s="132">
        <v>146</v>
      </c>
      <c r="I208" s="136">
        <v>93.589743589743591</v>
      </c>
      <c r="J208" s="132">
        <v>175</v>
      </c>
      <c r="K208" s="136">
        <v>93.085106382978722</v>
      </c>
      <c r="L208" s="146" t="s">
        <v>1</v>
      </c>
      <c r="M208" s="146" t="s">
        <v>1</v>
      </c>
      <c r="N208" s="146" t="s">
        <v>1</v>
      </c>
      <c r="O208" s="153"/>
    </row>
    <row r="209" spans="1:15" ht="20.100000000000001" customHeight="1" x14ac:dyDescent="0.3">
      <c r="A209" s="77"/>
      <c r="B209" s="160"/>
      <c r="C209" s="177"/>
      <c r="D209" s="80" t="s">
        <v>573</v>
      </c>
      <c r="E209" s="78"/>
      <c r="F209" s="81">
        <v>8</v>
      </c>
      <c r="G209" s="82">
        <v>5.5555555555555554</v>
      </c>
      <c r="H209" s="81">
        <v>10</v>
      </c>
      <c r="I209" s="82">
        <v>6.4102564102564106</v>
      </c>
      <c r="J209" s="81">
        <v>13</v>
      </c>
      <c r="K209" s="82">
        <v>6.9148936170212769</v>
      </c>
      <c r="L209" s="83"/>
      <c r="M209" s="83"/>
      <c r="N209" s="83"/>
      <c r="O209" s="84"/>
    </row>
    <row r="210" spans="1:15" ht="20.100000000000001" customHeight="1" x14ac:dyDescent="0.3">
      <c r="A210" s="116" t="s">
        <v>3305</v>
      </c>
      <c r="B210" s="176" t="s">
        <v>448</v>
      </c>
      <c r="C210" s="182" t="s">
        <v>2130</v>
      </c>
      <c r="D210" s="118" t="s">
        <v>570</v>
      </c>
      <c r="E210" s="117"/>
      <c r="F210" s="132">
        <v>76</v>
      </c>
      <c r="G210" s="136">
        <v>11.692307692307692</v>
      </c>
      <c r="H210" s="132">
        <v>86</v>
      </c>
      <c r="I210" s="136">
        <v>11.011523687580025</v>
      </c>
      <c r="J210" s="132">
        <v>108</v>
      </c>
      <c r="K210" s="136">
        <v>11.261730969760167</v>
      </c>
      <c r="L210" s="146" t="s">
        <v>1</v>
      </c>
      <c r="M210" s="146" t="s">
        <v>1</v>
      </c>
      <c r="N210" s="146" t="s">
        <v>1</v>
      </c>
      <c r="O210" s="153"/>
    </row>
    <row r="211" spans="1:15" ht="20.100000000000001" customHeight="1" x14ac:dyDescent="0.3">
      <c r="A211" s="77"/>
      <c r="B211" s="160"/>
      <c r="C211" s="177"/>
      <c r="D211" s="80" t="s">
        <v>571</v>
      </c>
      <c r="E211" s="78"/>
      <c r="F211" s="81">
        <v>503</v>
      </c>
      <c r="G211" s="82">
        <v>77.384615384615387</v>
      </c>
      <c r="H211" s="81">
        <v>610</v>
      </c>
      <c r="I211" s="82">
        <v>78.104993597951349</v>
      </c>
      <c r="J211" s="81">
        <v>744</v>
      </c>
      <c r="K211" s="82">
        <v>77.580813347236713</v>
      </c>
      <c r="L211" s="83"/>
      <c r="M211" s="83"/>
      <c r="N211" s="83"/>
      <c r="O211" s="84"/>
    </row>
    <row r="212" spans="1:15" ht="20.100000000000001" customHeight="1" x14ac:dyDescent="0.3">
      <c r="A212" s="77"/>
      <c r="B212" s="160"/>
      <c r="C212" s="177"/>
      <c r="D212" s="80" t="s">
        <v>284</v>
      </c>
      <c r="E212" s="78"/>
      <c r="F212" s="81">
        <v>71</v>
      </c>
      <c r="G212" s="82">
        <v>10.923076923076923</v>
      </c>
      <c r="H212" s="81">
        <v>85</v>
      </c>
      <c r="I212" s="82">
        <v>10.883482714468631</v>
      </c>
      <c r="J212" s="81">
        <v>107</v>
      </c>
      <c r="K212" s="82">
        <v>11.157455683003128</v>
      </c>
      <c r="L212" s="83"/>
      <c r="M212" s="83"/>
      <c r="N212" s="83"/>
      <c r="O212" s="84"/>
    </row>
    <row r="213" spans="1:15" ht="20.100000000000001" customHeight="1" x14ac:dyDescent="0.3">
      <c r="A213" s="116" t="s">
        <v>3306</v>
      </c>
      <c r="B213" s="176" t="s">
        <v>449</v>
      </c>
      <c r="C213" s="179" t="s">
        <v>5631</v>
      </c>
      <c r="D213" s="118" t="s">
        <v>572</v>
      </c>
      <c r="E213" s="117"/>
      <c r="F213" s="132">
        <v>74</v>
      </c>
      <c r="G213" s="136">
        <v>97.368421052631575</v>
      </c>
      <c r="H213" s="132">
        <v>83</v>
      </c>
      <c r="I213" s="136">
        <v>96.511627906976742</v>
      </c>
      <c r="J213" s="132">
        <v>104</v>
      </c>
      <c r="K213" s="136">
        <v>96.296296296296291</v>
      </c>
      <c r="L213" s="146" t="s">
        <v>1</v>
      </c>
      <c r="M213" s="146" t="s">
        <v>1</v>
      </c>
      <c r="N213" s="146" t="s">
        <v>1</v>
      </c>
      <c r="O213" s="153"/>
    </row>
    <row r="214" spans="1:15" ht="20.100000000000001" customHeight="1" x14ac:dyDescent="0.3">
      <c r="A214" s="77"/>
      <c r="B214" s="160"/>
      <c r="C214" s="177"/>
      <c r="D214" s="80" t="s">
        <v>573</v>
      </c>
      <c r="E214" s="78"/>
      <c r="F214" s="81">
        <v>2</v>
      </c>
      <c r="G214" s="82">
        <v>2.6315789473684208</v>
      </c>
      <c r="H214" s="81">
        <v>3</v>
      </c>
      <c r="I214" s="82">
        <v>3.4883720930232558</v>
      </c>
      <c r="J214" s="81">
        <v>4</v>
      </c>
      <c r="K214" s="82">
        <v>3.7037037037037033</v>
      </c>
      <c r="L214" s="83"/>
      <c r="M214" s="83"/>
      <c r="N214" s="83"/>
      <c r="O214" s="84"/>
    </row>
    <row r="215" spans="1:15" ht="20.100000000000001" customHeight="1" x14ac:dyDescent="0.3">
      <c r="A215" s="116" t="s">
        <v>3307</v>
      </c>
      <c r="B215" s="176" t="s">
        <v>450</v>
      </c>
      <c r="C215" s="182" t="s">
        <v>2130</v>
      </c>
      <c r="D215" s="118" t="s">
        <v>570</v>
      </c>
      <c r="E215" s="117"/>
      <c r="F215" s="132">
        <v>71</v>
      </c>
      <c r="G215" s="136">
        <v>10.923076923076923</v>
      </c>
      <c r="H215" s="132">
        <v>72</v>
      </c>
      <c r="I215" s="136">
        <v>9.2189500640204862</v>
      </c>
      <c r="J215" s="132">
        <v>93</v>
      </c>
      <c r="K215" s="136">
        <v>9.6976016684045891</v>
      </c>
      <c r="L215" s="146" t="s">
        <v>1</v>
      </c>
      <c r="M215" s="146" t="s">
        <v>1</v>
      </c>
      <c r="N215" s="146" t="s">
        <v>1</v>
      </c>
      <c r="O215" s="153"/>
    </row>
    <row r="216" spans="1:15" ht="20.100000000000001" customHeight="1" x14ac:dyDescent="0.3">
      <c r="A216" s="77"/>
      <c r="B216" s="160"/>
      <c r="C216" s="177"/>
      <c r="D216" s="80" t="s">
        <v>571</v>
      </c>
      <c r="E216" s="78"/>
      <c r="F216" s="81">
        <v>496</v>
      </c>
      <c r="G216" s="82">
        <v>76.307692307692307</v>
      </c>
      <c r="H216" s="81">
        <v>609</v>
      </c>
      <c r="I216" s="82">
        <v>77.976952624839953</v>
      </c>
      <c r="J216" s="81">
        <v>740</v>
      </c>
      <c r="K216" s="82">
        <v>77.16371220020855</v>
      </c>
      <c r="L216" s="83"/>
      <c r="M216" s="83"/>
      <c r="N216" s="83"/>
      <c r="O216" s="84"/>
    </row>
    <row r="217" spans="1:15" ht="20.100000000000001" customHeight="1" x14ac:dyDescent="0.3">
      <c r="A217" s="77"/>
      <c r="B217" s="160"/>
      <c r="C217" s="177"/>
      <c r="D217" s="80" t="s">
        <v>284</v>
      </c>
      <c r="E217" s="78"/>
      <c r="F217" s="81">
        <v>83</v>
      </c>
      <c r="G217" s="82">
        <v>12.769230769230768</v>
      </c>
      <c r="H217" s="81">
        <v>100</v>
      </c>
      <c r="I217" s="82">
        <v>12.804097311139564</v>
      </c>
      <c r="J217" s="81">
        <v>126</v>
      </c>
      <c r="K217" s="82">
        <v>13.138686131386862</v>
      </c>
      <c r="L217" s="83"/>
      <c r="M217" s="83"/>
      <c r="N217" s="83"/>
      <c r="O217" s="84"/>
    </row>
    <row r="218" spans="1:15" ht="20.100000000000001" customHeight="1" x14ac:dyDescent="0.3">
      <c r="A218" s="116" t="s">
        <v>3308</v>
      </c>
      <c r="B218" s="176" t="s">
        <v>451</v>
      </c>
      <c r="C218" s="179" t="s">
        <v>5632</v>
      </c>
      <c r="D218" s="118" t="s">
        <v>572</v>
      </c>
      <c r="E218" s="117"/>
      <c r="F218" s="132">
        <v>68</v>
      </c>
      <c r="G218" s="136">
        <v>95.774647887323937</v>
      </c>
      <c r="H218" s="132">
        <v>69</v>
      </c>
      <c r="I218" s="136">
        <v>95.833333333333329</v>
      </c>
      <c r="J218" s="132">
        <v>87</v>
      </c>
      <c r="K218" s="136">
        <v>93.548387096774192</v>
      </c>
      <c r="L218" s="146" t="s">
        <v>1</v>
      </c>
      <c r="M218" s="146" t="s">
        <v>1</v>
      </c>
      <c r="N218" s="146" t="s">
        <v>1</v>
      </c>
      <c r="O218" s="153"/>
    </row>
    <row r="219" spans="1:15" ht="20.100000000000001" customHeight="1" x14ac:dyDescent="0.3">
      <c r="A219" s="77"/>
      <c r="B219" s="160"/>
      <c r="C219" s="177"/>
      <c r="D219" s="80" t="s">
        <v>573</v>
      </c>
      <c r="E219" s="78"/>
      <c r="F219" s="81">
        <v>3</v>
      </c>
      <c r="G219" s="82">
        <v>4.225352112676056</v>
      </c>
      <c r="H219" s="81">
        <v>3</v>
      </c>
      <c r="I219" s="82">
        <v>4.166666666666667</v>
      </c>
      <c r="J219" s="81">
        <v>6</v>
      </c>
      <c r="K219" s="82">
        <v>6.4516129032258061</v>
      </c>
      <c r="L219" s="83"/>
      <c r="M219" s="83"/>
      <c r="N219" s="83"/>
      <c r="O219" s="84"/>
    </row>
    <row r="220" spans="1:15" ht="20.100000000000001" customHeight="1" x14ac:dyDescent="0.3">
      <c r="A220" s="116" t="s">
        <v>3309</v>
      </c>
      <c r="B220" s="176" t="s">
        <v>452</v>
      </c>
      <c r="C220" s="182" t="s">
        <v>2130</v>
      </c>
      <c r="D220" s="118" t="s">
        <v>570</v>
      </c>
      <c r="E220" s="117"/>
      <c r="F220" s="132">
        <v>303</v>
      </c>
      <c r="G220" s="136">
        <v>46.615384615384613</v>
      </c>
      <c r="H220" s="132">
        <v>357</v>
      </c>
      <c r="I220" s="136">
        <v>45.710627400768246</v>
      </c>
      <c r="J220" s="132">
        <v>440</v>
      </c>
      <c r="K220" s="136">
        <v>45.881126173096973</v>
      </c>
      <c r="L220" s="146" t="s">
        <v>1</v>
      </c>
      <c r="M220" s="146" t="s">
        <v>1</v>
      </c>
      <c r="N220" s="146" t="s">
        <v>1</v>
      </c>
      <c r="O220" s="153"/>
    </row>
    <row r="221" spans="1:15" ht="20.100000000000001" customHeight="1" x14ac:dyDescent="0.3">
      <c r="A221" s="77"/>
      <c r="B221" s="160"/>
      <c r="C221" s="177"/>
      <c r="D221" s="80" t="s">
        <v>571</v>
      </c>
      <c r="E221" s="78"/>
      <c r="F221" s="81">
        <v>306</v>
      </c>
      <c r="G221" s="82">
        <v>47.07692307692308</v>
      </c>
      <c r="H221" s="81">
        <v>376</v>
      </c>
      <c r="I221" s="82">
        <v>48.143405889884761</v>
      </c>
      <c r="J221" s="81">
        <v>456</v>
      </c>
      <c r="K221" s="82">
        <v>47.549530761209589</v>
      </c>
      <c r="L221" s="83"/>
      <c r="M221" s="83"/>
      <c r="N221" s="83"/>
      <c r="O221" s="84"/>
    </row>
    <row r="222" spans="1:15" ht="20.100000000000001" customHeight="1" x14ac:dyDescent="0.3">
      <c r="A222" s="77"/>
      <c r="B222" s="160"/>
      <c r="C222" s="177"/>
      <c r="D222" s="80" t="s">
        <v>284</v>
      </c>
      <c r="E222" s="78"/>
      <c r="F222" s="81">
        <v>41</v>
      </c>
      <c r="G222" s="82">
        <v>6.3076923076923075</v>
      </c>
      <c r="H222" s="81">
        <v>48</v>
      </c>
      <c r="I222" s="82">
        <v>6.1459667093469914</v>
      </c>
      <c r="J222" s="81">
        <v>63</v>
      </c>
      <c r="K222" s="82">
        <v>6.5693430656934311</v>
      </c>
      <c r="L222" s="83"/>
      <c r="M222" s="83"/>
      <c r="N222" s="83"/>
      <c r="O222" s="84"/>
    </row>
    <row r="223" spans="1:15" ht="20.100000000000001" customHeight="1" x14ac:dyDescent="0.3">
      <c r="A223" s="116" t="s">
        <v>3310</v>
      </c>
      <c r="B223" s="176" t="s">
        <v>453</v>
      </c>
      <c r="C223" s="179" t="s">
        <v>5633</v>
      </c>
      <c r="D223" s="118" t="s">
        <v>572</v>
      </c>
      <c r="E223" s="117"/>
      <c r="F223" s="132">
        <v>296</v>
      </c>
      <c r="G223" s="136">
        <v>97.689768976897696</v>
      </c>
      <c r="H223" s="132">
        <v>349</v>
      </c>
      <c r="I223" s="136">
        <v>97.759103641456576</v>
      </c>
      <c r="J223" s="132">
        <v>431</v>
      </c>
      <c r="K223" s="136">
        <v>97.954545454545453</v>
      </c>
      <c r="L223" s="146" t="s">
        <v>1</v>
      </c>
      <c r="M223" s="146" t="s">
        <v>1</v>
      </c>
      <c r="N223" s="146" t="s">
        <v>1</v>
      </c>
      <c r="O223" s="153"/>
    </row>
    <row r="224" spans="1:15" ht="20.100000000000001" customHeight="1" x14ac:dyDescent="0.3">
      <c r="A224" s="77"/>
      <c r="B224" s="160"/>
      <c r="C224" s="177"/>
      <c r="D224" s="80" t="s">
        <v>573</v>
      </c>
      <c r="E224" s="78"/>
      <c r="F224" s="81">
        <v>7</v>
      </c>
      <c r="G224" s="82">
        <v>2.3102310231023102</v>
      </c>
      <c r="H224" s="81">
        <v>8</v>
      </c>
      <c r="I224" s="82">
        <v>2.2408963585434174</v>
      </c>
      <c r="J224" s="81">
        <v>9</v>
      </c>
      <c r="K224" s="82">
        <v>2.0454545454545454</v>
      </c>
      <c r="L224" s="83"/>
      <c r="M224" s="83"/>
      <c r="N224" s="83"/>
      <c r="O224" s="84"/>
    </row>
    <row r="225" spans="1:15" ht="20.100000000000001" customHeight="1" x14ac:dyDescent="0.3">
      <c r="A225" s="116" t="s">
        <v>3311</v>
      </c>
      <c r="B225" s="176" t="s">
        <v>454</v>
      </c>
      <c r="C225" s="182" t="s">
        <v>2130</v>
      </c>
      <c r="D225" s="118" t="s">
        <v>570</v>
      </c>
      <c r="E225" s="117"/>
      <c r="F225" s="132">
        <v>136</v>
      </c>
      <c r="G225" s="136">
        <v>20.923076923076923</v>
      </c>
      <c r="H225" s="132">
        <v>155</v>
      </c>
      <c r="I225" s="136">
        <v>19.846350832266324</v>
      </c>
      <c r="J225" s="132">
        <v>195</v>
      </c>
      <c r="K225" s="136">
        <v>20.333680917622523</v>
      </c>
      <c r="L225" s="146" t="s">
        <v>1</v>
      </c>
      <c r="M225" s="146" t="s">
        <v>1</v>
      </c>
      <c r="N225" s="146" t="s">
        <v>1</v>
      </c>
      <c r="O225" s="153"/>
    </row>
    <row r="226" spans="1:15" ht="20.100000000000001" customHeight="1" x14ac:dyDescent="0.3">
      <c r="A226" s="77"/>
      <c r="B226" s="160"/>
      <c r="C226" s="177"/>
      <c r="D226" s="80" t="s">
        <v>571</v>
      </c>
      <c r="E226" s="78"/>
      <c r="F226" s="81">
        <v>463</v>
      </c>
      <c r="G226" s="82">
        <v>71.230769230769226</v>
      </c>
      <c r="H226" s="81">
        <v>564</v>
      </c>
      <c r="I226" s="82">
        <v>72.215108834827149</v>
      </c>
      <c r="J226" s="81">
        <v>682</v>
      </c>
      <c r="K226" s="82">
        <v>71.115745568300312</v>
      </c>
      <c r="L226" s="83"/>
      <c r="M226" s="83"/>
      <c r="N226" s="83"/>
      <c r="O226" s="84"/>
    </row>
    <row r="227" spans="1:15" ht="20.100000000000001" customHeight="1" x14ac:dyDescent="0.3">
      <c r="A227" s="77"/>
      <c r="B227" s="160"/>
      <c r="C227" s="177"/>
      <c r="D227" s="80" t="s">
        <v>284</v>
      </c>
      <c r="E227" s="78"/>
      <c r="F227" s="81">
        <v>51</v>
      </c>
      <c r="G227" s="82">
        <v>7.8461538461538458</v>
      </c>
      <c r="H227" s="81">
        <v>62</v>
      </c>
      <c r="I227" s="82">
        <v>7.9385403329065305</v>
      </c>
      <c r="J227" s="81">
        <v>82</v>
      </c>
      <c r="K227" s="82">
        <v>8.5505735140771648</v>
      </c>
      <c r="L227" s="83"/>
      <c r="M227" s="83"/>
      <c r="N227" s="83"/>
      <c r="O227" s="84"/>
    </row>
    <row r="228" spans="1:15" ht="20.100000000000001" customHeight="1" x14ac:dyDescent="0.3">
      <c r="A228" s="116" t="s">
        <v>3312</v>
      </c>
      <c r="B228" s="176" t="s">
        <v>455</v>
      </c>
      <c r="C228" s="179" t="s">
        <v>5634</v>
      </c>
      <c r="D228" s="118" t="s">
        <v>572</v>
      </c>
      <c r="E228" s="117"/>
      <c r="F228" s="132">
        <v>130</v>
      </c>
      <c r="G228" s="136">
        <v>95.588235294117652</v>
      </c>
      <c r="H228" s="132">
        <v>146</v>
      </c>
      <c r="I228" s="136">
        <v>94.193548387096769</v>
      </c>
      <c r="J228" s="132">
        <v>184</v>
      </c>
      <c r="K228" s="136">
        <v>94.358974358974351</v>
      </c>
      <c r="L228" s="146" t="s">
        <v>1</v>
      </c>
      <c r="M228" s="146" t="s">
        <v>1</v>
      </c>
      <c r="N228" s="146" t="s">
        <v>1</v>
      </c>
      <c r="O228" s="153"/>
    </row>
    <row r="229" spans="1:15" ht="20.100000000000001" customHeight="1" x14ac:dyDescent="0.3">
      <c r="A229" s="77"/>
      <c r="B229" s="160"/>
      <c r="C229" s="177"/>
      <c r="D229" s="80" t="s">
        <v>573</v>
      </c>
      <c r="E229" s="78"/>
      <c r="F229" s="81">
        <v>6</v>
      </c>
      <c r="G229" s="82">
        <v>4.4117647058823533</v>
      </c>
      <c r="H229" s="81">
        <v>9</v>
      </c>
      <c r="I229" s="82">
        <v>5.806451612903226</v>
      </c>
      <c r="J229" s="81">
        <v>11</v>
      </c>
      <c r="K229" s="82">
        <v>5.6410256410256414</v>
      </c>
      <c r="L229" s="83"/>
      <c r="M229" s="83"/>
      <c r="N229" s="83"/>
      <c r="O229" s="84"/>
    </row>
    <row r="230" spans="1:15" ht="20.100000000000001" customHeight="1" x14ac:dyDescent="0.3">
      <c r="A230" s="116" t="s">
        <v>3313</v>
      </c>
      <c r="B230" s="176" t="s">
        <v>456</v>
      </c>
      <c r="C230" s="182" t="s">
        <v>2130</v>
      </c>
      <c r="D230" s="118" t="s">
        <v>570</v>
      </c>
      <c r="E230" s="117"/>
      <c r="F230" s="132">
        <v>92</v>
      </c>
      <c r="G230" s="136">
        <v>14.153846153846153</v>
      </c>
      <c r="H230" s="132">
        <v>97</v>
      </c>
      <c r="I230" s="136">
        <v>12.419974391805377</v>
      </c>
      <c r="J230" s="132">
        <v>120</v>
      </c>
      <c r="K230" s="136">
        <v>12.513034410844631</v>
      </c>
      <c r="L230" s="146" t="s">
        <v>1</v>
      </c>
      <c r="M230" s="146" t="s">
        <v>1</v>
      </c>
      <c r="N230" s="146" t="s">
        <v>1</v>
      </c>
      <c r="O230" s="153"/>
    </row>
    <row r="231" spans="1:15" ht="20.100000000000001" customHeight="1" x14ac:dyDescent="0.3">
      <c r="A231" s="77"/>
      <c r="B231" s="160"/>
      <c r="C231" s="177"/>
      <c r="D231" s="80" t="s">
        <v>571</v>
      </c>
      <c r="E231" s="78"/>
      <c r="F231" s="81">
        <v>486</v>
      </c>
      <c r="G231" s="82">
        <v>74.769230769230759</v>
      </c>
      <c r="H231" s="81">
        <v>596</v>
      </c>
      <c r="I231" s="82">
        <v>76.312419974391801</v>
      </c>
      <c r="J231" s="81">
        <v>724</v>
      </c>
      <c r="K231" s="82">
        <v>75.495307612095928</v>
      </c>
      <c r="L231" s="83"/>
      <c r="M231" s="83"/>
      <c r="N231" s="83"/>
      <c r="O231" s="84"/>
    </row>
    <row r="232" spans="1:15" ht="20.100000000000001" customHeight="1" x14ac:dyDescent="0.3">
      <c r="A232" s="77"/>
      <c r="B232" s="160"/>
      <c r="C232" s="177"/>
      <c r="D232" s="80" t="s">
        <v>284</v>
      </c>
      <c r="E232" s="78"/>
      <c r="F232" s="81">
        <v>72</v>
      </c>
      <c r="G232" s="82">
        <v>11.076923076923077</v>
      </c>
      <c r="H232" s="81">
        <v>88</v>
      </c>
      <c r="I232" s="82">
        <v>11.267605633802816</v>
      </c>
      <c r="J232" s="81">
        <v>115</v>
      </c>
      <c r="K232" s="82">
        <v>11.991657977059438</v>
      </c>
      <c r="L232" s="83"/>
      <c r="M232" s="83"/>
      <c r="N232" s="83"/>
      <c r="O232" s="84"/>
    </row>
    <row r="233" spans="1:15" ht="20.100000000000001" customHeight="1" x14ac:dyDescent="0.3">
      <c r="A233" s="116" t="s">
        <v>3314</v>
      </c>
      <c r="B233" s="176" t="s">
        <v>457</v>
      </c>
      <c r="C233" s="179" t="s">
        <v>5635</v>
      </c>
      <c r="D233" s="118" t="s">
        <v>572</v>
      </c>
      <c r="E233" s="117"/>
      <c r="F233" s="132">
        <v>82</v>
      </c>
      <c r="G233" s="136">
        <v>89.130434782608688</v>
      </c>
      <c r="H233" s="132">
        <v>86</v>
      </c>
      <c r="I233" s="136">
        <v>88.659793814432987</v>
      </c>
      <c r="J233" s="132">
        <v>108</v>
      </c>
      <c r="K233" s="136">
        <v>90</v>
      </c>
      <c r="L233" s="146" t="s">
        <v>1</v>
      </c>
      <c r="M233" s="146" t="s">
        <v>1</v>
      </c>
      <c r="N233" s="146" t="s">
        <v>1</v>
      </c>
      <c r="O233" s="153"/>
    </row>
    <row r="234" spans="1:15" ht="20.100000000000001" customHeight="1" x14ac:dyDescent="0.3">
      <c r="A234" s="77"/>
      <c r="B234" s="160"/>
      <c r="C234" s="177"/>
      <c r="D234" s="80" t="s">
        <v>573</v>
      </c>
      <c r="E234" s="78"/>
      <c r="F234" s="81">
        <v>10</v>
      </c>
      <c r="G234" s="82">
        <v>10.869565217391305</v>
      </c>
      <c r="H234" s="81">
        <v>11</v>
      </c>
      <c r="I234" s="82">
        <v>11.340206185567011</v>
      </c>
      <c r="J234" s="81">
        <v>12</v>
      </c>
      <c r="K234" s="82">
        <v>10</v>
      </c>
      <c r="L234" s="83"/>
      <c r="M234" s="83"/>
      <c r="N234" s="83"/>
      <c r="O234" s="84"/>
    </row>
    <row r="235" spans="1:15" ht="20.100000000000001" customHeight="1" x14ac:dyDescent="0.3">
      <c r="A235" s="116" t="s">
        <v>3315</v>
      </c>
      <c r="B235" s="176" t="s">
        <v>458</v>
      </c>
      <c r="C235" s="182" t="s">
        <v>2130</v>
      </c>
      <c r="D235" s="118" t="s">
        <v>570</v>
      </c>
      <c r="E235" s="117"/>
      <c r="F235" s="132">
        <v>21</v>
      </c>
      <c r="G235" s="136">
        <v>3.2307692307692308</v>
      </c>
      <c r="H235" s="132">
        <v>25</v>
      </c>
      <c r="I235" s="136">
        <v>3.2010243277848911</v>
      </c>
      <c r="J235" s="132">
        <v>33</v>
      </c>
      <c r="K235" s="136">
        <v>3.441084462982273</v>
      </c>
      <c r="L235" s="146" t="s">
        <v>1</v>
      </c>
      <c r="M235" s="146" t="s">
        <v>1</v>
      </c>
      <c r="N235" s="146" t="s">
        <v>1</v>
      </c>
      <c r="O235" s="153"/>
    </row>
    <row r="236" spans="1:15" ht="20.100000000000001" customHeight="1" x14ac:dyDescent="0.3">
      <c r="A236" s="77"/>
      <c r="B236" s="160"/>
      <c r="C236" s="177"/>
      <c r="D236" s="80" t="s">
        <v>571</v>
      </c>
      <c r="E236" s="78"/>
      <c r="F236" s="81">
        <v>541</v>
      </c>
      <c r="G236" s="82">
        <v>83.230769230769226</v>
      </c>
      <c r="H236" s="81">
        <v>653</v>
      </c>
      <c r="I236" s="82">
        <v>83.610755441741361</v>
      </c>
      <c r="J236" s="81">
        <v>793</v>
      </c>
      <c r="K236" s="82">
        <v>82.690302398331596</v>
      </c>
      <c r="L236" s="83"/>
      <c r="M236" s="83"/>
      <c r="N236" s="83"/>
      <c r="O236" s="84"/>
    </row>
    <row r="237" spans="1:15" ht="20.100000000000001" customHeight="1" x14ac:dyDescent="0.3">
      <c r="A237" s="77"/>
      <c r="B237" s="160"/>
      <c r="C237" s="177"/>
      <c r="D237" s="80" t="s">
        <v>284</v>
      </c>
      <c r="E237" s="78"/>
      <c r="F237" s="81">
        <v>88</v>
      </c>
      <c r="G237" s="82">
        <v>13.538461538461538</v>
      </c>
      <c r="H237" s="81">
        <v>103</v>
      </c>
      <c r="I237" s="82">
        <v>13.188220230473751</v>
      </c>
      <c r="J237" s="81">
        <v>133</v>
      </c>
      <c r="K237" s="82">
        <v>13.868613138686131</v>
      </c>
      <c r="L237" s="83"/>
      <c r="M237" s="83"/>
      <c r="N237" s="83"/>
      <c r="O237" s="84"/>
    </row>
    <row r="238" spans="1:15" ht="20.100000000000001" customHeight="1" x14ac:dyDescent="0.3">
      <c r="A238" s="116" t="s">
        <v>3316</v>
      </c>
      <c r="B238" s="176" t="s">
        <v>459</v>
      </c>
      <c r="C238" s="179" t="s">
        <v>5636</v>
      </c>
      <c r="D238" s="118" t="s">
        <v>572</v>
      </c>
      <c r="E238" s="117"/>
      <c r="F238" s="132">
        <v>20</v>
      </c>
      <c r="G238" s="136">
        <v>95.238095238095227</v>
      </c>
      <c r="H238" s="132">
        <v>23</v>
      </c>
      <c r="I238" s="136">
        <v>92</v>
      </c>
      <c r="J238" s="132">
        <v>31</v>
      </c>
      <c r="K238" s="136">
        <v>93.939393939393938</v>
      </c>
      <c r="L238" s="146" t="s">
        <v>1</v>
      </c>
      <c r="M238" s="146" t="s">
        <v>1</v>
      </c>
      <c r="N238" s="146" t="s">
        <v>1</v>
      </c>
      <c r="O238" s="153"/>
    </row>
    <row r="239" spans="1:15" ht="20.100000000000001" customHeight="1" x14ac:dyDescent="0.3">
      <c r="A239" s="77"/>
      <c r="B239" s="160"/>
      <c r="C239" s="177"/>
      <c r="D239" s="80" t="s">
        <v>573</v>
      </c>
      <c r="E239" s="78"/>
      <c r="F239" s="81">
        <v>1</v>
      </c>
      <c r="G239" s="82">
        <v>4.7619047619047619</v>
      </c>
      <c r="H239" s="81">
        <v>2</v>
      </c>
      <c r="I239" s="82">
        <v>8</v>
      </c>
      <c r="J239" s="81">
        <v>2</v>
      </c>
      <c r="K239" s="82">
        <v>6.0606060606060606</v>
      </c>
      <c r="L239" s="83"/>
      <c r="M239" s="83"/>
      <c r="N239" s="83"/>
      <c r="O239" s="84"/>
    </row>
    <row r="240" spans="1:15" ht="20.100000000000001" customHeight="1" x14ac:dyDescent="0.3">
      <c r="A240" s="116" t="s">
        <v>3317</v>
      </c>
      <c r="B240" s="176" t="s">
        <v>460</v>
      </c>
      <c r="C240" s="182" t="s">
        <v>2130</v>
      </c>
      <c r="D240" s="118" t="s">
        <v>570</v>
      </c>
      <c r="E240" s="117"/>
      <c r="F240" s="132">
        <v>20</v>
      </c>
      <c r="G240" s="136">
        <v>3.0769230769230771</v>
      </c>
      <c r="H240" s="132">
        <v>23</v>
      </c>
      <c r="I240" s="136">
        <v>2.9449423815620999</v>
      </c>
      <c r="J240" s="132">
        <v>29</v>
      </c>
      <c r="K240" s="136">
        <v>3.0239833159541192</v>
      </c>
      <c r="L240" s="146" t="s">
        <v>1</v>
      </c>
      <c r="M240" s="146" t="s">
        <v>1</v>
      </c>
      <c r="N240" s="146" t="s">
        <v>1</v>
      </c>
      <c r="O240" s="153"/>
    </row>
    <row r="241" spans="1:15" ht="20.100000000000001" customHeight="1" x14ac:dyDescent="0.3">
      <c r="A241" s="77"/>
      <c r="B241" s="160"/>
      <c r="C241" s="177"/>
      <c r="D241" s="80" t="s">
        <v>571</v>
      </c>
      <c r="E241" s="78"/>
      <c r="F241" s="81">
        <v>538</v>
      </c>
      <c r="G241" s="82">
        <v>82.769230769230774</v>
      </c>
      <c r="H241" s="81">
        <v>650</v>
      </c>
      <c r="I241" s="82">
        <v>83.226632522407172</v>
      </c>
      <c r="J241" s="81">
        <v>790</v>
      </c>
      <c r="K241" s="82">
        <v>82.377476538060478</v>
      </c>
      <c r="L241" s="83"/>
      <c r="M241" s="83"/>
      <c r="N241" s="83"/>
      <c r="O241" s="84"/>
    </row>
    <row r="242" spans="1:15" ht="20.100000000000001" customHeight="1" x14ac:dyDescent="0.3">
      <c r="A242" s="77"/>
      <c r="B242" s="160"/>
      <c r="C242" s="177"/>
      <c r="D242" s="80" t="s">
        <v>284</v>
      </c>
      <c r="E242" s="78"/>
      <c r="F242" s="81">
        <v>92</v>
      </c>
      <c r="G242" s="82">
        <v>14.153846153846153</v>
      </c>
      <c r="H242" s="81">
        <v>108</v>
      </c>
      <c r="I242" s="82">
        <v>13.828425096030729</v>
      </c>
      <c r="J242" s="81">
        <v>140</v>
      </c>
      <c r="K242" s="82">
        <v>14.5985401459854</v>
      </c>
      <c r="L242" s="83"/>
      <c r="M242" s="83"/>
      <c r="N242" s="83"/>
      <c r="O242" s="84"/>
    </row>
    <row r="243" spans="1:15" ht="20.100000000000001" customHeight="1" x14ac:dyDescent="0.3">
      <c r="A243" s="116" t="s">
        <v>3318</v>
      </c>
      <c r="B243" s="176" t="s">
        <v>461</v>
      </c>
      <c r="C243" s="182" t="s">
        <v>1919</v>
      </c>
      <c r="D243" s="118" t="s">
        <v>572</v>
      </c>
      <c r="E243" s="117"/>
      <c r="F243" s="132">
        <v>19</v>
      </c>
      <c r="G243" s="136">
        <v>95</v>
      </c>
      <c r="H243" s="132">
        <v>20</v>
      </c>
      <c r="I243" s="136">
        <v>86.956521739130437</v>
      </c>
      <c r="J243" s="132">
        <v>26</v>
      </c>
      <c r="K243" s="136">
        <v>89.65517241379311</v>
      </c>
      <c r="L243" s="146" t="s">
        <v>1</v>
      </c>
      <c r="M243" s="146" t="s">
        <v>1</v>
      </c>
      <c r="N243" s="146" t="s">
        <v>1</v>
      </c>
      <c r="O243" s="153"/>
    </row>
    <row r="244" spans="1:15" ht="20.100000000000001" customHeight="1" x14ac:dyDescent="0.3">
      <c r="A244" s="77"/>
      <c r="B244" s="160"/>
      <c r="C244" s="177"/>
      <c r="D244" s="80" t="s">
        <v>573</v>
      </c>
      <c r="E244" s="78"/>
      <c r="F244" s="81">
        <v>1</v>
      </c>
      <c r="G244" s="82">
        <v>5</v>
      </c>
      <c r="H244" s="81">
        <v>3</v>
      </c>
      <c r="I244" s="82">
        <v>13.043478260869565</v>
      </c>
      <c r="J244" s="81">
        <v>3</v>
      </c>
      <c r="K244" s="82">
        <v>10.344827586206897</v>
      </c>
      <c r="L244" s="83"/>
      <c r="M244" s="83"/>
      <c r="N244" s="83"/>
      <c r="O244" s="84"/>
    </row>
    <row r="245" spans="1:15" ht="20.100000000000001" customHeight="1" x14ac:dyDescent="0.3">
      <c r="A245" s="116" t="s">
        <v>3319</v>
      </c>
      <c r="B245" s="176" t="s">
        <v>462</v>
      </c>
      <c r="C245" s="182" t="s">
        <v>2130</v>
      </c>
      <c r="D245" s="118" t="s">
        <v>570</v>
      </c>
      <c r="E245" s="117"/>
      <c r="F245" s="132">
        <v>39</v>
      </c>
      <c r="G245" s="136">
        <v>6</v>
      </c>
      <c r="H245" s="132">
        <v>43</v>
      </c>
      <c r="I245" s="136">
        <v>5.5057618437900127</v>
      </c>
      <c r="J245" s="132">
        <v>60</v>
      </c>
      <c r="K245" s="136">
        <v>6.2565172054223153</v>
      </c>
      <c r="L245" s="146" t="s">
        <v>1</v>
      </c>
      <c r="M245" s="146" t="s">
        <v>1</v>
      </c>
      <c r="N245" s="146" t="s">
        <v>1</v>
      </c>
      <c r="O245" s="153"/>
    </row>
    <row r="246" spans="1:15" ht="20.100000000000001" customHeight="1" x14ac:dyDescent="0.3">
      <c r="A246" s="77"/>
      <c r="B246" s="160"/>
      <c r="C246" s="177"/>
      <c r="D246" s="80" t="s">
        <v>571</v>
      </c>
      <c r="E246" s="78"/>
      <c r="F246" s="81">
        <v>545</v>
      </c>
      <c r="G246" s="82">
        <v>83.846153846153854</v>
      </c>
      <c r="H246" s="81">
        <v>656</v>
      </c>
      <c r="I246" s="82">
        <v>83.99487836107555</v>
      </c>
      <c r="J246" s="81">
        <v>792</v>
      </c>
      <c r="K246" s="82">
        <v>82.586027111574552</v>
      </c>
      <c r="L246" s="83"/>
      <c r="M246" s="83"/>
      <c r="N246" s="83"/>
      <c r="O246" s="84"/>
    </row>
    <row r="247" spans="1:15" ht="20.100000000000001" customHeight="1" x14ac:dyDescent="0.3">
      <c r="A247" s="77"/>
      <c r="B247" s="160"/>
      <c r="C247" s="177"/>
      <c r="D247" s="80" t="s">
        <v>284</v>
      </c>
      <c r="E247" s="78"/>
      <c r="F247" s="81">
        <v>66</v>
      </c>
      <c r="G247" s="82">
        <v>10.153846153846153</v>
      </c>
      <c r="H247" s="81">
        <v>82</v>
      </c>
      <c r="I247" s="82">
        <v>10.499359795134444</v>
      </c>
      <c r="J247" s="81">
        <v>107</v>
      </c>
      <c r="K247" s="82">
        <v>11.157455683003128</v>
      </c>
      <c r="L247" s="83"/>
      <c r="M247" s="83"/>
      <c r="N247" s="83"/>
      <c r="O247" s="84"/>
    </row>
    <row r="248" spans="1:15" ht="20.100000000000001" customHeight="1" x14ac:dyDescent="0.3">
      <c r="A248" s="116" t="s">
        <v>3320</v>
      </c>
      <c r="B248" s="176" t="s">
        <v>463</v>
      </c>
      <c r="C248" s="179" t="s">
        <v>5637</v>
      </c>
      <c r="D248" s="118" t="s">
        <v>572</v>
      </c>
      <c r="E248" s="117"/>
      <c r="F248" s="132">
        <v>38</v>
      </c>
      <c r="G248" s="136">
        <v>97.435897435897431</v>
      </c>
      <c r="H248" s="132">
        <v>40</v>
      </c>
      <c r="I248" s="136">
        <v>93.023255813953483</v>
      </c>
      <c r="J248" s="132">
        <v>56</v>
      </c>
      <c r="K248" s="136">
        <v>93.333333333333329</v>
      </c>
      <c r="L248" s="146" t="s">
        <v>1</v>
      </c>
      <c r="M248" s="146" t="s">
        <v>1</v>
      </c>
      <c r="N248" s="146" t="s">
        <v>1</v>
      </c>
      <c r="O248" s="153"/>
    </row>
    <row r="249" spans="1:15" ht="20.100000000000001" customHeight="1" x14ac:dyDescent="0.3">
      <c r="A249" s="77"/>
      <c r="B249" s="160"/>
      <c r="C249" s="177"/>
      <c r="D249" s="80" t="s">
        <v>573</v>
      </c>
      <c r="E249" s="78"/>
      <c r="F249" s="81">
        <v>1</v>
      </c>
      <c r="G249" s="82">
        <v>2.5641025641025639</v>
      </c>
      <c r="H249" s="81">
        <v>3</v>
      </c>
      <c r="I249" s="82">
        <v>6.9767441860465116</v>
      </c>
      <c r="J249" s="81">
        <v>4</v>
      </c>
      <c r="K249" s="82">
        <v>6.666666666666667</v>
      </c>
      <c r="L249" s="83"/>
      <c r="M249" s="83"/>
      <c r="N249" s="83"/>
      <c r="O249" s="84"/>
    </row>
    <row r="250" spans="1:15" ht="20.100000000000001" customHeight="1" x14ac:dyDescent="0.3">
      <c r="A250" s="116" t="s">
        <v>3321</v>
      </c>
      <c r="B250" s="176" t="s">
        <v>464</v>
      </c>
      <c r="C250" s="182" t="s">
        <v>2130</v>
      </c>
      <c r="D250" s="118" t="s">
        <v>570</v>
      </c>
      <c r="E250" s="117"/>
      <c r="F250" s="132">
        <v>27</v>
      </c>
      <c r="G250" s="136">
        <v>4.1538461538461542</v>
      </c>
      <c r="H250" s="132">
        <v>29</v>
      </c>
      <c r="I250" s="136">
        <v>3.7131882202304736</v>
      </c>
      <c r="J250" s="132">
        <v>37</v>
      </c>
      <c r="K250" s="136">
        <v>3.8581856100104277</v>
      </c>
      <c r="L250" s="146" t="s">
        <v>1</v>
      </c>
      <c r="M250" s="146" t="s">
        <v>1</v>
      </c>
      <c r="N250" s="146" t="s">
        <v>1</v>
      </c>
      <c r="O250" s="153"/>
    </row>
    <row r="251" spans="1:15" ht="20.100000000000001" customHeight="1" x14ac:dyDescent="0.3">
      <c r="A251" s="77"/>
      <c r="B251" s="160"/>
      <c r="C251" s="177"/>
      <c r="D251" s="80" t="s">
        <v>571</v>
      </c>
      <c r="E251" s="78"/>
      <c r="F251" s="81">
        <v>555</v>
      </c>
      <c r="G251" s="82">
        <v>85.384615384615387</v>
      </c>
      <c r="H251" s="81">
        <v>666</v>
      </c>
      <c r="I251" s="82">
        <v>85.275288092189498</v>
      </c>
      <c r="J251" s="81">
        <v>813</v>
      </c>
      <c r="K251" s="82">
        <v>84.775808133472367</v>
      </c>
      <c r="L251" s="83"/>
      <c r="M251" s="83"/>
      <c r="N251" s="83"/>
      <c r="O251" s="84"/>
    </row>
    <row r="252" spans="1:15" ht="20.100000000000001" customHeight="1" x14ac:dyDescent="0.3">
      <c r="A252" s="77"/>
      <c r="B252" s="160"/>
      <c r="C252" s="177"/>
      <c r="D252" s="80" t="s">
        <v>284</v>
      </c>
      <c r="E252" s="78"/>
      <c r="F252" s="81">
        <v>68</v>
      </c>
      <c r="G252" s="82">
        <v>10.461538461538462</v>
      </c>
      <c r="H252" s="81">
        <v>86</v>
      </c>
      <c r="I252" s="82">
        <v>11.011523687580025</v>
      </c>
      <c r="J252" s="81">
        <v>109</v>
      </c>
      <c r="K252" s="82">
        <v>11.366006256517206</v>
      </c>
      <c r="L252" s="83"/>
      <c r="M252" s="83"/>
      <c r="N252" s="83"/>
      <c r="O252" s="84"/>
    </row>
    <row r="253" spans="1:15" ht="20.100000000000001" customHeight="1" x14ac:dyDescent="0.3">
      <c r="A253" s="116" t="s">
        <v>3322</v>
      </c>
      <c r="B253" s="176" t="s">
        <v>465</v>
      </c>
      <c r="C253" s="179" t="s">
        <v>5638</v>
      </c>
      <c r="D253" s="118" t="s">
        <v>572</v>
      </c>
      <c r="E253" s="117"/>
      <c r="F253" s="132">
        <v>23</v>
      </c>
      <c r="G253" s="136">
        <v>85.18518518518519</v>
      </c>
      <c r="H253" s="132">
        <v>25</v>
      </c>
      <c r="I253" s="136">
        <v>86.206896551724142</v>
      </c>
      <c r="J253" s="132">
        <v>33</v>
      </c>
      <c r="K253" s="136">
        <v>89.189189189189193</v>
      </c>
      <c r="L253" s="146" t="s">
        <v>1</v>
      </c>
      <c r="M253" s="146" t="s">
        <v>1</v>
      </c>
      <c r="N253" s="146" t="s">
        <v>1</v>
      </c>
      <c r="O253" s="153"/>
    </row>
    <row r="254" spans="1:15" ht="20.100000000000001" customHeight="1" x14ac:dyDescent="0.3">
      <c r="A254" s="77"/>
      <c r="B254" s="160"/>
      <c r="C254" s="177"/>
      <c r="D254" s="80" t="s">
        <v>573</v>
      </c>
      <c r="E254" s="78"/>
      <c r="F254" s="81">
        <v>4</v>
      </c>
      <c r="G254" s="82">
        <v>14.814814814814813</v>
      </c>
      <c r="H254" s="81">
        <v>4</v>
      </c>
      <c r="I254" s="82">
        <v>13.793103448275861</v>
      </c>
      <c r="J254" s="81">
        <v>4</v>
      </c>
      <c r="K254" s="82">
        <v>10.810810810810811</v>
      </c>
      <c r="L254" s="83"/>
      <c r="M254" s="83"/>
      <c r="N254" s="83"/>
      <c r="O254" s="84"/>
    </row>
    <row r="255" spans="1:15" ht="20.100000000000001" customHeight="1" x14ac:dyDescent="0.3">
      <c r="A255" s="116" t="s">
        <v>3323</v>
      </c>
      <c r="B255" s="176" t="s">
        <v>2582</v>
      </c>
      <c r="C255" s="182" t="s">
        <v>2130</v>
      </c>
      <c r="D255" s="118" t="s">
        <v>570</v>
      </c>
      <c r="E255" s="117"/>
      <c r="F255" s="132">
        <v>79</v>
      </c>
      <c r="G255" s="136">
        <v>12.153846153846153</v>
      </c>
      <c r="H255" s="132">
        <v>86</v>
      </c>
      <c r="I255" s="136">
        <v>11.011523687580025</v>
      </c>
      <c r="J255" s="132">
        <v>104</v>
      </c>
      <c r="K255" s="136">
        <v>10.844629822732013</v>
      </c>
      <c r="L255" s="146" t="s">
        <v>1</v>
      </c>
      <c r="M255" s="146" t="s">
        <v>1</v>
      </c>
      <c r="N255" s="146" t="s">
        <v>1</v>
      </c>
      <c r="O255" s="153"/>
    </row>
    <row r="256" spans="1:15" ht="20.100000000000001" customHeight="1" x14ac:dyDescent="0.3">
      <c r="A256" s="77"/>
      <c r="B256" s="160"/>
      <c r="C256" s="177"/>
      <c r="D256" s="80" t="s">
        <v>571</v>
      </c>
      <c r="E256" s="78"/>
      <c r="F256" s="81">
        <v>503</v>
      </c>
      <c r="G256" s="82">
        <v>77.384615384615387</v>
      </c>
      <c r="H256" s="81">
        <v>608</v>
      </c>
      <c r="I256" s="82">
        <v>77.848911651728557</v>
      </c>
      <c r="J256" s="81">
        <v>745</v>
      </c>
      <c r="K256" s="82">
        <v>77.685088633993743</v>
      </c>
      <c r="L256" s="83"/>
      <c r="M256" s="83"/>
      <c r="N256" s="83"/>
      <c r="O256" s="84"/>
    </row>
    <row r="257" spans="1:15" ht="20.100000000000001" customHeight="1" x14ac:dyDescent="0.3">
      <c r="A257" s="77"/>
      <c r="B257" s="160"/>
      <c r="C257" s="177"/>
      <c r="D257" s="80" t="s">
        <v>284</v>
      </c>
      <c r="E257" s="78"/>
      <c r="F257" s="81">
        <v>68</v>
      </c>
      <c r="G257" s="82">
        <v>10.461538461538462</v>
      </c>
      <c r="H257" s="81">
        <v>87</v>
      </c>
      <c r="I257" s="82">
        <v>11.139564660691422</v>
      </c>
      <c r="J257" s="81">
        <v>110</v>
      </c>
      <c r="K257" s="82">
        <v>11.470281543274243</v>
      </c>
      <c r="L257" s="83"/>
      <c r="M257" s="83"/>
      <c r="N257" s="83"/>
      <c r="O257" s="84"/>
    </row>
    <row r="258" spans="1:15" ht="20.100000000000001" customHeight="1" x14ac:dyDescent="0.3">
      <c r="A258" s="116" t="s">
        <v>3324</v>
      </c>
      <c r="B258" s="176" t="s">
        <v>467</v>
      </c>
      <c r="C258" s="179" t="s">
        <v>5639</v>
      </c>
      <c r="D258" s="118" t="s">
        <v>572</v>
      </c>
      <c r="E258" s="117"/>
      <c r="F258" s="132">
        <v>72</v>
      </c>
      <c r="G258" s="136">
        <v>91.139240506329116</v>
      </c>
      <c r="H258" s="132">
        <v>78</v>
      </c>
      <c r="I258" s="136">
        <v>90.697674418604649</v>
      </c>
      <c r="J258" s="132">
        <v>95</v>
      </c>
      <c r="K258" s="136">
        <v>91.34615384615384</v>
      </c>
      <c r="L258" s="146" t="s">
        <v>1</v>
      </c>
      <c r="M258" s="146" t="s">
        <v>1</v>
      </c>
      <c r="N258" s="146" t="s">
        <v>1</v>
      </c>
      <c r="O258" s="153"/>
    </row>
    <row r="259" spans="1:15" ht="20.100000000000001" customHeight="1" x14ac:dyDescent="0.3">
      <c r="A259" s="77"/>
      <c r="B259" s="160"/>
      <c r="C259" s="177"/>
      <c r="D259" s="80" t="s">
        <v>573</v>
      </c>
      <c r="E259" s="78"/>
      <c r="F259" s="81">
        <v>7</v>
      </c>
      <c r="G259" s="82">
        <v>8.8607594936708853</v>
      </c>
      <c r="H259" s="81">
        <v>8</v>
      </c>
      <c r="I259" s="82">
        <v>9.3023255813953494</v>
      </c>
      <c r="J259" s="81">
        <v>9</v>
      </c>
      <c r="K259" s="82">
        <v>8.6538461538461533</v>
      </c>
      <c r="L259" s="83"/>
      <c r="M259" s="83"/>
      <c r="N259" s="83"/>
      <c r="O259" s="84"/>
    </row>
    <row r="260" spans="1:15" ht="20.100000000000001" customHeight="1" x14ac:dyDescent="0.3">
      <c r="A260" s="116" t="s">
        <v>3325</v>
      </c>
      <c r="B260" s="176" t="s">
        <v>468</v>
      </c>
      <c r="C260" s="182" t="s">
        <v>2130</v>
      </c>
      <c r="D260" s="118" t="s">
        <v>570</v>
      </c>
      <c r="E260" s="117"/>
      <c r="F260" s="132">
        <v>444</v>
      </c>
      <c r="G260" s="136">
        <v>68.307692307692307</v>
      </c>
      <c r="H260" s="132">
        <v>531</v>
      </c>
      <c r="I260" s="136">
        <v>67.989756722151085</v>
      </c>
      <c r="J260" s="132">
        <v>652</v>
      </c>
      <c r="K260" s="136">
        <v>67.987486965589156</v>
      </c>
      <c r="L260" s="146" t="s">
        <v>1</v>
      </c>
      <c r="M260" s="146" t="s">
        <v>1</v>
      </c>
      <c r="N260" s="146" t="s">
        <v>1</v>
      </c>
      <c r="O260" s="153"/>
    </row>
    <row r="261" spans="1:15" ht="20.100000000000001" customHeight="1" x14ac:dyDescent="0.3">
      <c r="A261" s="77"/>
      <c r="B261" s="160"/>
      <c r="C261" s="177"/>
      <c r="D261" s="80" t="s">
        <v>571</v>
      </c>
      <c r="E261" s="78"/>
      <c r="F261" s="81">
        <v>184</v>
      </c>
      <c r="G261" s="82">
        <v>28.307692307692307</v>
      </c>
      <c r="H261" s="81">
        <v>223</v>
      </c>
      <c r="I261" s="82">
        <v>28.553137003841229</v>
      </c>
      <c r="J261" s="81">
        <v>275</v>
      </c>
      <c r="K261" s="82">
        <v>28.675703858185607</v>
      </c>
      <c r="L261" s="83"/>
      <c r="M261" s="83"/>
      <c r="N261" s="83"/>
      <c r="O261" s="84"/>
    </row>
    <row r="262" spans="1:15" ht="20.100000000000001" customHeight="1" x14ac:dyDescent="0.3">
      <c r="A262" s="77"/>
      <c r="B262" s="160"/>
      <c r="C262" s="177"/>
      <c r="D262" s="80" t="s">
        <v>284</v>
      </c>
      <c r="E262" s="78"/>
      <c r="F262" s="81">
        <v>22</v>
      </c>
      <c r="G262" s="82">
        <v>3.3846153846153846</v>
      </c>
      <c r="H262" s="81">
        <v>27</v>
      </c>
      <c r="I262" s="82">
        <v>3.4571062740076823</v>
      </c>
      <c r="J262" s="81">
        <v>32</v>
      </c>
      <c r="K262" s="82">
        <v>3.3368091762252345</v>
      </c>
      <c r="L262" s="83"/>
      <c r="M262" s="83"/>
      <c r="N262" s="83"/>
      <c r="O262" s="84"/>
    </row>
    <row r="263" spans="1:15" ht="20.100000000000001" customHeight="1" x14ac:dyDescent="0.3">
      <c r="A263" s="116" t="s">
        <v>3326</v>
      </c>
      <c r="B263" s="176" t="s">
        <v>469</v>
      </c>
      <c r="C263" s="179" t="s">
        <v>5640</v>
      </c>
      <c r="D263" s="118" t="s">
        <v>572</v>
      </c>
      <c r="E263" s="117"/>
      <c r="F263" s="132">
        <v>434</v>
      </c>
      <c r="G263" s="136">
        <v>97.747747747747752</v>
      </c>
      <c r="H263" s="132">
        <v>518</v>
      </c>
      <c r="I263" s="136">
        <v>97.551789077212803</v>
      </c>
      <c r="J263" s="132">
        <v>636</v>
      </c>
      <c r="K263" s="136">
        <v>97.546012269938657</v>
      </c>
      <c r="L263" s="146" t="s">
        <v>1</v>
      </c>
      <c r="M263" s="146" t="s">
        <v>1</v>
      </c>
      <c r="N263" s="146" t="s">
        <v>1</v>
      </c>
      <c r="O263" s="153"/>
    </row>
    <row r="264" spans="1:15" ht="20.100000000000001" customHeight="1" x14ac:dyDescent="0.3">
      <c r="A264" s="77"/>
      <c r="B264" s="160"/>
      <c r="C264" s="177"/>
      <c r="D264" s="80" t="s">
        <v>573</v>
      </c>
      <c r="E264" s="78"/>
      <c r="F264" s="81">
        <v>10</v>
      </c>
      <c r="G264" s="82">
        <v>2.2522522522522523</v>
      </c>
      <c r="H264" s="81">
        <v>13</v>
      </c>
      <c r="I264" s="82">
        <v>2.4482109227871938</v>
      </c>
      <c r="J264" s="81">
        <v>16</v>
      </c>
      <c r="K264" s="82">
        <v>2.4539877300613497</v>
      </c>
      <c r="L264" s="83"/>
      <c r="M264" s="83"/>
      <c r="N264" s="83"/>
      <c r="O264" s="84"/>
    </row>
    <row r="265" spans="1:15" ht="20.100000000000001" customHeight="1" x14ac:dyDescent="0.3">
      <c r="A265" s="116" t="s">
        <v>3327</v>
      </c>
      <c r="B265" s="176" t="s">
        <v>470</v>
      </c>
      <c r="C265" s="182" t="s">
        <v>2130</v>
      </c>
      <c r="D265" s="118" t="s">
        <v>574</v>
      </c>
      <c r="E265" s="117"/>
      <c r="F265" s="132">
        <v>549</v>
      </c>
      <c r="G265" s="136">
        <v>84.461538461538467</v>
      </c>
      <c r="H265" s="132">
        <v>655</v>
      </c>
      <c r="I265" s="136">
        <v>83.866837387964154</v>
      </c>
      <c r="J265" s="132">
        <v>810</v>
      </c>
      <c r="K265" s="136">
        <v>84.462982273201249</v>
      </c>
      <c r="L265" s="146" t="s">
        <v>1</v>
      </c>
      <c r="M265" s="146" t="s">
        <v>1</v>
      </c>
      <c r="N265" s="146" t="s">
        <v>1</v>
      </c>
      <c r="O265" s="153"/>
    </row>
    <row r="266" spans="1:15" ht="20.100000000000001" customHeight="1" x14ac:dyDescent="0.3">
      <c r="A266" s="77"/>
      <c r="B266" s="160"/>
      <c r="C266" s="177"/>
      <c r="D266" s="80" t="s">
        <v>575</v>
      </c>
      <c r="E266" s="78"/>
      <c r="F266" s="81">
        <v>101</v>
      </c>
      <c r="G266" s="82">
        <v>15.538461538461537</v>
      </c>
      <c r="H266" s="81">
        <v>126</v>
      </c>
      <c r="I266" s="82">
        <v>16.13316261203585</v>
      </c>
      <c r="J266" s="81">
        <v>149</v>
      </c>
      <c r="K266" s="82">
        <v>15.53701772679875</v>
      </c>
      <c r="L266" s="83"/>
      <c r="M266" s="83"/>
      <c r="N266" s="83"/>
      <c r="O266" s="84"/>
    </row>
    <row r="267" spans="1:15" ht="20.100000000000001" customHeight="1" x14ac:dyDescent="0.3">
      <c r="A267" s="116" t="s">
        <v>3328</v>
      </c>
      <c r="B267" s="176" t="s">
        <v>471</v>
      </c>
      <c r="C267" s="182" t="s">
        <v>2130</v>
      </c>
      <c r="D267" s="118" t="s">
        <v>574</v>
      </c>
      <c r="E267" s="117"/>
      <c r="F267" s="132">
        <v>577</v>
      </c>
      <c r="G267" s="136">
        <v>88.769230769230774</v>
      </c>
      <c r="H267" s="132">
        <v>692</v>
      </c>
      <c r="I267" s="136">
        <v>88.604353393085788</v>
      </c>
      <c r="J267" s="132">
        <v>853</v>
      </c>
      <c r="K267" s="136">
        <v>88.946819603753909</v>
      </c>
      <c r="L267" s="146" t="s">
        <v>1</v>
      </c>
      <c r="M267" s="146" t="s">
        <v>1</v>
      </c>
      <c r="N267" s="146" t="s">
        <v>1</v>
      </c>
      <c r="O267" s="153"/>
    </row>
    <row r="268" spans="1:15" ht="20.100000000000001" customHeight="1" x14ac:dyDescent="0.3">
      <c r="A268" s="77"/>
      <c r="B268" s="160"/>
      <c r="C268" s="177"/>
      <c r="D268" s="80" t="s">
        <v>575</v>
      </c>
      <c r="E268" s="78"/>
      <c r="F268" s="81">
        <v>73</v>
      </c>
      <c r="G268" s="82">
        <v>11.23076923076923</v>
      </c>
      <c r="H268" s="81">
        <v>89</v>
      </c>
      <c r="I268" s="82">
        <v>11.395646606914212</v>
      </c>
      <c r="J268" s="81">
        <v>106</v>
      </c>
      <c r="K268" s="82">
        <v>11.05318039624609</v>
      </c>
      <c r="L268" s="83"/>
      <c r="M268" s="83"/>
      <c r="N268" s="83"/>
      <c r="O268" s="84"/>
    </row>
    <row r="269" spans="1:15" ht="20.100000000000001" customHeight="1" x14ac:dyDescent="0.3">
      <c r="A269" s="116" t="s">
        <v>3329</v>
      </c>
      <c r="B269" s="176" t="s">
        <v>472</v>
      </c>
      <c r="C269" s="182" t="s">
        <v>2130</v>
      </c>
      <c r="D269" s="118" t="s">
        <v>574</v>
      </c>
      <c r="E269" s="117"/>
      <c r="F269" s="132">
        <v>577</v>
      </c>
      <c r="G269" s="136">
        <v>88.769230769230774</v>
      </c>
      <c r="H269" s="132">
        <v>687</v>
      </c>
      <c r="I269" s="136">
        <v>87.964148527528806</v>
      </c>
      <c r="J269" s="132">
        <v>856</v>
      </c>
      <c r="K269" s="136">
        <v>89.259645464025027</v>
      </c>
      <c r="L269" s="146" t="s">
        <v>1</v>
      </c>
      <c r="M269" s="146" t="s">
        <v>1</v>
      </c>
      <c r="N269" s="146" t="s">
        <v>1</v>
      </c>
      <c r="O269" s="153"/>
    </row>
    <row r="270" spans="1:15" ht="20.100000000000001" customHeight="1" x14ac:dyDescent="0.3">
      <c r="A270" s="77"/>
      <c r="B270" s="160"/>
      <c r="C270" s="177"/>
      <c r="D270" s="80" t="s">
        <v>575</v>
      </c>
      <c r="E270" s="78"/>
      <c r="F270" s="81">
        <v>73</v>
      </c>
      <c r="G270" s="82">
        <v>11.23076923076923</v>
      </c>
      <c r="H270" s="81">
        <v>94</v>
      </c>
      <c r="I270" s="82">
        <v>12.03585147247119</v>
      </c>
      <c r="J270" s="81">
        <v>103</v>
      </c>
      <c r="K270" s="82">
        <v>10.740354535974973</v>
      </c>
      <c r="L270" s="83"/>
      <c r="M270" s="83"/>
      <c r="N270" s="83"/>
      <c r="O270" s="84"/>
    </row>
    <row r="271" spans="1:15" ht="20.100000000000001" customHeight="1" x14ac:dyDescent="0.3">
      <c r="A271" s="116" t="s">
        <v>3330</v>
      </c>
      <c r="B271" s="176" t="s">
        <v>576</v>
      </c>
      <c r="C271" s="182" t="s">
        <v>2130</v>
      </c>
      <c r="D271" s="118" t="s">
        <v>404</v>
      </c>
      <c r="E271" s="117"/>
      <c r="F271" s="132">
        <v>2</v>
      </c>
      <c r="G271" s="136">
        <v>0.30769230769230771</v>
      </c>
      <c r="H271" s="132">
        <v>3</v>
      </c>
      <c r="I271" s="136">
        <v>0.38412291933418696</v>
      </c>
      <c r="J271" s="132">
        <v>4</v>
      </c>
      <c r="K271" s="136">
        <v>0.41710114702815432</v>
      </c>
      <c r="L271" s="146" t="s">
        <v>1</v>
      </c>
      <c r="M271" s="146" t="s">
        <v>1</v>
      </c>
      <c r="N271" s="146" t="s">
        <v>1</v>
      </c>
      <c r="O271" s="153"/>
    </row>
    <row r="272" spans="1:15" ht="20.100000000000001" customHeight="1" x14ac:dyDescent="0.3">
      <c r="A272" s="77"/>
      <c r="B272" s="160"/>
      <c r="C272" s="177"/>
      <c r="D272" s="80" t="s">
        <v>405</v>
      </c>
      <c r="E272" s="78"/>
      <c r="F272" s="81">
        <v>581</v>
      </c>
      <c r="G272" s="82">
        <v>89.384615384615387</v>
      </c>
      <c r="H272" s="81">
        <v>698</v>
      </c>
      <c r="I272" s="82">
        <v>89.372599231754165</v>
      </c>
      <c r="J272" s="81">
        <v>854</v>
      </c>
      <c r="K272" s="82">
        <v>89.051094890510953</v>
      </c>
      <c r="L272" s="83"/>
      <c r="M272" s="83"/>
      <c r="N272" s="83"/>
      <c r="O272" s="84"/>
    </row>
    <row r="273" spans="1:15" ht="20.100000000000001" customHeight="1" x14ac:dyDescent="0.3">
      <c r="A273" s="77"/>
      <c r="B273" s="160"/>
      <c r="C273" s="177"/>
      <c r="D273" s="80" t="s">
        <v>406</v>
      </c>
      <c r="E273" s="78"/>
      <c r="F273" s="81">
        <v>67</v>
      </c>
      <c r="G273" s="82">
        <v>10.307692307692308</v>
      </c>
      <c r="H273" s="81">
        <v>80</v>
      </c>
      <c r="I273" s="82">
        <v>10.243277848911651</v>
      </c>
      <c r="J273" s="81">
        <v>101</v>
      </c>
      <c r="K273" s="82">
        <v>10.531803962460897</v>
      </c>
      <c r="L273" s="83"/>
      <c r="M273" s="83"/>
      <c r="N273" s="83"/>
      <c r="O273" s="84"/>
    </row>
    <row r="274" spans="1:15" ht="20.100000000000001" customHeight="1" x14ac:dyDescent="0.3">
      <c r="A274" s="116" t="s">
        <v>3331</v>
      </c>
      <c r="B274" s="176" t="s">
        <v>2448</v>
      </c>
      <c r="C274" s="179" t="s">
        <v>2130</v>
      </c>
      <c r="D274" s="118" t="s">
        <v>86</v>
      </c>
      <c r="E274" s="117"/>
      <c r="F274" s="132">
        <v>93</v>
      </c>
      <c r="G274" s="136">
        <v>14.307692307692307</v>
      </c>
      <c r="H274" s="132">
        <v>108</v>
      </c>
      <c r="I274" s="136">
        <v>13.828425096030729</v>
      </c>
      <c r="J274" s="132">
        <v>138</v>
      </c>
      <c r="K274" s="136">
        <v>14.389989572471324</v>
      </c>
      <c r="L274" s="146" t="s">
        <v>1</v>
      </c>
      <c r="M274" s="146" t="s">
        <v>1</v>
      </c>
      <c r="N274" s="146" t="s">
        <v>1</v>
      </c>
      <c r="O274" s="153"/>
    </row>
    <row r="275" spans="1:15" ht="20.100000000000001" customHeight="1" x14ac:dyDescent="0.3">
      <c r="A275" s="77"/>
      <c r="B275" s="160"/>
      <c r="C275" s="177"/>
      <c r="D275" s="80" t="s">
        <v>577</v>
      </c>
      <c r="E275" s="78"/>
      <c r="F275" s="81">
        <v>557</v>
      </c>
      <c r="G275" s="82">
        <v>85.692307692307693</v>
      </c>
      <c r="H275" s="81">
        <v>673</v>
      </c>
      <c r="I275" s="82">
        <v>86.171574903969272</v>
      </c>
      <c r="J275" s="81">
        <v>821</v>
      </c>
      <c r="K275" s="82">
        <v>85.610010427528664</v>
      </c>
      <c r="L275" s="83"/>
      <c r="M275" s="83"/>
      <c r="N275" s="83"/>
      <c r="O275" s="84"/>
    </row>
    <row r="276" spans="1:15" ht="20.100000000000001" customHeight="1" x14ac:dyDescent="0.3">
      <c r="A276" s="116" t="s">
        <v>3332</v>
      </c>
      <c r="B276" s="176" t="s">
        <v>473</v>
      </c>
      <c r="C276" s="179" t="s">
        <v>3422</v>
      </c>
      <c r="D276" s="118" t="s">
        <v>60</v>
      </c>
      <c r="E276" s="117"/>
      <c r="F276" s="132">
        <v>7</v>
      </c>
      <c r="G276" s="136">
        <v>7.5268817204301079</v>
      </c>
      <c r="H276" s="132">
        <v>3</v>
      </c>
      <c r="I276" s="136">
        <v>2.7777777777777777</v>
      </c>
      <c r="J276" s="132">
        <v>9</v>
      </c>
      <c r="K276" s="136">
        <v>6.5217391304347823</v>
      </c>
      <c r="L276" s="146" t="s">
        <v>1</v>
      </c>
      <c r="M276" s="146" t="s">
        <v>1</v>
      </c>
      <c r="N276" s="146" t="s">
        <v>1</v>
      </c>
      <c r="O276" s="153"/>
    </row>
    <row r="277" spans="1:15" ht="20.100000000000001" customHeight="1" x14ac:dyDescent="0.3">
      <c r="A277" s="77"/>
      <c r="B277" s="160"/>
      <c r="C277" s="177"/>
      <c r="D277" s="80" t="s">
        <v>1915</v>
      </c>
      <c r="E277" s="78"/>
      <c r="F277" s="81">
        <v>20</v>
      </c>
      <c r="G277" s="82">
        <v>21.50537634408602</v>
      </c>
      <c r="H277" s="81">
        <v>17</v>
      </c>
      <c r="I277" s="82">
        <v>15.74074074074074</v>
      </c>
      <c r="J277" s="81">
        <v>24</v>
      </c>
      <c r="K277" s="82">
        <v>17.391304347826086</v>
      </c>
      <c r="L277" s="83"/>
      <c r="M277" s="83"/>
      <c r="N277" s="83"/>
      <c r="O277" s="84"/>
    </row>
    <row r="278" spans="1:15" ht="20.100000000000001" customHeight="1" x14ac:dyDescent="0.3">
      <c r="A278" s="77"/>
      <c r="B278" s="160"/>
      <c r="C278" s="177"/>
      <c r="D278" s="80" t="s">
        <v>474</v>
      </c>
      <c r="E278" s="78"/>
      <c r="F278" s="81">
        <v>46</v>
      </c>
      <c r="G278" s="82">
        <v>49.462365591397848</v>
      </c>
      <c r="H278" s="81">
        <v>73</v>
      </c>
      <c r="I278" s="82">
        <v>67.592592592592595</v>
      </c>
      <c r="J278" s="81">
        <v>84</v>
      </c>
      <c r="K278" s="82">
        <v>60.869565217391312</v>
      </c>
      <c r="L278" s="83"/>
      <c r="M278" s="83"/>
      <c r="N278" s="83"/>
      <c r="O278" s="84"/>
    </row>
    <row r="279" spans="1:15" ht="20.100000000000001" customHeight="1" x14ac:dyDescent="0.3">
      <c r="A279" s="77"/>
      <c r="B279" s="160"/>
      <c r="C279" s="177"/>
      <c r="D279" s="80" t="s">
        <v>1916</v>
      </c>
      <c r="E279" s="78"/>
      <c r="F279" s="81">
        <v>5</v>
      </c>
      <c r="G279" s="82">
        <v>5.376344086021505</v>
      </c>
      <c r="H279" s="81">
        <v>5</v>
      </c>
      <c r="I279" s="82">
        <v>4.6296296296296298</v>
      </c>
      <c r="J279" s="81">
        <v>7</v>
      </c>
      <c r="K279" s="82">
        <v>5.0724637681159424</v>
      </c>
      <c r="L279" s="83"/>
      <c r="M279" s="83"/>
      <c r="N279" s="83"/>
      <c r="O279" s="84"/>
    </row>
    <row r="280" spans="1:15" ht="20.100000000000001" customHeight="1" x14ac:dyDescent="0.3">
      <c r="A280" s="77"/>
      <c r="B280" s="160"/>
      <c r="C280" s="177"/>
      <c r="D280" s="80" t="s">
        <v>1917</v>
      </c>
      <c r="E280" s="78"/>
      <c r="F280" s="81">
        <v>5</v>
      </c>
      <c r="G280" s="82">
        <v>5.376344086021505</v>
      </c>
      <c r="H280" s="81">
        <v>2</v>
      </c>
      <c r="I280" s="82">
        <v>1.8518518518518519</v>
      </c>
      <c r="J280" s="81">
        <v>4</v>
      </c>
      <c r="K280" s="82">
        <v>2.8985507246376812</v>
      </c>
      <c r="L280" s="83"/>
      <c r="M280" s="83"/>
      <c r="N280" s="83"/>
      <c r="O280" s="84"/>
    </row>
    <row r="281" spans="1:15" ht="20.100000000000001" customHeight="1" x14ac:dyDescent="0.3">
      <c r="A281" s="77"/>
      <c r="B281" s="160"/>
      <c r="C281" s="177"/>
      <c r="D281" s="80" t="s">
        <v>475</v>
      </c>
      <c r="E281" s="78"/>
      <c r="F281" s="81">
        <v>10</v>
      </c>
      <c r="G281" s="82">
        <v>10.75268817204301</v>
      </c>
      <c r="H281" s="81">
        <v>8</v>
      </c>
      <c r="I281" s="82">
        <v>7.4074074074074074</v>
      </c>
      <c r="J281" s="81">
        <v>10</v>
      </c>
      <c r="K281" s="82">
        <v>7.2463768115942031</v>
      </c>
      <c r="L281" s="83"/>
      <c r="M281" s="83"/>
      <c r="N281" s="83"/>
      <c r="O281" s="84"/>
    </row>
    <row r="282" spans="1:15" ht="20.100000000000001" customHeight="1" x14ac:dyDescent="0.3">
      <c r="A282" s="116" t="s">
        <v>3333</v>
      </c>
      <c r="B282" s="176" t="s">
        <v>476</v>
      </c>
      <c r="C282" s="179" t="s">
        <v>3422</v>
      </c>
      <c r="D282" s="118" t="s">
        <v>86</v>
      </c>
      <c r="E282" s="117"/>
      <c r="F282" s="132">
        <v>79</v>
      </c>
      <c r="G282" s="136">
        <v>84.946236559139791</v>
      </c>
      <c r="H282" s="132">
        <v>96</v>
      </c>
      <c r="I282" s="136">
        <v>88.888888888888886</v>
      </c>
      <c r="J282" s="132">
        <v>112</v>
      </c>
      <c r="K282" s="136">
        <v>81.159420289855078</v>
      </c>
      <c r="L282" s="146" t="s">
        <v>1</v>
      </c>
      <c r="M282" s="146" t="s">
        <v>1</v>
      </c>
      <c r="N282" s="146" t="s">
        <v>1</v>
      </c>
      <c r="O282" s="153"/>
    </row>
    <row r="283" spans="1:15" ht="20.100000000000001" customHeight="1" x14ac:dyDescent="0.3">
      <c r="A283" s="77"/>
      <c r="B283" s="160"/>
      <c r="C283" s="177"/>
      <c r="D283" s="80" t="s">
        <v>87</v>
      </c>
      <c r="E283" s="78"/>
      <c r="F283" s="81">
        <v>14</v>
      </c>
      <c r="G283" s="82">
        <v>15.053763440860216</v>
      </c>
      <c r="H283" s="81">
        <v>12</v>
      </c>
      <c r="I283" s="82">
        <v>11.111111111111111</v>
      </c>
      <c r="J283" s="81">
        <v>26</v>
      </c>
      <c r="K283" s="82">
        <v>18.840579710144929</v>
      </c>
      <c r="L283" s="83"/>
      <c r="M283" s="83"/>
      <c r="N283" s="83"/>
      <c r="O283" s="84"/>
    </row>
    <row r="284" spans="1:15" ht="20.100000000000001" customHeight="1" x14ac:dyDescent="0.3">
      <c r="A284" s="116" t="s">
        <v>3334</v>
      </c>
      <c r="B284" s="176" t="s">
        <v>477</v>
      </c>
      <c r="C284" s="179" t="s">
        <v>3423</v>
      </c>
      <c r="D284" s="118" t="s">
        <v>86</v>
      </c>
      <c r="E284" s="117"/>
      <c r="F284" s="132">
        <v>51</v>
      </c>
      <c r="G284" s="136">
        <v>9.1561938958707358</v>
      </c>
      <c r="H284" s="132">
        <v>61</v>
      </c>
      <c r="I284" s="136">
        <v>9.0638930163447249</v>
      </c>
      <c r="J284" s="132">
        <v>65</v>
      </c>
      <c r="K284" s="136">
        <v>7.917174177831912</v>
      </c>
      <c r="L284" s="146" t="s">
        <v>1</v>
      </c>
      <c r="M284" s="146" t="s">
        <v>1</v>
      </c>
      <c r="N284" s="146" t="s">
        <v>1</v>
      </c>
      <c r="O284" s="153"/>
    </row>
    <row r="285" spans="1:15" ht="20.100000000000001" customHeight="1" x14ac:dyDescent="0.3">
      <c r="A285" s="77"/>
      <c r="B285" s="160"/>
      <c r="C285" s="177"/>
      <c r="D285" s="80" t="s">
        <v>87</v>
      </c>
      <c r="E285" s="78"/>
      <c r="F285" s="81">
        <v>506</v>
      </c>
      <c r="G285" s="82">
        <v>90.843806104129271</v>
      </c>
      <c r="H285" s="81">
        <v>612</v>
      </c>
      <c r="I285" s="82">
        <v>90.936106983655279</v>
      </c>
      <c r="J285" s="81">
        <v>756</v>
      </c>
      <c r="K285" s="82">
        <v>92.08282582216809</v>
      </c>
      <c r="L285" s="83"/>
      <c r="M285" s="83"/>
      <c r="N285" s="83"/>
      <c r="O285" s="84"/>
    </row>
    <row r="286" spans="1:15" ht="20.100000000000001" customHeight="1" x14ac:dyDescent="0.3">
      <c r="A286" s="116" t="s">
        <v>3335</v>
      </c>
      <c r="B286" s="176" t="s">
        <v>478</v>
      </c>
      <c r="C286" s="182" t="s">
        <v>3424</v>
      </c>
      <c r="D286" s="118" t="s">
        <v>86</v>
      </c>
      <c r="E286" s="117"/>
      <c r="F286" s="132">
        <v>568</v>
      </c>
      <c r="G286" s="136">
        <v>94.824707846410689</v>
      </c>
      <c r="H286" s="132">
        <v>682</v>
      </c>
      <c r="I286" s="136">
        <v>94.722222222222229</v>
      </c>
      <c r="J286" s="132">
        <v>852</v>
      </c>
      <c r="K286" s="136">
        <v>95.302013422818789</v>
      </c>
      <c r="L286" s="146" t="s">
        <v>1</v>
      </c>
      <c r="M286" s="146" t="s">
        <v>1</v>
      </c>
      <c r="N286" s="146" t="s">
        <v>1</v>
      </c>
      <c r="O286" s="153"/>
    </row>
    <row r="287" spans="1:15" ht="20.100000000000001" customHeight="1" x14ac:dyDescent="0.3">
      <c r="A287" s="77"/>
      <c r="B287" s="160"/>
      <c r="C287" s="177"/>
      <c r="D287" s="80" t="s">
        <v>87</v>
      </c>
      <c r="E287" s="78"/>
      <c r="F287" s="81">
        <v>31</v>
      </c>
      <c r="G287" s="82">
        <v>5.1752921535893153</v>
      </c>
      <c r="H287" s="81">
        <v>38</v>
      </c>
      <c r="I287" s="82">
        <v>5.2777777777777777</v>
      </c>
      <c r="J287" s="81">
        <v>42</v>
      </c>
      <c r="K287" s="82">
        <v>4.6979865771812079</v>
      </c>
      <c r="L287" s="83"/>
      <c r="M287" s="83"/>
      <c r="N287" s="83"/>
      <c r="O287" s="84"/>
    </row>
    <row r="288" spans="1:15" ht="20.100000000000001" customHeight="1" x14ac:dyDescent="0.3">
      <c r="A288" s="116" t="s">
        <v>3336</v>
      </c>
      <c r="B288" s="176" t="s">
        <v>479</v>
      </c>
      <c r="C288" s="179" t="s">
        <v>5641</v>
      </c>
      <c r="D288" s="118" t="s">
        <v>480</v>
      </c>
      <c r="E288" s="117"/>
      <c r="F288" s="132">
        <v>235</v>
      </c>
      <c r="G288" s="136">
        <v>41.37323943661972</v>
      </c>
      <c r="H288" s="132">
        <v>271</v>
      </c>
      <c r="I288" s="136">
        <v>39.73607038123167</v>
      </c>
      <c r="J288" s="132">
        <v>335</v>
      </c>
      <c r="K288" s="136">
        <v>39.31924882629108</v>
      </c>
      <c r="L288" s="146" t="s">
        <v>1</v>
      </c>
      <c r="M288" s="146" t="s">
        <v>1</v>
      </c>
      <c r="N288" s="146" t="s">
        <v>1</v>
      </c>
      <c r="O288" s="153"/>
    </row>
    <row r="289" spans="1:15" ht="20.100000000000001" customHeight="1" x14ac:dyDescent="0.3">
      <c r="A289" s="77"/>
      <c r="B289" s="160"/>
      <c r="C289" s="177"/>
      <c r="D289" s="80" t="s">
        <v>578</v>
      </c>
      <c r="E289" s="78"/>
      <c r="F289" s="81">
        <v>122</v>
      </c>
      <c r="G289" s="82">
        <v>21.47887323943662</v>
      </c>
      <c r="H289" s="81">
        <v>160</v>
      </c>
      <c r="I289" s="82">
        <v>23.460410557184751</v>
      </c>
      <c r="J289" s="81">
        <v>214</v>
      </c>
      <c r="K289" s="82">
        <v>25.1173708920198</v>
      </c>
      <c r="L289" s="83"/>
      <c r="M289" s="83"/>
      <c r="N289" s="83"/>
      <c r="O289" s="84"/>
    </row>
    <row r="290" spans="1:15" ht="20.100000000000001" customHeight="1" x14ac:dyDescent="0.3">
      <c r="A290" s="77"/>
      <c r="B290" s="160"/>
      <c r="C290" s="177"/>
      <c r="D290" s="80" t="s">
        <v>481</v>
      </c>
      <c r="E290" s="78"/>
      <c r="F290" s="81">
        <v>211</v>
      </c>
      <c r="G290" s="82">
        <v>37.147887323943664</v>
      </c>
      <c r="H290" s="81">
        <v>251</v>
      </c>
      <c r="I290" s="82">
        <v>36.803519061583579</v>
      </c>
      <c r="J290" s="81">
        <v>303</v>
      </c>
      <c r="K290" s="82">
        <v>35.563380281690144</v>
      </c>
      <c r="L290" s="83"/>
      <c r="M290" s="83"/>
      <c r="N290" s="83"/>
      <c r="O290" s="84"/>
    </row>
    <row r="291" spans="1:15" ht="20.100000000000001" customHeight="1" x14ac:dyDescent="0.3">
      <c r="A291" s="116" t="s">
        <v>3337</v>
      </c>
      <c r="B291" s="176" t="s">
        <v>579</v>
      </c>
      <c r="C291" s="179" t="s">
        <v>3425</v>
      </c>
      <c r="D291" s="118" t="s">
        <v>482</v>
      </c>
      <c r="E291" s="117"/>
      <c r="F291" s="132">
        <v>14</v>
      </c>
      <c r="G291" s="136">
        <v>45.161290322580641</v>
      </c>
      <c r="H291" s="132">
        <v>17</v>
      </c>
      <c r="I291" s="136">
        <v>44.736842105263158</v>
      </c>
      <c r="J291" s="132">
        <v>24</v>
      </c>
      <c r="K291" s="136">
        <v>57.142857142857139</v>
      </c>
      <c r="L291" s="146" t="s">
        <v>1</v>
      </c>
      <c r="M291" s="146" t="s">
        <v>1</v>
      </c>
      <c r="N291" s="146" t="s">
        <v>1</v>
      </c>
      <c r="O291" s="153"/>
    </row>
    <row r="292" spans="1:15" ht="20.100000000000001" customHeight="1" x14ac:dyDescent="0.3">
      <c r="A292" s="77"/>
      <c r="B292" s="160"/>
      <c r="C292" s="177"/>
      <c r="D292" s="80" t="s">
        <v>1918</v>
      </c>
      <c r="E292" s="78"/>
      <c r="F292" s="81">
        <v>6</v>
      </c>
      <c r="G292" s="82">
        <v>19.35483870967742</v>
      </c>
      <c r="H292" s="81">
        <v>11</v>
      </c>
      <c r="I292" s="82">
        <v>28.94736842105263</v>
      </c>
      <c r="J292" s="81">
        <v>6</v>
      </c>
      <c r="K292" s="82">
        <v>14.285714285714285</v>
      </c>
      <c r="L292" s="83"/>
      <c r="M292" s="83"/>
      <c r="N292" s="83"/>
      <c r="O292" s="84"/>
    </row>
    <row r="293" spans="1:15" ht="20.100000000000001" customHeight="1" x14ac:dyDescent="0.3">
      <c r="A293" s="77"/>
      <c r="B293" s="160"/>
      <c r="C293" s="177"/>
      <c r="D293" s="80" t="s">
        <v>483</v>
      </c>
      <c r="E293" s="78"/>
      <c r="F293" s="81">
        <v>11</v>
      </c>
      <c r="G293" s="82">
        <v>35.483870967741936</v>
      </c>
      <c r="H293" s="81">
        <v>10</v>
      </c>
      <c r="I293" s="82">
        <v>26.315789473684209</v>
      </c>
      <c r="J293" s="81">
        <v>12</v>
      </c>
      <c r="K293" s="82">
        <v>28.571428571428569</v>
      </c>
      <c r="L293" s="83"/>
      <c r="M293" s="83"/>
      <c r="N293" s="83"/>
      <c r="O293" s="84"/>
    </row>
    <row r="294" spans="1:15" ht="20.100000000000001" customHeight="1" x14ac:dyDescent="0.3">
      <c r="A294" s="116" t="s">
        <v>3338</v>
      </c>
      <c r="B294" s="176" t="s">
        <v>580</v>
      </c>
      <c r="C294" s="179" t="s">
        <v>3426</v>
      </c>
      <c r="D294" s="192"/>
      <c r="E294" s="117"/>
      <c r="F294" s="132">
        <v>14</v>
      </c>
      <c r="G294" s="136">
        <v>100</v>
      </c>
      <c r="H294" s="132">
        <v>17</v>
      </c>
      <c r="I294" s="136">
        <v>100</v>
      </c>
      <c r="J294" s="132">
        <v>24</v>
      </c>
      <c r="K294" s="136">
        <v>100</v>
      </c>
      <c r="L294" s="146" t="s">
        <v>1</v>
      </c>
      <c r="M294" s="146" t="s">
        <v>1</v>
      </c>
      <c r="N294" s="146" t="s">
        <v>1</v>
      </c>
      <c r="O294" s="153"/>
    </row>
    <row r="295" spans="1:15" ht="20.100000000000001" customHeight="1" x14ac:dyDescent="0.3">
      <c r="A295" s="116" t="s">
        <v>3339</v>
      </c>
      <c r="B295" s="176" t="s">
        <v>581</v>
      </c>
      <c r="C295" s="179" t="s">
        <v>3425</v>
      </c>
      <c r="D295" s="118" t="s">
        <v>582</v>
      </c>
      <c r="E295" s="117"/>
      <c r="F295" s="132">
        <v>12</v>
      </c>
      <c r="G295" s="136">
        <v>38.70967741935484</v>
      </c>
      <c r="H295" s="132">
        <v>13</v>
      </c>
      <c r="I295" s="136">
        <v>34.210526315789473</v>
      </c>
      <c r="J295" s="132">
        <v>15</v>
      </c>
      <c r="K295" s="136">
        <v>35.714285714285715</v>
      </c>
      <c r="L295" s="146" t="s">
        <v>1</v>
      </c>
      <c r="M295" s="146" t="s">
        <v>1</v>
      </c>
      <c r="N295" s="146" t="s">
        <v>1</v>
      </c>
      <c r="O295" s="153"/>
    </row>
    <row r="296" spans="1:15" ht="20.100000000000001" customHeight="1" x14ac:dyDescent="0.3">
      <c r="A296" s="77"/>
      <c r="B296" s="160"/>
      <c r="C296" s="177"/>
      <c r="D296" s="80" t="s">
        <v>2129</v>
      </c>
      <c r="E296" s="78"/>
      <c r="F296" s="81">
        <v>7</v>
      </c>
      <c r="G296" s="82">
        <v>22.58064516129032</v>
      </c>
      <c r="H296" s="81">
        <v>7</v>
      </c>
      <c r="I296" s="82">
        <v>18.421052631578949</v>
      </c>
      <c r="J296" s="81">
        <v>6</v>
      </c>
      <c r="K296" s="82">
        <v>14.285714285714285</v>
      </c>
      <c r="L296" s="83"/>
      <c r="M296" s="83"/>
      <c r="N296" s="83"/>
      <c r="O296" s="84"/>
    </row>
    <row r="297" spans="1:15" ht="20.100000000000001" customHeight="1" x14ac:dyDescent="0.3">
      <c r="A297" s="77"/>
      <c r="B297" s="160"/>
      <c r="C297" s="177"/>
      <c r="D297" s="80" t="s">
        <v>484</v>
      </c>
      <c r="E297" s="78"/>
      <c r="F297" s="81">
        <v>4</v>
      </c>
      <c r="G297" s="82">
        <v>12.903225806451612</v>
      </c>
      <c r="H297" s="81">
        <v>7</v>
      </c>
      <c r="I297" s="82">
        <v>18.421052631578949</v>
      </c>
      <c r="J297" s="81">
        <v>9</v>
      </c>
      <c r="K297" s="82">
        <v>21.428571428571427</v>
      </c>
      <c r="L297" s="83"/>
      <c r="M297" s="83"/>
      <c r="N297" s="83"/>
      <c r="O297" s="84"/>
    </row>
    <row r="298" spans="1:15" ht="20.100000000000001" customHeight="1" x14ac:dyDescent="0.3">
      <c r="A298" s="77"/>
      <c r="B298" s="160"/>
      <c r="C298" s="177"/>
      <c r="D298" s="80" t="s">
        <v>583</v>
      </c>
      <c r="E298" s="78"/>
      <c r="F298" s="81">
        <v>3</v>
      </c>
      <c r="G298" s="82">
        <v>9.67741935483871</v>
      </c>
      <c r="H298" s="81">
        <v>6</v>
      </c>
      <c r="I298" s="82">
        <v>15.789473684210526</v>
      </c>
      <c r="J298" s="81">
        <v>2</v>
      </c>
      <c r="K298" s="82">
        <v>4.7619047619047619</v>
      </c>
      <c r="L298" s="83"/>
      <c r="M298" s="83"/>
      <c r="N298" s="83"/>
      <c r="O298" s="84"/>
    </row>
    <row r="299" spans="1:15" ht="20.100000000000001" customHeight="1" x14ac:dyDescent="0.3">
      <c r="A299" s="77"/>
      <c r="B299" s="160"/>
      <c r="C299" s="177"/>
      <c r="D299" s="80" t="s">
        <v>584</v>
      </c>
      <c r="E299" s="78"/>
      <c r="F299" s="81"/>
      <c r="G299" s="82"/>
      <c r="H299" s="81"/>
      <c r="I299" s="82"/>
      <c r="J299" s="81"/>
      <c r="K299" s="82"/>
      <c r="L299" s="83"/>
      <c r="M299" s="83"/>
      <c r="N299" s="83"/>
      <c r="O299" s="84"/>
    </row>
    <row r="300" spans="1:15" ht="20.100000000000001" customHeight="1" x14ac:dyDescent="0.3">
      <c r="A300" s="77"/>
      <c r="B300" s="160"/>
      <c r="C300" s="177"/>
      <c r="D300" s="80" t="s">
        <v>585</v>
      </c>
      <c r="E300" s="78"/>
      <c r="F300" s="81"/>
      <c r="G300" s="82"/>
      <c r="H300" s="81"/>
      <c r="I300" s="82"/>
      <c r="J300" s="81">
        <v>2</v>
      </c>
      <c r="K300" s="82">
        <v>4.7619047619047619</v>
      </c>
      <c r="L300" s="83"/>
      <c r="M300" s="83"/>
      <c r="N300" s="83"/>
      <c r="O300" s="84"/>
    </row>
    <row r="301" spans="1:15" ht="20.100000000000001" customHeight="1" x14ac:dyDescent="0.3">
      <c r="A301" s="77"/>
      <c r="B301" s="160"/>
      <c r="C301" s="177"/>
      <c r="D301" s="80" t="s">
        <v>586</v>
      </c>
      <c r="E301" s="78"/>
      <c r="F301" s="81"/>
      <c r="G301" s="82"/>
      <c r="H301" s="81">
        <v>1</v>
      </c>
      <c r="I301" s="82">
        <v>2.6315789473684212</v>
      </c>
      <c r="J301" s="81">
        <v>1</v>
      </c>
      <c r="K301" s="82">
        <v>2.3809523809523809</v>
      </c>
      <c r="L301" s="83"/>
      <c r="M301" s="83"/>
      <c r="N301" s="83"/>
      <c r="O301" s="84"/>
    </row>
    <row r="302" spans="1:15" ht="20.100000000000001" customHeight="1" x14ac:dyDescent="0.3">
      <c r="A302" s="77"/>
      <c r="B302" s="160"/>
      <c r="C302" s="177"/>
      <c r="D302" s="80" t="s">
        <v>587</v>
      </c>
      <c r="E302" s="78"/>
      <c r="F302" s="81">
        <v>1</v>
      </c>
      <c r="G302" s="82">
        <v>3.225806451612903</v>
      </c>
      <c r="H302" s="81">
        <v>3</v>
      </c>
      <c r="I302" s="82">
        <v>7.8947368421052628</v>
      </c>
      <c r="J302" s="81">
        <v>2</v>
      </c>
      <c r="K302" s="82">
        <v>4.7619047619047619</v>
      </c>
      <c r="L302" s="83"/>
      <c r="M302" s="83"/>
      <c r="N302" s="83"/>
      <c r="O302" s="84"/>
    </row>
    <row r="303" spans="1:15" ht="20.100000000000001" customHeight="1" x14ac:dyDescent="0.3">
      <c r="A303" s="77"/>
      <c r="B303" s="160"/>
      <c r="C303" s="177"/>
      <c r="D303" s="80" t="s">
        <v>2253</v>
      </c>
      <c r="E303" s="78"/>
      <c r="F303" s="81">
        <v>1</v>
      </c>
      <c r="G303" s="82">
        <v>3.225806451612903</v>
      </c>
      <c r="H303" s="81"/>
      <c r="I303" s="82"/>
      <c r="J303" s="81">
        <v>1</v>
      </c>
      <c r="K303" s="82">
        <v>2.3809523809523809</v>
      </c>
      <c r="L303" s="83"/>
      <c r="M303" s="83"/>
      <c r="N303" s="83"/>
      <c r="O303" s="84"/>
    </row>
    <row r="304" spans="1:15" ht="20.100000000000001" customHeight="1" x14ac:dyDescent="0.3">
      <c r="A304" s="77"/>
      <c r="B304" s="160"/>
      <c r="C304" s="177"/>
      <c r="D304" s="80" t="s">
        <v>2254</v>
      </c>
      <c r="E304" s="78"/>
      <c r="F304" s="81">
        <v>3</v>
      </c>
      <c r="G304" s="82">
        <v>9.67741935483871</v>
      </c>
      <c r="H304" s="81">
        <v>1</v>
      </c>
      <c r="I304" s="82">
        <v>2.6315789473684212</v>
      </c>
      <c r="J304" s="81">
        <v>4</v>
      </c>
      <c r="K304" s="82">
        <v>9.5238095238095237</v>
      </c>
      <c r="L304" s="83"/>
      <c r="M304" s="83"/>
      <c r="N304" s="83"/>
      <c r="O304" s="84"/>
    </row>
    <row r="305" spans="1:15" ht="20.100000000000001" customHeight="1" x14ac:dyDescent="0.3">
      <c r="A305" s="77"/>
      <c r="B305" s="160"/>
      <c r="C305" s="177"/>
      <c r="D305" s="80" t="s">
        <v>2255</v>
      </c>
      <c r="E305" s="78"/>
      <c r="F305" s="81"/>
      <c r="G305" s="82"/>
      <c r="H305" s="81"/>
      <c r="I305" s="82"/>
      <c r="J305" s="81"/>
      <c r="K305" s="82"/>
      <c r="L305" s="83"/>
      <c r="M305" s="83"/>
      <c r="N305" s="83"/>
      <c r="O305" s="84"/>
    </row>
    <row r="306" spans="1:15" ht="20.100000000000001" customHeight="1" x14ac:dyDescent="0.3">
      <c r="A306" s="116" t="s">
        <v>3340</v>
      </c>
      <c r="B306" s="176" t="s">
        <v>589</v>
      </c>
      <c r="C306" s="179" t="s">
        <v>3427</v>
      </c>
      <c r="D306" s="118"/>
      <c r="E306" s="117"/>
      <c r="F306" s="132"/>
      <c r="G306" s="136"/>
      <c r="H306" s="132"/>
      <c r="I306" s="136"/>
      <c r="J306" s="132"/>
      <c r="K306" s="136"/>
      <c r="L306" s="146" t="s">
        <v>1</v>
      </c>
      <c r="M306" s="146" t="s">
        <v>1</v>
      </c>
      <c r="N306" s="146" t="s">
        <v>1</v>
      </c>
      <c r="O306" s="153"/>
    </row>
    <row r="307" spans="1:15" ht="20.100000000000001" customHeight="1" x14ac:dyDescent="0.3">
      <c r="A307" s="116" t="s">
        <v>3341</v>
      </c>
      <c r="B307" s="176" t="s">
        <v>486</v>
      </c>
      <c r="C307" s="179" t="s">
        <v>2130</v>
      </c>
      <c r="D307" s="118" t="s">
        <v>590</v>
      </c>
      <c r="E307" s="117"/>
      <c r="F307" s="132">
        <v>630</v>
      </c>
      <c r="G307" s="136">
        <v>96.92307692307692</v>
      </c>
      <c r="H307" s="132">
        <v>756</v>
      </c>
      <c r="I307" s="136">
        <v>96.798975672215107</v>
      </c>
      <c r="J307" s="132">
        <v>917</v>
      </c>
      <c r="K307" s="136">
        <v>95.620437956204384</v>
      </c>
      <c r="L307" s="146" t="s">
        <v>1</v>
      </c>
      <c r="M307" s="146" t="s">
        <v>1</v>
      </c>
      <c r="N307" s="146" t="s">
        <v>1</v>
      </c>
      <c r="O307" s="153"/>
    </row>
    <row r="308" spans="1:15" ht="20.100000000000001" customHeight="1" x14ac:dyDescent="0.3">
      <c r="A308" s="77"/>
      <c r="B308" s="160"/>
      <c r="C308" s="177"/>
      <c r="D308" s="80" t="s">
        <v>487</v>
      </c>
      <c r="E308" s="78"/>
      <c r="F308" s="81">
        <v>5</v>
      </c>
      <c r="G308" s="82">
        <v>0.76923076923076927</v>
      </c>
      <c r="H308" s="81">
        <v>5</v>
      </c>
      <c r="I308" s="82">
        <v>0.6402048655569782</v>
      </c>
      <c r="J308" s="81">
        <v>12</v>
      </c>
      <c r="K308" s="82">
        <v>1.251303441084463</v>
      </c>
      <c r="L308" s="83"/>
      <c r="M308" s="83"/>
      <c r="N308" s="83"/>
      <c r="O308" s="84"/>
    </row>
    <row r="309" spans="1:15" ht="20.100000000000001" customHeight="1" x14ac:dyDescent="0.3">
      <c r="A309" s="77"/>
      <c r="B309" s="160"/>
      <c r="C309" s="177"/>
      <c r="D309" s="80" t="s">
        <v>488</v>
      </c>
      <c r="E309" s="78"/>
      <c r="F309" s="81">
        <v>15</v>
      </c>
      <c r="G309" s="82">
        <v>2.3076923076923079</v>
      </c>
      <c r="H309" s="81">
        <v>20</v>
      </c>
      <c r="I309" s="82">
        <v>2.5608194622279128</v>
      </c>
      <c r="J309" s="81">
        <v>30</v>
      </c>
      <c r="K309" s="82">
        <v>3.1282586027111576</v>
      </c>
      <c r="L309" s="83"/>
      <c r="M309" s="83"/>
      <c r="N309" s="83"/>
      <c r="O309" s="84"/>
    </row>
    <row r="310" spans="1:15" ht="20.100000000000001" customHeight="1" x14ac:dyDescent="0.3">
      <c r="A310" s="116" t="s">
        <v>3342</v>
      </c>
      <c r="B310" s="176" t="s">
        <v>393</v>
      </c>
      <c r="C310" s="179" t="s">
        <v>2130</v>
      </c>
      <c r="D310" s="118" t="s">
        <v>86</v>
      </c>
      <c r="E310" s="117"/>
      <c r="F310" s="132">
        <v>2</v>
      </c>
      <c r="G310" s="136">
        <v>0.30769230769230771</v>
      </c>
      <c r="H310" s="132">
        <v>9</v>
      </c>
      <c r="I310" s="136">
        <v>1.1523687580025608</v>
      </c>
      <c r="J310" s="132">
        <v>9</v>
      </c>
      <c r="K310" s="136">
        <v>0.93847758081334731</v>
      </c>
      <c r="L310" s="146" t="s">
        <v>1</v>
      </c>
      <c r="M310" s="146" t="s">
        <v>1</v>
      </c>
      <c r="N310" s="146" t="s">
        <v>1</v>
      </c>
      <c r="O310" s="153"/>
    </row>
    <row r="311" spans="1:15" ht="20.100000000000001" customHeight="1" x14ac:dyDescent="0.3">
      <c r="A311" s="77"/>
      <c r="B311" s="160"/>
      <c r="C311" s="177"/>
      <c r="D311" s="80" t="s">
        <v>87</v>
      </c>
      <c r="E311" s="78"/>
      <c r="F311" s="81">
        <v>648</v>
      </c>
      <c r="G311" s="82">
        <v>99.692307692307693</v>
      </c>
      <c r="H311" s="81">
        <v>772</v>
      </c>
      <c r="I311" s="82">
        <v>98.847631241997433</v>
      </c>
      <c r="J311" s="81">
        <v>950</v>
      </c>
      <c r="K311" s="82">
        <v>99.061522419186659</v>
      </c>
      <c r="L311" s="83"/>
      <c r="M311" s="83"/>
      <c r="N311" s="83"/>
      <c r="O311" s="84"/>
    </row>
    <row r="312" spans="1:15" ht="20.100000000000001" customHeight="1" x14ac:dyDescent="0.3">
      <c r="A312" s="116" t="s">
        <v>3343</v>
      </c>
      <c r="B312" s="176" t="s">
        <v>485</v>
      </c>
      <c r="C312" s="179" t="s">
        <v>2130</v>
      </c>
      <c r="D312" s="118" t="s">
        <v>86</v>
      </c>
      <c r="E312" s="117"/>
      <c r="F312" s="132">
        <v>404</v>
      </c>
      <c r="G312" s="136">
        <v>62.153846153846146</v>
      </c>
      <c r="H312" s="132">
        <v>445</v>
      </c>
      <c r="I312" s="136">
        <v>56.978233034571062</v>
      </c>
      <c r="J312" s="132">
        <v>465</v>
      </c>
      <c r="K312" s="136">
        <v>48.488008342022944</v>
      </c>
      <c r="L312" s="146" t="s">
        <v>1</v>
      </c>
      <c r="M312" s="146" t="s">
        <v>1</v>
      </c>
      <c r="N312" s="146" t="s">
        <v>1</v>
      </c>
      <c r="O312" s="153"/>
    </row>
    <row r="313" spans="1:15" ht="20.100000000000001" customHeight="1" x14ac:dyDescent="0.3">
      <c r="A313" s="77"/>
      <c r="B313" s="160"/>
      <c r="C313" s="177"/>
      <c r="D313" s="80" t="s">
        <v>87</v>
      </c>
      <c r="E313" s="78"/>
      <c r="F313" s="81">
        <v>246</v>
      </c>
      <c r="G313" s="82">
        <v>37.846153846153847</v>
      </c>
      <c r="H313" s="81">
        <v>336</v>
      </c>
      <c r="I313" s="82">
        <v>43.021766965428938</v>
      </c>
      <c r="J313" s="81">
        <v>494</v>
      </c>
      <c r="K313" s="82">
        <v>51.511991657977063</v>
      </c>
      <c r="L313" s="83"/>
      <c r="M313" s="83"/>
      <c r="N313" s="83"/>
      <c r="O313" s="84"/>
    </row>
    <row r="314" spans="1:15" ht="20.100000000000001" customHeight="1" x14ac:dyDescent="0.3">
      <c r="A314" s="116" t="s">
        <v>3404</v>
      </c>
      <c r="B314" s="176" t="s">
        <v>591</v>
      </c>
      <c r="C314" s="179" t="s">
        <v>2449</v>
      </c>
      <c r="D314" s="118" t="s">
        <v>592</v>
      </c>
      <c r="E314" s="117"/>
      <c r="F314" s="132"/>
      <c r="G314" s="136"/>
      <c r="H314" s="132"/>
      <c r="I314" s="136"/>
      <c r="J314" s="132">
        <v>32</v>
      </c>
      <c r="K314" s="136">
        <v>3.3368091762252345</v>
      </c>
      <c r="L314" s="146" t="s">
        <v>1</v>
      </c>
      <c r="M314" s="146" t="s">
        <v>1</v>
      </c>
      <c r="N314" s="146" t="s">
        <v>1</v>
      </c>
      <c r="O314" s="153"/>
    </row>
    <row r="315" spans="1:15" ht="20.100000000000001" customHeight="1" x14ac:dyDescent="0.3">
      <c r="A315" s="77"/>
      <c r="B315" s="160"/>
      <c r="C315" s="177"/>
      <c r="D315" s="80" t="s">
        <v>593</v>
      </c>
      <c r="E315" s="78"/>
      <c r="F315" s="81"/>
      <c r="G315" s="82"/>
      <c r="H315" s="81">
        <v>1</v>
      </c>
      <c r="I315" s="82">
        <v>1.5873015873015872</v>
      </c>
      <c r="J315" s="81">
        <v>5</v>
      </c>
      <c r="K315" s="82">
        <v>0.52137643378519283</v>
      </c>
      <c r="L315" s="83"/>
      <c r="M315" s="83"/>
      <c r="N315" s="83"/>
      <c r="O315" s="84"/>
    </row>
    <row r="316" spans="1:15" ht="20.100000000000001" customHeight="1" x14ac:dyDescent="0.3">
      <c r="A316" s="77"/>
      <c r="B316" s="160"/>
      <c r="C316" s="177"/>
      <c r="D316" s="80" t="s">
        <v>594</v>
      </c>
      <c r="E316" s="78"/>
      <c r="F316" s="81">
        <v>4</v>
      </c>
      <c r="G316" s="82">
        <v>21.052631578947366</v>
      </c>
      <c r="H316" s="81">
        <v>6</v>
      </c>
      <c r="I316" s="82">
        <v>9.5238095238095237</v>
      </c>
      <c r="J316" s="81">
        <v>74</v>
      </c>
      <c r="K316" s="82">
        <v>7.7163712200208554</v>
      </c>
      <c r="L316" s="83"/>
      <c r="M316" s="83"/>
      <c r="N316" s="83"/>
      <c r="O316" s="84"/>
    </row>
    <row r="317" spans="1:15" ht="20.100000000000001" customHeight="1" x14ac:dyDescent="0.3">
      <c r="A317" s="77"/>
      <c r="B317" s="160"/>
      <c r="C317" s="177"/>
      <c r="D317" s="80" t="s">
        <v>595</v>
      </c>
      <c r="E317" s="78"/>
      <c r="F317" s="81"/>
      <c r="G317" s="82"/>
      <c r="H317" s="81">
        <v>2</v>
      </c>
      <c r="I317" s="82">
        <v>3.1746031746031744</v>
      </c>
      <c r="J317" s="81">
        <v>10</v>
      </c>
      <c r="K317" s="82">
        <v>1.0427528675703857</v>
      </c>
      <c r="L317" s="83"/>
      <c r="M317" s="83"/>
      <c r="N317" s="83"/>
      <c r="O317" s="84"/>
    </row>
    <row r="318" spans="1:15" ht="20.100000000000001" customHeight="1" x14ac:dyDescent="0.3">
      <c r="A318" s="77"/>
      <c r="B318" s="160"/>
      <c r="C318" s="177"/>
      <c r="D318" s="80" t="s">
        <v>596</v>
      </c>
      <c r="E318" s="78"/>
      <c r="F318" s="81"/>
      <c r="G318" s="82"/>
      <c r="H318" s="81">
        <v>3</v>
      </c>
      <c r="I318" s="82">
        <v>4.7619047619047619</v>
      </c>
      <c r="J318" s="81">
        <v>65</v>
      </c>
      <c r="K318" s="82">
        <v>6.777893639207508</v>
      </c>
      <c r="L318" s="83"/>
      <c r="M318" s="83"/>
      <c r="N318" s="83"/>
      <c r="O318" s="84"/>
    </row>
    <row r="319" spans="1:15" ht="20.100000000000001" customHeight="1" x14ac:dyDescent="0.3">
      <c r="A319" s="77"/>
      <c r="B319" s="160"/>
      <c r="C319" s="177"/>
      <c r="D319" s="80" t="s">
        <v>597</v>
      </c>
      <c r="E319" s="78"/>
      <c r="F319" s="81"/>
      <c r="G319" s="82"/>
      <c r="H319" s="81"/>
      <c r="I319" s="82"/>
      <c r="J319" s="81">
        <v>7</v>
      </c>
      <c r="K319" s="82">
        <v>0.72992700729927007</v>
      </c>
      <c r="L319" s="83"/>
      <c r="M319" s="83"/>
      <c r="N319" s="83"/>
      <c r="O319" s="84"/>
    </row>
    <row r="320" spans="1:15" ht="20.100000000000001" customHeight="1" x14ac:dyDescent="0.3">
      <c r="A320" s="77"/>
      <c r="B320" s="160"/>
      <c r="C320" s="177"/>
      <c r="D320" s="80" t="s">
        <v>279</v>
      </c>
      <c r="E320" s="78"/>
      <c r="F320" s="78"/>
      <c r="G320" s="78"/>
      <c r="H320" s="78"/>
      <c r="I320" s="78"/>
      <c r="J320" s="81">
        <v>2</v>
      </c>
      <c r="K320" s="82">
        <v>0.20855057351407716</v>
      </c>
      <c r="L320" s="83"/>
      <c r="M320" s="83"/>
      <c r="N320" s="83"/>
      <c r="O320" s="84"/>
    </row>
    <row r="321" spans="1:15" ht="20.100000000000001" customHeight="1" x14ac:dyDescent="0.3">
      <c r="A321" s="77"/>
      <c r="B321" s="160"/>
      <c r="C321" s="177"/>
      <c r="D321" s="80" t="s">
        <v>598</v>
      </c>
      <c r="E321" s="78"/>
      <c r="F321" s="81">
        <v>15</v>
      </c>
      <c r="G321" s="82">
        <v>78.94736842105263</v>
      </c>
      <c r="H321" s="81">
        <v>51</v>
      </c>
      <c r="I321" s="82">
        <v>80.952380952380949</v>
      </c>
      <c r="J321" s="81">
        <v>764</v>
      </c>
      <c r="K321" s="82">
        <v>79.666319082377484</v>
      </c>
      <c r="L321" s="83"/>
      <c r="M321" s="83"/>
      <c r="N321" s="83"/>
      <c r="O321" s="84"/>
    </row>
    <row r="322" spans="1:15" ht="20.100000000000001" customHeight="1" x14ac:dyDescent="0.3">
      <c r="A322" s="116" t="s">
        <v>3405</v>
      </c>
      <c r="B322" s="176" t="s">
        <v>599</v>
      </c>
      <c r="C322" s="179" t="s">
        <v>5642</v>
      </c>
      <c r="D322" s="118"/>
      <c r="E322" s="117"/>
      <c r="F322" s="132"/>
      <c r="G322" s="136"/>
      <c r="H322" s="132"/>
      <c r="I322" s="136"/>
      <c r="J322" s="132">
        <v>2</v>
      </c>
      <c r="K322" s="136">
        <v>100</v>
      </c>
      <c r="L322" s="146" t="s">
        <v>1</v>
      </c>
      <c r="M322" s="146" t="s">
        <v>1</v>
      </c>
      <c r="N322" s="146" t="s">
        <v>1</v>
      </c>
      <c r="O322" s="153"/>
    </row>
    <row r="323" spans="1:15" ht="20.100000000000001" customHeight="1" x14ac:dyDescent="0.3">
      <c r="A323" s="116" t="s">
        <v>3406</v>
      </c>
      <c r="B323" s="176" t="s">
        <v>600</v>
      </c>
      <c r="C323" s="182" t="s">
        <v>2447</v>
      </c>
      <c r="D323" s="118" t="s">
        <v>601</v>
      </c>
      <c r="E323" s="117"/>
      <c r="F323" s="132">
        <v>2</v>
      </c>
      <c r="G323" s="136">
        <v>10.526315789473683</v>
      </c>
      <c r="H323" s="132">
        <v>3</v>
      </c>
      <c r="I323" s="136">
        <v>4.7619047619047619</v>
      </c>
      <c r="J323" s="132">
        <v>165</v>
      </c>
      <c r="K323" s="136">
        <v>17.205422314911367</v>
      </c>
      <c r="L323" s="146" t="s">
        <v>1</v>
      </c>
      <c r="M323" s="146" t="s">
        <v>1</v>
      </c>
      <c r="N323" s="146" t="s">
        <v>1</v>
      </c>
      <c r="O323" s="153"/>
    </row>
    <row r="324" spans="1:15" ht="20.100000000000001" customHeight="1" x14ac:dyDescent="0.3">
      <c r="A324" s="77"/>
      <c r="B324" s="160"/>
      <c r="C324" s="177"/>
      <c r="D324" s="80" t="s">
        <v>602</v>
      </c>
      <c r="E324" s="78"/>
      <c r="F324" s="81">
        <v>4</v>
      </c>
      <c r="G324" s="82">
        <v>21.052631578947366</v>
      </c>
      <c r="H324" s="81">
        <v>15</v>
      </c>
      <c r="I324" s="82">
        <v>23.80952380952381</v>
      </c>
      <c r="J324" s="81">
        <v>310</v>
      </c>
      <c r="K324" s="82">
        <v>32.325338894681963</v>
      </c>
      <c r="L324" s="83"/>
      <c r="M324" s="83"/>
      <c r="N324" s="83"/>
      <c r="O324" s="84"/>
    </row>
    <row r="325" spans="1:15" ht="20.100000000000001" customHeight="1" x14ac:dyDescent="0.3">
      <c r="A325" s="77"/>
      <c r="B325" s="160"/>
      <c r="C325" s="177"/>
      <c r="D325" s="80" t="s">
        <v>603</v>
      </c>
      <c r="E325" s="78"/>
      <c r="F325" s="81">
        <v>1</v>
      </c>
      <c r="G325" s="82">
        <v>5.2631578947368416</v>
      </c>
      <c r="H325" s="81">
        <v>14</v>
      </c>
      <c r="I325" s="82">
        <v>22.222222222222221</v>
      </c>
      <c r="J325" s="81">
        <v>98</v>
      </c>
      <c r="K325" s="82">
        <v>10.218978102189782</v>
      </c>
      <c r="L325" s="83"/>
      <c r="M325" s="83"/>
      <c r="N325" s="83"/>
      <c r="O325" s="84"/>
    </row>
    <row r="326" spans="1:15" ht="20.100000000000001" customHeight="1" x14ac:dyDescent="0.3">
      <c r="A326" s="77"/>
      <c r="B326" s="160"/>
      <c r="C326" s="177"/>
      <c r="D326" s="80" t="s">
        <v>604</v>
      </c>
      <c r="E326" s="78"/>
      <c r="F326" s="81">
        <v>12</v>
      </c>
      <c r="G326" s="82">
        <v>63.157894736842103</v>
      </c>
      <c r="H326" s="81">
        <v>31</v>
      </c>
      <c r="I326" s="82">
        <v>49.206349206349209</v>
      </c>
      <c r="J326" s="81">
        <v>370</v>
      </c>
      <c r="K326" s="82">
        <v>38.581856100104275</v>
      </c>
      <c r="L326" s="83"/>
      <c r="M326" s="83"/>
      <c r="N326" s="83"/>
      <c r="O326" s="84"/>
    </row>
    <row r="327" spans="1:15" ht="20.100000000000001" customHeight="1" x14ac:dyDescent="0.3">
      <c r="A327" s="77"/>
      <c r="B327" s="160"/>
      <c r="C327" s="177"/>
      <c r="D327" s="80" t="s">
        <v>605</v>
      </c>
      <c r="E327" s="78"/>
      <c r="F327" s="81"/>
      <c r="G327" s="82"/>
      <c r="H327" s="81"/>
      <c r="I327" s="82"/>
      <c r="J327" s="81">
        <v>10</v>
      </c>
      <c r="K327" s="82">
        <v>1.0427528675703857</v>
      </c>
      <c r="L327" s="83"/>
      <c r="M327" s="83"/>
      <c r="N327" s="83"/>
      <c r="O327" s="84"/>
    </row>
    <row r="328" spans="1:15" ht="20.100000000000001" customHeight="1" x14ac:dyDescent="0.3">
      <c r="A328" s="77"/>
      <c r="B328" s="160"/>
      <c r="C328" s="177"/>
      <c r="D328" s="80" t="s">
        <v>280</v>
      </c>
      <c r="E328" s="78"/>
      <c r="F328" s="81"/>
      <c r="G328" s="82"/>
      <c r="H328" s="81"/>
      <c r="I328" s="82"/>
      <c r="J328" s="81">
        <v>6</v>
      </c>
      <c r="K328" s="82">
        <v>0.6256517205422315</v>
      </c>
      <c r="L328" s="83"/>
      <c r="M328" s="83"/>
      <c r="N328" s="83"/>
      <c r="O328" s="84"/>
    </row>
    <row r="329" spans="1:15" ht="20.100000000000001" customHeight="1" x14ac:dyDescent="0.3">
      <c r="A329" s="116" t="s">
        <v>3407</v>
      </c>
      <c r="B329" s="176" t="s">
        <v>606</v>
      </c>
      <c r="C329" s="182" t="s">
        <v>2447</v>
      </c>
      <c r="D329" s="118" t="s">
        <v>601</v>
      </c>
      <c r="E329" s="117"/>
      <c r="F329" s="132"/>
      <c r="G329" s="136"/>
      <c r="H329" s="132"/>
      <c r="I329" s="136"/>
      <c r="J329" s="132"/>
      <c r="K329" s="136"/>
      <c r="L329" s="146" t="s">
        <v>1</v>
      </c>
      <c r="M329" s="146" t="s">
        <v>1</v>
      </c>
      <c r="N329" s="146" t="s">
        <v>1</v>
      </c>
      <c r="O329" s="153"/>
    </row>
    <row r="330" spans="1:15" ht="20.100000000000001" customHeight="1" x14ac:dyDescent="0.3">
      <c r="A330" s="77"/>
      <c r="B330" s="160"/>
      <c r="C330" s="177"/>
      <c r="D330" s="80" t="s">
        <v>602</v>
      </c>
      <c r="E330" s="78"/>
      <c r="F330" s="81"/>
      <c r="G330" s="82"/>
      <c r="H330" s="81">
        <v>1</v>
      </c>
      <c r="I330" s="82">
        <v>9.0909090909090917</v>
      </c>
      <c r="J330" s="81">
        <v>18</v>
      </c>
      <c r="K330" s="82">
        <v>17.307692307692307</v>
      </c>
      <c r="L330" s="83"/>
      <c r="M330" s="83"/>
      <c r="N330" s="83"/>
      <c r="O330" s="84"/>
    </row>
    <row r="331" spans="1:15" ht="20.100000000000001" customHeight="1" x14ac:dyDescent="0.3">
      <c r="A331" s="77"/>
      <c r="B331" s="160"/>
      <c r="C331" s="177"/>
      <c r="D331" s="80" t="s">
        <v>603</v>
      </c>
      <c r="E331" s="78"/>
      <c r="F331" s="81"/>
      <c r="G331" s="82"/>
      <c r="H331" s="81">
        <v>1</v>
      </c>
      <c r="I331" s="82">
        <v>9.0909090909090917</v>
      </c>
      <c r="J331" s="81">
        <v>24</v>
      </c>
      <c r="K331" s="82">
        <v>23.076923076923077</v>
      </c>
      <c r="L331" s="83"/>
      <c r="M331" s="83"/>
      <c r="N331" s="83"/>
      <c r="O331" s="84"/>
    </row>
    <row r="332" spans="1:15" ht="20.100000000000001" customHeight="1" x14ac:dyDescent="0.3">
      <c r="A332" s="77"/>
      <c r="B332" s="160"/>
      <c r="C332" s="177"/>
      <c r="D332" s="80" t="s">
        <v>604</v>
      </c>
      <c r="E332" s="78"/>
      <c r="F332" s="81">
        <v>2</v>
      </c>
      <c r="G332" s="82">
        <v>100</v>
      </c>
      <c r="H332" s="81">
        <v>9</v>
      </c>
      <c r="I332" s="82">
        <v>81.818181818181813</v>
      </c>
      <c r="J332" s="81">
        <v>57</v>
      </c>
      <c r="K332" s="82">
        <v>54.807692307692314</v>
      </c>
      <c r="L332" s="83"/>
      <c r="M332" s="83"/>
      <c r="N332" s="83"/>
      <c r="O332" s="84"/>
    </row>
    <row r="333" spans="1:15" ht="20.100000000000001" customHeight="1" x14ac:dyDescent="0.3">
      <c r="A333" s="77"/>
      <c r="B333" s="160"/>
      <c r="C333" s="177"/>
      <c r="D333" s="80" t="s">
        <v>605</v>
      </c>
      <c r="E333" s="78"/>
      <c r="F333" s="81"/>
      <c r="G333" s="82"/>
      <c r="H333" s="81"/>
      <c r="I333" s="82"/>
      <c r="J333" s="81">
        <v>5</v>
      </c>
      <c r="K333" s="82">
        <v>4.8076923076923084</v>
      </c>
      <c r="L333" s="83"/>
      <c r="M333" s="83"/>
      <c r="N333" s="83"/>
      <c r="O333" s="84"/>
    </row>
    <row r="334" spans="1:15" ht="20.100000000000001" customHeight="1" x14ac:dyDescent="0.3">
      <c r="A334" s="77"/>
      <c r="B334" s="160"/>
      <c r="C334" s="177"/>
      <c r="D334" s="80" t="s">
        <v>280</v>
      </c>
      <c r="E334" s="78"/>
      <c r="F334" s="81"/>
      <c r="G334" s="82"/>
      <c r="H334" s="81"/>
      <c r="I334" s="82"/>
      <c r="J334" s="81"/>
      <c r="K334" s="82"/>
      <c r="L334" s="83"/>
      <c r="M334" s="83"/>
      <c r="N334" s="83"/>
      <c r="O334" s="84"/>
    </row>
    <row r="335" spans="1:15" ht="20.100000000000001" customHeight="1" x14ac:dyDescent="0.3">
      <c r="A335" s="116" t="s">
        <v>3408</v>
      </c>
      <c r="B335" s="176" t="s">
        <v>607</v>
      </c>
      <c r="C335" s="182" t="s">
        <v>2447</v>
      </c>
      <c r="D335" s="118" t="s">
        <v>601</v>
      </c>
      <c r="E335" s="117"/>
      <c r="F335" s="132"/>
      <c r="G335" s="136"/>
      <c r="H335" s="132"/>
      <c r="I335" s="136"/>
      <c r="J335" s="132"/>
      <c r="K335" s="136"/>
      <c r="L335" s="146" t="s">
        <v>1</v>
      </c>
      <c r="M335" s="146" t="s">
        <v>1</v>
      </c>
      <c r="N335" s="146" t="s">
        <v>1</v>
      </c>
      <c r="O335" s="153"/>
    </row>
    <row r="336" spans="1:15" ht="20.100000000000001" customHeight="1" x14ac:dyDescent="0.3">
      <c r="A336" s="77"/>
      <c r="B336" s="160"/>
      <c r="C336" s="177"/>
      <c r="D336" s="80" t="s">
        <v>602</v>
      </c>
      <c r="E336" s="78"/>
      <c r="F336" s="81"/>
      <c r="G336" s="82"/>
      <c r="H336" s="81"/>
      <c r="I336" s="82"/>
      <c r="J336" s="81"/>
      <c r="K336" s="82"/>
      <c r="L336" s="83"/>
      <c r="M336" s="83"/>
      <c r="N336" s="83"/>
      <c r="O336" s="84"/>
    </row>
    <row r="337" spans="1:15" ht="20.100000000000001" customHeight="1" x14ac:dyDescent="0.3">
      <c r="A337" s="77"/>
      <c r="B337" s="160"/>
      <c r="C337" s="177"/>
      <c r="D337" s="80" t="s">
        <v>603</v>
      </c>
      <c r="E337" s="78"/>
      <c r="F337" s="81"/>
      <c r="G337" s="82"/>
      <c r="H337" s="81"/>
      <c r="I337" s="82"/>
      <c r="J337" s="81">
        <v>2</v>
      </c>
      <c r="K337" s="82">
        <v>14.285714285714285</v>
      </c>
      <c r="L337" s="83"/>
      <c r="M337" s="83"/>
      <c r="N337" s="83"/>
      <c r="O337" s="84"/>
    </row>
    <row r="338" spans="1:15" ht="20.100000000000001" customHeight="1" x14ac:dyDescent="0.3">
      <c r="A338" s="77"/>
      <c r="B338" s="160"/>
      <c r="C338" s="177"/>
      <c r="D338" s="80" t="s">
        <v>604</v>
      </c>
      <c r="E338" s="78"/>
      <c r="F338" s="81"/>
      <c r="G338" s="82"/>
      <c r="H338" s="81"/>
      <c r="I338" s="82"/>
      <c r="J338" s="81">
        <v>10</v>
      </c>
      <c r="K338" s="82">
        <v>71.428571428571431</v>
      </c>
      <c r="L338" s="83"/>
      <c r="M338" s="83"/>
      <c r="N338" s="83"/>
      <c r="O338" s="84"/>
    </row>
    <row r="339" spans="1:15" ht="20.100000000000001" customHeight="1" x14ac:dyDescent="0.3">
      <c r="A339" s="77"/>
      <c r="B339" s="160"/>
      <c r="C339" s="177"/>
      <c r="D339" s="80" t="s">
        <v>605</v>
      </c>
      <c r="E339" s="78"/>
      <c r="F339" s="81"/>
      <c r="G339" s="82"/>
      <c r="H339" s="81"/>
      <c r="I339" s="82"/>
      <c r="J339" s="81">
        <v>2</v>
      </c>
      <c r="K339" s="82">
        <v>14.285714285714285</v>
      </c>
      <c r="L339" s="83"/>
      <c r="M339" s="83"/>
      <c r="N339" s="83"/>
      <c r="O339" s="84"/>
    </row>
    <row r="340" spans="1:15" ht="20.100000000000001" customHeight="1" x14ac:dyDescent="0.3">
      <c r="A340" s="77"/>
      <c r="B340" s="160"/>
      <c r="C340" s="177"/>
      <c r="D340" s="80" t="s">
        <v>280</v>
      </c>
      <c r="E340" s="78"/>
      <c r="F340" s="81"/>
      <c r="G340" s="82"/>
      <c r="H340" s="81"/>
      <c r="I340" s="82"/>
      <c r="J340" s="81"/>
      <c r="K340" s="82"/>
      <c r="L340" s="83"/>
      <c r="M340" s="83"/>
      <c r="N340" s="83"/>
      <c r="O340" s="84"/>
    </row>
    <row r="341" spans="1:15" ht="20.100000000000001" customHeight="1" x14ac:dyDescent="0.3">
      <c r="A341" s="116" t="s">
        <v>3409</v>
      </c>
      <c r="B341" s="176" t="s">
        <v>608</v>
      </c>
      <c r="C341" s="182" t="s">
        <v>2447</v>
      </c>
      <c r="D341" s="118" t="s">
        <v>601</v>
      </c>
      <c r="E341" s="117"/>
      <c r="F341" s="132"/>
      <c r="G341" s="136"/>
      <c r="H341" s="132"/>
      <c r="I341" s="136"/>
      <c r="J341" s="132"/>
      <c r="K341" s="136"/>
      <c r="L341" s="146" t="s">
        <v>1</v>
      </c>
      <c r="M341" s="146" t="s">
        <v>1</v>
      </c>
      <c r="N341" s="146" t="s">
        <v>1</v>
      </c>
      <c r="O341" s="153"/>
    </row>
    <row r="342" spans="1:15" ht="20.100000000000001" customHeight="1" x14ac:dyDescent="0.3">
      <c r="A342" s="77"/>
      <c r="B342" s="160"/>
      <c r="C342" s="177"/>
      <c r="D342" s="80" t="s">
        <v>602</v>
      </c>
      <c r="E342" s="78"/>
      <c r="F342" s="81"/>
      <c r="G342" s="82"/>
      <c r="H342" s="81"/>
      <c r="I342" s="82"/>
      <c r="J342" s="81"/>
      <c r="K342" s="82"/>
      <c r="L342" s="83"/>
      <c r="M342" s="83"/>
      <c r="N342" s="83"/>
      <c r="O342" s="84"/>
    </row>
    <row r="343" spans="1:15" ht="20.100000000000001" customHeight="1" x14ac:dyDescent="0.3">
      <c r="A343" s="77"/>
      <c r="B343" s="160"/>
      <c r="C343" s="177"/>
      <c r="D343" s="80" t="s">
        <v>603</v>
      </c>
      <c r="E343" s="78"/>
      <c r="F343" s="81"/>
      <c r="G343" s="82"/>
      <c r="H343" s="81"/>
      <c r="I343" s="82"/>
      <c r="J343" s="81"/>
      <c r="K343" s="82"/>
      <c r="L343" s="83"/>
      <c r="M343" s="83"/>
      <c r="N343" s="83"/>
      <c r="O343" s="84"/>
    </row>
    <row r="344" spans="1:15" ht="20.100000000000001" customHeight="1" x14ac:dyDescent="0.3">
      <c r="A344" s="77"/>
      <c r="B344" s="160"/>
      <c r="C344" s="177"/>
      <c r="D344" s="80" t="s">
        <v>604</v>
      </c>
      <c r="E344" s="78"/>
      <c r="F344" s="81"/>
      <c r="G344" s="82"/>
      <c r="H344" s="81"/>
      <c r="I344" s="82"/>
      <c r="J344" s="81">
        <v>1</v>
      </c>
      <c r="K344" s="82">
        <v>100</v>
      </c>
      <c r="L344" s="83"/>
      <c r="M344" s="83"/>
      <c r="N344" s="83"/>
      <c r="O344" s="84"/>
    </row>
    <row r="345" spans="1:15" ht="20.100000000000001" customHeight="1" x14ac:dyDescent="0.3">
      <c r="A345" s="77"/>
      <c r="B345" s="160"/>
      <c r="C345" s="177"/>
      <c r="D345" s="80" t="s">
        <v>605</v>
      </c>
      <c r="E345" s="78"/>
      <c r="F345" s="81"/>
      <c r="G345" s="82"/>
      <c r="H345" s="81"/>
      <c r="I345" s="82"/>
      <c r="J345" s="81"/>
      <c r="K345" s="82"/>
      <c r="L345" s="83"/>
      <c r="M345" s="83"/>
      <c r="N345" s="83"/>
      <c r="O345" s="84"/>
    </row>
    <row r="346" spans="1:15" ht="20.100000000000001" customHeight="1" x14ac:dyDescent="0.3">
      <c r="A346" s="77"/>
      <c r="B346" s="160"/>
      <c r="C346" s="177"/>
      <c r="D346" s="80" t="s">
        <v>280</v>
      </c>
      <c r="E346" s="78"/>
      <c r="F346" s="81"/>
      <c r="G346" s="82"/>
      <c r="H346" s="81"/>
      <c r="I346" s="82"/>
      <c r="J346" s="81"/>
      <c r="K346" s="82"/>
      <c r="L346" s="83"/>
      <c r="M346" s="83"/>
      <c r="N346" s="83"/>
      <c r="O346" s="84"/>
    </row>
    <row r="347" spans="1:15" ht="20.100000000000001" customHeight="1" x14ac:dyDescent="0.3">
      <c r="A347" s="116" t="s">
        <v>3410</v>
      </c>
      <c r="B347" s="176" t="s">
        <v>609</v>
      </c>
      <c r="C347" s="182" t="s">
        <v>2447</v>
      </c>
      <c r="D347" s="118" t="s">
        <v>601</v>
      </c>
      <c r="E347" s="117"/>
      <c r="F347" s="132"/>
      <c r="G347" s="136"/>
      <c r="H347" s="132"/>
      <c r="I347" s="136"/>
      <c r="J347" s="132"/>
      <c r="K347" s="136"/>
      <c r="L347" s="146" t="s">
        <v>1</v>
      </c>
      <c r="M347" s="146" t="s">
        <v>1</v>
      </c>
      <c r="N347" s="146" t="s">
        <v>1</v>
      </c>
      <c r="O347" s="153"/>
    </row>
    <row r="348" spans="1:15" ht="20.100000000000001" customHeight="1" x14ac:dyDescent="0.3">
      <c r="A348" s="77"/>
      <c r="B348" s="160"/>
      <c r="C348" s="177"/>
      <c r="D348" s="80" t="s">
        <v>602</v>
      </c>
      <c r="E348" s="78"/>
      <c r="F348" s="81"/>
      <c r="G348" s="82"/>
      <c r="H348" s="81"/>
      <c r="I348" s="82"/>
      <c r="J348" s="81"/>
      <c r="K348" s="82"/>
      <c r="L348" s="83"/>
      <c r="M348" s="83"/>
      <c r="N348" s="83"/>
      <c r="O348" s="84"/>
    </row>
    <row r="349" spans="1:15" ht="20.100000000000001" customHeight="1" x14ac:dyDescent="0.3">
      <c r="A349" s="77"/>
      <c r="B349" s="160"/>
      <c r="C349" s="177"/>
      <c r="D349" s="80" t="s">
        <v>603</v>
      </c>
      <c r="E349" s="78"/>
      <c r="F349" s="81"/>
      <c r="G349" s="82"/>
      <c r="H349" s="81"/>
      <c r="I349" s="82"/>
      <c r="J349" s="81"/>
      <c r="K349" s="82"/>
      <c r="L349" s="83"/>
      <c r="M349" s="83"/>
      <c r="N349" s="83"/>
      <c r="O349" s="84"/>
    </row>
    <row r="350" spans="1:15" ht="20.100000000000001" customHeight="1" x14ac:dyDescent="0.3">
      <c r="A350" s="77"/>
      <c r="B350" s="160"/>
      <c r="C350" s="177"/>
      <c r="D350" s="80" t="s">
        <v>604</v>
      </c>
      <c r="E350" s="78"/>
      <c r="F350" s="81"/>
      <c r="G350" s="82"/>
      <c r="H350" s="81"/>
      <c r="I350" s="82"/>
      <c r="J350" s="81"/>
      <c r="K350" s="82"/>
      <c r="L350" s="83"/>
      <c r="M350" s="83"/>
      <c r="N350" s="83"/>
      <c r="O350" s="84"/>
    </row>
    <row r="351" spans="1:15" ht="20.100000000000001" customHeight="1" x14ac:dyDescent="0.3">
      <c r="A351" s="77"/>
      <c r="B351" s="160"/>
      <c r="C351" s="177"/>
      <c r="D351" s="80" t="s">
        <v>605</v>
      </c>
      <c r="E351" s="78"/>
      <c r="F351" s="81"/>
      <c r="G351" s="82"/>
      <c r="H351" s="81"/>
      <c r="I351" s="82"/>
      <c r="J351" s="81"/>
      <c r="K351" s="82"/>
      <c r="L351" s="83"/>
      <c r="M351" s="83"/>
      <c r="N351" s="83"/>
      <c r="O351" s="84"/>
    </row>
    <row r="352" spans="1:15" ht="20.100000000000001" customHeight="1" x14ac:dyDescent="0.3">
      <c r="A352" s="77"/>
      <c r="B352" s="160"/>
      <c r="C352" s="177"/>
      <c r="D352" s="80" t="s">
        <v>280</v>
      </c>
      <c r="E352" s="78"/>
      <c r="F352" s="81"/>
      <c r="G352" s="82"/>
      <c r="H352" s="81"/>
      <c r="I352" s="82"/>
      <c r="J352" s="81"/>
      <c r="K352" s="82"/>
      <c r="L352" s="83"/>
      <c r="M352" s="83"/>
      <c r="N352" s="83"/>
      <c r="O352" s="84"/>
    </row>
    <row r="353" spans="1:15" ht="20.100000000000001" customHeight="1" x14ac:dyDescent="0.3">
      <c r="A353" s="116" t="s">
        <v>3411</v>
      </c>
      <c r="B353" s="176" t="s">
        <v>610</v>
      </c>
      <c r="C353" s="182" t="s">
        <v>2447</v>
      </c>
      <c r="D353" s="118" t="s">
        <v>601</v>
      </c>
      <c r="E353" s="117"/>
      <c r="F353" s="132"/>
      <c r="G353" s="136"/>
      <c r="H353" s="132"/>
      <c r="I353" s="136"/>
      <c r="J353" s="132"/>
      <c r="K353" s="136"/>
      <c r="L353" s="146" t="s">
        <v>1</v>
      </c>
      <c r="M353" s="146" t="s">
        <v>1</v>
      </c>
      <c r="N353" s="146" t="s">
        <v>1</v>
      </c>
      <c r="O353" s="153"/>
    </row>
    <row r="354" spans="1:15" ht="20.100000000000001" customHeight="1" x14ac:dyDescent="0.3">
      <c r="A354" s="77"/>
      <c r="B354" s="160"/>
      <c r="C354" s="177"/>
      <c r="D354" s="80" t="s">
        <v>602</v>
      </c>
      <c r="E354" s="78"/>
      <c r="F354" s="81"/>
      <c r="G354" s="82"/>
      <c r="H354" s="81"/>
      <c r="I354" s="82"/>
      <c r="J354" s="81"/>
      <c r="K354" s="82"/>
      <c r="L354" s="83"/>
      <c r="M354" s="83"/>
      <c r="N354" s="83"/>
      <c r="O354" s="84"/>
    </row>
    <row r="355" spans="1:15" ht="20.100000000000001" customHeight="1" x14ac:dyDescent="0.3">
      <c r="A355" s="77"/>
      <c r="B355" s="160"/>
      <c r="C355" s="177"/>
      <c r="D355" s="80" t="s">
        <v>603</v>
      </c>
      <c r="E355" s="78"/>
      <c r="F355" s="81"/>
      <c r="G355" s="82"/>
      <c r="H355" s="81"/>
      <c r="I355" s="82"/>
      <c r="J355" s="81"/>
      <c r="K355" s="82"/>
      <c r="L355" s="83"/>
      <c r="M355" s="83"/>
      <c r="N355" s="83"/>
      <c r="O355" s="84"/>
    </row>
    <row r="356" spans="1:15" ht="20.100000000000001" customHeight="1" x14ac:dyDescent="0.3">
      <c r="A356" s="77"/>
      <c r="B356" s="160"/>
      <c r="C356" s="177"/>
      <c r="D356" s="80" t="s">
        <v>604</v>
      </c>
      <c r="E356" s="78"/>
      <c r="F356" s="81"/>
      <c r="G356" s="82"/>
      <c r="H356" s="81"/>
      <c r="I356" s="82"/>
      <c r="J356" s="81"/>
      <c r="K356" s="82"/>
      <c r="L356" s="83"/>
      <c r="M356" s="83"/>
      <c r="N356" s="83"/>
      <c r="O356" s="84"/>
    </row>
    <row r="357" spans="1:15" ht="20.100000000000001" customHeight="1" x14ac:dyDescent="0.3">
      <c r="A357" s="77"/>
      <c r="B357" s="160"/>
      <c r="C357" s="177"/>
      <c r="D357" s="80" t="s">
        <v>605</v>
      </c>
      <c r="E357" s="78"/>
      <c r="F357" s="81"/>
      <c r="G357" s="82"/>
      <c r="H357" s="81"/>
      <c r="I357" s="82"/>
      <c r="J357" s="81"/>
      <c r="K357" s="82"/>
      <c r="L357" s="83"/>
      <c r="M357" s="83"/>
      <c r="N357" s="83"/>
      <c r="O357" s="84"/>
    </row>
    <row r="358" spans="1:15" ht="20.100000000000001" customHeight="1" x14ac:dyDescent="0.3">
      <c r="A358" s="77"/>
      <c r="B358" s="160"/>
      <c r="C358" s="177"/>
      <c r="D358" s="80" t="s">
        <v>280</v>
      </c>
      <c r="E358" s="78"/>
      <c r="F358" s="81"/>
      <c r="G358" s="82"/>
      <c r="H358" s="81"/>
      <c r="I358" s="82"/>
      <c r="J358" s="81"/>
      <c r="K358" s="82"/>
      <c r="L358" s="83"/>
      <c r="M358" s="83"/>
      <c r="N358" s="83"/>
      <c r="O358" s="84"/>
    </row>
    <row r="359" spans="1:15" ht="20.100000000000001" customHeight="1" x14ac:dyDescent="0.3">
      <c r="A359" s="116" t="s">
        <v>3412</v>
      </c>
      <c r="B359" s="176" t="s">
        <v>611</v>
      </c>
      <c r="C359" s="182" t="s">
        <v>3428</v>
      </c>
      <c r="D359" s="118"/>
      <c r="E359" s="117"/>
      <c r="F359" s="132"/>
      <c r="G359" s="136"/>
      <c r="H359" s="132"/>
      <c r="I359" s="136"/>
      <c r="J359" s="132">
        <v>6</v>
      </c>
      <c r="K359" s="136">
        <v>100</v>
      </c>
      <c r="L359" s="146" t="s">
        <v>1</v>
      </c>
      <c r="M359" s="146" t="s">
        <v>1</v>
      </c>
      <c r="N359" s="146" t="s">
        <v>1</v>
      </c>
      <c r="O359" s="153"/>
    </row>
    <row r="360" spans="1:15" ht="20.100000000000001" customHeight="1" x14ac:dyDescent="0.3">
      <c r="A360" s="116" t="s">
        <v>3344</v>
      </c>
      <c r="B360" s="176" t="s">
        <v>612</v>
      </c>
      <c r="C360" s="182" t="s">
        <v>2130</v>
      </c>
      <c r="D360" s="118" t="s">
        <v>613</v>
      </c>
      <c r="E360" s="117"/>
      <c r="F360" s="132">
        <v>15</v>
      </c>
      <c r="G360" s="136">
        <v>2.3076923076923079</v>
      </c>
      <c r="H360" s="132">
        <v>24</v>
      </c>
      <c r="I360" s="136">
        <v>3.0729833546734957</v>
      </c>
      <c r="J360" s="132">
        <v>24</v>
      </c>
      <c r="K360" s="136">
        <v>2.502606882168926</v>
      </c>
      <c r="L360" s="146" t="s">
        <v>1</v>
      </c>
      <c r="M360" s="146" t="s">
        <v>1</v>
      </c>
      <c r="N360" s="146" t="s">
        <v>1</v>
      </c>
      <c r="O360" s="153"/>
    </row>
    <row r="361" spans="1:15" ht="20.100000000000001" customHeight="1" x14ac:dyDescent="0.3">
      <c r="A361" s="77"/>
      <c r="B361" s="160"/>
      <c r="C361" s="177"/>
      <c r="D361" s="80" t="s">
        <v>614</v>
      </c>
      <c r="E361" s="78"/>
      <c r="F361" s="81">
        <v>124</v>
      </c>
      <c r="G361" s="82">
        <v>19.076923076923077</v>
      </c>
      <c r="H361" s="81">
        <v>159</v>
      </c>
      <c r="I361" s="82">
        <v>20.358514724711906</v>
      </c>
      <c r="J361" s="81">
        <v>277</v>
      </c>
      <c r="K361" s="82">
        <v>28.884254431699684</v>
      </c>
      <c r="L361" s="83"/>
      <c r="M361" s="83"/>
      <c r="N361" s="83"/>
      <c r="O361" s="84"/>
    </row>
    <row r="362" spans="1:15" ht="20.100000000000001" customHeight="1" x14ac:dyDescent="0.3">
      <c r="A362" s="77"/>
      <c r="B362" s="160"/>
      <c r="C362" s="177"/>
      <c r="D362" s="80" t="s">
        <v>615</v>
      </c>
      <c r="E362" s="78"/>
      <c r="F362" s="81">
        <v>48</v>
      </c>
      <c r="G362" s="82">
        <v>7.384615384615385</v>
      </c>
      <c r="H362" s="81">
        <v>44</v>
      </c>
      <c r="I362" s="82">
        <v>5.6338028169014081</v>
      </c>
      <c r="J362" s="81">
        <v>48</v>
      </c>
      <c r="K362" s="82">
        <v>5.005213764337852</v>
      </c>
      <c r="L362" s="83"/>
      <c r="M362" s="83"/>
      <c r="N362" s="83"/>
      <c r="O362" s="84"/>
    </row>
    <row r="363" spans="1:15" ht="20.100000000000001" customHeight="1" x14ac:dyDescent="0.3">
      <c r="A363" s="77"/>
      <c r="B363" s="160"/>
      <c r="C363" s="177"/>
      <c r="D363" s="80" t="s">
        <v>616</v>
      </c>
      <c r="E363" s="78"/>
      <c r="F363" s="81">
        <v>51</v>
      </c>
      <c r="G363" s="82">
        <v>7.8461538461538458</v>
      </c>
      <c r="H363" s="81">
        <v>49</v>
      </c>
      <c r="I363" s="82">
        <v>6.2740076824583868</v>
      </c>
      <c r="J363" s="81">
        <v>58</v>
      </c>
      <c r="K363" s="82">
        <v>6.0479666319082384</v>
      </c>
      <c r="L363" s="83"/>
      <c r="M363" s="83"/>
      <c r="N363" s="83"/>
      <c r="O363" s="84"/>
    </row>
    <row r="364" spans="1:15" ht="20.100000000000001" customHeight="1" x14ac:dyDescent="0.3">
      <c r="A364" s="77"/>
      <c r="B364" s="160"/>
      <c r="C364" s="177"/>
      <c r="D364" s="80" t="s">
        <v>617</v>
      </c>
      <c r="E364" s="78"/>
      <c r="F364" s="81">
        <v>17</v>
      </c>
      <c r="G364" s="82">
        <v>2.6153846153846154</v>
      </c>
      <c r="H364" s="81">
        <v>25</v>
      </c>
      <c r="I364" s="82">
        <v>3.2010243277848911</v>
      </c>
      <c r="J364" s="81">
        <v>37</v>
      </c>
      <c r="K364" s="82">
        <v>3.8581856100104277</v>
      </c>
      <c r="L364" s="83"/>
      <c r="M364" s="83"/>
      <c r="N364" s="83"/>
      <c r="O364" s="84"/>
    </row>
    <row r="365" spans="1:15" ht="20.100000000000001" customHeight="1" x14ac:dyDescent="0.3">
      <c r="A365" s="77"/>
      <c r="B365" s="160"/>
      <c r="C365" s="177"/>
      <c r="D365" s="80" t="s">
        <v>618</v>
      </c>
      <c r="E365" s="78"/>
      <c r="F365" s="81">
        <v>50</v>
      </c>
      <c r="G365" s="82">
        <v>7.6923076923076925</v>
      </c>
      <c r="H365" s="81">
        <v>48</v>
      </c>
      <c r="I365" s="82">
        <v>6.1459667093469914</v>
      </c>
      <c r="J365" s="81">
        <v>118</v>
      </c>
      <c r="K365" s="82">
        <v>12.304483837330553</v>
      </c>
      <c r="L365" s="83"/>
      <c r="M365" s="83"/>
      <c r="N365" s="83"/>
      <c r="O365" s="84"/>
    </row>
    <row r="366" spans="1:15" ht="20.100000000000001" customHeight="1" x14ac:dyDescent="0.3">
      <c r="A366" s="77"/>
      <c r="B366" s="160"/>
      <c r="C366" s="177"/>
      <c r="D366" s="80" t="s">
        <v>279</v>
      </c>
      <c r="E366" s="78"/>
      <c r="F366" s="81"/>
      <c r="G366" s="82"/>
      <c r="H366" s="81">
        <v>5</v>
      </c>
      <c r="I366" s="82">
        <v>0.6402048655569782</v>
      </c>
      <c r="J366" s="81">
        <v>8</v>
      </c>
      <c r="K366" s="82">
        <v>0.83420229405630864</v>
      </c>
      <c r="L366" s="83"/>
      <c r="M366" s="83"/>
      <c r="N366" s="83"/>
      <c r="O366" s="84"/>
    </row>
    <row r="367" spans="1:15" ht="20.100000000000001" customHeight="1" x14ac:dyDescent="0.3">
      <c r="A367" s="77"/>
      <c r="B367" s="160"/>
      <c r="C367" s="177"/>
      <c r="D367" s="80" t="s">
        <v>598</v>
      </c>
      <c r="E367" s="78"/>
      <c r="F367" s="81">
        <v>345</v>
      </c>
      <c r="G367" s="82">
        <v>53.07692307692308</v>
      </c>
      <c r="H367" s="81">
        <v>427</v>
      </c>
      <c r="I367" s="82">
        <v>54.673495518565943</v>
      </c>
      <c r="J367" s="81">
        <v>389</v>
      </c>
      <c r="K367" s="82">
        <v>40.563086548488009</v>
      </c>
      <c r="L367" s="83"/>
      <c r="M367" s="83"/>
      <c r="N367" s="83"/>
      <c r="O367" s="84"/>
    </row>
    <row r="368" spans="1:15" ht="20.100000000000001" customHeight="1" x14ac:dyDescent="0.3">
      <c r="A368" s="116" t="s">
        <v>3345</v>
      </c>
      <c r="B368" s="176" t="s">
        <v>619</v>
      </c>
      <c r="C368" s="179" t="s">
        <v>5643</v>
      </c>
      <c r="D368" s="118"/>
      <c r="E368" s="117"/>
      <c r="F368" s="132"/>
      <c r="G368" s="136"/>
      <c r="H368" s="132">
        <v>5</v>
      </c>
      <c r="I368" s="136">
        <v>100</v>
      </c>
      <c r="J368" s="132">
        <v>8</v>
      </c>
      <c r="K368" s="136">
        <v>100</v>
      </c>
      <c r="L368" s="146" t="s">
        <v>1</v>
      </c>
      <c r="M368" s="146" t="s">
        <v>1</v>
      </c>
      <c r="N368" s="146" t="s">
        <v>1</v>
      </c>
      <c r="O368" s="153"/>
    </row>
    <row r="369" spans="1:15" ht="20.100000000000001" customHeight="1" x14ac:dyDescent="0.3">
      <c r="A369" s="116" t="s">
        <v>3413</v>
      </c>
      <c r="B369" s="176" t="s">
        <v>620</v>
      </c>
      <c r="C369" s="182" t="s">
        <v>2449</v>
      </c>
      <c r="D369" s="118" t="s">
        <v>621</v>
      </c>
      <c r="E369" s="117"/>
      <c r="F369" s="132">
        <v>1</v>
      </c>
      <c r="G369" s="136">
        <v>5.2631578947368416</v>
      </c>
      <c r="H369" s="132">
        <v>5</v>
      </c>
      <c r="I369" s="136">
        <v>7.9365079365079367</v>
      </c>
      <c r="J369" s="132">
        <v>137</v>
      </c>
      <c r="K369" s="136">
        <v>14.285714285714285</v>
      </c>
      <c r="L369" s="146" t="s">
        <v>1</v>
      </c>
      <c r="M369" s="146" t="s">
        <v>1</v>
      </c>
      <c r="N369" s="146" t="s">
        <v>1</v>
      </c>
      <c r="O369" s="153"/>
    </row>
    <row r="370" spans="1:15" ht="20.100000000000001" customHeight="1" x14ac:dyDescent="0.3">
      <c r="A370" s="77"/>
      <c r="B370" s="160"/>
      <c r="C370" s="177"/>
      <c r="D370" s="80" t="s">
        <v>622</v>
      </c>
      <c r="E370" s="78"/>
      <c r="F370" s="81">
        <v>9</v>
      </c>
      <c r="G370" s="82">
        <v>47.368421052631575</v>
      </c>
      <c r="H370" s="81">
        <v>30</v>
      </c>
      <c r="I370" s="82">
        <v>47.61904761904762</v>
      </c>
      <c r="J370" s="81">
        <v>389</v>
      </c>
      <c r="K370" s="82">
        <v>40.563086548488009</v>
      </c>
      <c r="L370" s="83"/>
      <c r="M370" s="83"/>
      <c r="N370" s="83"/>
      <c r="O370" s="84"/>
    </row>
    <row r="371" spans="1:15" ht="20.100000000000001" customHeight="1" x14ac:dyDescent="0.3">
      <c r="A371" s="77"/>
      <c r="B371" s="160"/>
      <c r="C371" s="177"/>
      <c r="D371" s="80" t="s">
        <v>290</v>
      </c>
      <c r="E371" s="78"/>
      <c r="F371" s="81">
        <v>8</v>
      </c>
      <c r="G371" s="82">
        <v>42.105263157894733</v>
      </c>
      <c r="H371" s="81">
        <v>27</v>
      </c>
      <c r="I371" s="82">
        <v>42.857142857142854</v>
      </c>
      <c r="J371" s="81">
        <v>388</v>
      </c>
      <c r="K371" s="82">
        <v>40.458811261730972</v>
      </c>
      <c r="L371" s="83"/>
      <c r="M371" s="83"/>
      <c r="N371" s="83"/>
      <c r="O371" s="84"/>
    </row>
    <row r="372" spans="1:15" ht="20.100000000000001" customHeight="1" x14ac:dyDescent="0.3">
      <c r="A372" s="77"/>
      <c r="B372" s="160"/>
      <c r="C372" s="177"/>
      <c r="D372" s="80" t="s">
        <v>623</v>
      </c>
      <c r="E372" s="78"/>
      <c r="F372" s="78"/>
      <c r="G372" s="78"/>
      <c r="H372" s="78"/>
      <c r="I372" s="78"/>
      <c r="J372" s="81">
        <v>33</v>
      </c>
      <c r="K372" s="82">
        <v>3.441084462982273</v>
      </c>
      <c r="L372" s="83"/>
      <c r="M372" s="83"/>
      <c r="N372" s="83"/>
      <c r="O372" s="84"/>
    </row>
    <row r="373" spans="1:15" ht="20.100000000000001" customHeight="1" x14ac:dyDescent="0.3">
      <c r="A373" s="77"/>
      <c r="B373" s="160"/>
      <c r="C373" s="177"/>
      <c r="D373" s="80" t="s">
        <v>624</v>
      </c>
      <c r="E373" s="78"/>
      <c r="F373" s="81">
        <v>1</v>
      </c>
      <c r="G373" s="82">
        <v>5.2631578947368416</v>
      </c>
      <c r="H373" s="81">
        <v>1</v>
      </c>
      <c r="I373" s="82">
        <v>1.5873015873015872</v>
      </c>
      <c r="J373" s="81">
        <v>12</v>
      </c>
      <c r="K373" s="82">
        <v>1.251303441084463</v>
      </c>
      <c r="L373" s="83"/>
      <c r="M373" s="83"/>
      <c r="N373" s="83"/>
      <c r="O373" s="84"/>
    </row>
    <row r="374" spans="1:15" ht="20.100000000000001" customHeight="1" x14ac:dyDescent="0.3">
      <c r="A374" s="116" t="s">
        <v>3346</v>
      </c>
      <c r="B374" s="176" t="s">
        <v>2450</v>
      </c>
      <c r="C374" s="182" t="s">
        <v>2130</v>
      </c>
      <c r="D374" s="118" t="s">
        <v>625</v>
      </c>
      <c r="E374" s="117"/>
      <c r="F374" s="132">
        <v>2</v>
      </c>
      <c r="G374" s="136">
        <v>0.30769230769230771</v>
      </c>
      <c r="H374" s="132">
        <v>7</v>
      </c>
      <c r="I374" s="136">
        <v>0.89628681177976954</v>
      </c>
      <c r="J374" s="132">
        <v>10</v>
      </c>
      <c r="K374" s="136">
        <v>1.0427528675703857</v>
      </c>
      <c r="L374" s="146" t="s">
        <v>1</v>
      </c>
      <c r="M374" s="146" t="s">
        <v>1</v>
      </c>
      <c r="N374" s="146" t="s">
        <v>1</v>
      </c>
      <c r="O374" s="153"/>
    </row>
    <row r="375" spans="1:15" ht="20.100000000000001" customHeight="1" x14ac:dyDescent="0.3">
      <c r="A375" s="77"/>
      <c r="B375" s="160"/>
      <c r="C375" s="177"/>
      <c r="D375" s="80" t="s">
        <v>626</v>
      </c>
      <c r="E375" s="78"/>
      <c r="F375" s="81">
        <v>19</v>
      </c>
      <c r="G375" s="82">
        <v>2.9230769230769229</v>
      </c>
      <c r="H375" s="81">
        <v>35</v>
      </c>
      <c r="I375" s="82">
        <v>4.4814340588988477</v>
      </c>
      <c r="J375" s="81">
        <v>93</v>
      </c>
      <c r="K375" s="82">
        <v>9.6976016684045891</v>
      </c>
      <c r="L375" s="83"/>
      <c r="M375" s="83"/>
      <c r="N375" s="83"/>
      <c r="O375" s="84"/>
    </row>
    <row r="376" spans="1:15" ht="20.100000000000001" customHeight="1" x14ac:dyDescent="0.3">
      <c r="A376" s="77"/>
      <c r="B376" s="160"/>
      <c r="C376" s="177"/>
      <c r="D376" s="80" t="s">
        <v>627</v>
      </c>
      <c r="E376" s="78"/>
      <c r="F376" s="81">
        <v>619</v>
      </c>
      <c r="G376" s="82">
        <v>95.230769230769226</v>
      </c>
      <c r="H376" s="81">
        <v>718</v>
      </c>
      <c r="I376" s="82">
        <v>91.933418693982077</v>
      </c>
      <c r="J376" s="81">
        <v>845</v>
      </c>
      <c r="K376" s="82">
        <v>88.112617309697612</v>
      </c>
      <c r="L376" s="83"/>
      <c r="M376" s="83"/>
      <c r="N376" s="83"/>
      <c r="O376" s="84"/>
    </row>
    <row r="377" spans="1:15" ht="20.100000000000001" customHeight="1" x14ac:dyDescent="0.3">
      <c r="A377" s="77"/>
      <c r="B377" s="160"/>
      <c r="C377" s="177"/>
      <c r="D377" s="80" t="s">
        <v>628</v>
      </c>
      <c r="E377" s="78"/>
      <c r="F377" s="81">
        <v>9</v>
      </c>
      <c r="G377" s="82">
        <v>1.3846153846153846</v>
      </c>
      <c r="H377" s="81">
        <v>17</v>
      </c>
      <c r="I377" s="82">
        <v>2.1766965428937262</v>
      </c>
      <c r="J377" s="81">
        <v>11</v>
      </c>
      <c r="K377" s="82">
        <v>1.1470281543274243</v>
      </c>
      <c r="L377" s="83"/>
      <c r="M377" s="83"/>
      <c r="N377" s="83"/>
      <c r="O377" s="84"/>
    </row>
    <row r="378" spans="1:15" ht="20.100000000000001" customHeight="1" x14ac:dyDescent="0.3">
      <c r="A378" s="77"/>
      <c r="B378" s="160"/>
      <c r="C378" s="177"/>
      <c r="D378" s="80" t="s">
        <v>629</v>
      </c>
      <c r="E378" s="78"/>
      <c r="F378" s="81">
        <v>1</v>
      </c>
      <c r="G378" s="82">
        <v>0.15384615384615385</v>
      </c>
      <c r="H378" s="81">
        <v>4</v>
      </c>
      <c r="I378" s="82">
        <v>0.51216389244558258</v>
      </c>
      <c r="J378" s="81"/>
      <c r="K378" s="82"/>
      <c r="L378" s="83"/>
      <c r="M378" s="83"/>
      <c r="N378" s="83"/>
      <c r="O378" s="84"/>
    </row>
    <row r="379" spans="1:15" ht="20.100000000000001" customHeight="1" x14ac:dyDescent="0.3">
      <c r="A379" s="116" t="s">
        <v>3347</v>
      </c>
      <c r="B379" s="176" t="s">
        <v>2451</v>
      </c>
      <c r="C379" s="182" t="s">
        <v>2130</v>
      </c>
      <c r="D379" s="118" t="s">
        <v>630</v>
      </c>
      <c r="E379" s="117"/>
      <c r="F379" s="132">
        <v>62</v>
      </c>
      <c r="G379" s="136">
        <v>9.5384615384615383</v>
      </c>
      <c r="H379" s="132">
        <v>75</v>
      </c>
      <c r="I379" s="136">
        <v>9.6030729833546733</v>
      </c>
      <c r="J379" s="132">
        <v>164</v>
      </c>
      <c r="K379" s="136">
        <v>17.10114702815433</v>
      </c>
      <c r="L379" s="146" t="s">
        <v>1</v>
      </c>
      <c r="M379" s="146" t="s">
        <v>1</v>
      </c>
      <c r="N379" s="146" t="s">
        <v>1</v>
      </c>
      <c r="O379" s="153"/>
    </row>
    <row r="380" spans="1:15" ht="20.100000000000001" customHeight="1" x14ac:dyDescent="0.3">
      <c r="A380" s="77"/>
      <c r="B380" s="160"/>
      <c r="C380" s="177"/>
      <c r="D380" s="80" t="s">
        <v>631</v>
      </c>
      <c r="E380" s="78"/>
      <c r="F380" s="81">
        <v>272</v>
      </c>
      <c r="G380" s="82">
        <v>41.846153846153847</v>
      </c>
      <c r="H380" s="81">
        <v>310</v>
      </c>
      <c r="I380" s="82">
        <v>39.692701664532649</v>
      </c>
      <c r="J380" s="81">
        <v>376</v>
      </c>
      <c r="K380" s="82">
        <v>39.207507820646512</v>
      </c>
      <c r="L380" s="83"/>
      <c r="M380" s="83"/>
      <c r="N380" s="83"/>
      <c r="O380" s="84"/>
    </row>
    <row r="381" spans="1:15" ht="20.100000000000001" customHeight="1" x14ac:dyDescent="0.3">
      <c r="A381" s="77"/>
      <c r="B381" s="160"/>
      <c r="C381" s="177"/>
      <c r="D381" s="80" t="s">
        <v>115</v>
      </c>
      <c r="E381" s="78"/>
      <c r="F381" s="81">
        <v>256</v>
      </c>
      <c r="G381" s="82">
        <v>39.384615384615387</v>
      </c>
      <c r="H381" s="81">
        <v>292</v>
      </c>
      <c r="I381" s="82">
        <v>37.38796414852753</v>
      </c>
      <c r="J381" s="81">
        <v>336</v>
      </c>
      <c r="K381" s="82">
        <v>35.036496350364963</v>
      </c>
      <c r="L381" s="83"/>
      <c r="M381" s="83"/>
      <c r="N381" s="83"/>
      <c r="O381" s="84"/>
    </row>
    <row r="382" spans="1:15" ht="20.100000000000001" customHeight="1" x14ac:dyDescent="0.3">
      <c r="A382" s="77"/>
      <c r="B382" s="160"/>
      <c r="C382" s="177"/>
      <c r="D382" s="80" t="s">
        <v>632</v>
      </c>
      <c r="E382" s="78"/>
      <c r="F382" s="81">
        <v>56</v>
      </c>
      <c r="G382" s="82">
        <v>8.615384615384615</v>
      </c>
      <c r="H382" s="81">
        <v>93</v>
      </c>
      <c r="I382" s="82">
        <v>11.907810499359796</v>
      </c>
      <c r="J382" s="81">
        <v>71</v>
      </c>
      <c r="K382" s="82">
        <v>7.4035453597497396</v>
      </c>
      <c r="L382" s="83"/>
      <c r="M382" s="83"/>
      <c r="N382" s="83"/>
      <c r="O382" s="84"/>
    </row>
    <row r="383" spans="1:15" ht="20.100000000000001" customHeight="1" x14ac:dyDescent="0.3">
      <c r="A383" s="77"/>
      <c r="B383" s="160"/>
      <c r="C383" s="177"/>
      <c r="D383" s="80" t="s">
        <v>633</v>
      </c>
      <c r="E383" s="78"/>
      <c r="F383" s="81">
        <v>4</v>
      </c>
      <c r="G383" s="82">
        <v>0.61538461538461542</v>
      </c>
      <c r="H383" s="81">
        <v>11</v>
      </c>
      <c r="I383" s="82">
        <v>1.408450704225352</v>
      </c>
      <c r="J383" s="81">
        <v>12</v>
      </c>
      <c r="K383" s="82">
        <v>1.251303441084463</v>
      </c>
      <c r="L383" s="83"/>
      <c r="M383" s="83"/>
      <c r="N383" s="83"/>
      <c r="O383" s="84"/>
    </row>
    <row r="384" spans="1:15" ht="20.100000000000001" customHeight="1" x14ac:dyDescent="0.3">
      <c r="A384" s="116" t="s">
        <v>3348</v>
      </c>
      <c r="B384" s="176" t="s">
        <v>2452</v>
      </c>
      <c r="C384" s="182" t="s">
        <v>3429</v>
      </c>
      <c r="D384" s="118" t="s">
        <v>634</v>
      </c>
      <c r="E384" s="117"/>
      <c r="F384" s="132">
        <v>3</v>
      </c>
      <c r="G384" s="136">
        <v>5</v>
      </c>
      <c r="H384" s="132">
        <v>10</v>
      </c>
      <c r="I384" s="136">
        <v>9.6153846153846168</v>
      </c>
      <c r="J384" s="132">
        <v>9</v>
      </c>
      <c r="K384" s="136">
        <v>10.843373493975903</v>
      </c>
      <c r="L384" s="146" t="s">
        <v>1</v>
      </c>
      <c r="M384" s="146" t="s">
        <v>1</v>
      </c>
      <c r="N384" s="146" t="s">
        <v>1</v>
      </c>
      <c r="O384" s="153"/>
    </row>
    <row r="385" spans="1:15" ht="20.100000000000001" customHeight="1" x14ac:dyDescent="0.3">
      <c r="A385" s="77"/>
      <c r="B385" s="160"/>
      <c r="C385" s="177"/>
      <c r="D385" s="80" t="s">
        <v>635</v>
      </c>
      <c r="E385" s="78"/>
      <c r="F385" s="81">
        <v>51</v>
      </c>
      <c r="G385" s="82">
        <v>85</v>
      </c>
      <c r="H385" s="81">
        <v>80</v>
      </c>
      <c r="I385" s="82">
        <v>76.923076923076934</v>
      </c>
      <c r="J385" s="81">
        <v>66</v>
      </c>
      <c r="K385" s="82">
        <v>79.518072289156621</v>
      </c>
      <c r="L385" s="83"/>
      <c r="M385" s="83"/>
      <c r="N385" s="83"/>
      <c r="O385" s="84"/>
    </row>
    <row r="386" spans="1:15" ht="20.100000000000001" customHeight="1" x14ac:dyDescent="0.3">
      <c r="A386" s="77"/>
      <c r="B386" s="160"/>
      <c r="C386" s="177"/>
      <c r="D386" s="80" t="s">
        <v>636</v>
      </c>
      <c r="E386" s="78"/>
      <c r="F386" s="81">
        <v>2</v>
      </c>
      <c r="G386" s="82">
        <v>3.3333333333333335</v>
      </c>
      <c r="H386" s="81">
        <v>3</v>
      </c>
      <c r="I386" s="82">
        <v>2.8846153846153846</v>
      </c>
      <c r="J386" s="81"/>
      <c r="K386" s="82"/>
      <c r="L386" s="83"/>
      <c r="M386" s="83"/>
      <c r="N386" s="83"/>
      <c r="O386" s="84"/>
    </row>
    <row r="387" spans="1:15" ht="20.100000000000001" customHeight="1" x14ac:dyDescent="0.3">
      <c r="A387" s="77"/>
      <c r="B387" s="160"/>
      <c r="C387" s="177"/>
      <c r="D387" s="80" t="s">
        <v>637</v>
      </c>
      <c r="E387" s="78"/>
      <c r="F387" s="81">
        <v>3</v>
      </c>
      <c r="G387" s="82">
        <v>5</v>
      </c>
      <c r="H387" s="81">
        <v>8</v>
      </c>
      <c r="I387" s="82">
        <v>7.6923076923076925</v>
      </c>
      <c r="J387" s="81">
        <v>2</v>
      </c>
      <c r="K387" s="82">
        <v>2.4096385542168677</v>
      </c>
      <c r="L387" s="83"/>
      <c r="M387" s="83"/>
      <c r="N387" s="83"/>
      <c r="O387" s="84"/>
    </row>
    <row r="388" spans="1:15" ht="20.100000000000001" customHeight="1" x14ac:dyDescent="0.3">
      <c r="A388" s="77"/>
      <c r="B388" s="160"/>
      <c r="C388" s="177"/>
      <c r="D388" s="80" t="s">
        <v>638</v>
      </c>
      <c r="E388" s="78"/>
      <c r="F388" s="81"/>
      <c r="G388" s="82"/>
      <c r="H388" s="81">
        <v>2</v>
      </c>
      <c r="I388" s="82">
        <v>1.9230769230769231</v>
      </c>
      <c r="J388" s="81">
        <v>5</v>
      </c>
      <c r="K388" s="82">
        <v>6.024096385542169</v>
      </c>
      <c r="L388" s="83"/>
      <c r="M388" s="83"/>
      <c r="N388" s="83"/>
      <c r="O388" s="84"/>
    </row>
    <row r="389" spans="1:15" ht="20.100000000000001" customHeight="1" x14ac:dyDescent="0.3">
      <c r="A389" s="77"/>
      <c r="B389" s="160"/>
      <c r="C389" s="177"/>
      <c r="D389" s="80" t="s">
        <v>639</v>
      </c>
      <c r="E389" s="78"/>
      <c r="F389" s="81">
        <v>1</v>
      </c>
      <c r="G389" s="82">
        <v>1.6666666666666667</v>
      </c>
      <c r="H389" s="81"/>
      <c r="I389" s="82"/>
      <c r="J389" s="81">
        <v>1</v>
      </c>
      <c r="K389" s="82">
        <v>1.2048192771084338</v>
      </c>
      <c r="L389" s="83"/>
      <c r="M389" s="83"/>
      <c r="N389" s="83"/>
      <c r="O389" s="84"/>
    </row>
    <row r="390" spans="1:15" ht="20.100000000000001" customHeight="1" x14ac:dyDescent="0.3">
      <c r="A390" s="77"/>
      <c r="B390" s="160"/>
      <c r="C390" s="177"/>
      <c r="D390" s="80" t="s">
        <v>279</v>
      </c>
      <c r="E390" s="78"/>
      <c r="F390" s="81"/>
      <c r="G390" s="82"/>
      <c r="H390" s="81">
        <v>1</v>
      </c>
      <c r="I390" s="82">
        <v>0.96153846153846156</v>
      </c>
      <c r="J390" s="81"/>
      <c r="K390" s="82"/>
      <c r="L390" s="83"/>
      <c r="M390" s="83"/>
      <c r="N390" s="83"/>
      <c r="O390" s="84"/>
    </row>
    <row r="391" spans="1:15" ht="20.100000000000001" customHeight="1" x14ac:dyDescent="0.3">
      <c r="A391" s="116" t="s">
        <v>3349</v>
      </c>
      <c r="B391" s="176" t="s">
        <v>2453</v>
      </c>
      <c r="C391" s="182" t="s">
        <v>3429</v>
      </c>
      <c r="D391" s="118" t="s">
        <v>634</v>
      </c>
      <c r="E391" s="117"/>
      <c r="F391" s="132"/>
      <c r="G391" s="136"/>
      <c r="H391" s="132"/>
      <c r="I391" s="136"/>
      <c r="J391" s="132"/>
      <c r="K391" s="136"/>
      <c r="L391" s="146" t="s">
        <v>1</v>
      </c>
      <c r="M391" s="146" t="s">
        <v>1</v>
      </c>
      <c r="N391" s="146" t="s">
        <v>1</v>
      </c>
      <c r="O391" s="153"/>
    </row>
    <row r="392" spans="1:15" ht="20.100000000000001" customHeight="1" x14ac:dyDescent="0.3">
      <c r="A392" s="77"/>
      <c r="B392" s="160"/>
      <c r="C392" s="177"/>
      <c r="D392" s="80" t="s">
        <v>635</v>
      </c>
      <c r="E392" s="78"/>
      <c r="F392" s="81">
        <v>1</v>
      </c>
      <c r="G392" s="82">
        <v>25</v>
      </c>
      <c r="H392" s="81">
        <v>3</v>
      </c>
      <c r="I392" s="82">
        <v>27.27272727272727</v>
      </c>
      <c r="J392" s="81">
        <v>4</v>
      </c>
      <c r="K392" s="82">
        <v>44.444444444444443</v>
      </c>
      <c r="L392" s="83"/>
      <c r="M392" s="83"/>
      <c r="N392" s="83"/>
      <c r="O392" s="84"/>
    </row>
    <row r="393" spans="1:15" ht="20.100000000000001" customHeight="1" x14ac:dyDescent="0.3">
      <c r="A393" s="77"/>
      <c r="B393" s="160"/>
      <c r="C393" s="177"/>
      <c r="D393" s="80" t="s">
        <v>636</v>
      </c>
      <c r="E393" s="78"/>
      <c r="F393" s="81">
        <v>1</v>
      </c>
      <c r="G393" s="82">
        <v>25</v>
      </c>
      <c r="H393" s="81">
        <v>3</v>
      </c>
      <c r="I393" s="82">
        <v>27.27272727272727</v>
      </c>
      <c r="J393" s="81">
        <v>3</v>
      </c>
      <c r="K393" s="82">
        <v>33.333333333333329</v>
      </c>
      <c r="L393" s="83"/>
      <c r="M393" s="83"/>
      <c r="N393" s="83"/>
      <c r="O393" s="84"/>
    </row>
    <row r="394" spans="1:15" ht="20.100000000000001" customHeight="1" x14ac:dyDescent="0.3">
      <c r="A394" s="77"/>
      <c r="B394" s="160"/>
      <c r="C394" s="177"/>
      <c r="D394" s="80" t="s">
        <v>637</v>
      </c>
      <c r="E394" s="78"/>
      <c r="F394" s="81">
        <v>1</v>
      </c>
      <c r="G394" s="82">
        <v>25</v>
      </c>
      <c r="H394" s="81">
        <v>1</v>
      </c>
      <c r="I394" s="82">
        <v>9.0909090909090917</v>
      </c>
      <c r="J394" s="81"/>
      <c r="K394" s="82"/>
      <c r="L394" s="83"/>
      <c r="M394" s="83"/>
      <c r="N394" s="83"/>
      <c r="O394" s="84"/>
    </row>
    <row r="395" spans="1:15" ht="20.100000000000001" customHeight="1" x14ac:dyDescent="0.3">
      <c r="A395" s="77"/>
      <c r="B395" s="160"/>
      <c r="C395" s="177"/>
      <c r="D395" s="80" t="s">
        <v>638</v>
      </c>
      <c r="E395" s="78"/>
      <c r="F395" s="81">
        <v>1</v>
      </c>
      <c r="G395" s="82">
        <v>25</v>
      </c>
      <c r="H395" s="81">
        <v>3</v>
      </c>
      <c r="I395" s="82">
        <v>27.27272727272727</v>
      </c>
      <c r="J395" s="81">
        <v>1</v>
      </c>
      <c r="K395" s="82">
        <v>11.111111111111111</v>
      </c>
      <c r="L395" s="83"/>
      <c r="M395" s="83"/>
      <c r="N395" s="83"/>
      <c r="O395" s="84"/>
    </row>
    <row r="396" spans="1:15" ht="20.100000000000001" customHeight="1" x14ac:dyDescent="0.3">
      <c r="A396" s="77"/>
      <c r="B396" s="160"/>
      <c r="C396" s="177"/>
      <c r="D396" s="80" t="s">
        <v>639</v>
      </c>
      <c r="E396" s="78"/>
      <c r="F396" s="81"/>
      <c r="G396" s="82"/>
      <c r="H396" s="81">
        <v>1</v>
      </c>
      <c r="I396" s="82">
        <v>9.0909090909090917</v>
      </c>
      <c r="J396" s="81">
        <v>1</v>
      </c>
      <c r="K396" s="82">
        <v>11.111111111111111</v>
      </c>
      <c r="L396" s="83"/>
      <c r="M396" s="83"/>
      <c r="N396" s="83"/>
      <c r="O396" s="84"/>
    </row>
    <row r="397" spans="1:15" ht="20.100000000000001" customHeight="1" x14ac:dyDescent="0.3">
      <c r="A397" s="77"/>
      <c r="B397" s="160"/>
      <c r="C397" s="177"/>
      <c r="D397" s="80" t="s">
        <v>279</v>
      </c>
      <c r="E397" s="78"/>
      <c r="F397" s="81"/>
      <c r="G397" s="82"/>
      <c r="H397" s="81"/>
      <c r="I397" s="82"/>
      <c r="J397" s="81"/>
      <c r="K397" s="82"/>
      <c r="L397" s="83"/>
      <c r="M397" s="83"/>
      <c r="N397" s="83"/>
      <c r="O397" s="84"/>
    </row>
    <row r="398" spans="1:15" ht="20.100000000000001" customHeight="1" x14ac:dyDescent="0.3">
      <c r="A398" s="116" t="s">
        <v>3350</v>
      </c>
      <c r="B398" s="176" t="s">
        <v>2454</v>
      </c>
      <c r="C398" s="182" t="s">
        <v>3429</v>
      </c>
      <c r="D398" s="118" t="s">
        <v>634</v>
      </c>
      <c r="E398" s="117"/>
      <c r="F398" s="132"/>
      <c r="G398" s="136"/>
      <c r="H398" s="132"/>
      <c r="I398" s="136"/>
      <c r="J398" s="132"/>
      <c r="K398" s="136"/>
      <c r="L398" s="146" t="s">
        <v>1</v>
      </c>
      <c r="M398" s="146" t="s">
        <v>1</v>
      </c>
      <c r="N398" s="146" t="s">
        <v>1</v>
      </c>
      <c r="O398" s="153"/>
    </row>
    <row r="399" spans="1:15" ht="20.100000000000001" customHeight="1" x14ac:dyDescent="0.3">
      <c r="A399" s="77"/>
      <c r="B399" s="160"/>
      <c r="C399" s="177"/>
      <c r="D399" s="80" t="s">
        <v>635</v>
      </c>
      <c r="E399" s="78"/>
      <c r="F399" s="81"/>
      <c r="G399" s="82"/>
      <c r="H399" s="81"/>
      <c r="I399" s="82"/>
      <c r="J399" s="81"/>
      <c r="K399" s="82"/>
      <c r="L399" s="83"/>
      <c r="M399" s="83"/>
      <c r="N399" s="83"/>
      <c r="O399" s="84"/>
    </row>
    <row r="400" spans="1:15" ht="20.100000000000001" customHeight="1" x14ac:dyDescent="0.3">
      <c r="A400" s="77"/>
      <c r="B400" s="160"/>
      <c r="C400" s="177"/>
      <c r="D400" s="80" t="s">
        <v>636</v>
      </c>
      <c r="E400" s="78"/>
      <c r="F400" s="81"/>
      <c r="G400" s="82"/>
      <c r="H400" s="81"/>
      <c r="I400" s="82"/>
      <c r="J400" s="81"/>
      <c r="K400" s="82"/>
      <c r="L400" s="83"/>
      <c r="M400" s="83"/>
      <c r="N400" s="83"/>
      <c r="O400" s="84"/>
    </row>
    <row r="401" spans="1:15" ht="20.100000000000001" customHeight="1" x14ac:dyDescent="0.3">
      <c r="A401" s="77"/>
      <c r="B401" s="160"/>
      <c r="C401" s="177"/>
      <c r="D401" s="80" t="s">
        <v>637</v>
      </c>
      <c r="E401" s="78"/>
      <c r="F401" s="81"/>
      <c r="G401" s="82"/>
      <c r="H401" s="81"/>
      <c r="I401" s="82"/>
      <c r="J401" s="81"/>
      <c r="K401" s="82"/>
      <c r="L401" s="83"/>
      <c r="M401" s="83"/>
      <c r="N401" s="83"/>
      <c r="O401" s="84"/>
    </row>
    <row r="402" spans="1:15" ht="20.100000000000001" customHeight="1" x14ac:dyDescent="0.3">
      <c r="A402" s="77"/>
      <c r="B402" s="160"/>
      <c r="C402" s="177"/>
      <c r="D402" s="80" t="s">
        <v>638</v>
      </c>
      <c r="E402" s="78"/>
      <c r="F402" s="81"/>
      <c r="G402" s="82"/>
      <c r="H402" s="81">
        <v>1</v>
      </c>
      <c r="I402" s="82">
        <v>33.333333333333329</v>
      </c>
      <c r="J402" s="81">
        <v>1</v>
      </c>
      <c r="K402" s="82">
        <v>50</v>
      </c>
      <c r="L402" s="83"/>
      <c r="M402" s="83"/>
      <c r="N402" s="83"/>
      <c r="O402" s="84"/>
    </row>
    <row r="403" spans="1:15" ht="20.100000000000001" customHeight="1" x14ac:dyDescent="0.3">
      <c r="A403" s="77"/>
      <c r="B403" s="160"/>
      <c r="C403" s="177"/>
      <c r="D403" s="80" t="s">
        <v>639</v>
      </c>
      <c r="E403" s="78"/>
      <c r="F403" s="81"/>
      <c r="G403" s="82"/>
      <c r="H403" s="81">
        <v>2</v>
      </c>
      <c r="I403" s="82">
        <v>66.666666666666657</v>
      </c>
      <c r="J403" s="81">
        <v>1</v>
      </c>
      <c r="K403" s="82">
        <v>50</v>
      </c>
      <c r="L403" s="83"/>
      <c r="M403" s="83"/>
      <c r="N403" s="83"/>
      <c r="O403" s="84"/>
    </row>
    <row r="404" spans="1:15" ht="20.100000000000001" customHeight="1" x14ac:dyDescent="0.3">
      <c r="A404" s="77"/>
      <c r="B404" s="160"/>
      <c r="C404" s="177"/>
      <c r="D404" s="80" t="s">
        <v>279</v>
      </c>
      <c r="E404" s="78"/>
      <c r="F404" s="81"/>
      <c r="G404" s="82"/>
      <c r="H404" s="81"/>
      <c r="I404" s="82"/>
      <c r="J404" s="81"/>
      <c r="K404" s="82"/>
      <c r="L404" s="83"/>
      <c r="M404" s="83"/>
      <c r="N404" s="83"/>
      <c r="O404" s="84"/>
    </row>
    <row r="405" spans="1:15" ht="20.100000000000001" customHeight="1" x14ac:dyDescent="0.3">
      <c r="A405" s="116" t="s">
        <v>3351</v>
      </c>
      <c r="B405" s="176" t="s">
        <v>2455</v>
      </c>
      <c r="C405" s="182" t="s">
        <v>3429</v>
      </c>
      <c r="D405" s="118" t="s">
        <v>634</v>
      </c>
      <c r="E405" s="117"/>
      <c r="F405" s="132"/>
      <c r="G405" s="136"/>
      <c r="H405" s="132"/>
      <c r="I405" s="136"/>
      <c r="J405" s="132"/>
      <c r="K405" s="136"/>
      <c r="L405" s="146" t="s">
        <v>1</v>
      </c>
      <c r="M405" s="146" t="s">
        <v>1</v>
      </c>
      <c r="N405" s="146" t="s">
        <v>1</v>
      </c>
      <c r="O405" s="153"/>
    </row>
    <row r="406" spans="1:15" ht="20.100000000000001" customHeight="1" x14ac:dyDescent="0.3">
      <c r="A406" s="77"/>
      <c r="B406" s="160"/>
      <c r="C406" s="177"/>
      <c r="D406" s="80" t="s">
        <v>635</v>
      </c>
      <c r="E406" s="78"/>
      <c r="F406" s="81"/>
      <c r="G406" s="82"/>
      <c r="H406" s="81"/>
      <c r="I406" s="82"/>
      <c r="J406" s="81"/>
      <c r="K406" s="82"/>
      <c r="L406" s="83"/>
      <c r="M406" s="83"/>
      <c r="N406" s="83"/>
      <c r="O406" s="84"/>
    </row>
    <row r="407" spans="1:15" ht="20.100000000000001" customHeight="1" x14ac:dyDescent="0.3">
      <c r="A407" s="77"/>
      <c r="B407" s="160"/>
      <c r="C407" s="177"/>
      <c r="D407" s="80" t="s">
        <v>636</v>
      </c>
      <c r="E407" s="78"/>
      <c r="F407" s="81"/>
      <c r="G407" s="82"/>
      <c r="H407" s="81"/>
      <c r="I407" s="82"/>
      <c r="J407" s="81"/>
      <c r="K407" s="82"/>
      <c r="L407" s="83"/>
      <c r="M407" s="83"/>
      <c r="N407" s="83"/>
      <c r="O407" s="84"/>
    </row>
    <row r="408" spans="1:15" ht="20.100000000000001" customHeight="1" x14ac:dyDescent="0.3">
      <c r="A408" s="77"/>
      <c r="B408" s="160"/>
      <c r="C408" s="177"/>
      <c r="D408" s="80" t="s">
        <v>637</v>
      </c>
      <c r="E408" s="78"/>
      <c r="F408" s="81"/>
      <c r="G408" s="82"/>
      <c r="H408" s="81"/>
      <c r="I408" s="82"/>
      <c r="J408" s="81"/>
      <c r="K408" s="82"/>
      <c r="L408" s="83"/>
      <c r="M408" s="83"/>
      <c r="N408" s="83"/>
      <c r="O408" s="84"/>
    </row>
    <row r="409" spans="1:15" ht="20.100000000000001" customHeight="1" x14ac:dyDescent="0.3">
      <c r="A409" s="77"/>
      <c r="B409" s="160"/>
      <c r="C409" s="177"/>
      <c r="D409" s="80" t="s">
        <v>638</v>
      </c>
      <c r="E409" s="78"/>
      <c r="F409" s="81"/>
      <c r="G409" s="82"/>
      <c r="H409" s="81"/>
      <c r="I409" s="82"/>
      <c r="J409" s="81"/>
      <c r="K409" s="82"/>
      <c r="L409" s="83"/>
      <c r="M409" s="83"/>
      <c r="N409" s="83"/>
      <c r="O409" s="84"/>
    </row>
    <row r="410" spans="1:15" ht="20.100000000000001" customHeight="1" x14ac:dyDescent="0.3">
      <c r="A410" s="77"/>
      <c r="B410" s="160"/>
      <c r="C410" s="177"/>
      <c r="D410" s="80" t="s">
        <v>639</v>
      </c>
      <c r="E410" s="78"/>
      <c r="F410" s="81"/>
      <c r="G410" s="82"/>
      <c r="H410" s="81"/>
      <c r="I410" s="82"/>
      <c r="J410" s="81"/>
      <c r="K410" s="82"/>
      <c r="L410" s="83"/>
      <c r="M410" s="83"/>
      <c r="N410" s="83"/>
      <c r="O410" s="84"/>
    </row>
    <row r="411" spans="1:15" ht="20.100000000000001" customHeight="1" x14ac:dyDescent="0.3">
      <c r="A411" s="77"/>
      <c r="B411" s="160"/>
      <c r="C411" s="177"/>
      <c r="D411" s="80" t="s">
        <v>279</v>
      </c>
      <c r="E411" s="78"/>
      <c r="F411" s="81"/>
      <c r="G411" s="82"/>
      <c r="H411" s="81"/>
      <c r="I411" s="82"/>
      <c r="J411" s="81"/>
      <c r="K411" s="82"/>
      <c r="L411" s="83"/>
      <c r="M411" s="83"/>
      <c r="N411" s="83"/>
      <c r="O411" s="84"/>
    </row>
    <row r="412" spans="1:15" ht="20.100000000000001" customHeight="1" x14ac:dyDescent="0.3">
      <c r="A412" s="116" t="s">
        <v>3352</v>
      </c>
      <c r="B412" s="176" t="s">
        <v>2456</v>
      </c>
      <c r="C412" s="182" t="s">
        <v>3429</v>
      </c>
      <c r="D412" s="118" t="s">
        <v>634</v>
      </c>
      <c r="E412" s="117"/>
      <c r="F412" s="132"/>
      <c r="G412" s="136"/>
      <c r="H412" s="132"/>
      <c r="I412" s="136"/>
      <c r="J412" s="132"/>
      <c r="K412" s="136"/>
      <c r="L412" s="146" t="s">
        <v>1</v>
      </c>
      <c r="M412" s="146" t="s">
        <v>1</v>
      </c>
      <c r="N412" s="146" t="s">
        <v>1</v>
      </c>
      <c r="O412" s="153"/>
    </row>
    <row r="413" spans="1:15" ht="20.100000000000001" customHeight="1" x14ac:dyDescent="0.3">
      <c r="A413" s="77"/>
      <c r="B413" s="160"/>
      <c r="C413" s="177"/>
      <c r="D413" s="80" t="s">
        <v>635</v>
      </c>
      <c r="E413" s="78"/>
      <c r="F413" s="81"/>
      <c r="G413" s="82"/>
      <c r="H413" s="81"/>
      <c r="I413" s="82"/>
      <c r="J413" s="81"/>
      <c r="K413" s="82"/>
      <c r="L413" s="83"/>
      <c r="M413" s="83"/>
      <c r="N413" s="83"/>
      <c r="O413" s="84"/>
    </row>
    <row r="414" spans="1:15" ht="20.100000000000001" customHeight="1" x14ac:dyDescent="0.3">
      <c r="A414" s="77"/>
      <c r="B414" s="160"/>
      <c r="C414" s="177"/>
      <c r="D414" s="80" t="s">
        <v>636</v>
      </c>
      <c r="E414" s="78"/>
      <c r="F414" s="81"/>
      <c r="G414" s="82"/>
      <c r="H414" s="81"/>
      <c r="I414" s="82"/>
      <c r="J414" s="81"/>
      <c r="K414" s="82"/>
      <c r="L414" s="83"/>
      <c r="M414" s="83"/>
      <c r="N414" s="83"/>
      <c r="O414" s="84"/>
    </row>
    <row r="415" spans="1:15" ht="20.100000000000001" customHeight="1" x14ac:dyDescent="0.3">
      <c r="A415" s="77"/>
      <c r="B415" s="160"/>
      <c r="C415" s="177"/>
      <c r="D415" s="80" t="s">
        <v>637</v>
      </c>
      <c r="E415" s="78"/>
      <c r="F415" s="81"/>
      <c r="G415" s="82"/>
      <c r="H415" s="81"/>
      <c r="I415" s="82"/>
      <c r="J415" s="81"/>
      <c r="K415" s="82"/>
      <c r="L415" s="83"/>
      <c r="M415" s="83"/>
      <c r="N415" s="83"/>
      <c r="O415" s="84"/>
    </row>
    <row r="416" spans="1:15" ht="20.100000000000001" customHeight="1" x14ac:dyDescent="0.3">
      <c r="A416" s="77"/>
      <c r="B416" s="160"/>
      <c r="C416" s="177"/>
      <c r="D416" s="80" t="s">
        <v>638</v>
      </c>
      <c r="E416" s="78"/>
      <c r="F416" s="81"/>
      <c r="G416" s="82"/>
      <c r="H416" s="81"/>
      <c r="I416" s="82"/>
      <c r="J416" s="81"/>
      <c r="K416" s="82"/>
      <c r="L416" s="83"/>
      <c r="M416" s="83"/>
      <c r="N416" s="83"/>
      <c r="O416" s="84"/>
    </row>
    <row r="417" spans="1:15" ht="20.100000000000001" customHeight="1" x14ac:dyDescent="0.3">
      <c r="A417" s="77"/>
      <c r="B417" s="160"/>
      <c r="C417" s="177"/>
      <c r="D417" s="80" t="s">
        <v>639</v>
      </c>
      <c r="E417" s="78"/>
      <c r="F417" s="81"/>
      <c r="G417" s="82"/>
      <c r="H417" s="81"/>
      <c r="I417" s="82"/>
      <c r="J417" s="81"/>
      <c r="K417" s="82"/>
      <c r="L417" s="83"/>
      <c r="M417" s="83"/>
      <c r="N417" s="83"/>
      <c r="O417" s="84"/>
    </row>
    <row r="418" spans="1:15" ht="20.100000000000001" customHeight="1" x14ac:dyDescent="0.3">
      <c r="A418" s="77"/>
      <c r="B418" s="160"/>
      <c r="C418" s="177"/>
      <c r="D418" s="80" t="s">
        <v>279</v>
      </c>
      <c r="E418" s="78"/>
      <c r="F418" s="81"/>
      <c r="G418" s="82"/>
      <c r="H418" s="81"/>
      <c r="I418" s="82"/>
      <c r="J418" s="81"/>
      <c r="K418" s="82"/>
      <c r="L418" s="83"/>
      <c r="M418" s="83"/>
      <c r="N418" s="83"/>
      <c r="O418" s="84"/>
    </row>
    <row r="419" spans="1:15" ht="20.100000000000001" customHeight="1" x14ac:dyDescent="0.3">
      <c r="A419" s="116" t="s">
        <v>3353</v>
      </c>
      <c r="B419" s="176" t="s">
        <v>2457</v>
      </c>
      <c r="C419" s="182" t="s">
        <v>3429</v>
      </c>
      <c r="D419" s="118" t="s">
        <v>634</v>
      </c>
      <c r="E419" s="117"/>
      <c r="F419" s="132"/>
      <c r="G419" s="136"/>
      <c r="H419" s="132"/>
      <c r="I419" s="136"/>
      <c r="J419" s="132"/>
      <c r="K419" s="136"/>
      <c r="L419" s="146" t="s">
        <v>1</v>
      </c>
      <c r="M419" s="146" t="s">
        <v>1</v>
      </c>
      <c r="N419" s="146" t="s">
        <v>1</v>
      </c>
      <c r="O419" s="153"/>
    </row>
    <row r="420" spans="1:15" ht="20.100000000000001" customHeight="1" x14ac:dyDescent="0.3">
      <c r="A420" s="77"/>
      <c r="B420" s="160"/>
      <c r="C420" s="177"/>
      <c r="D420" s="80" t="s">
        <v>635</v>
      </c>
      <c r="E420" s="78"/>
      <c r="F420" s="81"/>
      <c r="G420" s="82"/>
      <c r="H420" s="81"/>
      <c r="I420" s="82"/>
      <c r="J420" s="81"/>
      <c r="K420" s="82"/>
      <c r="L420" s="83"/>
      <c r="M420" s="83"/>
      <c r="N420" s="83"/>
      <c r="O420" s="84"/>
    </row>
    <row r="421" spans="1:15" ht="20.100000000000001" customHeight="1" x14ac:dyDescent="0.3">
      <c r="A421" s="77"/>
      <c r="B421" s="160"/>
      <c r="C421" s="177"/>
      <c r="D421" s="80" t="s">
        <v>636</v>
      </c>
      <c r="E421" s="78"/>
      <c r="F421" s="81"/>
      <c r="G421" s="82"/>
      <c r="H421" s="81"/>
      <c r="I421" s="82"/>
      <c r="J421" s="81"/>
      <c r="K421" s="82"/>
      <c r="L421" s="83"/>
      <c r="M421" s="83"/>
      <c r="N421" s="83"/>
      <c r="O421" s="84"/>
    </row>
    <row r="422" spans="1:15" ht="20.100000000000001" customHeight="1" x14ac:dyDescent="0.3">
      <c r="A422" s="77"/>
      <c r="B422" s="160"/>
      <c r="C422" s="177"/>
      <c r="D422" s="80" t="s">
        <v>637</v>
      </c>
      <c r="E422" s="78"/>
      <c r="F422" s="81"/>
      <c r="G422" s="82"/>
      <c r="H422" s="81"/>
      <c r="I422" s="82"/>
      <c r="J422" s="81"/>
      <c r="K422" s="82"/>
      <c r="L422" s="83"/>
      <c r="M422" s="83"/>
      <c r="N422" s="83"/>
      <c r="O422" s="84"/>
    </row>
    <row r="423" spans="1:15" ht="20.100000000000001" customHeight="1" x14ac:dyDescent="0.3">
      <c r="A423" s="77"/>
      <c r="B423" s="160"/>
      <c r="C423" s="177"/>
      <c r="D423" s="80" t="s">
        <v>638</v>
      </c>
      <c r="E423" s="78"/>
      <c r="F423" s="81"/>
      <c r="G423" s="82"/>
      <c r="H423" s="81"/>
      <c r="I423" s="82"/>
      <c r="J423" s="81"/>
      <c r="K423" s="82"/>
      <c r="L423" s="83"/>
      <c r="M423" s="83"/>
      <c r="N423" s="83"/>
      <c r="O423" s="84"/>
    </row>
    <row r="424" spans="1:15" ht="20.100000000000001" customHeight="1" x14ac:dyDescent="0.3">
      <c r="A424" s="77"/>
      <c r="B424" s="160"/>
      <c r="C424" s="177"/>
      <c r="D424" s="80" t="s">
        <v>639</v>
      </c>
      <c r="E424" s="78"/>
      <c r="F424" s="81"/>
      <c r="G424" s="82"/>
      <c r="H424" s="81"/>
      <c r="I424" s="82"/>
      <c r="J424" s="81"/>
      <c r="K424" s="82"/>
      <c r="L424" s="83"/>
      <c r="M424" s="83"/>
      <c r="N424" s="83"/>
      <c r="O424" s="84"/>
    </row>
    <row r="425" spans="1:15" ht="20.100000000000001" customHeight="1" x14ac:dyDescent="0.3">
      <c r="A425" s="77"/>
      <c r="B425" s="160"/>
      <c r="C425" s="177"/>
      <c r="D425" s="80" t="s">
        <v>279</v>
      </c>
      <c r="E425" s="78"/>
      <c r="F425" s="81"/>
      <c r="G425" s="82"/>
      <c r="H425" s="81"/>
      <c r="I425" s="82"/>
      <c r="J425" s="81"/>
      <c r="K425" s="82"/>
      <c r="L425" s="83"/>
      <c r="M425" s="83"/>
      <c r="N425" s="83"/>
      <c r="O425" s="84"/>
    </row>
    <row r="426" spans="1:15" ht="20.100000000000001" customHeight="1" x14ac:dyDescent="0.3">
      <c r="A426" s="116" t="s">
        <v>3354</v>
      </c>
      <c r="B426" s="176" t="s">
        <v>2458</v>
      </c>
      <c r="C426" s="182" t="s">
        <v>3429</v>
      </c>
      <c r="D426" s="118" t="s">
        <v>634</v>
      </c>
      <c r="E426" s="117"/>
      <c r="F426" s="132"/>
      <c r="G426" s="136"/>
      <c r="H426" s="132"/>
      <c r="I426" s="136"/>
      <c r="J426" s="132"/>
      <c r="K426" s="136"/>
      <c r="L426" s="146" t="s">
        <v>1</v>
      </c>
      <c r="M426" s="146" t="s">
        <v>1</v>
      </c>
      <c r="N426" s="146" t="s">
        <v>1</v>
      </c>
      <c r="O426" s="153"/>
    </row>
    <row r="427" spans="1:15" ht="20.100000000000001" customHeight="1" x14ac:dyDescent="0.3">
      <c r="A427" s="77"/>
      <c r="B427" s="160"/>
      <c r="C427" s="177"/>
      <c r="D427" s="80" t="s">
        <v>635</v>
      </c>
      <c r="E427" s="78"/>
      <c r="F427" s="81"/>
      <c r="G427" s="82"/>
      <c r="H427" s="81"/>
      <c r="I427" s="82"/>
      <c r="J427" s="81"/>
      <c r="K427" s="82"/>
      <c r="L427" s="83"/>
      <c r="M427" s="83"/>
      <c r="N427" s="83"/>
      <c r="O427" s="84"/>
    </row>
    <row r="428" spans="1:15" ht="20.100000000000001" customHeight="1" x14ac:dyDescent="0.3">
      <c r="A428" s="77"/>
      <c r="B428" s="160"/>
      <c r="C428" s="177"/>
      <c r="D428" s="80" t="s">
        <v>636</v>
      </c>
      <c r="E428" s="78"/>
      <c r="F428" s="81"/>
      <c r="G428" s="82"/>
      <c r="H428" s="81"/>
      <c r="I428" s="82"/>
      <c r="J428" s="81"/>
      <c r="K428" s="82"/>
      <c r="L428" s="83"/>
      <c r="M428" s="83"/>
      <c r="N428" s="83"/>
      <c r="O428" s="84"/>
    </row>
    <row r="429" spans="1:15" ht="20.100000000000001" customHeight="1" x14ac:dyDescent="0.3">
      <c r="A429" s="77"/>
      <c r="B429" s="160"/>
      <c r="C429" s="177"/>
      <c r="D429" s="80" t="s">
        <v>637</v>
      </c>
      <c r="E429" s="78"/>
      <c r="F429" s="81"/>
      <c r="G429" s="82"/>
      <c r="H429" s="81"/>
      <c r="I429" s="82"/>
      <c r="J429" s="81"/>
      <c r="K429" s="82"/>
      <c r="L429" s="83"/>
      <c r="M429" s="83"/>
      <c r="N429" s="83"/>
      <c r="O429" s="84"/>
    </row>
    <row r="430" spans="1:15" ht="20.100000000000001" customHeight="1" x14ac:dyDescent="0.3">
      <c r="A430" s="77"/>
      <c r="B430" s="160"/>
      <c r="C430" s="177"/>
      <c r="D430" s="80" t="s">
        <v>638</v>
      </c>
      <c r="E430" s="78"/>
      <c r="F430" s="81"/>
      <c r="G430" s="82"/>
      <c r="H430" s="81"/>
      <c r="I430" s="82"/>
      <c r="J430" s="81"/>
      <c r="K430" s="82"/>
      <c r="L430" s="83"/>
      <c r="M430" s="83"/>
      <c r="N430" s="83"/>
      <c r="O430" s="84"/>
    </row>
    <row r="431" spans="1:15" ht="20.100000000000001" customHeight="1" x14ac:dyDescent="0.3">
      <c r="A431" s="77"/>
      <c r="B431" s="160"/>
      <c r="C431" s="177"/>
      <c r="D431" s="80" t="s">
        <v>639</v>
      </c>
      <c r="E431" s="78"/>
      <c r="F431" s="81"/>
      <c r="G431" s="82"/>
      <c r="H431" s="81"/>
      <c r="I431" s="82"/>
      <c r="J431" s="81"/>
      <c r="K431" s="82"/>
      <c r="L431" s="83"/>
      <c r="M431" s="83"/>
      <c r="N431" s="83"/>
      <c r="O431" s="84"/>
    </row>
    <row r="432" spans="1:15" ht="20.100000000000001" customHeight="1" x14ac:dyDescent="0.3">
      <c r="A432" s="77"/>
      <c r="B432" s="160"/>
      <c r="C432" s="177"/>
      <c r="D432" s="80" t="s">
        <v>279</v>
      </c>
      <c r="E432" s="78"/>
      <c r="F432" s="81"/>
      <c r="G432" s="82"/>
      <c r="H432" s="81"/>
      <c r="I432" s="82"/>
      <c r="J432" s="81"/>
      <c r="K432" s="82"/>
      <c r="L432" s="83"/>
      <c r="M432" s="83"/>
      <c r="N432" s="83"/>
      <c r="O432" s="84"/>
    </row>
    <row r="433" spans="1:15" ht="20.100000000000001" customHeight="1" x14ac:dyDescent="0.3">
      <c r="A433" s="116" t="s">
        <v>3355</v>
      </c>
      <c r="B433" s="176" t="s">
        <v>2459</v>
      </c>
      <c r="C433" s="182" t="s">
        <v>3430</v>
      </c>
      <c r="D433" s="118"/>
      <c r="E433" s="117"/>
      <c r="F433" s="132"/>
      <c r="G433" s="136"/>
      <c r="H433" s="132">
        <v>1</v>
      </c>
      <c r="I433" s="136">
        <v>100</v>
      </c>
      <c r="J433" s="132"/>
      <c r="K433" s="136"/>
      <c r="L433" s="146" t="s">
        <v>1</v>
      </c>
      <c r="M433" s="146" t="s">
        <v>1</v>
      </c>
      <c r="N433" s="146" t="s">
        <v>1</v>
      </c>
      <c r="O433" s="153"/>
    </row>
    <row r="434" spans="1:15" ht="20.100000000000001" customHeight="1" x14ac:dyDescent="0.3">
      <c r="A434" s="116" t="s">
        <v>3356</v>
      </c>
      <c r="B434" s="176" t="s">
        <v>640</v>
      </c>
      <c r="C434" s="182" t="s">
        <v>2130</v>
      </c>
      <c r="D434" s="118" t="s">
        <v>641</v>
      </c>
      <c r="E434" s="117"/>
      <c r="F434" s="132">
        <v>4</v>
      </c>
      <c r="G434" s="136">
        <v>0.61538461538461542</v>
      </c>
      <c r="H434" s="132">
        <v>4</v>
      </c>
      <c r="I434" s="136">
        <v>0.51216389244558258</v>
      </c>
      <c r="J434" s="132">
        <v>6</v>
      </c>
      <c r="K434" s="136">
        <v>0.6256517205422315</v>
      </c>
      <c r="L434" s="146" t="s">
        <v>1</v>
      </c>
      <c r="M434" s="146" t="s">
        <v>1</v>
      </c>
      <c r="N434" s="146" t="s">
        <v>1</v>
      </c>
      <c r="O434" s="153"/>
    </row>
    <row r="435" spans="1:15" ht="20.100000000000001" customHeight="1" x14ac:dyDescent="0.3">
      <c r="A435" s="77"/>
      <c r="B435" s="160"/>
      <c r="C435" s="177"/>
      <c r="D435" s="80" t="s">
        <v>642</v>
      </c>
      <c r="E435" s="78"/>
      <c r="F435" s="81">
        <v>7</v>
      </c>
      <c r="G435" s="82">
        <v>1.0769230769230769</v>
      </c>
      <c r="H435" s="81">
        <v>10</v>
      </c>
      <c r="I435" s="82">
        <v>1.2804097311139564</v>
      </c>
      <c r="J435" s="81">
        <v>15</v>
      </c>
      <c r="K435" s="82">
        <v>1.5641293013555788</v>
      </c>
      <c r="L435" s="83"/>
      <c r="M435" s="83"/>
      <c r="N435" s="83"/>
      <c r="O435" s="84"/>
    </row>
    <row r="436" spans="1:15" ht="20.100000000000001" customHeight="1" x14ac:dyDescent="0.3">
      <c r="A436" s="77"/>
      <c r="B436" s="160"/>
      <c r="C436" s="177"/>
      <c r="D436" s="80" t="s">
        <v>643</v>
      </c>
      <c r="E436" s="78"/>
      <c r="F436" s="81">
        <v>3</v>
      </c>
      <c r="G436" s="82">
        <v>0.46153846153846156</v>
      </c>
      <c r="H436" s="81">
        <v>9</v>
      </c>
      <c r="I436" s="82">
        <v>1.1523687580025608</v>
      </c>
      <c r="J436" s="81">
        <v>23</v>
      </c>
      <c r="K436" s="82">
        <v>2.3983315954118871</v>
      </c>
      <c r="L436" s="83"/>
      <c r="M436" s="83"/>
      <c r="N436" s="83"/>
      <c r="O436" s="84"/>
    </row>
    <row r="437" spans="1:15" ht="20.100000000000001" customHeight="1" x14ac:dyDescent="0.3">
      <c r="A437" s="77"/>
      <c r="B437" s="160"/>
      <c r="C437" s="177"/>
      <c r="D437" s="80" t="s">
        <v>644</v>
      </c>
      <c r="E437" s="78"/>
      <c r="F437" s="81">
        <v>3</v>
      </c>
      <c r="G437" s="82">
        <v>0.46153846153846156</v>
      </c>
      <c r="H437" s="81">
        <v>3</v>
      </c>
      <c r="I437" s="82">
        <v>0.38412291933418696</v>
      </c>
      <c r="J437" s="81">
        <v>4</v>
      </c>
      <c r="K437" s="82">
        <v>0.41710114702815432</v>
      </c>
      <c r="L437" s="83"/>
      <c r="M437" s="83"/>
      <c r="N437" s="83"/>
      <c r="O437" s="84"/>
    </row>
    <row r="438" spans="1:15" ht="20.100000000000001" customHeight="1" x14ac:dyDescent="0.3">
      <c r="A438" s="77"/>
      <c r="B438" s="160"/>
      <c r="C438" s="177"/>
      <c r="D438" s="80" t="s">
        <v>645</v>
      </c>
      <c r="E438" s="78"/>
      <c r="F438" s="81">
        <v>26</v>
      </c>
      <c r="G438" s="82">
        <v>4</v>
      </c>
      <c r="H438" s="81">
        <v>34</v>
      </c>
      <c r="I438" s="82">
        <v>4.3533930857874523</v>
      </c>
      <c r="J438" s="81">
        <v>88</v>
      </c>
      <c r="K438" s="82">
        <v>9.1762252346193947</v>
      </c>
      <c r="L438" s="83"/>
      <c r="M438" s="83"/>
      <c r="N438" s="83"/>
      <c r="O438" s="84"/>
    </row>
    <row r="439" spans="1:15" ht="20.100000000000001" customHeight="1" x14ac:dyDescent="0.3">
      <c r="A439" s="77"/>
      <c r="B439" s="160"/>
      <c r="C439" s="177"/>
      <c r="D439" s="80" t="s">
        <v>646</v>
      </c>
      <c r="E439" s="78"/>
      <c r="F439" s="81"/>
      <c r="G439" s="82"/>
      <c r="H439" s="81">
        <v>4</v>
      </c>
      <c r="I439" s="82">
        <v>0.51216389244558258</v>
      </c>
      <c r="J439" s="81">
        <v>3</v>
      </c>
      <c r="K439" s="82">
        <v>0.31282586027111575</v>
      </c>
      <c r="L439" s="83"/>
      <c r="M439" s="83"/>
      <c r="N439" s="83"/>
      <c r="O439" s="84"/>
    </row>
    <row r="440" spans="1:15" ht="20.100000000000001" customHeight="1" x14ac:dyDescent="0.3">
      <c r="A440" s="77"/>
      <c r="B440" s="160"/>
      <c r="C440" s="177"/>
      <c r="D440" s="80" t="s">
        <v>647</v>
      </c>
      <c r="E440" s="78"/>
      <c r="F440" s="81">
        <v>10</v>
      </c>
      <c r="G440" s="82">
        <v>1.5384615384615385</v>
      </c>
      <c r="H440" s="81">
        <v>25</v>
      </c>
      <c r="I440" s="82">
        <v>3.2010243277848911</v>
      </c>
      <c r="J440" s="81">
        <v>50</v>
      </c>
      <c r="K440" s="82">
        <v>5.2137643378519289</v>
      </c>
      <c r="L440" s="83"/>
      <c r="M440" s="83"/>
      <c r="N440" s="83"/>
      <c r="O440" s="84"/>
    </row>
    <row r="441" spans="1:15" ht="20.100000000000001" customHeight="1" x14ac:dyDescent="0.3">
      <c r="A441" s="77"/>
      <c r="B441" s="160"/>
      <c r="C441" s="177"/>
      <c r="D441" s="80" t="s">
        <v>565</v>
      </c>
      <c r="E441" s="78"/>
      <c r="F441" s="81">
        <v>1</v>
      </c>
      <c r="G441" s="82">
        <v>0.15384615384615385</v>
      </c>
      <c r="H441" s="81">
        <v>2</v>
      </c>
      <c r="I441" s="82">
        <v>0.25608194622279129</v>
      </c>
      <c r="J441" s="81">
        <v>2</v>
      </c>
      <c r="K441" s="82">
        <v>0.20855057351407716</v>
      </c>
      <c r="L441" s="83"/>
      <c r="M441" s="83"/>
      <c r="N441" s="83"/>
      <c r="O441" s="84"/>
    </row>
    <row r="442" spans="1:15" ht="20.100000000000001" customHeight="1" x14ac:dyDescent="0.3">
      <c r="A442" s="77"/>
      <c r="B442" s="160"/>
      <c r="C442" s="177"/>
      <c r="D442" s="80" t="s">
        <v>648</v>
      </c>
      <c r="E442" s="78"/>
      <c r="F442" s="81">
        <v>596</v>
      </c>
      <c r="G442" s="82">
        <v>91.692307692307693</v>
      </c>
      <c r="H442" s="81">
        <v>690</v>
      </c>
      <c r="I442" s="82">
        <v>88.348271446862995</v>
      </c>
      <c r="J442" s="81">
        <v>768</v>
      </c>
      <c r="K442" s="82">
        <v>80.083420229405633</v>
      </c>
      <c r="L442" s="83"/>
      <c r="M442" s="83"/>
      <c r="N442" s="83"/>
      <c r="O442" s="84"/>
    </row>
    <row r="443" spans="1:15" ht="20.100000000000001" customHeight="1" x14ac:dyDescent="0.3">
      <c r="A443" s="116" t="s">
        <v>3357</v>
      </c>
      <c r="B443" s="176" t="s">
        <v>649</v>
      </c>
      <c r="C443" s="182" t="s">
        <v>2130</v>
      </c>
      <c r="D443" s="118" t="s">
        <v>641</v>
      </c>
      <c r="E443" s="117"/>
      <c r="F443" s="132"/>
      <c r="G443" s="136"/>
      <c r="H443" s="132"/>
      <c r="I443" s="136"/>
      <c r="J443" s="132"/>
      <c r="K443" s="136"/>
      <c r="L443" s="146" t="s">
        <v>1</v>
      </c>
      <c r="M443" s="146" t="s">
        <v>1</v>
      </c>
      <c r="N443" s="146" t="s">
        <v>1</v>
      </c>
      <c r="O443" s="153"/>
    </row>
    <row r="444" spans="1:15" ht="20.100000000000001" customHeight="1" x14ac:dyDescent="0.3">
      <c r="A444" s="77"/>
      <c r="B444" s="160"/>
      <c r="C444" s="177"/>
      <c r="D444" s="80" t="s">
        <v>642</v>
      </c>
      <c r="E444" s="78"/>
      <c r="F444" s="81"/>
      <c r="G444" s="82"/>
      <c r="H444" s="81">
        <v>1</v>
      </c>
      <c r="I444" s="82">
        <v>11.111111111111111</v>
      </c>
      <c r="J444" s="81"/>
      <c r="K444" s="82"/>
      <c r="L444" s="83"/>
      <c r="M444" s="83"/>
      <c r="N444" s="83"/>
      <c r="O444" s="84"/>
    </row>
    <row r="445" spans="1:15" ht="20.100000000000001" customHeight="1" x14ac:dyDescent="0.3">
      <c r="A445" s="77"/>
      <c r="B445" s="160"/>
      <c r="C445" s="177"/>
      <c r="D445" s="80" t="s">
        <v>643</v>
      </c>
      <c r="E445" s="78"/>
      <c r="F445" s="81">
        <v>3</v>
      </c>
      <c r="G445" s="82">
        <v>30</v>
      </c>
      <c r="H445" s="81">
        <v>1</v>
      </c>
      <c r="I445" s="82">
        <v>11.111111111111111</v>
      </c>
      <c r="J445" s="81">
        <v>2</v>
      </c>
      <c r="K445" s="82">
        <v>7.1428571428571423</v>
      </c>
      <c r="L445" s="83"/>
      <c r="M445" s="83"/>
      <c r="N445" s="83"/>
      <c r="O445" s="84"/>
    </row>
    <row r="446" spans="1:15" ht="20.100000000000001" customHeight="1" x14ac:dyDescent="0.3">
      <c r="A446" s="77"/>
      <c r="B446" s="160"/>
      <c r="C446" s="177"/>
      <c r="D446" s="80" t="s">
        <v>644</v>
      </c>
      <c r="E446" s="78"/>
      <c r="F446" s="81"/>
      <c r="G446" s="82"/>
      <c r="H446" s="81"/>
      <c r="I446" s="82"/>
      <c r="J446" s="81">
        <v>2</v>
      </c>
      <c r="K446" s="82">
        <v>7.1428571428571423</v>
      </c>
      <c r="L446" s="83"/>
      <c r="M446" s="83"/>
      <c r="N446" s="83"/>
      <c r="O446" s="84"/>
    </row>
    <row r="447" spans="1:15" ht="20.100000000000001" customHeight="1" x14ac:dyDescent="0.3">
      <c r="A447" s="77"/>
      <c r="B447" s="160"/>
      <c r="C447" s="177"/>
      <c r="D447" s="80" t="s">
        <v>645</v>
      </c>
      <c r="E447" s="78"/>
      <c r="F447" s="81">
        <v>2</v>
      </c>
      <c r="G447" s="82">
        <v>20</v>
      </c>
      <c r="H447" s="81">
        <v>3</v>
      </c>
      <c r="I447" s="82">
        <v>33.333333333333336</v>
      </c>
      <c r="J447" s="81">
        <v>12</v>
      </c>
      <c r="K447" s="82">
        <v>42.857142857142854</v>
      </c>
      <c r="L447" s="83"/>
      <c r="M447" s="83"/>
      <c r="N447" s="83"/>
      <c r="O447" s="84"/>
    </row>
    <row r="448" spans="1:15" ht="20.100000000000001" customHeight="1" x14ac:dyDescent="0.3">
      <c r="A448" s="77"/>
      <c r="B448" s="160"/>
      <c r="C448" s="177"/>
      <c r="D448" s="80" t="s">
        <v>646</v>
      </c>
      <c r="E448" s="78"/>
      <c r="F448" s="81">
        <v>3</v>
      </c>
      <c r="G448" s="82">
        <v>30</v>
      </c>
      <c r="H448" s="81">
        <v>2</v>
      </c>
      <c r="I448" s="82">
        <v>22.222222222222221</v>
      </c>
      <c r="J448" s="81">
        <v>2</v>
      </c>
      <c r="K448" s="82">
        <v>7.1428571428571423</v>
      </c>
      <c r="L448" s="83"/>
      <c r="M448" s="83"/>
      <c r="N448" s="83"/>
      <c r="O448" s="84"/>
    </row>
    <row r="449" spans="1:15" ht="20.100000000000001" customHeight="1" x14ac:dyDescent="0.3">
      <c r="A449" s="77"/>
      <c r="B449" s="160"/>
      <c r="C449" s="177"/>
      <c r="D449" s="80" t="s">
        <v>647</v>
      </c>
      <c r="E449" s="78"/>
      <c r="F449" s="81">
        <v>2</v>
      </c>
      <c r="G449" s="82">
        <v>20</v>
      </c>
      <c r="H449" s="81">
        <v>1</v>
      </c>
      <c r="I449" s="82">
        <v>11.111111111111111</v>
      </c>
      <c r="J449" s="81">
        <v>10</v>
      </c>
      <c r="K449" s="82">
        <v>35.714285714285715</v>
      </c>
      <c r="L449" s="83"/>
      <c r="M449" s="83"/>
      <c r="N449" s="83"/>
      <c r="O449" s="84"/>
    </row>
    <row r="450" spans="1:15" ht="20.100000000000001" customHeight="1" x14ac:dyDescent="0.3">
      <c r="A450" s="77"/>
      <c r="B450" s="160"/>
      <c r="C450" s="177"/>
      <c r="D450" s="80" t="s">
        <v>565</v>
      </c>
      <c r="E450" s="78"/>
      <c r="F450" s="81"/>
      <c r="G450" s="82"/>
      <c r="H450" s="81">
        <v>1</v>
      </c>
      <c r="I450" s="82">
        <v>11.111111111111111</v>
      </c>
      <c r="J450" s="81"/>
      <c r="K450" s="82"/>
      <c r="L450" s="83"/>
      <c r="M450" s="83"/>
      <c r="N450" s="83"/>
      <c r="O450" s="84"/>
    </row>
    <row r="451" spans="1:15" ht="20.100000000000001" customHeight="1" x14ac:dyDescent="0.3">
      <c r="A451" s="77"/>
      <c r="B451" s="160"/>
      <c r="C451" s="177"/>
      <c r="D451" s="80" t="s">
        <v>648</v>
      </c>
      <c r="E451" s="78"/>
      <c r="F451" s="81"/>
      <c r="G451" s="82"/>
      <c r="H451" s="81"/>
      <c r="I451" s="82"/>
      <c r="J451" s="81"/>
      <c r="K451" s="82"/>
      <c r="L451" s="83"/>
      <c r="M451" s="83"/>
      <c r="N451" s="83"/>
      <c r="O451" s="84"/>
    </row>
    <row r="452" spans="1:15" ht="20.100000000000001" customHeight="1" x14ac:dyDescent="0.3">
      <c r="A452" s="116" t="s">
        <v>3358</v>
      </c>
      <c r="B452" s="176" t="s">
        <v>650</v>
      </c>
      <c r="C452" s="182" t="s">
        <v>2130</v>
      </c>
      <c r="D452" s="118" t="s">
        <v>641</v>
      </c>
      <c r="E452" s="117"/>
      <c r="F452" s="132"/>
      <c r="G452" s="136"/>
      <c r="H452" s="132"/>
      <c r="I452" s="136"/>
      <c r="J452" s="132"/>
      <c r="K452" s="136"/>
      <c r="L452" s="146" t="s">
        <v>1</v>
      </c>
      <c r="M452" s="146" t="s">
        <v>1</v>
      </c>
      <c r="N452" s="146" t="s">
        <v>1</v>
      </c>
      <c r="O452" s="153"/>
    </row>
    <row r="453" spans="1:15" ht="20.100000000000001" customHeight="1" x14ac:dyDescent="0.3">
      <c r="A453" s="77"/>
      <c r="B453" s="160"/>
      <c r="C453" s="177"/>
      <c r="D453" s="80" t="s">
        <v>642</v>
      </c>
      <c r="E453" s="78"/>
      <c r="F453" s="81"/>
      <c r="G453" s="82"/>
      <c r="H453" s="81"/>
      <c r="I453" s="82"/>
      <c r="J453" s="81"/>
      <c r="K453" s="82"/>
      <c r="L453" s="83"/>
      <c r="M453" s="83"/>
      <c r="N453" s="83"/>
      <c r="O453" s="84"/>
    </row>
    <row r="454" spans="1:15" ht="20.100000000000001" customHeight="1" x14ac:dyDescent="0.3">
      <c r="A454" s="77"/>
      <c r="B454" s="160"/>
      <c r="C454" s="177"/>
      <c r="D454" s="80" t="s">
        <v>643</v>
      </c>
      <c r="E454" s="78"/>
      <c r="F454" s="81"/>
      <c r="G454" s="82"/>
      <c r="H454" s="81"/>
      <c r="I454" s="82"/>
      <c r="J454" s="81"/>
      <c r="K454" s="82"/>
      <c r="L454" s="83"/>
      <c r="M454" s="83"/>
      <c r="N454" s="83"/>
      <c r="O454" s="84"/>
    </row>
    <row r="455" spans="1:15" ht="20.100000000000001" customHeight="1" x14ac:dyDescent="0.3">
      <c r="A455" s="77"/>
      <c r="B455" s="160"/>
      <c r="C455" s="177"/>
      <c r="D455" s="80" t="s">
        <v>644</v>
      </c>
      <c r="E455" s="78"/>
      <c r="F455" s="81"/>
      <c r="G455" s="82"/>
      <c r="H455" s="81"/>
      <c r="I455" s="82"/>
      <c r="J455" s="81"/>
      <c r="K455" s="82"/>
      <c r="L455" s="83"/>
      <c r="M455" s="83"/>
      <c r="N455" s="83"/>
      <c r="O455" s="84"/>
    </row>
    <row r="456" spans="1:15" ht="20.100000000000001" customHeight="1" x14ac:dyDescent="0.3">
      <c r="A456" s="77"/>
      <c r="B456" s="160"/>
      <c r="C456" s="177"/>
      <c r="D456" s="80" t="s">
        <v>645</v>
      </c>
      <c r="E456" s="78"/>
      <c r="F456" s="81"/>
      <c r="G456" s="82"/>
      <c r="H456" s="81"/>
      <c r="I456" s="82"/>
      <c r="J456" s="81">
        <v>2</v>
      </c>
      <c r="K456" s="82">
        <v>33.333333333333329</v>
      </c>
      <c r="L456" s="83"/>
      <c r="M456" s="83"/>
      <c r="N456" s="83"/>
      <c r="O456" s="84"/>
    </row>
    <row r="457" spans="1:15" ht="20.100000000000001" customHeight="1" x14ac:dyDescent="0.3">
      <c r="A457" s="77"/>
      <c r="B457" s="160"/>
      <c r="C457" s="177"/>
      <c r="D457" s="80" t="s">
        <v>646</v>
      </c>
      <c r="E457" s="78"/>
      <c r="F457" s="81">
        <v>1</v>
      </c>
      <c r="G457" s="82">
        <v>100</v>
      </c>
      <c r="H457" s="81">
        <v>1</v>
      </c>
      <c r="I457" s="82">
        <v>100</v>
      </c>
      <c r="J457" s="81"/>
      <c r="K457" s="82"/>
      <c r="L457" s="83"/>
      <c r="M457" s="83"/>
      <c r="N457" s="83"/>
      <c r="O457" s="84"/>
    </row>
    <row r="458" spans="1:15" ht="20.100000000000001" customHeight="1" x14ac:dyDescent="0.3">
      <c r="A458" s="77"/>
      <c r="B458" s="160"/>
      <c r="C458" s="177"/>
      <c r="D458" s="80" t="s">
        <v>647</v>
      </c>
      <c r="E458" s="78"/>
      <c r="F458" s="81"/>
      <c r="G458" s="82"/>
      <c r="H458" s="81"/>
      <c r="I458" s="82"/>
      <c r="J458" s="81">
        <v>4</v>
      </c>
      <c r="K458" s="82">
        <v>66.666666666666657</v>
      </c>
      <c r="L458" s="83"/>
      <c r="M458" s="83"/>
      <c r="N458" s="83"/>
      <c r="O458" s="84"/>
    </row>
    <row r="459" spans="1:15" ht="20.100000000000001" customHeight="1" x14ac:dyDescent="0.3">
      <c r="A459" s="77"/>
      <c r="B459" s="160"/>
      <c r="C459" s="177"/>
      <c r="D459" s="80" t="s">
        <v>565</v>
      </c>
      <c r="E459" s="78"/>
      <c r="F459" s="81"/>
      <c r="G459" s="82"/>
      <c r="H459" s="81"/>
      <c r="I459" s="82"/>
      <c r="J459" s="81"/>
      <c r="K459" s="82"/>
      <c r="L459" s="83"/>
      <c r="M459" s="83"/>
      <c r="N459" s="83"/>
      <c r="O459" s="84"/>
    </row>
    <row r="460" spans="1:15" ht="20.100000000000001" customHeight="1" x14ac:dyDescent="0.3">
      <c r="A460" s="77"/>
      <c r="B460" s="160"/>
      <c r="C460" s="177"/>
      <c r="D460" s="80" t="s">
        <v>648</v>
      </c>
      <c r="E460" s="78"/>
      <c r="F460" s="81"/>
      <c r="G460" s="82"/>
      <c r="H460" s="81"/>
      <c r="I460" s="82"/>
      <c r="J460" s="81"/>
      <c r="K460" s="82"/>
      <c r="L460" s="83"/>
      <c r="M460" s="83"/>
      <c r="N460" s="83"/>
      <c r="O460" s="84"/>
    </row>
    <row r="461" spans="1:15" ht="20.100000000000001" customHeight="1" x14ac:dyDescent="0.3">
      <c r="A461" s="116" t="s">
        <v>3359</v>
      </c>
      <c r="B461" s="176" t="s">
        <v>651</v>
      </c>
      <c r="C461" s="182" t="s">
        <v>2130</v>
      </c>
      <c r="D461" s="118" t="s">
        <v>641</v>
      </c>
      <c r="E461" s="117"/>
      <c r="F461" s="132"/>
      <c r="G461" s="136"/>
      <c r="H461" s="132"/>
      <c r="I461" s="136"/>
      <c r="J461" s="132"/>
      <c r="K461" s="136"/>
      <c r="L461" s="146" t="s">
        <v>1</v>
      </c>
      <c r="M461" s="146" t="s">
        <v>1</v>
      </c>
      <c r="N461" s="146" t="s">
        <v>1</v>
      </c>
      <c r="O461" s="153"/>
    </row>
    <row r="462" spans="1:15" ht="20.100000000000001" customHeight="1" x14ac:dyDescent="0.3">
      <c r="A462" s="77"/>
      <c r="B462" s="160"/>
      <c r="C462" s="177"/>
      <c r="D462" s="80" t="s">
        <v>642</v>
      </c>
      <c r="E462" s="78"/>
      <c r="F462" s="81"/>
      <c r="G462" s="82"/>
      <c r="H462" s="81"/>
      <c r="I462" s="82"/>
      <c r="J462" s="81"/>
      <c r="K462" s="82"/>
      <c r="L462" s="83"/>
      <c r="M462" s="83"/>
      <c r="N462" s="83"/>
      <c r="O462" s="84"/>
    </row>
    <row r="463" spans="1:15" ht="20.100000000000001" customHeight="1" x14ac:dyDescent="0.3">
      <c r="A463" s="77"/>
      <c r="B463" s="160"/>
      <c r="C463" s="177"/>
      <c r="D463" s="80" t="s">
        <v>643</v>
      </c>
      <c r="E463" s="78"/>
      <c r="F463" s="81"/>
      <c r="G463" s="82"/>
      <c r="H463" s="81"/>
      <c r="I463" s="82"/>
      <c r="J463" s="81"/>
      <c r="K463" s="82"/>
      <c r="L463" s="83"/>
      <c r="M463" s="83"/>
      <c r="N463" s="83"/>
      <c r="O463" s="84"/>
    </row>
    <row r="464" spans="1:15" ht="20.100000000000001" customHeight="1" x14ac:dyDescent="0.3">
      <c r="A464" s="77"/>
      <c r="B464" s="160"/>
      <c r="C464" s="177"/>
      <c r="D464" s="80" t="s">
        <v>644</v>
      </c>
      <c r="E464" s="78"/>
      <c r="F464" s="81"/>
      <c r="G464" s="82"/>
      <c r="H464" s="81"/>
      <c r="I464" s="82"/>
      <c r="J464" s="81"/>
      <c r="K464" s="82"/>
      <c r="L464" s="83"/>
      <c r="M464" s="83"/>
      <c r="N464" s="83"/>
      <c r="O464" s="84"/>
    </row>
    <row r="465" spans="1:15" ht="20.100000000000001" customHeight="1" x14ac:dyDescent="0.3">
      <c r="A465" s="77"/>
      <c r="B465" s="160"/>
      <c r="C465" s="177"/>
      <c r="D465" s="80" t="s">
        <v>645</v>
      </c>
      <c r="E465" s="78"/>
      <c r="F465" s="81"/>
      <c r="G465" s="82"/>
      <c r="H465" s="81"/>
      <c r="I465" s="82"/>
      <c r="J465" s="81"/>
      <c r="K465" s="82"/>
      <c r="L465" s="83"/>
      <c r="M465" s="83"/>
      <c r="N465" s="83"/>
      <c r="O465" s="84"/>
    </row>
    <row r="466" spans="1:15" ht="20.100000000000001" customHeight="1" x14ac:dyDescent="0.3">
      <c r="A466" s="77"/>
      <c r="B466" s="160"/>
      <c r="C466" s="177"/>
      <c r="D466" s="80" t="s">
        <v>646</v>
      </c>
      <c r="E466" s="78"/>
      <c r="F466" s="81"/>
      <c r="G466" s="82"/>
      <c r="H466" s="81"/>
      <c r="I466" s="82"/>
      <c r="J466" s="81"/>
      <c r="K466" s="82"/>
      <c r="L466" s="83"/>
      <c r="M466" s="83"/>
      <c r="N466" s="83"/>
      <c r="O466" s="84"/>
    </row>
    <row r="467" spans="1:15" ht="20.100000000000001" customHeight="1" x14ac:dyDescent="0.3">
      <c r="A467" s="77"/>
      <c r="B467" s="160"/>
      <c r="C467" s="177"/>
      <c r="D467" s="80" t="s">
        <v>647</v>
      </c>
      <c r="E467" s="78"/>
      <c r="F467" s="81">
        <v>1</v>
      </c>
      <c r="G467" s="82">
        <v>100</v>
      </c>
      <c r="H467" s="81"/>
      <c r="I467" s="82"/>
      <c r="J467" s="81"/>
      <c r="K467" s="82"/>
      <c r="L467" s="83"/>
      <c r="M467" s="83"/>
      <c r="N467" s="83"/>
      <c r="O467" s="84"/>
    </row>
    <row r="468" spans="1:15" ht="20.100000000000001" customHeight="1" x14ac:dyDescent="0.3">
      <c r="A468" s="77"/>
      <c r="B468" s="160"/>
      <c r="C468" s="177"/>
      <c r="D468" s="80" t="s">
        <v>565</v>
      </c>
      <c r="E468" s="78"/>
      <c r="F468" s="81"/>
      <c r="G468" s="82"/>
      <c r="H468" s="81"/>
      <c r="I468" s="82"/>
      <c r="J468" s="81"/>
      <c r="K468" s="82"/>
      <c r="L468" s="83"/>
      <c r="M468" s="83"/>
      <c r="N468" s="83"/>
      <c r="O468" s="84"/>
    </row>
    <row r="469" spans="1:15" ht="20.100000000000001" customHeight="1" x14ac:dyDescent="0.3">
      <c r="A469" s="77"/>
      <c r="B469" s="160"/>
      <c r="C469" s="177"/>
      <c r="D469" s="80" t="s">
        <v>648</v>
      </c>
      <c r="E469" s="78"/>
      <c r="F469" s="81"/>
      <c r="G469" s="82"/>
      <c r="H469" s="81"/>
      <c r="I469" s="82"/>
      <c r="J469" s="81"/>
      <c r="K469" s="82"/>
      <c r="L469" s="83"/>
      <c r="M469" s="83"/>
      <c r="N469" s="83"/>
      <c r="O469" s="84"/>
    </row>
    <row r="470" spans="1:15" ht="20.100000000000001" customHeight="1" x14ac:dyDescent="0.3">
      <c r="A470" s="116" t="s">
        <v>3360</v>
      </c>
      <c r="B470" s="176" t="s">
        <v>652</v>
      </c>
      <c r="C470" s="182" t="s">
        <v>2130</v>
      </c>
      <c r="D470" s="118" t="s">
        <v>641</v>
      </c>
      <c r="E470" s="117"/>
      <c r="F470" s="132"/>
      <c r="G470" s="136"/>
      <c r="H470" s="132"/>
      <c r="I470" s="136"/>
      <c r="J470" s="132"/>
      <c r="K470" s="136"/>
      <c r="L470" s="146" t="s">
        <v>1</v>
      </c>
      <c r="M470" s="146" t="s">
        <v>1</v>
      </c>
      <c r="N470" s="146" t="s">
        <v>1</v>
      </c>
      <c r="O470" s="153"/>
    </row>
    <row r="471" spans="1:15" ht="20.100000000000001" customHeight="1" x14ac:dyDescent="0.3">
      <c r="A471" s="77"/>
      <c r="B471" s="160"/>
      <c r="C471" s="177"/>
      <c r="D471" s="80" t="s">
        <v>642</v>
      </c>
      <c r="E471" s="78"/>
      <c r="F471" s="81"/>
      <c r="G471" s="82"/>
      <c r="H471" s="81"/>
      <c r="I471" s="82"/>
      <c r="J471" s="81"/>
      <c r="K471" s="82"/>
      <c r="L471" s="83"/>
      <c r="M471" s="83"/>
      <c r="N471" s="83"/>
      <c r="O471" s="84"/>
    </row>
    <row r="472" spans="1:15" ht="20.100000000000001" customHeight="1" x14ac:dyDescent="0.3">
      <c r="A472" s="77"/>
      <c r="B472" s="160"/>
      <c r="C472" s="177"/>
      <c r="D472" s="80" t="s">
        <v>643</v>
      </c>
      <c r="E472" s="78"/>
      <c r="F472" s="81"/>
      <c r="G472" s="82"/>
      <c r="H472" s="81"/>
      <c r="I472" s="82"/>
      <c r="J472" s="81"/>
      <c r="K472" s="82"/>
      <c r="L472" s="83"/>
      <c r="M472" s="83"/>
      <c r="N472" s="83"/>
      <c r="O472" s="84"/>
    </row>
    <row r="473" spans="1:15" ht="20.100000000000001" customHeight="1" x14ac:dyDescent="0.3">
      <c r="A473" s="77"/>
      <c r="B473" s="160"/>
      <c r="C473" s="177"/>
      <c r="D473" s="80" t="s">
        <v>644</v>
      </c>
      <c r="E473" s="78"/>
      <c r="F473" s="81"/>
      <c r="G473" s="82"/>
      <c r="H473" s="81"/>
      <c r="I473" s="82"/>
      <c r="J473" s="81"/>
      <c r="K473" s="82"/>
      <c r="L473" s="83"/>
      <c r="M473" s="83"/>
      <c r="N473" s="83"/>
      <c r="O473" s="84"/>
    </row>
    <row r="474" spans="1:15" ht="20.100000000000001" customHeight="1" x14ac:dyDescent="0.3">
      <c r="A474" s="77"/>
      <c r="B474" s="160"/>
      <c r="C474" s="177"/>
      <c r="D474" s="80" t="s">
        <v>645</v>
      </c>
      <c r="E474" s="78"/>
      <c r="F474" s="81"/>
      <c r="G474" s="82"/>
      <c r="H474" s="81"/>
      <c r="I474" s="82"/>
      <c r="J474" s="81"/>
      <c r="K474" s="82"/>
      <c r="L474" s="83"/>
      <c r="M474" s="83"/>
      <c r="N474" s="83"/>
      <c r="O474" s="84"/>
    </row>
    <row r="475" spans="1:15" ht="20.100000000000001" customHeight="1" x14ac:dyDescent="0.3">
      <c r="A475" s="77"/>
      <c r="B475" s="160"/>
      <c r="C475" s="177"/>
      <c r="D475" s="80" t="s">
        <v>646</v>
      </c>
      <c r="E475" s="78"/>
      <c r="F475" s="81"/>
      <c r="G475" s="82"/>
      <c r="H475" s="81"/>
      <c r="I475" s="82"/>
      <c r="J475" s="81"/>
      <c r="K475" s="82"/>
      <c r="L475" s="83"/>
      <c r="M475" s="83"/>
      <c r="N475" s="83"/>
      <c r="O475" s="84"/>
    </row>
    <row r="476" spans="1:15" ht="20.100000000000001" customHeight="1" x14ac:dyDescent="0.3">
      <c r="A476" s="77"/>
      <c r="B476" s="160"/>
      <c r="C476" s="177"/>
      <c r="D476" s="80" t="s">
        <v>647</v>
      </c>
      <c r="E476" s="78"/>
      <c r="F476" s="81"/>
      <c r="G476" s="82"/>
      <c r="H476" s="81"/>
      <c r="I476" s="82"/>
      <c r="J476" s="81"/>
      <c r="K476" s="82"/>
      <c r="L476" s="83"/>
      <c r="M476" s="83"/>
      <c r="N476" s="83"/>
      <c r="O476" s="84"/>
    </row>
    <row r="477" spans="1:15" ht="20.100000000000001" customHeight="1" x14ac:dyDescent="0.3">
      <c r="A477" s="77"/>
      <c r="B477" s="160"/>
      <c r="C477" s="177"/>
      <c r="D477" s="80" t="s">
        <v>565</v>
      </c>
      <c r="E477" s="78"/>
      <c r="F477" s="81"/>
      <c r="G477" s="82"/>
      <c r="H477" s="81"/>
      <c r="I477" s="82"/>
      <c r="J477" s="81"/>
      <c r="K477" s="82"/>
      <c r="L477" s="83"/>
      <c r="M477" s="83"/>
      <c r="N477" s="83"/>
      <c r="O477" s="84"/>
    </row>
    <row r="478" spans="1:15" ht="20.100000000000001" customHeight="1" x14ac:dyDescent="0.3">
      <c r="A478" s="77"/>
      <c r="B478" s="160"/>
      <c r="C478" s="177"/>
      <c r="D478" s="80" t="s">
        <v>648</v>
      </c>
      <c r="E478" s="78"/>
      <c r="F478" s="81"/>
      <c r="G478" s="82"/>
      <c r="H478" s="81"/>
      <c r="I478" s="82"/>
      <c r="J478" s="81"/>
      <c r="K478" s="82"/>
      <c r="L478" s="83"/>
      <c r="M478" s="83"/>
      <c r="N478" s="83"/>
      <c r="O478" s="84"/>
    </row>
    <row r="479" spans="1:15" ht="20.100000000000001" customHeight="1" x14ac:dyDescent="0.3">
      <c r="A479" s="116" t="s">
        <v>3361</v>
      </c>
      <c r="B479" s="176" t="s">
        <v>653</v>
      </c>
      <c r="C479" s="182" t="s">
        <v>2130</v>
      </c>
      <c r="D479" s="118" t="s">
        <v>641</v>
      </c>
      <c r="E479" s="117"/>
      <c r="F479" s="132"/>
      <c r="G479" s="136"/>
      <c r="H479" s="132"/>
      <c r="I479" s="136"/>
      <c r="J479" s="132"/>
      <c r="K479" s="136"/>
      <c r="L479" s="146" t="s">
        <v>1</v>
      </c>
      <c r="M479" s="146" t="s">
        <v>1</v>
      </c>
      <c r="N479" s="146" t="s">
        <v>1</v>
      </c>
      <c r="O479" s="153"/>
    </row>
    <row r="480" spans="1:15" ht="20.100000000000001" customHeight="1" x14ac:dyDescent="0.3">
      <c r="A480" s="77"/>
      <c r="B480" s="160"/>
      <c r="C480" s="177"/>
      <c r="D480" s="80" t="s">
        <v>642</v>
      </c>
      <c r="E480" s="78"/>
      <c r="F480" s="81"/>
      <c r="G480" s="82"/>
      <c r="H480" s="81"/>
      <c r="I480" s="82"/>
      <c r="J480" s="81"/>
      <c r="K480" s="82"/>
      <c r="L480" s="83"/>
      <c r="M480" s="83"/>
      <c r="N480" s="83"/>
      <c r="O480" s="84"/>
    </row>
    <row r="481" spans="1:15" ht="20.100000000000001" customHeight="1" x14ac:dyDescent="0.3">
      <c r="A481" s="77"/>
      <c r="B481" s="160"/>
      <c r="C481" s="177"/>
      <c r="D481" s="80" t="s">
        <v>643</v>
      </c>
      <c r="E481" s="78"/>
      <c r="F481" s="81"/>
      <c r="G481" s="82"/>
      <c r="H481" s="81"/>
      <c r="I481" s="82"/>
      <c r="J481" s="81"/>
      <c r="K481" s="82"/>
      <c r="L481" s="83"/>
      <c r="M481" s="83"/>
      <c r="N481" s="83"/>
      <c r="O481" s="84"/>
    </row>
    <row r="482" spans="1:15" ht="20.100000000000001" customHeight="1" x14ac:dyDescent="0.3">
      <c r="A482" s="77"/>
      <c r="B482" s="160"/>
      <c r="C482" s="177"/>
      <c r="D482" s="80" t="s">
        <v>644</v>
      </c>
      <c r="E482" s="78"/>
      <c r="F482" s="81"/>
      <c r="G482" s="82"/>
      <c r="H482" s="81"/>
      <c r="I482" s="82"/>
      <c r="J482" s="81"/>
      <c r="K482" s="82"/>
      <c r="L482" s="83"/>
      <c r="M482" s="83"/>
      <c r="N482" s="83"/>
      <c r="O482" s="84"/>
    </row>
    <row r="483" spans="1:15" ht="20.100000000000001" customHeight="1" x14ac:dyDescent="0.3">
      <c r="A483" s="77"/>
      <c r="B483" s="160"/>
      <c r="C483" s="177"/>
      <c r="D483" s="80" t="s">
        <v>645</v>
      </c>
      <c r="E483" s="78"/>
      <c r="F483" s="81"/>
      <c r="G483" s="82"/>
      <c r="H483" s="81"/>
      <c r="I483" s="82"/>
      <c r="J483" s="81"/>
      <c r="K483" s="82"/>
      <c r="L483" s="83"/>
      <c r="M483" s="83"/>
      <c r="N483" s="83"/>
      <c r="O483" s="84"/>
    </row>
    <row r="484" spans="1:15" ht="20.100000000000001" customHeight="1" x14ac:dyDescent="0.3">
      <c r="A484" s="77"/>
      <c r="B484" s="160"/>
      <c r="C484" s="177"/>
      <c r="D484" s="80" t="s">
        <v>646</v>
      </c>
      <c r="E484" s="78"/>
      <c r="F484" s="81"/>
      <c r="G484" s="82"/>
      <c r="H484" s="81"/>
      <c r="I484" s="82"/>
      <c r="J484" s="81"/>
      <c r="K484" s="82"/>
      <c r="L484" s="83"/>
      <c r="M484" s="83"/>
      <c r="N484" s="83"/>
      <c r="O484" s="84"/>
    </row>
    <row r="485" spans="1:15" ht="20.100000000000001" customHeight="1" x14ac:dyDescent="0.3">
      <c r="A485" s="77"/>
      <c r="B485" s="160"/>
      <c r="C485" s="177"/>
      <c r="D485" s="80" t="s">
        <v>647</v>
      </c>
      <c r="E485" s="78"/>
      <c r="F485" s="81"/>
      <c r="G485" s="82"/>
      <c r="H485" s="81"/>
      <c r="I485" s="82"/>
      <c r="J485" s="81"/>
      <c r="K485" s="82"/>
      <c r="L485" s="83"/>
      <c r="M485" s="83"/>
      <c r="N485" s="83"/>
      <c r="O485" s="84"/>
    </row>
    <row r="486" spans="1:15" ht="20.100000000000001" customHeight="1" x14ac:dyDescent="0.3">
      <c r="A486" s="77"/>
      <c r="B486" s="160"/>
      <c r="C486" s="177"/>
      <c r="D486" s="80" t="s">
        <v>565</v>
      </c>
      <c r="E486" s="78"/>
      <c r="F486" s="81"/>
      <c r="G486" s="82"/>
      <c r="H486" s="81"/>
      <c r="I486" s="82"/>
      <c r="J486" s="81"/>
      <c r="K486" s="82"/>
      <c r="L486" s="83"/>
      <c r="M486" s="83"/>
      <c r="N486" s="83"/>
      <c r="O486" s="84"/>
    </row>
    <row r="487" spans="1:15" ht="20.100000000000001" customHeight="1" x14ac:dyDescent="0.3">
      <c r="A487" s="77"/>
      <c r="B487" s="160"/>
      <c r="C487" s="177"/>
      <c r="D487" s="80" t="s">
        <v>648</v>
      </c>
      <c r="E487" s="78"/>
      <c r="F487" s="81"/>
      <c r="G487" s="82"/>
      <c r="H487" s="81"/>
      <c r="I487" s="82"/>
      <c r="J487" s="81"/>
      <c r="K487" s="82"/>
      <c r="L487" s="83"/>
      <c r="M487" s="83"/>
      <c r="N487" s="83"/>
      <c r="O487" s="84"/>
    </row>
    <row r="488" spans="1:15" ht="20.100000000000001" customHeight="1" x14ac:dyDescent="0.3">
      <c r="A488" s="116" t="s">
        <v>3362</v>
      </c>
      <c r="B488" s="176" t="s">
        <v>654</v>
      </c>
      <c r="C488" s="182" t="s">
        <v>2130</v>
      </c>
      <c r="D488" s="118" t="s">
        <v>641</v>
      </c>
      <c r="E488" s="117"/>
      <c r="F488" s="132"/>
      <c r="G488" s="136"/>
      <c r="H488" s="132"/>
      <c r="I488" s="136"/>
      <c r="J488" s="132"/>
      <c r="K488" s="136"/>
      <c r="L488" s="146" t="s">
        <v>1</v>
      </c>
      <c r="M488" s="146" t="s">
        <v>1</v>
      </c>
      <c r="N488" s="146" t="s">
        <v>1</v>
      </c>
      <c r="O488" s="153"/>
    </row>
    <row r="489" spans="1:15" ht="20.100000000000001" customHeight="1" x14ac:dyDescent="0.3">
      <c r="A489" s="77"/>
      <c r="B489" s="160"/>
      <c r="C489" s="177"/>
      <c r="D489" s="80" t="s">
        <v>642</v>
      </c>
      <c r="E489" s="78"/>
      <c r="F489" s="81"/>
      <c r="G489" s="82"/>
      <c r="H489" s="81"/>
      <c r="I489" s="82"/>
      <c r="J489" s="81"/>
      <c r="K489" s="82"/>
      <c r="L489" s="83"/>
      <c r="M489" s="83"/>
      <c r="N489" s="83"/>
      <c r="O489" s="84"/>
    </row>
    <row r="490" spans="1:15" ht="20.100000000000001" customHeight="1" x14ac:dyDescent="0.3">
      <c r="A490" s="77"/>
      <c r="B490" s="160"/>
      <c r="C490" s="177"/>
      <c r="D490" s="80" t="s">
        <v>643</v>
      </c>
      <c r="E490" s="78"/>
      <c r="F490" s="81"/>
      <c r="G490" s="82"/>
      <c r="H490" s="81"/>
      <c r="I490" s="82"/>
      <c r="J490" s="81"/>
      <c r="K490" s="82"/>
      <c r="L490" s="83"/>
      <c r="M490" s="83"/>
      <c r="N490" s="83"/>
      <c r="O490" s="84"/>
    </row>
    <row r="491" spans="1:15" ht="20.100000000000001" customHeight="1" x14ac:dyDescent="0.3">
      <c r="A491" s="77"/>
      <c r="B491" s="160"/>
      <c r="C491" s="177"/>
      <c r="D491" s="80" t="s">
        <v>644</v>
      </c>
      <c r="E491" s="78"/>
      <c r="F491" s="81"/>
      <c r="G491" s="82"/>
      <c r="H491" s="81"/>
      <c r="I491" s="82"/>
      <c r="J491" s="81"/>
      <c r="K491" s="82"/>
      <c r="L491" s="83"/>
      <c r="M491" s="83"/>
      <c r="N491" s="83"/>
      <c r="O491" s="84"/>
    </row>
    <row r="492" spans="1:15" ht="20.100000000000001" customHeight="1" x14ac:dyDescent="0.3">
      <c r="A492" s="77"/>
      <c r="B492" s="160"/>
      <c r="C492" s="177"/>
      <c r="D492" s="80" t="s">
        <v>645</v>
      </c>
      <c r="E492" s="78"/>
      <c r="F492" s="81"/>
      <c r="G492" s="82"/>
      <c r="H492" s="81"/>
      <c r="I492" s="82"/>
      <c r="J492" s="81"/>
      <c r="K492" s="82"/>
      <c r="L492" s="83"/>
      <c r="M492" s="83"/>
      <c r="N492" s="83"/>
      <c r="O492" s="84"/>
    </row>
    <row r="493" spans="1:15" ht="20.100000000000001" customHeight="1" x14ac:dyDescent="0.3">
      <c r="A493" s="77"/>
      <c r="B493" s="160"/>
      <c r="C493" s="177"/>
      <c r="D493" s="80" t="s">
        <v>646</v>
      </c>
      <c r="E493" s="78"/>
      <c r="F493" s="81"/>
      <c r="G493" s="82"/>
      <c r="H493" s="81"/>
      <c r="I493" s="82"/>
      <c r="J493" s="81"/>
      <c r="K493" s="82"/>
      <c r="L493" s="83"/>
      <c r="M493" s="83"/>
      <c r="N493" s="83"/>
      <c r="O493" s="84"/>
    </row>
    <row r="494" spans="1:15" ht="20.100000000000001" customHeight="1" x14ac:dyDescent="0.3">
      <c r="A494" s="77"/>
      <c r="B494" s="160"/>
      <c r="C494" s="177"/>
      <c r="D494" s="80" t="s">
        <v>647</v>
      </c>
      <c r="E494" s="78"/>
      <c r="F494" s="81"/>
      <c r="G494" s="82"/>
      <c r="H494" s="81"/>
      <c r="I494" s="82"/>
      <c r="J494" s="81"/>
      <c r="K494" s="82"/>
      <c r="L494" s="83"/>
      <c r="M494" s="83"/>
      <c r="N494" s="83"/>
      <c r="O494" s="84"/>
    </row>
    <row r="495" spans="1:15" ht="20.100000000000001" customHeight="1" x14ac:dyDescent="0.3">
      <c r="A495" s="77"/>
      <c r="B495" s="160"/>
      <c r="C495" s="177"/>
      <c r="D495" s="80" t="s">
        <v>565</v>
      </c>
      <c r="E495" s="78"/>
      <c r="F495" s="81"/>
      <c r="G495" s="82"/>
      <c r="H495" s="81"/>
      <c r="I495" s="82"/>
      <c r="J495" s="81"/>
      <c r="K495" s="82"/>
      <c r="L495" s="83"/>
      <c r="M495" s="83"/>
      <c r="N495" s="83"/>
      <c r="O495" s="84"/>
    </row>
    <row r="496" spans="1:15" ht="20.100000000000001" customHeight="1" x14ac:dyDescent="0.3">
      <c r="A496" s="77"/>
      <c r="B496" s="160"/>
      <c r="C496" s="177"/>
      <c r="D496" s="80" t="s">
        <v>648</v>
      </c>
      <c r="E496" s="78"/>
      <c r="F496" s="81"/>
      <c r="G496" s="82"/>
      <c r="H496" s="81"/>
      <c r="I496" s="82"/>
      <c r="J496" s="81"/>
      <c r="K496" s="82"/>
      <c r="L496" s="83"/>
      <c r="M496" s="83"/>
      <c r="N496" s="83"/>
      <c r="O496" s="84"/>
    </row>
    <row r="497" spans="1:15" ht="20.100000000000001" customHeight="1" x14ac:dyDescent="0.3">
      <c r="A497" s="116" t="s">
        <v>3363</v>
      </c>
      <c r="B497" s="176" t="s">
        <v>655</v>
      </c>
      <c r="C497" s="182" t="s">
        <v>2130</v>
      </c>
      <c r="D497" s="118" t="s">
        <v>641</v>
      </c>
      <c r="E497" s="117"/>
      <c r="F497" s="132"/>
      <c r="G497" s="136"/>
      <c r="H497" s="132"/>
      <c r="I497" s="136"/>
      <c r="J497" s="132"/>
      <c r="K497" s="136"/>
      <c r="L497" s="146" t="s">
        <v>1</v>
      </c>
      <c r="M497" s="146" t="s">
        <v>1</v>
      </c>
      <c r="N497" s="146" t="s">
        <v>1</v>
      </c>
      <c r="O497" s="153"/>
    </row>
    <row r="498" spans="1:15" ht="20.100000000000001" customHeight="1" x14ac:dyDescent="0.3">
      <c r="A498" s="77"/>
      <c r="B498" s="160"/>
      <c r="C498" s="177"/>
      <c r="D498" s="80" t="s">
        <v>642</v>
      </c>
      <c r="E498" s="78"/>
      <c r="F498" s="81"/>
      <c r="G498" s="82"/>
      <c r="H498" s="81"/>
      <c r="I498" s="82"/>
      <c r="J498" s="81"/>
      <c r="K498" s="82"/>
      <c r="L498" s="83"/>
      <c r="M498" s="83"/>
      <c r="N498" s="83"/>
      <c r="O498" s="84"/>
    </row>
    <row r="499" spans="1:15" ht="20.100000000000001" customHeight="1" x14ac:dyDescent="0.3">
      <c r="A499" s="77"/>
      <c r="B499" s="160"/>
      <c r="C499" s="177"/>
      <c r="D499" s="80" t="s">
        <v>643</v>
      </c>
      <c r="E499" s="78"/>
      <c r="F499" s="81"/>
      <c r="G499" s="82"/>
      <c r="H499" s="81"/>
      <c r="I499" s="82"/>
      <c r="J499" s="81"/>
      <c r="K499" s="82"/>
      <c r="L499" s="83"/>
      <c r="M499" s="83"/>
      <c r="N499" s="83"/>
      <c r="O499" s="84"/>
    </row>
    <row r="500" spans="1:15" ht="20.100000000000001" customHeight="1" x14ac:dyDescent="0.3">
      <c r="A500" s="77"/>
      <c r="B500" s="160"/>
      <c r="C500" s="177"/>
      <c r="D500" s="80" t="s">
        <v>644</v>
      </c>
      <c r="E500" s="78"/>
      <c r="F500" s="81"/>
      <c r="G500" s="82"/>
      <c r="H500" s="81"/>
      <c r="I500" s="82"/>
      <c r="J500" s="81"/>
      <c r="K500" s="82"/>
      <c r="L500" s="83"/>
      <c r="M500" s="83"/>
      <c r="N500" s="83"/>
      <c r="O500" s="84"/>
    </row>
    <row r="501" spans="1:15" ht="20.100000000000001" customHeight="1" x14ac:dyDescent="0.3">
      <c r="A501" s="77"/>
      <c r="B501" s="160"/>
      <c r="C501" s="177"/>
      <c r="D501" s="80" t="s">
        <v>645</v>
      </c>
      <c r="E501" s="78"/>
      <c r="F501" s="81"/>
      <c r="G501" s="82"/>
      <c r="H501" s="81"/>
      <c r="I501" s="82"/>
      <c r="J501" s="81"/>
      <c r="K501" s="82"/>
      <c r="L501" s="83"/>
      <c r="M501" s="83"/>
      <c r="N501" s="83"/>
      <c r="O501" s="84"/>
    </row>
    <row r="502" spans="1:15" ht="20.100000000000001" customHeight="1" x14ac:dyDescent="0.3">
      <c r="A502" s="77"/>
      <c r="B502" s="160"/>
      <c r="C502" s="177"/>
      <c r="D502" s="80" t="s">
        <v>646</v>
      </c>
      <c r="E502" s="78"/>
      <c r="F502" s="81"/>
      <c r="G502" s="82"/>
      <c r="H502" s="81"/>
      <c r="I502" s="82"/>
      <c r="J502" s="81"/>
      <c r="K502" s="82"/>
      <c r="L502" s="83"/>
      <c r="M502" s="83"/>
      <c r="N502" s="83"/>
      <c r="O502" s="84"/>
    </row>
    <row r="503" spans="1:15" ht="20.100000000000001" customHeight="1" x14ac:dyDescent="0.3">
      <c r="A503" s="77"/>
      <c r="B503" s="160"/>
      <c r="C503" s="177"/>
      <c r="D503" s="80" t="s">
        <v>647</v>
      </c>
      <c r="E503" s="78"/>
      <c r="F503" s="81"/>
      <c r="G503" s="82"/>
      <c r="H503" s="81"/>
      <c r="I503" s="82"/>
      <c r="J503" s="81"/>
      <c r="K503" s="82"/>
      <c r="L503" s="83"/>
      <c r="M503" s="83"/>
      <c r="N503" s="83"/>
      <c r="O503" s="84"/>
    </row>
    <row r="504" spans="1:15" ht="20.100000000000001" customHeight="1" x14ac:dyDescent="0.3">
      <c r="A504" s="77"/>
      <c r="B504" s="160"/>
      <c r="C504" s="177"/>
      <c r="D504" s="80" t="s">
        <v>565</v>
      </c>
      <c r="E504" s="78"/>
      <c r="F504" s="81"/>
      <c r="G504" s="82"/>
      <c r="H504" s="81"/>
      <c r="I504" s="82"/>
      <c r="J504" s="81"/>
      <c r="K504" s="82"/>
      <c r="L504" s="83"/>
      <c r="M504" s="83"/>
      <c r="N504" s="83"/>
      <c r="O504" s="84"/>
    </row>
    <row r="505" spans="1:15" ht="20.100000000000001" customHeight="1" x14ac:dyDescent="0.3">
      <c r="A505" s="77"/>
      <c r="B505" s="160"/>
      <c r="C505" s="177"/>
      <c r="D505" s="80" t="s">
        <v>648</v>
      </c>
      <c r="E505" s="78"/>
      <c r="F505" s="81"/>
      <c r="G505" s="82"/>
      <c r="H505" s="81"/>
      <c r="I505" s="82"/>
      <c r="J505" s="81"/>
      <c r="K505" s="82"/>
      <c r="L505" s="83"/>
      <c r="M505" s="83"/>
      <c r="N505" s="83"/>
      <c r="O505" s="84"/>
    </row>
    <row r="506" spans="1:15" ht="20.100000000000001" customHeight="1" x14ac:dyDescent="0.3">
      <c r="A506" s="116" t="s">
        <v>3364</v>
      </c>
      <c r="B506" s="176" t="s">
        <v>656</v>
      </c>
      <c r="C506" s="182" t="s">
        <v>3431</v>
      </c>
      <c r="D506" s="118"/>
      <c r="E506" s="117"/>
      <c r="F506" s="117">
        <v>1</v>
      </c>
      <c r="G506" s="269">
        <v>100</v>
      </c>
      <c r="H506" s="117">
        <v>3</v>
      </c>
      <c r="I506" s="269">
        <v>100</v>
      </c>
      <c r="J506" s="132">
        <v>2</v>
      </c>
      <c r="K506" s="269">
        <v>100</v>
      </c>
      <c r="L506" s="146" t="s">
        <v>1</v>
      </c>
      <c r="M506" s="146" t="s">
        <v>1</v>
      </c>
      <c r="N506" s="146" t="s">
        <v>1</v>
      </c>
      <c r="O506" s="153"/>
    </row>
    <row r="507" spans="1:15" ht="20.100000000000001" customHeight="1" x14ac:dyDescent="0.3">
      <c r="A507" s="116" t="s">
        <v>3365</v>
      </c>
      <c r="B507" s="176" t="s">
        <v>2460</v>
      </c>
      <c r="C507" s="182" t="s">
        <v>2130</v>
      </c>
      <c r="D507" s="118" t="s">
        <v>658</v>
      </c>
      <c r="E507" s="117"/>
      <c r="F507" s="132">
        <v>142</v>
      </c>
      <c r="G507" s="136">
        <v>21.846153846153847</v>
      </c>
      <c r="H507" s="132">
        <v>185</v>
      </c>
      <c r="I507" s="136">
        <v>23.687580025608195</v>
      </c>
      <c r="J507" s="132">
        <v>275</v>
      </c>
      <c r="K507" s="136">
        <v>28.675703858185607</v>
      </c>
      <c r="L507" s="146" t="s">
        <v>1</v>
      </c>
      <c r="M507" s="146" t="s">
        <v>1</v>
      </c>
      <c r="N507" s="146" t="s">
        <v>1</v>
      </c>
      <c r="O507" s="153"/>
    </row>
    <row r="508" spans="1:15" ht="20.100000000000001" customHeight="1" x14ac:dyDescent="0.3">
      <c r="A508" s="77"/>
      <c r="B508" s="160"/>
      <c r="C508" s="177"/>
      <c r="D508" s="80" t="s">
        <v>659</v>
      </c>
      <c r="E508" s="78"/>
      <c r="F508" s="81">
        <v>389</v>
      </c>
      <c r="G508" s="82">
        <v>59.846153846153847</v>
      </c>
      <c r="H508" s="81">
        <v>418</v>
      </c>
      <c r="I508" s="82">
        <v>53.521126760563384</v>
      </c>
      <c r="J508" s="81">
        <v>418</v>
      </c>
      <c r="K508" s="82">
        <v>43.587069864442128</v>
      </c>
      <c r="L508" s="83"/>
      <c r="M508" s="83"/>
      <c r="N508" s="83"/>
      <c r="O508" s="84"/>
    </row>
    <row r="509" spans="1:15" ht="20.100000000000001" customHeight="1" x14ac:dyDescent="0.3">
      <c r="A509" s="77"/>
      <c r="B509" s="160"/>
      <c r="C509" s="177"/>
      <c r="D509" s="80" t="s">
        <v>554</v>
      </c>
      <c r="E509" s="78"/>
      <c r="F509" s="81">
        <v>115</v>
      </c>
      <c r="G509" s="82">
        <v>17.692307692307693</v>
      </c>
      <c r="H509" s="81">
        <v>178</v>
      </c>
      <c r="I509" s="82">
        <v>22.791293213828425</v>
      </c>
      <c r="J509" s="81">
        <v>261</v>
      </c>
      <c r="K509" s="82">
        <v>27.215849843587069</v>
      </c>
      <c r="L509" s="83"/>
      <c r="M509" s="83"/>
      <c r="N509" s="83"/>
      <c r="O509" s="84"/>
    </row>
    <row r="510" spans="1:15" ht="20.100000000000001" customHeight="1" x14ac:dyDescent="0.3">
      <c r="A510" s="77"/>
      <c r="B510" s="160"/>
      <c r="C510" s="177"/>
      <c r="D510" s="80" t="s">
        <v>660</v>
      </c>
      <c r="E510" s="78"/>
      <c r="F510" s="81">
        <v>3</v>
      </c>
      <c r="G510" s="82">
        <v>0.46153846153846156</v>
      </c>
      <c r="H510" s="81"/>
      <c r="I510" s="82"/>
      <c r="J510" s="81">
        <v>5</v>
      </c>
      <c r="K510" s="82">
        <v>0.52137643378519283</v>
      </c>
      <c r="L510" s="83"/>
      <c r="M510" s="83"/>
      <c r="N510" s="83"/>
      <c r="O510" s="84"/>
    </row>
    <row r="511" spans="1:15" ht="20.100000000000001" customHeight="1" x14ac:dyDescent="0.3">
      <c r="A511" s="77"/>
      <c r="B511" s="160"/>
      <c r="C511" s="177"/>
      <c r="D511" s="80" t="s">
        <v>661</v>
      </c>
      <c r="E511" s="78"/>
      <c r="F511" s="81">
        <v>1</v>
      </c>
      <c r="G511" s="82">
        <v>0.15384615384615385</v>
      </c>
      <c r="H511" s="81"/>
      <c r="I511" s="82"/>
      <c r="J511" s="81"/>
      <c r="K511" s="82"/>
      <c r="L511" s="83"/>
      <c r="M511" s="83"/>
      <c r="N511" s="83"/>
      <c r="O511" s="84"/>
    </row>
    <row r="512" spans="1:15" ht="20.100000000000001" customHeight="1" x14ac:dyDescent="0.3">
      <c r="A512" s="116" t="s">
        <v>3366</v>
      </c>
      <c r="B512" s="176" t="s">
        <v>2461</v>
      </c>
      <c r="C512" s="182" t="s">
        <v>2130</v>
      </c>
      <c r="D512" s="118" t="s">
        <v>662</v>
      </c>
      <c r="E512" s="117"/>
      <c r="F512" s="132">
        <v>11</v>
      </c>
      <c r="G512" s="136">
        <v>1.6923076923076923</v>
      </c>
      <c r="H512" s="132">
        <v>14</v>
      </c>
      <c r="I512" s="136">
        <v>1.7925736235595391</v>
      </c>
      <c r="J512" s="132">
        <v>21</v>
      </c>
      <c r="K512" s="136">
        <v>2.1897810218978102</v>
      </c>
      <c r="L512" s="146" t="s">
        <v>1</v>
      </c>
      <c r="M512" s="146" t="s">
        <v>1</v>
      </c>
      <c r="N512" s="146" t="s">
        <v>1</v>
      </c>
      <c r="O512" s="153"/>
    </row>
    <row r="513" spans="1:15" ht="20.100000000000001" customHeight="1" x14ac:dyDescent="0.3">
      <c r="A513" s="77"/>
      <c r="B513" s="160"/>
      <c r="C513" s="177"/>
      <c r="D513" s="80" t="s">
        <v>663</v>
      </c>
      <c r="E513" s="78"/>
      <c r="F513" s="81">
        <v>39</v>
      </c>
      <c r="G513" s="82">
        <v>6</v>
      </c>
      <c r="H513" s="81">
        <v>66</v>
      </c>
      <c r="I513" s="82">
        <v>8.4507042253521121</v>
      </c>
      <c r="J513" s="81">
        <v>56</v>
      </c>
      <c r="K513" s="82">
        <v>5.8394160583941606</v>
      </c>
      <c r="L513" s="83"/>
      <c r="M513" s="83"/>
      <c r="N513" s="83"/>
      <c r="O513" s="84"/>
    </row>
    <row r="514" spans="1:15" ht="20.100000000000001" customHeight="1" x14ac:dyDescent="0.3">
      <c r="A514" s="77"/>
      <c r="B514" s="160"/>
      <c r="C514" s="177"/>
      <c r="D514" s="80" t="s">
        <v>664</v>
      </c>
      <c r="E514" s="78"/>
      <c r="F514" s="81">
        <v>597</v>
      </c>
      <c r="G514" s="82">
        <v>91.84615384615384</v>
      </c>
      <c r="H514" s="81">
        <v>697</v>
      </c>
      <c r="I514" s="82">
        <v>89.244558258642769</v>
      </c>
      <c r="J514" s="81">
        <v>870</v>
      </c>
      <c r="K514" s="82">
        <v>90.719499478623561</v>
      </c>
      <c r="L514" s="83"/>
      <c r="M514" s="83"/>
      <c r="N514" s="83"/>
      <c r="O514" s="84"/>
    </row>
    <row r="515" spans="1:15" ht="20.100000000000001" customHeight="1" x14ac:dyDescent="0.3">
      <c r="A515" s="77"/>
      <c r="B515" s="160"/>
      <c r="C515" s="177"/>
      <c r="D515" s="80" t="s">
        <v>665</v>
      </c>
      <c r="E515" s="78"/>
      <c r="F515" s="81">
        <v>2</v>
      </c>
      <c r="G515" s="82">
        <v>0.30769230769230771</v>
      </c>
      <c r="H515" s="81">
        <v>4</v>
      </c>
      <c r="I515" s="82">
        <v>0.51216389244558258</v>
      </c>
      <c r="J515" s="81">
        <v>12</v>
      </c>
      <c r="K515" s="82">
        <v>1.251303441084463</v>
      </c>
      <c r="L515" s="83"/>
      <c r="M515" s="83"/>
      <c r="N515" s="83"/>
      <c r="O515" s="84"/>
    </row>
    <row r="516" spans="1:15" ht="20.100000000000001" customHeight="1" x14ac:dyDescent="0.3">
      <c r="A516" s="77"/>
      <c r="B516" s="160"/>
      <c r="C516" s="177"/>
      <c r="D516" s="80" t="s">
        <v>666</v>
      </c>
      <c r="E516" s="78"/>
      <c r="F516" s="81">
        <v>1</v>
      </c>
      <c r="G516" s="82">
        <v>0.15384615384615385</v>
      </c>
      <c r="H516" s="81"/>
      <c r="I516" s="82"/>
      <c r="J516" s="81"/>
      <c r="K516" s="82"/>
      <c r="L516" s="83"/>
      <c r="M516" s="83"/>
      <c r="N516" s="83"/>
      <c r="O516" s="84"/>
    </row>
    <row r="517" spans="1:15" ht="20.100000000000001" customHeight="1" x14ac:dyDescent="0.3">
      <c r="A517" s="116" t="s">
        <v>3367</v>
      </c>
      <c r="B517" s="176" t="s">
        <v>2462</v>
      </c>
      <c r="C517" s="182" t="s">
        <v>2130</v>
      </c>
      <c r="D517" s="118" t="s">
        <v>668</v>
      </c>
      <c r="E517" s="117"/>
      <c r="F517" s="132">
        <v>19</v>
      </c>
      <c r="G517" s="136">
        <v>2.9230769230769229</v>
      </c>
      <c r="H517" s="132">
        <v>38</v>
      </c>
      <c r="I517" s="136">
        <v>4.8655569782330348</v>
      </c>
      <c r="J517" s="132">
        <v>46</v>
      </c>
      <c r="K517" s="136">
        <v>4.7966631908237742</v>
      </c>
      <c r="L517" s="146" t="s">
        <v>1</v>
      </c>
      <c r="M517" s="146" t="s">
        <v>1</v>
      </c>
      <c r="N517" s="146" t="s">
        <v>1</v>
      </c>
      <c r="O517" s="153"/>
    </row>
    <row r="518" spans="1:15" ht="20.100000000000001" customHeight="1" x14ac:dyDescent="0.3">
      <c r="A518" s="77"/>
      <c r="B518" s="160"/>
      <c r="C518" s="177"/>
      <c r="D518" s="80" t="s">
        <v>669</v>
      </c>
      <c r="E518" s="78"/>
      <c r="F518" s="81">
        <v>223</v>
      </c>
      <c r="G518" s="82">
        <v>34.307692307692307</v>
      </c>
      <c r="H518" s="81">
        <v>267</v>
      </c>
      <c r="I518" s="82">
        <v>34.186939820742637</v>
      </c>
      <c r="J518" s="81">
        <v>345</v>
      </c>
      <c r="K518" s="82">
        <v>35.974973931178312</v>
      </c>
      <c r="L518" s="83"/>
      <c r="M518" s="83"/>
      <c r="N518" s="83"/>
      <c r="O518" s="84"/>
    </row>
    <row r="519" spans="1:15" ht="20.100000000000001" customHeight="1" x14ac:dyDescent="0.3">
      <c r="A519" s="77"/>
      <c r="B519" s="160"/>
      <c r="C519" s="177"/>
      <c r="D519" s="80" t="s">
        <v>554</v>
      </c>
      <c r="E519" s="78"/>
      <c r="F519" s="81">
        <v>371</v>
      </c>
      <c r="G519" s="82">
        <v>57.07692307692308</v>
      </c>
      <c r="H519" s="81">
        <v>445</v>
      </c>
      <c r="I519" s="82">
        <v>56.978233034571062</v>
      </c>
      <c r="J519" s="81">
        <v>539</v>
      </c>
      <c r="K519" s="82">
        <v>56.20437956204379</v>
      </c>
      <c r="L519" s="83"/>
      <c r="M519" s="83"/>
      <c r="N519" s="83"/>
      <c r="O519" s="84"/>
    </row>
    <row r="520" spans="1:15" ht="20.100000000000001" customHeight="1" x14ac:dyDescent="0.3">
      <c r="A520" s="77"/>
      <c r="B520" s="160"/>
      <c r="C520" s="177"/>
      <c r="D520" s="80" t="s">
        <v>670</v>
      </c>
      <c r="E520" s="78"/>
      <c r="F520" s="81">
        <v>29</v>
      </c>
      <c r="G520" s="82">
        <v>4.4615384615384617</v>
      </c>
      <c r="H520" s="81">
        <v>24</v>
      </c>
      <c r="I520" s="82">
        <v>3.0729833546734957</v>
      </c>
      <c r="J520" s="81">
        <v>24</v>
      </c>
      <c r="K520" s="82">
        <v>2.502606882168926</v>
      </c>
      <c r="L520" s="83"/>
      <c r="M520" s="83"/>
      <c r="N520" s="83"/>
      <c r="O520" s="84"/>
    </row>
    <row r="521" spans="1:15" ht="20.100000000000001" customHeight="1" x14ac:dyDescent="0.3">
      <c r="A521" s="77"/>
      <c r="B521" s="160"/>
      <c r="C521" s="177"/>
      <c r="D521" s="80" t="s">
        <v>671</v>
      </c>
      <c r="E521" s="78"/>
      <c r="F521" s="81">
        <v>8</v>
      </c>
      <c r="G521" s="82">
        <v>1.2307692307692308</v>
      </c>
      <c r="H521" s="81">
        <v>7</v>
      </c>
      <c r="I521" s="82">
        <v>0.89628681177976954</v>
      </c>
      <c r="J521" s="81">
        <v>5</v>
      </c>
      <c r="K521" s="82">
        <v>0.52137643378519283</v>
      </c>
      <c r="L521" s="83"/>
      <c r="M521" s="83"/>
      <c r="N521" s="83"/>
      <c r="O521" s="84"/>
    </row>
    <row r="522" spans="1:15" ht="20.100000000000001" customHeight="1" x14ac:dyDescent="0.3">
      <c r="A522" s="116" t="s">
        <v>3368</v>
      </c>
      <c r="B522" s="176" t="s">
        <v>672</v>
      </c>
      <c r="C522" s="182" t="s">
        <v>2130</v>
      </c>
      <c r="D522" s="118" t="s">
        <v>1509</v>
      </c>
      <c r="E522" s="117"/>
      <c r="F522" s="132">
        <v>33</v>
      </c>
      <c r="G522" s="136">
        <v>5.0769230769230766</v>
      </c>
      <c r="H522" s="132">
        <v>21</v>
      </c>
      <c r="I522" s="136">
        <v>2.6888604353393086</v>
      </c>
      <c r="J522" s="132">
        <v>57</v>
      </c>
      <c r="K522" s="136">
        <v>5.9436913451511986</v>
      </c>
      <c r="L522" s="146" t="s">
        <v>1</v>
      </c>
      <c r="M522" s="146" t="s">
        <v>1</v>
      </c>
      <c r="N522" s="146" t="s">
        <v>1</v>
      </c>
      <c r="O522" s="153" t="s">
        <v>2256</v>
      </c>
    </row>
    <row r="523" spans="1:15" ht="20.100000000000001" customHeight="1" x14ac:dyDescent="0.3">
      <c r="A523" s="77"/>
      <c r="B523" s="160"/>
      <c r="C523" s="177"/>
      <c r="D523" s="80" t="s">
        <v>283</v>
      </c>
      <c r="E523" s="78"/>
      <c r="F523" s="81">
        <v>167</v>
      </c>
      <c r="G523" s="82">
        <v>25.692307692307693</v>
      </c>
      <c r="H523" s="81">
        <v>196</v>
      </c>
      <c r="I523" s="82">
        <v>25.096030729833547</v>
      </c>
      <c r="J523" s="81">
        <v>251</v>
      </c>
      <c r="K523" s="82">
        <v>26.173096976016687</v>
      </c>
      <c r="L523" s="83"/>
      <c r="M523" s="83"/>
      <c r="N523" s="83"/>
      <c r="O523" s="84" t="s">
        <v>2584</v>
      </c>
    </row>
    <row r="524" spans="1:15" ht="20.100000000000001" customHeight="1" x14ac:dyDescent="0.3">
      <c r="A524" s="77"/>
      <c r="B524" s="160"/>
      <c r="C524" s="177"/>
      <c r="D524" s="80" t="s">
        <v>554</v>
      </c>
      <c r="E524" s="78"/>
      <c r="F524" s="81">
        <v>339</v>
      </c>
      <c r="G524" s="82">
        <v>52.153846153846153</v>
      </c>
      <c r="H524" s="81">
        <v>437</v>
      </c>
      <c r="I524" s="82">
        <v>55.953905249679899</v>
      </c>
      <c r="J524" s="81">
        <v>474</v>
      </c>
      <c r="K524" s="82">
        <v>49.426485922836285</v>
      </c>
      <c r="L524" s="83"/>
      <c r="M524" s="83"/>
      <c r="N524" s="83"/>
      <c r="O524" s="84"/>
    </row>
    <row r="525" spans="1:15" ht="20.100000000000001" customHeight="1" x14ac:dyDescent="0.3">
      <c r="A525" s="77"/>
      <c r="B525" s="160"/>
      <c r="C525" s="177"/>
      <c r="D525" s="80" t="s">
        <v>673</v>
      </c>
      <c r="E525" s="78"/>
      <c r="F525" s="81">
        <v>104</v>
      </c>
      <c r="G525" s="82">
        <v>16</v>
      </c>
      <c r="H525" s="81">
        <v>116</v>
      </c>
      <c r="I525" s="82">
        <v>14.852752880921894</v>
      </c>
      <c r="J525" s="81">
        <v>155</v>
      </c>
      <c r="K525" s="82">
        <v>16.162669447340981</v>
      </c>
      <c r="L525" s="83"/>
      <c r="M525" s="83"/>
      <c r="N525" s="83"/>
      <c r="O525" s="84"/>
    </row>
    <row r="526" spans="1:15" ht="20.100000000000001" customHeight="1" x14ac:dyDescent="0.3">
      <c r="A526" s="77"/>
      <c r="B526" s="160"/>
      <c r="C526" s="177"/>
      <c r="D526" s="80" t="s">
        <v>674</v>
      </c>
      <c r="E526" s="78"/>
      <c r="F526" s="81">
        <v>7</v>
      </c>
      <c r="G526" s="82">
        <v>1.0769230769230769</v>
      </c>
      <c r="H526" s="81">
        <v>11</v>
      </c>
      <c r="I526" s="82">
        <v>1.408450704225352</v>
      </c>
      <c r="J526" s="81">
        <v>22</v>
      </c>
      <c r="K526" s="82">
        <v>2.2940563086548487</v>
      </c>
      <c r="L526" s="83"/>
      <c r="M526" s="83"/>
      <c r="N526" s="83"/>
      <c r="O526" s="84"/>
    </row>
    <row r="527" spans="1:15" ht="20.100000000000001" customHeight="1" x14ac:dyDescent="0.3">
      <c r="A527" s="116" t="s">
        <v>3369</v>
      </c>
      <c r="B527" s="176" t="s">
        <v>675</v>
      </c>
      <c r="C527" s="182" t="s">
        <v>2130</v>
      </c>
      <c r="D527" s="118" t="s">
        <v>1509</v>
      </c>
      <c r="E527" s="117"/>
      <c r="F527" s="132">
        <v>33</v>
      </c>
      <c r="G527" s="136">
        <v>5.0769230769230766</v>
      </c>
      <c r="H527" s="132">
        <v>22</v>
      </c>
      <c r="I527" s="136">
        <v>2.816901408450704</v>
      </c>
      <c r="J527" s="132">
        <v>61</v>
      </c>
      <c r="K527" s="136">
        <v>6.3607924921793542</v>
      </c>
      <c r="L527" s="146" t="s">
        <v>1</v>
      </c>
      <c r="M527" s="146" t="s">
        <v>1</v>
      </c>
      <c r="N527" s="146" t="s">
        <v>1</v>
      </c>
      <c r="O527" s="153" t="s">
        <v>2258</v>
      </c>
    </row>
    <row r="528" spans="1:15" ht="20.100000000000001" customHeight="1" x14ac:dyDescent="0.3">
      <c r="A528" s="77"/>
      <c r="B528" s="160"/>
      <c r="C528" s="177"/>
      <c r="D528" s="80" t="s">
        <v>283</v>
      </c>
      <c r="E528" s="78"/>
      <c r="F528" s="81">
        <v>191</v>
      </c>
      <c r="G528" s="82">
        <v>29.384615384615387</v>
      </c>
      <c r="H528" s="81">
        <v>210</v>
      </c>
      <c r="I528" s="82">
        <v>26.888604353393085</v>
      </c>
      <c r="J528" s="81">
        <v>278</v>
      </c>
      <c r="K528" s="82">
        <v>28.988529718456725</v>
      </c>
      <c r="L528" s="83"/>
      <c r="M528" s="83"/>
      <c r="N528" s="83"/>
      <c r="O528" s="84" t="s">
        <v>2584</v>
      </c>
    </row>
    <row r="529" spans="1:15" ht="20.100000000000001" customHeight="1" x14ac:dyDescent="0.3">
      <c r="A529" s="77"/>
      <c r="B529" s="160"/>
      <c r="C529" s="177"/>
      <c r="D529" s="80" t="s">
        <v>554</v>
      </c>
      <c r="E529" s="78"/>
      <c r="F529" s="81">
        <v>346</v>
      </c>
      <c r="G529" s="82">
        <v>53.230769230769226</v>
      </c>
      <c r="H529" s="81">
        <v>445</v>
      </c>
      <c r="I529" s="82">
        <v>56.978233034571062</v>
      </c>
      <c r="J529" s="81">
        <v>478</v>
      </c>
      <c r="K529" s="82">
        <v>49.843587069864441</v>
      </c>
      <c r="L529" s="83"/>
      <c r="M529" s="83"/>
      <c r="N529" s="83"/>
      <c r="O529" s="84"/>
    </row>
    <row r="530" spans="1:15" ht="20.100000000000001" customHeight="1" x14ac:dyDescent="0.3">
      <c r="A530" s="77"/>
      <c r="B530" s="160"/>
      <c r="C530" s="177"/>
      <c r="D530" s="80" t="s">
        <v>673</v>
      </c>
      <c r="E530" s="78"/>
      <c r="F530" s="81">
        <v>74</v>
      </c>
      <c r="G530" s="82">
        <v>11.384615384615385</v>
      </c>
      <c r="H530" s="81">
        <v>93</v>
      </c>
      <c r="I530" s="82">
        <v>11.907810499359796</v>
      </c>
      <c r="J530" s="81">
        <v>131</v>
      </c>
      <c r="K530" s="82">
        <v>13.660062565172055</v>
      </c>
      <c r="L530" s="83"/>
      <c r="M530" s="83"/>
      <c r="N530" s="83"/>
      <c r="O530" s="84"/>
    </row>
    <row r="531" spans="1:15" ht="20.100000000000001" customHeight="1" x14ac:dyDescent="0.3">
      <c r="A531" s="77"/>
      <c r="B531" s="160"/>
      <c r="C531" s="177"/>
      <c r="D531" s="80" t="s">
        <v>674</v>
      </c>
      <c r="E531" s="78"/>
      <c r="F531" s="81">
        <v>6</v>
      </c>
      <c r="G531" s="82">
        <v>0.92307692307692313</v>
      </c>
      <c r="H531" s="81">
        <v>11</v>
      </c>
      <c r="I531" s="82">
        <v>1.408450704225352</v>
      </c>
      <c r="J531" s="81">
        <v>11</v>
      </c>
      <c r="K531" s="82">
        <v>1.1470281543274243</v>
      </c>
      <c r="L531" s="83"/>
      <c r="M531" s="83"/>
      <c r="N531" s="83"/>
      <c r="O531" s="84"/>
    </row>
    <row r="532" spans="1:15" ht="20.100000000000001" customHeight="1" x14ac:dyDescent="0.3">
      <c r="A532" s="116" t="s">
        <v>3370</v>
      </c>
      <c r="B532" s="176" t="s">
        <v>676</v>
      </c>
      <c r="C532" s="182" t="s">
        <v>2130</v>
      </c>
      <c r="D532" s="118" t="s">
        <v>1509</v>
      </c>
      <c r="E532" s="117"/>
      <c r="F532" s="132">
        <v>10</v>
      </c>
      <c r="G532" s="136">
        <v>1.5384615384615385</v>
      </c>
      <c r="H532" s="132">
        <v>10</v>
      </c>
      <c r="I532" s="136">
        <v>1.2804097311139564</v>
      </c>
      <c r="J532" s="132">
        <v>19</v>
      </c>
      <c r="K532" s="136">
        <v>1.9812304483837331</v>
      </c>
      <c r="L532" s="146" t="s">
        <v>1</v>
      </c>
      <c r="M532" s="146" t="s">
        <v>1</v>
      </c>
      <c r="N532" s="146" t="s">
        <v>1</v>
      </c>
      <c r="O532" s="153" t="s">
        <v>2259</v>
      </c>
    </row>
    <row r="533" spans="1:15" ht="20.100000000000001" customHeight="1" x14ac:dyDescent="0.3">
      <c r="A533" s="77"/>
      <c r="B533" s="160"/>
      <c r="C533" s="177"/>
      <c r="D533" s="80" t="s">
        <v>283</v>
      </c>
      <c r="E533" s="78"/>
      <c r="F533" s="81">
        <v>65</v>
      </c>
      <c r="G533" s="82">
        <v>10</v>
      </c>
      <c r="H533" s="81">
        <v>91</v>
      </c>
      <c r="I533" s="82">
        <v>11.651728553137003</v>
      </c>
      <c r="J533" s="81">
        <v>95</v>
      </c>
      <c r="K533" s="82">
        <v>9.9061522419186652</v>
      </c>
      <c r="L533" s="83"/>
      <c r="M533" s="83"/>
      <c r="N533" s="83"/>
      <c r="O533" s="84"/>
    </row>
    <row r="534" spans="1:15" ht="20.100000000000001" customHeight="1" x14ac:dyDescent="0.3">
      <c r="A534" s="77"/>
      <c r="B534" s="160"/>
      <c r="C534" s="177"/>
      <c r="D534" s="80" t="s">
        <v>554</v>
      </c>
      <c r="E534" s="78"/>
      <c r="F534" s="81">
        <v>298</v>
      </c>
      <c r="G534" s="82">
        <v>45.846153846153847</v>
      </c>
      <c r="H534" s="81">
        <v>368</v>
      </c>
      <c r="I534" s="82">
        <v>47.119078104993598</v>
      </c>
      <c r="J534" s="81">
        <v>424</v>
      </c>
      <c r="K534" s="82">
        <v>44.212721584984358</v>
      </c>
      <c r="L534" s="83"/>
      <c r="M534" s="83"/>
      <c r="N534" s="83"/>
      <c r="O534" s="84"/>
    </row>
    <row r="535" spans="1:15" ht="20.100000000000001" customHeight="1" x14ac:dyDescent="0.3">
      <c r="A535" s="77"/>
      <c r="B535" s="160"/>
      <c r="C535" s="177"/>
      <c r="D535" s="80" t="s">
        <v>673</v>
      </c>
      <c r="E535" s="78"/>
      <c r="F535" s="81">
        <v>239</v>
      </c>
      <c r="G535" s="82">
        <v>36.769230769230774</v>
      </c>
      <c r="H535" s="81">
        <v>273</v>
      </c>
      <c r="I535" s="82">
        <v>34.955185659411015</v>
      </c>
      <c r="J535" s="81">
        <v>363</v>
      </c>
      <c r="K535" s="82">
        <v>37.851929092805001</v>
      </c>
      <c r="L535" s="83"/>
      <c r="M535" s="83"/>
      <c r="N535" s="83"/>
      <c r="O535" s="84"/>
    </row>
    <row r="536" spans="1:15" ht="20.100000000000001" customHeight="1" x14ac:dyDescent="0.3">
      <c r="A536" s="77"/>
      <c r="B536" s="160"/>
      <c r="C536" s="177"/>
      <c r="D536" s="80" t="s">
        <v>674</v>
      </c>
      <c r="E536" s="78"/>
      <c r="F536" s="81">
        <v>38</v>
      </c>
      <c r="G536" s="82">
        <v>5.8461538461538458</v>
      </c>
      <c r="H536" s="81">
        <v>39</v>
      </c>
      <c r="I536" s="82">
        <v>4.9935979513444302</v>
      </c>
      <c r="J536" s="81">
        <v>58</v>
      </c>
      <c r="K536" s="82">
        <v>6.0479666319082384</v>
      </c>
      <c r="L536" s="83"/>
      <c r="M536" s="83"/>
      <c r="N536" s="83"/>
      <c r="O536" s="84"/>
    </row>
    <row r="537" spans="1:15" ht="20.100000000000001" customHeight="1" x14ac:dyDescent="0.3">
      <c r="A537" s="116" t="s">
        <v>3371</v>
      </c>
      <c r="B537" s="176" t="s">
        <v>677</v>
      </c>
      <c r="C537" s="182" t="s">
        <v>2130</v>
      </c>
      <c r="D537" s="118" t="s">
        <v>678</v>
      </c>
      <c r="E537" s="117"/>
      <c r="F537" s="132">
        <v>36</v>
      </c>
      <c r="G537" s="136">
        <v>5.5384615384615383</v>
      </c>
      <c r="H537" s="132">
        <v>42</v>
      </c>
      <c r="I537" s="136">
        <v>5.3777208706786173</v>
      </c>
      <c r="J537" s="132">
        <v>59</v>
      </c>
      <c r="K537" s="136">
        <v>6.1522419186652764</v>
      </c>
      <c r="L537" s="146" t="s">
        <v>1</v>
      </c>
      <c r="M537" s="146" t="s">
        <v>1</v>
      </c>
      <c r="N537" s="146" t="s">
        <v>1</v>
      </c>
      <c r="O537" s="153"/>
    </row>
    <row r="538" spans="1:15" ht="20.100000000000001" customHeight="1" x14ac:dyDescent="0.3">
      <c r="A538" s="77"/>
      <c r="B538" s="160"/>
      <c r="C538" s="177"/>
      <c r="D538" s="80" t="s">
        <v>679</v>
      </c>
      <c r="E538" s="78"/>
      <c r="F538" s="81">
        <v>385</v>
      </c>
      <c r="G538" s="82">
        <v>59.230769230769234</v>
      </c>
      <c r="H538" s="81">
        <v>404</v>
      </c>
      <c r="I538" s="82">
        <v>51.728553137003843</v>
      </c>
      <c r="J538" s="81">
        <v>546</v>
      </c>
      <c r="K538" s="82">
        <v>56.934306569343065</v>
      </c>
      <c r="L538" s="83"/>
      <c r="M538" s="83"/>
      <c r="N538" s="83"/>
      <c r="O538" s="84"/>
    </row>
    <row r="539" spans="1:15" ht="20.100000000000001" customHeight="1" x14ac:dyDescent="0.3">
      <c r="A539" s="77"/>
      <c r="B539" s="160"/>
      <c r="C539" s="177"/>
      <c r="D539" s="80" t="s">
        <v>554</v>
      </c>
      <c r="E539" s="78"/>
      <c r="F539" s="81">
        <v>188</v>
      </c>
      <c r="G539" s="82">
        <v>28.923076923076923</v>
      </c>
      <c r="H539" s="81">
        <v>252</v>
      </c>
      <c r="I539" s="82">
        <v>32.2663252240717</v>
      </c>
      <c r="J539" s="81">
        <v>292</v>
      </c>
      <c r="K539" s="82">
        <v>30.448383733055266</v>
      </c>
      <c r="L539" s="83"/>
      <c r="M539" s="83"/>
      <c r="N539" s="83"/>
      <c r="O539" s="84"/>
    </row>
    <row r="540" spans="1:15" ht="20.100000000000001" customHeight="1" x14ac:dyDescent="0.3">
      <c r="A540" s="77"/>
      <c r="B540" s="160"/>
      <c r="C540" s="177"/>
      <c r="D540" s="80" t="s">
        <v>1948</v>
      </c>
      <c r="E540" s="78"/>
      <c r="F540" s="81">
        <v>40</v>
      </c>
      <c r="G540" s="82">
        <v>6.1538461538461542</v>
      </c>
      <c r="H540" s="81">
        <v>82</v>
      </c>
      <c r="I540" s="82">
        <v>10.499359795134444</v>
      </c>
      <c r="J540" s="81">
        <v>58</v>
      </c>
      <c r="K540" s="82">
        <v>6.0479666319082384</v>
      </c>
      <c r="L540" s="83"/>
      <c r="M540" s="83"/>
      <c r="N540" s="83"/>
      <c r="O540" s="84"/>
    </row>
    <row r="541" spans="1:15" ht="20.100000000000001" customHeight="1" x14ac:dyDescent="0.3">
      <c r="A541" s="77"/>
      <c r="B541" s="160"/>
      <c r="C541" s="177"/>
      <c r="D541" s="80" t="s">
        <v>1947</v>
      </c>
      <c r="E541" s="78"/>
      <c r="F541" s="81">
        <v>1</v>
      </c>
      <c r="G541" s="82">
        <v>0.15384615384615385</v>
      </c>
      <c r="H541" s="81">
        <v>1</v>
      </c>
      <c r="I541" s="82">
        <v>0.12804097311139565</v>
      </c>
      <c r="J541" s="81">
        <v>4</v>
      </c>
      <c r="K541" s="82">
        <v>0.41710114702815432</v>
      </c>
      <c r="L541" s="83"/>
      <c r="M541" s="83"/>
      <c r="N541" s="83"/>
      <c r="O541" s="84"/>
    </row>
    <row r="542" spans="1:15" ht="20.100000000000001" customHeight="1" x14ac:dyDescent="0.3">
      <c r="A542" s="116" t="s">
        <v>3372</v>
      </c>
      <c r="B542" s="176" t="s">
        <v>680</v>
      </c>
      <c r="C542" s="182" t="s">
        <v>2130</v>
      </c>
      <c r="D542" s="118" t="s">
        <v>678</v>
      </c>
      <c r="E542" s="117"/>
      <c r="F542" s="132">
        <v>54</v>
      </c>
      <c r="G542" s="136">
        <v>8.3076923076923084</v>
      </c>
      <c r="H542" s="132">
        <v>69</v>
      </c>
      <c r="I542" s="136">
        <v>8.8348271446862991</v>
      </c>
      <c r="J542" s="132">
        <v>92</v>
      </c>
      <c r="K542" s="136">
        <v>9.5933263816475485</v>
      </c>
      <c r="L542" s="146" t="s">
        <v>1</v>
      </c>
      <c r="M542" s="146" t="s">
        <v>1</v>
      </c>
      <c r="N542" s="146" t="s">
        <v>1</v>
      </c>
      <c r="O542" s="153"/>
    </row>
    <row r="543" spans="1:15" ht="20.100000000000001" customHeight="1" x14ac:dyDescent="0.3">
      <c r="A543" s="77"/>
      <c r="B543" s="160"/>
      <c r="C543" s="177"/>
      <c r="D543" s="80" t="s">
        <v>679</v>
      </c>
      <c r="E543" s="78"/>
      <c r="F543" s="81">
        <v>360</v>
      </c>
      <c r="G543" s="82">
        <v>55.384615384615387</v>
      </c>
      <c r="H543" s="81">
        <v>386</v>
      </c>
      <c r="I543" s="82">
        <v>49.423815620998717</v>
      </c>
      <c r="J543" s="81">
        <v>550</v>
      </c>
      <c r="K543" s="82">
        <v>57.351407716371213</v>
      </c>
      <c r="L543" s="83"/>
      <c r="M543" s="83"/>
      <c r="N543" s="83"/>
      <c r="O543" s="84"/>
    </row>
    <row r="544" spans="1:15" ht="20.100000000000001" customHeight="1" x14ac:dyDescent="0.3">
      <c r="A544" s="77"/>
      <c r="B544" s="160"/>
      <c r="C544" s="177"/>
      <c r="D544" s="80" t="s">
        <v>554</v>
      </c>
      <c r="E544" s="78"/>
      <c r="F544" s="81">
        <v>204</v>
      </c>
      <c r="G544" s="82">
        <v>31.384615384615383</v>
      </c>
      <c r="H544" s="81">
        <v>258</v>
      </c>
      <c r="I544" s="82">
        <v>33.034571062740078</v>
      </c>
      <c r="J544" s="81">
        <v>286</v>
      </c>
      <c r="K544" s="82">
        <v>29.822732012513036</v>
      </c>
      <c r="L544" s="83"/>
      <c r="M544" s="83"/>
      <c r="N544" s="83"/>
      <c r="O544" s="84"/>
    </row>
    <row r="545" spans="1:15" ht="20.100000000000001" customHeight="1" x14ac:dyDescent="0.3">
      <c r="A545" s="77"/>
      <c r="B545" s="160"/>
      <c r="C545" s="177"/>
      <c r="D545" s="80" t="s">
        <v>1948</v>
      </c>
      <c r="E545" s="78"/>
      <c r="F545" s="81">
        <v>30</v>
      </c>
      <c r="G545" s="82">
        <v>4.6153846153846159</v>
      </c>
      <c r="H545" s="81">
        <v>60</v>
      </c>
      <c r="I545" s="82">
        <v>7.6824583866837388</v>
      </c>
      <c r="J545" s="81">
        <v>30</v>
      </c>
      <c r="K545" s="82">
        <v>3.1282586027111576</v>
      </c>
      <c r="L545" s="83"/>
      <c r="M545" s="83"/>
      <c r="N545" s="83"/>
      <c r="O545" s="84"/>
    </row>
    <row r="546" spans="1:15" ht="20.100000000000001" customHeight="1" x14ac:dyDescent="0.3">
      <c r="A546" s="77"/>
      <c r="B546" s="160"/>
      <c r="C546" s="177"/>
      <c r="D546" s="80" t="s">
        <v>1947</v>
      </c>
      <c r="E546" s="78"/>
      <c r="F546" s="81">
        <v>2</v>
      </c>
      <c r="G546" s="82">
        <v>0.30769230769230771</v>
      </c>
      <c r="H546" s="81">
        <v>8</v>
      </c>
      <c r="I546" s="82">
        <v>1.0243277848911652</v>
      </c>
      <c r="J546" s="81">
        <v>1</v>
      </c>
      <c r="K546" s="82">
        <v>0.10427528675703858</v>
      </c>
      <c r="L546" s="83"/>
      <c r="M546" s="83"/>
      <c r="N546" s="83"/>
      <c r="O546" s="84"/>
    </row>
    <row r="547" spans="1:15" ht="20.100000000000001" customHeight="1" x14ac:dyDescent="0.3">
      <c r="A547" s="116" t="s">
        <v>3373</v>
      </c>
      <c r="B547" s="176" t="s">
        <v>681</v>
      </c>
      <c r="C547" s="182" t="s">
        <v>2130</v>
      </c>
      <c r="D547" s="118" t="s">
        <v>678</v>
      </c>
      <c r="E547" s="117"/>
      <c r="F547" s="132">
        <v>46</v>
      </c>
      <c r="G547" s="136">
        <v>7.0769230769230766</v>
      </c>
      <c r="H547" s="132">
        <v>66</v>
      </c>
      <c r="I547" s="136">
        <v>8.4507042253521121</v>
      </c>
      <c r="J547" s="132">
        <v>86</v>
      </c>
      <c r="K547" s="136">
        <v>8.9676746611053186</v>
      </c>
      <c r="L547" s="146" t="s">
        <v>1</v>
      </c>
      <c r="M547" s="146" t="s">
        <v>1</v>
      </c>
      <c r="N547" s="146" t="s">
        <v>1</v>
      </c>
      <c r="O547" s="153"/>
    </row>
    <row r="548" spans="1:15" ht="20.100000000000001" customHeight="1" x14ac:dyDescent="0.3">
      <c r="A548" s="77"/>
      <c r="B548" s="160"/>
      <c r="C548" s="177"/>
      <c r="D548" s="80" t="s">
        <v>679</v>
      </c>
      <c r="E548" s="78"/>
      <c r="F548" s="81">
        <v>351</v>
      </c>
      <c r="G548" s="82">
        <v>54</v>
      </c>
      <c r="H548" s="81">
        <v>398</v>
      </c>
      <c r="I548" s="82">
        <v>50.960307298335465</v>
      </c>
      <c r="J548" s="81">
        <v>519</v>
      </c>
      <c r="K548" s="82">
        <v>54.118873826903027</v>
      </c>
      <c r="L548" s="83"/>
      <c r="M548" s="83"/>
      <c r="N548" s="83"/>
      <c r="O548" s="84"/>
    </row>
    <row r="549" spans="1:15" ht="20.100000000000001" customHeight="1" x14ac:dyDescent="0.3">
      <c r="A549" s="77"/>
      <c r="B549" s="160"/>
      <c r="C549" s="177"/>
      <c r="D549" s="80" t="s">
        <v>554</v>
      </c>
      <c r="E549" s="78"/>
      <c r="F549" s="81">
        <v>210</v>
      </c>
      <c r="G549" s="82">
        <v>32.307692307692307</v>
      </c>
      <c r="H549" s="81">
        <v>232</v>
      </c>
      <c r="I549" s="82">
        <v>29.705505761843789</v>
      </c>
      <c r="J549" s="81">
        <v>320</v>
      </c>
      <c r="K549" s="82">
        <v>33.368091762252341</v>
      </c>
      <c r="L549" s="83"/>
      <c r="M549" s="83"/>
      <c r="N549" s="83"/>
      <c r="O549" s="84"/>
    </row>
    <row r="550" spans="1:15" ht="20.100000000000001" customHeight="1" x14ac:dyDescent="0.3">
      <c r="A550" s="77"/>
      <c r="B550" s="160"/>
      <c r="C550" s="177"/>
      <c r="D550" s="80" t="s">
        <v>1948</v>
      </c>
      <c r="E550" s="78"/>
      <c r="F550" s="81">
        <v>40</v>
      </c>
      <c r="G550" s="82">
        <v>6.1538461538461542</v>
      </c>
      <c r="H550" s="81">
        <v>76</v>
      </c>
      <c r="I550" s="82">
        <v>9.7311139564660696</v>
      </c>
      <c r="J550" s="81">
        <v>30</v>
      </c>
      <c r="K550" s="82">
        <v>3.1282586027111576</v>
      </c>
      <c r="L550" s="83"/>
      <c r="M550" s="83"/>
      <c r="N550" s="83"/>
      <c r="O550" s="84"/>
    </row>
    <row r="551" spans="1:15" ht="20.100000000000001" customHeight="1" x14ac:dyDescent="0.3">
      <c r="A551" s="77"/>
      <c r="B551" s="160"/>
      <c r="C551" s="177"/>
      <c r="D551" s="80" t="s">
        <v>1947</v>
      </c>
      <c r="E551" s="78"/>
      <c r="F551" s="81">
        <v>3</v>
      </c>
      <c r="G551" s="82">
        <v>0.46153846153846156</v>
      </c>
      <c r="H551" s="81">
        <v>9</v>
      </c>
      <c r="I551" s="82">
        <v>1.1523687580025608</v>
      </c>
      <c r="J551" s="81">
        <v>4</v>
      </c>
      <c r="K551" s="82">
        <v>0.41710114702815432</v>
      </c>
      <c r="L551" s="83"/>
      <c r="M551" s="83"/>
      <c r="N551" s="83"/>
      <c r="O551" s="84"/>
    </row>
    <row r="552" spans="1:15" ht="20.100000000000001" customHeight="1" x14ac:dyDescent="0.3">
      <c r="A552" s="116" t="s">
        <v>3374</v>
      </c>
      <c r="B552" s="176" t="s">
        <v>682</v>
      </c>
      <c r="C552" s="182" t="s">
        <v>2130</v>
      </c>
      <c r="D552" s="118" t="s">
        <v>678</v>
      </c>
      <c r="E552" s="117"/>
      <c r="F552" s="132">
        <v>46</v>
      </c>
      <c r="G552" s="136">
        <v>7.0769230769230766</v>
      </c>
      <c r="H552" s="132">
        <v>56</v>
      </c>
      <c r="I552" s="136">
        <v>7.1702944942381563</v>
      </c>
      <c r="J552" s="132">
        <v>81</v>
      </c>
      <c r="K552" s="136">
        <v>8.4462982273201241</v>
      </c>
      <c r="L552" s="146" t="s">
        <v>1</v>
      </c>
      <c r="M552" s="146" t="s">
        <v>1</v>
      </c>
      <c r="N552" s="146" t="s">
        <v>1</v>
      </c>
      <c r="O552" s="153"/>
    </row>
    <row r="553" spans="1:15" ht="20.100000000000001" customHeight="1" x14ac:dyDescent="0.3">
      <c r="A553" s="77"/>
      <c r="B553" s="160"/>
      <c r="C553" s="177"/>
      <c r="D553" s="80" t="s">
        <v>679</v>
      </c>
      <c r="E553" s="78"/>
      <c r="F553" s="81">
        <v>374</v>
      </c>
      <c r="G553" s="82">
        <v>57.53846153846154</v>
      </c>
      <c r="H553" s="81">
        <v>386</v>
      </c>
      <c r="I553" s="82">
        <v>49.423815620998717</v>
      </c>
      <c r="J553" s="81">
        <v>508</v>
      </c>
      <c r="K553" s="82">
        <v>52.971845672575604</v>
      </c>
      <c r="L553" s="83"/>
      <c r="M553" s="83"/>
      <c r="N553" s="83"/>
      <c r="O553" s="84"/>
    </row>
    <row r="554" spans="1:15" ht="20.100000000000001" customHeight="1" x14ac:dyDescent="0.3">
      <c r="A554" s="77"/>
      <c r="B554" s="160"/>
      <c r="C554" s="177"/>
      <c r="D554" s="80" t="s">
        <v>554</v>
      </c>
      <c r="E554" s="78"/>
      <c r="F554" s="81">
        <v>191</v>
      </c>
      <c r="G554" s="82">
        <v>29.384615384615387</v>
      </c>
      <c r="H554" s="81">
        <v>262</v>
      </c>
      <c r="I554" s="82">
        <v>33.546734955185663</v>
      </c>
      <c r="J554" s="81">
        <v>328</v>
      </c>
      <c r="K554" s="82">
        <v>34.202294056308659</v>
      </c>
      <c r="L554" s="83"/>
      <c r="M554" s="83"/>
      <c r="N554" s="83"/>
      <c r="O554" s="84"/>
    </row>
    <row r="555" spans="1:15" ht="20.100000000000001" customHeight="1" x14ac:dyDescent="0.3">
      <c r="A555" s="77"/>
      <c r="B555" s="160"/>
      <c r="C555" s="177"/>
      <c r="D555" s="80" t="s">
        <v>1948</v>
      </c>
      <c r="E555" s="78"/>
      <c r="F555" s="81">
        <v>37</v>
      </c>
      <c r="G555" s="82">
        <v>5.6923076923076925</v>
      </c>
      <c r="H555" s="81">
        <v>72</v>
      </c>
      <c r="I555" s="82">
        <v>9.2189500640204862</v>
      </c>
      <c r="J555" s="81">
        <v>37</v>
      </c>
      <c r="K555" s="82">
        <v>3.8581856100104277</v>
      </c>
      <c r="L555" s="83"/>
      <c r="M555" s="83"/>
      <c r="N555" s="83"/>
      <c r="O555" s="84"/>
    </row>
    <row r="556" spans="1:15" ht="20.100000000000001" customHeight="1" x14ac:dyDescent="0.3">
      <c r="A556" s="77"/>
      <c r="B556" s="160"/>
      <c r="C556" s="177"/>
      <c r="D556" s="80" t="s">
        <v>1947</v>
      </c>
      <c r="E556" s="78"/>
      <c r="F556" s="81">
        <v>2</v>
      </c>
      <c r="G556" s="82">
        <v>0.30769230769230771</v>
      </c>
      <c r="H556" s="81">
        <v>5</v>
      </c>
      <c r="I556" s="82">
        <v>0.6402048655569782</v>
      </c>
      <c r="J556" s="81">
        <v>5</v>
      </c>
      <c r="K556" s="82">
        <v>0.52137643378519283</v>
      </c>
      <c r="L556" s="83"/>
      <c r="M556" s="83"/>
      <c r="N556" s="83"/>
      <c r="O556" s="84"/>
    </row>
    <row r="557" spans="1:15" ht="20.100000000000001" customHeight="1" x14ac:dyDescent="0.3">
      <c r="A557" s="116" t="s">
        <v>3375</v>
      </c>
      <c r="B557" s="176" t="s">
        <v>683</v>
      </c>
      <c r="C557" s="182" t="s">
        <v>2130</v>
      </c>
      <c r="D557" s="118" t="s">
        <v>678</v>
      </c>
      <c r="E557" s="117"/>
      <c r="F557" s="132">
        <v>100</v>
      </c>
      <c r="G557" s="136">
        <v>15.384615384615385</v>
      </c>
      <c r="H557" s="132">
        <v>112</v>
      </c>
      <c r="I557" s="136">
        <v>14.340588988476313</v>
      </c>
      <c r="J557" s="132">
        <v>129</v>
      </c>
      <c r="K557" s="136">
        <v>13.451511991657977</v>
      </c>
      <c r="L557" s="146" t="s">
        <v>1</v>
      </c>
      <c r="M557" s="146" t="s">
        <v>1</v>
      </c>
      <c r="N557" s="146" t="s">
        <v>1</v>
      </c>
      <c r="O557" s="153"/>
    </row>
    <row r="558" spans="1:15" ht="20.100000000000001" customHeight="1" x14ac:dyDescent="0.3">
      <c r="A558" s="77"/>
      <c r="B558" s="160"/>
      <c r="C558" s="177"/>
      <c r="D558" s="80" t="s">
        <v>679</v>
      </c>
      <c r="E558" s="78"/>
      <c r="F558" s="81">
        <v>365</v>
      </c>
      <c r="G558" s="82">
        <v>56.153846153846153</v>
      </c>
      <c r="H558" s="81">
        <v>396</v>
      </c>
      <c r="I558" s="82">
        <v>50.70422535211268</v>
      </c>
      <c r="J558" s="81">
        <v>536</v>
      </c>
      <c r="K558" s="82">
        <v>55.891553701772679</v>
      </c>
      <c r="L558" s="83"/>
      <c r="M558" s="83"/>
      <c r="N558" s="83"/>
      <c r="O558" s="84"/>
    </row>
    <row r="559" spans="1:15" ht="20.100000000000001" customHeight="1" x14ac:dyDescent="0.3">
      <c r="A559" s="77"/>
      <c r="B559" s="160"/>
      <c r="C559" s="177"/>
      <c r="D559" s="80" t="s">
        <v>554</v>
      </c>
      <c r="E559" s="78"/>
      <c r="F559" s="81">
        <v>142</v>
      </c>
      <c r="G559" s="82">
        <v>21.846153846153847</v>
      </c>
      <c r="H559" s="81">
        <v>195</v>
      </c>
      <c r="I559" s="82">
        <v>24.967989756722151</v>
      </c>
      <c r="J559" s="81">
        <v>249</v>
      </c>
      <c r="K559" s="82">
        <v>25.964546402502609</v>
      </c>
      <c r="L559" s="83"/>
      <c r="M559" s="83"/>
      <c r="N559" s="83"/>
      <c r="O559" s="84"/>
    </row>
    <row r="560" spans="1:15" ht="20.100000000000001" customHeight="1" x14ac:dyDescent="0.3">
      <c r="A560" s="77"/>
      <c r="B560" s="160"/>
      <c r="C560" s="177"/>
      <c r="D560" s="80" t="s">
        <v>1948</v>
      </c>
      <c r="E560" s="78"/>
      <c r="F560" s="81">
        <v>40</v>
      </c>
      <c r="G560" s="82">
        <v>6.1538461538461542</v>
      </c>
      <c r="H560" s="81">
        <v>75</v>
      </c>
      <c r="I560" s="82">
        <v>9.6030729833546733</v>
      </c>
      <c r="J560" s="81">
        <v>38</v>
      </c>
      <c r="K560" s="82">
        <v>3.9624608967674662</v>
      </c>
      <c r="L560" s="83"/>
      <c r="M560" s="83"/>
      <c r="N560" s="83"/>
      <c r="O560" s="84"/>
    </row>
    <row r="561" spans="1:15" ht="20.100000000000001" customHeight="1" x14ac:dyDescent="0.3">
      <c r="A561" s="77"/>
      <c r="B561" s="160"/>
      <c r="C561" s="177"/>
      <c r="D561" s="80" t="s">
        <v>1947</v>
      </c>
      <c r="E561" s="78"/>
      <c r="F561" s="81">
        <v>3</v>
      </c>
      <c r="G561" s="82">
        <v>0.46153846153846156</v>
      </c>
      <c r="H561" s="81">
        <v>3</v>
      </c>
      <c r="I561" s="82">
        <v>0.38412291933418696</v>
      </c>
      <c r="J561" s="81">
        <v>7</v>
      </c>
      <c r="K561" s="82">
        <v>0.72992700729927007</v>
      </c>
      <c r="L561" s="83"/>
      <c r="M561" s="83"/>
      <c r="N561" s="83"/>
      <c r="O561" s="84"/>
    </row>
    <row r="562" spans="1:15" ht="20.100000000000001" customHeight="1" x14ac:dyDescent="0.3">
      <c r="A562" s="116" t="s">
        <v>3376</v>
      </c>
      <c r="B562" s="176" t="s">
        <v>684</v>
      </c>
      <c r="C562" s="182" t="s">
        <v>2130</v>
      </c>
      <c r="D562" s="118" t="s">
        <v>285</v>
      </c>
      <c r="E562" s="117"/>
      <c r="F562" s="132">
        <v>8</v>
      </c>
      <c r="G562" s="136">
        <v>1.2307692307692308</v>
      </c>
      <c r="H562" s="132">
        <v>6</v>
      </c>
      <c r="I562" s="136">
        <v>0.76824583866837393</v>
      </c>
      <c r="J562" s="132">
        <v>20</v>
      </c>
      <c r="K562" s="136">
        <v>2.0855057351407713</v>
      </c>
      <c r="L562" s="146" t="s">
        <v>1</v>
      </c>
      <c r="M562" s="146" t="s">
        <v>1</v>
      </c>
      <c r="N562" s="146" t="s">
        <v>1</v>
      </c>
      <c r="O562" s="153"/>
    </row>
    <row r="563" spans="1:15" ht="20.100000000000001" customHeight="1" x14ac:dyDescent="0.3">
      <c r="A563" s="77"/>
      <c r="B563" s="160"/>
      <c r="C563" s="177"/>
      <c r="D563" s="80" t="s">
        <v>286</v>
      </c>
      <c r="E563" s="78"/>
      <c r="F563" s="81">
        <v>210</v>
      </c>
      <c r="G563" s="82">
        <v>32.307692307692307</v>
      </c>
      <c r="H563" s="81">
        <v>239</v>
      </c>
      <c r="I563" s="82">
        <v>30.601792573623559</v>
      </c>
      <c r="J563" s="81">
        <v>274</v>
      </c>
      <c r="K563" s="82">
        <v>28.571428571428569</v>
      </c>
      <c r="L563" s="83"/>
      <c r="M563" s="83"/>
      <c r="N563" s="83"/>
      <c r="O563" s="84"/>
    </row>
    <row r="564" spans="1:15" ht="20.100000000000001" customHeight="1" x14ac:dyDescent="0.3">
      <c r="A564" s="77"/>
      <c r="B564" s="160"/>
      <c r="C564" s="177"/>
      <c r="D564" s="80" t="s">
        <v>115</v>
      </c>
      <c r="E564" s="78"/>
      <c r="F564" s="81">
        <v>295</v>
      </c>
      <c r="G564" s="82">
        <v>45.384615384615387</v>
      </c>
      <c r="H564" s="81">
        <v>354</v>
      </c>
      <c r="I564" s="82">
        <v>45.326504481434057</v>
      </c>
      <c r="J564" s="81">
        <v>458</v>
      </c>
      <c r="K564" s="82">
        <v>47.75808133472367</v>
      </c>
      <c r="L564" s="83"/>
      <c r="M564" s="83"/>
      <c r="N564" s="83"/>
      <c r="O564" s="84"/>
    </row>
    <row r="565" spans="1:15" ht="20.100000000000001" customHeight="1" x14ac:dyDescent="0.3">
      <c r="A565" s="77"/>
      <c r="B565" s="160"/>
      <c r="C565" s="177"/>
      <c r="D565" s="80" t="s">
        <v>287</v>
      </c>
      <c r="E565" s="78"/>
      <c r="F565" s="81">
        <v>128</v>
      </c>
      <c r="G565" s="82">
        <v>19.692307692307693</v>
      </c>
      <c r="H565" s="81">
        <v>171</v>
      </c>
      <c r="I565" s="82">
        <v>21.895006402048654</v>
      </c>
      <c r="J565" s="81">
        <v>189</v>
      </c>
      <c r="K565" s="82">
        <v>19.708029197080293</v>
      </c>
      <c r="L565" s="83"/>
      <c r="M565" s="83"/>
      <c r="N565" s="83"/>
      <c r="O565" s="84"/>
    </row>
    <row r="566" spans="1:15" ht="20.100000000000001" customHeight="1" x14ac:dyDescent="0.3">
      <c r="A566" s="77"/>
      <c r="B566" s="160"/>
      <c r="C566" s="177"/>
      <c r="D566" s="80" t="s">
        <v>288</v>
      </c>
      <c r="E566" s="78"/>
      <c r="F566" s="81">
        <v>9</v>
      </c>
      <c r="G566" s="82">
        <v>1.3846153846153846</v>
      </c>
      <c r="H566" s="81">
        <v>11</v>
      </c>
      <c r="I566" s="82">
        <v>1.408450704225352</v>
      </c>
      <c r="J566" s="81">
        <v>18</v>
      </c>
      <c r="K566" s="82">
        <v>1.8769551616266946</v>
      </c>
      <c r="L566" s="83"/>
      <c r="M566" s="83"/>
      <c r="N566" s="83"/>
      <c r="O566" s="84"/>
    </row>
    <row r="567" spans="1:15" ht="20.100000000000001" customHeight="1" x14ac:dyDescent="0.3">
      <c r="A567" s="116" t="s">
        <v>3377</v>
      </c>
      <c r="B567" s="176" t="s">
        <v>685</v>
      </c>
      <c r="C567" s="182" t="s">
        <v>2130</v>
      </c>
      <c r="D567" s="118" t="s">
        <v>285</v>
      </c>
      <c r="E567" s="117"/>
      <c r="F567" s="132">
        <v>42</v>
      </c>
      <c r="G567" s="136">
        <v>6.4615384615384617</v>
      </c>
      <c r="H567" s="132">
        <v>35</v>
      </c>
      <c r="I567" s="136">
        <v>4.4814340588988477</v>
      </c>
      <c r="J567" s="132">
        <v>54</v>
      </c>
      <c r="K567" s="136">
        <v>5.6308654848800836</v>
      </c>
      <c r="L567" s="146" t="s">
        <v>1</v>
      </c>
      <c r="M567" s="146" t="s">
        <v>1</v>
      </c>
      <c r="N567" s="146" t="s">
        <v>1</v>
      </c>
      <c r="O567" s="153"/>
    </row>
    <row r="568" spans="1:15" ht="20.100000000000001" customHeight="1" x14ac:dyDescent="0.3">
      <c r="A568" s="77"/>
      <c r="B568" s="160"/>
      <c r="C568" s="177"/>
      <c r="D568" s="80" t="s">
        <v>286</v>
      </c>
      <c r="E568" s="78"/>
      <c r="F568" s="81">
        <v>320</v>
      </c>
      <c r="G568" s="82">
        <v>49.230769230769234</v>
      </c>
      <c r="H568" s="81">
        <v>377</v>
      </c>
      <c r="I568" s="82">
        <v>48.271446862996157</v>
      </c>
      <c r="J568" s="81">
        <v>450</v>
      </c>
      <c r="K568" s="82">
        <v>46.923879040667359</v>
      </c>
      <c r="L568" s="83"/>
      <c r="M568" s="83"/>
      <c r="N568" s="83"/>
      <c r="O568" s="84"/>
    </row>
    <row r="569" spans="1:15" ht="20.100000000000001" customHeight="1" x14ac:dyDescent="0.3">
      <c r="A569" s="77"/>
      <c r="B569" s="160"/>
      <c r="C569" s="177"/>
      <c r="D569" s="80" t="s">
        <v>115</v>
      </c>
      <c r="E569" s="78"/>
      <c r="F569" s="81">
        <v>228</v>
      </c>
      <c r="G569" s="82">
        <v>35.07692307692308</v>
      </c>
      <c r="H569" s="81">
        <v>291</v>
      </c>
      <c r="I569" s="82">
        <v>37.259923175416134</v>
      </c>
      <c r="J569" s="81">
        <v>370</v>
      </c>
      <c r="K569" s="82">
        <v>38.581856100104275</v>
      </c>
      <c r="L569" s="83"/>
      <c r="M569" s="83"/>
      <c r="N569" s="83"/>
      <c r="O569" s="84"/>
    </row>
    <row r="570" spans="1:15" ht="20.100000000000001" customHeight="1" x14ac:dyDescent="0.3">
      <c r="A570" s="77"/>
      <c r="B570" s="160"/>
      <c r="C570" s="177"/>
      <c r="D570" s="80" t="s">
        <v>287</v>
      </c>
      <c r="E570" s="78"/>
      <c r="F570" s="81">
        <v>56</v>
      </c>
      <c r="G570" s="82">
        <v>8.615384615384615</v>
      </c>
      <c r="H570" s="81">
        <v>74</v>
      </c>
      <c r="I570" s="82">
        <v>9.475032010243277</v>
      </c>
      <c r="J570" s="81">
        <v>72</v>
      </c>
      <c r="K570" s="82">
        <v>7.5078206465067785</v>
      </c>
      <c r="L570" s="83"/>
      <c r="M570" s="83"/>
      <c r="N570" s="83"/>
      <c r="O570" s="84"/>
    </row>
    <row r="571" spans="1:15" ht="20.100000000000001" customHeight="1" x14ac:dyDescent="0.3">
      <c r="A571" s="77"/>
      <c r="B571" s="160"/>
      <c r="C571" s="177"/>
      <c r="D571" s="80" t="s">
        <v>288</v>
      </c>
      <c r="E571" s="78"/>
      <c r="F571" s="81">
        <v>4</v>
      </c>
      <c r="G571" s="82">
        <v>0.61538461538461542</v>
      </c>
      <c r="H571" s="81">
        <v>4</v>
      </c>
      <c r="I571" s="82">
        <v>0.51216389244558258</v>
      </c>
      <c r="J571" s="81">
        <v>13</v>
      </c>
      <c r="K571" s="82">
        <v>1.3555787278415017</v>
      </c>
      <c r="L571" s="83"/>
      <c r="M571" s="83"/>
      <c r="N571" s="83"/>
      <c r="O571" s="84"/>
    </row>
    <row r="572" spans="1:15" ht="20.100000000000001" customHeight="1" x14ac:dyDescent="0.3">
      <c r="A572" s="116" t="s">
        <v>3378</v>
      </c>
      <c r="B572" s="176" t="s">
        <v>686</v>
      </c>
      <c r="C572" s="182" t="s">
        <v>2130</v>
      </c>
      <c r="D572" s="118" t="s">
        <v>285</v>
      </c>
      <c r="E572" s="117"/>
      <c r="F572" s="132">
        <v>19</v>
      </c>
      <c r="G572" s="136">
        <v>2.9230769230769229</v>
      </c>
      <c r="H572" s="132">
        <v>25</v>
      </c>
      <c r="I572" s="136">
        <v>3.2010243277848911</v>
      </c>
      <c r="J572" s="132">
        <v>38</v>
      </c>
      <c r="K572" s="136">
        <v>3.9624608967674662</v>
      </c>
      <c r="L572" s="146" t="s">
        <v>1</v>
      </c>
      <c r="M572" s="146" t="s">
        <v>1</v>
      </c>
      <c r="N572" s="146" t="s">
        <v>1</v>
      </c>
      <c r="O572" s="153"/>
    </row>
    <row r="573" spans="1:15" ht="20.100000000000001" customHeight="1" x14ac:dyDescent="0.3">
      <c r="A573" s="77"/>
      <c r="B573" s="160"/>
      <c r="C573" s="177"/>
      <c r="D573" s="80" t="s">
        <v>286</v>
      </c>
      <c r="E573" s="78"/>
      <c r="F573" s="81">
        <v>338</v>
      </c>
      <c r="G573" s="82">
        <v>52</v>
      </c>
      <c r="H573" s="81">
        <v>375</v>
      </c>
      <c r="I573" s="82">
        <v>48.015364916773365</v>
      </c>
      <c r="J573" s="81">
        <v>455</v>
      </c>
      <c r="K573" s="82">
        <v>47.445255474452551</v>
      </c>
      <c r="L573" s="83"/>
      <c r="M573" s="83"/>
      <c r="N573" s="83"/>
      <c r="O573" s="84"/>
    </row>
    <row r="574" spans="1:15" ht="20.100000000000001" customHeight="1" x14ac:dyDescent="0.3">
      <c r="A574" s="77"/>
      <c r="B574" s="160"/>
      <c r="C574" s="177"/>
      <c r="D574" s="80" t="s">
        <v>115</v>
      </c>
      <c r="E574" s="78"/>
      <c r="F574" s="81">
        <v>250</v>
      </c>
      <c r="G574" s="82">
        <v>38.461538461538467</v>
      </c>
      <c r="H574" s="81">
        <v>320</v>
      </c>
      <c r="I574" s="82">
        <v>40.973111395646605</v>
      </c>
      <c r="J574" s="81">
        <v>409</v>
      </c>
      <c r="K574" s="82">
        <v>42.64859228362878</v>
      </c>
      <c r="L574" s="83"/>
      <c r="M574" s="83"/>
      <c r="N574" s="83"/>
      <c r="O574" s="84"/>
    </row>
    <row r="575" spans="1:15" ht="20.100000000000001" customHeight="1" x14ac:dyDescent="0.3">
      <c r="A575" s="77"/>
      <c r="B575" s="160"/>
      <c r="C575" s="177"/>
      <c r="D575" s="80" t="s">
        <v>287</v>
      </c>
      <c r="E575" s="78"/>
      <c r="F575" s="81">
        <v>41</v>
      </c>
      <c r="G575" s="82">
        <v>6.3076923076923075</v>
      </c>
      <c r="H575" s="81">
        <v>61</v>
      </c>
      <c r="I575" s="82">
        <v>7.8104993597951342</v>
      </c>
      <c r="J575" s="81">
        <v>51</v>
      </c>
      <c r="K575" s="82">
        <v>5.3180396246089678</v>
      </c>
      <c r="L575" s="83"/>
      <c r="M575" s="83"/>
      <c r="N575" s="83"/>
      <c r="O575" s="84"/>
    </row>
    <row r="576" spans="1:15" ht="20.100000000000001" customHeight="1" x14ac:dyDescent="0.3">
      <c r="A576" s="77"/>
      <c r="B576" s="160"/>
      <c r="C576" s="177"/>
      <c r="D576" s="80" t="s">
        <v>288</v>
      </c>
      <c r="E576" s="78"/>
      <c r="F576" s="81">
        <v>2</v>
      </c>
      <c r="G576" s="82">
        <v>0.30769230769230771</v>
      </c>
      <c r="H576" s="81"/>
      <c r="I576" s="82"/>
      <c r="J576" s="81">
        <v>6</v>
      </c>
      <c r="K576" s="82">
        <v>0.6256517205422315</v>
      </c>
      <c r="L576" s="83"/>
      <c r="M576" s="83"/>
      <c r="N576" s="83"/>
      <c r="O576" s="84"/>
    </row>
    <row r="577" spans="1:15" ht="20.100000000000001" customHeight="1" x14ac:dyDescent="0.3">
      <c r="A577" s="116" t="s">
        <v>3379</v>
      </c>
      <c r="B577" s="176" t="s">
        <v>687</v>
      </c>
      <c r="C577" s="182" t="s">
        <v>2130</v>
      </c>
      <c r="D577" s="118" t="s">
        <v>285</v>
      </c>
      <c r="E577" s="117"/>
      <c r="F577" s="132">
        <v>16</v>
      </c>
      <c r="G577" s="136">
        <v>2.4615384615384617</v>
      </c>
      <c r="H577" s="132">
        <v>22</v>
      </c>
      <c r="I577" s="136">
        <v>2.816901408450704</v>
      </c>
      <c r="J577" s="132">
        <v>21</v>
      </c>
      <c r="K577" s="136">
        <v>2.1897810218978102</v>
      </c>
      <c r="L577" s="146" t="s">
        <v>1</v>
      </c>
      <c r="M577" s="146" t="s">
        <v>1</v>
      </c>
      <c r="N577" s="146" t="s">
        <v>1</v>
      </c>
      <c r="O577" s="153"/>
    </row>
    <row r="578" spans="1:15" ht="20.100000000000001" customHeight="1" x14ac:dyDescent="0.3">
      <c r="A578" s="77"/>
      <c r="B578" s="160"/>
      <c r="C578" s="177"/>
      <c r="D578" s="80" t="s">
        <v>286</v>
      </c>
      <c r="E578" s="78"/>
      <c r="F578" s="81">
        <v>255</v>
      </c>
      <c r="G578" s="82">
        <v>39.230769230769234</v>
      </c>
      <c r="H578" s="81">
        <v>271</v>
      </c>
      <c r="I578" s="82">
        <v>34.699103713188222</v>
      </c>
      <c r="J578" s="81">
        <v>320</v>
      </c>
      <c r="K578" s="82">
        <v>33.368091762252341</v>
      </c>
      <c r="L578" s="83"/>
      <c r="M578" s="83"/>
      <c r="N578" s="83"/>
      <c r="O578" s="84"/>
    </row>
    <row r="579" spans="1:15" ht="20.100000000000001" customHeight="1" x14ac:dyDescent="0.3">
      <c r="A579" s="77"/>
      <c r="B579" s="160"/>
      <c r="C579" s="177"/>
      <c r="D579" s="80" t="s">
        <v>115</v>
      </c>
      <c r="E579" s="78"/>
      <c r="F579" s="81">
        <v>299</v>
      </c>
      <c r="G579" s="82">
        <v>46</v>
      </c>
      <c r="H579" s="81">
        <v>360</v>
      </c>
      <c r="I579" s="82">
        <v>46.094750320102435</v>
      </c>
      <c r="J579" s="81">
        <v>449</v>
      </c>
      <c r="K579" s="82">
        <v>46.819603753910322</v>
      </c>
      <c r="L579" s="83"/>
      <c r="M579" s="83"/>
      <c r="N579" s="83"/>
      <c r="O579" s="84"/>
    </row>
    <row r="580" spans="1:15" ht="20.100000000000001" customHeight="1" x14ac:dyDescent="0.3">
      <c r="A580" s="77"/>
      <c r="B580" s="160"/>
      <c r="C580" s="177"/>
      <c r="D580" s="80" t="s">
        <v>287</v>
      </c>
      <c r="E580" s="78"/>
      <c r="F580" s="81">
        <v>75</v>
      </c>
      <c r="G580" s="82">
        <v>11.538461538461538</v>
      </c>
      <c r="H580" s="81">
        <v>119</v>
      </c>
      <c r="I580" s="82">
        <v>15.236875800256081</v>
      </c>
      <c r="J580" s="81">
        <v>144</v>
      </c>
      <c r="K580" s="82">
        <v>15.015641293013557</v>
      </c>
      <c r="L580" s="83"/>
      <c r="M580" s="83"/>
      <c r="N580" s="83"/>
      <c r="O580" s="84"/>
    </row>
    <row r="581" spans="1:15" ht="20.100000000000001" customHeight="1" x14ac:dyDescent="0.3">
      <c r="A581" s="77"/>
      <c r="B581" s="160"/>
      <c r="C581" s="177"/>
      <c r="D581" s="80" t="s">
        <v>288</v>
      </c>
      <c r="E581" s="78"/>
      <c r="F581" s="81">
        <v>5</v>
      </c>
      <c r="G581" s="82">
        <v>0.76923076923076927</v>
      </c>
      <c r="H581" s="81">
        <v>9</v>
      </c>
      <c r="I581" s="82">
        <v>1.1523687580025608</v>
      </c>
      <c r="J581" s="81">
        <v>25</v>
      </c>
      <c r="K581" s="82">
        <v>2.6068821689259645</v>
      </c>
      <c r="L581" s="83"/>
      <c r="M581" s="83"/>
      <c r="N581" s="83"/>
      <c r="O581" s="84"/>
    </row>
    <row r="582" spans="1:15" ht="20.100000000000001" customHeight="1" x14ac:dyDescent="0.3">
      <c r="A582" s="116" t="s">
        <v>3380</v>
      </c>
      <c r="B582" s="176" t="s">
        <v>688</v>
      </c>
      <c r="C582" s="182" t="s">
        <v>2130</v>
      </c>
      <c r="D582" s="118" t="s">
        <v>285</v>
      </c>
      <c r="E582" s="117"/>
      <c r="F582" s="132">
        <v>20</v>
      </c>
      <c r="G582" s="136">
        <v>3.0769230769230771</v>
      </c>
      <c r="H582" s="132">
        <v>31</v>
      </c>
      <c r="I582" s="136">
        <v>3.9692701664532652</v>
      </c>
      <c r="J582" s="132">
        <v>26</v>
      </c>
      <c r="K582" s="136">
        <v>2.7111574556830034</v>
      </c>
      <c r="L582" s="146" t="s">
        <v>1</v>
      </c>
      <c r="M582" s="146" t="s">
        <v>1</v>
      </c>
      <c r="N582" s="146" t="s">
        <v>1</v>
      </c>
      <c r="O582" s="153"/>
    </row>
    <row r="583" spans="1:15" ht="20.100000000000001" customHeight="1" x14ac:dyDescent="0.3">
      <c r="A583" s="77"/>
      <c r="B583" s="160"/>
      <c r="C583" s="177"/>
      <c r="D583" s="80" t="s">
        <v>286</v>
      </c>
      <c r="E583" s="78"/>
      <c r="F583" s="81">
        <v>339</v>
      </c>
      <c r="G583" s="82">
        <v>52.153846153846153</v>
      </c>
      <c r="H583" s="81">
        <v>365</v>
      </c>
      <c r="I583" s="82">
        <v>46.734955185659409</v>
      </c>
      <c r="J583" s="81">
        <v>431</v>
      </c>
      <c r="K583" s="82">
        <v>44.942648592283632</v>
      </c>
      <c r="L583" s="83"/>
      <c r="M583" s="83"/>
      <c r="N583" s="83"/>
      <c r="O583" s="84"/>
    </row>
    <row r="584" spans="1:15" ht="20.100000000000001" customHeight="1" x14ac:dyDescent="0.3">
      <c r="A584" s="77"/>
      <c r="B584" s="160"/>
      <c r="C584" s="177"/>
      <c r="D584" s="80" t="s">
        <v>115</v>
      </c>
      <c r="E584" s="78"/>
      <c r="F584" s="81">
        <v>236</v>
      </c>
      <c r="G584" s="82">
        <v>36.307692307692307</v>
      </c>
      <c r="H584" s="81">
        <v>295</v>
      </c>
      <c r="I584" s="82">
        <v>37.772087067861719</v>
      </c>
      <c r="J584" s="81">
        <v>401</v>
      </c>
      <c r="K584" s="82">
        <v>41.814389989572469</v>
      </c>
      <c r="L584" s="83"/>
      <c r="M584" s="83"/>
      <c r="N584" s="83"/>
      <c r="O584" s="84"/>
    </row>
    <row r="585" spans="1:15" ht="20.100000000000001" customHeight="1" x14ac:dyDescent="0.3">
      <c r="A585" s="77"/>
      <c r="B585" s="160"/>
      <c r="C585" s="177"/>
      <c r="D585" s="80" t="s">
        <v>287</v>
      </c>
      <c r="E585" s="78"/>
      <c r="F585" s="81">
        <v>54</v>
      </c>
      <c r="G585" s="82">
        <v>8.3076923076923084</v>
      </c>
      <c r="H585" s="81">
        <v>84</v>
      </c>
      <c r="I585" s="82">
        <v>10.755441741357235</v>
      </c>
      <c r="J585" s="81">
        <v>86</v>
      </c>
      <c r="K585" s="82">
        <v>8.9676746611053186</v>
      </c>
      <c r="L585" s="83"/>
      <c r="M585" s="83"/>
      <c r="N585" s="83"/>
      <c r="O585" s="84"/>
    </row>
    <row r="586" spans="1:15" ht="20.100000000000001" customHeight="1" x14ac:dyDescent="0.3">
      <c r="A586" s="77"/>
      <c r="B586" s="160"/>
      <c r="C586" s="177"/>
      <c r="D586" s="80" t="s">
        <v>288</v>
      </c>
      <c r="E586" s="78"/>
      <c r="F586" s="81">
        <v>1</v>
      </c>
      <c r="G586" s="82">
        <v>0.15384615384615385</v>
      </c>
      <c r="H586" s="81">
        <v>6</v>
      </c>
      <c r="I586" s="82">
        <v>0.76824583866837393</v>
      </c>
      <c r="J586" s="81">
        <v>15</v>
      </c>
      <c r="K586" s="82">
        <v>1.5641293013555788</v>
      </c>
      <c r="L586" s="83"/>
      <c r="M586" s="83"/>
      <c r="N586" s="83"/>
      <c r="O586" s="84"/>
    </row>
    <row r="587" spans="1:15" ht="20.100000000000001" customHeight="1" x14ac:dyDescent="0.3">
      <c r="A587" s="116" t="s">
        <v>3381</v>
      </c>
      <c r="B587" s="176" t="s">
        <v>689</v>
      </c>
      <c r="C587" s="182" t="s">
        <v>2130</v>
      </c>
      <c r="D587" s="118" t="s">
        <v>285</v>
      </c>
      <c r="E587" s="117"/>
      <c r="F587" s="132">
        <v>17</v>
      </c>
      <c r="G587" s="136">
        <v>2.6153846153846154</v>
      </c>
      <c r="H587" s="132">
        <v>17</v>
      </c>
      <c r="I587" s="136">
        <v>2.1766965428937262</v>
      </c>
      <c r="J587" s="132">
        <v>17</v>
      </c>
      <c r="K587" s="136">
        <v>1.7726798748696557</v>
      </c>
      <c r="L587" s="146" t="s">
        <v>1</v>
      </c>
      <c r="M587" s="146" t="s">
        <v>1</v>
      </c>
      <c r="N587" s="146" t="s">
        <v>1</v>
      </c>
      <c r="O587" s="153"/>
    </row>
    <row r="588" spans="1:15" ht="20.100000000000001" customHeight="1" x14ac:dyDescent="0.3">
      <c r="A588" s="77"/>
      <c r="B588" s="160"/>
      <c r="C588" s="177"/>
      <c r="D588" s="80" t="s">
        <v>286</v>
      </c>
      <c r="E588" s="78"/>
      <c r="F588" s="81">
        <v>210</v>
      </c>
      <c r="G588" s="82">
        <v>32.307692307692307</v>
      </c>
      <c r="H588" s="81">
        <v>235</v>
      </c>
      <c r="I588" s="82">
        <v>30.089628681177977</v>
      </c>
      <c r="J588" s="81">
        <v>267</v>
      </c>
      <c r="K588" s="82">
        <v>27.841501564129302</v>
      </c>
      <c r="L588" s="83"/>
      <c r="M588" s="83"/>
      <c r="N588" s="83"/>
      <c r="O588" s="84"/>
    </row>
    <row r="589" spans="1:15" ht="20.100000000000001" customHeight="1" x14ac:dyDescent="0.3">
      <c r="A589" s="77"/>
      <c r="B589" s="160"/>
      <c r="C589" s="177"/>
      <c r="D589" s="80" t="s">
        <v>115</v>
      </c>
      <c r="E589" s="78"/>
      <c r="F589" s="81">
        <v>342</v>
      </c>
      <c r="G589" s="82">
        <v>52.61538461538462</v>
      </c>
      <c r="H589" s="81">
        <v>426</v>
      </c>
      <c r="I589" s="82">
        <v>54.545454545454547</v>
      </c>
      <c r="J589" s="81">
        <v>548</v>
      </c>
      <c r="K589" s="82">
        <v>57.142857142857139</v>
      </c>
      <c r="L589" s="83"/>
      <c r="M589" s="83"/>
      <c r="N589" s="83"/>
      <c r="O589" s="84"/>
    </row>
    <row r="590" spans="1:15" ht="20.100000000000001" customHeight="1" x14ac:dyDescent="0.3">
      <c r="A590" s="77"/>
      <c r="B590" s="160"/>
      <c r="C590" s="177"/>
      <c r="D590" s="80" t="s">
        <v>287</v>
      </c>
      <c r="E590" s="78"/>
      <c r="F590" s="81">
        <v>77</v>
      </c>
      <c r="G590" s="82">
        <v>11.846153846153847</v>
      </c>
      <c r="H590" s="81">
        <v>97</v>
      </c>
      <c r="I590" s="82">
        <v>12.419974391805377</v>
      </c>
      <c r="J590" s="81">
        <v>115</v>
      </c>
      <c r="K590" s="82">
        <v>11.991657977059438</v>
      </c>
      <c r="L590" s="83"/>
      <c r="M590" s="83"/>
      <c r="N590" s="83"/>
      <c r="O590" s="84"/>
    </row>
    <row r="591" spans="1:15" ht="20.100000000000001" customHeight="1" x14ac:dyDescent="0.3">
      <c r="A591" s="77"/>
      <c r="B591" s="160"/>
      <c r="C591" s="177"/>
      <c r="D591" s="80" t="s">
        <v>288</v>
      </c>
      <c r="E591" s="78"/>
      <c r="F591" s="81">
        <v>4</v>
      </c>
      <c r="G591" s="82">
        <v>0.61538461538461542</v>
      </c>
      <c r="H591" s="81">
        <v>6</v>
      </c>
      <c r="I591" s="82">
        <v>0.76824583866837393</v>
      </c>
      <c r="J591" s="81">
        <v>12</v>
      </c>
      <c r="K591" s="82">
        <v>1.251303441084463</v>
      </c>
      <c r="L591" s="83"/>
      <c r="M591" s="83"/>
      <c r="N591" s="83"/>
      <c r="O591" s="84"/>
    </row>
    <row r="592" spans="1:15" ht="20.100000000000001" customHeight="1" x14ac:dyDescent="0.3">
      <c r="A592" s="116" t="s">
        <v>3382</v>
      </c>
      <c r="B592" s="176" t="s">
        <v>690</v>
      </c>
      <c r="C592" s="182" t="s">
        <v>2130</v>
      </c>
      <c r="D592" s="118" t="s">
        <v>285</v>
      </c>
      <c r="E592" s="117"/>
      <c r="F592" s="132">
        <v>40</v>
      </c>
      <c r="G592" s="136">
        <v>6.1538461538461542</v>
      </c>
      <c r="H592" s="132">
        <v>49</v>
      </c>
      <c r="I592" s="136">
        <v>6.2740076824583868</v>
      </c>
      <c r="J592" s="132">
        <v>58</v>
      </c>
      <c r="K592" s="136">
        <v>6.0479666319082384</v>
      </c>
      <c r="L592" s="146" t="s">
        <v>1</v>
      </c>
      <c r="M592" s="146" t="s">
        <v>1</v>
      </c>
      <c r="N592" s="146" t="s">
        <v>1</v>
      </c>
      <c r="O592" s="153"/>
    </row>
    <row r="593" spans="1:15" ht="20.100000000000001" customHeight="1" x14ac:dyDescent="0.3">
      <c r="A593" s="77"/>
      <c r="B593" s="160"/>
      <c r="C593" s="177"/>
      <c r="D593" s="80" t="s">
        <v>286</v>
      </c>
      <c r="E593" s="78"/>
      <c r="F593" s="81">
        <v>323</v>
      </c>
      <c r="G593" s="82">
        <v>49.692307692307693</v>
      </c>
      <c r="H593" s="81">
        <v>360</v>
      </c>
      <c r="I593" s="82">
        <v>46.094750320102435</v>
      </c>
      <c r="J593" s="81">
        <v>462</v>
      </c>
      <c r="K593" s="82">
        <v>48.175182481751825</v>
      </c>
      <c r="L593" s="83"/>
      <c r="M593" s="83"/>
      <c r="N593" s="83"/>
      <c r="O593" s="84"/>
    </row>
    <row r="594" spans="1:15" ht="20.100000000000001" customHeight="1" x14ac:dyDescent="0.3">
      <c r="A594" s="77"/>
      <c r="B594" s="160"/>
      <c r="C594" s="177"/>
      <c r="D594" s="80" t="s">
        <v>115</v>
      </c>
      <c r="E594" s="78"/>
      <c r="F594" s="81">
        <v>262</v>
      </c>
      <c r="G594" s="82">
        <v>40.307692307692307</v>
      </c>
      <c r="H594" s="81">
        <v>321</v>
      </c>
      <c r="I594" s="82">
        <v>41.101152368758001</v>
      </c>
      <c r="J594" s="81">
        <v>402</v>
      </c>
      <c r="K594" s="82">
        <v>41.918665276329506</v>
      </c>
      <c r="L594" s="83"/>
      <c r="M594" s="83"/>
      <c r="N594" s="83"/>
      <c r="O594" s="84"/>
    </row>
    <row r="595" spans="1:15" ht="20.100000000000001" customHeight="1" x14ac:dyDescent="0.3">
      <c r="A595" s="77"/>
      <c r="B595" s="160"/>
      <c r="C595" s="177"/>
      <c r="D595" s="80" t="s">
        <v>287</v>
      </c>
      <c r="E595" s="78"/>
      <c r="F595" s="81">
        <v>22</v>
      </c>
      <c r="G595" s="82">
        <v>3.3846153846153846</v>
      </c>
      <c r="H595" s="81">
        <v>50</v>
      </c>
      <c r="I595" s="82">
        <v>6.4020486555697822</v>
      </c>
      <c r="J595" s="81">
        <v>32</v>
      </c>
      <c r="K595" s="82">
        <v>3.3368091762252345</v>
      </c>
      <c r="L595" s="83"/>
      <c r="M595" s="83"/>
      <c r="N595" s="83"/>
      <c r="O595" s="84"/>
    </row>
    <row r="596" spans="1:15" ht="20.100000000000001" customHeight="1" x14ac:dyDescent="0.3">
      <c r="A596" s="77"/>
      <c r="B596" s="160"/>
      <c r="C596" s="177"/>
      <c r="D596" s="80" t="s">
        <v>288</v>
      </c>
      <c r="E596" s="78"/>
      <c r="F596" s="81">
        <v>3</v>
      </c>
      <c r="G596" s="82">
        <v>0.46153846153846156</v>
      </c>
      <c r="H596" s="81">
        <v>1</v>
      </c>
      <c r="I596" s="82">
        <v>0.12804097311139565</v>
      </c>
      <c r="J596" s="81">
        <v>5</v>
      </c>
      <c r="K596" s="82">
        <v>0.52137643378519283</v>
      </c>
      <c r="L596" s="83"/>
      <c r="M596" s="83"/>
      <c r="N596" s="83"/>
      <c r="O596" s="84"/>
    </row>
    <row r="597" spans="1:15" ht="20.100000000000001" customHeight="1" x14ac:dyDescent="0.3">
      <c r="A597" s="116" t="s">
        <v>3383</v>
      </c>
      <c r="B597" s="176" t="s">
        <v>691</v>
      </c>
      <c r="C597" s="182" t="s">
        <v>2130</v>
      </c>
      <c r="D597" s="118" t="s">
        <v>285</v>
      </c>
      <c r="E597" s="117"/>
      <c r="F597" s="132">
        <v>12</v>
      </c>
      <c r="G597" s="136">
        <v>1.8461538461538463</v>
      </c>
      <c r="H597" s="132">
        <v>14</v>
      </c>
      <c r="I597" s="136">
        <v>1.7925736235595391</v>
      </c>
      <c r="J597" s="132">
        <v>20</v>
      </c>
      <c r="K597" s="136">
        <v>2.0855057351407713</v>
      </c>
      <c r="L597" s="146" t="s">
        <v>1</v>
      </c>
      <c r="M597" s="146" t="s">
        <v>1</v>
      </c>
      <c r="N597" s="146" t="s">
        <v>1</v>
      </c>
      <c r="O597" s="153"/>
    </row>
    <row r="598" spans="1:15" ht="20.100000000000001" customHeight="1" x14ac:dyDescent="0.3">
      <c r="A598" s="77"/>
      <c r="B598" s="160"/>
      <c r="C598" s="177"/>
      <c r="D598" s="80" t="s">
        <v>286</v>
      </c>
      <c r="E598" s="78"/>
      <c r="F598" s="81">
        <v>211</v>
      </c>
      <c r="G598" s="82">
        <v>32.461538461538467</v>
      </c>
      <c r="H598" s="81">
        <v>243</v>
      </c>
      <c r="I598" s="82">
        <v>31.113956466069141</v>
      </c>
      <c r="J598" s="81">
        <v>283</v>
      </c>
      <c r="K598" s="82">
        <v>29.509906152241918</v>
      </c>
      <c r="L598" s="83"/>
      <c r="M598" s="83"/>
      <c r="N598" s="83"/>
      <c r="O598" s="84"/>
    </row>
    <row r="599" spans="1:15" ht="20.100000000000001" customHeight="1" x14ac:dyDescent="0.3">
      <c r="A599" s="77"/>
      <c r="B599" s="160"/>
      <c r="C599" s="177"/>
      <c r="D599" s="80" t="s">
        <v>115</v>
      </c>
      <c r="E599" s="78"/>
      <c r="F599" s="81">
        <v>377</v>
      </c>
      <c r="G599" s="82">
        <v>57.999999999999993</v>
      </c>
      <c r="H599" s="81">
        <v>452</v>
      </c>
      <c r="I599" s="82">
        <v>57.874519846350829</v>
      </c>
      <c r="J599" s="81">
        <v>575</v>
      </c>
      <c r="K599" s="82">
        <v>59.958289885297191</v>
      </c>
      <c r="L599" s="83"/>
      <c r="M599" s="83"/>
      <c r="N599" s="83"/>
      <c r="O599" s="84"/>
    </row>
    <row r="600" spans="1:15" ht="20.100000000000001" customHeight="1" x14ac:dyDescent="0.3">
      <c r="A600" s="77"/>
      <c r="B600" s="160"/>
      <c r="C600" s="177"/>
      <c r="D600" s="80" t="s">
        <v>287</v>
      </c>
      <c r="E600" s="78"/>
      <c r="F600" s="81">
        <v>46</v>
      </c>
      <c r="G600" s="82">
        <v>7.0769230769230766</v>
      </c>
      <c r="H600" s="81">
        <v>60</v>
      </c>
      <c r="I600" s="82">
        <v>7.6824583866837388</v>
      </c>
      <c r="J600" s="81">
        <v>67</v>
      </c>
      <c r="K600" s="82">
        <v>6.9864442127215849</v>
      </c>
      <c r="L600" s="83"/>
      <c r="M600" s="83"/>
      <c r="N600" s="83"/>
      <c r="O600" s="84"/>
    </row>
    <row r="601" spans="1:15" ht="20.100000000000001" customHeight="1" x14ac:dyDescent="0.3">
      <c r="A601" s="77"/>
      <c r="B601" s="160"/>
      <c r="C601" s="177"/>
      <c r="D601" s="80" t="s">
        <v>288</v>
      </c>
      <c r="E601" s="78"/>
      <c r="F601" s="81">
        <v>4</v>
      </c>
      <c r="G601" s="82">
        <v>0.61538461538461542</v>
      </c>
      <c r="H601" s="81">
        <v>12</v>
      </c>
      <c r="I601" s="82">
        <v>1.5364916773367479</v>
      </c>
      <c r="J601" s="81">
        <v>14</v>
      </c>
      <c r="K601" s="82">
        <v>1.4598540145985401</v>
      </c>
      <c r="L601" s="83"/>
      <c r="M601" s="83"/>
      <c r="N601" s="83"/>
      <c r="O601" s="84"/>
    </row>
    <row r="602" spans="1:15" ht="20.100000000000001" customHeight="1" x14ac:dyDescent="0.3">
      <c r="A602" s="116" t="s">
        <v>3384</v>
      </c>
      <c r="B602" s="176" t="s">
        <v>5305</v>
      </c>
      <c r="C602" s="182" t="s">
        <v>2130</v>
      </c>
      <c r="D602" s="118" t="s">
        <v>285</v>
      </c>
      <c r="E602" s="117"/>
      <c r="F602" s="132">
        <v>10</v>
      </c>
      <c r="G602" s="136">
        <v>1.5384615384615385</v>
      </c>
      <c r="H602" s="132">
        <v>13</v>
      </c>
      <c r="I602" s="136">
        <v>1.6645326504481435</v>
      </c>
      <c r="J602" s="132">
        <v>15</v>
      </c>
      <c r="K602" s="136">
        <v>1.5641293013555788</v>
      </c>
      <c r="L602" s="146" t="s">
        <v>1</v>
      </c>
      <c r="M602" s="146" t="s">
        <v>1</v>
      </c>
      <c r="N602" s="146" t="s">
        <v>1</v>
      </c>
      <c r="O602" s="153"/>
    </row>
    <row r="603" spans="1:15" ht="20.100000000000001" customHeight="1" x14ac:dyDescent="0.3">
      <c r="A603" s="77"/>
      <c r="B603" s="160"/>
      <c r="C603" s="177"/>
      <c r="D603" s="80" t="s">
        <v>286</v>
      </c>
      <c r="E603" s="78"/>
      <c r="F603" s="81">
        <v>183</v>
      </c>
      <c r="G603" s="82">
        <v>28.153846153846153</v>
      </c>
      <c r="H603" s="81">
        <v>221</v>
      </c>
      <c r="I603" s="82">
        <v>28.297055057618437</v>
      </c>
      <c r="J603" s="81">
        <v>266</v>
      </c>
      <c r="K603" s="82">
        <v>27.737226277372262</v>
      </c>
      <c r="L603" s="83"/>
      <c r="M603" s="83"/>
      <c r="N603" s="83"/>
      <c r="O603" s="84"/>
    </row>
    <row r="604" spans="1:15" ht="20.100000000000001" customHeight="1" x14ac:dyDescent="0.3">
      <c r="A604" s="77"/>
      <c r="B604" s="160"/>
      <c r="C604" s="177"/>
      <c r="D604" s="80" t="s">
        <v>115</v>
      </c>
      <c r="E604" s="78"/>
      <c r="F604" s="81">
        <v>324</v>
      </c>
      <c r="G604" s="82">
        <v>49.846153846153847</v>
      </c>
      <c r="H604" s="81">
        <v>372</v>
      </c>
      <c r="I604" s="82">
        <v>47.631241997439183</v>
      </c>
      <c r="J604" s="81">
        <v>476</v>
      </c>
      <c r="K604" s="82">
        <v>49.635036496350367</v>
      </c>
      <c r="L604" s="83"/>
      <c r="M604" s="83"/>
      <c r="N604" s="83"/>
      <c r="O604" s="84"/>
    </row>
    <row r="605" spans="1:15" ht="20.100000000000001" customHeight="1" x14ac:dyDescent="0.3">
      <c r="A605" s="77"/>
      <c r="B605" s="160"/>
      <c r="C605" s="177"/>
      <c r="D605" s="80" t="s">
        <v>287</v>
      </c>
      <c r="E605" s="78"/>
      <c r="F605" s="81">
        <v>115</v>
      </c>
      <c r="G605" s="82">
        <v>17.692307692307693</v>
      </c>
      <c r="H605" s="81">
        <v>152</v>
      </c>
      <c r="I605" s="82">
        <v>19.462227912932139</v>
      </c>
      <c r="J605" s="81">
        <v>174</v>
      </c>
      <c r="K605" s="82">
        <v>18.143899895724715</v>
      </c>
      <c r="L605" s="83"/>
      <c r="M605" s="83"/>
      <c r="N605" s="83"/>
      <c r="O605" s="84"/>
    </row>
    <row r="606" spans="1:15" ht="20.100000000000001" customHeight="1" x14ac:dyDescent="0.3">
      <c r="A606" s="77"/>
      <c r="B606" s="160"/>
      <c r="C606" s="177"/>
      <c r="D606" s="80" t="s">
        <v>288</v>
      </c>
      <c r="E606" s="78"/>
      <c r="F606" s="81">
        <v>18</v>
      </c>
      <c r="G606" s="82">
        <v>2.7692307692307692</v>
      </c>
      <c r="H606" s="81">
        <v>23</v>
      </c>
      <c r="I606" s="82">
        <v>2.9449423815620999</v>
      </c>
      <c r="J606" s="81">
        <v>28</v>
      </c>
      <c r="K606" s="82">
        <v>2.9197080291970803</v>
      </c>
      <c r="L606" s="83"/>
      <c r="M606" s="83"/>
      <c r="N606" s="83"/>
      <c r="O606" s="84"/>
    </row>
    <row r="607" spans="1:15" ht="20.100000000000001" customHeight="1" x14ac:dyDescent="0.3">
      <c r="A607" s="116" t="s">
        <v>3385</v>
      </c>
      <c r="B607" s="176" t="s">
        <v>692</v>
      </c>
      <c r="C607" s="182" t="s">
        <v>2130</v>
      </c>
      <c r="D607" s="118" t="s">
        <v>693</v>
      </c>
      <c r="E607" s="117"/>
      <c r="F607" s="132">
        <v>14</v>
      </c>
      <c r="G607" s="136">
        <v>2.1538461538461537</v>
      </c>
      <c r="H607" s="132">
        <v>17</v>
      </c>
      <c r="I607" s="136">
        <v>2.1766965428937262</v>
      </c>
      <c r="J607" s="132">
        <v>19</v>
      </c>
      <c r="K607" s="136">
        <v>1.9812304483837331</v>
      </c>
      <c r="L607" s="146" t="s">
        <v>1</v>
      </c>
      <c r="M607" s="146" t="s">
        <v>1</v>
      </c>
      <c r="N607" s="146" t="s">
        <v>1</v>
      </c>
      <c r="O607" s="153"/>
    </row>
    <row r="608" spans="1:15" ht="20.100000000000001" customHeight="1" x14ac:dyDescent="0.3">
      <c r="A608" s="77"/>
      <c r="B608" s="160"/>
      <c r="C608" s="177"/>
      <c r="D608" s="80" t="s">
        <v>694</v>
      </c>
      <c r="E608" s="78"/>
      <c r="F608" s="81">
        <v>343</v>
      </c>
      <c r="G608" s="82">
        <v>52.769230769230766</v>
      </c>
      <c r="H608" s="81">
        <v>387</v>
      </c>
      <c r="I608" s="82">
        <v>49.551856594110113</v>
      </c>
      <c r="J608" s="81">
        <v>462</v>
      </c>
      <c r="K608" s="82">
        <v>48.175182481751825</v>
      </c>
      <c r="L608" s="83"/>
      <c r="M608" s="83"/>
      <c r="N608" s="83"/>
      <c r="O608" s="84"/>
    </row>
    <row r="609" spans="1:15" ht="20.100000000000001" customHeight="1" x14ac:dyDescent="0.3">
      <c r="A609" s="77"/>
      <c r="B609" s="160"/>
      <c r="C609" s="177"/>
      <c r="D609" s="80" t="s">
        <v>554</v>
      </c>
      <c r="E609" s="78"/>
      <c r="F609" s="81">
        <v>260</v>
      </c>
      <c r="G609" s="82">
        <v>40</v>
      </c>
      <c r="H609" s="81">
        <v>339</v>
      </c>
      <c r="I609" s="82">
        <v>43.405889884763127</v>
      </c>
      <c r="J609" s="81">
        <v>429</v>
      </c>
      <c r="K609" s="82">
        <v>44.734098018769551</v>
      </c>
      <c r="L609" s="83"/>
      <c r="M609" s="83"/>
      <c r="N609" s="83"/>
      <c r="O609" s="84"/>
    </row>
    <row r="610" spans="1:15" ht="20.100000000000001" customHeight="1" x14ac:dyDescent="0.3">
      <c r="A610" s="77"/>
      <c r="B610" s="160"/>
      <c r="C610" s="177"/>
      <c r="D610" s="80" t="s">
        <v>695</v>
      </c>
      <c r="E610" s="78"/>
      <c r="F610" s="81">
        <v>32</v>
      </c>
      <c r="G610" s="82">
        <v>4.9230769230769234</v>
      </c>
      <c r="H610" s="81">
        <v>36</v>
      </c>
      <c r="I610" s="82">
        <v>4.6094750320102431</v>
      </c>
      <c r="J610" s="81">
        <v>43</v>
      </c>
      <c r="K610" s="82">
        <v>4.4838373305526593</v>
      </c>
      <c r="L610" s="83"/>
      <c r="M610" s="83"/>
      <c r="N610" s="83"/>
      <c r="O610" s="84"/>
    </row>
    <row r="611" spans="1:15" ht="20.100000000000001" customHeight="1" x14ac:dyDescent="0.3">
      <c r="A611" s="77"/>
      <c r="B611" s="160"/>
      <c r="C611" s="177"/>
      <c r="D611" s="80" t="s">
        <v>696</v>
      </c>
      <c r="E611" s="78"/>
      <c r="F611" s="81">
        <v>1</v>
      </c>
      <c r="G611" s="82">
        <v>0.15384615384615385</v>
      </c>
      <c r="H611" s="81">
        <v>2</v>
      </c>
      <c r="I611" s="82">
        <v>0.25608194622279129</v>
      </c>
      <c r="J611" s="81">
        <v>6</v>
      </c>
      <c r="K611" s="82">
        <v>0.6256517205422315</v>
      </c>
      <c r="L611" s="83"/>
      <c r="M611" s="83"/>
      <c r="N611" s="83"/>
      <c r="O611" s="84"/>
    </row>
    <row r="612" spans="1:15" ht="20.100000000000001" customHeight="1" x14ac:dyDescent="0.3">
      <c r="A612" s="116" t="s">
        <v>3386</v>
      </c>
      <c r="B612" s="176" t="s">
        <v>697</v>
      </c>
      <c r="C612" s="182" t="s">
        <v>2130</v>
      </c>
      <c r="D612" s="118" t="s">
        <v>86</v>
      </c>
      <c r="E612" s="117"/>
      <c r="F612" s="132">
        <v>23</v>
      </c>
      <c r="G612" s="136">
        <v>3.5384615384615383</v>
      </c>
      <c r="H612" s="132">
        <v>34</v>
      </c>
      <c r="I612" s="136">
        <v>4.3533930857874523</v>
      </c>
      <c r="J612" s="132">
        <v>53</v>
      </c>
      <c r="K612" s="136">
        <v>5.5265901981230448</v>
      </c>
      <c r="L612" s="146" t="s">
        <v>1</v>
      </c>
      <c r="M612" s="146" t="s">
        <v>1</v>
      </c>
      <c r="N612" s="146" t="s">
        <v>1</v>
      </c>
      <c r="O612" s="153"/>
    </row>
    <row r="613" spans="1:15" ht="20.100000000000001" customHeight="1" x14ac:dyDescent="0.3">
      <c r="A613" s="77"/>
      <c r="B613" s="160"/>
      <c r="C613" s="177"/>
      <c r="D613" s="80" t="s">
        <v>87</v>
      </c>
      <c r="E613" s="78"/>
      <c r="F613" s="81">
        <v>627</v>
      </c>
      <c r="G613" s="82">
        <v>96.461538461538467</v>
      </c>
      <c r="H613" s="81">
        <v>747</v>
      </c>
      <c r="I613" s="82">
        <v>95.646606914212555</v>
      </c>
      <c r="J613" s="81">
        <v>906</v>
      </c>
      <c r="K613" s="82">
        <v>94.473409801876954</v>
      </c>
      <c r="L613" s="83"/>
      <c r="M613" s="83"/>
      <c r="N613" s="83"/>
      <c r="O613" s="84"/>
    </row>
    <row r="614" spans="1:15" ht="20.100000000000001" customHeight="1" x14ac:dyDescent="0.3">
      <c r="A614" s="116" t="s">
        <v>3387</v>
      </c>
      <c r="B614" s="176" t="s">
        <v>698</v>
      </c>
      <c r="C614" s="182" t="s">
        <v>3432</v>
      </c>
      <c r="D614" s="118" t="s">
        <v>1163</v>
      </c>
      <c r="E614" s="117"/>
      <c r="F614" s="132">
        <v>2</v>
      </c>
      <c r="G614" s="136">
        <v>8.695652173913043</v>
      </c>
      <c r="H614" s="132">
        <v>11</v>
      </c>
      <c r="I614" s="136">
        <v>32.352941176470587</v>
      </c>
      <c r="J614" s="132">
        <v>13</v>
      </c>
      <c r="K614" s="136">
        <v>24.528301886792452</v>
      </c>
      <c r="L614" s="146" t="s">
        <v>1</v>
      </c>
      <c r="M614" s="146" t="s">
        <v>1</v>
      </c>
      <c r="N614" s="146" t="s">
        <v>1</v>
      </c>
      <c r="O614" s="153"/>
    </row>
    <row r="615" spans="1:15" ht="20.100000000000001" customHeight="1" x14ac:dyDescent="0.3">
      <c r="A615" s="77"/>
      <c r="B615" s="160"/>
      <c r="C615" s="177"/>
      <c r="D615" s="80" t="s">
        <v>699</v>
      </c>
      <c r="E615" s="78"/>
      <c r="F615" s="81"/>
      <c r="G615" s="82"/>
      <c r="H615" s="81"/>
      <c r="I615" s="82"/>
      <c r="J615" s="81">
        <v>2</v>
      </c>
      <c r="K615" s="82">
        <v>3.7735849056603774</v>
      </c>
      <c r="L615" s="83"/>
      <c r="M615" s="83"/>
      <c r="N615" s="83"/>
      <c r="O615" s="84"/>
    </row>
    <row r="616" spans="1:15" ht="20.100000000000001" customHeight="1" x14ac:dyDescent="0.3">
      <c r="A616" s="77"/>
      <c r="B616" s="160"/>
      <c r="C616" s="177"/>
      <c r="D616" s="80" t="s">
        <v>700</v>
      </c>
      <c r="E616" s="78"/>
      <c r="F616" s="81"/>
      <c r="G616" s="82"/>
      <c r="H616" s="81"/>
      <c r="I616" s="82"/>
      <c r="J616" s="81"/>
      <c r="K616" s="82"/>
      <c r="L616" s="83"/>
      <c r="M616" s="83"/>
      <c r="N616" s="83"/>
      <c r="O616" s="84"/>
    </row>
    <row r="617" spans="1:15" ht="20.100000000000001" customHeight="1" x14ac:dyDescent="0.3">
      <c r="A617" s="77"/>
      <c r="B617" s="160"/>
      <c r="C617" s="177"/>
      <c r="D617" s="80" t="s">
        <v>701</v>
      </c>
      <c r="E617" s="78"/>
      <c r="F617" s="81"/>
      <c r="G617" s="82"/>
      <c r="H617" s="81">
        <v>2</v>
      </c>
      <c r="I617" s="82">
        <v>5.882352941176471</v>
      </c>
      <c r="J617" s="81">
        <v>1</v>
      </c>
      <c r="K617" s="82">
        <v>1.8867924528301887</v>
      </c>
      <c r="L617" s="83"/>
      <c r="M617" s="83"/>
      <c r="N617" s="83"/>
      <c r="O617" s="84"/>
    </row>
    <row r="618" spans="1:15" ht="20.100000000000001" customHeight="1" x14ac:dyDescent="0.3">
      <c r="A618" s="77"/>
      <c r="B618" s="160"/>
      <c r="C618" s="177"/>
      <c r="D618" s="80" t="s">
        <v>702</v>
      </c>
      <c r="E618" s="78"/>
      <c r="F618" s="81"/>
      <c r="G618" s="82"/>
      <c r="H618" s="81"/>
      <c r="I618" s="82"/>
      <c r="J618" s="81">
        <v>1</v>
      </c>
      <c r="K618" s="82">
        <v>1.8867924528301887</v>
      </c>
      <c r="L618" s="83"/>
      <c r="M618" s="83"/>
      <c r="N618" s="83"/>
      <c r="O618" s="84"/>
    </row>
    <row r="619" spans="1:15" ht="20.100000000000001" customHeight="1" x14ac:dyDescent="0.3">
      <c r="A619" s="77"/>
      <c r="B619" s="160"/>
      <c r="C619" s="177"/>
      <c r="D619" s="80" t="s">
        <v>703</v>
      </c>
      <c r="E619" s="78"/>
      <c r="F619" s="81">
        <v>2</v>
      </c>
      <c r="G619" s="82">
        <v>8.695652173913043</v>
      </c>
      <c r="H619" s="81"/>
      <c r="I619" s="82"/>
      <c r="J619" s="81"/>
      <c r="K619" s="82"/>
      <c r="L619" s="83"/>
      <c r="M619" s="83"/>
      <c r="N619" s="83"/>
      <c r="O619" s="84"/>
    </row>
    <row r="620" spans="1:15" ht="20.100000000000001" customHeight="1" x14ac:dyDescent="0.3">
      <c r="A620" s="77"/>
      <c r="B620" s="160"/>
      <c r="C620" s="177"/>
      <c r="D620" s="80" t="s">
        <v>1162</v>
      </c>
      <c r="E620" s="78"/>
      <c r="F620" s="81"/>
      <c r="G620" s="82"/>
      <c r="H620" s="81">
        <v>1</v>
      </c>
      <c r="I620" s="82">
        <v>2.9411764705882355</v>
      </c>
      <c r="J620" s="81">
        <v>2</v>
      </c>
      <c r="K620" s="82">
        <v>3.7735849056603774</v>
      </c>
      <c r="L620" s="83"/>
      <c r="M620" s="83"/>
      <c r="N620" s="83"/>
      <c r="O620" s="84"/>
    </row>
    <row r="621" spans="1:15" ht="20.100000000000001" customHeight="1" x14ac:dyDescent="0.3">
      <c r="A621" s="77"/>
      <c r="B621" s="160"/>
      <c r="C621" s="177"/>
      <c r="D621" s="80" t="s">
        <v>704</v>
      </c>
      <c r="E621" s="78"/>
      <c r="F621" s="81">
        <v>6</v>
      </c>
      <c r="G621" s="82">
        <v>26.086956521739129</v>
      </c>
      <c r="H621" s="81">
        <v>8</v>
      </c>
      <c r="I621" s="82">
        <v>23.529411764705884</v>
      </c>
      <c r="J621" s="81">
        <v>10</v>
      </c>
      <c r="K621" s="82">
        <v>18.867924528301888</v>
      </c>
      <c r="L621" s="83"/>
      <c r="M621" s="83"/>
      <c r="N621" s="83"/>
      <c r="O621" s="84"/>
    </row>
    <row r="622" spans="1:15" ht="20.100000000000001" customHeight="1" x14ac:dyDescent="0.3">
      <c r="A622" s="77"/>
      <c r="B622" s="160"/>
      <c r="C622" s="177"/>
      <c r="D622" s="80" t="s">
        <v>705</v>
      </c>
      <c r="E622" s="78"/>
      <c r="F622" s="81">
        <v>2</v>
      </c>
      <c r="G622" s="82">
        <v>8.695652173913043</v>
      </c>
      <c r="H622" s="81">
        <v>1</v>
      </c>
      <c r="I622" s="82">
        <v>2.9411764705882355</v>
      </c>
      <c r="J622" s="81">
        <v>3</v>
      </c>
      <c r="K622" s="82">
        <v>5.6603773584905666</v>
      </c>
      <c r="L622" s="83"/>
      <c r="M622" s="83"/>
      <c r="N622" s="83"/>
      <c r="O622" s="84"/>
    </row>
    <row r="623" spans="1:15" ht="20.100000000000001" customHeight="1" x14ac:dyDescent="0.3">
      <c r="A623" s="77"/>
      <c r="B623" s="160"/>
      <c r="C623" s="177"/>
      <c r="D623" s="80" t="s">
        <v>1990</v>
      </c>
      <c r="E623" s="78"/>
      <c r="F623" s="81">
        <v>2</v>
      </c>
      <c r="G623" s="82">
        <v>8.695652173913043</v>
      </c>
      <c r="H623" s="81">
        <v>1</v>
      </c>
      <c r="I623" s="82">
        <v>2.9411764705882355</v>
      </c>
      <c r="J623" s="81">
        <v>1</v>
      </c>
      <c r="K623" s="82">
        <v>1.8867924528301887</v>
      </c>
      <c r="L623" s="83"/>
      <c r="M623" s="83"/>
      <c r="N623" s="83"/>
      <c r="O623" s="84"/>
    </row>
    <row r="624" spans="1:15" ht="20.100000000000001" customHeight="1" x14ac:dyDescent="0.3">
      <c r="A624" s="77"/>
      <c r="B624" s="160"/>
      <c r="C624" s="177"/>
      <c r="D624" s="80" t="s">
        <v>1991</v>
      </c>
      <c r="E624" s="78"/>
      <c r="F624" s="81"/>
      <c r="G624" s="82"/>
      <c r="H624" s="81">
        <v>2</v>
      </c>
      <c r="I624" s="82">
        <v>5.882352941176471</v>
      </c>
      <c r="J624" s="81">
        <v>2</v>
      </c>
      <c r="K624" s="82">
        <v>3.7735849056603774</v>
      </c>
      <c r="L624" s="83"/>
      <c r="M624" s="83"/>
      <c r="N624" s="83"/>
      <c r="O624" s="84"/>
    </row>
    <row r="625" spans="1:15" ht="20.100000000000001" customHeight="1" x14ac:dyDescent="0.3">
      <c r="A625" s="77"/>
      <c r="B625" s="160"/>
      <c r="C625" s="177"/>
      <c r="D625" s="80" t="s">
        <v>1992</v>
      </c>
      <c r="E625" s="78"/>
      <c r="F625" s="81">
        <v>4</v>
      </c>
      <c r="G625" s="82">
        <v>17.391304347826086</v>
      </c>
      <c r="H625" s="81">
        <v>2</v>
      </c>
      <c r="I625" s="82">
        <v>5.882352941176471</v>
      </c>
      <c r="J625" s="81">
        <v>5</v>
      </c>
      <c r="K625" s="82">
        <v>9.433962264150944</v>
      </c>
      <c r="L625" s="83"/>
      <c r="M625" s="83"/>
      <c r="N625" s="83"/>
      <c r="O625" s="84"/>
    </row>
    <row r="626" spans="1:15" ht="20.100000000000001" customHeight="1" x14ac:dyDescent="0.3">
      <c r="A626" s="77"/>
      <c r="B626" s="160"/>
      <c r="C626" s="177"/>
      <c r="D626" s="80" t="s">
        <v>1993</v>
      </c>
      <c r="E626" s="78"/>
      <c r="F626" s="81">
        <v>3</v>
      </c>
      <c r="G626" s="82">
        <v>13.043478260869565</v>
      </c>
      <c r="H626" s="81">
        <v>1</v>
      </c>
      <c r="I626" s="82">
        <v>2.9411764705882355</v>
      </c>
      <c r="J626" s="81">
        <v>4</v>
      </c>
      <c r="K626" s="82">
        <v>7.5471698113207548</v>
      </c>
      <c r="L626" s="83"/>
      <c r="M626" s="83"/>
      <c r="N626" s="83"/>
      <c r="O626" s="84"/>
    </row>
    <row r="627" spans="1:15" ht="20.100000000000001" customHeight="1" x14ac:dyDescent="0.3">
      <c r="A627" s="77"/>
      <c r="B627" s="160"/>
      <c r="C627" s="177"/>
      <c r="D627" s="80" t="s">
        <v>2000</v>
      </c>
      <c r="E627" s="78"/>
      <c r="F627" s="81"/>
      <c r="G627" s="82"/>
      <c r="H627" s="81"/>
      <c r="I627" s="82"/>
      <c r="J627" s="81">
        <v>1</v>
      </c>
      <c r="K627" s="82">
        <v>1.8867924528301887</v>
      </c>
      <c r="L627" s="83"/>
      <c r="M627" s="83"/>
      <c r="N627" s="83"/>
      <c r="O627" s="84"/>
    </row>
    <row r="628" spans="1:15" ht="20.100000000000001" customHeight="1" x14ac:dyDescent="0.3">
      <c r="A628" s="77"/>
      <c r="B628" s="160"/>
      <c r="C628" s="177"/>
      <c r="D628" s="80" t="s">
        <v>1994</v>
      </c>
      <c r="E628" s="78"/>
      <c r="F628" s="81">
        <v>1</v>
      </c>
      <c r="G628" s="82">
        <v>4.3478260869565215</v>
      </c>
      <c r="H628" s="81">
        <v>1</v>
      </c>
      <c r="I628" s="82">
        <v>2.9411764705882355</v>
      </c>
      <c r="J628" s="81">
        <v>2</v>
      </c>
      <c r="K628" s="82">
        <v>3.7735849056603774</v>
      </c>
      <c r="L628" s="83"/>
      <c r="M628" s="83"/>
      <c r="N628" s="83"/>
      <c r="O628" s="84"/>
    </row>
    <row r="629" spans="1:15" ht="20.100000000000001" customHeight="1" x14ac:dyDescent="0.3">
      <c r="A629" s="77"/>
      <c r="B629" s="160"/>
      <c r="C629" s="177"/>
      <c r="D629" s="80" t="s">
        <v>1995</v>
      </c>
      <c r="E629" s="78"/>
      <c r="F629" s="81">
        <v>1</v>
      </c>
      <c r="G629" s="82">
        <v>4.3478260869565215</v>
      </c>
      <c r="H629" s="81"/>
      <c r="I629" s="82"/>
      <c r="J629" s="81">
        <v>3</v>
      </c>
      <c r="K629" s="82">
        <v>5.6603773584905666</v>
      </c>
      <c r="L629" s="83"/>
      <c r="M629" s="83"/>
      <c r="N629" s="83"/>
      <c r="O629" s="84"/>
    </row>
    <row r="630" spans="1:15" ht="20.100000000000001" customHeight="1" x14ac:dyDescent="0.3">
      <c r="A630" s="77"/>
      <c r="B630" s="160"/>
      <c r="C630" s="177"/>
      <c r="D630" s="80" t="s">
        <v>2137</v>
      </c>
      <c r="E630" s="78"/>
      <c r="F630" s="81"/>
      <c r="G630" s="82"/>
      <c r="H630" s="81"/>
      <c r="I630" s="82"/>
      <c r="J630" s="81"/>
      <c r="K630" s="82"/>
      <c r="L630" s="83"/>
      <c r="M630" s="83"/>
      <c r="N630" s="83"/>
      <c r="O630" s="84"/>
    </row>
    <row r="631" spans="1:15" ht="20.100000000000001" customHeight="1" x14ac:dyDescent="0.3">
      <c r="A631" s="77"/>
      <c r="B631" s="160"/>
      <c r="C631" s="177"/>
      <c r="D631" s="80" t="s">
        <v>1997</v>
      </c>
      <c r="E631" s="78"/>
      <c r="F631" s="81"/>
      <c r="G631" s="82"/>
      <c r="H631" s="81">
        <v>1</v>
      </c>
      <c r="I631" s="82">
        <v>2.9411764705882355</v>
      </c>
      <c r="J631" s="81"/>
      <c r="K631" s="82"/>
      <c r="L631" s="83"/>
      <c r="M631" s="83"/>
      <c r="N631" s="83"/>
      <c r="O631" s="84"/>
    </row>
    <row r="632" spans="1:15" ht="20.100000000000001" customHeight="1" x14ac:dyDescent="0.3">
      <c r="A632" s="77"/>
      <c r="B632" s="160"/>
      <c r="C632" s="177"/>
      <c r="D632" s="80" t="s">
        <v>1998</v>
      </c>
      <c r="E632" s="78"/>
      <c r="F632" s="81"/>
      <c r="G632" s="82"/>
      <c r="H632" s="81"/>
      <c r="I632" s="82"/>
      <c r="J632" s="81">
        <v>1</v>
      </c>
      <c r="K632" s="82">
        <v>1.8867924528301887</v>
      </c>
      <c r="L632" s="83"/>
      <c r="M632" s="83"/>
      <c r="N632" s="83"/>
      <c r="O632" s="84"/>
    </row>
    <row r="633" spans="1:15" ht="20.100000000000001" customHeight="1" x14ac:dyDescent="0.3">
      <c r="A633" s="77"/>
      <c r="B633" s="160"/>
      <c r="C633" s="177"/>
      <c r="D633" s="80" t="s">
        <v>2006</v>
      </c>
      <c r="E633" s="78"/>
      <c r="F633" s="81"/>
      <c r="G633" s="82"/>
      <c r="H633" s="81"/>
      <c r="I633" s="82"/>
      <c r="J633" s="81"/>
      <c r="K633" s="82"/>
      <c r="L633" s="83"/>
      <c r="M633" s="83"/>
      <c r="N633" s="83"/>
      <c r="O633" s="84"/>
    </row>
    <row r="634" spans="1:15" ht="20.100000000000001" customHeight="1" x14ac:dyDescent="0.3">
      <c r="A634" s="77"/>
      <c r="B634" s="160"/>
      <c r="C634" s="177"/>
      <c r="D634" s="80" t="s">
        <v>2007</v>
      </c>
      <c r="E634" s="78"/>
      <c r="F634" s="81"/>
      <c r="G634" s="82"/>
      <c r="H634" s="81">
        <v>3</v>
      </c>
      <c r="I634" s="82">
        <v>8.8235294117647065</v>
      </c>
      <c r="J634" s="81">
        <v>2</v>
      </c>
      <c r="K634" s="82">
        <v>3.7735849056603774</v>
      </c>
      <c r="L634" s="83"/>
      <c r="M634" s="83"/>
      <c r="N634" s="83"/>
      <c r="O634" s="84"/>
    </row>
    <row r="635" spans="1:15" ht="20.100000000000001" customHeight="1" x14ac:dyDescent="0.3">
      <c r="A635" s="77"/>
      <c r="B635" s="160"/>
      <c r="C635" s="177"/>
      <c r="D635" s="80" t="s">
        <v>2008</v>
      </c>
      <c r="E635" s="78"/>
      <c r="F635" s="81"/>
      <c r="G635" s="82"/>
      <c r="H635" s="81"/>
      <c r="I635" s="82"/>
      <c r="J635" s="81"/>
      <c r="K635" s="82"/>
      <c r="L635" s="83"/>
      <c r="M635" s="83"/>
      <c r="N635" s="83"/>
      <c r="O635" s="84"/>
    </row>
    <row r="636" spans="1:15" ht="20.100000000000001" customHeight="1" x14ac:dyDescent="0.3">
      <c r="A636" s="77"/>
      <c r="B636" s="160"/>
      <c r="C636" s="177"/>
      <c r="D636" s="80" t="s">
        <v>2138</v>
      </c>
      <c r="E636" s="78"/>
      <c r="F636" s="81"/>
      <c r="G636" s="82"/>
      <c r="H636" s="81"/>
      <c r="I636" s="82"/>
      <c r="J636" s="81"/>
      <c r="K636" s="82"/>
      <c r="L636" s="83"/>
      <c r="M636" s="83"/>
      <c r="N636" s="83"/>
      <c r="O636" s="84"/>
    </row>
    <row r="637" spans="1:15" ht="20.100000000000001" customHeight="1" x14ac:dyDescent="0.3">
      <c r="A637" s="116" t="s">
        <v>3388</v>
      </c>
      <c r="B637" s="176" t="s">
        <v>706</v>
      </c>
      <c r="C637" s="182" t="s">
        <v>3433</v>
      </c>
      <c r="D637" s="118"/>
      <c r="E637" s="117"/>
      <c r="F637" s="132"/>
      <c r="G637" s="136"/>
      <c r="H637" s="132"/>
      <c r="I637" s="136"/>
      <c r="J637" s="132"/>
      <c r="K637" s="136"/>
      <c r="L637" s="146" t="s">
        <v>1</v>
      </c>
      <c r="M637" s="146" t="s">
        <v>1</v>
      </c>
      <c r="N637" s="146" t="s">
        <v>1</v>
      </c>
      <c r="O637" s="153"/>
    </row>
    <row r="638" spans="1:15" ht="20.100000000000001" customHeight="1" x14ac:dyDescent="0.3">
      <c r="A638" s="116" t="s">
        <v>3389</v>
      </c>
      <c r="B638" s="176" t="s">
        <v>707</v>
      </c>
      <c r="C638" s="182" t="s">
        <v>3432</v>
      </c>
      <c r="D638" s="118" t="s">
        <v>708</v>
      </c>
      <c r="E638" s="117"/>
      <c r="F638" s="132">
        <v>12</v>
      </c>
      <c r="G638" s="136">
        <v>52.173913043478258</v>
      </c>
      <c r="H638" s="132">
        <v>26</v>
      </c>
      <c r="I638" s="136">
        <v>76.470588235294116</v>
      </c>
      <c r="J638" s="132">
        <v>38</v>
      </c>
      <c r="K638" s="136">
        <v>71.698113207547166</v>
      </c>
      <c r="L638" s="146" t="s">
        <v>1</v>
      </c>
      <c r="M638" s="146" t="s">
        <v>1</v>
      </c>
      <c r="N638" s="146" t="s">
        <v>1</v>
      </c>
      <c r="O638" s="153"/>
    </row>
    <row r="639" spans="1:15" ht="20.100000000000001" customHeight="1" x14ac:dyDescent="0.3">
      <c r="A639" s="77"/>
      <c r="B639" s="160"/>
      <c r="C639" s="177"/>
      <c r="D639" s="80" t="s">
        <v>709</v>
      </c>
      <c r="E639" s="78"/>
      <c r="F639" s="81">
        <v>6</v>
      </c>
      <c r="G639" s="82">
        <v>26.086956521739129</v>
      </c>
      <c r="H639" s="81">
        <v>6</v>
      </c>
      <c r="I639" s="82">
        <v>17.647058823529413</v>
      </c>
      <c r="J639" s="81">
        <v>11</v>
      </c>
      <c r="K639" s="82">
        <v>20.754716981132077</v>
      </c>
      <c r="L639" s="83"/>
      <c r="M639" s="83"/>
      <c r="N639" s="83"/>
      <c r="O639" s="84"/>
    </row>
    <row r="640" spans="1:15" ht="20.100000000000001" customHeight="1" x14ac:dyDescent="0.3">
      <c r="A640" s="77"/>
      <c r="B640" s="160"/>
      <c r="C640" s="177"/>
      <c r="D640" s="80" t="s">
        <v>710</v>
      </c>
      <c r="E640" s="78"/>
      <c r="F640" s="89">
        <v>5</v>
      </c>
      <c r="G640" s="90">
        <v>21.739130434782609</v>
      </c>
      <c r="H640" s="81">
        <v>2</v>
      </c>
      <c r="I640" s="82">
        <v>5.882352941176471</v>
      </c>
      <c r="J640" s="81">
        <v>4</v>
      </c>
      <c r="K640" s="82">
        <v>7.5471698113207548</v>
      </c>
      <c r="L640" s="83"/>
      <c r="M640" s="83"/>
      <c r="N640" s="83"/>
      <c r="O640" s="84"/>
    </row>
    <row r="641" spans="1:15" ht="20.100000000000001" customHeight="1" x14ac:dyDescent="0.3">
      <c r="A641" s="116" t="s">
        <v>3390</v>
      </c>
      <c r="B641" s="176" t="s">
        <v>711</v>
      </c>
      <c r="C641" s="182" t="s">
        <v>3434</v>
      </c>
      <c r="D641" s="118" t="s">
        <v>712</v>
      </c>
      <c r="E641" s="117"/>
      <c r="F641" s="81">
        <v>1</v>
      </c>
      <c r="G641" s="82">
        <v>5.5555555555555554</v>
      </c>
      <c r="H641" s="132">
        <v>2</v>
      </c>
      <c r="I641" s="136">
        <v>6.25</v>
      </c>
      <c r="J641" s="132">
        <v>7</v>
      </c>
      <c r="K641" s="136">
        <v>14.285714285714285</v>
      </c>
      <c r="L641" s="146" t="s">
        <v>1</v>
      </c>
      <c r="M641" s="146" t="s">
        <v>1</v>
      </c>
      <c r="N641" s="146" t="s">
        <v>1</v>
      </c>
      <c r="O641" s="153"/>
    </row>
    <row r="642" spans="1:15" ht="20.100000000000001" customHeight="1" x14ac:dyDescent="0.3">
      <c r="A642" s="77"/>
      <c r="B642" s="160"/>
      <c r="C642" s="177"/>
      <c r="D642" s="80" t="s">
        <v>713</v>
      </c>
      <c r="E642" s="78"/>
      <c r="F642" s="81"/>
      <c r="G642" s="82"/>
      <c r="H642" s="81">
        <v>1</v>
      </c>
      <c r="I642" s="82">
        <v>3.125</v>
      </c>
      <c r="J642" s="81"/>
      <c r="K642" s="82"/>
      <c r="L642" s="83"/>
      <c r="M642" s="83"/>
      <c r="N642" s="83"/>
      <c r="O642" s="84"/>
    </row>
    <row r="643" spans="1:15" ht="20.100000000000001" customHeight="1" x14ac:dyDescent="0.3">
      <c r="A643" s="77"/>
      <c r="B643" s="160"/>
      <c r="C643" s="177"/>
      <c r="D643" s="80" t="s">
        <v>714</v>
      </c>
      <c r="E643" s="78"/>
      <c r="F643" s="81"/>
      <c r="G643" s="82"/>
      <c r="H643" s="81"/>
      <c r="I643" s="82"/>
      <c r="J643" s="81"/>
      <c r="K643" s="82"/>
      <c r="L643" s="83"/>
      <c r="M643" s="83"/>
      <c r="N643" s="83"/>
      <c r="O643" s="84"/>
    </row>
    <row r="644" spans="1:15" ht="20.100000000000001" customHeight="1" x14ac:dyDescent="0.3">
      <c r="A644" s="77"/>
      <c r="B644" s="160"/>
      <c r="C644" s="177"/>
      <c r="D644" s="80" t="s">
        <v>715</v>
      </c>
      <c r="E644" s="78"/>
      <c r="F644" s="81">
        <v>1</v>
      </c>
      <c r="G644" s="82">
        <v>5.5555555555555554</v>
      </c>
      <c r="H644" s="81">
        <v>2</v>
      </c>
      <c r="I644" s="82">
        <v>6.25</v>
      </c>
      <c r="J644" s="81">
        <v>3</v>
      </c>
      <c r="K644" s="82">
        <v>6.1224489795918364</v>
      </c>
      <c r="L644" s="83"/>
      <c r="M644" s="83"/>
      <c r="N644" s="83"/>
      <c r="O644" s="84"/>
    </row>
    <row r="645" spans="1:15" ht="20.100000000000001" customHeight="1" x14ac:dyDescent="0.3">
      <c r="A645" s="77"/>
      <c r="B645" s="160"/>
      <c r="C645" s="177"/>
      <c r="D645" s="80" t="s">
        <v>716</v>
      </c>
      <c r="E645" s="78"/>
      <c r="F645" s="81"/>
      <c r="G645" s="82"/>
      <c r="H645" s="81"/>
      <c r="I645" s="82"/>
      <c r="J645" s="81"/>
      <c r="K645" s="82"/>
      <c r="L645" s="83"/>
      <c r="M645" s="83"/>
      <c r="N645" s="83"/>
      <c r="O645" s="84"/>
    </row>
    <row r="646" spans="1:15" ht="20.100000000000001" customHeight="1" x14ac:dyDescent="0.3">
      <c r="A646" s="77"/>
      <c r="B646" s="160"/>
      <c r="C646" s="177"/>
      <c r="D646" s="80" t="s">
        <v>717</v>
      </c>
      <c r="E646" s="78"/>
      <c r="F646" s="81">
        <v>1</v>
      </c>
      <c r="G646" s="82">
        <v>5.5555555555555554</v>
      </c>
      <c r="H646" s="81">
        <v>3</v>
      </c>
      <c r="I646" s="82">
        <v>9.375</v>
      </c>
      <c r="J646" s="81">
        <v>1</v>
      </c>
      <c r="K646" s="82">
        <v>2.0408163265306123</v>
      </c>
      <c r="L646" s="83"/>
      <c r="M646" s="83"/>
      <c r="N646" s="83"/>
      <c r="O646" s="84"/>
    </row>
    <row r="647" spans="1:15" ht="20.100000000000001" customHeight="1" x14ac:dyDescent="0.3">
      <c r="A647" s="77"/>
      <c r="B647" s="160"/>
      <c r="C647" s="177"/>
      <c r="D647" s="80" t="s">
        <v>718</v>
      </c>
      <c r="E647" s="78"/>
      <c r="F647" s="81"/>
      <c r="G647" s="82"/>
      <c r="H647" s="81"/>
      <c r="I647" s="82"/>
      <c r="J647" s="81">
        <v>2</v>
      </c>
      <c r="K647" s="82">
        <v>4.0816326530612246</v>
      </c>
      <c r="L647" s="83"/>
      <c r="M647" s="83"/>
      <c r="N647" s="83"/>
      <c r="O647" s="84"/>
    </row>
    <row r="648" spans="1:15" ht="20.100000000000001" customHeight="1" x14ac:dyDescent="0.3">
      <c r="A648" s="77"/>
      <c r="B648" s="160"/>
      <c r="C648" s="177"/>
      <c r="D648" s="80" t="s">
        <v>719</v>
      </c>
      <c r="E648" s="78"/>
      <c r="F648" s="81">
        <v>1</v>
      </c>
      <c r="G648" s="82">
        <v>5.5555555555555554</v>
      </c>
      <c r="H648" s="81">
        <v>2</v>
      </c>
      <c r="I648" s="82">
        <v>6.25</v>
      </c>
      <c r="J648" s="81">
        <v>3</v>
      </c>
      <c r="K648" s="82">
        <v>6.1224489795918364</v>
      </c>
      <c r="L648" s="83"/>
      <c r="M648" s="83"/>
      <c r="N648" s="83"/>
      <c r="O648" s="84"/>
    </row>
    <row r="649" spans="1:15" ht="20.100000000000001" customHeight="1" x14ac:dyDescent="0.3">
      <c r="A649" s="77"/>
      <c r="B649" s="160"/>
      <c r="C649" s="177"/>
      <c r="D649" s="80" t="s">
        <v>720</v>
      </c>
      <c r="E649" s="78"/>
      <c r="F649" s="81"/>
      <c r="G649" s="82"/>
      <c r="H649" s="81">
        <v>6</v>
      </c>
      <c r="I649" s="82">
        <v>18.75</v>
      </c>
      <c r="J649" s="81">
        <v>6</v>
      </c>
      <c r="K649" s="82">
        <v>12.244897959183673</v>
      </c>
      <c r="L649" s="83"/>
      <c r="M649" s="83"/>
      <c r="N649" s="83"/>
      <c r="O649" s="84"/>
    </row>
    <row r="650" spans="1:15" ht="20.100000000000001" customHeight="1" x14ac:dyDescent="0.3">
      <c r="A650" s="77"/>
      <c r="B650" s="160"/>
      <c r="C650" s="177"/>
      <c r="D650" s="80" t="s">
        <v>1974</v>
      </c>
      <c r="E650" s="78"/>
      <c r="F650" s="81"/>
      <c r="G650" s="82"/>
      <c r="H650" s="81"/>
      <c r="I650" s="82"/>
      <c r="J650" s="81"/>
      <c r="K650" s="82"/>
      <c r="L650" s="83"/>
      <c r="M650" s="83"/>
      <c r="N650" s="83"/>
      <c r="O650" s="84"/>
    </row>
    <row r="651" spans="1:15" ht="20.100000000000001" customHeight="1" x14ac:dyDescent="0.3">
      <c r="A651" s="77"/>
      <c r="B651" s="160"/>
      <c r="C651" s="177"/>
      <c r="D651" s="80" t="s">
        <v>1975</v>
      </c>
      <c r="E651" s="78"/>
      <c r="F651" s="81">
        <v>14</v>
      </c>
      <c r="G651" s="82">
        <v>77.777777777777786</v>
      </c>
      <c r="H651" s="81">
        <v>16</v>
      </c>
      <c r="I651" s="82">
        <v>50</v>
      </c>
      <c r="J651" s="81">
        <v>27</v>
      </c>
      <c r="K651" s="82">
        <v>55.102040816326522</v>
      </c>
      <c r="L651" s="83"/>
      <c r="M651" s="83"/>
      <c r="N651" s="83"/>
      <c r="O651" s="84"/>
    </row>
    <row r="652" spans="1:15" ht="20.100000000000001" customHeight="1" x14ac:dyDescent="0.3">
      <c r="A652" s="116" t="s">
        <v>3391</v>
      </c>
      <c r="B652" s="176" t="s">
        <v>721</v>
      </c>
      <c r="C652" s="182" t="s">
        <v>3435</v>
      </c>
      <c r="D652" s="118"/>
      <c r="E652" s="117"/>
      <c r="F652" s="132"/>
      <c r="G652" s="136"/>
      <c r="H652" s="132"/>
      <c r="I652" s="136"/>
      <c r="J652" s="132"/>
      <c r="K652" s="136"/>
      <c r="L652" s="146" t="s">
        <v>1</v>
      </c>
      <c r="M652" s="146" t="s">
        <v>1</v>
      </c>
      <c r="N652" s="146" t="s">
        <v>1</v>
      </c>
      <c r="O652" s="153"/>
    </row>
    <row r="653" spans="1:15" ht="20.100000000000001" customHeight="1" x14ac:dyDescent="0.3">
      <c r="A653" s="116" t="s">
        <v>3392</v>
      </c>
      <c r="B653" s="176" t="s">
        <v>722</v>
      </c>
      <c r="C653" s="182" t="s">
        <v>3436</v>
      </c>
      <c r="D653" s="118" t="s">
        <v>712</v>
      </c>
      <c r="E653" s="117"/>
      <c r="F653" s="132"/>
      <c r="G653" s="136"/>
      <c r="H653" s="132"/>
      <c r="I653" s="136"/>
      <c r="J653" s="132"/>
      <c r="K653" s="136"/>
      <c r="L653" s="146" t="s">
        <v>1</v>
      </c>
      <c r="M653" s="146" t="s">
        <v>1</v>
      </c>
      <c r="N653" s="146" t="s">
        <v>1</v>
      </c>
      <c r="O653" s="153"/>
    </row>
    <row r="654" spans="1:15" ht="20.100000000000001" customHeight="1" x14ac:dyDescent="0.3">
      <c r="A654" s="77"/>
      <c r="B654" s="160"/>
      <c r="C654" s="177"/>
      <c r="D654" s="80" t="s">
        <v>713</v>
      </c>
      <c r="E654" s="78"/>
      <c r="F654" s="81">
        <v>1</v>
      </c>
      <c r="G654" s="82">
        <v>25</v>
      </c>
      <c r="H654" s="81">
        <v>4</v>
      </c>
      <c r="I654" s="82">
        <v>25</v>
      </c>
      <c r="J654" s="81">
        <v>3</v>
      </c>
      <c r="K654" s="82">
        <v>13.636363636363635</v>
      </c>
      <c r="L654" s="83"/>
      <c r="M654" s="83"/>
      <c r="N654" s="83"/>
      <c r="O654" s="84"/>
    </row>
    <row r="655" spans="1:15" ht="20.100000000000001" customHeight="1" x14ac:dyDescent="0.3">
      <c r="A655" s="77"/>
      <c r="B655" s="160"/>
      <c r="C655" s="177"/>
      <c r="D655" s="80" t="s">
        <v>714</v>
      </c>
      <c r="E655" s="78"/>
      <c r="F655" s="81"/>
      <c r="G655" s="82"/>
      <c r="H655" s="81">
        <v>1</v>
      </c>
      <c r="I655" s="82">
        <v>6.25</v>
      </c>
      <c r="J655" s="81"/>
      <c r="K655" s="82"/>
      <c r="L655" s="83"/>
      <c r="M655" s="83"/>
      <c r="N655" s="83"/>
      <c r="O655" s="84"/>
    </row>
    <row r="656" spans="1:15" ht="20.100000000000001" customHeight="1" x14ac:dyDescent="0.3">
      <c r="A656" s="77"/>
      <c r="B656" s="160"/>
      <c r="C656" s="177"/>
      <c r="D656" s="80" t="s">
        <v>715</v>
      </c>
      <c r="E656" s="78"/>
      <c r="F656" s="81">
        <v>1</v>
      </c>
      <c r="G656" s="82">
        <v>25</v>
      </c>
      <c r="H656" s="81"/>
      <c r="I656" s="82"/>
      <c r="J656" s="81">
        <v>3</v>
      </c>
      <c r="K656" s="82">
        <v>13.636363636363635</v>
      </c>
      <c r="L656" s="83"/>
      <c r="M656" s="83"/>
      <c r="N656" s="83"/>
      <c r="O656" s="84"/>
    </row>
    <row r="657" spans="1:15" ht="20.100000000000001" customHeight="1" x14ac:dyDescent="0.3">
      <c r="A657" s="77"/>
      <c r="B657" s="160"/>
      <c r="C657" s="177"/>
      <c r="D657" s="80" t="s">
        <v>716</v>
      </c>
      <c r="E657" s="78"/>
      <c r="F657" s="81">
        <v>1</v>
      </c>
      <c r="G657" s="82">
        <v>25</v>
      </c>
      <c r="H657" s="81"/>
      <c r="I657" s="82"/>
      <c r="J657" s="81"/>
      <c r="K657" s="82"/>
      <c r="L657" s="83"/>
      <c r="M657" s="83"/>
      <c r="N657" s="83"/>
      <c r="O657" s="84"/>
    </row>
    <row r="658" spans="1:15" ht="20.100000000000001" customHeight="1" x14ac:dyDescent="0.3">
      <c r="A658" s="77"/>
      <c r="B658" s="160"/>
      <c r="C658" s="177"/>
      <c r="D658" s="80" t="s">
        <v>717</v>
      </c>
      <c r="E658" s="78"/>
      <c r="F658" s="81"/>
      <c r="G658" s="82"/>
      <c r="H658" s="81">
        <v>3</v>
      </c>
      <c r="I658" s="82">
        <v>18.75</v>
      </c>
      <c r="J658" s="81">
        <v>3</v>
      </c>
      <c r="K658" s="82">
        <v>13.636363636363635</v>
      </c>
      <c r="L658" s="83"/>
      <c r="M658" s="83"/>
      <c r="N658" s="83"/>
      <c r="O658" s="84"/>
    </row>
    <row r="659" spans="1:15" ht="20.100000000000001" customHeight="1" x14ac:dyDescent="0.3">
      <c r="A659" s="77"/>
      <c r="B659" s="160"/>
      <c r="C659" s="177"/>
      <c r="D659" s="80" t="s">
        <v>718</v>
      </c>
      <c r="E659" s="78"/>
      <c r="F659" s="81"/>
      <c r="G659" s="82"/>
      <c r="H659" s="81"/>
      <c r="I659" s="82"/>
      <c r="J659" s="81"/>
      <c r="K659" s="82"/>
      <c r="L659" s="83"/>
      <c r="M659" s="83"/>
      <c r="N659" s="83"/>
      <c r="O659" s="84"/>
    </row>
    <row r="660" spans="1:15" ht="20.100000000000001" customHeight="1" x14ac:dyDescent="0.3">
      <c r="A660" s="77"/>
      <c r="B660" s="160"/>
      <c r="C660" s="177"/>
      <c r="D660" s="80" t="s">
        <v>719</v>
      </c>
      <c r="E660" s="78"/>
      <c r="F660" s="81">
        <v>1</v>
      </c>
      <c r="G660" s="82">
        <v>25</v>
      </c>
      <c r="H660" s="81">
        <v>3</v>
      </c>
      <c r="I660" s="82">
        <v>18.75</v>
      </c>
      <c r="J660" s="81">
        <v>3</v>
      </c>
      <c r="K660" s="82">
        <v>13.636363636363635</v>
      </c>
      <c r="L660" s="83"/>
      <c r="M660" s="83"/>
      <c r="N660" s="83"/>
      <c r="O660" s="84"/>
    </row>
    <row r="661" spans="1:15" ht="20.100000000000001" customHeight="1" x14ac:dyDescent="0.3">
      <c r="A661" s="77"/>
      <c r="B661" s="160"/>
      <c r="C661" s="177"/>
      <c r="D661" s="80" t="s">
        <v>720</v>
      </c>
      <c r="E661" s="78"/>
      <c r="F661" s="81"/>
      <c r="G661" s="82"/>
      <c r="H661" s="81">
        <v>4</v>
      </c>
      <c r="I661" s="82">
        <v>25</v>
      </c>
      <c r="J661" s="81">
        <v>5</v>
      </c>
      <c r="K661" s="82">
        <v>22.727272727272727</v>
      </c>
      <c r="L661" s="83"/>
      <c r="M661" s="83"/>
      <c r="N661" s="83"/>
      <c r="O661" s="84"/>
    </row>
    <row r="662" spans="1:15" ht="20.100000000000001" customHeight="1" x14ac:dyDescent="0.3">
      <c r="A662" s="77"/>
      <c r="B662" s="160"/>
      <c r="C662" s="177"/>
      <c r="D662" s="80" t="s">
        <v>1974</v>
      </c>
      <c r="E662" s="78"/>
      <c r="F662" s="81"/>
      <c r="G662" s="82"/>
      <c r="H662" s="81"/>
      <c r="I662" s="82"/>
      <c r="J662" s="81"/>
      <c r="K662" s="82"/>
      <c r="L662" s="83"/>
      <c r="M662" s="83"/>
      <c r="N662" s="83"/>
      <c r="O662" s="84"/>
    </row>
    <row r="663" spans="1:15" ht="20.100000000000001" customHeight="1" x14ac:dyDescent="0.3">
      <c r="A663" s="77"/>
      <c r="B663" s="160"/>
      <c r="C663" s="177"/>
      <c r="D663" s="80" t="s">
        <v>1975</v>
      </c>
      <c r="E663" s="78"/>
      <c r="F663" s="81"/>
      <c r="G663" s="82"/>
      <c r="H663" s="81">
        <v>1</v>
      </c>
      <c r="I663" s="82">
        <v>6.25</v>
      </c>
      <c r="J663" s="81">
        <v>5</v>
      </c>
      <c r="K663" s="82">
        <v>22.727272727272727</v>
      </c>
      <c r="L663" s="83"/>
      <c r="M663" s="83"/>
      <c r="N663" s="83"/>
      <c r="O663" s="84"/>
    </row>
    <row r="664" spans="1:15" ht="20.100000000000001" customHeight="1" x14ac:dyDescent="0.3">
      <c r="A664" s="68" t="s">
        <v>3393</v>
      </c>
      <c r="B664" s="181" t="s">
        <v>723</v>
      </c>
      <c r="C664" s="203" t="s">
        <v>3437</v>
      </c>
      <c r="D664" s="71"/>
      <c r="E664" s="69"/>
      <c r="F664" s="72"/>
      <c r="G664" s="73"/>
      <c r="H664" s="72"/>
      <c r="I664" s="73"/>
      <c r="J664" s="72"/>
      <c r="K664" s="73"/>
      <c r="L664" s="131" t="s">
        <v>1</v>
      </c>
      <c r="M664" s="131" t="s">
        <v>1</v>
      </c>
      <c r="N664" s="131" t="s">
        <v>1</v>
      </c>
      <c r="O664" s="75"/>
    </row>
    <row r="665" spans="1:15" ht="20.100000000000001" customHeight="1" x14ac:dyDescent="0.3">
      <c r="A665" s="116" t="s">
        <v>3394</v>
      </c>
      <c r="B665" s="176" t="s">
        <v>2463</v>
      </c>
      <c r="C665" s="182" t="s">
        <v>3438</v>
      </c>
      <c r="D665" s="118" t="s">
        <v>2465</v>
      </c>
      <c r="E665" s="117"/>
      <c r="F665" s="132"/>
      <c r="G665" s="136"/>
      <c r="H665" s="132"/>
      <c r="I665" s="136"/>
      <c r="J665" s="132"/>
      <c r="K665" s="136"/>
      <c r="L665" s="146" t="s">
        <v>1</v>
      </c>
      <c r="M665" s="146" t="s">
        <v>1</v>
      </c>
      <c r="N665" s="146"/>
      <c r="O665" s="153"/>
    </row>
    <row r="666" spans="1:15" ht="20.100000000000001" customHeight="1" x14ac:dyDescent="0.3">
      <c r="A666" s="77"/>
      <c r="B666" s="160"/>
      <c r="C666" s="177"/>
      <c r="D666" s="80" t="s">
        <v>2466</v>
      </c>
      <c r="E666" s="78"/>
      <c r="F666" s="81"/>
      <c r="G666" s="82"/>
      <c r="H666" s="81"/>
      <c r="I666" s="82"/>
      <c r="J666" s="81"/>
      <c r="K666" s="82"/>
      <c r="L666" s="95"/>
      <c r="M666" s="95"/>
      <c r="N666" s="83"/>
      <c r="O666" s="84"/>
    </row>
    <row r="667" spans="1:15" ht="20.100000000000001" customHeight="1" x14ac:dyDescent="0.3">
      <c r="A667" s="77"/>
      <c r="B667" s="160"/>
      <c r="C667" s="177"/>
      <c r="D667" s="80" t="s">
        <v>2467</v>
      </c>
      <c r="E667" s="78"/>
      <c r="F667" s="81"/>
      <c r="G667" s="82"/>
      <c r="H667" s="81"/>
      <c r="I667" s="82"/>
      <c r="J667" s="81"/>
      <c r="K667" s="82"/>
      <c r="L667" s="95"/>
      <c r="M667" s="95"/>
      <c r="N667" s="83"/>
      <c r="O667" s="84"/>
    </row>
    <row r="668" spans="1:15" ht="20.100000000000001" customHeight="1" x14ac:dyDescent="0.3">
      <c r="A668" s="77"/>
      <c r="B668" s="160"/>
      <c r="C668" s="177"/>
      <c r="D668" s="80" t="s">
        <v>2468</v>
      </c>
      <c r="E668" s="78"/>
      <c r="F668" s="81"/>
      <c r="G668" s="82"/>
      <c r="H668" s="81"/>
      <c r="I668" s="82"/>
      <c r="J668" s="81"/>
      <c r="K668" s="82"/>
      <c r="L668" s="95"/>
      <c r="M668" s="95"/>
      <c r="N668" s="83"/>
      <c r="O668" s="84"/>
    </row>
    <row r="669" spans="1:15" ht="20.100000000000001" customHeight="1" x14ac:dyDescent="0.3">
      <c r="A669" s="77"/>
      <c r="B669" s="160"/>
      <c r="C669" s="177"/>
      <c r="D669" s="80" t="s">
        <v>2469</v>
      </c>
      <c r="E669" s="78"/>
      <c r="F669" s="81">
        <v>2</v>
      </c>
      <c r="G669" s="82">
        <v>40</v>
      </c>
      <c r="H669" s="81"/>
      <c r="I669" s="82"/>
      <c r="J669" s="81"/>
      <c r="K669" s="82"/>
      <c r="L669" s="95"/>
      <c r="M669" s="95"/>
      <c r="N669" s="83"/>
      <c r="O669" s="84"/>
    </row>
    <row r="670" spans="1:15" ht="20.100000000000001" customHeight="1" x14ac:dyDescent="0.3">
      <c r="A670" s="77"/>
      <c r="B670" s="160"/>
      <c r="C670" s="177"/>
      <c r="D670" s="80" t="s">
        <v>5306</v>
      </c>
      <c r="E670" s="78"/>
      <c r="F670" s="81"/>
      <c r="G670" s="82"/>
      <c r="H670" s="81"/>
      <c r="I670" s="82"/>
      <c r="J670" s="81"/>
      <c r="K670" s="82"/>
      <c r="L670" s="95"/>
      <c r="M670" s="95"/>
      <c r="N670" s="83"/>
      <c r="O670" s="84"/>
    </row>
    <row r="671" spans="1:15" ht="20.100000000000001" customHeight="1" x14ac:dyDescent="0.3">
      <c r="A671" s="77"/>
      <c r="B671" s="160"/>
      <c r="C671" s="177"/>
      <c r="D671" s="80" t="s">
        <v>2470</v>
      </c>
      <c r="E671" s="78"/>
      <c r="F671" s="81">
        <v>1</v>
      </c>
      <c r="G671" s="82">
        <v>20</v>
      </c>
      <c r="H671" s="81"/>
      <c r="I671" s="82"/>
      <c r="J671" s="81"/>
      <c r="K671" s="82"/>
      <c r="L671" s="95"/>
      <c r="M671" s="95"/>
      <c r="N671" s="83"/>
      <c r="O671" s="84"/>
    </row>
    <row r="672" spans="1:15" ht="20.100000000000001" customHeight="1" x14ac:dyDescent="0.3">
      <c r="A672" s="77"/>
      <c r="B672" s="160"/>
      <c r="C672" s="177"/>
      <c r="D672" s="80" t="s">
        <v>2471</v>
      </c>
      <c r="E672" s="78"/>
      <c r="F672" s="81">
        <v>2</v>
      </c>
      <c r="G672" s="82">
        <v>40</v>
      </c>
      <c r="H672" s="81">
        <v>2</v>
      </c>
      <c r="I672" s="82">
        <v>100</v>
      </c>
      <c r="J672" s="81"/>
      <c r="K672" s="82"/>
      <c r="L672" s="95"/>
      <c r="M672" s="95"/>
      <c r="N672" s="83"/>
      <c r="O672" s="84"/>
    </row>
    <row r="673" spans="1:15" ht="20.100000000000001" customHeight="1" x14ac:dyDescent="0.3">
      <c r="A673" s="77"/>
      <c r="B673" s="160"/>
      <c r="C673" s="177"/>
      <c r="D673" s="80" t="s">
        <v>2472</v>
      </c>
      <c r="E673" s="78"/>
      <c r="F673" s="81"/>
      <c r="G673" s="82"/>
      <c r="H673" s="81"/>
      <c r="I673" s="82"/>
      <c r="J673" s="81"/>
      <c r="K673" s="82"/>
      <c r="L673" s="95"/>
      <c r="M673" s="95"/>
      <c r="N673" s="83"/>
      <c r="O673" s="84"/>
    </row>
    <row r="674" spans="1:15" ht="20.100000000000001" customHeight="1" x14ac:dyDescent="0.3">
      <c r="A674" s="68" t="s">
        <v>3395</v>
      </c>
      <c r="B674" s="181" t="s">
        <v>2464</v>
      </c>
      <c r="C674" s="203" t="s">
        <v>3439</v>
      </c>
      <c r="D674" s="71"/>
      <c r="E674" s="69"/>
      <c r="F674" s="72"/>
      <c r="G674" s="73"/>
      <c r="H674" s="72"/>
      <c r="I674" s="73"/>
      <c r="J674" s="72"/>
      <c r="K674" s="73"/>
      <c r="L674" s="131" t="s">
        <v>1</v>
      </c>
      <c r="M674" s="131" t="s">
        <v>1</v>
      </c>
      <c r="N674" s="131"/>
      <c r="O674" s="75"/>
    </row>
  </sheetData>
  <mergeCells count="10">
    <mergeCell ref="O1:O2"/>
    <mergeCell ref="A1:A2"/>
    <mergeCell ref="B1:B2"/>
    <mergeCell ref="C1:C2"/>
    <mergeCell ref="D1:D2"/>
    <mergeCell ref="E1:E2"/>
    <mergeCell ref="J1:K1"/>
    <mergeCell ref="H1:I1"/>
    <mergeCell ref="F1:G1"/>
    <mergeCell ref="L1:N1"/>
  </mergeCells>
  <phoneticPr fontId="2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/>
  </sheetPr>
  <dimension ref="A1:O686"/>
  <sheetViews>
    <sheetView showGridLines="0"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9" defaultRowHeight="20.100000000000001" customHeight="1" x14ac:dyDescent="0.3"/>
  <cols>
    <col min="1" max="1" width="14.5" style="186" customWidth="1"/>
    <col min="2" max="2" width="47.625" style="187" customWidth="1"/>
    <col min="3" max="3" width="28.375" style="187" customWidth="1"/>
    <col min="4" max="4" width="80.5" style="113" bestFit="1" customWidth="1"/>
    <col min="5" max="5" width="10.625" style="113" customWidth="1"/>
    <col min="6" max="11" width="9.625" style="113" customWidth="1"/>
    <col min="12" max="14" width="9.625" style="79" customWidth="1"/>
    <col min="15" max="15" width="52.875" style="113" bestFit="1" customWidth="1"/>
    <col min="16" max="16384" width="9" style="113"/>
  </cols>
  <sheetData>
    <row r="1" spans="1:15" ht="20.100000000000001" customHeight="1" x14ac:dyDescent="0.3">
      <c r="A1" s="412" t="s">
        <v>4</v>
      </c>
      <c r="B1" s="414" t="s">
        <v>1141</v>
      </c>
      <c r="C1" s="416" t="s">
        <v>3460</v>
      </c>
      <c r="D1" s="416" t="s">
        <v>1139</v>
      </c>
      <c r="E1" s="416" t="s">
        <v>3461</v>
      </c>
      <c r="F1" s="418" t="s">
        <v>5296</v>
      </c>
      <c r="G1" s="418"/>
      <c r="H1" s="418" t="s">
        <v>3462</v>
      </c>
      <c r="I1" s="418"/>
      <c r="J1" s="418" t="s">
        <v>5667</v>
      </c>
      <c r="K1" s="418"/>
      <c r="L1" s="419" t="s">
        <v>2</v>
      </c>
      <c r="M1" s="420"/>
      <c r="N1" s="421"/>
      <c r="O1" s="410" t="s">
        <v>3463</v>
      </c>
    </row>
    <row r="2" spans="1:15" ht="39" customHeight="1" thickBot="1" x14ac:dyDescent="0.35">
      <c r="A2" s="413"/>
      <c r="B2" s="415"/>
      <c r="C2" s="417"/>
      <c r="D2" s="417"/>
      <c r="E2" s="417"/>
      <c r="F2" s="350" t="s">
        <v>1143</v>
      </c>
      <c r="G2" s="351" t="s">
        <v>1142</v>
      </c>
      <c r="H2" s="350" t="s">
        <v>3464</v>
      </c>
      <c r="I2" s="351" t="s">
        <v>3465</v>
      </c>
      <c r="J2" s="350" t="s">
        <v>1143</v>
      </c>
      <c r="K2" s="351" t="s">
        <v>3465</v>
      </c>
      <c r="L2" s="352" t="s">
        <v>5297</v>
      </c>
      <c r="M2" s="352" t="s">
        <v>2370</v>
      </c>
      <c r="N2" s="352" t="s">
        <v>5680</v>
      </c>
      <c r="O2" s="411"/>
    </row>
    <row r="3" spans="1:15" ht="20.100000000000001" customHeight="1" thickTop="1" x14ac:dyDescent="0.3">
      <c r="A3" s="116" t="s">
        <v>3466</v>
      </c>
      <c r="B3" s="176" t="s">
        <v>379</v>
      </c>
      <c r="C3" s="182" t="s">
        <v>1145</v>
      </c>
      <c r="D3" s="118"/>
      <c r="E3" s="117"/>
      <c r="F3" s="132">
        <v>1130</v>
      </c>
      <c r="G3" s="136">
        <v>100</v>
      </c>
      <c r="H3" s="132">
        <v>1097</v>
      </c>
      <c r="I3" s="136">
        <v>100</v>
      </c>
      <c r="J3" s="132">
        <v>989</v>
      </c>
      <c r="K3" s="136">
        <v>100</v>
      </c>
      <c r="L3" s="146" t="s">
        <v>1</v>
      </c>
      <c r="M3" s="146" t="s">
        <v>1</v>
      </c>
      <c r="N3" s="146" t="s">
        <v>1</v>
      </c>
      <c r="O3" s="153"/>
    </row>
    <row r="4" spans="1:15" ht="20.100000000000001" customHeight="1" x14ac:dyDescent="0.3">
      <c r="A4" s="116" t="s">
        <v>3467</v>
      </c>
      <c r="B4" s="176" t="s">
        <v>380</v>
      </c>
      <c r="C4" s="182" t="s">
        <v>1921</v>
      </c>
      <c r="D4" s="118" t="s">
        <v>156</v>
      </c>
      <c r="E4" s="117"/>
      <c r="F4" s="132">
        <v>18</v>
      </c>
      <c r="G4" s="136">
        <v>1.5929203539823009</v>
      </c>
      <c r="H4" s="132">
        <v>16</v>
      </c>
      <c r="I4" s="136">
        <v>1.4585232452142205</v>
      </c>
      <c r="J4" s="132">
        <v>8</v>
      </c>
      <c r="K4" s="136">
        <v>0.80889787664307389</v>
      </c>
      <c r="L4" s="146" t="s">
        <v>1</v>
      </c>
      <c r="M4" s="146" t="s">
        <v>1</v>
      </c>
      <c r="N4" s="146" t="s">
        <v>1</v>
      </c>
      <c r="O4" s="153"/>
    </row>
    <row r="5" spans="1:15" ht="20.100000000000001" customHeight="1" x14ac:dyDescent="0.3">
      <c r="A5" s="77"/>
      <c r="B5" s="160"/>
      <c r="C5" s="177"/>
      <c r="D5" s="80" t="s">
        <v>157</v>
      </c>
      <c r="E5" s="78"/>
      <c r="F5" s="81">
        <v>2</v>
      </c>
      <c r="G5" s="82">
        <v>0.17699115044247787</v>
      </c>
      <c r="H5" s="81">
        <v>2</v>
      </c>
      <c r="I5" s="82">
        <v>0.18231540565177756</v>
      </c>
      <c r="J5" s="81">
        <v>1</v>
      </c>
      <c r="K5" s="82">
        <v>0.10111223458038424</v>
      </c>
      <c r="L5" s="83"/>
      <c r="M5" s="83"/>
      <c r="N5" s="83"/>
      <c r="O5" s="84"/>
    </row>
    <row r="6" spans="1:15" ht="20.100000000000001" customHeight="1" x14ac:dyDescent="0.3">
      <c r="A6" s="77"/>
      <c r="B6" s="160"/>
      <c r="C6" s="177"/>
      <c r="D6" s="80" t="s">
        <v>158</v>
      </c>
      <c r="E6" s="78"/>
      <c r="F6" s="81">
        <v>199</v>
      </c>
      <c r="G6" s="82">
        <v>17.610619469026549</v>
      </c>
      <c r="H6" s="81">
        <v>212</v>
      </c>
      <c r="I6" s="82">
        <v>19.325432999088424</v>
      </c>
      <c r="J6" s="81">
        <v>209</v>
      </c>
      <c r="K6" s="82">
        <v>21.132457027300301</v>
      </c>
      <c r="L6" s="83"/>
      <c r="M6" s="83"/>
      <c r="N6" s="83"/>
      <c r="O6" s="84"/>
    </row>
    <row r="7" spans="1:15" ht="20.100000000000001" customHeight="1" x14ac:dyDescent="0.3">
      <c r="A7" s="77"/>
      <c r="B7" s="160"/>
      <c r="C7" s="177"/>
      <c r="D7" s="80" t="s">
        <v>381</v>
      </c>
      <c r="E7" s="78"/>
      <c r="F7" s="81">
        <v>13</v>
      </c>
      <c r="G7" s="82">
        <v>1.1504424778761062</v>
      </c>
      <c r="H7" s="81">
        <v>12</v>
      </c>
      <c r="I7" s="82">
        <v>1.0938924339106655</v>
      </c>
      <c r="J7" s="81">
        <v>2</v>
      </c>
      <c r="K7" s="82">
        <v>0.20222446916076847</v>
      </c>
      <c r="L7" s="83"/>
      <c r="M7" s="83"/>
      <c r="N7" s="83"/>
      <c r="O7" s="84"/>
    </row>
    <row r="8" spans="1:15" ht="20.100000000000001" customHeight="1" x14ac:dyDescent="0.3">
      <c r="A8" s="77"/>
      <c r="B8" s="160"/>
      <c r="C8" s="177"/>
      <c r="D8" s="80" t="s">
        <v>382</v>
      </c>
      <c r="E8" s="78"/>
      <c r="F8" s="81">
        <v>16</v>
      </c>
      <c r="G8" s="82">
        <v>1.415929203539823</v>
      </c>
      <c r="H8" s="81">
        <v>14</v>
      </c>
      <c r="I8" s="82">
        <v>1.276207839562443</v>
      </c>
      <c r="J8" s="81">
        <v>11</v>
      </c>
      <c r="K8" s="82">
        <v>1.1122345803842264</v>
      </c>
      <c r="L8" s="83"/>
      <c r="M8" s="83"/>
      <c r="N8" s="83"/>
      <c r="O8" s="84"/>
    </row>
    <row r="9" spans="1:15" ht="20.100000000000001" customHeight="1" x14ac:dyDescent="0.3">
      <c r="A9" s="77"/>
      <c r="B9" s="160"/>
      <c r="C9" s="177"/>
      <c r="D9" s="80" t="s">
        <v>159</v>
      </c>
      <c r="E9" s="78"/>
      <c r="F9" s="81">
        <v>363</v>
      </c>
      <c r="G9" s="82">
        <v>32.123893805309734</v>
      </c>
      <c r="H9" s="81">
        <v>362</v>
      </c>
      <c r="I9" s="82">
        <v>32.999088422971738</v>
      </c>
      <c r="J9" s="81">
        <v>371</v>
      </c>
      <c r="K9" s="82">
        <v>37.51263902932255</v>
      </c>
      <c r="L9" s="83"/>
      <c r="M9" s="83"/>
      <c r="N9" s="83"/>
      <c r="O9" s="84"/>
    </row>
    <row r="10" spans="1:15" ht="20.100000000000001" customHeight="1" x14ac:dyDescent="0.3">
      <c r="A10" s="77"/>
      <c r="B10" s="160"/>
      <c r="C10" s="177"/>
      <c r="D10" s="80" t="s">
        <v>160</v>
      </c>
      <c r="E10" s="78"/>
      <c r="F10" s="81">
        <v>55</v>
      </c>
      <c r="G10" s="82">
        <v>4.8672566371681416</v>
      </c>
      <c r="H10" s="81">
        <v>59</v>
      </c>
      <c r="I10" s="82">
        <v>5.3783044667274389</v>
      </c>
      <c r="J10" s="81">
        <v>46</v>
      </c>
      <c r="K10" s="82">
        <v>4.6511627906976747</v>
      </c>
      <c r="L10" s="83"/>
      <c r="M10" s="83"/>
      <c r="N10" s="83"/>
      <c r="O10" s="84"/>
    </row>
    <row r="11" spans="1:15" ht="20.100000000000001" customHeight="1" x14ac:dyDescent="0.3">
      <c r="A11" s="77"/>
      <c r="B11" s="160"/>
      <c r="C11" s="177"/>
      <c r="D11" s="80" t="s">
        <v>243</v>
      </c>
      <c r="E11" s="78"/>
      <c r="F11" s="81">
        <v>59</v>
      </c>
      <c r="G11" s="82">
        <v>5.221238938053097</v>
      </c>
      <c r="H11" s="81">
        <v>59</v>
      </c>
      <c r="I11" s="82">
        <v>5.3783044667274389</v>
      </c>
      <c r="J11" s="81">
        <v>45</v>
      </c>
      <c r="K11" s="82">
        <v>4.5500505561172906</v>
      </c>
      <c r="L11" s="83"/>
      <c r="M11" s="83"/>
      <c r="N11" s="83"/>
      <c r="O11" s="84"/>
    </row>
    <row r="12" spans="1:15" ht="20.100000000000001" customHeight="1" x14ac:dyDescent="0.3">
      <c r="A12" s="77"/>
      <c r="B12" s="160"/>
      <c r="C12" s="177"/>
      <c r="D12" s="80" t="s">
        <v>161</v>
      </c>
      <c r="E12" s="78"/>
      <c r="F12" s="81">
        <v>60</v>
      </c>
      <c r="G12" s="82">
        <v>5.3097345132743365</v>
      </c>
      <c r="H12" s="81">
        <v>59</v>
      </c>
      <c r="I12" s="82">
        <v>5.3783044667274389</v>
      </c>
      <c r="J12" s="81">
        <v>60</v>
      </c>
      <c r="K12" s="82">
        <v>6.0667340748230529</v>
      </c>
      <c r="L12" s="83"/>
      <c r="M12" s="83"/>
      <c r="N12" s="83"/>
      <c r="O12" s="84"/>
    </row>
    <row r="13" spans="1:15" ht="20.100000000000001" customHeight="1" x14ac:dyDescent="0.3">
      <c r="A13" s="77"/>
      <c r="B13" s="160"/>
      <c r="C13" s="177"/>
      <c r="D13" s="80" t="s">
        <v>1922</v>
      </c>
      <c r="E13" s="78"/>
      <c r="F13" s="81">
        <v>4</v>
      </c>
      <c r="G13" s="82">
        <v>0.35398230088495575</v>
      </c>
      <c r="H13" s="81">
        <v>2</v>
      </c>
      <c r="I13" s="82">
        <v>0.18231540565177756</v>
      </c>
      <c r="J13" s="81">
        <v>3</v>
      </c>
      <c r="K13" s="82">
        <v>0.30333670374115268</v>
      </c>
      <c r="L13" s="83"/>
      <c r="M13" s="83"/>
      <c r="N13" s="83"/>
      <c r="O13" s="84"/>
    </row>
    <row r="14" spans="1:15" ht="20.100000000000001" customHeight="1" x14ac:dyDescent="0.3">
      <c r="A14" s="77"/>
      <c r="B14" s="160"/>
      <c r="C14" s="177"/>
      <c r="D14" s="80" t="s">
        <v>162</v>
      </c>
      <c r="E14" s="78"/>
      <c r="F14" s="81">
        <v>9</v>
      </c>
      <c r="G14" s="82">
        <v>0.79646017699115046</v>
      </c>
      <c r="H14" s="81">
        <v>10</v>
      </c>
      <c r="I14" s="82">
        <v>0.91157702825888787</v>
      </c>
      <c r="J14" s="81">
        <v>7</v>
      </c>
      <c r="K14" s="82">
        <v>0.70778564206268957</v>
      </c>
      <c r="L14" s="83"/>
      <c r="M14" s="83"/>
      <c r="N14" s="83"/>
      <c r="O14" s="84"/>
    </row>
    <row r="15" spans="1:15" ht="20.100000000000001" customHeight="1" x14ac:dyDescent="0.3">
      <c r="A15" s="77"/>
      <c r="B15" s="160"/>
      <c r="C15" s="177"/>
      <c r="D15" s="80" t="s">
        <v>1923</v>
      </c>
      <c r="E15" s="78"/>
      <c r="F15" s="81">
        <v>19</v>
      </c>
      <c r="G15" s="82">
        <v>1.6814159292035398</v>
      </c>
      <c r="H15" s="81">
        <v>8</v>
      </c>
      <c r="I15" s="82">
        <v>0.72926162260711025</v>
      </c>
      <c r="J15" s="81">
        <v>8</v>
      </c>
      <c r="K15" s="82">
        <v>0.80889787664307389</v>
      </c>
      <c r="L15" s="83"/>
      <c r="M15" s="83"/>
      <c r="N15" s="83"/>
      <c r="O15" s="84"/>
    </row>
    <row r="16" spans="1:15" ht="20.100000000000001" customHeight="1" x14ac:dyDescent="0.3">
      <c r="A16" s="77"/>
      <c r="B16" s="160"/>
      <c r="C16" s="177"/>
      <c r="D16" s="80" t="s">
        <v>163</v>
      </c>
      <c r="E16" s="78"/>
      <c r="F16" s="81">
        <v>9</v>
      </c>
      <c r="G16" s="82">
        <v>0.79646017699115046</v>
      </c>
      <c r="H16" s="81">
        <v>12</v>
      </c>
      <c r="I16" s="82">
        <v>1.0938924339106655</v>
      </c>
      <c r="J16" s="81">
        <v>8</v>
      </c>
      <c r="K16" s="82">
        <v>0.80889787664307389</v>
      </c>
      <c r="L16" s="83"/>
      <c r="M16" s="83"/>
      <c r="N16" s="83"/>
      <c r="O16" s="84"/>
    </row>
    <row r="17" spans="1:15" ht="20.100000000000001" customHeight="1" x14ac:dyDescent="0.3">
      <c r="A17" s="77"/>
      <c r="B17" s="160"/>
      <c r="C17" s="177"/>
      <c r="D17" s="80" t="s">
        <v>1924</v>
      </c>
      <c r="E17" s="78"/>
      <c r="F17" s="81">
        <v>111</v>
      </c>
      <c r="G17" s="82">
        <v>9.8230088495575227</v>
      </c>
      <c r="H17" s="81">
        <v>112</v>
      </c>
      <c r="I17" s="82">
        <v>10.209662716499544</v>
      </c>
      <c r="J17" s="81">
        <v>110</v>
      </c>
      <c r="K17" s="82">
        <v>11.122345803842265</v>
      </c>
      <c r="L17" s="83"/>
      <c r="M17" s="83"/>
      <c r="N17" s="83"/>
      <c r="O17" s="84"/>
    </row>
    <row r="18" spans="1:15" ht="20.100000000000001" customHeight="1" x14ac:dyDescent="0.3">
      <c r="A18" s="77"/>
      <c r="B18" s="160"/>
      <c r="C18" s="177"/>
      <c r="D18" s="80" t="s">
        <v>1925</v>
      </c>
      <c r="E18" s="78"/>
      <c r="F18" s="81">
        <v>43</v>
      </c>
      <c r="G18" s="82">
        <v>3.8053097345132745</v>
      </c>
      <c r="H18" s="81">
        <v>29</v>
      </c>
      <c r="I18" s="82">
        <v>2.643573381950775</v>
      </c>
      <c r="J18" s="81">
        <v>30</v>
      </c>
      <c r="K18" s="82">
        <v>3.0333670374115265</v>
      </c>
      <c r="L18" s="83"/>
      <c r="M18" s="83"/>
      <c r="N18" s="83"/>
      <c r="O18" s="84"/>
    </row>
    <row r="19" spans="1:15" ht="20.100000000000001" customHeight="1" x14ac:dyDescent="0.3">
      <c r="A19" s="77"/>
      <c r="B19" s="160"/>
      <c r="C19" s="177"/>
      <c r="D19" s="80" t="s">
        <v>164</v>
      </c>
      <c r="E19" s="78"/>
      <c r="F19" s="81">
        <v>24</v>
      </c>
      <c r="G19" s="82">
        <v>2.1238938053097343</v>
      </c>
      <c r="H19" s="81">
        <v>27</v>
      </c>
      <c r="I19" s="82">
        <v>2.4612579762989975</v>
      </c>
      <c r="J19" s="81">
        <v>12</v>
      </c>
      <c r="K19" s="82">
        <v>1.2133468149646107</v>
      </c>
      <c r="L19" s="83"/>
      <c r="M19" s="83"/>
      <c r="N19" s="83"/>
      <c r="O19" s="84"/>
    </row>
    <row r="20" spans="1:15" ht="20.100000000000001" customHeight="1" x14ac:dyDescent="0.3">
      <c r="A20" s="77"/>
      <c r="B20" s="160"/>
      <c r="C20" s="177"/>
      <c r="D20" s="80" t="s">
        <v>1926</v>
      </c>
      <c r="E20" s="78"/>
      <c r="F20" s="81">
        <v>75</v>
      </c>
      <c r="G20" s="82">
        <v>6.6371681415929213</v>
      </c>
      <c r="H20" s="81">
        <v>59</v>
      </c>
      <c r="I20" s="82">
        <v>5.3783044667274389</v>
      </c>
      <c r="J20" s="81">
        <v>32</v>
      </c>
      <c r="K20" s="82">
        <v>3.2355915065722956</v>
      </c>
      <c r="L20" s="83"/>
      <c r="M20" s="83"/>
      <c r="N20" s="83"/>
      <c r="O20" s="84"/>
    </row>
    <row r="21" spans="1:15" ht="20.100000000000001" customHeight="1" x14ac:dyDescent="0.3">
      <c r="A21" s="77"/>
      <c r="B21" s="160"/>
      <c r="C21" s="177"/>
      <c r="D21" s="80" t="s">
        <v>165</v>
      </c>
      <c r="E21" s="78"/>
      <c r="F21" s="81">
        <v>13</v>
      </c>
      <c r="G21" s="82">
        <v>1.1504424778761062</v>
      </c>
      <c r="H21" s="81">
        <v>9</v>
      </c>
      <c r="I21" s="82">
        <v>0.82041932543299911</v>
      </c>
      <c r="J21" s="81">
        <v>9</v>
      </c>
      <c r="K21" s="82">
        <v>0.91001011122345798</v>
      </c>
      <c r="L21" s="83"/>
      <c r="M21" s="83"/>
      <c r="N21" s="83"/>
      <c r="O21" s="84"/>
    </row>
    <row r="22" spans="1:15" ht="20.100000000000001" customHeight="1" x14ac:dyDescent="0.3">
      <c r="A22" s="77"/>
      <c r="B22" s="160"/>
      <c r="C22" s="177"/>
      <c r="D22" s="80" t="s">
        <v>1927</v>
      </c>
      <c r="E22" s="78"/>
      <c r="F22" s="81">
        <v>38</v>
      </c>
      <c r="G22" s="82">
        <v>3.3628318584070795</v>
      </c>
      <c r="H22" s="81">
        <v>34</v>
      </c>
      <c r="I22" s="82">
        <v>3.0993618960802189</v>
      </c>
      <c r="J22" s="81">
        <v>17</v>
      </c>
      <c r="K22" s="82">
        <v>1.7189079878665317</v>
      </c>
      <c r="L22" s="83"/>
      <c r="M22" s="83"/>
      <c r="N22" s="83"/>
      <c r="O22" s="84"/>
    </row>
    <row r="23" spans="1:15" ht="20.100000000000001" customHeight="1" x14ac:dyDescent="0.3">
      <c r="A23" s="77"/>
      <c r="B23" s="160"/>
      <c r="C23" s="177"/>
      <c r="D23" s="80" t="s">
        <v>1928</v>
      </c>
      <c r="E23" s="78"/>
      <c r="F23" s="81"/>
      <c r="G23" s="82"/>
      <c r="H23" s="81"/>
      <c r="I23" s="82"/>
      <c r="J23" s="81"/>
      <c r="K23" s="82"/>
      <c r="L23" s="83"/>
      <c r="M23" s="83"/>
      <c r="N23" s="83"/>
      <c r="O23" s="84"/>
    </row>
    <row r="24" spans="1:15" ht="20.100000000000001" customHeight="1" x14ac:dyDescent="0.3">
      <c r="A24" s="77"/>
      <c r="B24" s="160"/>
      <c r="C24" s="177"/>
      <c r="D24" s="80" t="s">
        <v>166</v>
      </c>
      <c r="E24" s="78"/>
      <c r="F24" s="81"/>
      <c r="G24" s="82"/>
      <c r="H24" s="81"/>
      <c r="I24" s="82"/>
      <c r="J24" s="81"/>
      <c r="K24" s="82"/>
      <c r="L24" s="83"/>
      <c r="M24" s="83"/>
      <c r="N24" s="83"/>
      <c r="O24" s="84"/>
    </row>
    <row r="25" spans="1:15" ht="20.100000000000001" customHeight="1" x14ac:dyDescent="0.3">
      <c r="A25" s="116" t="s">
        <v>3613</v>
      </c>
      <c r="B25" s="176" t="s">
        <v>724</v>
      </c>
      <c r="C25" s="182" t="s">
        <v>2474</v>
      </c>
      <c r="D25" s="118"/>
      <c r="E25" s="117"/>
      <c r="F25" s="132">
        <v>430</v>
      </c>
      <c r="G25" s="73">
        <v>100</v>
      </c>
      <c r="H25" s="132">
        <v>557</v>
      </c>
      <c r="I25" s="73">
        <v>100</v>
      </c>
      <c r="J25" s="132">
        <v>989</v>
      </c>
      <c r="K25" s="73">
        <v>100</v>
      </c>
      <c r="L25" s="146" t="s">
        <v>1</v>
      </c>
      <c r="M25" s="146" t="s">
        <v>1</v>
      </c>
      <c r="N25" s="146" t="s">
        <v>1</v>
      </c>
      <c r="O25" s="153"/>
    </row>
    <row r="26" spans="1:15" ht="20.100000000000001" customHeight="1" x14ac:dyDescent="0.3">
      <c r="A26" s="116" t="s">
        <v>3614</v>
      </c>
      <c r="B26" s="176" t="s">
        <v>725</v>
      </c>
      <c r="C26" s="182" t="s">
        <v>2474</v>
      </c>
      <c r="D26" s="118"/>
      <c r="E26" s="117" t="s">
        <v>109</v>
      </c>
      <c r="F26" s="132">
        <v>420</v>
      </c>
      <c r="G26" s="82">
        <v>97.674418604651152</v>
      </c>
      <c r="H26" s="132">
        <v>557</v>
      </c>
      <c r="I26" s="82">
        <v>100</v>
      </c>
      <c r="J26" s="132">
        <v>978</v>
      </c>
      <c r="K26" s="82">
        <v>98.887765419615775</v>
      </c>
      <c r="L26" s="146" t="s">
        <v>1</v>
      </c>
      <c r="M26" s="146" t="s">
        <v>1</v>
      </c>
      <c r="N26" s="146" t="s">
        <v>1</v>
      </c>
      <c r="O26" s="153"/>
    </row>
    <row r="27" spans="1:15" ht="20.100000000000001" customHeight="1" x14ac:dyDescent="0.3">
      <c r="A27" s="77"/>
      <c r="B27" s="160"/>
      <c r="C27" s="177"/>
      <c r="D27" s="80" t="s">
        <v>108</v>
      </c>
      <c r="E27" s="122"/>
      <c r="F27" s="81"/>
      <c r="G27" s="82"/>
      <c r="H27" s="81"/>
      <c r="I27" s="82"/>
      <c r="J27" s="81"/>
      <c r="K27" s="82"/>
      <c r="L27" s="83"/>
      <c r="M27" s="83"/>
      <c r="N27" s="83"/>
      <c r="O27" s="84"/>
    </row>
    <row r="28" spans="1:15" ht="20.100000000000001" customHeight="1" x14ac:dyDescent="0.3">
      <c r="A28" s="77"/>
      <c r="B28" s="160"/>
      <c r="C28" s="177"/>
      <c r="D28" s="80" t="s">
        <v>110</v>
      </c>
      <c r="E28" s="122"/>
      <c r="F28" s="81">
        <v>10</v>
      </c>
      <c r="G28" s="82">
        <v>2.3255813953488373</v>
      </c>
      <c r="H28" s="81"/>
      <c r="I28" s="90"/>
      <c r="J28" s="81">
        <v>11</v>
      </c>
      <c r="K28" s="90">
        <v>1.1122345803842251</v>
      </c>
      <c r="L28" s="83"/>
      <c r="M28" s="83"/>
      <c r="N28" s="83"/>
      <c r="O28" s="84"/>
    </row>
    <row r="29" spans="1:15" ht="20.100000000000001" customHeight="1" x14ac:dyDescent="0.3">
      <c r="A29" s="116" t="s">
        <v>3615</v>
      </c>
      <c r="B29" s="176" t="s">
        <v>726</v>
      </c>
      <c r="C29" s="182" t="s">
        <v>3634</v>
      </c>
      <c r="D29" s="118" t="s">
        <v>111</v>
      </c>
      <c r="E29" s="117"/>
      <c r="F29" s="132">
        <v>1</v>
      </c>
      <c r="G29" s="136">
        <v>10</v>
      </c>
      <c r="H29" s="132"/>
      <c r="I29" s="136"/>
      <c r="J29" s="132">
        <v>7</v>
      </c>
      <c r="K29" s="136">
        <v>63.636363636363633</v>
      </c>
      <c r="L29" s="146" t="s">
        <v>1</v>
      </c>
      <c r="M29" s="146" t="s">
        <v>1</v>
      </c>
      <c r="N29" s="146" t="s">
        <v>1</v>
      </c>
      <c r="O29" s="153"/>
    </row>
    <row r="30" spans="1:15" ht="20.100000000000001" customHeight="1" x14ac:dyDescent="0.3">
      <c r="A30" s="77"/>
      <c r="B30" s="160"/>
      <c r="C30" s="177"/>
      <c r="D30" s="80" t="s">
        <v>112</v>
      </c>
      <c r="E30" s="78"/>
      <c r="F30" s="81">
        <v>5</v>
      </c>
      <c r="G30" s="82">
        <v>50</v>
      </c>
      <c r="H30" s="81"/>
      <c r="I30" s="82"/>
      <c r="J30" s="81">
        <v>2</v>
      </c>
      <c r="K30" s="82">
        <v>18.181818181818183</v>
      </c>
      <c r="L30" s="83"/>
      <c r="M30" s="83"/>
      <c r="N30" s="83"/>
      <c r="O30" s="84"/>
    </row>
    <row r="31" spans="1:15" ht="20.100000000000001" customHeight="1" x14ac:dyDescent="0.3">
      <c r="A31" s="77"/>
      <c r="B31" s="160"/>
      <c r="C31" s="177"/>
      <c r="D31" s="80" t="s">
        <v>113</v>
      </c>
      <c r="E31" s="78"/>
      <c r="F31" s="81">
        <v>4</v>
      </c>
      <c r="G31" s="82">
        <v>40</v>
      </c>
      <c r="H31" s="81"/>
      <c r="I31" s="82"/>
      <c r="J31" s="81">
        <v>2</v>
      </c>
      <c r="K31" s="82">
        <v>18.181818181818183</v>
      </c>
      <c r="L31" s="83"/>
      <c r="M31" s="83"/>
      <c r="N31" s="83"/>
      <c r="O31" s="84"/>
    </row>
    <row r="32" spans="1:15" ht="20.100000000000001" customHeight="1" x14ac:dyDescent="0.3">
      <c r="A32" s="77"/>
      <c r="B32" s="160"/>
      <c r="C32" s="177"/>
      <c r="D32" s="80" t="s">
        <v>114</v>
      </c>
      <c r="E32" s="78"/>
      <c r="F32" s="81"/>
      <c r="G32" s="82"/>
      <c r="H32" s="81"/>
      <c r="I32" s="82"/>
      <c r="J32" s="81"/>
      <c r="K32" s="82"/>
      <c r="L32" s="83"/>
      <c r="M32" s="83"/>
      <c r="N32" s="83"/>
      <c r="O32" s="84"/>
    </row>
    <row r="33" spans="1:15" ht="20.100000000000001" customHeight="1" x14ac:dyDescent="0.3">
      <c r="A33" s="116" t="s">
        <v>3616</v>
      </c>
      <c r="B33" s="176" t="s">
        <v>727</v>
      </c>
      <c r="C33" s="182" t="s">
        <v>2473</v>
      </c>
      <c r="D33" s="118"/>
      <c r="E33" s="117"/>
      <c r="F33" s="132">
        <v>430</v>
      </c>
      <c r="G33" s="73">
        <v>100</v>
      </c>
      <c r="H33" s="132">
        <v>557</v>
      </c>
      <c r="I33" s="73">
        <v>100</v>
      </c>
      <c r="J33" s="132">
        <v>989</v>
      </c>
      <c r="K33" s="73">
        <v>100</v>
      </c>
      <c r="L33" s="146" t="s">
        <v>1</v>
      </c>
      <c r="M33" s="146" t="s">
        <v>1</v>
      </c>
      <c r="N33" s="146" t="s">
        <v>1</v>
      </c>
      <c r="O33" s="153"/>
    </row>
    <row r="34" spans="1:15" ht="20.100000000000001" customHeight="1" x14ac:dyDescent="0.3">
      <c r="A34" s="116" t="s">
        <v>3617</v>
      </c>
      <c r="B34" s="176" t="s">
        <v>728</v>
      </c>
      <c r="C34" s="182" t="s">
        <v>2473</v>
      </c>
      <c r="D34" s="118"/>
      <c r="E34" s="117" t="s">
        <v>109</v>
      </c>
      <c r="F34" s="132">
        <v>415</v>
      </c>
      <c r="G34" s="82">
        <v>96.511627906976756</v>
      </c>
      <c r="H34" s="132">
        <v>557</v>
      </c>
      <c r="I34" s="82">
        <v>100</v>
      </c>
      <c r="J34" s="132">
        <v>935</v>
      </c>
      <c r="K34" s="82">
        <v>94.539939332659245</v>
      </c>
      <c r="L34" s="146" t="s">
        <v>1</v>
      </c>
      <c r="M34" s="146" t="s">
        <v>1</v>
      </c>
      <c r="N34" s="146" t="s">
        <v>1</v>
      </c>
      <c r="O34" s="153"/>
    </row>
    <row r="35" spans="1:15" ht="20.100000000000001" customHeight="1" x14ac:dyDescent="0.3">
      <c r="A35" s="77"/>
      <c r="B35" s="160"/>
      <c r="C35" s="177"/>
      <c r="D35" s="80" t="s">
        <v>108</v>
      </c>
      <c r="E35" s="122"/>
      <c r="F35" s="81"/>
      <c r="G35" s="82"/>
      <c r="H35" s="81"/>
      <c r="I35" s="82"/>
      <c r="J35" s="81"/>
      <c r="K35" s="82"/>
      <c r="L35" s="83"/>
      <c r="M35" s="83"/>
      <c r="N35" s="83"/>
      <c r="O35" s="84"/>
    </row>
    <row r="36" spans="1:15" ht="20.100000000000001" customHeight="1" x14ac:dyDescent="0.3">
      <c r="A36" s="77"/>
      <c r="B36" s="160"/>
      <c r="C36" s="177"/>
      <c r="D36" s="80" t="s">
        <v>110</v>
      </c>
      <c r="E36" s="78"/>
      <c r="F36" s="81">
        <v>15</v>
      </c>
      <c r="G36" s="82">
        <v>3.4883720930232558</v>
      </c>
      <c r="H36" s="81"/>
      <c r="I36" s="90"/>
      <c r="J36" s="81">
        <v>54</v>
      </c>
      <c r="K36" s="90">
        <v>5.4600606673407555</v>
      </c>
      <c r="L36" s="83"/>
      <c r="M36" s="83"/>
      <c r="N36" s="83"/>
      <c r="O36" s="84"/>
    </row>
    <row r="37" spans="1:15" ht="20.100000000000001" customHeight="1" x14ac:dyDescent="0.3">
      <c r="A37" s="116" t="s">
        <v>3618</v>
      </c>
      <c r="B37" s="176" t="s">
        <v>729</v>
      </c>
      <c r="C37" s="182" t="s">
        <v>3635</v>
      </c>
      <c r="D37" s="118" t="s">
        <v>111</v>
      </c>
      <c r="E37" s="117"/>
      <c r="F37" s="132">
        <v>12</v>
      </c>
      <c r="G37" s="136">
        <v>80</v>
      </c>
      <c r="H37" s="132"/>
      <c r="I37" s="136"/>
      <c r="J37" s="132">
        <v>38</v>
      </c>
      <c r="K37" s="136">
        <v>70.370370370370367</v>
      </c>
      <c r="L37" s="146" t="s">
        <v>1</v>
      </c>
      <c r="M37" s="146" t="s">
        <v>1</v>
      </c>
      <c r="N37" s="146" t="s">
        <v>1</v>
      </c>
      <c r="O37" s="153"/>
    </row>
    <row r="38" spans="1:15" ht="20.100000000000001" customHeight="1" x14ac:dyDescent="0.3">
      <c r="A38" s="77"/>
      <c r="B38" s="160"/>
      <c r="C38" s="177"/>
      <c r="D38" s="80" t="s">
        <v>112</v>
      </c>
      <c r="E38" s="78"/>
      <c r="F38" s="81">
        <v>2</v>
      </c>
      <c r="G38" s="82">
        <v>13.333333333333334</v>
      </c>
      <c r="H38" s="81"/>
      <c r="I38" s="82"/>
      <c r="J38" s="81">
        <v>3</v>
      </c>
      <c r="K38" s="82">
        <v>5.5555555555555554</v>
      </c>
      <c r="L38" s="83"/>
      <c r="M38" s="83"/>
      <c r="N38" s="83"/>
      <c r="O38" s="84"/>
    </row>
    <row r="39" spans="1:15" ht="20.100000000000001" customHeight="1" x14ac:dyDescent="0.3">
      <c r="A39" s="77"/>
      <c r="B39" s="160"/>
      <c r="C39" s="177"/>
      <c r="D39" s="80" t="s">
        <v>113</v>
      </c>
      <c r="E39" s="78"/>
      <c r="F39" s="81"/>
      <c r="G39" s="82"/>
      <c r="H39" s="81"/>
      <c r="I39" s="82"/>
      <c r="J39" s="81">
        <v>9</v>
      </c>
      <c r="K39" s="82">
        <v>16.666666666666664</v>
      </c>
      <c r="L39" s="83"/>
      <c r="M39" s="83"/>
      <c r="N39" s="83"/>
      <c r="O39" s="84"/>
    </row>
    <row r="40" spans="1:15" ht="20.100000000000001" customHeight="1" x14ac:dyDescent="0.3">
      <c r="A40" s="77"/>
      <c r="B40" s="160"/>
      <c r="C40" s="177"/>
      <c r="D40" s="80" t="s">
        <v>114</v>
      </c>
      <c r="E40" s="78"/>
      <c r="F40" s="81">
        <v>1</v>
      </c>
      <c r="G40" s="82">
        <v>6.666666666666667</v>
      </c>
      <c r="H40" s="81"/>
      <c r="I40" s="82"/>
      <c r="J40" s="81">
        <v>4</v>
      </c>
      <c r="K40" s="82">
        <v>7.4074074074074066</v>
      </c>
      <c r="L40" s="83"/>
      <c r="M40" s="83"/>
      <c r="N40" s="83"/>
      <c r="O40" s="84"/>
    </row>
    <row r="41" spans="1:15" ht="20.100000000000001" customHeight="1" x14ac:dyDescent="0.3">
      <c r="A41" s="116" t="s">
        <v>3619</v>
      </c>
      <c r="B41" s="176" t="s">
        <v>730</v>
      </c>
      <c r="C41" s="182" t="s">
        <v>2473</v>
      </c>
      <c r="D41" s="118" t="s">
        <v>731</v>
      </c>
      <c r="E41" s="117"/>
      <c r="F41" s="132">
        <v>55</v>
      </c>
      <c r="G41" s="136">
        <v>12.790697674418606</v>
      </c>
      <c r="H41" s="132">
        <v>45</v>
      </c>
      <c r="I41" s="136">
        <v>8.0789946140035909</v>
      </c>
      <c r="J41" s="132">
        <v>65</v>
      </c>
      <c r="K41" s="136">
        <v>6.5722952477249743</v>
      </c>
      <c r="L41" s="146" t="s">
        <v>1</v>
      </c>
      <c r="M41" s="146" t="s">
        <v>1</v>
      </c>
      <c r="N41" s="146" t="s">
        <v>1</v>
      </c>
      <c r="O41" s="153"/>
    </row>
    <row r="42" spans="1:15" ht="20.100000000000001" customHeight="1" x14ac:dyDescent="0.3">
      <c r="A42" s="77"/>
      <c r="B42" s="160"/>
      <c r="C42" s="177"/>
      <c r="D42" s="80" t="s">
        <v>732</v>
      </c>
      <c r="E42" s="78"/>
      <c r="F42" s="81">
        <v>37</v>
      </c>
      <c r="G42" s="82">
        <v>8.6046511627906987</v>
      </c>
      <c r="H42" s="81">
        <v>65</v>
      </c>
      <c r="I42" s="82">
        <v>11.669658886894075</v>
      </c>
      <c r="J42" s="81">
        <v>88</v>
      </c>
      <c r="K42" s="82">
        <v>8.8978766430738112</v>
      </c>
      <c r="L42" s="83"/>
      <c r="M42" s="83"/>
      <c r="N42" s="83"/>
      <c r="O42" s="84"/>
    </row>
    <row r="43" spans="1:15" ht="20.100000000000001" customHeight="1" x14ac:dyDescent="0.3">
      <c r="A43" s="77"/>
      <c r="B43" s="160"/>
      <c r="C43" s="177"/>
      <c r="D43" s="80" t="s">
        <v>733</v>
      </c>
      <c r="E43" s="78"/>
      <c r="F43" s="81">
        <v>4</v>
      </c>
      <c r="G43" s="82">
        <v>0.93023255813953487</v>
      </c>
      <c r="H43" s="81">
        <v>6</v>
      </c>
      <c r="I43" s="82">
        <v>1.0771992818671454</v>
      </c>
      <c r="J43" s="81">
        <v>10</v>
      </c>
      <c r="K43" s="82">
        <v>1.0111223458038423</v>
      </c>
      <c r="L43" s="83"/>
      <c r="M43" s="83"/>
      <c r="N43" s="83"/>
      <c r="O43" s="84"/>
    </row>
    <row r="44" spans="1:15" ht="20.100000000000001" customHeight="1" x14ac:dyDescent="0.3">
      <c r="A44" s="77"/>
      <c r="B44" s="160"/>
      <c r="C44" s="177"/>
      <c r="D44" s="80" t="s">
        <v>734</v>
      </c>
      <c r="E44" s="78"/>
      <c r="F44" s="81">
        <v>8</v>
      </c>
      <c r="G44" s="82">
        <v>1.8604651162790697</v>
      </c>
      <c r="H44" s="81">
        <v>12</v>
      </c>
      <c r="I44" s="82">
        <v>2.1543985637342908</v>
      </c>
      <c r="J44" s="81">
        <v>11</v>
      </c>
      <c r="K44" s="82">
        <v>1.1122345803842264</v>
      </c>
      <c r="L44" s="83"/>
      <c r="M44" s="83"/>
      <c r="N44" s="83"/>
      <c r="O44" s="84"/>
    </row>
    <row r="45" spans="1:15" ht="20.100000000000001" customHeight="1" x14ac:dyDescent="0.3">
      <c r="A45" s="77"/>
      <c r="B45" s="160"/>
      <c r="C45" s="177"/>
      <c r="D45" s="80" t="s">
        <v>735</v>
      </c>
      <c r="E45" s="78"/>
      <c r="F45" s="81">
        <v>1</v>
      </c>
      <c r="G45" s="82">
        <v>0.23255813953488372</v>
      </c>
      <c r="H45" s="81">
        <v>1</v>
      </c>
      <c r="I45" s="82">
        <v>0.17953321364452424</v>
      </c>
      <c r="J45" s="81"/>
      <c r="K45" s="82"/>
      <c r="L45" s="83"/>
      <c r="M45" s="83"/>
      <c r="N45" s="83"/>
      <c r="O45" s="84"/>
    </row>
    <row r="46" spans="1:15" ht="20.100000000000001" customHeight="1" x14ac:dyDescent="0.3">
      <c r="A46" s="77"/>
      <c r="B46" s="160"/>
      <c r="C46" s="177"/>
      <c r="D46" s="80" t="s">
        <v>736</v>
      </c>
      <c r="E46" s="78"/>
      <c r="F46" s="81">
        <v>225</v>
      </c>
      <c r="G46" s="82">
        <v>52.325581395348841</v>
      </c>
      <c r="H46" s="81">
        <v>266</v>
      </c>
      <c r="I46" s="82">
        <v>47.755834829443444</v>
      </c>
      <c r="J46" s="81">
        <v>510</v>
      </c>
      <c r="K46" s="82">
        <v>51.567239635995954</v>
      </c>
      <c r="L46" s="83"/>
      <c r="M46" s="83"/>
      <c r="N46" s="83"/>
      <c r="O46" s="84"/>
    </row>
    <row r="47" spans="1:15" ht="20.100000000000001" customHeight="1" x14ac:dyDescent="0.3">
      <c r="A47" s="77"/>
      <c r="B47" s="160"/>
      <c r="C47" s="177"/>
      <c r="D47" s="80" t="s">
        <v>737</v>
      </c>
      <c r="E47" s="78"/>
      <c r="F47" s="81">
        <v>15</v>
      </c>
      <c r="G47" s="82">
        <v>3.4883720930232558</v>
      </c>
      <c r="H47" s="81">
        <v>22</v>
      </c>
      <c r="I47" s="82">
        <v>3.9497307001795332</v>
      </c>
      <c r="J47" s="81">
        <v>41</v>
      </c>
      <c r="K47" s="82">
        <v>4.1456016177957533</v>
      </c>
      <c r="L47" s="83"/>
      <c r="M47" s="83"/>
      <c r="N47" s="83"/>
      <c r="O47" s="84"/>
    </row>
    <row r="48" spans="1:15" ht="20.100000000000001" customHeight="1" x14ac:dyDescent="0.3">
      <c r="A48" s="77"/>
      <c r="B48" s="160"/>
      <c r="C48" s="177"/>
      <c r="D48" s="80" t="s">
        <v>738</v>
      </c>
      <c r="E48" s="78"/>
      <c r="F48" s="81">
        <v>18</v>
      </c>
      <c r="G48" s="82">
        <v>4.1860465116279073</v>
      </c>
      <c r="H48" s="81">
        <v>46</v>
      </c>
      <c r="I48" s="82">
        <v>8.2585278276481144</v>
      </c>
      <c r="J48" s="81">
        <v>41</v>
      </c>
      <c r="K48" s="82">
        <v>4.1456016177957533</v>
      </c>
      <c r="L48" s="83"/>
      <c r="M48" s="83"/>
      <c r="N48" s="83"/>
      <c r="O48" s="84"/>
    </row>
    <row r="49" spans="1:15" ht="20.100000000000001" customHeight="1" x14ac:dyDescent="0.3">
      <c r="A49" s="77"/>
      <c r="B49" s="160"/>
      <c r="C49" s="177"/>
      <c r="D49" s="80" t="s">
        <v>739</v>
      </c>
      <c r="E49" s="78"/>
      <c r="F49" s="81">
        <v>63</v>
      </c>
      <c r="G49" s="82">
        <v>14.651162790697676</v>
      </c>
      <c r="H49" s="81">
        <v>93</v>
      </c>
      <c r="I49" s="82">
        <v>16.696588868940754</v>
      </c>
      <c r="J49" s="81">
        <v>221</v>
      </c>
      <c r="K49" s="82">
        <v>22.345803842264914</v>
      </c>
      <c r="L49" s="83"/>
      <c r="M49" s="83"/>
      <c r="N49" s="83"/>
      <c r="O49" s="84"/>
    </row>
    <row r="50" spans="1:15" ht="20.100000000000001" customHeight="1" x14ac:dyDescent="0.3">
      <c r="A50" s="77"/>
      <c r="B50" s="160"/>
      <c r="C50" s="177"/>
      <c r="D50" s="80" t="s">
        <v>1929</v>
      </c>
      <c r="E50" s="78"/>
      <c r="F50" s="81">
        <v>4</v>
      </c>
      <c r="G50" s="82">
        <v>0.93023255813953487</v>
      </c>
      <c r="H50" s="81">
        <v>1</v>
      </c>
      <c r="I50" s="82">
        <v>0.17953321364452424</v>
      </c>
      <c r="J50" s="81">
        <v>2</v>
      </c>
      <c r="K50" s="82">
        <v>0.20222446916076847</v>
      </c>
      <c r="L50" s="83"/>
      <c r="M50" s="83"/>
      <c r="N50" s="83"/>
      <c r="O50" s="84"/>
    </row>
    <row r="51" spans="1:15" ht="20.100000000000001" customHeight="1" x14ac:dyDescent="0.3">
      <c r="A51" s="116" t="s">
        <v>3620</v>
      </c>
      <c r="B51" s="176" t="s">
        <v>740</v>
      </c>
      <c r="C51" s="179" t="s">
        <v>5644</v>
      </c>
      <c r="D51" s="118"/>
      <c r="E51" s="117"/>
      <c r="F51" s="132">
        <v>4</v>
      </c>
      <c r="G51" s="136">
        <v>100</v>
      </c>
      <c r="H51" s="132">
        <v>1</v>
      </c>
      <c r="I51" s="136">
        <v>100</v>
      </c>
      <c r="J51" s="132">
        <v>2</v>
      </c>
      <c r="K51" s="136">
        <v>100</v>
      </c>
      <c r="L51" s="146" t="s">
        <v>1</v>
      </c>
      <c r="M51" s="146" t="s">
        <v>1</v>
      </c>
      <c r="N51" s="146" t="s">
        <v>1</v>
      </c>
      <c r="O51" s="153"/>
    </row>
    <row r="52" spans="1:15" ht="20.100000000000001" customHeight="1" x14ac:dyDescent="0.3">
      <c r="A52" s="116" t="s">
        <v>3621</v>
      </c>
      <c r="B52" s="176" t="s">
        <v>741</v>
      </c>
      <c r="C52" s="182" t="s">
        <v>2473</v>
      </c>
      <c r="D52" s="118" t="s">
        <v>742</v>
      </c>
      <c r="E52" s="117"/>
      <c r="F52" s="132">
        <v>80</v>
      </c>
      <c r="G52" s="136">
        <v>18.604651162790699</v>
      </c>
      <c r="H52" s="132">
        <v>90</v>
      </c>
      <c r="I52" s="136">
        <v>16.157989228007182</v>
      </c>
      <c r="J52" s="132">
        <v>129</v>
      </c>
      <c r="K52" s="136">
        <v>13.043478260869565</v>
      </c>
      <c r="L52" s="146" t="s">
        <v>1</v>
      </c>
      <c r="M52" s="146" t="s">
        <v>1</v>
      </c>
      <c r="N52" s="146" t="s">
        <v>1</v>
      </c>
      <c r="O52" s="153"/>
    </row>
    <row r="53" spans="1:15" ht="20.100000000000001" customHeight="1" x14ac:dyDescent="0.3">
      <c r="A53" s="77"/>
      <c r="B53" s="160"/>
      <c r="C53" s="177"/>
      <c r="D53" s="80" t="s">
        <v>743</v>
      </c>
      <c r="E53" s="78"/>
      <c r="F53" s="81">
        <v>22</v>
      </c>
      <c r="G53" s="82">
        <v>5.1162790697674421</v>
      </c>
      <c r="H53" s="81">
        <v>21</v>
      </c>
      <c r="I53" s="82">
        <v>3.7701974865350092</v>
      </c>
      <c r="J53" s="81">
        <v>32</v>
      </c>
      <c r="K53" s="82">
        <v>3.2355915065722956</v>
      </c>
      <c r="L53" s="83"/>
      <c r="M53" s="83"/>
      <c r="N53" s="83"/>
      <c r="O53" s="84"/>
    </row>
    <row r="54" spans="1:15" ht="20.100000000000001" customHeight="1" x14ac:dyDescent="0.3">
      <c r="A54" s="77"/>
      <c r="B54" s="160"/>
      <c r="C54" s="177"/>
      <c r="D54" s="80" t="s">
        <v>744</v>
      </c>
      <c r="E54" s="78"/>
      <c r="F54" s="81">
        <v>11</v>
      </c>
      <c r="G54" s="82">
        <v>2.558139534883721</v>
      </c>
      <c r="H54" s="81">
        <v>5</v>
      </c>
      <c r="I54" s="82">
        <v>0.89766606822262118</v>
      </c>
      <c r="J54" s="81">
        <v>12</v>
      </c>
      <c r="K54" s="82">
        <v>1.2133468149646107</v>
      </c>
      <c r="L54" s="83"/>
      <c r="M54" s="83"/>
      <c r="N54" s="83"/>
      <c r="O54" s="84"/>
    </row>
    <row r="55" spans="1:15" ht="20.100000000000001" customHeight="1" x14ac:dyDescent="0.3">
      <c r="A55" s="77"/>
      <c r="B55" s="160"/>
      <c r="C55" s="177"/>
      <c r="D55" s="80" t="s">
        <v>281</v>
      </c>
      <c r="E55" s="78"/>
      <c r="F55" s="81"/>
      <c r="G55" s="82"/>
      <c r="H55" s="81"/>
      <c r="I55" s="82"/>
      <c r="J55" s="81"/>
      <c r="K55" s="82"/>
      <c r="L55" s="83"/>
      <c r="M55" s="83"/>
      <c r="N55" s="83"/>
      <c r="O55" s="84"/>
    </row>
    <row r="56" spans="1:15" ht="20.100000000000001" customHeight="1" x14ac:dyDescent="0.3">
      <c r="A56" s="77"/>
      <c r="B56" s="160"/>
      <c r="C56" s="177"/>
      <c r="D56" s="80" t="s">
        <v>745</v>
      </c>
      <c r="E56" s="78"/>
      <c r="F56" s="81">
        <v>317</v>
      </c>
      <c r="G56" s="82">
        <v>73.720930232558132</v>
      </c>
      <c r="H56" s="81">
        <v>441</v>
      </c>
      <c r="I56" s="82">
        <v>79.174147217235188</v>
      </c>
      <c r="J56" s="81">
        <v>816</v>
      </c>
      <c r="K56" s="82">
        <v>82.507583417593537</v>
      </c>
      <c r="L56" s="83"/>
      <c r="M56" s="83"/>
      <c r="N56" s="83"/>
      <c r="O56" s="84"/>
    </row>
    <row r="57" spans="1:15" ht="20.100000000000001" customHeight="1" x14ac:dyDescent="0.3">
      <c r="A57" s="116" t="s">
        <v>3622</v>
      </c>
      <c r="B57" s="176" t="s">
        <v>746</v>
      </c>
      <c r="C57" s="179" t="s">
        <v>5645</v>
      </c>
      <c r="D57" s="118"/>
      <c r="E57" s="117"/>
      <c r="F57" s="132"/>
      <c r="G57" s="136"/>
      <c r="H57" s="132"/>
      <c r="I57" s="136"/>
      <c r="J57" s="132"/>
      <c r="K57" s="136"/>
      <c r="L57" s="146" t="s">
        <v>1</v>
      </c>
      <c r="M57" s="146" t="s">
        <v>1</v>
      </c>
      <c r="N57" s="146" t="s">
        <v>1</v>
      </c>
      <c r="O57" s="153"/>
    </row>
    <row r="58" spans="1:15" ht="20.100000000000001" customHeight="1" x14ac:dyDescent="0.3">
      <c r="A58" s="116" t="s">
        <v>3623</v>
      </c>
      <c r="B58" s="176" t="s">
        <v>747</v>
      </c>
      <c r="C58" s="182" t="s">
        <v>2473</v>
      </c>
      <c r="D58" s="118" t="s">
        <v>748</v>
      </c>
      <c r="E58" s="117"/>
      <c r="F58" s="132">
        <v>92</v>
      </c>
      <c r="G58" s="136">
        <v>21.395348837209301</v>
      </c>
      <c r="H58" s="132">
        <v>99</v>
      </c>
      <c r="I58" s="136">
        <v>17.773788150807899</v>
      </c>
      <c r="J58" s="132">
        <v>157</v>
      </c>
      <c r="K58" s="136">
        <v>15.874620829120323</v>
      </c>
      <c r="L58" s="146" t="s">
        <v>1</v>
      </c>
      <c r="M58" s="146" t="s">
        <v>1</v>
      </c>
      <c r="N58" s="146" t="s">
        <v>1</v>
      </c>
      <c r="O58" s="153"/>
    </row>
    <row r="59" spans="1:15" ht="20.100000000000001" customHeight="1" x14ac:dyDescent="0.3">
      <c r="A59" s="77"/>
      <c r="B59" s="160"/>
      <c r="C59" s="177"/>
      <c r="D59" s="80" t="s">
        <v>749</v>
      </c>
      <c r="E59" s="78"/>
      <c r="F59" s="81">
        <v>41</v>
      </c>
      <c r="G59" s="82">
        <v>9.5348837209302335</v>
      </c>
      <c r="H59" s="81">
        <v>33</v>
      </c>
      <c r="I59" s="82">
        <v>5.9245960502693</v>
      </c>
      <c r="J59" s="81">
        <v>44</v>
      </c>
      <c r="K59" s="82">
        <v>4.4489383215369056</v>
      </c>
      <c r="L59" s="83"/>
      <c r="M59" s="83"/>
      <c r="N59" s="83"/>
      <c r="O59" s="84"/>
    </row>
    <row r="60" spans="1:15" ht="20.100000000000001" customHeight="1" x14ac:dyDescent="0.3">
      <c r="A60" s="77"/>
      <c r="B60" s="160"/>
      <c r="C60" s="177"/>
      <c r="D60" s="80" t="s">
        <v>750</v>
      </c>
      <c r="E60" s="78"/>
      <c r="F60" s="81"/>
      <c r="G60" s="82"/>
      <c r="H60" s="81"/>
      <c r="I60" s="82"/>
      <c r="J60" s="81"/>
      <c r="K60" s="82"/>
      <c r="L60" s="83"/>
      <c r="M60" s="83"/>
      <c r="N60" s="83"/>
      <c r="O60" s="84"/>
    </row>
    <row r="61" spans="1:15" ht="20.100000000000001" customHeight="1" x14ac:dyDescent="0.3">
      <c r="A61" s="77"/>
      <c r="B61" s="160"/>
      <c r="C61" s="177"/>
      <c r="D61" s="80" t="s">
        <v>751</v>
      </c>
      <c r="E61" s="78"/>
      <c r="F61" s="81">
        <v>3</v>
      </c>
      <c r="G61" s="82">
        <v>0.69767441860465118</v>
      </c>
      <c r="H61" s="81">
        <v>2</v>
      </c>
      <c r="I61" s="82">
        <v>0.35906642728904847</v>
      </c>
      <c r="J61" s="81">
        <v>2</v>
      </c>
      <c r="K61" s="82">
        <v>0.20222446916076847</v>
      </c>
      <c r="L61" s="83"/>
      <c r="M61" s="83"/>
      <c r="N61" s="83"/>
      <c r="O61" s="84"/>
    </row>
    <row r="62" spans="1:15" ht="20.100000000000001" customHeight="1" x14ac:dyDescent="0.3">
      <c r="A62" s="77"/>
      <c r="B62" s="160"/>
      <c r="C62" s="177"/>
      <c r="D62" s="80" t="s">
        <v>752</v>
      </c>
      <c r="E62" s="78"/>
      <c r="F62" s="81">
        <v>6</v>
      </c>
      <c r="G62" s="82">
        <v>1.3953488372093024</v>
      </c>
      <c r="H62" s="81">
        <v>5</v>
      </c>
      <c r="I62" s="82">
        <v>0.89766606822262118</v>
      </c>
      <c r="J62" s="81">
        <v>4</v>
      </c>
      <c r="K62" s="82">
        <v>0.40444893832153694</v>
      </c>
      <c r="L62" s="83"/>
      <c r="M62" s="83"/>
      <c r="N62" s="83"/>
      <c r="O62" s="84"/>
    </row>
    <row r="63" spans="1:15" ht="20.100000000000001" customHeight="1" x14ac:dyDescent="0.3">
      <c r="A63" s="77"/>
      <c r="B63" s="160"/>
      <c r="C63" s="177"/>
      <c r="D63" s="80" t="s">
        <v>753</v>
      </c>
      <c r="E63" s="78"/>
      <c r="F63" s="81">
        <v>69</v>
      </c>
      <c r="G63" s="82">
        <v>16.046511627906977</v>
      </c>
      <c r="H63" s="81">
        <v>110</v>
      </c>
      <c r="I63" s="82">
        <v>19.748653500897667</v>
      </c>
      <c r="J63" s="81">
        <v>248</v>
      </c>
      <c r="K63" s="82">
        <v>25.075834175935285</v>
      </c>
      <c r="L63" s="83"/>
      <c r="M63" s="83"/>
      <c r="N63" s="83"/>
      <c r="O63" s="84"/>
    </row>
    <row r="64" spans="1:15" ht="20.100000000000001" customHeight="1" x14ac:dyDescent="0.3">
      <c r="A64" s="77"/>
      <c r="B64" s="160"/>
      <c r="C64" s="177"/>
      <c r="D64" s="80" t="s">
        <v>754</v>
      </c>
      <c r="E64" s="78"/>
      <c r="F64" s="81">
        <v>145</v>
      </c>
      <c r="G64" s="82">
        <v>33.720930232558139</v>
      </c>
      <c r="H64" s="81">
        <v>220</v>
      </c>
      <c r="I64" s="82">
        <v>39.497307001795335</v>
      </c>
      <c r="J64" s="81">
        <v>341</v>
      </c>
      <c r="K64" s="82">
        <v>34.47927199191102</v>
      </c>
      <c r="L64" s="83"/>
      <c r="M64" s="83"/>
      <c r="N64" s="83"/>
      <c r="O64" s="84"/>
    </row>
    <row r="65" spans="1:15" ht="20.100000000000001" customHeight="1" x14ac:dyDescent="0.3">
      <c r="A65" s="77"/>
      <c r="B65" s="160"/>
      <c r="C65" s="177"/>
      <c r="D65" s="80" t="s">
        <v>755</v>
      </c>
      <c r="E65" s="78"/>
      <c r="F65" s="81">
        <v>40</v>
      </c>
      <c r="G65" s="82">
        <v>9.3023255813953494</v>
      </c>
      <c r="H65" s="81">
        <v>31</v>
      </c>
      <c r="I65" s="82">
        <v>5.5655296229802511</v>
      </c>
      <c r="J65" s="81">
        <v>72</v>
      </c>
      <c r="K65" s="82">
        <v>7.2800808897876639</v>
      </c>
      <c r="L65" s="83"/>
      <c r="M65" s="83"/>
      <c r="N65" s="83"/>
      <c r="O65" s="84"/>
    </row>
    <row r="66" spans="1:15" ht="20.100000000000001" customHeight="1" x14ac:dyDescent="0.3">
      <c r="A66" s="77"/>
      <c r="B66" s="160"/>
      <c r="C66" s="177"/>
      <c r="D66" s="80" t="s">
        <v>756</v>
      </c>
      <c r="E66" s="78"/>
      <c r="F66" s="81">
        <v>3</v>
      </c>
      <c r="G66" s="82">
        <v>0.69767441860465118</v>
      </c>
      <c r="H66" s="81">
        <v>6</v>
      </c>
      <c r="I66" s="82">
        <v>1.0771992818671454</v>
      </c>
      <c r="J66" s="81">
        <v>15</v>
      </c>
      <c r="K66" s="82">
        <v>1.5166835187057632</v>
      </c>
      <c r="L66" s="83"/>
      <c r="M66" s="83"/>
      <c r="N66" s="83"/>
      <c r="O66" s="84"/>
    </row>
    <row r="67" spans="1:15" ht="20.100000000000001" customHeight="1" x14ac:dyDescent="0.3">
      <c r="A67" s="77"/>
      <c r="B67" s="160"/>
      <c r="C67" s="177"/>
      <c r="D67" s="80" t="s">
        <v>2131</v>
      </c>
      <c r="E67" s="78"/>
      <c r="F67" s="81">
        <v>1</v>
      </c>
      <c r="G67" s="82">
        <v>0.23255813953488372</v>
      </c>
      <c r="H67" s="81"/>
      <c r="I67" s="82"/>
      <c r="J67" s="81">
        <v>2</v>
      </c>
      <c r="K67" s="82">
        <v>0.20222446916076847</v>
      </c>
      <c r="L67" s="83"/>
      <c r="M67" s="83"/>
      <c r="N67" s="83"/>
      <c r="O67" s="84"/>
    </row>
    <row r="68" spans="1:15" ht="20.100000000000001" customHeight="1" x14ac:dyDescent="0.3">
      <c r="A68" s="77"/>
      <c r="B68" s="160"/>
      <c r="C68" s="177"/>
      <c r="D68" s="80" t="s">
        <v>2132</v>
      </c>
      <c r="E68" s="78"/>
      <c r="F68" s="81">
        <v>11</v>
      </c>
      <c r="G68" s="82">
        <v>2.558139534883721</v>
      </c>
      <c r="H68" s="81">
        <v>23</v>
      </c>
      <c r="I68" s="82">
        <v>4.1292639138240572</v>
      </c>
      <c r="J68" s="81">
        <v>20</v>
      </c>
      <c r="K68" s="82">
        <v>2.0222446916076846</v>
      </c>
      <c r="L68" s="83"/>
      <c r="M68" s="83"/>
      <c r="N68" s="83"/>
      <c r="O68" s="84"/>
    </row>
    <row r="69" spans="1:15" ht="20.100000000000001" customHeight="1" x14ac:dyDescent="0.3">
      <c r="A69" s="77"/>
      <c r="B69" s="160"/>
      <c r="C69" s="177"/>
      <c r="D69" s="80" t="s">
        <v>2133</v>
      </c>
      <c r="E69" s="78"/>
      <c r="F69" s="81">
        <v>2</v>
      </c>
      <c r="G69" s="82">
        <v>0.46511627906976744</v>
      </c>
      <c r="H69" s="81">
        <v>8</v>
      </c>
      <c r="I69" s="82">
        <v>1.4362657091561939</v>
      </c>
      <c r="J69" s="81">
        <v>23</v>
      </c>
      <c r="K69" s="82">
        <v>2.3255813953488373</v>
      </c>
      <c r="L69" s="83"/>
      <c r="M69" s="83"/>
      <c r="N69" s="83"/>
      <c r="O69" s="84"/>
    </row>
    <row r="70" spans="1:15" ht="20.100000000000001" customHeight="1" x14ac:dyDescent="0.3">
      <c r="A70" s="77"/>
      <c r="B70" s="160"/>
      <c r="C70" s="177"/>
      <c r="D70" s="80" t="s">
        <v>1930</v>
      </c>
      <c r="E70" s="78"/>
      <c r="F70" s="81">
        <v>17</v>
      </c>
      <c r="G70" s="82">
        <v>3.9534883720930232</v>
      </c>
      <c r="H70" s="81">
        <v>20</v>
      </c>
      <c r="I70" s="82">
        <v>3.5906642728904847</v>
      </c>
      <c r="J70" s="81">
        <v>61</v>
      </c>
      <c r="K70" s="82">
        <v>6.1678463094034379</v>
      </c>
      <c r="L70" s="83"/>
      <c r="M70" s="83"/>
      <c r="N70" s="83"/>
      <c r="O70" s="84"/>
    </row>
    <row r="71" spans="1:15" ht="20.100000000000001" customHeight="1" x14ac:dyDescent="0.3">
      <c r="A71" s="116" t="s">
        <v>3624</v>
      </c>
      <c r="B71" s="176" t="s">
        <v>757</v>
      </c>
      <c r="C71" s="179" t="s">
        <v>5646</v>
      </c>
      <c r="D71" s="118"/>
      <c r="E71" s="117"/>
      <c r="F71" s="132">
        <v>17</v>
      </c>
      <c r="G71" s="136">
        <v>100</v>
      </c>
      <c r="H71" s="132">
        <v>20</v>
      </c>
      <c r="I71" s="136">
        <v>100</v>
      </c>
      <c r="J71" s="132">
        <v>61</v>
      </c>
      <c r="K71" s="136">
        <v>100</v>
      </c>
      <c r="L71" s="146" t="s">
        <v>1</v>
      </c>
      <c r="M71" s="146" t="s">
        <v>1</v>
      </c>
      <c r="N71" s="146" t="s">
        <v>1</v>
      </c>
      <c r="O71" s="153"/>
    </row>
    <row r="72" spans="1:15" ht="20.100000000000001" customHeight="1" x14ac:dyDescent="0.3">
      <c r="A72" s="116" t="s">
        <v>3468</v>
      </c>
      <c r="B72" s="176" t="s">
        <v>2475</v>
      </c>
      <c r="C72" s="182" t="s">
        <v>1145</v>
      </c>
      <c r="D72" s="118" t="s">
        <v>2477</v>
      </c>
      <c r="E72" s="117"/>
      <c r="F72" s="132">
        <v>920</v>
      </c>
      <c r="G72" s="136">
        <v>81.415929203539832</v>
      </c>
      <c r="H72" s="132">
        <v>877</v>
      </c>
      <c r="I72" s="136">
        <v>79.945305378304468</v>
      </c>
      <c r="J72" s="132">
        <v>589</v>
      </c>
      <c r="K72" s="136">
        <v>59.555106167846304</v>
      </c>
      <c r="L72" s="146" t="s">
        <v>1</v>
      </c>
      <c r="M72" s="146" t="s">
        <v>1</v>
      </c>
      <c r="N72" s="146" t="s">
        <v>1</v>
      </c>
      <c r="O72" s="153"/>
    </row>
    <row r="73" spans="1:15" ht="20.100000000000001" customHeight="1" x14ac:dyDescent="0.3">
      <c r="A73" s="77"/>
      <c r="B73" s="160"/>
      <c r="C73" s="177"/>
      <c r="D73" s="80" t="s">
        <v>2478</v>
      </c>
      <c r="E73" s="78"/>
      <c r="F73" s="81">
        <v>210</v>
      </c>
      <c r="G73" s="82">
        <v>18.584070796460178</v>
      </c>
      <c r="H73" s="81">
        <v>220</v>
      </c>
      <c r="I73" s="82">
        <v>20.054694621695532</v>
      </c>
      <c r="J73" s="81">
        <v>400</v>
      </c>
      <c r="K73" s="82">
        <v>40.444893832153689</v>
      </c>
      <c r="L73" s="83"/>
      <c r="M73" s="83"/>
      <c r="N73" s="83"/>
      <c r="O73" s="84"/>
    </row>
    <row r="74" spans="1:15" ht="20.100000000000001" customHeight="1" x14ac:dyDescent="0.3">
      <c r="A74" s="116" t="s">
        <v>3469</v>
      </c>
      <c r="B74" s="176" t="s">
        <v>383</v>
      </c>
      <c r="C74" s="182" t="s">
        <v>1145</v>
      </c>
      <c r="D74" s="118"/>
      <c r="E74" s="117"/>
      <c r="F74" s="132">
        <v>1130</v>
      </c>
      <c r="G74" s="136">
        <v>100</v>
      </c>
      <c r="H74" s="132">
        <v>1097</v>
      </c>
      <c r="I74" s="136">
        <v>100</v>
      </c>
      <c r="J74" s="132">
        <v>989</v>
      </c>
      <c r="K74" s="136">
        <v>100</v>
      </c>
      <c r="L74" s="146" t="s">
        <v>1</v>
      </c>
      <c r="M74" s="146" t="s">
        <v>1</v>
      </c>
      <c r="N74" s="146" t="s">
        <v>1</v>
      </c>
      <c r="O74" s="153"/>
    </row>
    <row r="75" spans="1:15" ht="20.100000000000001" customHeight="1" x14ac:dyDescent="0.3">
      <c r="A75" s="116" t="s">
        <v>3470</v>
      </c>
      <c r="B75" s="176" t="s">
        <v>384</v>
      </c>
      <c r="C75" s="182" t="s">
        <v>1145</v>
      </c>
      <c r="D75" s="118" t="s">
        <v>167</v>
      </c>
      <c r="E75" s="117"/>
      <c r="F75" s="132">
        <v>35</v>
      </c>
      <c r="G75" s="136">
        <v>3.0973451327433628</v>
      </c>
      <c r="H75" s="132">
        <v>39</v>
      </c>
      <c r="I75" s="136">
        <v>3.5551504102096629</v>
      </c>
      <c r="J75" s="132">
        <v>35</v>
      </c>
      <c r="K75" s="136">
        <v>3.5389282103134483</v>
      </c>
      <c r="L75" s="146" t="s">
        <v>1</v>
      </c>
      <c r="M75" s="146" t="s">
        <v>1</v>
      </c>
      <c r="N75" s="146" t="s">
        <v>1</v>
      </c>
      <c r="O75" s="153"/>
    </row>
    <row r="76" spans="1:15" ht="20.100000000000001" customHeight="1" x14ac:dyDescent="0.3">
      <c r="A76" s="77"/>
      <c r="B76" s="160"/>
      <c r="C76" s="177"/>
      <c r="D76" s="80" t="s">
        <v>385</v>
      </c>
      <c r="E76" s="78"/>
      <c r="F76" s="81">
        <v>37</v>
      </c>
      <c r="G76" s="82">
        <v>3.2743362831858405</v>
      </c>
      <c r="H76" s="81">
        <v>39</v>
      </c>
      <c r="I76" s="82">
        <v>3.5551504102096629</v>
      </c>
      <c r="J76" s="81">
        <v>26</v>
      </c>
      <c r="K76" s="82">
        <v>2.6289180990899901</v>
      </c>
      <c r="L76" s="83"/>
      <c r="M76" s="83"/>
      <c r="N76" s="83"/>
      <c r="O76" s="84"/>
    </row>
    <row r="77" spans="1:15" ht="20.100000000000001" customHeight="1" x14ac:dyDescent="0.3">
      <c r="A77" s="77"/>
      <c r="B77" s="160"/>
      <c r="C77" s="177"/>
      <c r="D77" s="80" t="s">
        <v>386</v>
      </c>
      <c r="E77" s="78"/>
      <c r="F77" s="81">
        <v>54</v>
      </c>
      <c r="G77" s="82">
        <v>4.778761061946903</v>
      </c>
      <c r="H77" s="81">
        <v>49</v>
      </c>
      <c r="I77" s="82">
        <v>4.4667274384685509</v>
      </c>
      <c r="J77" s="81">
        <v>46</v>
      </c>
      <c r="K77" s="82">
        <v>4.6511627906976747</v>
      </c>
      <c r="L77" s="83"/>
      <c r="M77" s="83"/>
      <c r="N77" s="83"/>
      <c r="O77" s="84"/>
    </row>
    <row r="78" spans="1:15" ht="20.100000000000001" customHeight="1" x14ac:dyDescent="0.3">
      <c r="A78" s="77"/>
      <c r="B78" s="160"/>
      <c r="C78" s="177"/>
      <c r="D78" s="80" t="s">
        <v>387</v>
      </c>
      <c r="E78" s="78"/>
      <c r="F78" s="81">
        <v>93</v>
      </c>
      <c r="G78" s="82">
        <v>8.230088495575222</v>
      </c>
      <c r="H78" s="81">
        <v>91</v>
      </c>
      <c r="I78" s="82">
        <v>8.295350957155879</v>
      </c>
      <c r="J78" s="81">
        <v>71</v>
      </c>
      <c r="K78" s="82">
        <v>7.1789686552072798</v>
      </c>
      <c r="L78" s="83"/>
      <c r="M78" s="83"/>
      <c r="N78" s="83"/>
      <c r="O78" s="84"/>
    </row>
    <row r="79" spans="1:15" ht="20.100000000000001" customHeight="1" x14ac:dyDescent="0.3">
      <c r="A79" s="77"/>
      <c r="B79" s="160"/>
      <c r="C79" s="177"/>
      <c r="D79" s="80" t="s">
        <v>388</v>
      </c>
      <c r="E79" s="78"/>
      <c r="F79" s="81">
        <v>36</v>
      </c>
      <c r="G79" s="82">
        <v>3.1858407079646018</v>
      </c>
      <c r="H79" s="81">
        <v>38</v>
      </c>
      <c r="I79" s="82">
        <v>3.463992707383774</v>
      </c>
      <c r="J79" s="81">
        <v>37</v>
      </c>
      <c r="K79" s="82">
        <v>3.741152679474216</v>
      </c>
      <c r="L79" s="83"/>
      <c r="M79" s="83"/>
      <c r="N79" s="83"/>
      <c r="O79" s="84"/>
    </row>
    <row r="80" spans="1:15" ht="20.100000000000001" customHeight="1" x14ac:dyDescent="0.3">
      <c r="A80" s="77"/>
      <c r="B80" s="160"/>
      <c r="C80" s="177"/>
      <c r="D80" s="80" t="s">
        <v>389</v>
      </c>
      <c r="E80" s="78"/>
      <c r="F80" s="81">
        <v>15</v>
      </c>
      <c r="G80" s="82">
        <v>1.3274336283185841</v>
      </c>
      <c r="H80" s="81">
        <v>18</v>
      </c>
      <c r="I80" s="82">
        <v>1.6408386508659982</v>
      </c>
      <c r="J80" s="81">
        <v>16</v>
      </c>
      <c r="K80" s="82">
        <v>1.6177957532861478</v>
      </c>
      <c r="L80" s="83"/>
      <c r="M80" s="83"/>
      <c r="N80" s="83"/>
      <c r="O80" s="84"/>
    </row>
    <row r="81" spans="1:15" ht="20.100000000000001" customHeight="1" x14ac:dyDescent="0.3">
      <c r="A81" s="77"/>
      <c r="B81" s="160"/>
      <c r="C81" s="177"/>
      <c r="D81" s="80" t="s">
        <v>390</v>
      </c>
      <c r="E81" s="78"/>
      <c r="F81" s="81">
        <v>398</v>
      </c>
      <c r="G81" s="82">
        <v>35.221238938053098</v>
      </c>
      <c r="H81" s="81">
        <v>399</v>
      </c>
      <c r="I81" s="82">
        <v>36.37192342752963</v>
      </c>
      <c r="J81" s="81">
        <v>395</v>
      </c>
      <c r="K81" s="82">
        <v>39.939332659251768</v>
      </c>
      <c r="L81" s="83"/>
      <c r="M81" s="83"/>
      <c r="N81" s="83"/>
      <c r="O81" s="84"/>
    </row>
    <row r="82" spans="1:15" ht="20.100000000000001" customHeight="1" x14ac:dyDescent="0.3">
      <c r="A82" s="77"/>
      <c r="B82" s="160"/>
      <c r="C82" s="177"/>
      <c r="D82" s="80" t="s">
        <v>391</v>
      </c>
      <c r="E82" s="78"/>
      <c r="F82" s="81">
        <v>115</v>
      </c>
      <c r="G82" s="82">
        <v>10.176991150442479</v>
      </c>
      <c r="H82" s="81">
        <v>114</v>
      </c>
      <c r="I82" s="82">
        <v>10.391978122151322</v>
      </c>
      <c r="J82" s="81">
        <v>106</v>
      </c>
      <c r="K82" s="82">
        <v>10.717896865520729</v>
      </c>
      <c r="L82" s="83"/>
      <c r="M82" s="83"/>
      <c r="N82" s="83"/>
      <c r="O82" s="84"/>
    </row>
    <row r="83" spans="1:15" ht="20.100000000000001" customHeight="1" x14ac:dyDescent="0.3">
      <c r="A83" s="77"/>
      <c r="B83" s="160"/>
      <c r="C83" s="177"/>
      <c r="D83" s="80" t="s">
        <v>392</v>
      </c>
      <c r="E83" s="78"/>
      <c r="F83" s="81">
        <v>347</v>
      </c>
      <c r="G83" s="82">
        <v>30.707964601769909</v>
      </c>
      <c r="H83" s="81">
        <v>310</v>
      </c>
      <c r="I83" s="82">
        <v>28.258887876025522</v>
      </c>
      <c r="J83" s="81">
        <v>257</v>
      </c>
      <c r="K83" s="82">
        <v>25.985844287158745</v>
      </c>
      <c r="L83" s="83"/>
      <c r="M83" s="83"/>
      <c r="N83" s="83"/>
      <c r="O83" s="84"/>
    </row>
    <row r="84" spans="1:15" ht="20.100000000000001" customHeight="1" x14ac:dyDescent="0.3">
      <c r="A84" s="85"/>
      <c r="B84" s="162"/>
      <c r="C84" s="180"/>
      <c r="D84" s="88" t="s">
        <v>2134</v>
      </c>
      <c r="E84" s="86"/>
      <c r="F84" s="89"/>
      <c r="G84" s="90"/>
      <c r="H84" s="89"/>
      <c r="I84" s="90"/>
      <c r="J84" s="89"/>
      <c r="K84" s="90"/>
      <c r="L84" s="92"/>
      <c r="M84" s="92"/>
      <c r="N84" s="92"/>
      <c r="O84" s="93"/>
    </row>
    <row r="85" spans="1:15" ht="20.100000000000001" customHeight="1" x14ac:dyDescent="0.3">
      <c r="A85" s="77" t="s">
        <v>3611</v>
      </c>
      <c r="B85" s="160" t="s">
        <v>2476</v>
      </c>
      <c r="C85" s="387" t="s">
        <v>5587</v>
      </c>
      <c r="D85" s="118" t="s">
        <v>2311</v>
      </c>
      <c r="E85" s="78"/>
      <c r="F85" s="81"/>
      <c r="G85" s="82"/>
      <c r="H85" s="81">
        <v>1</v>
      </c>
      <c r="I85" s="82">
        <v>25</v>
      </c>
      <c r="J85" s="81"/>
      <c r="K85" s="82"/>
      <c r="L85" s="146" t="s">
        <v>1</v>
      </c>
      <c r="M85" s="146" t="s">
        <v>1</v>
      </c>
      <c r="N85" s="83"/>
      <c r="O85" s="84"/>
    </row>
    <row r="86" spans="1:15" ht="20.100000000000001" customHeight="1" x14ac:dyDescent="0.3">
      <c r="A86" s="77"/>
      <c r="B86" s="160"/>
      <c r="C86" s="177"/>
      <c r="D86" s="80" t="s">
        <v>545</v>
      </c>
      <c r="E86" s="78"/>
      <c r="F86" s="385">
        <v>1</v>
      </c>
      <c r="G86" s="386">
        <v>20</v>
      </c>
      <c r="H86" s="81">
        <v>1</v>
      </c>
      <c r="I86" s="82">
        <v>25</v>
      </c>
      <c r="J86" s="81"/>
      <c r="K86" s="82"/>
      <c r="L86" s="83"/>
      <c r="M86" s="83"/>
      <c r="N86" s="83"/>
      <c r="O86" s="84"/>
    </row>
    <row r="87" spans="1:15" ht="20.100000000000001" customHeight="1" x14ac:dyDescent="0.3">
      <c r="A87" s="77"/>
      <c r="B87" s="160"/>
      <c r="C87" s="177"/>
      <c r="D87" s="80" t="s">
        <v>2444</v>
      </c>
      <c r="E87" s="78"/>
      <c r="F87" s="385">
        <v>1</v>
      </c>
      <c r="G87" s="386">
        <v>20</v>
      </c>
      <c r="H87" s="81">
        <v>1</v>
      </c>
      <c r="I87" s="82">
        <v>25</v>
      </c>
      <c r="J87" s="81"/>
      <c r="K87" s="82"/>
      <c r="L87" s="83"/>
      <c r="M87" s="83"/>
      <c r="N87" s="83"/>
      <c r="O87" s="84"/>
    </row>
    <row r="88" spans="1:15" ht="20.100000000000001" customHeight="1" x14ac:dyDescent="0.3">
      <c r="A88" s="77"/>
      <c r="B88" s="160"/>
      <c r="C88" s="177"/>
      <c r="D88" s="80" t="s">
        <v>546</v>
      </c>
      <c r="E88" s="78"/>
      <c r="F88" s="385">
        <v>3</v>
      </c>
      <c r="G88" s="386">
        <v>60</v>
      </c>
      <c r="H88" s="81">
        <v>1</v>
      </c>
      <c r="I88" s="82">
        <v>25</v>
      </c>
      <c r="J88" s="81"/>
      <c r="K88" s="82"/>
      <c r="L88" s="83"/>
      <c r="M88" s="83"/>
      <c r="N88" s="83"/>
      <c r="O88" s="84"/>
    </row>
    <row r="89" spans="1:15" ht="20.100000000000001" customHeight="1" x14ac:dyDescent="0.3">
      <c r="A89" s="85"/>
      <c r="B89" s="162"/>
      <c r="C89" s="180"/>
      <c r="D89" s="88" t="s">
        <v>278</v>
      </c>
      <c r="E89" s="86"/>
      <c r="F89" s="89"/>
      <c r="G89" s="90"/>
      <c r="H89" s="89"/>
      <c r="I89" s="90"/>
      <c r="J89" s="89"/>
      <c r="K89" s="90"/>
      <c r="L89" s="92"/>
      <c r="M89" s="92"/>
      <c r="N89" s="92"/>
      <c r="O89" s="93"/>
    </row>
    <row r="90" spans="1:15" ht="20.100000000000001" customHeight="1" x14ac:dyDescent="0.3">
      <c r="A90" s="77" t="s">
        <v>3612</v>
      </c>
      <c r="B90" s="160" t="s">
        <v>2583</v>
      </c>
      <c r="C90" s="177" t="s">
        <v>3637</v>
      </c>
      <c r="D90" s="80"/>
      <c r="E90" s="78"/>
      <c r="F90" s="81"/>
      <c r="G90" s="82"/>
      <c r="H90" s="81"/>
      <c r="I90" s="82"/>
      <c r="J90" s="81"/>
      <c r="K90" s="82"/>
      <c r="L90" s="131" t="s">
        <v>1</v>
      </c>
      <c r="M90" s="131" t="s">
        <v>1</v>
      </c>
      <c r="N90" s="83"/>
      <c r="O90" s="84"/>
    </row>
    <row r="91" spans="1:15" ht="20.100000000000001" customHeight="1" x14ac:dyDescent="0.3">
      <c r="A91" s="116" t="s">
        <v>3471</v>
      </c>
      <c r="B91" s="176" t="s">
        <v>394</v>
      </c>
      <c r="C91" s="182" t="s">
        <v>1145</v>
      </c>
      <c r="D91" s="118" t="s">
        <v>395</v>
      </c>
      <c r="E91" s="117"/>
      <c r="F91" s="132">
        <v>489</v>
      </c>
      <c r="G91" s="136">
        <v>43.274336283185839</v>
      </c>
      <c r="H91" s="132">
        <v>468</v>
      </c>
      <c r="I91" s="136">
        <v>42.661804922515955</v>
      </c>
      <c r="J91" s="132">
        <v>380</v>
      </c>
      <c r="K91" s="136">
        <v>38.422649140546007</v>
      </c>
      <c r="L91" s="146" t="s">
        <v>1</v>
      </c>
      <c r="M91" s="146" t="s">
        <v>1</v>
      </c>
      <c r="N91" s="146" t="s">
        <v>1</v>
      </c>
      <c r="O91" s="153"/>
    </row>
    <row r="92" spans="1:15" ht="20.100000000000001" customHeight="1" x14ac:dyDescent="0.3">
      <c r="A92" s="77"/>
      <c r="B92" s="160"/>
      <c r="C92" s="177"/>
      <c r="D92" s="80" t="s">
        <v>396</v>
      </c>
      <c r="E92" s="78"/>
      <c r="F92" s="81">
        <v>244</v>
      </c>
      <c r="G92" s="82">
        <v>21.592920353982301</v>
      </c>
      <c r="H92" s="81">
        <v>202</v>
      </c>
      <c r="I92" s="82">
        <v>18.413855970829534</v>
      </c>
      <c r="J92" s="81">
        <v>170</v>
      </c>
      <c r="K92" s="82">
        <v>17.189079878665321</v>
      </c>
      <c r="L92" s="83"/>
      <c r="M92" s="83"/>
      <c r="N92" s="83"/>
      <c r="O92" s="84"/>
    </row>
    <row r="93" spans="1:15" ht="20.100000000000001" customHeight="1" x14ac:dyDescent="0.3">
      <c r="A93" s="77"/>
      <c r="B93" s="160"/>
      <c r="C93" s="177"/>
      <c r="D93" s="80" t="s">
        <v>244</v>
      </c>
      <c r="E93" s="78"/>
      <c r="F93" s="81">
        <v>397</v>
      </c>
      <c r="G93" s="82">
        <v>35.13274336283186</v>
      </c>
      <c r="H93" s="81">
        <v>427</v>
      </c>
      <c r="I93" s="82">
        <v>38.924339106654514</v>
      </c>
      <c r="J93" s="81">
        <v>439</v>
      </c>
      <c r="K93" s="82">
        <v>44.388270980788676</v>
      </c>
      <c r="L93" s="83"/>
      <c r="M93" s="83"/>
      <c r="N93" s="83"/>
      <c r="O93" s="84"/>
    </row>
    <row r="94" spans="1:15" ht="20.100000000000001" customHeight="1" x14ac:dyDescent="0.3">
      <c r="A94" s="116" t="s">
        <v>3472</v>
      </c>
      <c r="B94" s="176" t="s">
        <v>551</v>
      </c>
      <c r="C94" s="182" t="s">
        <v>1145</v>
      </c>
      <c r="D94" s="118" t="s">
        <v>552</v>
      </c>
      <c r="E94" s="117"/>
      <c r="F94" s="132">
        <v>240</v>
      </c>
      <c r="G94" s="136">
        <v>21.238938053097346</v>
      </c>
      <c r="H94" s="132">
        <v>209</v>
      </c>
      <c r="I94" s="136">
        <v>19.051959890610757</v>
      </c>
      <c r="J94" s="132">
        <v>157</v>
      </c>
      <c r="K94" s="136">
        <v>15.874620829120323</v>
      </c>
      <c r="L94" s="146" t="s">
        <v>1</v>
      </c>
      <c r="M94" s="146" t="s">
        <v>1</v>
      </c>
      <c r="N94" s="146" t="s">
        <v>1</v>
      </c>
      <c r="O94" s="153"/>
    </row>
    <row r="95" spans="1:15" ht="20.100000000000001" customHeight="1" x14ac:dyDescent="0.3">
      <c r="A95" s="77"/>
      <c r="B95" s="160"/>
      <c r="C95" s="177"/>
      <c r="D95" s="80" t="s">
        <v>553</v>
      </c>
      <c r="E95" s="78"/>
      <c r="F95" s="81">
        <v>708</v>
      </c>
      <c r="G95" s="82">
        <v>62.654867256637168</v>
      </c>
      <c r="H95" s="81">
        <v>633</v>
      </c>
      <c r="I95" s="82">
        <v>57.702825888787601</v>
      </c>
      <c r="J95" s="81">
        <v>589</v>
      </c>
      <c r="K95" s="82">
        <v>59.555106167846304</v>
      </c>
      <c r="L95" s="83"/>
      <c r="M95" s="83"/>
      <c r="N95" s="83"/>
      <c r="O95" s="84"/>
    </row>
    <row r="96" spans="1:15" ht="20.100000000000001" customHeight="1" x14ac:dyDescent="0.3">
      <c r="A96" s="77"/>
      <c r="B96" s="160"/>
      <c r="C96" s="177"/>
      <c r="D96" s="80" t="s">
        <v>554</v>
      </c>
      <c r="E96" s="78"/>
      <c r="F96" s="81">
        <v>170</v>
      </c>
      <c r="G96" s="82">
        <v>15.044247787610621</v>
      </c>
      <c r="H96" s="81">
        <v>226</v>
      </c>
      <c r="I96" s="82">
        <v>20.601640838650866</v>
      </c>
      <c r="J96" s="81">
        <v>194</v>
      </c>
      <c r="K96" s="82">
        <v>19.61577350859454</v>
      </c>
      <c r="L96" s="83"/>
      <c r="M96" s="83"/>
      <c r="N96" s="83"/>
      <c r="O96" s="84"/>
    </row>
    <row r="97" spans="1:15" ht="20.100000000000001" customHeight="1" x14ac:dyDescent="0.3">
      <c r="A97" s="77"/>
      <c r="B97" s="160"/>
      <c r="C97" s="177"/>
      <c r="D97" s="80" t="s">
        <v>555</v>
      </c>
      <c r="E97" s="78"/>
      <c r="F97" s="81">
        <v>12</v>
      </c>
      <c r="G97" s="82">
        <v>1.0619469026548671</v>
      </c>
      <c r="H97" s="81">
        <v>28</v>
      </c>
      <c r="I97" s="82">
        <v>2.552415679124886</v>
      </c>
      <c r="J97" s="81">
        <v>47</v>
      </c>
      <c r="K97" s="82">
        <v>4.7522750252780588</v>
      </c>
      <c r="L97" s="83"/>
      <c r="M97" s="83"/>
      <c r="N97" s="83"/>
      <c r="O97" s="84"/>
    </row>
    <row r="98" spans="1:15" ht="20.100000000000001" customHeight="1" x14ac:dyDescent="0.3">
      <c r="A98" s="77"/>
      <c r="B98" s="160"/>
      <c r="C98" s="177"/>
      <c r="D98" s="80" t="s">
        <v>556</v>
      </c>
      <c r="E98" s="78"/>
      <c r="F98" s="81"/>
      <c r="G98" s="82"/>
      <c r="H98" s="81">
        <v>1</v>
      </c>
      <c r="I98" s="82">
        <v>9.1157702825888781E-2</v>
      </c>
      <c r="J98" s="81">
        <v>2</v>
      </c>
      <c r="K98" s="82">
        <v>0.20222446916076847</v>
      </c>
      <c r="L98" s="83"/>
      <c r="M98" s="83"/>
      <c r="N98" s="83"/>
      <c r="O98" s="84"/>
    </row>
    <row r="99" spans="1:15" ht="20.100000000000001" customHeight="1" x14ac:dyDescent="0.3">
      <c r="A99" s="116" t="s">
        <v>3473</v>
      </c>
      <c r="B99" s="176" t="s">
        <v>557</v>
      </c>
      <c r="C99" s="182" t="s">
        <v>1145</v>
      </c>
      <c r="D99" s="118" t="s">
        <v>758</v>
      </c>
      <c r="E99" s="117"/>
      <c r="F99" s="132">
        <v>280</v>
      </c>
      <c r="G99" s="136">
        <v>24.778761061946902</v>
      </c>
      <c r="H99" s="132">
        <v>386</v>
      </c>
      <c r="I99" s="136">
        <v>35.186873290793073</v>
      </c>
      <c r="J99" s="132">
        <v>442</v>
      </c>
      <c r="K99" s="136">
        <v>44.691607684529828</v>
      </c>
      <c r="L99" s="146" t="s">
        <v>1</v>
      </c>
      <c r="M99" s="146" t="s">
        <v>1</v>
      </c>
      <c r="N99" s="146" t="s">
        <v>1</v>
      </c>
      <c r="O99" s="153"/>
    </row>
    <row r="100" spans="1:15" ht="20.100000000000001" customHeight="1" x14ac:dyDescent="0.3">
      <c r="A100" s="77"/>
      <c r="B100" s="160"/>
      <c r="C100" s="177"/>
      <c r="D100" s="80" t="s">
        <v>759</v>
      </c>
      <c r="E100" s="78"/>
      <c r="F100" s="81">
        <v>50</v>
      </c>
      <c r="G100" s="82">
        <v>4.4247787610619467</v>
      </c>
      <c r="H100" s="81">
        <v>51</v>
      </c>
      <c r="I100" s="82">
        <v>4.649042844120328</v>
      </c>
      <c r="J100" s="81">
        <v>62</v>
      </c>
      <c r="K100" s="82">
        <v>6.2689585439838211</v>
      </c>
      <c r="L100" s="83"/>
      <c r="M100" s="83"/>
      <c r="N100" s="83"/>
      <c r="O100" s="84"/>
    </row>
    <row r="101" spans="1:15" ht="20.100000000000001" customHeight="1" x14ac:dyDescent="0.3">
      <c r="A101" s="77"/>
      <c r="B101" s="160"/>
      <c r="C101" s="177"/>
      <c r="D101" s="80" t="s">
        <v>560</v>
      </c>
      <c r="E101" s="78"/>
      <c r="F101" s="81">
        <v>30</v>
      </c>
      <c r="G101" s="82">
        <v>2.6548672566371683</v>
      </c>
      <c r="H101" s="81">
        <v>20</v>
      </c>
      <c r="I101" s="82">
        <v>1.8231540565177757</v>
      </c>
      <c r="J101" s="81">
        <v>13</v>
      </c>
      <c r="K101" s="82">
        <v>1.314459049544995</v>
      </c>
      <c r="L101" s="83"/>
      <c r="M101" s="83"/>
      <c r="N101" s="83"/>
      <c r="O101" s="84"/>
    </row>
    <row r="102" spans="1:15" ht="20.100000000000001" customHeight="1" x14ac:dyDescent="0.3">
      <c r="A102" s="77"/>
      <c r="B102" s="160"/>
      <c r="C102" s="177"/>
      <c r="D102" s="80" t="s">
        <v>561</v>
      </c>
      <c r="E102" s="78"/>
      <c r="F102" s="81">
        <v>31</v>
      </c>
      <c r="G102" s="82">
        <v>2.7433628318584069</v>
      </c>
      <c r="H102" s="81">
        <v>24</v>
      </c>
      <c r="I102" s="82">
        <v>2.187784867821331</v>
      </c>
      <c r="J102" s="81">
        <v>31</v>
      </c>
      <c r="K102" s="82">
        <v>3.1344792719919106</v>
      </c>
      <c r="L102" s="83"/>
      <c r="M102" s="83"/>
      <c r="N102" s="83"/>
      <c r="O102" s="84"/>
    </row>
    <row r="103" spans="1:15" ht="20.100000000000001" customHeight="1" x14ac:dyDescent="0.3">
      <c r="A103" s="77"/>
      <c r="B103" s="160"/>
      <c r="C103" s="177"/>
      <c r="D103" s="80" t="s">
        <v>562</v>
      </c>
      <c r="E103" s="78"/>
      <c r="F103" s="81">
        <v>18</v>
      </c>
      <c r="G103" s="82">
        <v>1.5929203539823009</v>
      </c>
      <c r="H103" s="81">
        <v>24</v>
      </c>
      <c r="I103" s="82">
        <v>2.187784867821331</v>
      </c>
      <c r="J103" s="81">
        <v>27</v>
      </c>
      <c r="K103" s="82">
        <v>2.7300303336703742</v>
      </c>
      <c r="L103" s="83"/>
      <c r="M103" s="83"/>
      <c r="N103" s="83"/>
      <c r="O103" s="84"/>
    </row>
    <row r="104" spans="1:15" ht="20.100000000000001" customHeight="1" x14ac:dyDescent="0.3">
      <c r="A104" s="77"/>
      <c r="B104" s="160"/>
      <c r="C104" s="177"/>
      <c r="D104" s="80" t="s">
        <v>563</v>
      </c>
      <c r="E104" s="78"/>
      <c r="F104" s="81">
        <v>7</v>
      </c>
      <c r="G104" s="82">
        <v>0.61946902654867253</v>
      </c>
      <c r="H104" s="81">
        <v>14</v>
      </c>
      <c r="I104" s="82">
        <v>1.276207839562443</v>
      </c>
      <c r="J104" s="81">
        <v>10</v>
      </c>
      <c r="K104" s="82">
        <v>1.0111223458038423</v>
      </c>
      <c r="L104" s="83"/>
      <c r="M104" s="83"/>
      <c r="N104" s="83"/>
      <c r="O104" s="84"/>
    </row>
    <row r="105" spans="1:15" ht="20.100000000000001" customHeight="1" x14ac:dyDescent="0.3">
      <c r="A105" s="77"/>
      <c r="B105" s="160"/>
      <c r="C105" s="177"/>
      <c r="D105" s="80" t="s">
        <v>564</v>
      </c>
      <c r="E105" s="78"/>
      <c r="F105" s="81">
        <v>1</v>
      </c>
      <c r="G105" s="82">
        <v>8.8495575221238937E-2</v>
      </c>
      <c r="H105" s="81">
        <v>8</v>
      </c>
      <c r="I105" s="82">
        <v>0.72926162260711025</v>
      </c>
      <c r="J105" s="81">
        <v>2</v>
      </c>
      <c r="K105" s="82">
        <v>0.20222446916076847</v>
      </c>
      <c r="L105" s="83"/>
      <c r="M105" s="83"/>
      <c r="N105" s="83"/>
      <c r="O105" s="84"/>
    </row>
    <row r="106" spans="1:15" ht="20.100000000000001" customHeight="1" x14ac:dyDescent="0.3">
      <c r="A106" s="77"/>
      <c r="B106" s="160"/>
      <c r="C106" s="177"/>
      <c r="D106" s="80" t="s">
        <v>565</v>
      </c>
      <c r="E106" s="78"/>
      <c r="F106" s="81">
        <v>1</v>
      </c>
      <c r="G106" s="82">
        <v>8.8495575221238937E-2</v>
      </c>
      <c r="H106" s="81"/>
      <c r="I106" s="82"/>
      <c r="J106" s="81">
        <v>4</v>
      </c>
      <c r="K106" s="82">
        <v>0.40444893832153694</v>
      </c>
      <c r="L106" s="83"/>
      <c r="M106" s="83"/>
      <c r="N106" s="83"/>
      <c r="O106" s="84"/>
    </row>
    <row r="107" spans="1:15" ht="20.100000000000001" customHeight="1" x14ac:dyDescent="0.3">
      <c r="A107" s="77"/>
      <c r="B107" s="160"/>
      <c r="C107" s="177"/>
      <c r="D107" s="80" t="s">
        <v>566</v>
      </c>
      <c r="E107" s="78"/>
      <c r="F107" s="81">
        <v>712</v>
      </c>
      <c r="G107" s="82">
        <v>63.008849557522126</v>
      </c>
      <c r="H107" s="81">
        <v>570</v>
      </c>
      <c r="I107" s="82">
        <v>51.959890610756609</v>
      </c>
      <c r="J107" s="81">
        <v>398</v>
      </c>
      <c r="K107" s="82">
        <v>40.24266936299292</v>
      </c>
      <c r="L107" s="83"/>
      <c r="M107" s="83"/>
      <c r="N107" s="83"/>
      <c r="O107" s="84"/>
    </row>
    <row r="108" spans="1:15" ht="20.100000000000001" customHeight="1" x14ac:dyDescent="0.3">
      <c r="A108" s="116" t="s">
        <v>3474</v>
      </c>
      <c r="B108" s="176" t="s">
        <v>567</v>
      </c>
      <c r="C108" s="179" t="s">
        <v>5647</v>
      </c>
      <c r="D108" s="118"/>
      <c r="E108" s="117"/>
      <c r="F108" s="132">
        <v>1</v>
      </c>
      <c r="G108" s="136">
        <v>100</v>
      </c>
      <c r="H108" s="132"/>
      <c r="I108" s="136"/>
      <c r="J108" s="132">
        <v>4</v>
      </c>
      <c r="K108" s="136">
        <v>100</v>
      </c>
      <c r="L108" s="146" t="s">
        <v>1</v>
      </c>
      <c r="M108" s="146" t="s">
        <v>1</v>
      </c>
      <c r="N108" s="146" t="s">
        <v>1</v>
      </c>
      <c r="O108" s="153"/>
    </row>
    <row r="109" spans="1:15" ht="20.100000000000001" customHeight="1" x14ac:dyDescent="0.3">
      <c r="A109" s="116" t="s">
        <v>3475</v>
      </c>
      <c r="B109" s="176" t="s">
        <v>398</v>
      </c>
      <c r="C109" s="182" t="s">
        <v>1145</v>
      </c>
      <c r="D109" s="118" t="s">
        <v>397</v>
      </c>
      <c r="E109" s="117"/>
      <c r="F109" s="132">
        <v>954</v>
      </c>
      <c r="G109" s="136">
        <v>84.424778761061944</v>
      </c>
      <c r="H109" s="132">
        <v>945</v>
      </c>
      <c r="I109" s="136">
        <v>86.144029170464904</v>
      </c>
      <c r="J109" s="132">
        <v>882</v>
      </c>
      <c r="K109" s="136">
        <v>89.180990899898887</v>
      </c>
      <c r="L109" s="146" t="s">
        <v>1</v>
      </c>
      <c r="M109" s="146" t="s">
        <v>1</v>
      </c>
      <c r="N109" s="146" t="s">
        <v>1</v>
      </c>
      <c r="O109" s="153"/>
    </row>
    <row r="110" spans="1:15" ht="20.100000000000001" customHeight="1" x14ac:dyDescent="0.3">
      <c r="A110" s="77"/>
      <c r="B110" s="160"/>
      <c r="C110" s="177"/>
      <c r="D110" s="80" t="s">
        <v>2265</v>
      </c>
      <c r="E110" s="78"/>
      <c r="F110" s="81">
        <v>176</v>
      </c>
      <c r="G110" s="82">
        <v>15.575221238938052</v>
      </c>
      <c r="H110" s="81">
        <v>152</v>
      </c>
      <c r="I110" s="82">
        <v>13.855970829535096</v>
      </c>
      <c r="J110" s="81">
        <v>107</v>
      </c>
      <c r="K110" s="82">
        <v>10.819009100101113</v>
      </c>
      <c r="L110" s="83"/>
      <c r="M110" s="83"/>
      <c r="N110" s="83"/>
      <c r="O110" s="84"/>
    </row>
    <row r="111" spans="1:15" ht="20.100000000000001" customHeight="1" x14ac:dyDescent="0.3">
      <c r="A111" s="116" t="s">
        <v>3476</v>
      </c>
      <c r="B111" s="176" t="s">
        <v>503</v>
      </c>
      <c r="C111" s="182" t="s">
        <v>1145</v>
      </c>
      <c r="D111" s="118" t="s">
        <v>504</v>
      </c>
      <c r="E111" s="117"/>
      <c r="F111" s="132">
        <v>318</v>
      </c>
      <c r="G111" s="136">
        <v>28.141592920353979</v>
      </c>
      <c r="H111" s="132">
        <v>321</v>
      </c>
      <c r="I111" s="136">
        <v>29.261622607110301</v>
      </c>
      <c r="J111" s="132">
        <v>266</v>
      </c>
      <c r="K111" s="136">
        <v>26.895854398382202</v>
      </c>
      <c r="L111" s="146" t="s">
        <v>1</v>
      </c>
      <c r="M111" s="146" t="s">
        <v>1</v>
      </c>
      <c r="N111" s="146" t="s">
        <v>1</v>
      </c>
      <c r="O111" s="153"/>
    </row>
    <row r="112" spans="1:15" ht="20.100000000000001" customHeight="1" x14ac:dyDescent="0.3">
      <c r="A112" s="77"/>
      <c r="B112" s="160"/>
      <c r="C112" s="177"/>
      <c r="D112" s="80" t="s">
        <v>505</v>
      </c>
      <c r="E112" s="78"/>
      <c r="F112" s="81">
        <v>241</v>
      </c>
      <c r="G112" s="82">
        <v>21.327433628318584</v>
      </c>
      <c r="H112" s="81">
        <v>240</v>
      </c>
      <c r="I112" s="82">
        <v>21.877848678213308</v>
      </c>
      <c r="J112" s="81">
        <v>235</v>
      </c>
      <c r="K112" s="82">
        <v>23.761375126390295</v>
      </c>
      <c r="L112" s="83"/>
      <c r="M112" s="83"/>
      <c r="N112" s="83"/>
      <c r="O112" s="84"/>
    </row>
    <row r="113" spans="1:15" ht="20.100000000000001" customHeight="1" x14ac:dyDescent="0.3">
      <c r="A113" s="77"/>
      <c r="B113" s="160"/>
      <c r="C113" s="177"/>
      <c r="D113" s="80" t="s">
        <v>506</v>
      </c>
      <c r="E113" s="78"/>
      <c r="F113" s="81">
        <v>176</v>
      </c>
      <c r="G113" s="82">
        <v>15.575221238938052</v>
      </c>
      <c r="H113" s="81">
        <v>162</v>
      </c>
      <c r="I113" s="82">
        <v>14.767547857793984</v>
      </c>
      <c r="J113" s="81">
        <v>163</v>
      </c>
      <c r="K113" s="82">
        <v>16.481294236602629</v>
      </c>
      <c r="L113" s="83"/>
      <c r="M113" s="83"/>
      <c r="N113" s="83"/>
      <c r="O113" s="84"/>
    </row>
    <row r="114" spans="1:15" ht="20.100000000000001" customHeight="1" x14ac:dyDescent="0.3">
      <c r="A114" s="77"/>
      <c r="B114" s="160"/>
      <c r="C114" s="177"/>
      <c r="D114" s="80" t="s">
        <v>507</v>
      </c>
      <c r="E114" s="78"/>
      <c r="F114" s="81">
        <v>84</v>
      </c>
      <c r="G114" s="82">
        <v>7.4336283185840708</v>
      </c>
      <c r="H114" s="81">
        <v>77</v>
      </c>
      <c r="I114" s="82">
        <v>7.0191431175934369</v>
      </c>
      <c r="J114" s="81">
        <v>79</v>
      </c>
      <c r="K114" s="82">
        <v>7.9878665318503543</v>
      </c>
      <c r="L114" s="83"/>
      <c r="M114" s="83"/>
      <c r="N114" s="83"/>
      <c r="O114" s="84"/>
    </row>
    <row r="115" spans="1:15" ht="20.100000000000001" customHeight="1" x14ac:dyDescent="0.3">
      <c r="A115" s="77"/>
      <c r="B115" s="160"/>
      <c r="C115" s="177"/>
      <c r="D115" s="80" t="s">
        <v>508</v>
      </c>
      <c r="E115" s="78"/>
      <c r="F115" s="81">
        <v>173</v>
      </c>
      <c r="G115" s="82">
        <v>15.309734513274337</v>
      </c>
      <c r="H115" s="81">
        <v>164</v>
      </c>
      <c r="I115" s="82">
        <v>14.949863263445762</v>
      </c>
      <c r="J115" s="81">
        <v>143</v>
      </c>
      <c r="K115" s="82">
        <v>14.459049544994945</v>
      </c>
      <c r="L115" s="83"/>
      <c r="M115" s="83"/>
      <c r="N115" s="83"/>
      <c r="O115" s="84"/>
    </row>
    <row r="116" spans="1:15" ht="20.100000000000001" customHeight="1" x14ac:dyDescent="0.3">
      <c r="A116" s="77"/>
      <c r="B116" s="160"/>
      <c r="C116" s="177"/>
      <c r="D116" s="80" t="s">
        <v>509</v>
      </c>
      <c r="E116" s="78"/>
      <c r="F116" s="81">
        <v>65</v>
      </c>
      <c r="G116" s="82">
        <v>5.7522123893805306</v>
      </c>
      <c r="H116" s="81">
        <v>63</v>
      </c>
      <c r="I116" s="82">
        <v>5.7429352780309939</v>
      </c>
      <c r="J116" s="81">
        <v>54</v>
      </c>
      <c r="K116" s="82">
        <v>5.4600606673407484</v>
      </c>
      <c r="L116" s="83"/>
      <c r="M116" s="83"/>
      <c r="N116" s="83"/>
      <c r="O116" s="84"/>
    </row>
    <row r="117" spans="1:15" ht="20.100000000000001" customHeight="1" x14ac:dyDescent="0.3">
      <c r="A117" s="77"/>
      <c r="B117" s="160"/>
      <c r="C117" s="177"/>
      <c r="D117" s="80" t="s">
        <v>510</v>
      </c>
      <c r="E117" s="78"/>
      <c r="F117" s="81">
        <v>37</v>
      </c>
      <c r="G117" s="82">
        <v>3.2743362831858405</v>
      </c>
      <c r="H117" s="81">
        <v>38</v>
      </c>
      <c r="I117" s="82">
        <v>3.463992707383774</v>
      </c>
      <c r="J117" s="81">
        <v>26</v>
      </c>
      <c r="K117" s="82">
        <v>2.6289180990899901</v>
      </c>
      <c r="L117" s="83"/>
      <c r="M117" s="83"/>
      <c r="N117" s="83"/>
      <c r="O117" s="84"/>
    </row>
    <row r="118" spans="1:15" ht="20.100000000000001" customHeight="1" x14ac:dyDescent="0.3">
      <c r="A118" s="77"/>
      <c r="B118" s="160"/>
      <c r="C118" s="177"/>
      <c r="D118" s="80" t="s">
        <v>511</v>
      </c>
      <c r="E118" s="78"/>
      <c r="F118" s="81">
        <v>36</v>
      </c>
      <c r="G118" s="82">
        <v>3.1858407079646018</v>
      </c>
      <c r="H118" s="81">
        <v>32</v>
      </c>
      <c r="I118" s="82">
        <v>2.917046490428441</v>
      </c>
      <c r="J118" s="81">
        <v>23</v>
      </c>
      <c r="K118" s="82">
        <v>2.3255813953488373</v>
      </c>
      <c r="L118" s="83"/>
      <c r="M118" s="83"/>
      <c r="N118" s="83"/>
      <c r="O118" s="84"/>
    </row>
    <row r="119" spans="1:15" ht="20.100000000000001" customHeight="1" x14ac:dyDescent="0.3">
      <c r="A119" s="116" t="s">
        <v>3477</v>
      </c>
      <c r="B119" s="176" t="s">
        <v>512</v>
      </c>
      <c r="C119" s="182" t="s">
        <v>1145</v>
      </c>
      <c r="D119" s="118" t="s">
        <v>504</v>
      </c>
      <c r="E119" s="117"/>
      <c r="F119" s="132">
        <v>363</v>
      </c>
      <c r="G119" s="136">
        <v>32.123893805309734</v>
      </c>
      <c r="H119" s="132">
        <v>369</v>
      </c>
      <c r="I119" s="136">
        <v>33.637192342752961</v>
      </c>
      <c r="J119" s="132">
        <v>300</v>
      </c>
      <c r="K119" s="136">
        <v>30.333670374115268</v>
      </c>
      <c r="L119" s="146" t="s">
        <v>1</v>
      </c>
      <c r="M119" s="146" t="s">
        <v>1</v>
      </c>
      <c r="N119" s="146" t="s">
        <v>1</v>
      </c>
      <c r="O119" s="153"/>
    </row>
    <row r="120" spans="1:15" ht="20.100000000000001" customHeight="1" x14ac:dyDescent="0.3">
      <c r="A120" s="77"/>
      <c r="B120" s="160"/>
      <c r="C120" s="177"/>
      <c r="D120" s="80" t="s">
        <v>505</v>
      </c>
      <c r="E120" s="78"/>
      <c r="F120" s="81">
        <v>286</v>
      </c>
      <c r="G120" s="82">
        <v>25.309734513274336</v>
      </c>
      <c r="H120" s="81">
        <v>274</v>
      </c>
      <c r="I120" s="82">
        <v>24.97721057429353</v>
      </c>
      <c r="J120" s="81">
        <v>259</v>
      </c>
      <c r="K120" s="82">
        <v>26.188068756319517</v>
      </c>
      <c r="L120" s="83"/>
      <c r="M120" s="83"/>
      <c r="N120" s="83"/>
      <c r="O120" s="84"/>
    </row>
    <row r="121" spans="1:15" ht="20.100000000000001" customHeight="1" x14ac:dyDescent="0.3">
      <c r="A121" s="77"/>
      <c r="B121" s="160"/>
      <c r="C121" s="177"/>
      <c r="D121" s="80" t="s">
        <v>506</v>
      </c>
      <c r="E121" s="78"/>
      <c r="F121" s="81">
        <v>193</v>
      </c>
      <c r="G121" s="82">
        <v>17.079646017699115</v>
      </c>
      <c r="H121" s="81">
        <v>185</v>
      </c>
      <c r="I121" s="82">
        <v>16.864175022789425</v>
      </c>
      <c r="J121" s="81">
        <v>184</v>
      </c>
      <c r="K121" s="82">
        <v>18.604651162790699</v>
      </c>
      <c r="L121" s="83"/>
      <c r="M121" s="83"/>
      <c r="N121" s="83"/>
      <c r="O121" s="84"/>
    </row>
    <row r="122" spans="1:15" ht="20.100000000000001" customHeight="1" x14ac:dyDescent="0.3">
      <c r="A122" s="77"/>
      <c r="B122" s="160"/>
      <c r="C122" s="177"/>
      <c r="D122" s="80" t="s">
        <v>507</v>
      </c>
      <c r="E122" s="78"/>
      <c r="F122" s="81">
        <v>81</v>
      </c>
      <c r="G122" s="82">
        <v>7.1681415929203549</v>
      </c>
      <c r="H122" s="81">
        <v>77</v>
      </c>
      <c r="I122" s="82">
        <v>7.0191431175934369</v>
      </c>
      <c r="J122" s="81">
        <v>74</v>
      </c>
      <c r="K122" s="82">
        <v>7.4823053589484321</v>
      </c>
      <c r="L122" s="83"/>
      <c r="M122" s="83"/>
      <c r="N122" s="83"/>
      <c r="O122" s="84"/>
    </row>
    <row r="123" spans="1:15" ht="20.100000000000001" customHeight="1" x14ac:dyDescent="0.3">
      <c r="A123" s="77"/>
      <c r="B123" s="160"/>
      <c r="C123" s="177"/>
      <c r="D123" s="80" t="s">
        <v>508</v>
      </c>
      <c r="E123" s="78"/>
      <c r="F123" s="81">
        <v>150</v>
      </c>
      <c r="G123" s="82">
        <v>13.274336283185843</v>
      </c>
      <c r="H123" s="81">
        <v>143</v>
      </c>
      <c r="I123" s="82">
        <v>13.035551504102097</v>
      </c>
      <c r="J123" s="81">
        <v>129</v>
      </c>
      <c r="K123" s="82">
        <v>13.043478260869565</v>
      </c>
      <c r="L123" s="83"/>
      <c r="M123" s="83"/>
      <c r="N123" s="83"/>
      <c r="O123" s="84"/>
    </row>
    <row r="124" spans="1:15" ht="20.100000000000001" customHeight="1" x14ac:dyDescent="0.3">
      <c r="A124" s="77"/>
      <c r="B124" s="160"/>
      <c r="C124" s="177"/>
      <c r="D124" s="80" t="s">
        <v>509</v>
      </c>
      <c r="E124" s="78"/>
      <c r="F124" s="81">
        <v>43</v>
      </c>
      <c r="G124" s="82">
        <v>3.8053097345132745</v>
      </c>
      <c r="H124" s="81">
        <v>34</v>
      </c>
      <c r="I124" s="82">
        <v>3.0993618960802189</v>
      </c>
      <c r="J124" s="81">
        <v>29</v>
      </c>
      <c r="K124" s="82">
        <v>2.9322548028311428</v>
      </c>
      <c r="L124" s="83"/>
      <c r="M124" s="83"/>
      <c r="N124" s="83"/>
      <c r="O124" s="84"/>
    </row>
    <row r="125" spans="1:15" ht="20.100000000000001" customHeight="1" x14ac:dyDescent="0.3">
      <c r="A125" s="77"/>
      <c r="B125" s="160"/>
      <c r="C125" s="177"/>
      <c r="D125" s="80" t="s">
        <v>510</v>
      </c>
      <c r="E125" s="78"/>
      <c r="F125" s="81">
        <v>12</v>
      </c>
      <c r="G125" s="82">
        <v>1.0619469026548671</v>
      </c>
      <c r="H125" s="81">
        <v>12</v>
      </c>
      <c r="I125" s="82">
        <v>1.0938924339106655</v>
      </c>
      <c r="J125" s="81">
        <v>11</v>
      </c>
      <c r="K125" s="82">
        <v>1.1122345803842264</v>
      </c>
      <c r="L125" s="83"/>
      <c r="M125" s="83"/>
      <c r="N125" s="83"/>
      <c r="O125" s="84"/>
    </row>
    <row r="126" spans="1:15" ht="20.100000000000001" customHeight="1" x14ac:dyDescent="0.3">
      <c r="A126" s="77"/>
      <c r="B126" s="160"/>
      <c r="C126" s="177"/>
      <c r="D126" s="80" t="s">
        <v>511</v>
      </c>
      <c r="E126" s="78"/>
      <c r="F126" s="81">
        <v>2</v>
      </c>
      <c r="G126" s="82">
        <v>0.17699115044247787</v>
      </c>
      <c r="H126" s="81">
        <v>3</v>
      </c>
      <c r="I126" s="82">
        <v>0.27347310847766637</v>
      </c>
      <c r="J126" s="81">
        <v>3</v>
      </c>
      <c r="K126" s="82">
        <v>0.30333670374115268</v>
      </c>
      <c r="L126" s="83"/>
      <c r="M126" s="83"/>
      <c r="N126" s="83"/>
      <c r="O126" s="84"/>
    </row>
    <row r="127" spans="1:15" ht="20.100000000000001" customHeight="1" x14ac:dyDescent="0.3">
      <c r="A127" s="116" t="s">
        <v>3478</v>
      </c>
      <c r="B127" s="176" t="s">
        <v>2479</v>
      </c>
      <c r="C127" s="182" t="s">
        <v>1144</v>
      </c>
      <c r="D127" s="118" t="s">
        <v>2364</v>
      </c>
      <c r="E127" s="117"/>
      <c r="F127" s="132">
        <v>971</v>
      </c>
      <c r="G127" s="136">
        <v>85.929203539823007</v>
      </c>
      <c r="H127" s="132">
        <v>983</v>
      </c>
      <c r="I127" s="136">
        <v>89.608021877848685</v>
      </c>
      <c r="J127" s="132">
        <v>893</v>
      </c>
      <c r="K127" s="136">
        <v>90.293225480283112</v>
      </c>
      <c r="L127" s="146" t="s">
        <v>1</v>
      </c>
      <c r="M127" s="146" t="s">
        <v>1</v>
      </c>
      <c r="N127" s="146" t="s">
        <v>1</v>
      </c>
      <c r="O127" s="153"/>
    </row>
    <row r="128" spans="1:15" ht="20.100000000000001" customHeight="1" x14ac:dyDescent="0.3">
      <c r="A128" s="77"/>
      <c r="B128" s="160"/>
      <c r="C128" s="177"/>
      <c r="D128" s="80" t="s">
        <v>399</v>
      </c>
      <c r="E128" s="78"/>
      <c r="F128" s="81">
        <v>3</v>
      </c>
      <c r="G128" s="82">
        <v>0.26548672566371678</v>
      </c>
      <c r="H128" s="81">
        <v>3</v>
      </c>
      <c r="I128" s="82">
        <v>0.27347310847766637</v>
      </c>
      <c r="J128" s="81">
        <v>7</v>
      </c>
      <c r="K128" s="82">
        <v>0.70778564206268957</v>
      </c>
      <c r="L128" s="83"/>
      <c r="M128" s="83"/>
      <c r="N128" s="83"/>
      <c r="O128" s="84"/>
    </row>
    <row r="129" spans="1:15" ht="20.100000000000001" customHeight="1" x14ac:dyDescent="0.3">
      <c r="A129" s="77"/>
      <c r="B129" s="160"/>
      <c r="C129" s="177"/>
      <c r="D129" s="80" t="s">
        <v>760</v>
      </c>
      <c r="E129" s="78"/>
      <c r="F129" s="81">
        <v>29</v>
      </c>
      <c r="G129" s="82">
        <v>2.5663716814159292</v>
      </c>
      <c r="H129" s="81">
        <v>23</v>
      </c>
      <c r="I129" s="82">
        <v>2.096627164995442</v>
      </c>
      <c r="J129" s="81">
        <v>17</v>
      </c>
      <c r="K129" s="82">
        <v>1.7189079878665317</v>
      </c>
      <c r="L129" s="83"/>
      <c r="M129" s="83"/>
      <c r="N129" s="83"/>
      <c r="O129" s="84"/>
    </row>
    <row r="130" spans="1:15" ht="20.100000000000001" customHeight="1" x14ac:dyDescent="0.3">
      <c r="A130" s="77"/>
      <c r="B130" s="160"/>
      <c r="C130" s="177"/>
      <c r="D130" s="80" t="s">
        <v>761</v>
      </c>
      <c r="E130" s="78"/>
      <c r="F130" s="81">
        <v>22</v>
      </c>
      <c r="G130" s="82">
        <v>1.9469026548672566</v>
      </c>
      <c r="H130" s="81">
        <v>11</v>
      </c>
      <c r="I130" s="82">
        <v>1.0027347310847767</v>
      </c>
      <c r="J130" s="81">
        <v>12</v>
      </c>
      <c r="K130" s="82">
        <v>1.2133468149646107</v>
      </c>
      <c r="L130" s="83"/>
      <c r="M130" s="83"/>
      <c r="N130" s="83"/>
      <c r="O130" s="84"/>
    </row>
    <row r="131" spans="1:15" ht="20.100000000000001" customHeight="1" x14ac:dyDescent="0.3">
      <c r="A131" s="77"/>
      <c r="B131" s="160"/>
      <c r="C131" s="177"/>
      <c r="D131" s="80" t="s">
        <v>400</v>
      </c>
      <c r="E131" s="78"/>
      <c r="F131" s="81">
        <v>63</v>
      </c>
      <c r="G131" s="82">
        <v>5.5752212389380533</v>
      </c>
      <c r="H131" s="81">
        <v>35</v>
      </c>
      <c r="I131" s="82">
        <v>3.1905195989061075</v>
      </c>
      <c r="J131" s="81">
        <v>21</v>
      </c>
      <c r="K131" s="82">
        <v>2.1233569261880687</v>
      </c>
      <c r="L131" s="83"/>
      <c r="M131" s="83"/>
      <c r="N131" s="83"/>
      <c r="O131" s="84"/>
    </row>
    <row r="132" spans="1:15" ht="20.100000000000001" customHeight="1" x14ac:dyDescent="0.3">
      <c r="A132" s="77"/>
      <c r="B132" s="160"/>
      <c r="C132" s="177"/>
      <c r="D132" s="80" t="s">
        <v>401</v>
      </c>
      <c r="E132" s="78"/>
      <c r="F132" s="81">
        <v>8</v>
      </c>
      <c r="G132" s="82">
        <v>0.70796460176991149</v>
      </c>
      <c r="H132" s="81">
        <v>9</v>
      </c>
      <c r="I132" s="82">
        <v>0.82041932543299911</v>
      </c>
      <c r="J132" s="81">
        <v>9</v>
      </c>
      <c r="K132" s="82">
        <v>0.91001011122345798</v>
      </c>
      <c r="L132" s="83"/>
      <c r="M132" s="83"/>
      <c r="N132" s="83"/>
      <c r="O132" s="84"/>
    </row>
    <row r="133" spans="1:15" ht="20.100000000000001" customHeight="1" x14ac:dyDescent="0.3">
      <c r="A133" s="77"/>
      <c r="B133" s="160"/>
      <c r="C133" s="177"/>
      <c r="D133" s="80" t="s">
        <v>402</v>
      </c>
      <c r="E133" s="78"/>
      <c r="F133" s="81">
        <v>33</v>
      </c>
      <c r="G133" s="82">
        <v>2.9203539823008851</v>
      </c>
      <c r="H133" s="81">
        <v>32</v>
      </c>
      <c r="I133" s="82">
        <v>2.917046490428441</v>
      </c>
      <c r="J133" s="81">
        <v>27</v>
      </c>
      <c r="K133" s="82">
        <v>2.7300303336703742</v>
      </c>
      <c r="L133" s="83"/>
      <c r="M133" s="83"/>
      <c r="N133" s="83"/>
      <c r="O133" s="84"/>
    </row>
    <row r="134" spans="1:15" ht="20.100000000000001" customHeight="1" x14ac:dyDescent="0.3">
      <c r="A134" s="77"/>
      <c r="B134" s="160"/>
      <c r="C134" s="177"/>
      <c r="D134" s="80" t="s">
        <v>403</v>
      </c>
      <c r="E134" s="78"/>
      <c r="F134" s="81">
        <v>1</v>
      </c>
      <c r="G134" s="82">
        <v>8.8495575221238937E-2</v>
      </c>
      <c r="H134" s="81">
        <v>1</v>
      </c>
      <c r="I134" s="82">
        <v>9.1157702825888781E-2</v>
      </c>
      <c r="J134" s="81">
        <v>1</v>
      </c>
      <c r="K134" s="82">
        <v>0.10111223458038424</v>
      </c>
      <c r="L134" s="83"/>
      <c r="M134" s="83"/>
      <c r="N134" s="83"/>
      <c r="O134" s="84"/>
    </row>
    <row r="135" spans="1:15" ht="20.100000000000001" customHeight="1" x14ac:dyDescent="0.3">
      <c r="A135" s="77"/>
      <c r="B135" s="160"/>
      <c r="C135" s="177"/>
      <c r="D135" s="80" t="s">
        <v>363</v>
      </c>
      <c r="E135" s="78"/>
      <c r="F135" s="81"/>
      <c r="G135" s="82"/>
      <c r="H135" s="81"/>
      <c r="I135" s="82"/>
      <c r="J135" s="81">
        <v>2</v>
      </c>
      <c r="K135" s="82">
        <v>0.20222446916076847</v>
      </c>
      <c r="L135" s="83"/>
      <c r="M135" s="83"/>
      <c r="N135" s="83"/>
      <c r="O135" s="84"/>
    </row>
    <row r="136" spans="1:15" ht="20.100000000000001" customHeight="1" x14ac:dyDescent="0.3">
      <c r="A136" s="116" t="s">
        <v>3479</v>
      </c>
      <c r="B136" s="176" t="s">
        <v>2480</v>
      </c>
      <c r="C136" s="179" t="s">
        <v>5648</v>
      </c>
      <c r="D136" s="118"/>
      <c r="E136" s="117"/>
      <c r="F136" s="132"/>
      <c r="G136" s="136"/>
      <c r="H136" s="132"/>
      <c r="I136" s="136"/>
      <c r="J136" s="132">
        <v>2</v>
      </c>
      <c r="K136" s="136">
        <v>100</v>
      </c>
      <c r="L136" s="146" t="s">
        <v>1</v>
      </c>
      <c r="M136" s="146" t="s">
        <v>1</v>
      </c>
      <c r="N136" s="146" t="s">
        <v>1</v>
      </c>
      <c r="O136" s="153"/>
    </row>
    <row r="137" spans="1:15" ht="20.100000000000001" customHeight="1" x14ac:dyDescent="0.3">
      <c r="A137" s="116" t="s">
        <v>3480</v>
      </c>
      <c r="B137" s="176" t="s">
        <v>498</v>
      </c>
      <c r="C137" s="182" t="s">
        <v>1145</v>
      </c>
      <c r="D137" s="118"/>
      <c r="E137" s="117"/>
      <c r="F137" s="132">
        <v>1130</v>
      </c>
      <c r="G137" s="136">
        <v>100</v>
      </c>
      <c r="H137" s="132">
        <v>1097</v>
      </c>
      <c r="I137" s="136">
        <v>100</v>
      </c>
      <c r="J137" s="132">
        <v>989</v>
      </c>
      <c r="K137" s="136">
        <v>100</v>
      </c>
      <c r="L137" s="146" t="s">
        <v>1</v>
      </c>
      <c r="M137" s="146" t="s">
        <v>1</v>
      </c>
      <c r="N137" s="146" t="s">
        <v>1</v>
      </c>
      <c r="O137" s="153"/>
    </row>
    <row r="138" spans="1:15" ht="20.100000000000001" customHeight="1" x14ac:dyDescent="0.3">
      <c r="A138" s="116" t="s">
        <v>3481</v>
      </c>
      <c r="B138" s="176" t="s">
        <v>499</v>
      </c>
      <c r="C138" s="182" t="s">
        <v>1145</v>
      </c>
      <c r="D138" s="118"/>
      <c r="E138" s="117"/>
      <c r="F138" s="132">
        <v>1130</v>
      </c>
      <c r="G138" s="136">
        <v>100</v>
      </c>
      <c r="H138" s="132">
        <v>1097</v>
      </c>
      <c r="I138" s="136">
        <v>100</v>
      </c>
      <c r="J138" s="132">
        <v>989</v>
      </c>
      <c r="K138" s="136">
        <v>100</v>
      </c>
      <c r="L138" s="146" t="s">
        <v>1</v>
      </c>
      <c r="M138" s="146" t="s">
        <v>1</v>
      </c>
      <c r="N138" s="146" t="s">
        <v>1</v>
      </c>
      <c r="O138" s="153"/>
    </row>
    <row r="139" spans="1:15" ht="20.100000000000001" customHeight="1" x14ac:dyDescent="0.3">
      <c r="A139" s="116" t="s">
        <v>3482</v>
      </c>
      <c r="B139" s="176" t="s">
        <v>500</v>
      </c>
      <c r="C139" s="179" t="s">
        <v>1145</v>
      </c>
      <c r="D139" s="118" t="s">
        <v>86</v>
      </c>
      <c r="E139" s="117"/>
      <c r="F139" s="132">
        <v>103</v>
      </c>
      <c r="G139" s="136">
        <v>9.1150442477876119</v>
      </c>
      <c r="H139" s="132">
        <v>104</v>
      </c>
      <c r="I139" s="136">
        <v>9.4804010938924339</v>
      </c>
      <c r="J139" s="132">
        <v>114</v>
      </c>
      <c r="K139" s="136">
        <v>11.526794742163801</v>
      </c>
      <c r="L139" s="146" t="s">
        <v>1</v>
      </c>
      <c r="M139" s="146" t="s">
        <v>1</v>
      </c>
      <c r="N139" s="146" t="s">
        <v>1</v>
      </c>
      <c r="O139" s="153"/>
    </row>
    <row r="140" spans="1:15" ht="20.100000000000001" customHeight="1" x14ac:dyDescent="0.3">
      <c r="A140" s="85"/>
      <c r="B140" s="162"/>
      <c r="C140" s="180"/>
      <c r="D140" s="88" t="s">
        <v>87</v>
      </c>
      <c r="E140" s="86"/>
      <c r="F140" s="89">
        <v>1027</v>
      </c>
      <c r="G140" s="90">
        <v>90.884955752212392</v>
      </c>
      <c r="H140" s="89">
        <v>993</v>
      </c>
      <c r="I140" s="90">
        <v>90.519598906107561</v>
      </c>
      <c r="J140" s="89">
        <v>875</v>
      </c>
      <c r="K140" s="90">
        <v>88.473205257836199</v>
      </c>
      <c r="L140" s="92"/>
      <c r="M140" s="92"/>
      <c r="N140" s="92"/>
      <c r="O140" s="93"/>
    </row>
    <row r="141" spans="1:15" ht="20.100000000000001" customHeight="1" x14ac:dyDescent="0.3">
      <c r="A141" s="77" t="s">
        <v>3483</v>
      </c>
      <c r="B141" s="160" t="s">
        <v>501</v>
      </c>
      <c r="C141" s="179" t="s">
        <v>3638</v>
      </c>
      <c r="D141" s="80"/>
      <c r="E141" s="78"/>
      <c r="F141" s="72">
        <v>103</v>
      </c>
      <c r="G141" s="73">
        <v>100</v>
      </c>
      <c r="H141" s="81">
        <v>104</v>
      </c>
      <c r="I141" s="82">
        <v>100</v>
      </c>
      <c r="J141" s="81">
        <v>114</v>
      </c>
      <c r="K141" s="82">
        <v>100</v>
      </c>
      <c r="L141" s="144" t="s">
        <v>1</v>
      </c>
      <c r="M141" s="144" t="s">
        <v>1</v>
      </c>
      <c r="N141" s="146" t="s">
        <v>1</v>
      </c>
      <c r="O141" s="84"/>
    </row>
    <row r="142" spans="1:15" ht="20.100000000000001" customHeight="1" x14ac:dyDescent="0.3">
      <c r="A142" s="116" t="s">
        <v>3484</v>
      </c>
      <c r="B142" s="176" t="s">
        <v>502</v>
      </c>
      <c r="C142" s="182" t="s">
        <v>3638</v>
      </c>
      <c r="D142" s="118"/>
      <c r="E142" s="117"/>
      <c r="F142" s="72">
        <v>103</v>
      </c>
      <c r="G142" s="73">
        <v>100</v>
      </c>
      <c r="H142" s="132">
        <v>104</v>
      </c>
      <c r="I142" s="136">
        <v>100</v>
      </c>
      <c r="J142" s="132">
        <v>114</v>
      </c>
      <c r="K142" s="136">
        <v>100</v>
      </c>
      <c r="L142" s="146" t="s">
        <v>1</v>
      </c>
      <c r="M142" s="146" t="s">
        <v>1</v>
      </c>
      <c r="N142" s="146" t="s">
        <v>1</v>
      </c>
      <c r="O142" s="153"/>
    </row>
    <row r="143" spans="1:15" ht="20.100000000000001" customHeight="1" x14ac:dyDescent="0.3">
      <c r="A143" s="116" t="s">
        <v>3485</v>
      </c>
      <c r="B143" s="176" t="s">
        <v>407</v>
      </c>
      <c r="C143" s="182" t="s">
        <v>1145</v>
      </c>
      <c r="D143" s="118" t="s">
        <v>86</v>
      </c>
      <c r="E143" s="117"/>
      <c r="F143" s="132">
        <v>117</v>
      </c>
      <c r="G143" s="136">
        <v>10.353982300884956</v>
      </c>
      <c r="H143" s="132">
        <v>131</v>
      </c>
      <c r="I143" s="136">
        <v>11.941659070191431</v>
      </c>
      <c r="J143" s="132">
        <v>99</v>
      </c>
      <c r="K143" s="136">
        <v>10.010111223458038</v>
      </c>
      <c r="L143" s="146" t="s">
        <v>1</v>
      </c>
      <c r="M143" s="146" t="s">
        <v>1</v>
      </c>
      <c r="N143" s="146" t="s">
        <v>1</v>
      </c>
      <c r="O143" s="153"/>
    </row>
    <row r="144" spans="1:15" ht="20.100000000000001" customHeight="1" x14ac:dyDescent="0.3">
      <c r="A144" s="77"/>
      <c r="B144" s="160"/>
      <c r="C144" s="177"/>
      <c r="D144" s="80" t="s">
        <v>87</v>
      </c>
      <c r="E144" s="78"/>
      <c r="F144" s="81">
        <v>1013</v>
      </c>
      <c r="G144" s="82">
        <v>89.646017699115049</v>
      </c>
      <c r="H144" s="81">
        <v>966</v>
      </c>
      <c r="I144" s="82">
        <v>88.058340929808566</v>
      </c>
      <c r="J144" s="81">
        <v>890</v>
      </c>
      <c r="K144" s="82">
        <v>89.98988877654196</v>
      </c>
      <c r="L144" s="83"/>
      <c r="M144" s="83"/>
      <c r="N144" s="83"/>
      <c r="O144" s="84"/>
    </row>
    <row r="145" spans="1:15" ht="20.100000000000001" customHeight="1" x14ac:dyDescent="0.3">
      <c r="A145" s="116" t="s">
        <v>3486</v>
      </c>
      <c r="B145" s="176" t="s">
        <v>408</v>
      </c>
      <c r="C145" s="179" t="s">
        <v>5649</v>
      </c>
      <c r="D145" s="118" t="s">
        <v>409</v>
      </c>
      <c r="E145" s="117"/>
      <c r="F145" s="132">
        <v>86</v>
      </c>
      <c r="G145" s="136">
        <v>73.504273504273513</v>
      </c>
      <c r="H145" s="132">
        <v>94</v>
      </c>
      <c r="I145" s="136">
        <v>71.755725190839698</v>
      </c>
      <c r="J145" s="132">
        <v>73</v>
      </c>
      <c r="K145" s="136">
        <v>73.73737373737373</v>
      </c>
      <c r="L145" s="146" t="s">
        <v>1</v>
      </c>
      <c r="M145" s="146" t="s">
        <v>1</v>
      </c>
      <c r="N145" s="146" t="s">
        <v>1</v>
      </c>
      <c r="O145" s="153"/>
    </row>
    <row r="146" spans="1:15" ht="20.100000000000001" customHeight="1" x14ac:dyDescent="0.3">
      <c r="A146" s="77"/>
      <c r="B146" s="160"/>
      <c r="C146" s="177"/>
      <c r="D146" s="80" t="s">
        <v>410</v>
      </c>
      <c r="E146" s="78"/>
      <c r="F146" s="81">
        <v>16</v>
      </c>
      <c r="G146" s="82">
        <v>13.675213675213676</v>
      </c>
      <c r="H146" s="81">
        <v>21</v>
      </c>
      <c r="I146" s="82">
        <v>16.03053435114504</v>
      </c>
      <c r="J146" s="81">
        <v>9</v>
      </c>
      <c r="K146" s="82">
        <v>9.0909090909090917</v>
      </c>
      <c r="L146" s="83"/>
      <c r="M146" s="83"/>
      <c r="N146" s="83"/>
      <c r="O146" s="84"/>
    </row>
    <row r="147" spans="1:15" ht="20.100000000000001" customHeight="1" x14ac:dyDescent="0.3">
      <c r="A147" s="77"/>
      <c r="B147" s="160"/>
      <c r="C147" s="177"/>
      <c r="D147" s="80" t="s">
        <v>411</v>
      </c>
      <c r="E147" s="78"/>
      <c r="F147" s="81">
        <v>6</v>
      </c>
      <c r="G147" s="82">
        <v>5.1282051282051277</v>
      </c>
      <c r="H147" s="81">
        <v>5</v>
      </c>
      <c r="I147" s="82">
        <v>3.8167938931297711</v>
      </c>
      <c r="J147" s="81">
        <v>4</v>
      </c>
      <c r="K147" s="82">
        <v>4.0404040404040407</v>
      </c>
      <c r="L147" s="83"/>
      <c r="M147" s="83"/>
      <c r="N147" s="83"/>
      <c r="O147" s="84"/>
    </row>
    <row r="148" spans="1:15" ht="20.100000000000001" customHeight="1" x14ac:dyDescent="0.3">
      <c r="A148" s="77"/>
      <c r="B148" s="160"/>
      <c r="C148" s="177"/>
      <c r="D148" s="80" t="s">
        <v>412</v>
      </c>
      <c r="E148" s="78"/>
      <c r="F148" s="81">
        <v>5</v>
      </c>
      <c r="G148" s="82">
        <v>4.2735042735042734</v>
      </c>
      <c r="H148" s="81">
        <v>6</v>
      </c>
      <c r="I148" s="82">
        <v>4.5801526717557248</v>
      </c>
      <c r="J148" s="81">
        <v>3</v>
      </c>
      <c r="K148" s="82">
        <v>3.0303030303030303</v>
      </c>
      <c r="L148" s="83"/>
      <c r="M148" s="83"/>
      <c r="N148" s="83"/>
      <c r="O148" s="84"/>
    </row>
    <row r="149" spans="1:15" ht="20.100000000000001" customHeight="1" x14ac:dyDescent="0.3">
      <c r="A149" s="77"/>
      <c r="B149" s="160"/>
      <c r="C149" s="177"/>
      <c r="D149" s="80" t="s">
        <v>413</v>
      </c>
      <c r="E149" s="78"/>
      <c r="F149" s="81">
        <v>1</v>
      </c>
      <c r="G149" s="82">
        <v>0.85470085470085477</v>
      </c>
      <c r="H149" s="81">
        <v>2</v>
      </c>
      <c r="I149" s="82">
        <v>1.5267175572519085</v>
      </c>
      <c r="J149" s="81">
        <v>1</v>
      </c>
      <c r="K149" s="82">
        <v>1.0101010101010102</v>
      </c>
      <c r="L149" s="83"/>
      <c r="M149" s="83"/>
      <c r="N149" s="83"/>
      <c r="O149" s="84"/>
    </row>
    <row r="150" spans="1:15" ht="20.100000000000001" customHeight="1" x14ac:dyDescent="0.3">
      <c r="A150" s="77"/>
      <c r="B150" s="160"/>
      <c r="C150" s="177"/>
      <c r="D150" s="80" t="s">
        <v>280</v>
      </c>
      <c r="E150" s="78"/>
      <c r="F150" s="81">
        <v>3</v>
      </c>
      <c r="G150" s="82">
        <v>2.5641025641025639</v>
      </c>
      <c r="H150" s="81">
        <v>3</v>
      </c>
      <c r="I150" s="82">
        <v>2.2900763358778624</v>
      </c>
      <c r="J150" s="81">
        <v>9</v>
      </c>
      <c r="K150" s="82">
        <v>9.0909090909090917</v>
      </c>
      <c r="L150" s="83"/>
      <c r="M150" s="83"/>
      <c r="N150" s="83"/>
      <c r="O150" s="84"/>
    </row>
    <row r="151" spans="1:15" ht="20.100000000000001" customHeight="1" x14ac:dyDescent="0.3">
      <c r="A151" s="116" t="s">
        <v>3487</v>
      </c>
      <c r="B151" s="176" t="s">
        <v>414</v>
      </c>
      <c r="C151" s="179" t="s">
        <v>5650</v>
      </c>
      <c r="D151" s="118"/>
      <c r="E151" s="117"/>
      <c r="F151" s="132">
        <v>3</v>
      </c>
      <c r="G151" s="136">
        <v>100</v>
      </c>
      <c r="H151" s="132">
        <v>3</v>
      </c>
      <c r="I151" s="136">
        <v>100</v>
      </c>
      <c r="J151" s="132">
        <v>9</v>
      </c>
      <c r="K151" s="136">
        <v>100</v>
      </c>
      <c r="L151" s="146" t="s">
        <v>1</v>
      </c>
      <c r="M151" s="146" t="s">
        <v>1</v>
      </c>
      <c r="N151" s="146" t="s">
        <v>1</v>
      </c>
      <c r="O151" s="153"/>
    </row>
    <row r="152" spans="1:15" ht="20.100000000000001" customHeight="1" x14ac:dyDescent="0.3">
      <c r="A152" s="116" t="s">
        <v>3488</v>
      </c>
      <c r="B152" s="176" t="s">
        <v>415</v>
      </c>
      <c r="C152" s="182" t="s">
        <v>1144</v>
      </c>
      <c r="D152" s="118" t="s">
        <v>86</v>
      </c>
      <c r="E152" s="117"/>
      <c r="F152" s="132">
        <v>472</v>
      </c>
      <c r="G152" s="136">
        <v>41.769911504424776</v>
      </c>
      <c r="H152" s="132">
        <v>436</v>
      </c>
      <c r="I152" s="136">
        <v>39.744758432087508</v>
      </c>
      <c r="J152" s="132">
        <v>426</v>
      </c>
      <c r="K152" s="136">
        <v>43.073811931243682</v>
      </c>
      <c r="L152" s="146" t="s">
        <v>1</v>
      </c>
      <c r="M152" s="146" t="s">
        <v>1</v>
      </c>
      <c r="N152" s="146" t="s">
        <v>1</v>
      </c>
      <c r="O152" s="153"/>
    </row>
    <row r="153" spans="1:15" ht="20.100000000000001" customHeight="1" x14ac:dyDescent="0.3">
      <c r="A153" s="77"/>
      <c r="B153" s="160"/>
      <c r="C153" s="177"/>
      <c r="D153" s="80" t="s">
        <v>87</v>
      </c>
      <c r="E153" s="78"/>
      <c r="F153" s="81">
        <v>658</v>
      </c>
      <c r="G153" s="82">
        <v>58.230088495575217</v>
      </c>
      <c r="H153" s="81">
        <v>661</v>
      </c>
      <c r="I153" s="82">
        <v>60.255241567912492</v>
      </c>
      <c r="J153" s="81">
        <v>563</v>
      </c>
      <c r="K153" s="82">
        <v>56.926188068756325</v>
      </c>
      <c r="L153" s="83"/>
      <c r="M153" s="83"/>
      <c r="N153" s="83"/>
      <c r="O153" s="84"/>
    </row>
    <row r="154" spans="1:15" ht="20.100000000000001" customHeight="1" x14ac:dyDescent="0.3">
      <c r="A154" s="116" t="s">
        <v>3489</v>
      </c>
      <c r="B154" s="176" t="s">
        <v>489</v>
      </c>
      <c r="C154" s="182" t="s">
        <v>1145</v>
      </c>
      <c r="D154" s="118" t="s">
        <v>490</v>
      </c>
      <c r="E154" s="117"/>
      <c r="F154" s="132">
        <v>50</v>
      </c>
      <c r="G154" s="136">
        <v>4.4247787610619467</v>
      </c>
      <c r="H154" s="132">
        <v>54</v>
      </c>
      <c r="I154" s="136">
        <v>4.9225159525979949</v>
      </c>
      <c r="J154" s="132">
        <v>36</v>
      </c>
      <c r="K154" s="136">
        <v>3.6400404448938319</v>
      </c>
      <c r="L154" s="146" t="s">
        <v>1</v>
      </c>
      <c r="M154" s="146" t="s">
        <v>1</v>
      </c>
      <c r="N154" s="146" t="s">
        <v>1</v>
      </c>
      <c r="O154" s="153"/>
    </row>
    <row r="155" spans="1:15" ht="20.100000000000001" customHeight="1" x14ac:dyDescent="0.3">
      <c r="A155" s="77"/>
      <c r="B155" s="160"/>
      <c r="C155" s="177"/>
      <c r="D155" s="80" t="s">
        <v>491</v>
      </c>
      <c r="E155" s="78"/>
      <c r="F155" s="81">
        <v>634</v>
      </c>
      <c r="G155" s="82">
        <v>56.10619469026549</v>
      </c>
      <c r="H155" s="81">
        <v>570</v>
      </c>
      <c r="I155" s="82">
        <v>51.959890610756609</v>
      </c>
      <c r="J155" s="81">
        <v>477</v>
      </c>
      <c r="K155" s="82">
        <v>48.230535894843271</v>
      </c>
      <c r="L155" s="83"/>
      <c r="M155" s="83"/>
      <c r="N155" s="83"/>
      <c r="O155" s="84"/>
    </row>
    <row r="156" spans="1:15" ht="20.100000000000001" customHeight="1" x14ac:dyDescent="0.3">
      <c r="A156" s="77"/>
      <c r="B156" s="160"/>
      <c r="C156" s="177"/>
      <c r="D156" s="80" t="s">
        <v>2128</v>
      </c>
      <c r="E156" s="78"/>
      <c r="F156" s="81">
        <v>5</v>
      </c>
      <c r="G156" s="82">
        <v>0.44247787610619471</v>
      </c>
      <c r="H156" s="81">
        <v>9</v>
      </c>
      <c r="I156" s="82">
        <v>0.82041932543299911</v>
      </c>
      <c r="J156" s="81">
        <v>5</v>
      </c>
      <c r="K156" s="82">
        <v>0.50556117290192115</v>
      </c>
      <c r="L156" s="83"/>
      <c r="M156" s="83"/>
      <c r="N156" s="83"/>
      <c r="O156" s="84"/>
    </row>
    <row r="157" spans="1:15" ht="20.100000000000001" customHeight="1" x14ac:dyDescent="0.3">
      <c r="A157" s="77"/>
      <c r="B157" s="160"/>
      <c r="C157" s="177"/>
      <c r="D157" s="80" t="s">
        <v>492</v>
      </c>
      <c r="E157" s="78"/>
      <c r="F157" s="81">
        <v>352</v>
      </c>
      <c r="G157" s="82">
        <v>31.150442477876105</v>
      </c>
      <c r="H157" s="81">
        <v>383</v>
      </c>
      <c r="I157" s="82">
        <v>34.913400182315407</v>
      </c>
      <c r="J157" s="81">
        <v>410</v>
      </c>
      <c r="K157" s="82">
        <v>41.456016177957537</v>
      </c>
      <c r="L157" s="83"/>
      <c r="M157" s="83"/>
      <c r="N157" s="83"/>
      <c r="O157" s="84"/>
    </row>
    <row r="158" spans="1:15" ht="20.100000000000001" customHeight="1" x14ac:dyDescent="0.3">
      <c r="A158" s="77"/>
      <c r="B158" s="160"/>
      <c r="C158" s="177"/>
      <c r="D158" s="80" t="s">
        <v>493</v>
      </c>
      <c r="E158" s="78"/>
      <c r="F158" s="81">
        <v>61</v>
      </c>
      <c r="G158" s="82">
        <v>5.3982300884955752</v>
      </c>
      <c r="H158" s="81">
        <v>53</v>
      </c>
      <c r="I158" s="82">
        <v>4.8313582497721059</v>
      </c>
      <c r="J158" s="81">
        <v>36</v>
      </c>
      <c r="K158" s="82">
        <v>3.6400404448938319</v>
      </c>
      <c r="L158" s="83"/>
      <c r="M158" s="83"/>
      <c r="N158" s="83"/>
      <c r="O158" s="84"/>
    </row>
    <row r="159" spans="1:15" ht="20.100000000000001" customHeight="1" x14ac:dyDescent="0.3">
      <c r="A159" s="77"/>
      <c r="B159" s="160"/>
      <c r="C159" s="177"/>
      <c r="D159" s="80" t="s">
        <v>494</v>
      </c>
      <c r="E159" s="78"/>
      <c r="F159" s="81">
        <v>26</v>
      </c>
      <c r="G159" s="82">
        <v>2.3008849557522124</v>
      </c>
      <c r="H159" s="81">
        <v>27</v>
      </c>
      <c r="I159" s="82">
        <v>2.4612579762989975</v>
      </c>
      <c r="J159" s="81">
        <v>24</v>
      </c>
      <c r="K159" s="82">
        <v>2.4266936299292214</v>
      </c>
      <c r="L159" s="83"/>
      <c r="M159" s="83"/>
      <c r="N159" s="83"/>
      <c r="O159" s="84"/>
    </row>
    <row r="160" spans="1:15" ht="20.100000000000001" customHeight="1" x14ac:dyDescent="0.3">
      <c r="A160" s="77"/>
      <c r="B160" s="160"/>
      <c r="C160" s="177"/>
      <c r="D160" s="80" t="s">
        <v>279</v>
      </c>
      <c r="E160" s="78"/>
      <c r="F160" s="81">
        <v>2</v>
      </c>
      <c r="G160" s="82">
        <v>0.17699115044247787</v>
      </c>
      <c r="H160" s="81">
        <v>1</v>
      </c>
      <c r="I160" s="82">
        <v>9.1157702825888781E-2</v>
      </c>
      <c r="J160" s="81">
        <v>1</v>
      </c>
      <c r="K160" s="82">
        <v>0.10111223458038424</v>
      </c>
      <c r="L160" s="83"/>
      <c r="M160" s="83"/>
      <c r="N160" s="83"/>
      <c r="O160" s="84"/>
    </row>
    <row r="161" spans="1:15" ht="20.100000000000001" customHeight="1" x14ac:dyDescent="0.3">
      <c r="A161" s="116" t="s">
        <v>3490</v>
      </c>
      <c r="B161" s="176" t="s">
        <v>495</v>
      </c>
      <c r="C161" s="179" t="s">
        <v>5651</v>
      </c>
      <c r="D161" s="118"/>
      <c r="E161" s="117"/>
      <c r="F161" s="132">
        <v>2</v>
      </c>
      <c r="G161" s="136">
        <v>100</v>
      </c>
      <c r="H161" s="132">
        <v>1</v>
      </c>
      <c r="I161" s="136">
        <v>100</v>
      </c>
      <c r="J161" s="132">
        <v>1</v>
      </c>
      <c r="K161" s="136">
        <v>100</v>
      </c>
      <c r="L161" s="146" t="s">
        <v>1</v>
      </c>
      <c r="M161" s="146" t="s">
        <v>1</v>
      </c>
      <c r="N161" s="146" t="s">
        <v>1</v>
      </c>
      <c r="O161" s="153"/>
    </row>
    <row r="162" spans="1:15" ht="20.100000000000001" customHeight="1" x14ac:dyDescent="0.3">
      <c r="A162" s="116" t="s">
        <v>3491</v>
      </c>
      <c r="B162" s="176" t="s">
        <v>496</v>
      </c>
      <c r="C162" s="179" t="s">
        <v>3639</v>
      </c>
      <c r="D162" s="118"/>
      <c r="E162" s="117"/>
      <c r="F162" s="132">
        <v>352</v>
      </c>
      <c r="G162" s="136">
        <v>100</v>
      </c>
      <c r="H162" s="132">
        <v>383</v>
      </c>
      <c r="I162" s="136">
        <v>100</v>
      </c>
      <c r="J162" s="132">
        <v>410</v>
      </c>
      <c r="K162" s="136">
        <v>100</v>
      </c>
      <c r="L162" s="146" t="s">
        <v>1</v>
      </c>
      <c r="M162" s="146" t="s">
        <v>1</v>
      </c>
      <c r="N162" s="146" t="s">
        <v>1</v>
      </c>
      <c r="O162" s="153"/>
    </row>
    <row r="163" spans="1:15" ht="20.100000000000001" customHeight="1" x14ac:dyDescent="0.3">
      <c r="A163" s="116" t="s">
        <v>3492</v>
      </c>
      <c r="B163" s="176" t="s">
        <v>497</v>
      </c>
      <c r="C163" s="179" t="s">
        <v>3640</v>
      </c>
      <c r="D163" s="118"/>
      <c r="E163" s="117"/>
      <c r="F163" s="132">
        <v>61</v>
      </c>
      <c r="G163" s="136">
        <v>100</v>
      </c>
      <c r="H163" s="132">
        <v>53</v>
      </c>
      <c r="I163" s="136">
        <v>100</v>
      </c>
      <c r="J163" s="132">
        <v>36</v>
      </c>
      <c r="K163" s="136">
        <v>100</v>
      </c>
      <c r="L163" s="146" t="s">
        <v>1</v>
      </c>
      <c r="M163" s="146" t="s">
        <v>1</v>
      </c>
      <c r="N163" s="146" t="s">
        <v>1</v>
      </c>
      <c r="O163" s="153"/>
    </row>
    <row r="164" spans="1:15" ht="20.100000000000001" customHeight="1" x14ac:dyDescent="0.3">
      <c r="A164" s="116" t="s">
        <v>3493</v>
      </c>
      <c r="B164" s="176" t="s">
        <v>568</v>
      </c>
      <c r="C164" s="182" t="s">
        <v>1145</v>
      </c>
      <c r="D164" s="118"/>
      <c r="E164" s="117"/>
      <c r="F164" s="132">
        <v>1130</v>
      </c>
      <c r="G164" s="136">
        <v>100</v>
      </c>
      <c r="H164" s="132">
        <v>1097</v>
      </c>
      <c r="I164" s="136">
        <v>100</v>
      </c>
      <c r="J164" s="132">
        <v>989</v>
      </c>
      <c r="K164" s="136">
        <v>100</v>
      </c>
      <c r="L164" s="146" t="s">
        <v>1</v>
      </c>
      <c r="M164" s="146" t="s">
        <v>1</v>
      </c>
      <c r="N164" s="146" t="s">
        <v>1</v>
      </c>
      <c r="O164" s="153"/>
    </row>
    <row r="165" spans="1:15" ht="20.100000000000001" customHeight="1" x14ac:dyDescent="0.3">
      <c r="A165" s="116" t="s">
        <v>3494</v>
      </c>
      <c r="B165" s="176" t="s">
        <v>416</v>
      </c>
      <c r="C165" s="182" t="s">
        <v>1145</v>
      </c>
      <c r="D165" s="118" t="s">
        <v>86</v>
      </c>
      <c r="E165" s="117"/>
      <c r="F165" s="132">
        <v>50</v>
      </c>
      <c r="G165" s="136">
        <v>4.4247787610619467</v>
      </c>
      <c r="H165" s="132">
        <v>45</v>
      </c>
      <c r="I165" s="136">
        <v>4.102096627164995</v>
      </c>
      <c r="J165" s="132">
        <v>32</v>
      </c>
      <c r="K165" s="136">
        <v>3.2355915065722956</v>
      </c>
      <c r="L165" s="146" t="s">
        <v>1</v>
      </c>
      <c r="M165" s="146" t="s">
        <v>1</v>
      </c>
      <c r="N165" s="146" t="s">
        <v>1</v>
      </c>
      <c r="O165" s="153"/>
    </row>
    <row r="166" spans="1:15" ht="20.100000000000001" customHeight="1" x14ac:dyDescent="0.3">
      <c r="A166" s="77"/>
      <c r="B166" s="160"/>
      <c r="C166" s="177"/>
      <c r="D166" s="80" t="s">
        <v>87</v>
      </c>
      <c r="E166" s="78"/>
      <c r="F166" s="81">
        <v>986</v>
      </c>
      <c r="G166" s="82">
        <v>87.256637168141594</v>
      </c>
      <c r="H166" s="81">
        <v>951</v>
      </c>
      <c r="I166" s="82">
        <v>86.690975387420238</v>
      </c>
      <c r="J166" s="81">
        <v>865</v>
      </c>
      <c r="K166" s="82">
        <v>87.462082912032358</v>
      </c>
      <c r="L166" s="83"/>
      <c r="M166" s="83"/>
      <c r="N166" s="83"/>
      <c r="O166" s="84"/>
    </row>
    <row r="167" spans="1:15" ht="20.100000000000001" customHeight="1" x14ac:dyDescent="0.3">
      <c r="A167" s="77"/>
      <c r="B167" s="160"/>
      <c r="C167" s="177"/>
      <c r="D167" s="80" t="s">
        <v>569</v>
      </c>
      <c r="E167" s="78"/>
      <c r="F167" s="81">
        <v>94</v>
      </c>
      <c r="G167" s="82">
        <v>8.3185840707964598</v>
      </c>
      <c r="H167" s="81">
        <v>101</v>
      </c>
      <c r="I167" s="82">
        <v>9.206927985414767</v>
      </c>
      <c r="J167" s="81">
        <v>92</v>
      </c>
      <c r="K167" s="82">
        <v>9.3023255813953494</v>
      </c>
      <c r="L167" s="83"/>
      <c r="M167" s="83"/>
      <c r="N167" s="83"/>
      <c r="O167" s="84"/>
    </row>
    <row r="168" spans="1:15" ht="20.100000000000001" customHeight="1" x14ac:dyDescent="0.3">
      <c r="A168" s="116" t="s">
        <v>3495</v>
      </c>
      <c r="B168" s="176" t="s">
        <v>417</v>
      </c>
      <c r="C168" s="179" t="s">
        <v>5652</v>
      </c>
      <c r="D168" s="118" t="s">
        <v>86</v>
      </c>
      <c r="E168" s="117"/>
      <c r="F168" s="132">
        <v>33</v>
      </c>
      <c r="G168" s="136">
        <v>66</v>
      </c>
      <c r="H168" s="132">
        <v>30</v>
      </c>
      <c r="I168" s="136">
        <v>66.666666666666671</v>
      </c>
      <c r="J168" s="132">
        <v>20</v>
      </c>
      <c r="K168" s="136">
        <v>62.5</v>
      </c>
      <c r="L168" s="146" t="s">
        <v>1</v>
      </c>
      <c r="M168" s="146" t="s">
        <v>1</v>
      </c>
      <c r="N168" s="146" t="s">
        <v>1</v>
      </c>
      <c r="O168" s="153"/>
    </row>
    <row r="169" spans="1:15" ht="20.100000000000001" customHeight="1" x14ac:dyDescent="0.3">
      <c r="A169" s="77"/>
      <c r="B169" s="160"/>
      <c r="C169" s="177"/>
      <c r="D169" s="80" t="s">
        <v>87</v>
      </c>
      <c r="E169" s="78"/>
      <c r="F169" s="81">
        <v>17</v>
      </c>
      <c r="G169" s="82">
        <v>34</v>
      </c>
      <c r="H169" s="81">
        <v>15</v>
      </c>
      <c r="I169" s="82">
        <v>33.333333333333336</v>
      </c>
      <c r="J169" s="81">
        <v>12</v>
      </c>
      <c r="K169" s="82">
        <v>37.5</v>
      </c>
      <c r="L169" s="83"/>
      <c r="M169" s="83"/>
      <c r="N169" s="83"/>
      <c r="O169" s="84"/>
    </row>
    <row r="170" spans="1:15" ht="20.100000000000001" customHeight="1" x14ac:dyDescent="0.3">
      <c r="A170" s="116" t="s">
        <v>3496</v>
      </c>
      <c r="B170" s="176" t="s">
        <v>418</v>
      </c>
      <c r="C170" s="179" t="s">
        <v>5653</v>
      </c>
      <c r="D170" s="118" t="s">
        <v>419</v>
      </c>
      <c r="E170" s="117"/>
      <c r="F170" s="132">
        <v>9</v>
      </c>
      <c r="G170" s="136">
        <v>52.941176470588239</v>
      </c>
      <c r="H170" s="132">
        <v>9</v>
      </c>
      <c r="I170" s="136">
        <v>60</v>
      </c>
      <c r="J170" s="132">
        <v>6</v>
      </c>
      <c r="K170" s="136">
        <v>50</v>
      </c>
      <c r="L170" s="146" t="s">
        <v>1</v>
      </c>
      <c r="M170" s="146" t="s">
        <v>1</v>
      </c>
      <c r="N170" s="146" t="s">
        <v>1</v>
      </c>
      <c r="O170" s="153"/>
    </row>
    <row r="171" spans="1:15" ht="20.100000000000001" customHeight="1" x14ac:dyDescent="0.3">
      <c r="A171" s="77"/>
      <c r="B171" s="160"/>
      <c r="C171" s="177"/>
      <c r="D171" s="80" t="s">
        <v>420</v>
      </c>
      <c r="E171" s="78"/>
      <c r="F171" s="81">
        <v>7</v>
      </c>
      <c r="G171" s="82">
        <v>41.17647058823529</v>
      </c>
      <c r="H171" s="81">
        <v>6</v>
      </c>
      <c r="I171" s="82">
        <v>40</v>
      </c>
      <c r="J171" s="81">
        <v>6</v>
      </c>
      <c r="K171" s="82">
        <v>50</v>
      </c>
      <c r="L171" s="83"/>
      <c r="M171" s="83"/>
      <c r="N171" s="83"/>
      <c r="O171" s="84"/>
    </row>
    <row r="172" spans="1:15" ht="20.100000000000001" customHeight="1" x14ac:dyDescent="0.3">
      <c r="A172" s="77"/>
      <c r="B172" s="160"/>
      <c r="C172" s="177"/>
      <c r="D172" s="80" t="s">
        <v>421</v>
      </c>
      <c r="E172" s="78"/>
      <c r="F172" s="81"/>
      <c r="G172" s="82"/>
      <c r="H172" s="81"/>
      <c r="I172" s="82"/>
      <c r="J172" s="81"/>
      <c r="K172" s="82"/>
      <c r="L172" s="83"/>
      <c r="M172" s="83"/>
      <c r="N172" s="83"/>
      <c r="O172" s="84"/>
    </row>
    <row r="173" spans="1:15" ht="20.100000000000001" customHeight="1" x14ac:dyDescent="0.3">
      <c r="A173" s="77"/>
      <c r="B173" s="160"/>
      <c r="C173" s="177"/>
      <c r="D173" s="80" t="s">
        <v>422</v>
      </c>
      <c r="E173" s="78"/>
      <c r="F173" s="81">
        <v>1</v>
      </c>
      <c r="G173" s="82">
        <v>5.8823529411764701</v>
      </c>
      <c r="H173" s="81"/>
      <c r="I173" s="82"/>
      <c r="J173" s="81"/>
      <c r="K173" s="82"/>
      <c r="L173" s="83"/>
      <c r="M173" s="83"/>
      <c r="N173" s="83"/>
      <c r="O173" s="84"/>
    </row>
    <row r="174" spans="1:15" ht="20.100000000000001" customHeight="1" x14ac:dyDescent="0.3">
      <c r="A174" s="77"/>
      <c r="B174" s="160"/>
      <c r="C174" s="177"/>
      <c r="D174" s="80" t="s">
        <v>278</v>
      </c>
      <c r="E174" s="78"/>
      <c r="F174" s="81"/>
      <c r="G174" s="82"/>
      <c r="H174" s="81"/>
      <c r="I174" s="82"/>
      <c r="J174" s="81"/>
      <c r="K174" s="82"/>
      <c r="L174" s="83"/>
      <c r="M174" s="83"/>
      <c r="N174" s="83"/>
      <c r="O174" s="84"/>
    </row>
    <row r="175" spans="1:15" ht="20.100000000000001" customHeight="1" x14ac:dyDescent="0.3">
      <c r="A175" s="68" t="s">
        <v>3497</v>
      </c>
      <c r="B175" s="181" t="s">
        <v>423</v>
      </c>
      <c r="C175" s="179" t="s">
        <v>5654</v>
      </c>
      <c r="D175" s="71"/>
      <c r="E175" s="69"/>
      <c r="F175" s="72"/>
      <c r="G175" s="73"/>
      <c r="H175" s="72"/>
      <c r="I175" s="73"/>
      <c r="J175" s="72"/>
      <c r="K175" s="73"/>
      <c r="L175" s="131" t="s">
        <v>1</v>
      </c>
      <c r="M175" s="131" t="s">
        <v>1</v>
      </c>
      <c r="N175" s="131" t="s">
        <v>1</v>
      </c>
      <c r="O175" s="75"/>
    </row>
    <row r="176" spans="1:15" ht="20.100000000000001" customHeight="1" x14ac:dyDescent="0.3">
      <c r="A176" s="116" t="s">
        <v>3498</v>
      </c>
      <c r="B176" s="176" t="s">
        <v>424</v>
      </c>
      <c r="C176" s="182" t="s">
        <v>1145</v>
      </c>
      <c r="D176" s="118" t="s">
        <v>570</v>
      </c>
      <c r="E176" s="117"/>
      <c r="F176" s="132">
        <v>541</v>
      </c>
      <c r="G176" s="136">
        <v>47.876106194690266</v>
      </c>
      <c r="H176" s="132">
        <v>506</v>
      </c>
      <c r="I176" s="136">
        <v>46.125797629899729</v>
      </c>
      <c r="J176" s="132">
        <v>438</v>
      </c>
      <c r="K176" s="136">
        <v>44.287158746208291</v>
      </c>
      <c r="L176" s="146" t="s">
        <v>1</v>
      </c>
      <c r="M176" s="146" t="s">
        <v>1</v>
      </c>
      <c r="N176" s="146" t="s">
        <v>1</v>
      </c>
      <c r="O176" s="153"/>
    </row>
    <row r="177" spans="1:15" ht="20.100000000000001" customHeight="1" x14ac:dyDescent="0.3">
      <c r="A177" s="77"/>
      <c r="B177" s="160"/>
      <c r="C177" s="177"/>
      <c r="D177" s="80" t="s">
        <v>571</v>
      </c>
      <c r="E177" s="78"/>
      <c r="F177" s="81">
        <v>519</v>
      </c>
      <c r="G177" s="82">
        <v>45.929203539823007</v>
      </c>
      <c r="H177" s="81">
        <v>524</v>
      </c>
      <c r="I177" s="82">
        <v>47.766636280765724</v>
      </c>
      <c r="J177" s="81">
        <v>481</v>
      </c>
      <c r="K177" s="82">
        <v>48.634984833164815</v>
      </c>
      <c r="L177" s="83"/>
      <c r="M177" s="83"/>
      <c r="N177" s="83"/>
      <c r="O177" s="84"/>
    </row>
    <row r="178" spans="1:15" ht="20.100000000000001" customHeight="1" x14ac:dyDescent="0.3">
      <c r="A178" s="77"/>
      <c r="B178" s="160"/>
      <c r="C178" s="177"/>
      <c r="D178" s="80" t="s">
        <v>284</v>
      </c>
      <c r="E178" s="78"/>
      <c r="F178" s="81">
        <v>70</v>
      </c>
      <c r="G178" s="82">
        <v>6.1946902654867255</v>
      </c>
      <c r="H178" s="81">
        <v>67</v>
      </c>
      <c r="I178" s="82">
        <v>6.1075660893345489</v>
      </c>
      <c r="J178" s="81">
        <v>70</v>
      </c>
      <c r="K178" s="82">
        <v>7.0778564206268966</v>
      </c>
      <c r="L178" s="83"/>
      <c r="M178" s="83"/>
      <c r="N178" s="83"/>
      <c r="O178" s="84"/>
    </row>
    <row r="179" spans="1:15" ht="20.100000000000001" customHeight="1" x14ac:dyDescent="0.3">
      <c r="A179" s="116" t="s">
        <v>3499</v>
      </c>
      <c r="B179" s="176" t="s">
        <v>425</v>
      </c>
      <c r="C179" s="182" t="s">
        <v>3641</v>
      </c>
      <c r="D179" s="118" t="s">
        <v>572</v>
      </c>
      <c r="E179" s="117"/>
      <c r="F179" s="132">
        <v>501</v>
      </c>
      <c r="G179" s="136">
        <v>92.606284658040664</v>
      </c>
      <c r="H179" s="132">
        <v>469</v>
      </c>
      <c r="I179" s="136">
        <v>92.687747035573125</v>
      </c>
      <c r="J179" s="132">
        <v>400</v>
      </c>
      <c r="K179" s="136">
        <v>91.324200913242009</v>
      </c>
      <c r="L179" s="146" t="s">
        <v>1</v>
      </c>
      <c r="M179" s="146" t="s">
        <v>1</v>
      </c>
      <c r="N179" s="146" t="s">
        <v>1</v>
      </c>
      <c r="O179" s="153"/>
    </row>
    <row r="180" spans="1:15" ht="20.100000000000001" customHeight="1" x14ac:dyDescent="0.3">
      <c r="A180" s="77"/>
      <c r="B180" s="160"/>
      <c r="C180" s="177"/>
      <c r="D180" s="80" t="s">
        <v>573</v>
      </c>
      <c r="E180" s="78"/>
      <c r="F180" s="81">
        <v>40</v>
      </c>
      <c r="G180" s="82">
        <v>7.3937153419593349</v>
      </c>
      <c r="H180" s="81">
        <v>37</v>
      </c>
      <c r="I180" s="82">
        <v>7.3122529644268779</v>
      </c>
      <c r="J180" s="81">
        <v>38</v>
      </c>
      <c r="K180" s="82">
        <v>8.6757990867579906</v>
      </c>
      <c r="L180" s="83"/>
      <c r="M180" s="83"/>
      <c r="N180" s="83"/>
      <c r="O180" s="84"/>
    </row>
    <row r="181" spans="1:15" ht="20.100000000000001" customHeight="1" x14ac:dyDescent="0.3">
      <c r="A181" s="116" t="s">
        <v>3500</v>
      </c>
      <c r="B181" s="176" t="s">
        <v>426</v>
      </c>
      <c r="C181" s="182" t="s">
        <v>1145</v>
      </c>
      <c r="D181" s="118" t="s">
        <v>570</v>
      </c>
      <c r="E181" s="117"/>
      <c r="F181" s="132">
        <v>127</v>
      </c>
      <c r="G181" s="136">
        <v>11.238938053097346</v>
      </c>
      <c r="H181" s="132">
        <v>143</v>
      </c>
      <c r="I181" s="136">
        <v>13.035551504102097</v>
      </c>
      <c r="J181" s="132">
        <v>144</v>
      </c>
      <c r="K181" s="136">
        <v>14.560161779575328</v>
      </c>
      <c r="L181" s="146" t="s">
        <v>1</v>
      </c>
      <c r="M181" s="146" t="s">
        <v>1</v>
      </c>
      <c r="N181" s="146" t="s">
        <v>1</v>
      </c>
      <c r="O181" s="153"/>
    </row>
    <row r="182" spans="1:15" ht="20.100000000000001" customHeight="1" x14ac:dyDescent="0.3">
      <c r="A182" s="77"/>
      <c r="B182" s="160"/>
      <c r="C182" s="177"/>
      <c r="D182" s="80" t="s">
        <v>571</v>
      </c>
      <c r="E182" s="78"/>
      <c r="F182" s="81">
        <v>797</v>
      </c>
      <c r="G182" s="82">
        <v>70.530973451327441</v>
      </c>
      <c r="H182" s="81">
        <v>762</v>
      </c>
      <c r="I182" s="82">
        <v>69.462169553327257</v>
      </c>
      <c r="J182" s="81">
        <v>678</v>
      </c>
      <c r="K182" s="82">
        <v>68.554095045500503</v>
      </c>
      <c r="L182" s="83"/>
      <c r="M182" s="83"/>
      <c r="N182" s="83"/>
      <c r="O182" s="84"/>
    </row>
    <row r="183" spans="1:15" ht="20.100000000000001" customHeight="1" x14ac:dyDescent="0.3">
      <c r="A183" s="77"/>
      <c r="B183" s="160"/>
      <c r="C183" s="177"/>
      <c r="D183" s="80" t="s">
        <v>284</v>
      </c>
      <c r="E183" s="78"/>
      <c r="F183" s="81">
        <v>206</v>
      </c>
      <c r="G183" s="82">
        <v>18.230088495575224</v>
      </c>
      <c r="H183" s="81">
        <v>192</v>
      </c>
      <c r="I183" s="82">
        <v>17.502278942570648</v>
      </c>
      <c r="J183" s="81">
        <v>167</v>
      </c>
      <c r="K183" s="82">
        <v>16.885743174924166</v>
      </c>
      <c r="L183" s="83"/>
      <c r="M183" s="83"/>
      <c r="N183" s="83"/>
      <c r="O183" s="84"/>
    </row>
    <row r="184" spans="1:15" ht="20.100000000000001" customHeight="1" x14ac:dyDescent="0.3">
      <c r="A184" s="116" t="s">
        <v>3501</v>
      </c>
      <c r="B184" s="176" t="s">
        <v>427</v>
      </c>
      <c r="C184" s="182" t="s">
        <v>3642</v>
      </c>
      <c r="D184" s="118" t="s">
        <v>572</v>
      </c>
      <c r="E184" s="117"/>
      <c r="F184" s="132">
        <v>117</v>
      </c>
      <c r="G184" s="136">
        <v>92.125984251968504</v>
      </c>
      <c r="H184" s="132">
        <v>132</v>
      </c>
      <c r="I184" s="136">
        <v>92.307692307692307</v>
      </c>
      <c r="J184" s="132">
        <v>132</v>
      </c>
      <c r="K184" s="136">
        <v>91.666666666666657</v>
      </c>
      <c r="L184" s="146" t="s">
        <v>1</v>
      </c>
      <c r="M184" s="146" t="s">
        <v>1</v>
      </c>
      <c r="N184" s="146" t="s">
        <v>1</v>
      </c>
      <c r="O184" s="153"/>
    </row>
    <row r="185" spans="1:15" ht="20.100000000000001" customHeight="1" x14ac:dyDescent="0.3">
      <c r="A185" s="77"/>
      <c r="B185" s="160"/>
      <c r="C185" s="177"/>
      <c r="D185" s="80" t="s">
        <v>573</v>
      </c>
      <c r="E185" s="78"/>
      <c r="F185" s="81">
        <v>10</v>
      </c>
      <c r="G185" s="82">
        <v>7.8740157480314963</v>
      </c>
      <c r="H185" s="81">
        <v>11</v>
      </c>
      <c r="I185" s="82">
        <v>7.6923076923076925</v>
      </c>
      <c r="J185" s="81">
        <v>12</v>
      </c>
      <c r="K185" s="82">
        <v>8.3333333333333321</v>
      </c>
      <c r="L185" s="83"/>
      <c r="M185" s="83"/>
      <c r="N185" s="83"/>
      <c r="O185" s="84"/>
    </row>
    <row r="186" spans="1:15" ht="20.100000000000001" customHeight="1" x14ac:dyDescent="0.3">
      <c r="A186" s="116" t="s">
        <v>3502</v>
      </c>
      <c r="B186" s="176" t="s">
        <v>428</v>
      </c>
      <c r="C186" s="182" t="s">
        <v>1145</v>
      </c>
      <c r="D186" s="118" t="s">
        <v>570</v>
      </c>
      <c r="E186" s="117"/>
      <c r="F186" s="132">
        <v>296</v>
      </c>
      <c r="G186" s="136">
        <v>26.194690265486724</v>
      </c>
      <c r="H186" s="132">
        <v>284</v>
      </c>
      <c r="I186" s="136">
        <v>25.888787602552416</v>
      </c>
      <c r="J186" s="132">
        <v>232</v>
      </c>
      <c r="K186" s="136">
        <v>23.458038422649143</v>
      </c>
      <c r="L186" s="146" t="s">
        <v>1</v>
      </c>
      <c r="M186" s="146" t="s">
        <v>1</v>
      </c>
      <c r="N186" s="146" t="s">
        <v>1</v>
      </c>
      <c r="O186" s="153"/>
    </row>
    <row r="187" spans="1:15" ht="20.100000000000001" customHeight="1" x14ac:dyDescent="0.3">
      <c r="A187" s="77"/>
      <c r="B187" s="160"/>
      <c r="C187" s="177"/>
      <c r="D187" s="80" t="s">
        <v>571</v>
      </c>
      <c r="E187" s="78"/>
      <c r="F187" s="81">
        <v>723</v>
      </c>
      <c r="G187" s="82">
        <v>63.982300884955755</v>
      </c>
      <c r="H187" s="81">
        <v>707</v>
      </c>
      <c r="I187" s="82">
        <v>64.448495897903371</v>
      </c>
      <c r="J187" s="81">
        <v>654</v>
      </c>
      <c r="K187" s="82">
        <v>66.127401415571285</v>
      </c>
      <c r="L187" s="83"/>
      <c r="M187" s="83"/>
      <c r="N187" s="83"/>
      <c r="O187" s="84"/>
    </row>
    <row r="188" spans="1:15" ht="20.100000000000001" customHeight="1" x14ac:dyDescent="0.3">
      <c r="A188" s="77"/>
      <c r="B188" s="160"/>
      <c r="C188" s="177"/>
      <c r="D188" s="80" t="s">
        <v>284</v>
      </c>
      <c r="E188" s="78"/>
      <c r="F188" s="81">
        <v>111</v>
      </c>
      <c r="G188" s="82">
        <v>9.8230088495575227</v>
      </c>
      <c r="H188" s="81">
        <v>106</v>
      </c>
      <c r="I188" s="82">
        <v>9.6627164995442119</v>
      </c>
      <c r="J188" s="81">
        <v>103</v>
      </c>
      <c r="K188" s="82">
        <v>10.414560161779574</v>
      </c>
      <c r="L188" s="83"/>
      <c r="M188" s="83"/>
      <c r="N188" s="83"/>
      <c r="O188" s="84"/>
    </row>
    <row r="189" spans="1:15" ht="20.100000000000001" customHeight="1" x14ac:dyDescent="0.3">
      <c r="A189" s="116" t="s">
        <v>3503</v>
      </c>
      <c r="B189" s="176" t="s">
        <v>429</v>
      </c>
      <c r="C189" s="182" t="s">
        <v>3643</v>
      </c>
      <c r="D189" s="118" t="s">
        <v>572</v>
      </c>
      <c r="E189" s="117"/>
      <c r="F189" s="132">
        <v>263</v>
      </c>
      <c r="G189" s="136">
        <v>88.851351351351354</v>
      </c>
      <c r="H189" s="132">
        <v>250</v>
      </c>
      <c r="I189" s="136">
        <v>88.028169014084511</v>
      </c>
      <c r="J189" s="132">
        <v>204</v>
      </c>
      <c r="K189" s="136">
        <v>87.931034482758619</v>
      </c>
      <c r="L189" s="146" t="s">
        <v>1</v>
      </c>
      <c r="M189" s="146" t="s">
        <v>1</v>
      </c>
      <c r="N189" s="146" t="s">
        <v>1</v>
      </c>
      <c r="O189" s="153"/>
    </row>
    <row r="190" spans="1:15" ht="20.100000000000001" customHeight="1" x14ac:dyDescent="0.3">
      <c r="A190" s="77"/>
      <c r="B190" s="160"/>
      <c r="C190" s="177"/>
      <c r="D190" s="80" t="s">
        <v>573</v>
      </c>
      <c r="E190" s="78"/>
      <c r="F190" s="81">
        <v>33</v>
      </c>
      <c r="G190" s="82">
        <v>11.148648648648649</v>
      </c>
      <c r="H190" s="81">
        <v>34</v>
      </c>
      <c r="I190" s="82">
        <v>11.971830985915492</v>
      </c>
      <c r="J190" s="81">
        <v>28</v>
      </c>
      <c r="K190" s="82">
        <v>12.068965517241379</v>
      </c>
      <c r="L190" s="83"/>
      <c r="M190" s="83"/>
      <c r="N190" s="83"/>
      <c r="O190" s="84"/>
    </row>
    <row r="191" spans="1:15" ht="20.100000000000001" customHeight="1" x14ac:dyDescent="0.3">
      <c r="A191" s="116" t="s">
        <v>3504</v>
      </c>
      <c r="B191" s="176" t="s">
        <v>430</v>
      </c>
      <c r="C191" s="182" t="s">
        <v>1145</v>
      </c>
      <c r="D191" s="118" t="s">
        <v>570</v>
      </c>
      <c r="E191" s="117"/>
      <c r="F191" s="132">
        <v>90</v>
      </c>
      <c r="G191" s="136">
        <v>7.9646017699115044</v>
      </c>
      <c r="H191" s="132">
        <v>127</v>
      </c>
      <c r="I191" s="136">
        <v>11.577028258887877</v>
      </c>
      <c r="J191" s="132">
        <v>56</v>
      </c>
      <c r="K191" s="136">
        <v>5.6622851365015165</v>
      </c>
      <c r="L191" s="146" t="s">
        <v>1</v>
      </c>
      <c r="M191" s="146" t="s">
        <v>1</v>
      </c>
      <c r="N191" s="146" t="s">
        <v>1</v>
      </c>
      <c r="O191" s="153"/>
    </row>
    <row r="192" spans="1:15" ht="20.100000000000001" customHeight="1" x14ac:dyDescent="0.3">
      <c r="A192" s="77"/>
      <c r="B192" s="160"/>
      <c r="C192" s="177"/>
      <c r="D192" s="80" t="s">
        <v>571</v>
      </c>
      <c r="E192" s="78"/>
      <c r="F192" s="81">
        <v>839</v>
      </c>
      <c r="G192" s="82">
        <v>74.247787610619469</v>
      </c>
      <c r="H192" s="81">
        <v>772</v>
      </c>
      <c r="I192" s="82">
        <v>70.373746581586147</v>
      </c>
      <c r="J192" s="81">
        <v>748</v>
      </c>
      <c r="K192" s="82">
        <v>75.631951466127404</v>
      </c>
      <c r="L192" s="83"/>
      <c r="M192" s="83"/>
      <c r="N192" s="83"/>
      <c r="O192" s="84"/>
    </row>
    <row r="193" spans="1:15" ht="20.100000000000001" customHeight="1" x14ac:dyDescent="0.3">
      <c r="A193" s="77"/>
      <c r="B193" s="160"/>
      <c r="C193" s="177"/>
      <c r="D193" s="80" t="s">
        <v>284</v>
      </c>
      <c r="E193" s="78"/>
      <c r="F193" s="81">
        <v>201</v>
      </c>
      <c r="G193" s="82">
        <v>17.787610619469028</v>
      </c>
      <c r="H193" s="81">
        <v>198</v>
      </c>
      <c r="I193" s="82">
        <v>18.049225159525982</v>
      </c>
      <c r="J193" s="81">
        <v>185</v>
      </c>
      <c r="K193" s="82">
        <v>18.705763397371079</v>
      </c>
      <c r="L193" s="83"/>
      <c r="M193" s="83"/>
      <c r="N193" s="83"/>
      <c r="O193" s="84"/>
    </row>
    <row r="194" spans="1:15" ht="20.100000000000001" customHeight="1" x14ac:dyDescent="0.3">
      <c r="A194" s="116" t="s">
        <v>3505</v>
      </c>
      <c r="B194" s="176" t="s">
        <v>431</v>
      </c>
      <c r="C194" s="182" t="s">
        <v>3644</v>
      </c>
      <c r="D194" s="118" t="s">
        <v>572</v>
      </c>
      <c r="E194" s="117"/>
      <c r="F194" s="132">
        <v>13</v>
      </c>
      <c r="G194" s="136">
        <v>28.260869565217391</v>
      </c>
      <c r="H194" s="132">
        <v>21</v>
      </c>
      <c r="I194" s="136">
        <v>25.925925925925927</v>
      </c>
      <c r="J194" s="132">
        <v>10</v>
      </c>
      <c r="K194" s="136">
        <v>83.333333333333343</v>
      </c>
      <c r="L194" s="146" t="s">
        <v>1</v>
      </c>
      <c r="M194" s="146" t="s">
        <v>1</v>
      </c>
      <c r="N194" s="146" t="s">
        <v>1</v>
      </c>
      <c r="O194" s="153"/>
    </row>
    <row r="195" spans="1:15" ht="20.100000000000001" customHeight="1" x14ac:dyDescent="0.3">
      <c r="A195" s="77"/>
      <c r="B195" s="160"/>
      <c r="C195" s="177"/>
      <c r="D195" s="80" t="s">
        <v>573</v>
      </c>
      <c r="E195" s="78"/>
      <c r="F195" s="81">
        <v>33</v>
      </c>
      <c r="G195" s="82">
        <v>71.739130434782609</v>
      </c>
      <c r="H195" s="81">
        <v>60</v>
      </c>
      <c r="I195" s="82">
        <v>74.074074074074076</v>
      </c>
      <c r="J195" s="81">
        <v>2</v>
      </c>
      <c r="K195" s="82">
        <v>16.666666666666664</v>
      </c>
      <c r="L195" s="83"/>
      <c r="M195" s="83"/>
      <c r="N195" s="83"/>
      <c r="O195" s="84"/>
    </row>
    <row r="196" spans="1:15" ht="20.100000000000001" customHeight="1" x14ac:dyDescent="0.3">
      <c r="A196" s="116" t="s">
        <v>3506</v>
      </c>
      <c r="B196" s="176" t="s">
        <v>432</v>
      </c>
      <c r="C196" s="182" t="s">
        <v>1145</v>
      </c>
      <c r="D196" s="118" t="s">
        <v>570</v>
      </c>
      <c r="E196" s="117"/>
      <c r="F196" s="132">
        <v>81</v>
      </c>
      <c r="G196" s="136">
        <v>7.1681415929203549</v>
      </c>
      <c r="H196" s="132">
        <v>81</v>
      </c>
      <c r="I196" s="136">
        <v>7.3837739288969919</v>
      </c>
      <c r="J196" s="132">
        <v>65</v>
      </c>
      <c r="K196" s="136">
        <v>6.5722952477249743</v>
      </c>
      <c r="L196" s="146" t="s">
        <v>1</v>
      </c>
      <c r="M196" s="146" t="s">
        <v>1</v>
      </c>
      <c r="N196" s="146" t="s">
        <v>1</v>
      </c>
      <c r="O196" s="153"/>
    </row>
    <row r="197" spans="1:15" ht="20.100000000000001" customHeight="1" x14ac:dyDescent="0.3">
      <c r="A197" s="77"/>
      <c r="B197" s="160"/>
      <c r="C197" s="177"/>
      <c r="D197" s="80" t="s">
        <v>571</v>
      </c>
      <c r="E197" s="78"/>
      <c r="F197" s="81">
        <v>845</v>
      </c>
      <c r="G197" s="82">
        <v>74.778761061946909</v>
      </c>
      <c r="H197" s="81">
        <v>810</v>
      </c>
      <c r="I197" s="82">
        <v>73.837739288969914</v>
      </c>
      <c r="J197" s="81">
        <v>735</v>
      </c>
      <c r="K197" s="82">
        <v>74.317492416582411</v>
      </c>
      <c r="L197" s="83"/>
      <c r="M197" s="83"/>
      <c r="N197" s="83"/>
      <c r="O197" s="84"/>
    </row>
    <row r="198" spans="1:15" ht="20.100000000000001" customHeight="1" x14ac:dyDescent="0.3">
      <c r="A198" s="77"/>
      <c r="B198" s="160"/>
      <c r="C198" s="177"/>
      <c r="D198" s="80" t="s">
        <v>284</v>
      </c>
      <c r="E198" s="78"/>
      <c r="F198" s="81">
        <v>204</v>
      </c>
      <c r="G198" s="82">
        <v>18.053097345132745</v>
      </c>
      <c r="H198" s="81">
        <v>206</v>
      </c>
      <c r="I198" s="82">
        <v>18.77848678213309</v>
      </c>
      <c r="J198" s="81">
        <v>189</v>
      </c>
      <c r="K198" s="82">
        <v>19.110212335692619</v>
      </c>
      <c r="L198" s="83"/>
      <c r="M198" s="83"/>
      <c r="N198" s="83"/>
      <c r="O198" s="84"/>
    </row>
    <row r="199" spans="1:15" ht="20.100000000000001" customHeight="1" x14ac:dyDescent="0.3">
      <c r="A199" s="116" t="s">
        <v>3507</v>
      </c>
      <c r="B199" s="176" t="s">
        <v>433</v>
      </c>
      <c r="C199" s="182" t="s">
        <v>3645</v>
      </c>
      <c r="D199" s="118" t="s">
        <v>572</v>
      </c>
      <c r="E199" s="117"/>
      <c r="F199" s="132">
        <v>47</v>
      </c>
      <c r="G199" s="136">
        <v>58.024691358024697</v>
      </c>
      <c r="H199" s="132">
        <v>49</v>
      </c>
      <c r="I199" s="136">
        <v>60.493827160493829</v>
      </c>
      <c r="J199" s="132">
        <v>46</v>
      </c>
      <c r="K199" s="136">
        <v>70.769230769230774</v>
      </c>
      <c r="L199" s="146" t="s">
        <v>1</v>
      </c>
      <c r="M199" s="146" t="s">
        <v>1</v>
      </c>
      <c r="N199" s="146" t="s">
        <v>1</v>
      </c>
      <c r="O199" s="153"/>
    </row>
    <row r="200" spans="1:15" ht="20.100000000000001" customHeight="1" x14ac:dyDescent="0.3">
      <c r="A200" s="77"/>
      <c r="B200" s="160"/>
      <c r="C200" s="177"/>
      <c r="D200" s="80" t="s">
        <v>573</v>
      </c>
      <c r="E200" s="78"/>
      <c r="F200" s="81">
        <v>34</v>
      </c>
      <c r="G200" s="82">
        <v>41.975308641975303</v>
      </c>
      <c r="H200" s="81">
        <v>32</v>
      </c>
      <c r="I200" s="82">
        <v>39.506172839506171</v>
      </c>
      <c r="J200" s="81">
        <v>19</v>
      </c>
      <c r="K200" s="82">
        <v>29.230769230769234</v>
      </c>
      <c r="L200" s="83"/>
      <c r="M200" s="83"/>
      <c r="N200" s="83"/>
      <c r="O200" s="84"/>
    </row>
    <row r="201" spans="1:15" ht="20.100000000000001" customHeight="1" x14ac:dyDescent="0.3">
      <c r="A201" s="116" t="s">
        <v>3508</v>
      </c>
      <c r="B201" s="176" t="s">
        <v>434</v>
      </c>
      <c r="C201" s="182" t="s">
        <v>1145</v>
      </c>
      <c r="D201" s="118" t="s">
        <v>570</v>
      </c>
      <c r="E201" s="117"/>
      <c r="F201" s="132">
        <v>165</v>
      </c>
      <c r="G201" s="136">
        <v>14.601769911504425</v>
      </c>
      <c r="H201" s="132">
        <v>163</v>
      </c>
      <c r="I201" s="136">
        <v>14.858705560619873</v>
      </c>
      <c r="J201" s="132">
        <v>133</v>
      </c>
      <c r="K201" s="136">
        <v>13.447927199191101</v>
      </c>
      <c r="L201" s="146" t="s">
        <v>1</v>
      </c>
      <c r="M201" s="146" t="s">
        <v>1</v>
      </c>
      <c r="N201" s="146" t="s">
        <v>1</v>
      </c>
      <c r="O201" s="153"/>
    </row>
    <row r="202" spans="1:15" ht="20.100000000000001" customHeight="1" x14ac:dyDescent="0.3">
      <c r="A202" s="77"/>
      <c r="B202" s="160"/>
      <c r="C202" s="177"/>
      <c r="D202" s="80" t="s">
        <v>571</v>
      </c>
      <c r="E202" s="78"/>
      <c r="F202" s="81">
        <v>794</v>
      </c>
      <c r="G202" s="82">
        <v>70.26548672566372</v>
      </c>
      <c r="H202" s="81">
        <v>762</v>
      </c>
      <c r="I202" s="82">
        <v>69.462169553327257</v>
      </c>
      <c r="J202" s="81">
        <v>693</v>
      </c>
      <c r="K202" s="82">
        <v>70.070778564206265</v>
      </c>
      <c r="L202" s="83"/>
      <c r="M202" s="83"/>
      <c r="N202" s="83"/>
      <c r="O202" s="84"/>
    </row>
    <row r="203" spans="1:15" ht="20.100000000000001" customHeight="1" x14ac:dyDescent="0.3">
      <c r="A203" s="77"/>
      <c r="B203" s="160"/>
      <c r="C203" s="177"/>
      <c r="D203" s="80" t="s">
        <v>284</v>
      </c>
      <c r="E203" s="78"/>
      <c r="F203" s="81">
        <v>171</v>
      </c>
      <c r="G203" s="82">
        <v>15.132743362831857</v>
      </c>
      <c r="H203" s="81">
        <v>172</v>
      </c>
      <c r="I203" s="82">
        <v>15.679124886052872</v>
      </c>
      <c r="J203" s="81">
        <v>163</v>
      </c>
      <c r="K203" s="82">
        <v>16.481294236602629</v>
      </c>
      <c r="L203" s="83"/>
      <c r="M203" s="83"/>
      <c r="N203" s="83"/>
      <c r="O203" s="84"/>
    </row>
    <row r="204" spans="1:15" ht="20.100000000000001" customHeight="1" x14ac:dyDescent="0.3">
      <c r="A204" s="116" t="s">
        <v>3509</v>
      </c>
      <c r="B204" s="176" t="s">
        <v>435</v>
      </c>
      <c r="C204" s="182" t="s">
        <v>3646</v>
      </c>
      <c r="D204" s="118" t="s">
        <v>572</v>
      </c>
      <c r="E204" s="117"/>
      <c r="F204" s="132">
        <v>142</v>
      </c>
      <c r="G204" s="136">
        <v>86.060606060606062</v>
      </c>
      <c r="H204" s="132">
        <v>139</v>
      </c>
      <c r="I204" s="136">
        <v>85.276073619631902</v>
      </c>
      <c r="J204" s="132">
        <v>114</v>
      </c>
      <c r="K204" s="136">
        <v>85.714285714285708</v>
      </c>
      <c r="L204" s="146" t="s">
        <v>1</v>
      </c>
      <c r="M204" s="146" t="s">
        <v>1</v>
      </c>
      <c r="N204" s="146" t="s">
        <v>1</v>
      </c>
      <c r="O204" s="153"/>
    </row>
    <row r="205" spans="1:15" ht="20.100000000000001" customHeight="1" x14ac:dyDescent="0.3">
      <c r="A205" s="77"/>
      <c r="B205" s="160"/>
      <c r="C205" s="177"/>
      <c r="D205" s="80" t="s">
        <v>573</v>
      </c>
      <c r="E205" s="78"/>
      <c r="F205" s="81">
        <v>23</v>
      </c>
      <c r="G205" s="82">
        <v>13.939393939393941</v>
      </c>
      <c r="H205" s="81">
        <v>24</v>
      </c>
      <c r="I205" s="82">
        <v>14.723926380368098</v>
      </c>
      <c r="J205" s="81">
        <v>19</v>
      </c>
      <c r="K205" s="82">
        <v>14.285714285714285</v>
      </c>
      <c r="L205" s="83"/>
      <c r="M205" s="83"/>
      <c r="N205" s="83"/>
      <c r="O205" s="84"/>
    </row>
    <row r="206" spans="1:15" ht="20.100000000000001" customHeight="1" x14ac:dyDescent="0.3">
      <c r="A206" s="116" t="s">
        <v>3510</v>
      </c>
      <c r="B206" s="176" t="s">
        <v>436</v>
      </c>
      <c r="C206" s="182" t="s">
        <v>1145</v>
      </c>
      <c r="D206" s="118" t="s">
        <v>570</v>
      </c>
      <c r="E206" s="117"/>
      <c r="F206" s="132">
        <v>77</v>
      </c>
      <c r="G206" s="136">
        <v>6.8141592920353986</v>
      </c>
      <c r="H206" s="132">
        <v>78</v>
      </c>
      <c r="I206" s="136">
        <v>7.1103008204193259</v>
      </c>
      <c r="J206" s="132">
        <v>67</v>
      </c>
      <c r="K206" s="136">
        <v>6.7745197168857434</v>
      </c>
      <c r="L206" s="146" t="s">
        <v>1</v>
      </c>
      <c r="M206" s="146" t="s">
        <v>1</v>
      </c>
      <c r="N206" s="146" t="s">
        <v>1</v>
      </c>
      <c r="O206" s="153"/>
    </row>
    <row r="207" spans="1:15" ht="20.100000000000001" customHeight="1" x14ac:dyDescent="0.3">
      <c r="A207" s="77"/>
      <c r="B207" s="160"/>
      <c r="C207" s="177"/>
      <c r="D207" s="80" t="s">
        <v>571</v>
      </c>
      <c r="E207" s="78"/>
      <c r="F207" s="81">
        <v>847</v>
      </c>
      <c r="G207" s="82">
        <v>74.955752212389385</v>
      </c>
      <c r="H207" s="81">
        <v>807</v>
      </c>
      <c r="I207" s="82">
        <v>73.564266180492254</v>
      </c>
      <c r="J207" s="81">
        <v>729</v>
      </c>
      <c r="K207" s="82">
        <v>73.710819009100106</v>
      </c>
      <c r="L207" s="83"/>
      <c r="M207" s="83"/>
      <c r="N207" s="83"/>
      <c r="O207" s="84"/>
    </row>
    <row r="208" spans="1:15" ht="20.100000000000001" customHeight="1" x14ac:dyDescent="0.3">
      <c r="A208" s="77"/>
      <c r="B208" s="160"/>
      <c r="C208" s="177"/>
      <c r="D208" s="80" t="s">
        <v>284</v>
      </c>
      <c r="E208" s="78"/>
      <c r="F208" s="81">
        <v>206</v>
      </c>
      <c r="G208" s="82">
        <v>18.230088495575224</v>
      </c>
      <c r="H208" s="81">
        <v>212</v>
      </c>
      <c r="I208" s="82">
        <v>19.325432999088424</v>
      </c>
      <c r="J208" s="81">
        <v>193</v>
      </c>
      <c r="K208" s="82">
        <v>19.514661274014156</v>
      </c>
      <c r="L208" s="83"/>
      <c r="M208" s="83"/>
      <c r="N208" s="83"/>
      <c r="O208" s="84"/>
    </row>
    <row r="209" spans="1:15" ht="20.100000000000001" customHeight="1" x14ac:dyDescent="0.3">
      <c r="A209" s="116" t="s">
        <v>3511</v>
      </c>
      <c r="B209" s="176" t="s">
        <v>437</v>
      </c>
      <c r="C209" s="182" t="s">
        <v>3647</v>
      </c>
      <c r="D209" s="118" t="s">
        <v>572</v>
      </c>
      <c r="E209" s="117"/>
      <c r="F209" s="132">
        <v>53</v>
      </c>
      <c r="G209" s="136">
        <v>68.831168831168839</v>
      </c>
      <c r="H209" s="132">
        <v>55</v>
      </c>
      <c r="I209" s="136">
        <v>70.512820512820511</v>
      </c>
      <c r="J209" s="132">
        <v>47</v>
      </c>
      <c r="K209" s="136">
        <v>70.149253731343293</v>
      </c>
      <c r="L209" s="146" t="s">
        <v>1</v>
      </c>
      <c r="M209" s="146" t="s">
        <v>1</v>
      </c>
      <c r="N209" s="146" t="s">
        <v>1</v>
      </c>
      <c r="O209" s="153"/>
    </row>
    <row r="210" spans="1:15" ht="20.100000000000001" customHeight="1" x14ac:dyDescent="0.3">
      <c r="A210" s="77"/>
      <c r="B210" s="160"/>
      <c r="C210" s="177"/>
      <c r="D210" s="80" t="s">
        <v>573</v>
      </c>
      <c r="E210" s="78"/>
      <c r="F210" s="81">
        <v>24</v>
      </c>
      <c r="G210" s="82">
        <v>31.168831168831169</v>
      </c>
      <c r="H210" s="81">
        <v>23</v>
      </c>
      <c r="I210" s="82">
        <v>29.487179487179485</v>
      </c>
      <c r="J210" s="81">
        <v>20</v>
      </c>
      <c r="K210" s="82">
        <v>29.850746268656714</v>
      </c>
      <c r="L210" s="83"/>
      <c r="M210" s="83"/>
      <c r="N210" s="83"/>
      <c r="O210" s="84"/>
    </row>
    <row r="211" spans="1:15" ht="20.100000000000001" customHeight="1" x14ac:dyDescent="0.3">
      <c r="A211" s="116" t="s">
        <v>3512</v>
      </c>
      <c r="B211" s="176" t="s">
        <v>438</v>
      </c>
      <c r="C211" s="182" t="s">
        <v>1145</v>
      </c>
      <c r="D211" s="118" t="s">
        <v>570</v>
      </c>
      <c r="E211" s="117"/>
      <c r="F211" s="132">
        <v>59</v>
      </c>
      <c r="G211" s="136">
        <v>5.221238938053097</v>
      </c>
      <c r="H211" s="132">
        <v>67</v>
      </c>
      <c r="I211" s="136">
        <v>6.1075660893345489</v>
      </c>
      <c r="J211" s="132">
        <v>61</v>
      </c>
      <c r="K211" s="136">
        <v>6.1678463094034379</v>
      </c>
      <c r="L211" s="146" t="s">
        <v>1</v>
      </c>
      <c r="M211" s="146" t="s">
        <v>1</v>
      </c>
      <c r="N211" s="146" t="s">
        <v>1</v>
      </c>
      <c r="O211" s="153"/>
    </row>
    <row r="212" spans="1:15" ht="20.100000000000001" customHeight="1" x14ac:dyDescent="0.3">
      <c r="A212" s="77"/>
      <c r="B212" s="160"/>
      <c r="C212" s="177"/>
      <c r="D212" s="80" t="s">
        <v>571</v>
      </c>
      <c r="E212" s="78"/>
      <c r="F212" s="81">
        <v>846</v>
      </c>
      <c r="G212" s="82">
        <v>74.86725663716814</v>
      </c>
      <c r="H212" s="81">
        <v>805</v>
      </c>
      <c r="I212" s="82">
        <v>73.381950774840476</v>
      </c>
      <c r="J212" s="81">
        <v>737</v>
      </c>
      <c r="K212" s="82">
        <v>74.519716885743165</v>
      </c>
      <c r="L212" s="83"/>
      <c r="M212" s="83"/>
      <c r="N212" s="83"/>
      <c r="O212" s="84"/>
    </row>
    <row r="213" spans="1:15" ht="20.100000000000001" customHeight="1" x14ac:dyDescent="0.3">
      <c r="A213" s="77"/>
      <c r="B213" s="160"/>
      <c r="C213" s="177"/>
      <c r="D213" s="80" t="s">
        <v>284</v>
      </c>
      <c r="E213" s="78"/>
      <c r="F213" s="81">
        <v>225</v>
      </c>
      <c r="G213" s="82">
        <v>19.911504424778762</v>
      </c>
      <c r="H213" s="81">
        <v>225</v>
      </c>
      <c r="I213" s="82">
        <v>20.510483135824977</v>
      </c>
      <c r="J213" s="81">
        <v>191</v>
      </c>
      <c r="K213" s="82">
        <v>19.312436804853387</v>
      </c>
      <c r="L213" s="83"/>
      <c r="M213" s="83"/>
      <c r="N213" s="83"/>
      <c r="O213" s="84"/>
    </row>
    <row r="214" spans="1:15" ht="20.100000000000001" customHeight="1" x14ac:dyDescent="0.3">
      <c r="A214" s="116" t="s">
        <v>3513</v>
      </c>
      <c r="B214" s="176" t="s">
        <v>439</v>
      </c>
      <c r="C214" s="182" t="s">
        <v>3648</v>
      </c>
      <c r="D214" s="118" t="s">
        <v>572</v>
      </c>
      <c r="E214" s="117"/>
      <c r="F214" s="132">
        <v>51</v>
      </c>
      <c r="G214" s="136">
        <v>86.440677966101703</v>
      </c>
      <c r="H214" s="132">
        <v>58</v>
      </c>
      <c r="I214" s="136">
        <v>86.567164179104481</v>
      </c>
      <c r="J214" s="132">
        <v>54</v>
      </c>
      <c r="K214" s="136">
        <v>88.52459016393442</v>
      </c>
      <c r="L214" s="146" t="s">
        <v>1</v>
      </c>
      <c r="M214" s="146" t="s">
        <v>1</v>
      </c>
      <c r="N214" s="146" t="s">
        <v>1</v>
      </c>
      <c r="O214" s="153"/>
    </row>
    <row r="215" spans="1:15" ht="20.100000000000001" customHeight="1" x14ac:dyDescent="0.3">
      <c r="A215" s="77"/>
      <c r="B215" s="160"/>
      <c r="C215" s="177"/>
      <c r="D215" s="80" t="s">
        <v>573</v>
      </c>
      <c r="E215" s="78"/>
      <c r="F215" s="81">
        <v>8</v>
      </c>
      <c r="G215" s="82">
        <v>13.559322033898304</v>
      </c>
      <c r="H215" s="81">
        <v>9</v>
      </c>
      <c r="I215" s="82">
        <v>13.432835820895523</v>
      </c>
      <c r="J215" s="81">
        <v>7</v>
      </c>
      <c r="K215" s="82">
        <v>11.475409836065573</v>
      </c>
      <c r="L215" s="83"/>
      <c r="M215" s="83"/>
      <c r="N215" s="83"/>
      <c r="O215" s="84"/>
    </row>
    <row r="216" spans="1:15" ht="20.100000000000001" customHeight="1" x14ac:dyDescent="0.3">
      <c r="A216" s="116" t="s">
        <v>3514</v>
      </c>
      <c r="B216" s="176" t="s">
        <v>440</v>
      </c>
      <c r="C216" s="182" t="s">
        <v>1145</v>
      </c>
      <c r="D216" s="118" t="s">
        <v>570</v>
      </c>
      <c r="E216" s="117"/>
      <c r="F216" s="132">
        <v>55</v>
      </c>
      <c r="G216" s="136">
        <v>4.8672566371681416</v>
      </c>
      <c r="H216" s="132">
        <v>63</v>
      </c>
      <c r="I216" s="136">
        <v>5.7429352780309939</v>
      </c>
      <c r="J216" s="132">
        <v>54</v>
      </c>
      <c r="K216" s="136">
        <v>5.4600606673407484</v>
      </c>
      <c r="L216" s="146" t="s">
        <v>1</v>
      </c>
      <c r="M216" s="146" t="s">
        <v>1</v>
      </c>
      <c r="N216" s="146" t="s">
        <v>1</v>
      </c>
      <c r="O216" s="153"/>
    </row>
    <row r="217" spans="1:15" ht="20.100000000000001" customHeight="1" x14ac:dyDescent="0.3">
      <c r="A217" s="77"/>
      <c r="B217" s="160"/>
      <c r="C217" s="177"/>
      <c r="D217" s="80" t="s">
        <v>571</v>
      </c>
      <c r="E217" s="78"/>
      <c r="F217" s="81">
        <v>865</v>
      </c>
      <c r="G217" s="82">
        <v>76.548672566371678</v>
      </c>
      <c r="H217" s="81">
        <v>824</v>
      </c>
      <c r="I217" s="82">
        <v>75.113947128532359</v>
      </c>
      <c r="J217" s="81">
        <v>753</v>
      </c>
      <c r="K217" s="82">
        <v>76.137512639029325</v>
      </c>
      <c r="L217" s="83"/>
      <c r="M217" s="83"/>
      <c r="N217" s="83"/>
      <c r="O217" s="84"/>
    </row>
    <row r="218" spans="1:15" ht="20.100000000000001" customHeight="1" x14ac:dyDescent="0.3">
      <c r="A218" s="77"/>
      <c r="B218" s="160"/>
      <c r="C218" s="177"/>
      <c r="D218" s="80" t="s">
        <v>284</v>
      </c>
      <c r="E218" s="78"/>
      <c r="F218" s="81">
        <v>210</v>
      </c>
      <c r="G218" s="82">
        <v>18.584070796460178</v>
      </c>
      <c r="H218" s="81">
        <v>210</v>
      </c>
      <c r="I218" s="82">
        <v>19.143117593436646</v>
      </c>
      <c r="J218" s="81">
        <v>182</v>
      </c>
      <c r="K218" s="82">
        <v>18.402426693629927</v>
      </c>
      <c r="L218" s="83"/>
      <c r="M218" s="83"/>
      <c r="N218" s="83"/>
      <c r="O218" s="84"/>
    </row>
    <row r="219" spans="1:15" ht="20.100000000000001" customHeight="1" x14ac:dyDescent="0.3">
      <c r="A219" s="116" t="s">
        <v>3515</v>
      </c>
      <c r="B219" s="176" t="s">
        <v>441</v>
      </c>
      <c r="C219" s="182" t="s">
        <v>3649</v>
      </c>
      <c r="D219" s="118" t="s">
        <v>572</v>
      </c>
      <c r="E219" s="117"/>
      <c r="F219" s="132">
        <v>43</v>
      </c>
      <c r="G219" s="136">
        <v>78.181818181818187</v>
      </c>
      <c r="H219" s="132">
        <v>51</v>
      </c>
      <c r="I219" s="136">
        <v>80.952380952380949</v>
      </c>
      <c r="J219" s="132">
        <v>47</v>
      </c>
      <c r="K219" s="136">
        <v>87.037037037037038</v>
      </c>
      <c r="L219" s="146" t="s">
        <v>1</v>
      </c>
      <c r="M219" s="146" t="s">
        <v>1</v>
      </c>
      <c r="N219" s="146" t="s">
        <v>1</v>
      </c>
      <c r="O219" s="153"/>
    </row>
    <row r="220" spans="1:15" ht="20.100000000000001" customHeight="1" x14ac:dyDescent="0.3">
      <c r="A220" s="77"/>
      <c r="B220" s="160"/>
      <c r="C220" s="177"/>
      <c r="D220" s="80" t="s">
        <v>573</v>
      </c>
      <c r="E220" s="78"/>
      <c r="F220" s="81">
        <v>12</v>
      </c>
      <c r="G220" s="82">
        <v>21.818181818181817</v>
      </c>
      <c r="H220" s="81">
        <v>12</v>
      </c>
      <c r="I220" s="82">
        <v>19.047619047619047</v>
      </c>
      <c r="J220" s="81">
        <v>7</v>
      </c>
      <c r="K220" s="82">
        <v>12.962962962962962</v>
      </c>
      <c r="L220" s="83"/>
      <c r="M220" s="83"/>
      <c r="N220" s="83"/>
      <c r="O220" s="84"/>
    </row>
    <row r="221" spans="1:15" ht="20.100000000000001" customHeight="1" x14ac:dyDescent="0.3">
      <c r="A221" s="116" t="s">
        <v>3516</v>
      </c>
      <c r="B221" s="176" t="s">
        <v>442</v>
      </c>
      <c r="C221" s="182" t="s">
        <v>1145</v>
      </c>
      <c r="D221" s="118" t="s">
        <v>570</v>
      </c>
      <c r="E221" s="117"/>
      <c r="F221" s="132">
        <v>286</v>
      </c>
      <c r="G221" s="136">
        <v>25.309734513274336</v>
      </c>
      <c r="H221" s="132">
        <v>269</v>
      </c>
      <c r="I221" s="136">
        <v>24.521422060164085</v>
      </c>
      <c r="J221" s="132">
        <v>220</v>
      </c>
      <c r="K221" s="136">
        <v>22.24469160768453</v>
      </c>
      <c r="L221" s="146" t="s">
        <v>1</v>
      </c>
      <c r="M221" s="146" t="s">
        <v>1</v>
      </c>
      <c r="N221" s="146" t="s">
        <v>1</v>
      </c>
      <c r="O221" s="153"/>
    </row>
    <row r="222" spans="1:15" ht="20.100000000000001" customHeight="1" x14ac:dyDescent="0.3">
      <c r="A222" s="77"/>
      <c r="B222" s="160"/>
      <c r="C222" s="177"/>
      <c r="D222" s="80" t="s">
        <v>571</v>
      </c>
      <c r="E222" s="78"/>
      <c r="F222" s="81">
        <v>700</v>
      </c>
      <c r="G222" s="82">
        <v>61.946902654867252</v>
      </c>
      <c r="H222" s="81">
        <v>679</v>
      </c>
      <c r="I222" s="82">
        <v>61.896080218778486</v>
      </c>
      <c r="J222" s="81">
        <v>619</v>
      </c>
      <c r="K222" s="82">
        <v>62.588473205257834</v>
      </c>
      <c r="L222" s="83"/>
      <c r="M222" s="83"/>
      <c r="N222" s="83"/>
      <c r="O222" s="84"/>
    </row>
    <row r="223" spans="1:15" ht="20.100000000000001" customHeight="1" x14ac:dyDescent="0.3">
      <c r="A223" s="77"/>
      <c r="B223" s="160"/>
      <c r="C223" s="177"/>
      <c r="D223" s="80" t="s">
        <v>284</v>
      </c>
      <c r="E223" s="78"/>
      <c r="F223" s="81">
        <v>144</v>
      </c>
      <c r="G223" s="82">
        <v>12.743362831858407</v>
      </c>
      <c r="H223" s="81">
        <v>149</v>
      </c>
      <c r="I223" s="82">
        <v>13.582497721057429</v>
      </c>
      <c r="J223" s="81">
        <v>150</v>
      </c>
      <c r="K223" s="82">
        <v>15.166835187057634</v>
      </c>
      <c r="L223" s="83"/>
      <c r="M223" s="83"/>
      <c r="N223" s="83"/>
      <c r="O223" s="84"/>
    </row>
    <row r="224" spans="1:15" ht="20.100000000000001" customHeight="1" x14ac:dyDescent="0.3">
      <c r="A224" s="116" t="s">
        <v>3517</v>
      </c>
      <c r="B224" s="176" t="s">
        <v>443</v>
      </c>
      <c r="C224" s="182" t="s">
        <v>3650</v>
      </c>
      <c r="D224" s="118" t="s">
        <v>572</v>
      </c>
      <c r="E224" s="117"/>
      <c r="F224" s="132">
        <v>265</v>
      </c>
      <c r="G224" s="136">
        <v>92.657342657342653</v>
      </c>
      <c r="H224" s="132">
        <v>246</v>
      </c>
      <c r="I224" s="136">
        <v>91.449814126394045</v>
      </c>
      <c r="J224" s="132">
        <v>203</v>
      </c>
      <c r="K224" s="136">
        <v>92.272727272727266</v>
      </c>
      <c r="L224" s="146" t="s">
        <v>1</v>
      </c>
      <c r="M224" s="146" t="s">
        <v>1</v>
      </c>
      <c r="N224" s="146" t="s">
        <v>1</v>
      </c>
      <c r="O224" s="153"/>
    </row>
    <row r="225" spans="1:15" ht="20.100000000000001" customHeight="1" x14ac:dyDescent="0.3">
      <c r="A225" s="77"/>
      <c r="B225" s="160"/>
      <c r="C225" s="177"/>
      <c r="D225" s="80" t="s">
        <v>573</v>
      </c>
      <c r="E225" s="78"/>
      <c r="F225" s="81">
        <v>21</v>
      </c>
      <c r="G225" s="82">
        <v>7.3426573426573425</v>
      </c>
      <c r="H225" s="81">
        <v>23</v>
      </c>
      <c r="I225" s="82">
        <v>8.5501858736059475</v>
      </c>
      <c r="J225" s="81">
        <v>17</v>
      </c>
      <c r="K225" s="82">
        <v>7.7272727272727266</v>
      </c>
      <c r="L225" s="83"/>
      <c r="M225" s="83"/>
      <c r="N225" s="83"/>
      <c r="O225" s="84"/>
    </row>
    <row r="226" spans="1:15" ht="20.100000000000001" customHeight="1" x14ac:dyDescent="0.3">
      <c r="A226" s="116" t="s">
        <v>3518</v>
      </c>
      <c r="B226" s="176" t="s">
        <v>444</v>
      </c>
      <c r="C226" s="182" t="s">
        <v>1145</v>
      </c>
      <c r="D226" s="118" t="s">
        <v>570</v>
      </c>
      <c r="E226" s="117"/>
      <c r="F226" s="132">
        <v>726</v>
      </c>
      <c r="G226" s="136">
        <v>64.247787610619469</v>
      </c>
      <c r="H226" s="132">
        <v>723</v>
      </c>
      <c r="I226" s="136">
        <v>65.907019143117594</v>
      </c>
      <c r="J226" s="132">
        <v>730</v>
      </c>
      <c r="K226" s="136">
        <v>73.81193124368049</v>
      </c>
      <c r="L226" s="146" t="s">
        <v>1</v>
      </c>
      <c r="M226" s="146" t="s">
        <v>1</v>
      </c>
      <c r="N226" s="146" t="s">
        <v>1</v>
      </c>
      <c r="O226" s="153"/>
    </row>
    <row r="227" spans="1:15" ht="20.100000000000001" customHeight="1" x14ac:dyDescent="0.3">
      <c r="A227" s="77"/>
      <c r="B227" s="160"/>
      <c r="C227" s="177"/>
      <c r="D227" s="80" t="s">
        <v>571</v>
      </c>
      <c r="E227" s="78"/>
      <c r="F227" s="81">
        <v>380</v>
      </c>
      <c r="G227" s="82">
        <v>33.628318584070797</v>
      </c>
      <c r="H227" s="81">
        <v>355</v>
      </c>
      <c r="I227" s="82">
        <v>32.360984503190522</v>
      </c>
      <c r="J227" s="81">
        <v>237</v>
      </c>
      <c r="K227" s="82">
        <v>23.963599595551059</v>
      </c>
      <c r="L227" s="83"/>
      <c r="M227" s="83"/>
      <c r="N227" s="83"/>
      <c r="O227" s="84"/>
    </row>
    <row r="228" spans="1:15" ht="20.100000000000001" customHeight="1" x14ac:dyDescent="0.3">
      <c r="A228" s="77"/>
      <c r="B228" s="160"/>
      <c r="C228" s="177"/>
      <c r="D228" s="80" t="s">
        <v>284</v>
      </c>
      <c r="E228" s="78"/>
      <c r="F228" s="81">
        <v>24</v>
      </c>
      <c r="G228" s="82">
        <v>2.1238938053097343</v>
      </c>
      <c r="H228" s="81">
        <v>19</v>
      </c>
      <c r="I228" s="82">
        <v>1.731996353691887</v>
      </c>
      <c r="J228" s="81">
        <v>22</v>
      </c>
      <c r="K228" s="82">
        <v>2.2244691607684528</v>
      </c>
      <c r="L228" s="83"/>
      <c r="M228" s="83"/>
      <c r="N228" s="83"/>
      <c r="O228" s="84"/>
    </row>
    <row r="229" spans="1:15" ht="20.100000000000001" customHeight="1" x14ac:dyDescent="0.3">
      <c r="A229" s="116" t="s">
        <v>3519</v>
      </c>
      <c r="B229" s="176" t="s">
        <v>445</v>
      </c>
      <c r="C229" s="182" t="s">
        <v>3651</v>
      </c>
      <c r="D229" s="118" t="s">
        <v>572</v>
      </c>
      <c r="E229" s="117"/>
      <c r="F229" s="132">
        <v>706</v>
      </c>
      <c r="G229" s="136">
        <v>97.245179063360894</v>
      </c>
      <c r="H229" s="132">
        <v>703</v>
      </c>
      <c r="I229" s="136">
        <v>97.233748271092665</v>
      </c>
      <c r="J229" s="132">
        <v>713</v>
      </c>
      <c r="K229" s="136">
        <v>97.671232876712338</v>
      </c>
      <c r="L229" s="146" t="s">
        <v>1</v>
      </c>
      <c r="M229" s="146" t="s">
        <v>1</v>
      </c>
      <c r="N229" s="146" t="s">
        <v>1</v>
      </c>
      <c r="O229" s="153"/>
    </row>
    <row r="230" spans="1:15" ht="20.100000000000001" customHeight="1" x14ac:dyDescent="0.3">
      <c r="A230" s="77"/>
      <c r="B230" s="160"/>
      <c r="C230" s="177"/>
      <c r="D230" s="80" t="s">
        <v>573</v>
      </c>
      <c r="E230" s="78"/>
      <c r="F230" s="81">
        <v>20</v>
      </c>
      <c r="G230" s="82">
        <v>2.7548209366391188</v>
      </c>
      <c r="H230" s="81">
        <v>20</v>
      </c>
      <c r="I230" s="82">
        <v>2.7662517289073305</v>
      </c>
      <c r="J230" s="81">
        <v>17</v>
      </c>
      <c r="K230" s="82">
        <v>2.3287671232876712</v>
      </c>
      <c r="L230" s="83"/>
      <c r="M230" s="83"/>
      <c r="N230" s="83"/>
      <c r="O230" s="84"/>
    </row>
    <row r="231" spans="1:15" ht="20.100000000000001" customHeight="1" x14ac:dyDescent="0.3">
      <c r="A231" s="116" t="s">
        <v>3520</v>
      </c>
      <c r="B231" s="176" t="s">
        <v>446</v>
      </c>
      <c r="C231" s="182" t="s">
        <v>1145</v>
      </c>
      <c r="D231" s="118" t="s">
        <v>570</v>
      </c>
      <c r="E231" s="117"/>
      <c r="F231" s="132">
        <v>45</v>
      </c>
      <c r="G231" s="136">
        <v>3.9823008849557522</v>
      </c>
      <c r="H231" s="132">
        <v>45</v>
      </c>
      <c r="I231" s="136">
        <v>4.102096627164995</v>
      </c>
      <c r="J231" s="132">
        <v>36</v>
      </c>
      <c r="K231" s="136">
        <v>3.6400404448938319</v>
      </c>
      <c r="L231" s="146" t="s">
        <v>1</v>
      </c>
      <c r="M231" s="146" t="s">
        <v>1</v>
      </c>
      <c r="N231" s="146" t="s">
        <v>1</v>
      </c>
      <c r="O231" s="153"/>
    </row>
    <row r="232" spans="1:15" ht="20.100000000000001" customHeight="1" x14ac:dyDescent="0.3">
      <c r="A232" s="77"/>
      <c r="B232" s="160"/>
      <c r="C232" s="177"/>
      <c r="D232" s="80" t="s">
        <v>571</v>
      </c>
      <c r="E232" s="78"/>
      <c r="F232" s="81">
        <v>967</v>
      </c>
      <c r="G232" s="82">
        <v>85.575221238938042</v>
      </c>
      <c r="H232" s="81">
        <v>942</v>
      </c>
      <c r="I232" s="82">
        <v>85.870556061987244</v>
      </c>
      <c r="J232" s="81">
        <v>828</v>
      </c>
      <c r="K232" s="82">
        <v>83.720930232558146</v>
      </c>
      <c r="L232" s="83"/>
      <c r="M232" s="83"/>
      <c r="N232" s="83"/>
      <c r="O232" s="84"/>
    </row>
    <row r="233" spans="1:15" ht="20.100000000000001" customHeight="1" x14ac:dyDescent="0.3">
      <c r="A233" s="77"/>
      <c r="B233" s="160"/>
      <c r="C233" s="177"/>
      <c r="D233" s="80" t="s">
        <v>284</v>
      </c>
      <c r="E233" s="78"/>
      <c r="F233" s="81">
        <v>118</v>
      </c>
      <c r="G233" s="82">
        <v>10.442477876106194</v>
      </c>
      <c r="H233" s="81">
        <v>110</v>
      </c>
      <c r="I233" s="82">
        <v>10.027347310847766</v>
      </c>
      <c r="J233" s="81">
        <v>125</v>
      </c>
      <c r="K233" s="82">
        <v>12.639029322548028</v>
      </c>
      <c r="L233" s="83"/>
      <c r="M233" s="83"/>
      <c r="N233" s="83"/>
      <c r="O233" s="84"/>
    </row>
    <row r="234" spans="1:15" ht="20.100000000000001" customHeight="1" x14ac:dyDescent="0.3">
      <c r="A234" s="116" t="s">
        <v>3521</v>
      </c>
      <c r="B234" s="176" t="s">
        <v>447</v>
      </c>
      <c r="C234" s="182" t="s">
        <v>3652</v>
      </c>
      <c r="D234" s="118" t="s">
        <v>572</v>
      </c>
      <c r="E234" s="117"/>
      <c r="F234" s="132">
        <v>29</v>
      </c>
      <c r="G234" s="136">
        <v>64.444444444444443</v>
      </c>
      <c r="H234" s="132">
        <v>32</v>
      </c>
      <c r="I234" s="136">
        <v>71.111111111111114</v>
      </c>
      <c r="J234" s="132">
        <v>27</v>
      </c>
      <c r="K234" s="136">
        <v>75</v>
      </c>
      <c r="L234" s="146" t="s">
        <v>1</v>
      </c>
      <c r="M234" s="146" t="s">
        <v>1</v>
      </c>
      <c r="N234" s="146" t="s">
        <v>1</v>
      </c>
      <c r="O234" s="153"/>
    </row>
    <row r="235" spans="1:15" ht="20.100000000000001" customHeight="1" x14ac:dyDescent="0.3">
      <c r="A235" s="77"/>
      <c r="B235" s="160"/>
      <c r="C235" s="177"/>
      <c r="D235" s="80" t="s">
        <v>573</v>
      </c>
      <c r="E235" s="78"/>
      <c r="F235" s="81">
        <v>16</v>
      </c>
      <c r="G235" s="82">
        <v>35.555555555555557</v>
      </c>
      <c r="H235" s="81">
        <v>13</v>
      </c>
      <c r="I235" s="82">
        <v>28.888888888888889</v>
      </c>
      <c r="J235" s="81">
        <v>9</v>
      </c>
      <c r="K235" s="82">
        <v>25</v>
      </c>
      <c r="L235" s="83"/>
      <c r="M235" s="83"/>
      <c r="N235" s="83"/>
      <c r="O235" s="84"/>
    </row>
    <row r="236" spans="1:15" ht="20.100000000000001" customHeight="1" x14ac:dyDescent="0.3">
      <c r="A236" s="116" t="s">
        <v>3522</v>
      </c>
      <c r="B236" s="176" t="s">
        <v>448</v>
      </c>
      <c r="C236" s="182" t="s">
        <v>1145</v>
      </c>
      <c r="D236" s="118" t="s">
        <v>570</v>
      </c>
      <c r="E236" s="117"/>
      <c r="F236" s="132">
        <v>24</v>
      </c>
      <c r="G236" s="136">
        <v>2.1238938053097343</v>
      </c>
      <c r="H236" s="132">
        <v>25</v>
      </c>
      <c r="I236" s="136">
        <v>2.2789425706472195</v>
      </c>
      <c r="J236" s="132">
        <v>16</v>
      </c>
      <c r="K236" s="136">
        <v>1.6177957532861478</v>
      </c>
      <c r="L236" s="146" t="s">
        <v>1</v>
      </c>
      <c r="M236" s="146" t="s">
        <v>1</v>
      </c>
      <c r="N236" s="146" t="s">
        <v>1</v>
      </c>
      <c r="O236" s="153"/>
    </row>
    <row r="237" spans="1:15" ht="20.100000000000001" customHeight="1" x14ac:dyDescent="0.3">
      <c r="A237" s="77"/>
      <c r="B237" s="160"/>
      <c r="C237" s="177"/>
      <c r="D237" s="80" t="s">
        <v>571</v>
      </c>
      <c r="E237" s="78"/>
      <c r="F237" s="81">
        <v>988</v>
      </c>
      <c r="G237" s="82">
        <v>87.43362831858407</v>
      </c>
      <c r="H237" s="81">
        <v>962</v>
      </c>
      <c r="I237" s="82">
        <v>87.69371011850501</v>
      </c>
      <c r="J237" s="81">
        <v>851</v>
      </c>
      <c r="K237" s="82">
        <v>86.04651162790698</v>
      </c>
      <c r="L237" s="83"/>
      <c r="M237" s="83"/>
      <c r="N237" s="83"/>
      <c r="O237" s="84"/>
    </row>
    <row r="238" spans="1:15" ht="20.100000000000001" customHeight="1" x14ac:dyDescent="0.3">
      <c r="A238" s="77"/>
      <c r="B238" s="160"/>
      <c r="C238" s="177"/>
      <c r="D238" s="80" t="s">
        <v>284</v>
      </c>
      <c r="E238" s="78"/>
      <c r="F238" s="81">
        <v>118</v>
      </c>
      <c r="G238" s="82">
        <v>10.442477876106194</v>
      </c>
      <c r="H238" s="81">
        <v>110</v>
      </c>
      <c r="I238" s="82">
        <v>10.027347310847766</v>
      </c>
      <c r="J238" s="81">
        <v>122</v>
      </c>
      <c r="K238" s="82">
        <v>12.335692618806876</v>
      </c>
      <c r="L238" s="83"/>
      <c r="M238" s="83"/>
      <c r="N238" s="83"/>
      <c r="O238" s="84"/>
    </row>
    <row r="239" spans="1:15" ht="20.100000000000001" customHeight="1" x14ac:dyDescent="0.3">
      <c r="A239" s="116" t="s">
        <v>3523</v>
      </c>
      <c r="B239" s="176" t="s">
        <v>449</v>
      </c>
      <c r="C239" s="182" t="s">
        <v>3653</v>
      </c>
      <c r="D239" s="118" t="s">
        <v>572</v>
      </c>
      <c r="E239" s="117"/>
      <c r="F239" s="132">
        <v>17</v>
      </c>
      <c r="G239" s="136">
        <v>70.833333333333343</v>
      </c>
      <c r="H239" s="132">
        <v>18</v>
      </c>
      <c r="I239" s="136">
        <v>72</v>
      </c>
      <c r="J239" s="132">
        <v>14</v>
      </c>
      <c r="K239" s="136">
        <v>87.5</v>
      </c>
      <c r="L239" s="146" t="s">
        <v>1</v>
      </c>
      <c r="M239" s="146" t="s">
        <v>1</v>
      </c>
      <c r="N239" s="146" t="s">
        <v>1</v>
      </c>
      <c r="O239" s="153"/>
    </row>
    <row r="240" spans="1:15" ht="20.100000000000001" customHeight="1" x14ac:dyDescent="0.3">
      <c r="A240" s="77"/>
      <c r="B240" s="160"/>
      <c r="C240" s="177"/>
      <c r="D240" s="80" t="s">
        <v>573</v>
      </c>
      <c r="E240" s="78"/>
      <c r="F240" s="81">
        <v>7</v>
      </c>
      <c r="G240" s="82">
        <v>29.166666666666668</v>
      </c>
      <c r="H240" s="81">
        <v>7</v>
      </c>
      <c r="I240" s="82">
        <v>28</v>
      </c>
      <c r="J240" s="81">
        <v>2</v>
      </c>
      <c r="K240" s="82">
        <v>12.5</v>
      </c>
      <c r="L240" s="83"/>
      <c r="M240" s="83"/>
      <c r="N240" s="83"/>
      <c r="O240" s="84"/>
    </row>
    <row r="241" spans="1:15" ht="20.100000000000001" customHeight="1" x14ac:dyDescent="0.3">
      <c r="A241" s="116" t="s">
        <v>3524</v>
      </c>
      <c r="B241" s="176" t="s">
        <v>450</v>
      </c>
      <c r="C241" s="182" t="s">
        <v>1145</v>
      </c>
      <c r="D241" s="118" t="s">
        <v>570</v>
      </c>
      <c r="E241" s="117"/>
      <c r="F241" s="132">
        <v>20</v>
      </c>
      <c r="G241" s="136">
        <v>1.7699115044247788</v>
      </c>
      <c r="H241" s="132">
        <v>26</v>
      </c>
      <c r="I241" s="136">
        <v>2.3701002734731085</v>
      </c>
      <c r="J241" s="132">
        <v>19</v>
      </c>
      <c r="K241" s="136">
        <v>1.9211324570273005</v>
      </c>
      <c r="L241" s="146" t="s">
        <v>1</v>
      </c>
      <c r="M241" s="146" t="s">
        <v>1</v>
      </c>
      <c r="N241" s="146" t="s">
        <v>1</v>
      </c>
      <c r="O241" s="153"/>
    </row>
    <row r="242" spans="1:15" ht="20.100000000000001" customHeight="1" x14ac:dyDescent="0.3">
      <c r="A242" s="77"/>
      <c r="B242" s="160"/>
      <c r="C242" s="177"/>
      <c r="D242" s="80" t="s">
        <v>571</v>
      </c>
      <c r="E242" s="78"/>
      <c r="F242" s="81">
        <v>979</v>
      </c>
      <c r="G242" s="82">
        <v>86.637168141592923</v>
      </c>
      <c r="H242" s="81">
        <v>954</v>
      </c>
      <c r="I242" s="82">
        <v>86.964448495897898</v>
      </c>
      <c r="J242" s="81">
        <v>844</v>
      </c>
      <c r="K242" s="82">
        <v>85.338725985844292</v>
      </c>
      <c r="L242" s="83"/>
      <c r="M242" s="83"/>
      <c r="N242" s="83"/>
      <c r="O242" s="84"/>
    </row>
    <row r="243" spans="1:15" ht="20.100000000000001" customHeight="1" x14ac:dyDescent="0.3">
      <c r="A243" s="77"/>
      <c r="B243" s="160"/>
      <c r="C243" s="177"/>
      <c r="D243" s="80" t="s">
        <v>284</v>
      </c>
      <c r="E243" s="78"/>
      <c r="F243" s="81">
        <v>131</v>
      </c>
      <c r="G243" s="82">
        <v>11.592920353982301</v>
      </c>
      <c r="H243" s="81">
        <v>117</v>
      </c>
      <c r="I243" s="82">
        <v>10.665451230628989</v>
      </c>
      <c r="J243" s="81">
        <v>126</v>
      </c>
      <c r="K243" s="82">
        <v>12.740141557128412</v>
      </c>
      <c r="L243" s="83"/>
      <c r="M243" s="83"/>
      <c r="N243" s="83"/>
      <c r="O243" s="84"/>
    </row>
    <row r="244" spans="1:15" ht="20.100000000000001" customHeight="1" x14ac:dyDescent="0.3">
      <c r="A244" s="116" t="s">
        <v>3525</v>
      </c>
      <c r="B244" s="176" t="s">
        <v>451</v>
      </c>
      <c r="C244" s="182" t="s">
        <v>3654</v>
      </c>
      <c r="D244" s="118" t="s">
        <v>572</v>
      </c>
      <c r="E244" s="117"/>
      <c r="F244" s="132">
        <v>14</v>
      </c>
      <c r="G244" s="136">
        <v>70</v>
      </c>
      <c r="H244" s="132">
        <v>18</v>
      </c>
      <c r="I244" s="136">
        <v>69.230769230769226</v>
      </c>
      <c r="J244" s="132">
        <v>14</v>
      </c>
      <c r="K244" s="136">
        <v>73.68421052631578</v>
      </c>
      <c r="L244" s="146" t="s">
        <v>1</v>
      </c>
      <c r="M244" s="146" t="s">
        <v>1</v>
      </c>
      <c r="N244" s="146" t="s">
        <v>1</v>
      </c>
      <c r="O244" s="153"/>
    </row>
    <row r="245" spans="1:15" ht="20.100000000000001" customHeight="1" x14ac:dyDescent="0.3">
      <c r="A245" s="77"/>
      <c r="B245" s="160"/>
      <c r="C245" s="177"/>
      <c r="D245" s="80" t="s">
        <v>573</v>
      </c>
      <c r="E245" s="78"/>
      <c r="F245" s="81">
        <v>6</v>
      </c>
      <c r="G245" s="82">
        <v>30</v>
      </c>
      <c r="H245" s="81">
        <v>8</v>
      </c>
      <c r="I245" s="82">
        <v>30.76923076923077</v>
      </c>
      <c r="J245" s="81">
        <v>5</v>
      </c>
      <c r="K245" s="82">
        <v>26.315789473684209</v>
      </c>
      <c r="L245" s="83"/>
      <c r="M245" s="83"/>
      <c r="N245" s="83"/>
      <c r="O245" s="84"/>
    </row>
    <row r="246" spans="1:15" ht="20.100000000000001" customHeight="1" x14ac:dyDescent="0.3">
      <c r="A246" s="116" t="s">
        <v>3526</v>
      </c>
      <c r="B246" s="176" t="s">
        <v>452</v>
      </c>
      <c r="C246" s="182" t="s">
        <v>1145</v>
      </c>
      <c r="D246" s="118" t="s">
        <v>570</v>
      </c>
      <c r="E246" s="117"/>
      <c r="F246" s="132">
        <v>178</v>
      </c>
      <c r="G246" s="136">
        <v>15.752212389380531</v>
      </c>
      <c r="H246" s="132">
        <v>169</v>
      </c>
      <c r="I246" s="136">
        <v>15.405651777575205</v>
      </c>
      <c r="J246" s="132">
        <v>141</v>
      </c>
      <c r="K246" s="136">
        <v>14.256825075834175</v>
      </c>
      <c r="L246" s="146" t="s">
        <v>1</v>
      </c>
      <c r="M246" s="146" t="s">
        <v>1</v>
      </c>
      <c r="N246" s="146" t="s">
        <v>1</v>
      </c>
      <c r="O246" s="153"/>
    </row>
    <row r="247" spans="1:15" ht="20.100000000000001" customHeight="1" x14ac:dyDescent="0.3">
      <c r="A247" s="77"/>
      <c r="B247" s="160"/>
      <c r="C247" s="177"/>
      <c r="D247" s="80" t="s">
        <v>571</v>
      </c>
      <c r="E247" s="78"/>
      <c r="F247" s="81">
        <v>826</v>
      </c>
      <c r="G247" s="82">
        <v>73.097345132743357</v>
      </c>
      <c r="H247" s="81">
        <v>810</v>
      </c>
      <c r="I247" s="82">
        <v>73.837739288969914</v>
      </c>
      <c r="J247" s="81">
        <v>724</v>
      </c>
      <c r="K247" s="82">
        <v>73.205257836198172</v>
      </c>
      <c r="L247" s="83"/>
      <c r="M247" s="83"/>
      <c r="N247" s="83"/>
      <c r="O247" s="84"/>
    </row>
    <row r="248" spans="1:15" ht="20.100000000000001" customHeight="1" x14ac:dyDescent="0.3">
      <c r="A248" s="77"/>
      <c r="B248" s="160"/>
      <c r="C248" s="177"/>
      <c r="D248" s="80" t="s">
        <v>284</v>
      </c>
      <c r="E248" s="78"/>
      <c r="F248" s="81">
        <v>126</v>
      </c>
      <c r="G248" s="82">
        <v>11.150442477876107</v>
      </c>
      <c r="H248" s="81">
        <v>118</v>
      </c>
      <c r="I248" s="82">
        <v>10.756608933454878</v>
      </c>
      <c r="J248" s="81">
        <v>124</v>
      </c>
      <c r="K248" s="82">
        <v>12.537917087967642</v>
      </c>
      <c r="L248" s="83"/>
      <c r="M248" s="83"/>
      <c r="N248" s="83"/>
      <c r="O248" s="84"/>
    </row>
    <row r="249" spans="1:15" ht="20.100000000000001" customHeight="1" x14ac:dyDescent="0.3">
      <c r="A249" s="116" t="s">
        <v>3527</v>
      </c>
      <c r="B249" s="176" t="s">
        <v>453</v>
      </c>
      <c r="C249" s="182" t="s">
        <v>3655</v>
      </c>
      <c r="D249" s="118" t="s">
        <v>572</v>
      </c>
      <c r="E249" s="117"/>
      <c r="F249" s="132">
        <v>170</v>
      </c>
      <c r="G249" s="136">
        <v>95.50561797752809</v>
      </c>
      <c r="H249" s="132">
        <v>160</v>
      </c>
      <c r="I249" s="136">
        <v>94.674556213017752</v>
      </c>
      <c r="J249" s="132">
        <v>137</v>
      </c>
      <c r="K249" s="136">
        <v>97.163120567375884</v>
      </c>
      <c r="L249" s="146" t="s">
        <v>1</v>
      </c>
      <c r="M249" s="146" t="s">
        <v>1</v>
      </c>
      <c r="N249" s="146" t="s">
        <v>1</v>
      </c>
      <c r="O249" s="153"/>
    </row>
    <row r="250" spans="1:15" ht="20.100000000000001" customHeight="1" x14ac:dyDescent="0.3">
      <c r="A250" s="77"/>
      <c r="B250" s="160"/>
      <c r="C250" s="177"/>
      <c r="D250" s="80" t="s">
        <v>573</v>
      </c>
      <c r="E250" s="78"/>
      <c r="F250" s="81">
        <v>8</v>
      </c>
      <c r="G250" s="82">
        <v>4.4943820224719104</v>
      </c>
      <c r="H250" s="81">
        <v>9</v>
      </c>
      <c r="I250" s="82">
        <v>5.3254437869822482</v>
      </c>
      <c r="J250" s="81">
        <v>4</v>
      </c>
      <c r="K250" s="82">
        <v>2.8368794326241136</v>
      </c>
      <c r="L250" s="83"/>
      <c r="M250" s="83"/>
      <c r="N250" s="83"/>
      <c r="O250" s="84"/>
    </row>
    <row r="251" spans="1:15" ht="20.100000000000001" customHeight="1" x14ac:dyDescent="0.3">
      <c r="A251" s="116" t="s">
        <v>3528</v>
      </c>
      <c r="B251" s="176" t="s">
        <v>454</v>
      </c>
      <c r="C251" s="182" t="s">
        <v>1145</v>
      </c>
      <c r="D251" s="118" t="s">
        <v>570</v>
      </c>
      <c r="E251" s="117"/>
      <c r="F251" s="132">
        <v>42</v>
      </c>
      <c r="G251" s="136">
        <v>3.7168141592920354</v>
      </c>
      <c r="H251" s="132">
        <v>49</v>
      </c>
      <c r="I251" s="136">
        <v>4.4667274384685509</v>
      </c>
      <c r="J251" s="132">
        <v>51</v>
      </c>
      <c r="K251" s="136">
        <v>5.1567239635995961</v>
      </c>
      <c r="L251" s="146" t="s">
        <v>1</v>
      </c>
      <c r="M251" s="146" t="s">
        <v>1</v>
      </c>
      <c r="N251" s="146" t="s">
        <v>1</v>
      </c>
      <c r="O251" s="153"/>
    </row>
    <row r="252" spans="1:15" ht="20.100000000000001" customHeight="1" x14ac:dyDescent="0.3">
      <c r="A252" s="77"/>
      <c r="B252" s="160"/>
      <c r="C252" s="177"/>
      <c r="D252" s="80" t="s">
        <v>571</v>
      </c>
      <c r="E252" s="78"/>
      <c r="F252" s="81">
        <v>959</v>
      </c>
      <c r="G252" s="82">
        <v>84.86725663716814</v>
      </c>
      <c r="H252" s="81">
        <v>934</v>
      </c>
      <c r="I252" s="82">
        <v>85.141294439380133</v>
      </c>
      <c r="J252" s="81">
        <v>815</v>
      </c>
      <c r="K252" s="82">
        <v>82.406471183013139</v>
      </c>
      <c r="L252" s="83"/>
      <c r="M252" s="83"/>
      <c r="N252" s="83"/>
      <c r="O252" s="84"/>
    </row>
    <row r="253" spans="1:15" ht="20.100000000000001" customHeight="1" x14ac:dyDescent="0.3">
      <c r="A253" s="77"/>
      <c r="B253" s="160"/>
      <c r="C253" s="177"/>
      <c r="D253" s="80" t="s">
        <v>284</v>
      </c>
      <c r="E253" s="78"/>
      <c r="F253" s="81">
        <v>129</v>
      </c>
      <c r="G253" s="82">
        <v>11.415929203539823</v>
      </c>
      <c r="H253" s="81">
        <v>114</v>
      </c>
      <c r="I253" s="82">
        <v>10.391978122151322</v>
      </c>
      <c r="J253" s="81">
        <v>123</v>
      </c>
      <c r="K253" s="82">
        <v>12.43680485338726</v>
      </c>
      <c r="L253" s="83"/>
      <c r="M253" s="83"/>
      <c r="N253" s="83"/>
      <c r="O253" s="84"/>
    </row>
    <row r="254" spans="1:15" ht="20.100000000000001" customHeight="1" x14ac:dyDescent="0.3">
      <c r="A254" s="116" t="s">
        <v>3529</v>
      </c>
      <c r="B254" s="176" t="s">
        <v>455</v>
      </c>
      <c r="C254" s="182" t="s">
        <v>3656</v>
      </c>
      <c r="D254" s="118" t="s">
        <v>572</v>
      </c>
      <c r="E254" s="117"/>
      <c r="F254" s="132">
        <v>39</v>
      </c>
      <c r="G254" s="136">
        <v>92.857142857142861</v>
      </c>
      <c r="H254" s="132">
        <v>44</v>
      </c>
      <c r="I254" s="136">
        <v>89.795918367346943</v>
      </c>
      <c r="J254" s="132">
        <v>45</v>
      </c>
      <c r="K254" s="136">
        <v>88.235294117647058</v>
      </c>
      <c r="L254" s="146" t="s">
        <v>1</v>
      </c>
      <c r="M254" s="146" t="s">
        <v>1</v>
      </c>
      <c r="N254" s="146" t="s">
        <v>1</v>
      </c>
      <c r="O254" s="153"/>
    </row>
    <row r="255" spans="1:15" ht="20.100000000000001" customHeight="1" x14ac:dyDescent="0.3">
      <c r="A255" s="77"/>
      <c r="B255" s="160"/>
      <c r="C255" s="177"/>
      <c r="D255" s="80" t="s">
        <v>573</v>
      </c>
      <c r="E255" s="78"/>
      <c r="F255" s="81">
        <v>3</v>
      </c>
      <c r="G255" s="82">
        <v>7.1428571428571423</v>
      </c>
      <c r="H255" s="81">
        <v>5</v>
      </c>
      <c r="I255" s="82">
        <v>10.204081632653061</v>
      </c>
      <c r="J255" s="81">
        <v>6</v>
      </c>
      <c r="K255" s="82">
        <v>11.76470588235294</v>
      </c>
      <c r="L255" s="83"/>
      <c r="M255" s="83"/>
      <c r="N255" s="83"/>
      <c r="O255" s="84"/>
    </row>
    <row r="256" spans="1:15" ht="20.100000000000001" customHeight="1" x14ac:dyDescent="0.3">
      <c r="A256" s="116" t="s">
        <v>3530</v>
      </c>
      <c r="B256" s="176" t="s">
        <v>456</v>
      </c>
      <c r="C256" s="182" t="s">
        <v>1145</v>
      </c>
      <c r="D256" s="118" t="s">
        <v>570</v>
      </c>
      <c r="E256" s="117"/>
      <c r="F256" s="132">
        <v>24</v>
      </c>
      <c r="G256" s="136">
        <v>2.1238938053097343</v>
      </c>
      <c r="H256" s="132">
        <v>25</v>
      </c>
      <c r="I256" s="136">
        <v>2.2789425706472195</v>
      </c>
      <c r="J256" s="132">
        <v>19</v>
      </c>
      <c r="K256" s="136">
        <v>1.9211324570273005</v>
      </c>
      <c r="L256" s="146" t="s">
        <v>1</v>
      </c>
      <c r="M256" s="146" t="s">
        <v>1</v>
      </c>
      <c r="N256" s="146" t="s">
        <v>1</v>
      </c>
      <c r="O256" s="153"/>
    </row>
    <row r="257" spans="1:15" ht="20.100000000000001" customHeight="1" x14ac:dyDescent="0.3">
      <c r="A257" s="77"/>
      <c r="B257" s="160"/>
      <c r="C257" s="177"/>
      <c r="D257" s="80" t="s">
        <v>571</v>
      </c>
      <c r="E257" s="78"/>
      <c r="F257" s="81">
        <v>967</v>
      </c>
      <c r="G257" s="82">
        <v>85.575221238938042</v>
      </c>
      <c r="H257" s="81">
        <v>942</v>
      </c>
      <c r="I257" s="82">
        <v>85.870556061987244</v>
      </c>
      <c r="J257" s="81">
        <v>831</v>
      </c>
      <c r="K257" s="82">
        <v>84.024266936299298</v>
      </c>
      <c r="L257" s="83"/>
      <c r="M257" s="83"/>
      <c r="N257" s="83"/>
      <c r="O257" s="84"/>
    </row>
    <row r="258" spans="1:15" ht="20.100000000000001" customHeight="1" x14ac:dyDescent="0.3">
      <c r="A258" s="77"/>
      <c r="B258" s="160"/>
      <c r="C258" s="177"/>
      <c r="D258" s="80" t="s">
        <v>284</v>
      </c>
      <c r="E258" s="78"/>
      <c r="F258" s="81">
        <v>139</v>
      </c>
      <c r="G258" s="82">
        <v>12.300884955752213</v>
      </c>
      <c r="H258" s="81">
        <v>130</v>
      </c>
      <c r="I258" s="82">
        <v>11.850501367365542</v>
      </c>
      <c r="J258" s="81">
        <v>139</v>
      </c>
      <c r="K258" s="82">
        <v>14.054600606673407</v>
      </c>
      <c r="L258" s="83"/>
      <c r="M258" s="83"/>
      <c r="N258" s="83"/>
      <c r="O258" s="84"/>
    </row>
    <row r="259" spans="1:15" ht="20.100000000000001" customHeight="1" x14ac:dyDescent="0.3">
      <c r="A259" s="116" t="s">
        <v>3531</v>
      </c>
      <c r="B259" s="176" t="s">
        <v>457</v>
      </c>
      <c r="C259" s="182" t="s">
        <v>3657</v>
      </c>
      <c r="D259" s="118" t="s">
        <v>572</v>
      </c>
      <c r="E259" s="117"/>
      <c r="F259" s="132">
        <v>18</v>
      </c>
      <c r="G259" s="136">
        <v>75</v>
      </c>
      <c r="H259" s="132">
        <v>19</v>
      </c>
      <c r="I259" s="136">
        <v>76</v>
      </c>
      <c r="J259" s="132">
        <v>15</v>
      </c>
      <c r="K259" s="136">
        <v>78.94736842105263</v>
      </c>
      <c r="L259" s="146" t="s">
        <v>1</v>
      </c>
      <c r="M259" s="146" t="s">
        <v>1</v>
      </c>
      <c r="N259" s="146" t="s">
        <v>1</v>
      </c>
      <c r="O259" s="153"/>
    </row>
    <row r="260" spans="1:15" ht="20.100000000000001" customHeight="1" x14ac:dyDescent="0.3">
      <c r="A260" s="77"/>
      <c r="B260" s="160"/>
      <c r="C260" s="177"/>
      <c r="D260" s="80" t="s">
        <v>573</v>
      </c>
      <c r="E260" s="78"/>
      <c r="F260" s="81">
        <v>6</v>
      </c>
      <c r="G260" s="82">
        <v>25</v>
      </c>
      <c r="H260" s="81">
        <v>6</v>
      </c>
      <c r="I260" s="82">
        <v>24</v>
      </c>
      <c r="J260" s="81">
        <v>4</v>
      </c>
      <c r="K260" s="82">
        <v>21.052631578947366</v>
      </c>
      <c r="L260" s="83"/>
      <c r="M260" s="83"/>
      <c r="N260" s="83"/>
      <c r="O260" s="84"/>
    </row>
    <row r="261" spans="1:15" ht="20.100000000000001" customHeight="1" x14ac:dyDescent="0.3">
      <c r="A261" s="116" t="s">
        <v>3532</v>
      </c>
      <c r="B261" s="176" t="s">
        <v>458</v>
      </c>
      <c r="C261" s="182" t="s">
        <v>1145</v>
      </c>
      <c r="D261" s="118" t="s">
        <v>570</v>
      </c>
      <c r="E261" s="117"/>
      <c r="F261" s="132">
        <v>10</v>
      </c>
      <c r="G261" s="136">
        <v>0.88495575221238942</v>
      </c>
      <c r="H261" s="132">
        <v>11</v>
      </c>
      <c r="I261" s="136">
        <v>1.0027347310847767</v>
      </c>
      <c r="J261" s="132">
        <v>9</v>
      </c>
      <c r="K261" s="136">
        <v>0.91001011122345798</v>
      </c>
      <c r="L261" s="146" t="s">
        <v>1</v>
      </c>
      <c r="M261" s="146" t="s">
        <v>1</v>
      </c>
      <c r="N261" s="146" t="s">
        <v>1</v>
      </c>
      <c r="O261" s="153"/>
    </row>
    <row r="262" spans="1:15" ht="20.100000000000001" customHeight="1" x14ac:dyDescent="0.3">
      <c r="A262" s="77"/>
      <c r="B262" s="160"/>
      <c r="C262" s="177"/>
      <c r="D262" s="80" t="s">
        <v>571</v>
      </c>
      <c r="E262" s="78"/>
      <c r="F262" s="81">
        <v>975</v>
      </c>
      <c r="G262" s="82">
        <v>86.283185840707972</v>
      </c>
      <c r="H262" s="81">
        <v>952</v>
      </c>
      <c r="I262" s="82">
        <v>86.78213309024612</v>
      </c>
      <c r="J262" s="81">
        <v>839</v>
      </c>
      <c r="K262" s="82">
        <v>84.833164812942357</v>
      </c>
      <c r="L262" s="83"/>
      <c r="M262" s="83"/>
      <c r="N262" s="83"/>
      <c r="O262" s="84"/>
    </row>
    <row r="263" spans="1:15" ht="20.100000000000001" customHeight="1" x14ac:dyDescent="0.3">
      <c r="A263" s="77"/>
      <c r="B263" s="160"/>
      <c r="C263" s="177"/>
      <c r="D263" s="80" t="s">
        <v>284</v>
      </c>
      <c r="E263" s="78"/>
      <c r="F263" s="81">
        <v>145</v>
      </c>
      <c r="G263" s="82">
        <v>12.831858407079647</v>
      </c>
      <c r="H263" s="81">
        <v>134</v>
      </c>
      <c r="I263" s="82">
        <v>12.215132178669098</v>
      </c>
      <c r="J263" s="81">
        <v>141</v>
      </c>
      <c r="K263" s="82">
        <v>14.3</v>
      </c>
      <c r="L263" s="83"/>
      <c r="M263" s="83"/>
      <c r="N263" s="83"/>
      <c r="O263" s="84"/>
    </row>
    <row r="264" spans="1:15" ht="20.100000000000001" customHeight="1" x14ac:dyDescent="0.3">
      <c r="A264" s="116" t="s">
        <v>3533</v>
      </c>
      <c r="B264" s="176" t="s">
        <v>459</v>
      </c>
      <c r="C264" s="182" t="s">
        <v>3658</v>
      </c>
      <c r="D264" s="118" t="s">
        <v>572</v>
      </c>
      <c r="E264" s="117"/>
      <c r="F264" s="132">
        <v>7</v>
      </c>
      <c r="G264" s="136">
        <v>70</v>
      </c>
      <c r="H264" s="132">
        <v>7</v>
      </c>
      <c r="I264" s="136">
        <v>63.636363636363633</v>
      </c>
      <c r="J264" s="132">
        <v>7</v>
      </c>
      <c r="K264" s="136">
        <v>77.777777777777786</v>
      </c>
      <c r="L264" s="146" t="s">
        <v>1</v>
      </c>
      <c r="M264" s="146" t="s">
        <v>1</v>
      </c>
      <c r="N264" s="146" t="s">
        <v>1</v>
      </c>
      <c r="O264" s="153"/>
    </row>
    <row r="265" spans="1:15" ht="20.100000000000001" customHeight="1" x14ac:dyDescent="0.3">
      <c r="A265" s="77"/>
      <c r="B265" s="160"/>
      <c r="C265" s="177"/>
      <c r="D265" s="80" t="s">
        <v>573</v>
      </c>
      <c r="E265" s="78"/>
      <c r="F265" s="81">
        <v>3</v>
      </c>
      <c r="G265" s="82">
        <v>30</v>
      </c>
      <c r="H265" s="81">
        <v>4</v>
      </c>
      <c r="I265" s="82">
        <v>36.363636363636367</v>
      </c>
      <c r="J265" s="81">
        <v>2</v>
      </c>
      <c r="K265" s="82">
        <v>22.222222222222221</v>
      </c>
      <c r="L265" s="83"/>
      <c r="M265" s="83"/>
      <c r="N265" s="83"/>
      <c r="O265" s="84"/>
    </row>
    <row r="266" spans="1:15" ht="20.100000000000001" customHeight="1" x14ac:dyDescent="0.3">
      <c r="A266" s="116" t="s">
        <v>3534</v>
      </c>
      <c r="B266" s="176" t="s">
        <v>460</v>
      </c>
      <c r="C266" s="182" t="s">
        <v>1145</v>
      </c>
      <c r="D266" s="118" t="s">
        <v>570</v>
      </c>
      <c r="E266" s="117"/>
      <c r="F266" s="132">
        <v>8</v>
      </c>
      <c r="G266" s="136">
        <v>0.70796460176991149</v>
      </c>
      <c r="H266" s="132">
        <v>8</v>
      </c>
      <c r="I266" s="136">
        <v>0.72926162260711025</v>
      </c>
      <c r="J266" s="132">
        <v>5</v>
      </c>
      <c r="K266" s="136">
        <v>0.50556117290192115</v>
      </c>
      <c r="L266" s="146" t="s">
        <v>1</v>
      </c>
      <c r="M266" s="146" t="s">
        <v>1</v>
      </c>
      <c r="N266" s="146" t="s">
        <v>1</v>
      </c>
      <c r="O266" s="153"/>
    </row>
    <row r="267" spans="1:15" ht="20.100000000000001" customHeight="1" x14ac:dyDescent="0.3">
      <c r="A267" s="77"/>
      <c r="B267" s="160"/>
      <c r="C267" s="177"/>
      <c r="D267" s="80" t="s">
        <v>571</v>
      </c>
      <c r="E267" s="78"/>
      <c r="F267" s="81">
        <v>979</v>
      </c>
      <c r="G267" s="82">
        <v>86.637168141592923</v>
      </c>
      <c r="H267" s="81">
        <v>953</v>
      </c>
      <c r="I267" s="82">
        <v>86.873290793072016</v>
      </c>
      <c r="J267" s="81">
        <v>838</v>
      </c>
      <c r="K267" s="82">
        <v>84.732052578361987</v>
      </c>
      <c r="L267" s="83"/>
      <c r="M267" s="83"/>
      <c r="N267" s="83"/>
      <c r="O267" s="84"/>
    </row>
    <row r="268" spans="1:15" ht="20.100000000000001" customHeight="1" x14ac:dyDescent="0.3">
      <c r="A268" s="77"/>
      <c r="B268" s="160"/>
      <c r="C268" s="177"/>
      <c r="D268" s="80" t="s">
        <v>284</v>
      </c>
      <c r="E268" s="78"/>
      <c r="F268" s="81">
        <v>143</v>
      </c>
      <c r="G268" s="82">
        <v>12.654867256637168</v>
      </c>
      <c r="H268" s="81">
        <v>136</v>
      </c>
      <c r="I268" s="82">
        <v>12.397447584320876</v>
      </c>
      <c r="J268" s="81">
        <v>146</v>
      </c>
      <c r="K268" s="82">
        <v>14.762386248736098</v>
      </c>
      <c r="L268" s="83"/>
      <c r="M268" s="83"/>
      <c r="N268" s="83"/>
      <c r="O268" s="84"/>
    </row>
    <row r="269" spans="1:15" ht="20.100000000000001" customHeight="1" x14ac:dyDescent="0.3">
      <c r="A269" s="116" t="s">
        <v>3535</v>
      </c>
      <c r="B269" s="176" t="s">
        <v>461</v>
      </c>
      <c r="C269" s="182" t="s">
        <v>3659</v>
      </c>
      <c r="D269" s="118" t="s">
        <v>572</v>
      </c>
      <c r="E269" s="117"/>
      <c r="F269" s="132">
        <v>8</v>
      </c>
      <c r="G269" s="136">
        <v>100</v>
      </c>
      <c r="H269" s="132">
        <v>7</v>
      </c>
      <c r="I269" s="136">
        <v>87.5</v>
      </c>
      <c r="J269" s="132">
        <v>4</v>
      </c>
      <c r="K269" s="136">
        <v>80</v>
      </c>
      <c r="L269" s="146" t="s">
        <v>1</v>
      </c>
      <c r="M269" s="146" t="s">
        <v>1</v>
      </c>
      <c r="N269" s="146" t="s">
        <v>1</v>
      </c>
      <c r="O269" s="153"/>
    </row>
    <row r="270" spans="1:15" ht="20.100000000000001" customHeight="1" x14ac:dyDescent="0.3">
      <c r="A270" s="77"/>
      <c r="B270" s="160"/>
      <c r="C270" s="177"/>
      <c r="D270" s="80" t="s">
        <v>573</v>
      </c>
      <c r="E270" s="78"/>
      <c r="F270" s="81"/>
      <c r="G270" s="82"/>
      <c r="H270" s="81">
        <v>1</v>
      </c>
      <c r="I270" s="82">
        <v>12.5</v>
      </c>
      <c r="J270" s="81">
        <v>1</v>
      </c>
      <c r="K270" s="82">
        <v>20</v>
      </c>
      <c r="L270" s="83"/>
      <c r="M270" s="83"/>
      <c r="N270" s="83"/>
      <c r="O270" s="84"/>
    </row>
    <row r="271" spans="1:15" ht="20.100000000000001" customHeight="1" x14ac:dyDescent="0.3">
      <c r="A271" s="116" t="s">
        <v>3536</v>
      </c>
      <c r="B271" s="176" t="s">
        <v>462</v>
      </c>
      <c r="C271" s="182" t="s">
        <v>1145</v>
      </c>
      <c r="D271" s="118" t="s">
        <v>570</v>
      </c>
      <c r="E271" s="117"/>
      <c r="F271" s="132">
        <v>13</v>
      </c>
      <c r="G271" s="136">
        <v>1.1504424778761062</v>
      </c>
      <c r="H271" s="132">
        <v>13</v>
      </c>
      <c r="I271" s="136">
        <v>1.1850501367365542</v>
      </c>
      <c r="J271" s="132">
        <v>14</v>
      </c>
      <c r="K271" s="136">
        <v>1.4155712841253791</v>
      </c>
      <c r="L271" s="146" t="s">
        <v>1</v>
      </c>
      <c r="M271" s="146" t="s">
        <v>1</v>
      </c>
      <c r="N271" s="146" t="s">
        <v>1</v>
      </c>
      <c r="O271" s="153"/>
    </row>
    <row r="272" spans="1:15" ht="20.100000000000001" customHeight="1" x14ac:dyDescent="0.3">
      <c r="A272" s="77"/>
      <c r="B272" s="160"/>
      <c r="C272" s="177"/>
      <c r="D272" s="80" t="s">
        <v>571</v>
      </c>
      <c r="E272" s="78"/>
      <c r="F272" s="81">
        <v>984</v>
      </c>
      <c r="G272" s="82">
        <v>87.079646017699119</v>
      </c>
      <c r="H272" s="81">
        <v>958</v>
      </c>
      <c r="I272" s="82">
        <v>87.329079307201454</v>
      </c>
      <c r="J272" s="81">
        <v>844</v>
      </c>
      <c r="K272" s="82">
        <v>85.338725985844292</v>
      </c>
      <c r="L272" s="83"/>
      <c r="M272" s="83"/>
      <c r="N272" s="83"/>
      <c r="O272" s="84"/>
    </row>
    <row r="273" spans="1:15" ht="20.100000000000001" customHeight="1" x14ac:dyDescent="0.3">
      <c r="A273" s="77"/>
      <c r="B273" s="160"/>
      <c r="C273" s="177"/>
      <c r="D273" s="80" t="s">
        <v>284</v>
      </c>
      <c r="E273" s="78"/>
      <c r="F273" s="81">
        <v>133</v>
      </c>
      <c r="G273" s="82">
        <v>11.76991150442478</v>
      </c>
      <c r="H273" s="81">
        <v>126</v>
      </c>
      <c r="I273" s="82">
        <v>11.485870556061988</v>
      </c>
      <c r="J273" s="81">
        <v>131</v>
      </c>
      <c r="K273" s="82">
        <v>13.245702730030334</v>
      </c>
      <c r="L273" s="83"/>
      <c r="M273" s="83"/>
      <c r="N273" s="83"/>
      <c r="O273" s="84"/>
    </row>
    <row r="274" spans="1:15" ht="20.100000000000001" customHeight="1" x14ac:dyDescent="0.3">
      <c r="A274" s="116" t="s">
        <v>3537</v>
      </c>
      <c r="B274" s="176" t="s">
        <v>463</v>
      </c>
      <c r="C274" s="182" t="s">
        <v>3660</v>
      </c>
      <c r="D274" s="118" t="s">
        <v>572</v>
      </c>
      <c r="E274" s="117"/>
      <c r="F274" s="132">
        <v>12</v>
      </c>
      <c r="G274" s="136">
        <v>92.307692307692307</v>
      </c>
      <c r="H274" s="132">
        <v>12</v>
      </c>
      <c r="I274" s="136">
        <v>92.307692307692307</v>
      </c>
      <c r="J274" s="132">
        <v>13</v>
      </c>
      <c r="K274" s="136">
        <v>92.857142857142861</v>
      </c>
      <c r="L274" s="146" t="s">
        <v>1</v>
      </c>
      <c r="M274" s="146" t="s">
        <v>1</v>
      </c>
      <c r="N274" s="146" t="s">
        <v>1</v>
      </c>
      <c r="O274" s="153"/>
    </row>
    <row r="275" spans="1:15" ht="20.100000000000001" customHeight="1" x14ac:dyDescent="0.3">
      <c r="A275" s="77"/>
      <c r="B275" s="160"/>
      <c r="C275" s="177"/>
      <c r="D275" s="80" t="s">
        <v>573</v>
      </c>
      <c r="E275" s="78"/>
      <c r="F275" s="81">
        <v>1</v>
      </c>
      <c r="G275" s="82">
        <v>7.6923076923076925</v>
      </c>
      <c r="H275" s="81">
        <v>1</v>
      </c>
      <c r="I275" s="82">
        <v>7.6923076923076925</v>
      </c>
      <c r="J275" s="81">
        <v>1</v>
      </c>
      <c r="K275" s="82">
        <v>7.1428571428571423</v>
      </c>
      <c r="L275" s="83"/>
      <c r="M275" s="83"/>
      <c r="N275" s="83"/>
      <c r="O275" s="84"/>
    </row>
    <row r="276" spans="1:15" ht="20.100000000000001" customHeight="1" x14ac:dyDescent="0.3">
      <c r="A276" s="116" t="s">
        <v>3538</v>
      </c>
      <c r="B276" s="176" t="s">
        <v>464</v>
      </c>
      <c r="C276" s="182" t="s">
        <v>1145</v>
      </c>
      <c r="D276" s="118" t="s">
        <v>570</v>
      </c>
      <c r="E276" s="117"/>
      <c r="F276" s="132">
        <v>7</v>
      </c>
      <c r="G276" s="136">
        <v>0.61946902654867253</v>
      </c>
      <c r="H276" s="132">
        <v>7</v>
      </c>
      <c r="I276" s="136">
        <v>0.6381039197812215</v>
      </c>
      <c r="J276" s="132">
        <v>6</v>
      </c>
      <c r="K276" s="136">
        <v>0.60667340748230536</v>
      </c>
      <c r="L276" s="146" t="s">
        <v>1</v>
      </c>
      <c r="M276" s="146" t="s">
        <v>1</v>
      </c>
      <c r="N276" s="146" t="s">
        <v>1</v>
      </c>
      <c r="O276" s="153"/>
    </row>
    <row r="277" spans="1:15" ht="20.100000000000001" customHeight="1" x14ac:dyDescent="0.3">
      <c r="A277" s="77"/>
      <c r="B277" s="160"/>
      <c r="C277" s="177"/>
      <c r="D277" s="80" t="s">
        <v>571</v>
      </c>
      <c r="E277" s="78"/>
      <c r="F277" s="81">
        <v>980</v>
      </c>
      <c r="G277" s="82">
        <v>86.725663716814154</v>
      </c>
      <c r="H277" s="81">
        <v>959</v>
      </c>
      <c r="I277" s="82">
        <v>87.42023701002735</v>
      </c>
      <c r="J277" s="81">
        <v>848</v>
      </c>
      <c r="K277" s="82">
        <v>85.743174924165828</v>
      </c>
      <c r="L277" s="83"/>
      <c r="M277" s="83"/>
      <c r="N277" s="83"/>
      <c r="O277" s="84"/>
    </row>
    <row r="278" spans="1:15" ht="20.100000000000001" customHeight="1" x14ac:dyDescent="0.3">
      <c r="A278" s="77"/>
      <c r="B278" s="160"/>
      <c r="C278" s="177"/>
      <c r="D278" s="80" t="s">
        <v>284</v>
      </c>
      <c r="E278" s="78"/>
      <c r="F278" s="81">
        <v>143</v>
      </c>
      <c r="G278" s="82">
        <v>12.654867256637168</v>
      </c>
      <c r="H278" s="81">
        <v>131</v>
      </c>
      <c r="I278" s="82">
        <v>11.941659070191431</v>
      </c>
      <c r="J278" s="81">
        <v>135</v>
      </c>
      <c r="K278" s="82">
        <v>13.650151668351871</v>
      </c>
      <c r="L278" s="83"/>
      <c r="M278" s="83"/>
      <c r="N278" s="83"/>
      <c r="O278" s="84"/>
    </row>
    <row r="279" spans="1:15" ht="20.100000000000001" customHeight="1" x14ac:dyDescent="0.3">
      <c r="A279" s="116" t="s">
        <v>3539</v>
      </c>
      <c r="B279" s="176" t="s">
        <v>465</v>
      </c>
      <c r="C279" s="182" t="s">
        <v>3661</v>
      </c>
      <c r="D279" s="118" t="s">
        <v>572</v>
      </c>
      <c r="E279" s="117"/>
      <c r="F279" s="132">
        <v>6</v>
      </c>
      <c r="G279" s="136">
        <v>85.714285714285708</v>
      </c>
      <c r="H279" s="132">
        <v>5</v>
      </c>
      <c r="I279" s="136">
        <v>71.428571428571431</v>
      </c>
      <c r="J279" s="132">
        <v>4</v>
      </c>
      <c r="K279" s="136">
        <v>66.666666666666657</v>
      </c>
      <c r="L279" s="146" t="s">
        <v>1</v>
      </c>
      <c r="M279" s="146" t="s">
        <v>1</v>
      </c>
      <c r="N279" s="146" t="s">
        <v>1</v>
      </c>
      <c r="O279" s="153"/>
    </row>
    <row r="280" spans="1:15" ht="20.100000000000001" customHeight="1" x14ac:dyDescent="0.3">
      <c r="A280" s="77"/>
      <c r="B280" s="160"/>
      <c r="C280" s="177"/>
      <c r="D280" s="80" t="s">
        <v>573</v>
      </c>
      <c r="E280" s="78"/>
      <c r="F280" s="81">
        <v>1</v>
      </c>
      <c r="G280" s="82">
        <v>14.285714285714285</v>
      </c>
      <c r="H280" s="81">
        <v>2</v>
      </c>
      <c r="I280" s="82">
        <v>28.571428571428573</v>
      </c>
      <c r="J280" s="81">
        <v>2</v>
      </c>
      <c r="K280" s="82">
        <v>33.333333333333329</v>
      </c>
      <c r="L280" s="83"/>
      <c r="M280" s="83"/>
      <c r="N280" s="83"/>
      <c r="O280" s="84"/>
    </row>
    <row r="281" spans="1:15" ht="20.100000000000001" customHeight="1" x14ac:dyDescent="0.3">
      <c r="A281" s="116" t="s">
        <v>3540</v>
      </c>
      <c r="B281" s="176" t="s">
        <v>466</v>
      </c>
      <c r="C281" s="182" t="s">
        <v>1145</v>
      </c>
      <c r="D281" s="118" t="s">
        <v>570</v>
      </c>
      <c r="E281" s="117"/>
      <c r="F281" s="132">
        <v>35</v>
      </c>
      <c r="G281" s="136">
        <v>3.0973451327433628</v>
      </c>
      <c r="H281" s="132">
        <v>31</v>
      </c>
      <c r="I281" s="136">
        <v>2.8258887876025525</v>
      </c>
      <c r="J281" s="132">
        <v>25</v>
      </c>
      <c r="K281" s="136">
        <v>2.5278058645096055</v>
      </c>
      <c r="L281" s="146" t="s">
        <v>1</v>
      </c>
      <c r="M281" s="146" t="s">
        <v>1</v>
      </c>
      <c r="N281" s="146" t="s">
        <v>1</v>
      </c>
      <c r="O281" s="153"/>
    </row>
    <row r="282" spans="1:15" ht="20.100000000000001" customHeight="1" x14ac:dyDescent="0.3">
      <c r="A282" s="77"/>
      <c r="B282" s="160"/>
      <c r="C282" s="177"/>
      <c r="D282" s="80" t="s">
        <v>571</v>
      </c>
      <c r="E282" s="78"/>
      <c r="F282" s="81">
        <v>950</v>
      </c>
      <c r="G282" s="82">
        <v>84.070796460176993</v>
      </c>
      <c r="H282" s="81">
        <v>938</v>
      </c>
      <c r="I282" s="82">
        <v>85.505925250683688</v>
      </c>
      <c r="J282" s="81">
        <v>826</v>
      </c>
      <c r="K282" s="82">
        <v>83.518705763397378</v>
      </c>
      <c r="L282" s="83"/>
      <c r="M282" s="83"/>
      <c r="N282" s="83"/>
      <c r="O282" s="84"/>
    </row>
    <row r="283" spans="1:15" ht="20.100000000000001" customHeight="1" x14ac:dyDescent="0.3">
      <c r="A283" s="77"/>
      <c r="B283" s="160"/>
      <c r="C283" s="177"/>
      <c r="D283" s="80" t="s">
        <v>284</v>
      </c>
      <c r="E283" s="78"/>
      <c r="F283" s="81">
        <v>145</v>
      </c>
      <c r="G283" s="82">
        <v>12.831858407079647</v>
      </c>
      <c r="H283" s="81">
        <v>128</v>
      </c>
      <c r="I283" s="82">
        <v>11.668185961713764</v>
      </c>
      <c r="J283" s="81">
        <v>138</v>
      </c>
      <c r="K283" s="82">
        <v>13.953488372093023</v>
      </c>
      <c r="L283" s="83"/>
      <c r="M283" s="83"/>
      <c r="N283" s="83"/>
      <c r="O283" s="84"/>
    </row>
    <row r="284" spans="1:15" ht="20.100000000000001" customHeight="1" x14ac:dyDescent="0.3">
      <c r="A284" s="116" t="s">
        <v>3541</v>
      </c>
      <c r="B284" s="176" t="s">
        <v>467</v>
      </c>
      <c r="C284" s="182" t="s">
        <v>3662</v>
      </c>
      <c r="D284" s="118" t="s">
        <v>572</v>
      </c>
      <c r="E284" s="117"/>
      <c r="F284" s="132">
        <v>33</v>
      </c>
      <c r="G284" s="136">
        <v>94.285714285714278</v>
      </c>
      <c r="H284" s="132">
        <v>30</v>
      </c>
      <c r="I284" s="136">
        <v>96.774193548387103</v>
      </c>
      <c r="J284" s="132">
        <v>23</v>
      </c>
      <c r="K284" s="136">
        <v>92</v>
      </c>
      <c r="L284" s="146" t="s">
        <v>1</v>
      </c>
      <c r="M284" s="146" t="s">
        <v>1</v>
      </c>
      <c r="N284" s="146" t="s">
        <v>1</v>
      </c>
      <c r="O284" s="153"/>
    </row>
    <row r="285" spans="1:15" ht="20.100000000000001" customHeight="1" x14ac:dyDescent="0.3">
      <c r="A285" s="77"/>
      <c r="B285" s="160"/>
      <c r="C285" s="177"/>
      <c r="D285" s="80" t="s">
        <v>573</v>
      </c>
      <c r="E285" s="78"/>
      <c r="F285" s="81">
        <v>2</v>
      </c>
      <c r="G285" s="82">
        <v>5.7142857142857144</v>
      </c>
      <c r="H285" s="81">
        <v>1</v>
      </c>
      <c r="I285" s="82">
        <v>3.225806451612903</v>
      </c>
      <c r="J285" s="81">
        <v>2</v>
      </c>
      <c r="K285" s="82">
        <v>8</v>
      </c>
      <c r="L285" s="83"/>
      <c r="M285" s="83"/>
      <c r="N285" s="83"/>
      <c r="O285" s="84"/>
    </row>
    <row r="286" spans="1:15" ht="20.100000000000001" customHeight="1" x14ac:dyDescent="0.3">
      <c r="A286" s="116" t="s">
        <v>3542</v>
      </c>
      <c r="B286" s="176" t="s">
        <v>468</v>
      </c>
      <c r="C286" s="179" t="s">
        <v>1921</v>
      </c>
      <c r="D286" s="118" t="s">
        <v>570</v>
      </c>
      <c r="E286" s="117"/>
      <c r="F286" s="132">
        <v>320</v>
      </c>
      <c r="G286" s="136">
        <v>28.318584070796462</v>
      </c>
      <c r="H286" s="132">
        <v>313</v>
      </c>
      <c r="I286" s="136">
        <v>28.532360984503189</v>
      </c>
      <c r="J286" s="132">
        <v>271</v>
      </c>
      <c r="K286" s="136">
        <v>27.401415571284126</v>
      </c>
      <c r="L286" s="146" t="s">
        <v>1</v>
      </c>
      <c r="M286" s="146" t="s">
        <v>1</v>
      </c>
      <c r="N286" s="146" t="s">
        <v>1</v>
      </c>
      <c r="O286" s="153"/>
    </row>
    <row r="287" spans="1:15" ht="20.100000000000001" customHeight="1" x14ac:dyDescent="0.3">
      <c r="A287" s="77"/>
      <c r="B287" s="160"/>
      <c r="C287" s="177"/>
      <c r="D287" s="80" t="s">
        <v>571</v>
      </c>
      <c r="E287" s="78"/>
      <c r="F287" s="81">
        <v>719</v>
      </c>
      <c r="G287" s="82">
        <v>63.628318584070797</v>
      </c>
      <c r="H287" s="81">
        <v>704</v>
      </c>
      <c r="I287" s="82">
        <v>64.175022789425711</v>
      </c>
      <c r="J287" s="81">
        <v>624</v>
      </c>
      <c r="K287" s="82">
        <v>63.094034378159755</v>
      </c>
      <c r="L287" s="83"/>
      <c r="M287" s="83"/>
      <c r="N287" s="83"/>
      <c r="O287" s="84"/>
    </row>
    <row r="288" spans="1:15" ht="20.100000000000001" customHeight="1" x14ac:dyDescent="0.3">
      <c r="A288" s="77"/>
      <c r="B288" s="160"/>
      <c r="C288" s="177"/>
      <c r="D288" s="80" t="s">
        <v>284</v>
      </c>
      <c r="E288" s="78"/>
      <c r="F288" s="81">
        <v>91</v>
      </c>
      <c r="G288" s="82">
        <v>8.0530973451327448</v>
      </c>
      <c r="H288" s="81">
        <v>80</v>
      </c>
      <c r="I288" s="82">
        <v>7.2926162260711029</v>
      </c>
      <c r="J288" s="81">
        <v>94</v>
      </c>
      <c r="K288" s="82">
        <v>9.5045500505561176</v>
      </c>
      <c r="L288" s="83"/>
      <c r="M288" s="83"/>
      <c r="N288" s="83"/>
      <c r="O288" s="84"/>
    </row>
    <row r="289" spans="1:15" ht="20.100000000000001" customHeight="1" x14ac:dyDescent="0.3">
      <c r="A289" s="116" t="s">
        <v>3543</v>
      </c>
      <c r="B289" s="176" t="s">
        <v>469</v>
      </c>
      <c r="C289" s="182" t="s">
        <v>3663</v>
      </c>
      <c r="D289" s="118" t="s">
        <v>572</v>
      </c>
      <c r="E289" s="117"/>
      <c r="F289" s="132">
        <v>308</v>
      </c>
      <c r="G289" s="136">
        <v>96.25</v>
      </c>
      <c r="H289" s="132">
        <v>298</v>
      </c>
      <c r="I289" s="136">
        <v>95.2076677316294</v>
      </c>
      <c r="J289" s="132">
        <v>256</v>
      </c>
      <c r="K289" s="136">
        <v>94.464944649446494</v>
      </c>
      <c r="L289" s="146" t="s">
        <v>1</v>
      </c>
      <c r="M289" s="146" t="s">
        <v>1</v>
      </c>
      <c r="N289" s="146" t="s">
        <v>1</v>
      </c>
      <c r="O289" s="153"/>
    </row>
    <row r="290" spans="1:15" ht="20.100000000000001" customHeight="1" x14ac:dyDescent="0.3">
      <c r="A290" s="77"/>
      <c r="B290" s="160"/>
      <c r="C290" s="177"/>
      <c r="D290" s="80" t="s">
        <v>573</v>
      </c>
      <c r="E290" s="78"/>
      <c r="F290" s="81">
        <v>12</v>
      </c>
      <c r="G290" s="82">
        <v>3.75</v>
      </c>
      <c r="H290" s="81">
        <v>15</v>
      </c>
      <c r="I290" s="82">
        <v>4.7923322683706067</v>
      </c>
      <c r="J290" s="81">
        <v>15</v>
      </c>
      <c r="K290" s="82">
        <v>5.5350553505535052</v>
      </c>
      <c r="L290" s="83"/>
      <c r="M290" s="83"/>
      <c r="N290" s="83"/>
      <c r="O290" s="84"/>
    </row>
    <row r="291" spans="1:15" ht="20.100000000000001" customHeight="1" x14ac:dyDescent="0.3">
      <c r="A291" s="116" t="s">
        <v>3544</v>
      </c>
      <c r="B291" s="176" t="s">
        <v>470</v>
      </c>
      <c r="C291" s="179" t="s">
        <v>1921</v>
      </c>
      <c r="D291" s="118" t="s">
        <v>574</v>
      </c>
      <c r="E291" s="117"/>
      <c r="F291" s="132">
        <v>568</v>
      </c>
      <c r="G291" s="136">
        <v>50.26548672566372</v>
      </c>
      <c r="H291" s="132">
        <v>536</v>
      </c>
      <c r="I291" s="136">
        <v>48.860528714676391</v>
      </c>
      <c r="J291" s="132">
        <v>475</v>
      </c>
      <c r="K291" s="136">
        <v>48.02831142568251</v>
      </c>
      <c r="L291" s="146" t="s">
        <v>1</v>
      </c>
      <c r="M291" s="146" t="s">
        <v>1</v>
      </c>
      <c r="N291" s="146" t="s">
        <v>1</v>
      </c>
      <c r="O291" s="153"/>
    </row>
    <row r="292" spans="1:15" ht="20.100000000000001" customHeight="1" x14ac:dyDescent="0.3">
      <c r="A292" s="77"/>
      <c r="B292" s="160"/>
      <c r="C292" s="177"/>
      <c r="D292" s="80" t="s">
        <v>575</v>
      </c>
      <c r="E292" s="78"/>
      <c r="F292" s="81">
        <v>562</v>
      </c>
      <c r="G292" s="82">
        <v>49.734513274336287</v>
      </c>
      <c r="H292" s="81">
        <v>561</v>
      </c>
      <c r="I292" s="82">
        <v>51.139471285323609</v>
      </c>
      <c r="J292" s="81">
        <v>514</v>
      </c>
      <c r="K292" s="82">
        <v>51.97168857431749</v>
      </c>
      <c r="L292" s="83"/>
      <c r="M292" s="83"/>
      <c r="N292" s="83"/>
      <c r="O292" s="84"/>
    </row>
    <row r="293" spans="1:15" ht="20.100000000000001" customHeight="1" x14ac:dyDescent="0.3">
      <c r="A293" s="116" t="s">
        <v>3545</v>
      </c>
      <c r="B293" s="176" t="s">
        <v>471</v>
      </c>
      <c r="C293" s="179" t="s">
        <v>1921</v>
      </c>
      <c r="D293" s="118" t="s">
        <v>574</v>
      </c>
      <c r="E293" s="117"/>
      <c r="F293" s="132">
        <v>681</v>
      </c>
      <c r="G293" s="136">
        <v>60.26548672566372</v>
      </c>
      <c r="H293" s="132">
        <v>643</v>
      </c>
      <c r="I293" s="136">
        <v>58.61440291704649</v>
      </c>
      <c r="J293" s="132">
        <v>544</v>
      </c>
      <c r="K293" s="136">
        <v>55.005055611729013</v>
      </c>
      <c r="L293" s="146" t="s">
        <v>1</v>
      </c>
      <c r="M293" s="146" t="s">
        <v>1</v>
      </c>
      <c r="N293" s="146" t="s">
        <v>1</v>
      </c>
      <c r="O293" s="153"/>
    </row>
    <row r="294" spans="1:15" ht="20.100000000000001" customHeight="1" x14ac:dyDescent="0.3">
      <c r="A294" s="77"/>
      <c r="B294" s="160"/>
      <c r="C294" s="177"/>
      <c r="D294" s="80" t="s">
        <v>575</v>
      </c>
      <c r="E294" s="78"/>
      <c r="F294" s="81">
        <v>449</v>
      </c>
      <c r="G294" s="82">
        <v>39.73451327433628</v>
      </c>
      <c r="H294" s="81">
        <v>454</v>
      </c>
      <c r="I294" s="82">
        <v>41.38559708295351</v>
      </c>
      <c r="J294" s="81">
        <v>445</v>
      </c>
      <c r="K294" s="82">
        <v>44.99494438827098</v>
      </c>
      <c r="L294" s="83"/>
      <c r="M294" s="83"/>
      <c r="N294" s="83"/>
      <c r="O294" s="84"/>
    </row>
    <row r="295" spans="1:15" ht="20.100000000000001" customHeight="1" x14ac:dyDescent="0.3">
      <c r="A295" s="116" t="s">
        <v>3546</v>
      </c>
      <c r="B295" s="176" t="s">
        <v>472</v>
      </c>
      <c r="C295" s="179" t="s">
        <v>1921</v>
      </c>
      <c r="D295" s="118" t="s">
        <v>574</v>
      </c>
      <c r="E295" s="117"/>
      <c r="F295" s="132">
        <v>693</v>
      </c>
      <c r="G295" s="136">
        <v>61.327433628318587</v>
      </c>
      <c r="H295" s="132">
        <v>659</v>
      </c>
      <c r="I295" s="136">
        <v>60.072926162260714</v>
      </c>
      <c r="J295" s="132">
        <v>558</v>
      </c>
      <c r="K295" s="136">
        <v>56.420626895854397</v>
      </c>
      <c r="L295" s="146" t="s">
        <v>1</v>
      </c>
      <c r="M295" s="146" t="s">
        <v>1</v>
      </c>
      <c r="N295" s="146" t="s">
        <v>1</v>
      </c>
      <c r="O295" s="153"/>
    </row>
    <row r="296" spans="1:15" ht="20.100000000000001" customHeight="1" x14ac:dyDescent="0.3">
      <c r="A296" s="77"/>
      <c r="B296" s="160"/>
      <c r="C296" s="177"/>
      <c r="D296" s="80" t="s">
        <v>575</v>
      </c>
      <c r="E296" s="78"/>
      <c r="F296" s="81">
        <v>437</v>
      </c>
      <c r="G296" s="82">
        <v>38.672566371681413</v>
      </c>
      <c r="H296" s="81">
        <v>438</v>
      </c>
      <c r="I296" s="82">
        <v>39.927073837739286</v>
      </c>
      <c r="J296" s="81">
        <v>431</v>
      </c>
      <c r="K296" s="82">
        <v>43.579373104145603</v>
      </c>
      <c r="L296" s="83"/>
      <c r="M296" s="83"/>
      <c r="N296" s="83"/>
      <c r="O296" s="84"/>
    </row>
    <row r="297" spans="1:15" ht="20.100000000000001" customHeight="1" x14ac:dyDescent="0.3">
      <c r="A297" s="116" t="s">
        <v>3547</v>
      </c>
      <c r="B297" s="176" t="s">
        <v>576</v>
      </c>
      <c r="C297" s="179" t="s">
        <v>1921</v>
      </c>
      <c r="D297" s="118" t="s">
        <v>404</v>
      </c>
      <c r="E297" s="117"/>
      <c r="F297" s="132">
        <v>11</v>
      </c>
      <c r="G297" s="136">
        <v>0.97345132743362828</v>
      </c>
      <c r="H297" s="132">
        <v>13</v>
      </c>
      <c r="I297" s="136">
        <v>1.1850501367365542</v>
      </c>
      <c r="J297" s="132">
        <v>7</v>
      </c>
      <c r="K297" s="136">
        <v>0.70778564206268957</v>
      </c>
      <c r="L297" s="146" t="s">
        <v>1</v>
      </c>
      <c r="M297" s="146" t="s">
        <v>1</v>
      </c>
      <c r="N297" s="146" t="s">
        <v>1</v>
      </c>
      <c r="O297" s="153"/>
    </row>
    <row r="298" spans="1:15" ht="20.100000000000001" customHeight="1" x14ac:dyDescent="0.3">
      <c r="A298" s="77"/>
      <c r="B298" s="160"/>
      <c r="C298" s="177"/>
      <c r="D298" s="80" t="s">
        <v>405</v>
      </c>
      <c r="E298" s="78"/>
      <c r="F298" s="81">
        <v>969</v>
      </c>
      <c r="G298" s="82">
        <v>85.752212389380531</v>
      </c>
      <c r="H298" s="81">
        <v>932</v>
      </c>
      <c r="I298" s="82">
        <v>84.958979033728355</v>
      </c>
      <c r="J298" s="81">
        <v>862</v>
      </c>
      <c r="K298" s="82">
        <v>87.158746208291205</v>
      </c>
      <c r="L298" s="83"/>
      <c r="M298" s="83"/>
      <c r="N298" s="83"/>
      <c r="O298" s="84"/>
    </row>
    <row r="299" spans="1:15" ht="20.100000000000001" customHeight="1" x14ac:dyDescent="0.3">
      <c r="A299" s="77"/>
      <c r="B299" s="160"/>
      <c r="C299" s="177"/>
      <c r="D299" s="80" t="s">
        <v>406</v>
      </c>
      <c r="E299" s="78"/>
      <c r="F299" s="81">
        <v>150</v>
      </c>
      <c r="G299" s="82">
        <v>13.274336283185843</v>
      </c>
      <c r="H299" s="81">
        <v>152</v>
      </c>
      <c r="I299" s="82">
        <v>13.855970829535096</v>
      </c>
      <c r="J299" s="81">
        <v>120</v>
      </c>
      <c r="K299" s="82">
        <v>12.133468149646106</v>
      </c>
      <c r="L299" s="83"/>
      <c r="M299" s="83"/>
      <c r="N299" s="83"/>
      <c r="O299" s="84"/>
    </row>
    <row r="300" spans="1:15" ht="20.100000000000001" customHeight="1" x14ac:dyDescent="0.3">
      <c r="A300" s="116" t="s">
        <v>3548</v>
      </c>
      <c r="B300" s="176" t="s">
        <v>2448</v>
      </c>
      <c r="C300" s="179" t="s">
        <v>1921</v>
      </c>
      <c r="D300" s="118" t="s">
        <v>86</v>
      </c>
      <c r="E300" s="117"/>
      <c r="F300" s="132">
        <v>342</v>
      </c>
      <c r="G300" s="136">
        <v>30.265486725663713</v>
      </c>
      <c r="H300" s="132">
        <v>328</v>
      </c>
      <c r="I300" s="136">
        <v>29.899726526891524</v>
      </c>
      <c r="J300" s="132">
        <v>244</v>
      </c>
      <c r="K300" s="136">
        <v>24.671385237613752</v>
      </c>
      <c r="L300" s="146" t="s">
        <v>1</v>
      </c>
      <c r="M300" s="146" t="s">
        <v>1</v>
      </c>
      <c r="N300" s="146" t="s">
        <v>1</v>
      </c>
      <c r="O300" s="153"/>
    </row>
    <row r="301" spans="1:15" ht="20.100000000000001" customHeight="1" x14ac:dyDescent="0.3">
      <c r="A301" s="77"/>
      <c r="B301" s="160"/>
      <c r="C301" s="177"/>
      <c r="D301" s="80" t="s">
        <v>577</v>
      </c>
      <c r="E301" s="78"/>
      <c r="F301" s="81">
        <v>788</v>
      </c>
      <c r="G301" s="82">
        <v>69.73451327433628</v>
      </c>
      <c r="H301" s="81">
        <v>769</v>
      </c>
      <c r="I301" s="82">
        <v>70.100273473108473</v>
      </c>
      <c r="J301" s="81">
        <v>745</v>
      </c>
      <c r="K301" s="82">
        <v>75.328614762386252</v>
      </c>
      <c r="L301" s="83"/>
      <c r="M301" s="83"/>
      <c r="N301" s="83"/>
      <c r="O301" s="84"/>
    </row>
    <row r="302" spans="1:15" ht="20.100000000000001" customHeight="1" x14ac:dyDescent="0.3">
      <c r="A302" s="116" t="s">
        <v>3549</v>
      </c>
      <c r="B302" s="176" t="s">
        <v>473</v>
      </c>
      <c r="C302" s="179" t="s">
        <v>3664</v>
      </c>
      <c r="D302" s="118" t="s">
        <v>60</v>
      </c>
      <c r="E302" s="117"/>
      <c r="F302" s="132">
        <v>38</v>
      </c>
      <c r="G302" s="136">
        <v>11.111111111111111</v>
      </c>
      <c r="H302" s="132">
        <v>32</v>
      </c>
      <c r="I302" s="136">
        <v>9.7560975609756095</v>
      </c>
      <c r="J302" s="132">
        <v>22</v>
      </c>
      <c r="K302" s="136">
        <v>9.0163934426229506</v>
      </c>
      <c r="L302" s="146" t="s">
        <v>1</v>
      </c>
      <c r="M302" s="146" t="s">
        <v>1</v>
      </c>
      <c r="N302" s="146" t="s">
        <v>1</v>
      </c>
      <c r="O302" s="153"/>
    </row>
    <row r="303" spans="1:15" ht="20.100000000000001" customHeight="1" x14ac:dyDescent="0.3">
      <c r="A303" s="77"/>
      <c r="B303" s="160"/>
      <c r="C303" s="177"/>
      <c r="D303" s="80" t="s">
        <v>1915</v>
      </c>
      <c r="E303" s="78"/>
      <c r="F303" s="81">
        <v>152</v>
      </c>
      <c r="G303" s="82">
        <v>44.444444444444443</v>
      </c>
      <c r="H303" s="81">
        <v>127</v>
      </c>
      <c r="I303" s="82">
        <v>38.719512195121951</v>
      </c>
      <c r="J303" s="81">
        <v>89</v>
      </c>
      <c r="K303" s="82">
        <v>36.475409836065573</v>
      </c>
      <c r="L303" s="83"/>
      <c r="M303" s="83"/>
      <c r="N303" s="83"/>
      <c r="O303" s="84"/>
    </row>
    <row r="304" spans="1:15" ht="20.100000000000001" customHeight="1" x14ac:dyDescent="0.3">
      <c r="A304" s="77"/>
      <c r="B304" s="160"/>
      <c r="C304" s="177"/>
      <c r="D304" s="80" t="s">
        <v>474</v>
      </c>
      <c r="E304" s="78"/>
      <c r="F304" s="81">
        <v>124</v>
      </c>
      <c r="G304" s="82">
        <v>36.257309941520468</v>
      </c>
      <c r="H304" s="81">
        <v>140</v>
      </c>
      <c r="I304" s="82">
        <v>42.68292682926829</v>
      </c>
      <c r="J304" s="81">
        <v>106</v>
      </c>
      <c r="K304" s="82">
        <v>43.442622950819668</v>
      </c>
      <c r="L304" s="83"/>
      <c r="M304" s="83"/>
      <c r="N304" s="83"/>
      <c r="O304" s="84"/>
    </row>
    <row r="305" spans="1:15" ht="20.100000000000001" customHeight="1" x14ac:dyDescent="0.3">
      <c r="A305" s="77"/>
      <c r="B305" s="160"/>
      <c r="C305" s="177"/>
      <c r="D305" s="80" t="s">
        <v>1916</v>
      </c>
      <c r="E305" s="78"/>
      <c r="F305" s="81">
        <v>14</v>
      </c>
      <c r="G305" s="82">
        <v>4.0935672514619883</v>
      </c>
      <c r="H305" s="81">
        <v>16</v>
      </c>
      <c r="I305" s="82">
        <v>4.8780487804878048</v>
      </c>
      <c r="J305" s="81">
        <v>19</v>
      </c>
      <c r="K305" s="82">
        <v>7.7868852459016393</v>
      </c>
      <c r="L305" s="83"/>
      <c r="M305" s="83"/>
      <c r="N305" s="83"/>
      <c r="O305" s="84"/>
    </row>
    <row r="306" spans="1:15" ht="20.100000000000001" customHeight="1" x14ac:dyDescent="0.3">
      <c r="A306" s="77"/>
      <c r="B306" s="160"/>
      <c r="C306" s="177"/>
      <c r="D306" s="80" t="s">
        <v>1917</v>
      </c>
      <c r="E306" s="78"/>
      <c r="F306" s="81">
        <v>4</v>
      </c>
      <c r="G306" s="82">
        <v>1.1695906432748537</v>
      </c>
      <c r="H306" s="81">
        <v>4</v>
      </c>
      <c r="I306" s="82">
        <v>1.2195121951219512</v>
      </c>
      <c r="J306" s="81">
        <v>5</v>
      </c>
      <c r="K306" s="82">
        <v>2.0491803278688523</v>
      </c>
      <c r="L306" s="83"/>
      <c r="M306" s="83"/>
      <c r="N306" s="83"/>
      <c r="O306" s="84"/>
    </row>
    <row r="307" spans="1:15" ht="20.100000000000001" customHeight="1" x14ac:dyDescent="0.3">
      <c r="A307" s="77"/>
      <c r="B307" s="160"/>
      <c r="C307" s="177"/>
      <c r="D307" s="80" t="s">
        <v>475</v>
      </c>
      <c r="E307" s="78"/>
      <c r="F307" s="81">
        <v>10</v>
      </c>
      <c r="G307" s="82">
        <v>2.9239766081871341</v>
      </c>
      <c r="H307" s="81">
        <v>9</v>
      </c>
      <c r="I307" s="82">
        <v>2.7439024390243905</v>
      </c>
      <c r="J307" s="81">
        <v>3</v>
      </c>
      <c r="K307" s="82">
        <v>1.2295081967213115</v>
      </c>
      <c r="L307" s="83"/>
      <c r="M307" s="83"/>
      <c r="N307" s="83"/>
      <c r="O307" s="84"/>
    </row>
    <row r="308" spans="1:15" ht="20.100000000000001" customHeight="1" x14ac:dyDescent="0.3">
      <c r="A308" s="116" t="s">
        <v>3550</v>
      </c>
      <c r="B308" s="176" t="s">
        <v>2481</v>
      </c>
      <c r="C308" s="179" t="s">
        <v>3664</v>
      </c>
      <c r="D308" s="118" t="s">
        <v>86</v>
      </c>
      <c r="E308" s="117"/>
      <c r="F308" s="132">
        <v>175</v>
      </c>
      <c r="G308" s="136">
        <v>51.169590643274852</v>
      </c>
      <c r="H308" s="132">
        <v>152</v>
      </c>
      <c r="I308" s="136">
        <v>46.341463414634148</v>
      </c>
      <c r="J308" s="132">
        <v>72</v>
      </c>
      <c r="K308" s="136">
        <v>29.508196721311474</v>
      </c>
      <c r="L308" s="146" t="s">
        <v>1</v>
      </c>
      <c r="M308" s="146" t="s">
        <v>1</v>
      </c>
      <c r="N308" s="146" t="s">
        <v>1</v>
      </c>
      <c r="O308" s="153"/>
    </row>
    <row r="309" spans="1:15" ht="20.100000000000001" customHeight="1" x14ac:dyDescent="0.3">
      <c r="A309" s="77"/>
      <c r="B309" s="160"/>
      <c r="C309" s="177"/>
      <c r="D309" s="80" t="s">
        <v>2135</v>
      </c>
      <c r="E309" s="78"/>
      <c r="F309" s="81">
        <v>167</v>
      </c>
      <c r="G309" s="82">
        <v>48.830409356725148</v>
      </c>
      <c r="H309" s="81">
        <v>176</v>
      </c>
      <c r="I309" s="82">
        <v>53.658536585365852</v>
      </c>
      <c r="J309" s="81">
        <v>172</v>
      </c>
      <c r="K309" s="82">
        <v>70.491803278688522</v>
      </c>
      <c r="L309" s="83"/>
      <c r="M309" s="83"/>
      <c r="N309" s="83"/>
      <c r="O309" s="84"/>
    </row>
    <row r="310" spans="1:15" ht="20.100000000000001" customHeight="1" x14ac:dyDescent="0.3">
      <c r="A310" s="116" t="s">
        <v>3551</v>
      </c>
      <c r="B310" s="176" t="s">
        <v>477</v>
      </c>
      <c r="C310" s="179" t="s">
        <v>3665</v>
      </c>
      <c r="D310" s="118" t="s">
        <v>86</v>
      </c>
      <c r="E310" s="117"/>
      <c r="F310" s="132">
        <v>288</v>
      </c>
      <c r="G310" s="136">
        <v>36.548223350253807</v>
      </c>
      <c r="H310" s="132">
        <v>301</v>
      </c>
      <c r="I310" s="136">
        <v>39.141742522756829</v>
      </c>
      <c r="J310" s="132">
        <v>336</v>
      </c>
      <c r="K310" s="136">
        <v>45.100671140939596</v>
      </c>
      <c r="L310" s="146" t="s">
        <v>1</v>
      </c>
      <c r="M310" s="146" t="s">
        <v>1</v>
      </c>
      <c r="N310" s="146" t="s">
        <v>1</v>
      </c>
      <c r="O310" s="153"/>
    </row>
    <row r="311" spans="1:15" ht="20.100000000000001" customHeight="1" x14ac:dyDescent="0.3">
      <c r="A311" s="77"/>
      <c r="B311" s="160"/>
      <c r="C311" s="177"/>
      <c r="D311" s="80" t="s">
        <v>87</v>
      </c>
      <c r="E311" s="78"/>
      <c r="F311" s="81">
        <v>500</v>
      </c>
      <c r="G311" s="82">
        <v>63.451776649746193</v>
      </c>
      <c r="H311" s="81">
        <v>468</v>
      </c>
      <c r="I311" s="82">
        <v>60.858257477243171</v>
      </c>
      <c r="J311" s="81">
        <v>409</v>
      </c>
      <c r="K311" s="82">
        <v>54.899328859060404</v>
      </c>
      <c r="L311" s="83"/>
      <c r="M311" s="83"/>
      <c r="N311" s="83"/>
      <c r="O311" s="84"/>
    </row>
    <row r="312" spans="1:15" ht="20.100000000000001" customHeight="1" x14ac:dyDescent="0.3">
      <c r="A312" s="116" t="s">
        <v>3552</v>
      </c>
      <c r="B312" s="176" t="s">
        <v>478</v>
      </c>
      <c r="C312" s="182" t="s">
        <v>3666</v>
      </c>
      <c r="D312" s="118" t="s">
        <v>86</v>
      </c>
      <c r="E312" s="268"/>
      <c r="F312" s="132">
        <v>630</v>
      </c>
      <c r="G312" s="136">
        <v>74.821852731591449</v>
      </c>
      <c r="H312" s="132">
        <v>593</v>
      </c>
      <c r="I312" s="136">
        <v>74.497487437185924</v>
      </c>
      <c r="J312" s="132">
        <v>514</v>
      </c>
      <c r="K312" s="136">
        <v>78.71362940275651</v>
      </c>
      <c r="L312" s="146" t="s">
        <v>1</v>
      </c>
      <c r="M312" s="146" t="s">
        <v>1</v>
      </c>
      <c r="N312" s="146" t="s">
        <v>1</v>
      </c>
      <c r="O312" s="153"/>
    </row>
    <row r="313" spans="1:15" ht="20.100000000000001" customHeight="1" x14ac:dyDescent="0.3">
      <c r="A313" s="77"/>
      <c r="B313" s="160"/>
      <c r="C313" s="177"/>
      <c r="D313" s="80" t="s">
        <v>87</v>
      </c>
      <c r="E313" s="78"/>
      <c r="F313" s="81">
        <v>212</v>
      </c>
      <c r="G313" s="82">
        <v>25.178147268408551</v>
      </c>
      <c r="H313" s="81">
        <v>203</v>
      </c>
      <c r="I313" s="82">
        <v>25.502512562814072</v>
      </c>
      <c r="J313" s="81">
        <v>139</v>
      </c>
      <c r="K313" s="82">
        <v>21.286370597243494</v>
      </c>
      <c r="L313" s="83"/>
      <c r="M313" s="83"/>
      <c r="N313" s="83"/>
      <c r="O313" s="84"/>
    </row>
    <row r="314" spans="1:15" ht="20.100000000000001" customHeight="1" x14ac:dyDescent="0.3">
      <c r="A314" s="116" t="s">
        <v>3553</v>
      </c>
      <c r="B314" s="176" t="s">
        <v>479</v>
      </c>
      <c r="C314" s="179" t="s">
        <v>3667</v>
      </c>
      <c r="D314" s="118" t="s">
        <v>480</v>
      </c>
      <c r="E314" s="117"/>
      <c r="F314" s="132">
        <v>222</v>
      </c>
      <c r="G314" s="136">
        <v>35.238095238095241</v>
      </c>
      <c r="H314" s="132">
        <v>190</v>
      </c>
      <c r="I314" s="136">
        <v>32.040472175379428</v>
      </c>
      <c r="J314" s="132">
        <v>167</v>
      </c>
      <c r="K314" s="136">
        <v>32.490272373540854</v>
      </c>
      <c r="L314" s="146" t="s">
        <v>1</v>
      </c>
      <c r="M314" s="146" t="s">
        <v>1</v>
      </c>
      <c r="N314" s="146" t="s">
        <v>1</v>
      </c>
      <c r="O314" s="153"/>
    </row>
    <row r="315" spans="1:15" ht="20.100000000000001" customHeight="1" x14ac:dyDescent="0.3">
      <c r="A315" s="77"/>
      <c r="B315" s="160"/>
      <c r="C315" s="177"/>
      <c r="D315" s="80" t="s">
        <v>578</v>
      </c>
      <c r="E315" s="78"/>
      <c r="F315" s="81">
        <v>217</v>
      </c>
      <c r="G315" s="82">
        <v>34.444444444444443</v>
      </c>
      <c r="H315" s="81">
        <v>194</v>
      </c>
      <c r="I315" s="82">
        <v>32.715008431703204</v>
      </c>
      <c r="J315" s="81">
        <v>160</v>
      </c>
      <c r="K315" s="82">
        <v>31.1284046692607</v>
      </c>
      <c r="L315" s="83"/>
      <c r="M315" s="83"/>
      <c r="N315" s="83"/>
      <c r="O315" s="84"/>
    </row>
    <row r="316" spans="1:15" ht="20.100000000000001" customHeight="1" x14ac:dyDescent="0.3">
      <c r="A316" s="77"/>
      <c r="B316" s="160"/>
      <c r="C316" s="177"/>
      <c r="D316" s="80" t="s">
        <v>481</v>
      </c>
      <c r="E316" s="78"/>
      <c r="F316" s="81">
        <v>191</v>
      </c>
      <c r="G316" s="82">
        <v>30.317460317460316</v>
      </c>
      <c r="H316" s="81">
        <v>209</v>
      </c>
      <c r="I316" s="82">
        <v>35.244519392917368</v>
      </c>
      <c r="J316" s="81">
        <v>187</v>
      </c>
      <c r="K316" s="82">
        <v>36.381322957198442</v>
      </c>
      <c r="L316" s="83"/>
      <c r="M316" s="83"/>
      <c r="N316" s="83"/>
      <c r="O316" s="84"/>
    </row>
    <row r="317" spans="1:15" ht="20.100000000000001" customHeight="1" x14ac:dyDescent="0.3">
      <c r="A317" s="116" t="s">
        <v>3554</v>
      </c>
      <c r="B317" s="176" t="s">
        <v>579</v>
      </c>
      <c r="C317" s="179" t="s">
        <v>3668</v>
      </c>
      <c r="D317" s="118" t="s">
        <v>482</v>
      </c>
      <c r="E317" s="117"/>
      <c r="F317" s="132">
        <v>149</v>
      </c>
      <c r="G317" s="136">
        <v>70.283018867924525</v>
      </c>
      <c r="H317" s="132">
        <v>134</v>
      </c>
      <c r="I317" s="136">
        <v>66.009852216748769</v>
      </c>
      <c r="J317" s="132">
        <v>101</v>
      </c>
      <c r="K317" s="136">
        <v>72.661870503597129</v>
      </c>
      <c r="L317" s="146" t="s">
        <v>1</v>
      </c>
      <c r="M317" s="146" t="s">
        <v>1</v>
      </c>
      <c r="N317" s="146" t="s">
        <v>1</v>
      </c>
      <c r="O317" s="153"/>
    </row>
    <row r="318" spans="1:15" ht="20.100000000000001" customHeight="1" x14ac:dyDescent="0.3">
      <c r="A318" s="77"/>
      <c r="B318" s="160"/>
      <c r="C318" s="177"/>
      <c r="D318" s="80" t="s">
        <v>1918</v>
      </c>
      <c r="E318" s="78"/>
      <c r="F318" s="81">
        <v>43</v>
      </c>
      <c r="G318" s="82">
        <v>20.283018867924529</v>
      </c>
      <c r="H318" s="81">
        <v>45</v>
      </c>
      <c r="I318" s="82">
        <v>22.167487684729064</v>
      </c>
      <c r="J318" s="81">
        <v>27</v>
      </c>
      <c r="K318" s="82">
        <v>19.424460431654676</v>
      </c>
      <c r="L318" s="83"/>
      <c r="M318" s="83"/>
      <c r="N318" s="83"/>
      <c r="O318" s="84"/>
    </row>
    <row r="319" spans="1:15" ht="20.100000000000001" customHeight="1" x14ac:dyDescent="0.3">
      <c r="A319" s="77"/>
      <c r="B319" s="160"/>
      <c r="C319" s="177"/>
      <c r="D319" s="80" t="s">
        <v>483</v>
      </c>
      <c r="E319" s="78"/>
      <c r="F319" s="81">
        <v>20</v>
      </c>
      <c r="G319" s="82">
        <v>9.433962264150944</v>
      </c>
      <c r="H319" s="81">
        <v>24</v>
      </c>
      <c r="I319" s="82">
        <v>11.822660098522167</v>
      </c>
      <c r="J319" s="81">
        <v>11</v>
      </c>
      <c r="K319" s="82">
        <v>7.9136690647482011</v>
      </c>
      <c r="L319" s="83"/>
      <c r="M319" s="83"/>
      <c r="N319" s="83"/>
      <c r="O319" s="84"/>
    </row>
    <row r="320" spans="1:15" ht="20.100000000000001" customHeight="1" x14ac:dyDescent="0.3">
      <c r="A320" s="116" t="s">
        <v>3555</v>
      </c>
      <c r="B320" s="176" t="s">
        <v>580</v>
      </c>
      <c r="C320" s="176" t="s">
        <v>3669</v>
      </c>
      <c r="D320" s="192"/>
      <c r="E320" s="117"/>
      <c r="F320" s="132">
        <v>149</v>
      </c>
      <c r="G320" s="136">
        <v>100</v>
      </c>
      <c r="H320" s="132">
        <v>134</v>
      </c>
      <c r="I320" s="136">
        <v>100</v>
      </c>
      <c r="J320" s="132">
        <v>101</v>
      </c>
      <c r="K320" s="136">
        <v>100</v>
      </c>
      <c r="L320" s="146" t="s">
        <v>1</v>
      </c>
      <c r="M320" s="146" t="s">
        <v>1</v>
      </c>
      <c r="N320" s="146" t="s">
        <v>1</v>
      </c>
      <c r="O320" s="153"/>
    </row>
    <row r="321" spans="1:15" ht="20.100000000000001" customHeight="1" x14ac:dyDescent="0.3">
      <c r="A321" s="116" t="s">
        <v>3556</v>
      </c>
      <c r="B321" s="176" t="s">
        <v>581</v>
      </c>
      <c r="C321" s="179" t="s">
        <v>3668</v>
      </c>
      <c r="D321" s="118" t="s">
        <v>582</v>
      </c>
      <c r="E321" s="117"/>
      <c r="F321" s="132">
        <v>122</v>
      </c>
      <c r="G321" s="136">
        <v>57.547169811320757</v>
      </c>
      <c r="H321" s="132">
        <v>96</v>
      </c>
      <c r="I321" s="136">
        <v>47.290640394088669</v>
      </c>
      <c r="J321" s="132">
        <v>64</v>
      </c>
      <c r="K321" s="136">
        <v>46.043165467625904</v>
      </c>
      <c r="L321" s="146" t="s">
        <v>1</v>
      </c>
      <c r="M321" s="146" t="s">
        <v>1</v>
      </c>
      <c r="N321" s="146" t="s">
        <v>1</v>
      </c>
      <c r="O321" s="153"/>
    </row>
    <row r="322" spans="1:15" ht="20.100000000000001" customHeight="1" x14ac:dyDescent="0.3">
      <c r="A322" s="77"/>
      <c r="B322" s="160"/>
      <c r="C322" s="177"/>
      <c r="D322" s="80" t="s">
        <v>2129</v>
      </c>
      <c r="E322" s="78"/>
      <c r="F322" s="81">
        <v>19</v>
      </c>
      <c r="G322" s="82">
        <v>8.9622641509433958</v>
      </c>
      <c r="H322" s="81">
        <v>23</v>
      </c>
      <c r="I322" s="82">
        <v>11.330049261083744</v>
      </c>
      <c r="J322" s="81">
        <v>5</v>
      </c>
      <c r="K322" s="82">
        <v>3.5971223021582732</v>
      </c>
      <c r="L322" s="83"/>
      <c r="M322" s="83"/>
      <c r="N322" s="83"/>
      <c r="O322" s="84"/>
    </row>
    <row r="323" spans="1:15" ht="20.100000000000001" customHeight="1" x14ac:dyDescent="0.3">
      <c r="A323" s="77"/>
      <c r="B323" s="160"/>
      <c r="C323" s="177"/>
      <c r="D323" s="80" t="s">
        <v>484</v>
      </c>
      <c r="E323" s="78"/>
      <c r="F323" s="81">
        <v>34</v>
      </c>
      <c r="G323" s="82">
        <v>16.037735849056602</v>
      </c>
      <c r="H323" s="81">
        <v>36</v>
      </c>
      <c r="I323" s="82">
        <v>17.733990147783253</v>
      </c>
      <c r="J323" s="81">
        <v>27</v>
      </c>
      <c r="K323" s="82">
        <v>19.424460431654676</v>
      </c>
      <c r="L323" s="83"/>
      <c r="M323" s="83"/>
      <c r="N323" s="83"/>
      <c r="O323" s="84"/>
    </row>
    <row r="324" spans="1:15" ht="20.100000000000001" customHeight="1" x14ac:dyDescent="0.3">
      <c r="A324" s="77"/>
      <c r="B324" s="160"/>
      <c r="C324" s="177"/>
      <c r="D324" s="80" t="s">
        <v>583</v>
      </c>
      <c r="E324" s="78"/>
      <c r="F324" s="81">
        <v>22</v>
      </c>
      <c r="G324" s="82">
        <v>10.377358490566039</v>
      </c>
      <c r="H324" s="81">
        <v>29</v>
      </c>
      <c r="I324" s="82">
        <v>14.285714285714286</v>
      </c>
      <c r="J324" s="81">
        <v>30</v>
      </c>
      <c r="K324" s="82">
        <v>21.582733812949641</v>
      </c>
      <c r="L324" s="83"/>
      <c r="M324" s="83"/>
      <c r="N324" s="83"/>
      <c r="O324" s="84"/>
    </row>
    <row r="325" spans="1:15" ht="20.100000000000001" customHeight="1" x14ac:dyDescent="0.3">
      <c r="A325" s="77"/>
      <c r="B325" s="160"/>
      <c r="C325" s="177"/>
      <c r="D325" s="80" t="s">
        <v>584</v>
      </c>
      <c r="E325" s="78"/>
      <c r="F325" s="81">
        <v>1</v>
      </c>
      <c r="G325" s="82">
        <v>0.47169811320754718</v>
      </c>
      <c r="H325" s="81">
        <v>1</v>
      </c>
      <c r="I325" s="82">
        <v>0.49261083743842365</v>
      </c>
      <c r="J325" s="81">
        <v>1</v>
      </c>
      <c r="K325" s="82">
        <v>0.71942446043165476</v>
      </c>
      <c r="L325" s="83"/>
      <c r="M325" s="83"/>
      <c r="N325" s="83"/>
      <c r="O325" s="84"/>
    </row>
    <row r="326" spans="1:15" ht="20.100000000000001" customHeight="1" x14ac:dyDescent="0.3">
      <c r="A326" s="77"/>
      <c r="B326" s="160"/>
      <c r="C326" s="177"/>
      <c r="D326" s="80" t="s">
        <v>585</v>
      </c>
      <c r="E326" s="78"/>
      <c r="F326" s="81">
        <v>5</v>
      </c>
      <c r="G326" s="82">
        <v>2.358490566037736</v>
      </c>
      <c r="H326" s="81">
        <v>3</v>
      </c>
      <c r="I326" s="82">
        <v>1.4778325123152709</v>
      </c>
      <c r="J326" s="81">
        <v>1</v>
      </c>
      <c r="K326" s="82">
        <v>0.71942446043165476</v>
      </c>
      <c r="L326" s="83"/>
      <c r="M326" s="83"/>
      <c r="N326" s="83"/>
      <c r="O326" s="84"/>
    </row>
    <row r="327" spans="1:15" ht="20.100000000000001" customHeight="1" x14ac:dyDescent="0.3">
      <c r="A327" s="77"/>
      <c r="B327" s="160"/>
      <c r="C327" s="177"/>
      <c r="D327" s="80" t="s">
        <v>586</v>
      </c>
      <c r="E327" s="78"/>
      <c r="F327" s="81">
        <v>4</v>
      </c>
      <c r="G327" s="82">
        <v>1.8867924528301887</v>
      </c>
      <c r="H327" s="81">
        <v>5</v>
      </c>
      <c r="I327" s="82">
        <v>2.4630541871921183</v>
      </c>
      <c r="J327" s="81">
        <v>4</v>
      </c>
      <c r="K327" s="82">
        <v>2.877697841726619</v>
      </c>
      <c r="L327" s="83"/>
      <c r="M327" s="83"/>
      <c r="N327" s="83"/>
      <c r="O327" s="84"/>
    </row>
    <row r="328" spans="1:15" ht="20.100000000000001" customHeight="1" x14ac:dyDescent="0.3">
      <c r="A328" s="77"/>
      <c r="B328" s="160"/>
      <c r="C328" s="177"/>
      <c r="D328" s="80" t="s">
        <v>587</v>
      </c>
      <c r="E328" s="78"/>
      <c r="F328" s="81">
        <v>1</v>
      </c>
      <c r="G328" s="82">
        <v>0.47169811320754718</v>
      </c>
      <c r="H328" s="81">
        <v>5</v>
      </c>
      <c r="I328" s="82">
        <v>2.4630541871921183</v>
      </c>
      <c r="J328" s="81">
        <v>1</v>
      </c>
      <c r="K328" s="82">
        <v>0.71942446043165476</v>
      </c>
      <c r="L328" s="83"/>
      <c r="M328" s="83"/>
      <c r="N328" s="83"/>
      <c r="O328" s="84"/>
    </row>
    <row r="329" spans="1:15" ht="20.100000000000001" customHeight="1" x14ac:dyDescent="0.3">
      <c r="A329" s="77"/>
      <c r="B329" s="160"/>
      <c r="C329" s="177"/>
      <c r="D329" s="80" t="s">
        <v>588</v>
      </c>
      <c r="E329" s="78"/>
      <c r="F329" s="81">
        <v>2</v>
      </c>
      <c r="G329" s="82">
        <v>0.94339622641509435</v>
      </c>
      <c r="H329" s="81">
        <v>2</v>
      </c>
      <c r="I329" s="82">
        <v>0.98522167487684731</v>
      </c>
      <c r="J329" s="81">
        <v>2</v>
      </c>
      <c r="K329" s="82">
        <v>1.4388489208633095</v>
      </c>
      <c r="L329" s="83"/>
      <c r="M329" s="83"/>
      <c r="N329" s="83"/>
      <c r="O329" s="84"/>
    </row>
    <row r="330" spans="1:15" ht="20.100000000000001" customHeight="1" x14ac:dyDescent="0.3">
      <c r="A330" s="77"/>
      <c r="B330" s="160"/>
      <c r="C330" s="177"/>
      <c r="D330" s="80" t="s">
        <v>2136</v>
      </c>
      <c r="E330" s="78"/>
      <c r="F330" s="81">
        <v>2</v>
      </c>
      <c r="G330" s="82">
        <v>0.94339622641509435</v>
      </c>
      <c r="H330" s="81">
        <v>2</v>
      </c>
      <c r="I330" s="82">
        <v>0.98522167487684731</v>
      </c>
      <c r="J330" s="81">
        <v>2</v>
      </c>
      <c r="K330" s="82">
        <v>1.4388489208633095</v>
      </c>
      <c r="L330" s="83"/>
      <c r="M330" s="83"/>
      <c r="N330" s="83"/>
      <c r="O330" s="84"/>
    </row>
    <row r="331" spans="1:15" ht="20.100000000000001" customHeight="1" x14ac:dyDescent="0.3">
      <c r="A331" s="77"/>
      <c r="B331" s="160"/>
      <c r="C331" s="177"/>
      <c r="D331" s="80" t="s">
        <v>1920</v>
      </c>
      <c r="E331" s="78"/>
      <c r="F331" s="81"/>
      <c r="G331" s="82"/>
      <c r="H331" s="81">
        <v>1</v>
      </c>
      <c r="I331" s="82">
        <v>0.49261083743842365</v>
      </c>
      <c r="J331" s="81">
        <v>2</v>
      </c>
      <c r="K331" s="82">
        <v>1.4388489208633095</v>
      </c>
      <c r="L331" s="83"/>
      <c r="M331" s="83"/>
      <c r="N331" s="83"/>
      <c r="O331" s="84"/>
    </row>
    <row r="332" spans="1:15" ht="20.100000000000001" customHeight="1" x14ac:dyDescent="0.3">
      <c r="A332" s="116" t="s">
        <v>3557</v>
      </c>
      <c r="B332" s="176" t="s">
        <v>589</v>
      </c>
      <c r="C332" s="179" t="s">
        <v>3670</v>
      </c>
      <c r="D332" s="118"/>
      <c r="E332" s="117"/>
      <c r="F332" s="132"/>
      <c r="G332" s="136"/>
      <c r="H332" s="132">
        <v>1</v>
      </c>
      <c r="I332" s="136">
        <v>100</v>
      </c>
      <c r="J332" s="132">
        <v>2</v>
      </c>
      <c r="K332" s="136">
        <v>100</v>
      </c>
      <c r="L332" s="146" t="s">
        <v>1</v>
      </c>
      <c r="M332" s="146" t="s">
        <v>1</v>
      </c>
      <c r="N332" s="146" t="s">
        <v>1</v>
      </c>
      <c r="O332" s="153"/>
    </row>
    <row r="333" spans="1:15" ht="20.100000000000001" customHeight="1" x14ac:dyDescent="0.3">
      <c r="A333" s="116" t="s">
        <v>3558</v>
      </c>
      <c r="B333" s="176" t="s">
        <v>486</v>
      </c>
      <c r="C333" s="179" t="s">
        <v>1145</v>
      </c>
      <c r="D333" s="118" t="s">
        <v>590</v>
      </c>
      <c r="E333" s="117"/>
      <c r="F333" s="132">
        <v>964</v>
      </c>
      <c r="G333" s="136">
        <v>85.309734513274336</v>
      </c>
      <c r="H333" s="132">
        <v>935</v>
      </c>
      <c r="I333" s="136">
        <v>85.232452142206014</v>
      </c>
      <c r="J333" s="132">
        <v>822</v>
      </c>
      <c r="K333" s="136">
        <v>83.114256825075842</v>
      </c>
      <c r="L333" s="146" t="s">
        <v>1</v>
      </c>
      <c r="M333" s="146" t="s">
        <v>1</v>
      </c>
      <c r="N333" s="146" t="s">
        <v>1</v>
      </c>
      <c r="O333" s="153"/>
    </row>
    <row r="334" spans="1:15" ht="20.100000000000001" customHeight="1" x14ac:dyDescent="0.3">
      <c r="A334" s="77"/>
      <c r="B334" s="160"/>
      <c r="C334" s="177"/>
      <c r="D334" s="80" t="s">
        <v>487</v>
      </c>
      <c r="E334" s="78"/>
      <c r="F334" s="81">
        <v>36</v>
      </c>
      <c r="G334" s="82">
        <v>3.1858407079646018</v>
      </c>
      <c r="H334" s="81">
        <v>30</v>
      </c>
      <c r="I334" s="82">
        <v>2.7347310847766635</v>
      </c>
      <c r="J334" s="81">
        <v>40</v>
      </c>
      <c r="K334" s="82">
        <v>4.0444893832153692</v>
      </c>
      <c r="L334" s="83"/>
      <c r="M334" s="83"/>
      <c r="N334" s="83"/>
      <c r="O334" s="84"/>
    </row>
    <row r="335" spans="1:15" ht="20.100000000000001" customHeight="1" x14ac:dyDescent="0.3">
      <c r="A335" s="77"/>
      <c r="B335" s="160"/>
      <c r="C335" s="177"/>
      <c r="D335" s="80" t="s">
        <v>488</v>
      </c>
      <c r="E335" s="78"/>
      <c r="F335" s="81">
        <v>130</v>
      </c>
      <c r="G335" s="82">
        <v>11.504424778761061</v>
      </c>
      <c r="H335" s="81">
        <v>132</v>
      </c>
      <c r="I335" s="82">
        <v>12.03281677301732</v>
      </c>
      <c r="J335" s="81">
        <v>127</v>
      </c>
      <c r="K335" s="82">
        <v>12.841253791708795</v>
      </c>
      <c r="L335" s="83"/>
      <c r="M335" s="83"/>
      <c r="N335" s="83"/>
      <c r="O335" s="84"/>
    </row>
    <row r="336" spans="1:15" ht="20.100000000000001" customHeight="1" x14ac:dyDescent="0.3">
      <c r="A336" s="116" t="s">
        <v>3559</v>
      </c>
      <c r="B336" s="176" t="s">
        <v>393</v>
      </c>
      <c r="C336" s="179" t="s">
        <v>1145</v>
      </c>
      <c r="D336" s="118" t="s">
        <v>86</v>
      </c>
      <c r="E336" s="117"/>
      <c r="F336" s="132">
        <v>32</v>
      </c>
      <c r="G336" s="136">
        <v>2.831858407079646</v>
      </c>
      <c r="H336" s="132">
        <v>25</v>
      </c>
      <c r="I336" s="136">
        <v>2.2789425706472195</v>
      </c>
      <c r="J336" s="132">
        <v>39</v>
      </c>
      <c r="K336" s="136">
        <v>3.9433771486349847</v>
      </c>
      <c r="L336" s="146" t="s">
        <v>1</v>
      </c>
      <c r="M336" s="146" t="s">
        <v>1</v>
      </c>
      <c r="N336" s="146" t="s">
        <v>1</v>
      </c>
      <c r="O336" s="153"/>
    </row>
    <row r="337" spans="1:15" ht="20.100000000000001" customHeight="1" x14ac:dyDescent="0.3">
      <c r="A337" s="77"/>
      <c r="B337" s="160"/>
      <c r="C337" s="177"/>
      <c r="D337" s="80" t="s">
        <v>87</v>
      </c>
      <c r="E337" s="78"/>
      <c r="F337" s="81">
        <v>1098</v>
      </c>
      <c r="G337" s="82">
        <v>97.16814159292035</v>
      </c>
      <c r="H337" s="81">
        <v>1072</v>
      </c>
      <c r="I337" s="82">
        <v>97.721057429352783</v>
      </c>
      <c r="J337" s="81">
        <v>950</v>
      </c>
      <c r="K337" s="82">
        <v>96.05662285136502</v>
      </c>
      <c r="L337" s="83"/>
      <c r="M337" s="83"/>
      <c r="N337" s="83"/>
      <c r="O337" s="84"/>
    </row>
    <row r="338" spans="1:15" ht="20.100000000000001" customHeight="1" x14ac:dyDescent="0.3">
      <c r="A338" s="116" t="s">
        <v>3560</v>
      </c>
      <c r="B338" s="176" t="s">
        <v>485</v>
      </c>
      <c r="C338" s="179" t="s">
        <v>1145</v>
      </c>
      <c r="D338" s="118" t="s">
        <v>86</v>
      </c>
      <c r="E338" s="117"/>
      <c r="F338" s="132">
        <v>681</v>
      </c>
      <c r="G338" s="136">
        <v>60.26548672566372</v>
      </c>
      <c r="H338" s="132">
        <v>625</v>
      </c>
      <c r="I338" s="136">
        <v>56.973564266180489</v>
      </c>
      <c r="J338" s="132">
        <v>542</v>
      </c>
      <c r="K338" s="136">
        <v>54.802831142568252</v>
      </c>
      <c r="L338" s="146" t="s">
        <v>1</v>
      </c>
      <c r="M338" s="146" t="s">
        <v>1</v>
      </c>
      <c r="N338" s="146" t="s">
        <v>1</v>
      </c>
      <c r="O338" s="153"/>
    </row>
    <row r="339" spans="1:15" ht="20.100000000000001" customHeight="1" x14ac:dyDescent="0.3">
      <c r="A339" s="77"/>
      <c r="B339" s="160"/>
      <c r="C339" s="177"/>
      <c r="D339" s="80" t="s">
        <v>87</v>
      </c>
      <c r="E339" s="78"/>
      <c r="F339" s="81">
        <v>449</v>
      </c>
      <c r="G339" s="82">
        <v>39.73451327433628</v>
      </c>
      <c r="H339" s="81">
        <v>472</v>
      </c>
      <c r="I339" s="82">
        <v>43.026435733819511</v>
      </c>
      <c r="J339" s="81">
        <v>447</v>
      </c>
      <c r="K339" s="82">
        <v>45.197168857431748</v>
      </c>
      <c r="L339" s="83"/>
      <c r="M339" s="83"/>
      <c r="N339" s="83"/>
      <c r="O339" s="84"/>
    </row>
    <row r="340" spans="1:15" ht="20.100000000000001" customHeight="1" x14ac:dyDescent="0.3">
      <c r="A340" s="116" t="s">
        <v>3625</v>
      </c>
      <c r="B340" s="176" t="s">
        <v>2312</v>
      </c>
      <c r="C340" s="179" t="s">
        <v>1144</v>
      </c>
      <c r="D340" s="118" t="s">
        <v>592</v>
      </c>
      <c r="E340" s="117"/>
      <c r="F340" s="132">
        <v>8</v>
      </c>
      <c r="G340" s="136">
        <v>1.8604651162790697</v>
      </c>
      <c r="H340" s="132">
        <v>2</v>
      </c>
      <c r="I340" s="136">
        <v>0.35906642728904847</v>
      </c>
      <c r="J340" s="132">
        <v>15</v>
      </c>
      <c r="K340" s="136">
        <v>1.5166835187057632</v>
      </c>
      <c r="L340" s="146" t="s">
        <v>1</v>
      </c>
      <c r="M340" s="146" t="s">
        <v>1</v>
      </c>
      <c r="N340" s="146" t="s">
        <v>1</v>
      </c>
      <c r="O340" s="153"/>
    </row>
    <row r="341" spans="1:15" ht="20.100000000000001" customHeight="1" x14ac:dyDescent="0.3">
      <c r="A341" s="77"/>
      <c r="B341" s="160"/>
      <c r="C341" s="177"/>
      <c r="D341" s="80" t="s">
        <v>593</v>
      </c>
      <c r="E341" s="78"/>
      <c r="F341" s="81">
        <v>8</v>
      </c>
      <c r="G341" s="82">
        <v>1.8604651162790697</v>
      </c>
      <c r="H341" s="81">
        <v>2</v>
      </c>
      <c r="I341" s="82">
        <v>0.35906642728904847</v>
      </c>
      <c r="J341" s="81">
        <v>12</v>
      </c>
      <c r="K341" s="82">
        <v>1.2133468149646107</v>
      </c>
      <c r="L341" s="83"/>
      <c r="M341" s="83"/>
      <c r="N341" s="83"/>
      <c r="O341" s="84"/>
    </row>
    <row r="342" spans="1:15" ht="20.100000000000001" customHeight="1" x14ac:dyDescent="0.3">
      <c r="A342" s="77"/>
      <c r="B342" s="160"/>
      <c r="C342" s="177"/>
      <c r="D342" s="80" t="s">
        <v>594</v>
      </c>
      <c r="E342" s="78"/>
      <c r="F342" s="81">
        <v>32</v>
      </c>
      <c r="G342" s="82">
        <v>7.441860465116279</v>
      </c>
      <c r="H342" s="81">
        <v>32</v>
      </c>
      <c r="I342" s="82">
        <v>5.7450628366247756</v>
      </c>
      <c r="J342" s="81">
        <v>71</v>
      </c>
      <c r="K342" s="82">
        <v>7.1789686552072798</v>
      </c>
      <c r="L342" s="83"/>
      <c r="M342" s="83"/>
      <c r="N342" s="83"/>
      <c r="O342" s="84"/>
    </row>
    <row r="343" spans="1:15" ht="20.100000000000001" customHeight="1" x14ac:dyDescent="0.3">
      <c r="A343" s="77"/>
      <c r="B343" s="160"/>
      <c r="C343" s="177"/>
      <c r="D343" s="80" t="s">
        <v>595</v>
      </c>
      <c r="E343" s="78"/>
      <c r="F343" s="81">
        <v>17</v>
      </c>
      <c r="G343" s="82">
        <v>3.9534883720930232</v>
      </c>
      <c r="H343" s="81">
        <v>33</v>
      </c>
      <c r="I343" s="82">
        <v>5.9245960502693</v>
      </c>
      <c r="J343" s="81">
        <v>52</v>
      </c>
      <c r="K343" s="82">
        <v>5.2578361981799802</v>
      </c>
      <c r="L343" s="83"/>
      <c r="M343" s="83"/>
      <c r="N343" s="83"/>
      <c r="O343" s="84"/>
    </row>
    <row r="344" spans="1:15" ht="20.100000000000001" customHeight="1" x14ac:dyDescent="0.3">
      <c r="A344" s="77"/>
      <c r="B344" s="160"/>
      <c r="C344" s="177"/>
      <c r="D344" s="80" t="s">
        <v>596</v>
      </c>
      <c r="E344" s="78"/>
      <c r="F344" s="81">
        <v>18</v>
      </c>
      <c r="G344" s="82">
        <v>4.1860465116279073</v>
      </c>
      <c r="H344" s="81">
        <v>29</v>
      </c>
      <c r="I344" s="82">
        <v>5.2064631956912031</v>
      </c>
      <c r="J344" s="81">
        <v>52</v>
      </c>
      <c r="K344" s="82">
        <v>5.2578361981799802</v>
      </c>
      <c r="L344" s="83"/>
      <c r="M344" s="83"/>
      <c r="N344" s="83"/>
      <c r="O344" s="84"/>
    </row>
    <row r="345" spans="1:15" ht="20.100000000000001" customHeight="1" x14ac:dyDescent="0.3">
      <c r="A345" s="77"/>
      <c r="B345" s="160"/>
      <c r="C345" s="177"/>
      <c r="D345" s="80" t="s">
        <v>597</v>
      </c>
      <c r="E345" s="78"/>
      <c r="F345" s="81">
        <v>5</v>
      </c>
      <c r="G345" s="82">
        <v>1.1627906976744187</v>
      </c>
      <c r="H345" s="81">
        <v>4</v>
      </c>
      <c r="I345" s="82">
        <v>0.71813285457809695</v>
      </c>
      <c r="J345" s="81">
        <v>3</v>
      </c>
      <c r="K345" s="82">
        <v>0.30333670374115268</v>
      </c>
      <c r="L345" s="83"/>
      <c r="M345" s="83"/>
      <c r="N345" s="83"/>
      <c r="O345" s="84"/>
    </row>
    <row r="346" spans="1:15" ht="20.100000000000001" customHeight="1" x14ac:dyDescent="0.3">
      <c r="A346" s="77"/>
      <c r="B346" s="160"/>
      <c r="C346" s="177"/>
      <c r="D346" s="80" t="s">
        <v>279</v>
      </c>
      <c r="E346" s="78"/>
      <c r="F346" s="81"/>
      <c r="G346" s="82"/>
      <c r="H346" s="81"/>
      <c r="I346" s="82"/>
      <c r="J346" s="81">
        <v>1</v>
      </c>
      <c r="K346" s="82">
        <v>0.10111223458038424</v>
      </c>
      <c r="L346" s="83"/>
      <c r="M346" s="83"/>
      <c r="N346" s="83"/>
      <c r="O346" s="84"/>
    </row>
    <row r="347" spans="1:15" ht="20.100000000000001" customHeight="1" x14ac:dyDescent="0.3">
      <c r="A347" s="77"/>
      <c r="B347" s="160"/>
      <c r="C347" s="177"/>
      <c r="D347" s="80" t="s">
        <v>598</v>
      </c>
      <c r="E347" s="78"/>
      <c r="F347" s="81">
        <v>342</v>
      </c>
      <c r="G347" s="82">
        <v>79.534883720930225</v>
      </c>
      <c r="H347" s="81">
        <v>455</v>
      </c>
      <c r="I347" s="82">
        <v>81.687612208258528</v>
      </c>
      <c r="J347" s="81">
        <v>783</v>
      </c>
      <c r="K347" s="82">
        <v>79.170879676440848</v>
      </c>
      <c r="L347" s="83"/>
      <c r="M347" s="83"/>
      <c r="N347" s="83"/>
      <c r="O347" s="84"/>
    </row>
    <row r="348" spans="1:15" ht="20.100000000000001" customHeight="1" x14ac:dyDescent="0.3">
      <c r="A348" s="116" t="s">
        <v>3626</v>
      </c>
      <c r="B348" s="176" t="s">
        <v>2313</v>
      </c>
      <c r="C348" s="182" t="s">
        <v>3671</v>
      </c>
      <c r="D348" s="118"/>
      <c r="E348" s="117"/>
      <c r="F348" s="132"/>
      <c r="G348" s="136"/>
      <c r="H348" s="132"/>
      <c r="I348" s="136"/>
      <c r="J348" s="132">
        <v>1</v>
      </c>
      <c r="K348" s="136">
        <v>100</v>
      </c>
      <c r="L348" s="146" t="s">
        <v>1</v>
      </c>
      <c r="M348" s="146" t="s">
        <v>1</v>
      </c>
      <c r="N348" s="146" t="s">
        <v>1</v>
      </c>
      <c r="O348" s="153"/>
    </row>
    <row r="349" spans="1:15" ht="20.100000000000001" customHeight="1" x14ac:dyDescent="0.3">
      <c r="A349" s="116" t="s">
        <v>3627</v>
      </c>
      <c r="B349" s="176" t="s">
        <v>2314</v>
      </c>
      <c r="C349" s="179" t="s">
        <v>1145</v>
      </c>
      <c r="D349" s="118" t="s">
        <v>601</v>
      </c>
      <c r="E349" s="117"/>
      <c r="F349" s="132">
        <v>18</v>
      </c>
      <c r="G349" s="136">
        <v>4.1860465116279073</v>
      </c>
      <c r="H349" s="132">
        <v>15</v>
      </c>
      <c r="I349" s="136">
        <v>2.6929982046678638</v>
      </c>
      <c r="J349" s="132">
        <v>19</v>
      </c>
      <c r="K349" s="136">
        <v>1.9211324570273005</v>
      </c>
      <c r="L349" s="146" t="s">
        <v>1</v>
      </c>
      <c r="M349" s="146" t="s">
        <v>1</v>
      </c>
      <c r="N349" s="146" t="s">
        <v>1</v>
      </c>
      <c r="O349" s="153"/>
    </row>
    <row r="350" spans="1:15" ht="20.100000000000001" customHeight="1" x14ac:dyDescent="0.3">
      <c r="A350" s="77"/>
      <c r="B350" s="160"/>
      <c r="C350" s="177"/>
      <c r="D350" s="80" t="s">
        <v>602</v>
      </c>
      <c r="E350" s="78"/>
      <c r="F350" s="81">
        <v>35</v>
      </c>
      <c r="G350" s="82">
        <v>8.1395348837209305</v>
      </c>
      <c r="H350" s="81">
        <v>33</v>
      </c>
      <c r="I350" s="82">
        <v>5.9245960502693</v>
      </c>
      <c r="J350" s="81">
        <v>43</v>
      </c>
      <c r="K350" s="82">
        <v>4.3478260869565215</v>
      </c>
      <c r="L350" s="83"/>
      <c r="M350" s="83"/>
      <c r="N350" s="83"/>
      <c r="O350" s="84"/>
    </row>
    <row r="351" spans="1:15" ht="20.100000000000001" customHeight="1" x14ac:dyDescent="0.3">
      <c r="A351" s="77"/>
      <c r="B351" s="160"/>
      <c r="C351" s="177"/>
      <c r="D351" s="80" t="s">
        <v>603</v>
      </c>
      <c r="E351" s="78"/>
      <c r="F351" s="81">
        <v>103</v>
      </c>
      <c r="G351" s="82">
        <v>23.953488372093023</v>
      </c>
      <c r="H351" s="81">
        <v>119</v>
      </c>
      <c r="I351" s="82">
        <v>21.364452423698385</v>
      </c>
      <c r="J351" s="81">
        <v>224</v>
      </c>
      <c r="K351" s="82">
        <v>22.649140546006066</v>
      </c>
      <c r="L351" s="83"/>
      <c r="M351" s="83"/>
      <c r="N351" s="83"/>
      <c r="O351" s="84"/>
    </row>
    <row r="352" spans="1:15" ht="20.100000000000001" customHeight="1" x14ac:dyDescent="0.3">
      <c r="A352" s="77"/>
      <c r="B352" s="160"/>
      <c r="C352" s="177"/>
      <c r="D352" s="80" t="s">
        <v>604</v>
      </c>
      <c r="E352" s="78"/>
      <c r="F352" s="81">
        <v>260</v>
      </c>
      <c r="G352" s="82">
        <v>60.465116279069761</v>
      </c>
      <c r="H352" s="81">
        <v>368</v>
      </c>
      <c r="I352" s="82">
        <v>66.068222621184916</v>
      </c>
      <c r="J352" s="81">
        <v>648</v>
      </c>
      <c r="K352" s="82">
        <v>65.52072800808898</v>
      </c>
      <c r="L352" s="83"/>
      <c r="M352" s="83"/>
      <c r="N352" s="83"/>
      <c r="O352" s="84"/>
    </row>
    <row r="353" spans="1:15" ht="20.100000000000001" customHeight="1" x14ac:dyDescent="0.3">
      <c r="A353" s="77"/>
      <c r="B353" s="160"/>
      <c r="C353" s="177"/>
      <c r="D353" s="80" t="s">
        <v>605</v>
      </c>
      <c r="E353" s="78"/>
      <c r="F353" s="81">
        <v>5</v>
      </c>
      <c r="G353" s="82">
        <v>1.1627906976744187</v>
      </c>
      <c r="H353" s="81">
        <v>3</v>
      </c>
      <c r="I353" s="82">
        <v>0.53859964093357271</v>
      </c>
      <c r="J353" s="81">
        <v>14</v>
      </c>
      <c r="K353" s="82">
        <v>1.4155712841253791</v>
      </c>
      <c r="L353" s="83"/>
      <c r="M353" s="83"/>
      <c r="N353" s="83"/>
      <c r="O353" s="84"/>
    </row>
    <row r="354" spans="1:15" ht="20.100000000000001" customHeight="1" x14ac:dyDescent="0.3">
      <c r="A354" s="77"/>
      <c r="B354" s="160"/>
      <c r="C354" s="177"/>
      <c r="D354" s="80" t="s">
        <v>280</v>
      </c>
      <c r="E354" s="78"/>
      <c r="F354" s="81">
        <v>9</v>
      </c>
      <c r="G354" s="82">
        <v>2.0930232558139537</v>
      </c>
      <c r="H354" s="81">
        <v>19</v>
      </c>
      <c r="I354" s="82">
        <v>3.4111310592459607</v>
      </c>
      <c r="J354" s="81">
        <v>41</v>
      </c>
      <c r="K354" s="82">
        <v>4.1456016177957533</v>
      </c>
      <c r="L354" s="83"/>
      <c r="M354" s="83"/>
      <c r="N354" s="83"/>
      <c r="O354" s="84"/>
    </row>
    <row r="355" spans="1:15" ht="20.100000000000001" customHeight="1" x14ac:dyDescent="0.3">
      <c r="A355" s="116" t="s">
        <v>3628</v>
      </c>
      <c r="B355" s="176" t="s">
        <v>2315</v>
      </c>
      <c r="C355" s="179" t="s">
        <v>1145</v>
      </c>
      <c r="D355" s="118" t="s">
        <v>601</v>
      </c>
      <c r="E355" s="117"/>
      <c r="F355" s="132"/>
      <c r="G355" s="136"/>
      <c r="H355" s="132"/>
      <c r="I355" s="136"/>
      <c r="J355" s="132"/>
      <c r="K355" s="136"/>
      <c r="L355" s="146" t="s">
        <v>1</v>
      </c>
      <c r="M355" s="146" t="s">
        <v>1</v>
      </c>
      <c r="N355" s="146" t="s">
        <v>1</v>
      </c>
      <c r="O355" s="153"/>
    </row>
    <row r="356" spans="1:15" ht="20.100000000000001" customHeight="1" x14ac:dyDescent="0.3">
      <c r="A356" s="77"/>
      <c r="B356" s="160"/>
      <c r="C356" s="177"/>
      <c r="D356" s="80" t="s">
        <v>602</v>
      </c>
      <c r="E356" s="78"/>
      <c r="F356" s="81">
        <v>2</v>
      </c>
      <c r="G356" s="82">
        <v>6.0606060606060606</v>
      </c>
      <c r="H356" s="81">
        <v>1</v>
      </c>
      <c r="I356" s="82">
        <v>2.1739130434782608</v>
      </c>
      <c r="J356" s="81">
        <v>2</v>
      </c>
      <c r="K356" s="82">
        <v>3.225806451612903</v>
      </c>
      <c r="L356" s="83"/>
      <c r="M356" s="83"/>
      <c r="N356" s="83"/>
      <c r="O356" s="84"/>
    </row>
    <row r="357" spans="1:15" ht="20.100000000000001" customHeight="1" x14ac:dyDescent="0.3">
      <c r="A357" s="77"/>
      <c r="B357" s="160"/>
      <c r="C357" s="177"/>
      <c r="D357" s="80" t="s">
        <v>603</v>
      </c>
      <c r="E357" s="78"/>
      <c r="F357" s="81">
        <v>5</v>
      </c>
      <c r="G357" s="82">
        <v>15.151515151515152</v>
      </c>
      <c r="H357" s="81">
        <v>7</v>
      </c>
      <c r="I357" s="82">
        <v>15.217391304347826</v>
      </c>
      <c r="J357" s="81">
        <v>7</v>
      </c>
      <c r="K357" s="82">
        <v>11.29032258064516</v>
      </c>
      <c r="L357" s="83"/>
      <c r="M357" s="83"/>
      <c r="N357" s="83"/>
      <c r="O357" s="84"/>
    </row>
    <row r="358" spans="1:15" ht="20.100000000000001" customHeight="1" x14ac:dyDescent="0.3">
      <c r="A358" s="77"/>
      <c r="B358" s="160"/>
      <c r="C358" s="177"/>
      <c r="D358" s="80" t="s">
        <v>604</v>
      </c>
      <c r="E358" s="78"/>
      <c r="F358" s="81">
        <v>24</v>
      </c>
      <c r="G358" s="82">
        <v>72.727272727272734</v>
      </c>
      <c r="H358" s="81">
        <v>35</v>
      </c>
      <c r="I358" s="82">
        <v>76.086956521739125</v>
      </c>
      <c r="J358" s="81">
        <v>36</v>
      </c>
      <c r="K358" s="82">
        <v>58.064516129032263</v>
      </c>
      <c r="L358" s="83"/>
      <c r="M358" s="83"/>
      <c r="N358" s="83"/>
      <c r="O358" s="84"/>
    </row>
    <row r="359" spans="1:15" ht="20.100000000000001" customHeight="1" x14ac:dyDescent="0.3">
      <c r="A359" s="77"/>
      <c r="B359" s="160"/>
      <c r="C359" s="177"/>
      <c r="D359" s="80" t="s">
        <v>605</v>
      </c>
      <c r="E359" s="78"/>
      <c r="F359" s="81">
        <v>1</v>
      </c>
      <c r="G359" s="82">
        <v>3.0303030303030303</v>
      </c>
      <c r="H359" s="81">
        <v>2</v>
      </c>
      <c r="I359" s="82">
        <v>4.3478260869565215</v>
      </c>
      <c r="J359" s="81">
        <v>9</v>
      </c>
      <c r="K359" s="82">
        <v>14.516129032258066</v>
      </c>
      <c r="L359" s="83"/>
      <c r="M359" s="83"/>
      <c r="N359" s="83"/>
      <c r="O359" s="84"/>
    </row>
    <row r="360" spans="1:15" ht="20.100000000000001" customHeight="1" x14ac:dyDescent="0.3">
      <c r="A360" s="77"/>
      <c r="B360" s="160"/>
      <c r="C360" s="177"/>
      <c r="D360" s="80" t="s">
        <v>280</v>
      </c>
      <c r="E360" s="78"/>
      <c r="F360" s="81">
        <v>1</v>
      </c>
      <c r="G360" s="82">
        <v>3.0303030303030303</v>
      </c>
      <c r="H360" s="81">
        <v>1</v>
      </c>
      <c r="I360" s="82">
        <v>2.1739130434782608</v>
      </c>
      <c r="J360" s="81">
        <v>8</v>
      </c>
      <c r="K360" s="82">
        <v>12.903225806451612</v>
      </c>
      <c r="L360" s="83"/>
      <c r="M360" s="83"/>
      <c r="N360" s="83"/>
      <c r="O360" s="84"/>
    </row>
    <row r="361" spans="1:15" ht="20.100000000000001" customHeight="1" x14ac:dyDescent="0.3">
      <c r="A361" s="116" t="s">
        <v>3629</v>
      </c>
      <c r="B361" s="176" t="s">
        <v>2316</v>
      </c>
      <c r="C361" s="179" t="s">
        <v>1145</v>
      </c>
      <c r="D361" s="118" t="s">
        <v>601</v>
      </c>
      <c r="E361" s="117"/>
      <c r="F361" s="132"/>
      <c r="G361" s="136"/>
      <c r="H361" s="132"/>
      <c r="I361" s="136"/>
      <c r="J361" s="132"/>
      <c r="K361" s="136"/>
      <c r="L361" s="146" t="s">
        <v>1</v>
      </c>
      <c r="M361" s="146" t="s">
        <v>1</v>
      </c>
      <c r="N361" s="146" t="s">
        <v>1</v>
      </c>
      <c r="O361" s="153"/>
    </row>
    <row r="362" spans="1:15" ht="20.100000000000001" customHeight="1" x14ac:dyDescent="0.3">
      <c r="A362" s="77"/>
      <c r="B362" s="160"/>
      <c r="C362" s="177"/>
      <c r="D362" s="80" t="s">
        <v>602</v>
      </c>
      <c r="E362" s="78"/>
      <c r="F362" s="81"/>
      <c r="G362" s="82"/>
      <c r="H362" s="81"/>
      <c r="I362" s="82"/>
      <c r="J362" s="81"/>
      <c r="K362" s="82"/>
      <c r="L362" s="83"/>
      <c r="M362" s="83"/>
      <c r="N362" s="83"/>
      <c r="O362" s="84"/>
    </row>
    <row r="363" spans="1:15" ht="20.100000000000001" customHeight="1" x14ac:dyDescent="0.3">
      <c r="A363" s="77"/>
      <c r="B363" s="160"/>
      <c r="C363" s="177"/>
      <c r="D363" s="80" t="s">
        <v>603</v>
      </c>
      <c r="E363" s="78"/>
      <c r="F363" s="81"/>
      <c r="G363" s="82"/>
      <c r="H363" s="81"/>
      <c r="I363" s="82"/>
      <c r="J363" s="81">
        <v>1</v>
      </c>
      <c r="K363" s="82">
        <v>50</v>
      </c>
      <c r="L363" s="83"/>
      <c r="M363" s="83"/>
      <c r="N363" s="83"/>
      <c r="O363" s="84"/>
    </row>
    <row r="364" spans="1:15" ht="20.100000000000001" customHeight="1" x14ac:dyDescent="0.3">
      <c r="A364" s="77"/>
      <c r="B364" s="160"/>
      <c r="C364" s="177"/>
      <c r="D364" s="80" t="s">
        <v>604</v>
      </c>
      <c r="E364" s="78"/>
      <c r="F364" s="81">
        <v>3</v>
      </c>
      <c r="G364" s="82">
        <v>100</v>
      </c>
      <c r="H364" s="81">
        <v>4</v>
      </c>
      <c r="I364" s="82">
        <v>100</v>
      </c>
      <c r="J364" s="81">
        <v>1</v>
      </c>
      <c r="K364" s="82">
        <v>50</v>
      </c>
      <c r="L364" s="83"/>
      <c r="M364" s="83"/>
      <c r="N364" s="83"/>
      <c r="O364" s="84"/>
    </row>
    <row r="365" spans="1:15" ht="20.100000000000001" customHeight="1" x14ac:dyDescent="0.3">
      <c r="A365" s="77"/>
      <c r="B365" s="160"/>
      <c r="C365" s="177"/>
      <c r="D365" s="80" t="s">
        <v>605</v>
      </c>
      <c r="E365" s="78"/>
      <c r="F365" s="81"/>
      <c r="G365" s="82"/>
      <c r="H365" s="81"/>
      <c r="I365" s="82"/>
      <c r="J365" s="81"/>
      <c r="K365" s="82"/>
      <c r="L365" s="83"/>
      <c r="M365" s="83"/>
      <c r="N365" s="83"/>
      <c r="O365" s="84"/>
    </row>
    <row r="366" spans="1:15" ht="20.100000000000001" customHeight="1" x14ac:dyDescent="0.3">
      <c r="A366" s="77"/>
      <c r="B366" s="160"/>
      <c r="C366" s="177"/>
      <c r="D366" s="80" t="s">
        <v>280</v>
      </c>
      <c r="E366" s="78"/>
      <c r="F366" s="81"/>
      <c r="G366" s="82"/>
      <c r="H366" s="81"/>
      <c r="I366" s="82"/>
      <c r="J366" s="81"/>
      <c r="K366" s="82"/>
      <c r="L366" s="83"/>
      <c r="M366" s="83"/>
      <c r="N366" s="83"/>
      <c r="O366" s="84"/>
    </row>
    <row r="367" spans="1:15" ht="20.100000000000001" customHeight="1" x14ac:dyDescent="0.3">
      <c r="A367" s="116" t="s">
        <v>3630</v>
      </c>
      <c r="B367" s="176" t="s">
        <v>2317</v>
      </c>
      <c r="C367" s="179" t="s">
        <v>1145</v>
      </c>
      <c r="D367" s="118" t="s">
        <v>601</v>
      </c>
      <c r="E367" s="117"/>
      <c r="F367" s="132"/>
      <c r="G367" s="136"/>
      <c r="H367" s="132"/>
      <c r="I367" s="136"/>
      <c r="J367" s="132"/>
      <c r="K367" s="136"/>
      <c r="L367" s="146" t="s">
        <v>1</v>
      </c>
      <c r="M367" s="146" t="s">
        <v>1</v>
      </c>
      <c r="N367" s="146" t="s">
        <v>1</v>
      </c>
      <c r="O367" s="153"/>
    </row>
    <row r="368" spans="1:15" ht="20.100000000000001" customHeight="1" x14ac:dyDescent="0.3">
      <c r="A368" s="77"/>
      <c r="B368" s="160"/>
      <c r="C368" s="177"/>
      <c r="D368" s="80" t="s">
        <v>602</v>
      </c>
      <c r="E368" s="78"/>
      <c r="F368" s="81"/>
      <c r="G368" s="82"/>
      <c r="H368" s="81"/>
      <c r="I368" s="82"/>
      <c r="J368" s="81"/>
      <c r="K368" s="82"/>
      <c r="L368" s="83"/>
      <c r="M368" s="83"/>
      <c r="N368" s="83"/>
      <c r="O368" s="84"/>
    </row>
    <row r="369" spans="1:15" ht="20.100000000000001" customHeight="1" x14ac:dyDescent="0.3">
      <c r="A369" s="77"/>
      <c r="B369" s="160"/>
      <c r="C369" s="177"/>
      <c r="D369" s="80" t="s">
        <v>603</v>
      </c>
      <c r="E369" s="78"/>
      <c r="F369" s="81"/>
      <c r="G369" s="82"/>
      <c r="H369" s="81"/>
      <c r="I369" s="82"/>
      <c r="J369" s="81"/>
      <c r="K369" s="82"/>
      <c r="L369" s="83"/>
      <c r="M369" s="83"/>
      <c r="N369" s="83"/>
      <c r="O369" s="84"/>
    </row>
    <row r="370" spans="1:15" ht="20.100000000000001" customHeight="1" x14ac:dyDescent="0.3">
      <c r="A370" s="77"/>
      <c r="B370" s="160"/>
      <c r="C370" s="177"/>
      <c r="D370" s="80" t="s">
        <v>604</v>
      </c>
      <c r="E370" s="78"/>
      <c r="F370" s="81"/>
      <c r="G370" s="82"/>
      <c r="H370" s="81"/>
      <c r="I370" s="82"/>
      <c r="J370" s="81"/>
      <c r="K370" s="82"/>
      <c r="L370" s="83"/>
      <c r="M370" s="83"/>
      <c r="N370" s="83"/>
      <c r="O370" s="84"/>
    </row>
    <row r="371" spans="1:15" ht="20.100000000000001" customHeight="1" x14ac:dyDescent="0.3">
      <c r="A371" s="77"/>
      <c r="B371" s="160"/>
      <c r="C371" s="177"/>
      <c r="D371" s="80" t="s">
        <v>605</v>
      </c>
      <c r="E371" s="78"/>
      <c r="F371" s="81"/>
      <c r="G371" s="82"/>
      <c r="H371" s="81"/>
      <c r="I371" s="82"/>
      <c r="J371" s="81"/>
      <c r="K371" s="82"/>
      <c r="L371" s="83"/>
      <c r="M371" s="83"/>
      <c r="N371" s="83"/>
      <c r="O371" s="84"/>
    </row>
    <row r="372" spans="1:15" ht="20.100000000000001" customHeight="1" x14ac:dyDescent="0.3">
      <c r="A372" s="77"/>
      <c r="B372" s="160"/>
      <c r="C372" s="177"/>
      <c r="D372" s="80" t="s">
        <v>280</v>
      </c>
      <c r="E372" s="78"/>
      <c r="F372" s="81"/>
      <c r="G372" s="82"/>
      <c r="H372" s="81"/>
      <c r="I372" s="82"/>
      <c r="J372" s="81"/>
      <c r="K372" s="82"/>
      <c r="L372" s="83"/>
      <c r="M372" s="83"/>
      <c r="N372" s="83"/>
      <c r="O372" s="84"/>
    </row>
    <row r="373" spans="1:15" ht="20.100000000000001" customHeight="1" x14ac:dyDescent="0.3">
      <c r="A373" s="116" t="s">
        <v>3631</v>
      </c>
      <c r="B373" s="176" t="s">
        <v>2318</v>
      </c>
      <c r="C373" s="179" t="s">
        <v>1145</v>
      </c>
      <c r="D373" s="118" t="s">
        <v>601</v>
      </c>
      <c r="E373" s="117"/>
      <c r="F373" s="132"/>
      <c r="G373" s="136"/>
      <c r="H373" s="132"/>
      <c r="I373" s="136"/>
      <c r="J373" s="132"/>
      <c r="K373" s="136"/>
      <c r="L373" s="146" t="s">
        <v>1</v>
      </c>
      <c r="M373" s="146" t="s">
        <v>1</v>
      </c>
      <c r="N373" s="146" t="s">
        <v>1</v>
      </c>
      <c r="O373" s="153"/>
    </row>
    <row r="374" spans="1:15" ht="20.100000000000001" customHeight="1" x14ac:dyDescent="0.3">
      <c r="A374" s="77"/>
      <c r="B374" s="160"/>
      <c r="C374" s="177"/>
      <c r="D374" s="80" t="s">
        <v>602</v>
      </c>
      <c r="E374" s="78"/>
      <c r="F374" s="81"/>
      <c r="G374" s="82"/>
      <c r="H374" s="81"/>
      <c r="I374" s="82"/>
      <c r="J374" s="81"/>
      <c r="K374" s="82"/>
      <c r="L374" s="83"/>
      <c r="M374" s="83"/>
      <c r="N374" s="83"/>
      <c r="O374" s="84"/>
    </row>
    <row r="375" spans="1:15" ht="20.100000000000001" customHeight="1" x14ac:dyDescent="0.3">
      <c r="A375" s="77"/>
      <c r="B375" s="160"/>
      <c r="C375" s="177"/>
      <c r="D375" s="80" t="s">
        <v>603</v>
      </c>
      <c r="E375" s="78"/>
      <c r="F375" s="81"/>
      <c r="G375" s="82"/>
      <c r="H375" s="81"/>
      <c r="I375" s="82"/>
      <c r="J375" s="81"/>
      <c r="K375" s="82"/>
      <c r="L375" s="83"/>
      <c r="M375" s="83"/>
      <c r="N375" s="83"/>
      <c r="O375" s="84"/>
    </row>
    <row r="376" spans="1:15" ht="20.100000000000001" customHeight="1" x14ac:dyDescent="0.3">
      <c r="A376" s="77"/>
      <c r="B376" s="160"/>
      <c r="C376" s="177"/>
      <c r="D376" s="80" t="s">
        <v>604</v>
      </c>
      <c r="E376" s="78"/>
      <c r="F376" s="81"/>
      <c r="G376" s="82"/>
      <c r="H376" s="81"/>
      <c r="I376" s="82"/>
      <c r="J376" s="81"/>
      <c r="K376" s="82"/>
      <c r="L376" s="83"/>
      <c r="M376" s="83"/>
      <c r="N376" s="83"/>
      <c r="O376" s="84"/>
    </row>
    <row r="377" spans="1:15" ht="20.100000000000001" customHeight="1" x14ac:dyDescent="0.3">
      <c r="A377" s="77"/>
      <c r="B377" s="160"/>
      <c r="C377" s="177"/>
      <c r="D377" s="80" t="s">
        <v>605</v>
      </c>
      <c r="E377" s="78"/>
      <c r="F377" s="81"/>
      <c r="G377" s="82"/>
      <c r="H377" s="81"/>
      <c r="I377" s="82"/>
      <c r="J377" s="81"/>
      <c r="K377" s="82"/>
      <c r="L377" s="83"/>
      <c r="M377" s="83"/>
      <c r="N377" s="83"/>
      <c r="O377" s="84"/>
    </row>
    <row r="378" spans="1:15" ht="20.100000000000001" customHeight="1" x14ac:dyDescent="0.3">
      <c r="A378" s="77"/>
      <c r="B378" s="160"/>
      <c r="C378" s="177"/>
      <c r="D378" s="80" t="s">
        <v>280</v>
      </c>
      <c r="E378" s="78"/>
      <c r="F378" s="81"/>
      <c r="G378" s="82"/>
      <c r="H378" s="81"/>
      <c r="I378" s="82"/>
      <c r="J378" s="81"/>
      <c r="K378" s="82"/>
      <c r="L378" s="83"/>
      <c r="M378" s="83"/>
      <c r="N378" s="83"/>
      <c r="O378" s="84"/>
    </row>
    <row r="379" spans="1:15" ht="20.100000000000001" customHeight="1" x14ac:dyDescent="0.3">
      <c r="A379" s="116" t="s">
        <v>3632</v>
      </c>
      <c r="B379" s="176" t="s">
        <v>2319</v>
      </c>
      <c r="C379" s="179" t="s">
        <v>1145</v>
      </c>
      <c r="D379" s="118" t="s">
        <v>601</v>
      </c>
      <c r="E379" s="117"/>
      <c r="F379" s="132"/>
      <c r="G379" s="136"/>
      <c r="H379" s="132"/>
      <c r="I379" s="136"/>
      <c r="J379" s="132"/>
      <c r="K379" s="136"/>
      <c r="L379" s="146" t="s">
        <v>1</v>
      </c>
      <c r="M379" s="146" t="s">
        <v>1</v>
      </c>
      <c r="N379" s="146" t="s">
        <v>1</v>
      </c>
      <c r="O379" s="153"/>
    </row>
    <row r="380" spans="1:15" ht="20.100000000000001" customHeight="1" x14ac:dyDescent="0.3">
      <c r="A380" s="77"/>
      <c r="B380" s="160"/>
      <c r="C380" s="177"/>
      <c r="D380" s="80" t="s">
        <v>602</v>
      </c>
      <c r="E380" s="78"/>
      <c r="F380" s="81"/>
      <c r="G380" s="82"/>
      <c r="H380" s="81"/>
      <c r="I380" s="82"/>
      <c r="J380" s="81"/>
      <c r="K380" s="82"/>
      <c r="L380" s="83"/>
      <c r="M380" s="83"/>
      <c r="N380" s="83"/>
      <c r="O380" s="84"/>
    </row>
    <row r="381" spans="1:15" ht="20.100000000000001" customHeight="1" x14ac:dyDescent="0.3">
      <c r="A381" s="77"/>
      <c r="B381" s="160"/>
      <c r="C381" s="177"/>
      <c r="D381" s="80" t="s">
        <v>603</v>
      </c>
      <c r="E381" s="78"/>
      <c r="F381" s="81"/>
      <c r="G381" s="82"/>
      <c r="H381" s="81"/>
      <c r="I381" s="82"/>
      <c r="J381" s="81"/>
      <c r="K381" s="82"/>
      <c r="L381" s="83"/>
      <c r="M381" s="83"/>
      <c r="N381" s="83"/>
      <c r="O381" s="84"/>
    </row>
    <row r="382" spans="1:15" ht="20.100000000000001" customHeight="1" x14ac:dyDescent="0.3">
      <c r="A382" s="77"/>
      <c r="B382" s="160"/>
      <c r="C382" s="177"/>
      <c r="D382" s="80" t="s">
        <v>604</v>
      </c>
      <c r="E382" s="78"/>
      <c r="F382" s="81"/>
      <c r="G382" s="82"/>
      <c r="H382" s="81"/>
      <c r="I382" s="82"/>
      <c r="J382" s="81"/>
      <c r="K382" s="82"/>
      <c r="L382" s="83"/>
      <c r="M382" s="83"/>
      <c r="N382" s="83"/>
      <c r="O382" s="84"/>
    </row>
    <row r="383" spans="1:15" ht="20.100000000000001" customHeight="1" x14ac:dyDescent="0.3">
      <c r="A383" s="77"/>
      <c r="B383" s="160"/>
      <c r="C383" s="177"/>
      <c r="D383" s="80" t="s">
        <v>605</v>
      </c>
      <c r="E383" s="78"/>
      <c r="F383" s="81"/>
      <c r="G383" s="82"/>
      <c r="H383" s="81"/>
      <c r="I383" s="82"/>
      <c r="J383" s="81"/>
      <c r="K383" s="82"/>
      <c r="L383" s="83"/>
      <c r="M383" s="83"/>
      <c r="N383" s="83"/>
      <c r="O383" s="84"/>
    </row>
    <row r="384" spans="1:15" ht="20.100000000000001" customHeight="1" x14ac:dyDescent="0.3">
      <c r="A384" s="77"/>
      <c r="B384" s="160"/>
      <c r="C384" s="177"/>
      <c r="D384" s="80" t="s">
        <v>280</v>
      </c>
      <c r="E384" s="78"/>
      <c r="F384" s="81"/>
      <c r="G384" s="82"/>
      <c r="H384" s="81"/>
      <c r="I384" s="82"/>
      <c r="J384" s="81"/>
      <c r="K384" s="82"/>
      <c r="L384" s="83"/>
      <c r="M384" s="83"/>
      <c r="N384" s="83"/>
      <c r="O384" s="84"/>
    </row>
    <row r="385" spans="1:15" ht="20.100000000000001" customHeight="1" x14ac:dyDescent="0.3">
      <c r="A385" s="116" t="s">
        <v>3633</v>
      </c>
      <c r="B385" s="176" t="s">
        <v>2320</v>
      </c>
      <c r="C385" s="182" t="s">
        <v>3636</v>
      </c>
      <c r="D385" s="118"/>
      <c r="E385" s="117"/>
      <c r="F385" s="132">
        <v>10</v>
      </c>
      <c r="G385" s="136">
        <v>100</v>
      </c>
      <c r="H385" s="132">
        <v>20</v>
      </c>
      <c r="I385" s="136">
        <v>100</v>
      </c>
      <c r="J385" s="132">
        <v>49</v>
      </c>
      <c r="K385" s="136">
        <v>100</v>
      </c>
      <c r="L385" s="146" t="s">
        <v>1</v>
      </c>
      <c r="M385" s="146" t="s">
        <v>1</v>
      </c>
      <c r="N385" s="146" t="s">
        <v>1</v>
      </c>
      <c r="O385" s="153"/>
    </row>
    <row r="386" spans="1:15" ht="20.100000000000001" customHeight="1" x14ac:dyDescent="0.3">
      <c r="A386" s="116" t="s">
        <v>3561</v>
      </c>
      <c r="B386" s="176" t="s">
        <v>2482</v>
      </c>
      <c r="C386" s="182" t="s">
        <v>1145</v>
      </c>
      <c r="D386" s="118" t="s">
        <v>625</v>
      </c>
      <c r="E386" s="117"/>
      <c r="F386" s="132">
        <v>17</v>
      </c>
      <c r="G386" s="136">
        <v>1.5044247787610618</v>
      </c>
      <c r="H386" s="132">
        <v>22</v>
      </c>
      <c r="I386" s="136">
        <v>2.0054694621695535</v>
      </c>
      <c r="J386" s="132">
        <v>51</v>
      </c>
      <c r="K386" s="136">
        <v>5.1567239635995961</v>
      </c>
      <c r="L386" s="146" t="s">
        <v>1</v>
      </c>
      <c r="M386" s="146" t="s">
        <v>1</v>
      </c>
      <c r="N386" s="146" t="s">
        <v>1</v>
      </c>
      <c r="O386" s="153"/>
    </row>
    <row r="387" spans="1:15" ht="20.100000000000001" customHeight="1" x14ac:dyDescent="0.3">
      <c r="A387" s="77"/>
      <c r="B387" s="160"/>
      <c r="C387" s="177"/>
      <c r="D387" s="80" t="s">
        <v>626</v>
      </c>
      <c r="E387" s="78"/>
      <c r="F387" s="81">
        <v>107</v>
      </c>
      <c r="G387" s="82">
        <v>9.4690265486725664</v>
      </c>
      <c r="H387" s="81">
        <v>146</v>
      </c>
      <c r="I387" s="82">
        <v>13.309024612579764</v>
      </c>
      <c r="J387" s="81">
        <v>243</v>
      </c>
      <c r="K387" s="82">
        <v>24.570273003033368</v>
      </c>
      <c r="L387" s="83"/>
      <c r="M387" s="83"/>
      <c r="N387" s="83"/>
      <c r="O387" s="84"/>
    </row>
    <row r="388" spans="1:15" ht="20.100000000000001" customHeight="1" x14ac:dyDescent="0.3">
      <c r="A388" s="77"/>
      <c r="B388" s="160"/>
      <c r="C388" s="177"/>
      <c r="D388" s="80" t="s">
        <v>627</v>
      </c>
      <c r="E388" s="78"/>
      <c r="F388" s="81">
        <v>955</v>
      </c>
      <c r="G388" s="82">
        <v>84.513274336283189</v>
      </c>
      <c r="H388" s="81">
        <v>873</v>
      </c>
      <c r="I388" s="82">
        <v>79.580674567000912</v>
      </c>
      <c r="J388" s="81">
        <v>649</v>
      </c>
      <c r="K388" s="82">
        <v>65.621840242669364</v>
      </c>
      <c r="L388" s="83"/>
      <c r="M388" s="83"/>
      <c r="N388" s="83"/>
      <c r="O388" s="84"/>
    </row>
    <row r="389" spans="1:15" ht="20.100000000000001" customHeight="1" x14ac:dyDescent="0.3">
      <c r="A389" s="77"/>
      <c r="B389" s="160"/>
      <c r="C389" s="177"/>
      <c r="D389" s="80" t="s">
        <v>628</v>
      </c>
      <c r="E389" s="78"/>
      <c r="F389" s="81">
        <v>46</v>
      </c>
      <c r="G389" s="82">
        <v>4.0707964601769913</v>
      </c>
      <c r="H389" s="81">
        <v>49</v>
      </c>
      <c r="I389" s="82">
        <v>4.4667274384685509</v>
      </c>
      <c r="J389" s="81">
        <v>44</v>
      </c>
      <c r="K389" s="82">
        <v>4.4489383215369056</v>
      </c>
      <c r="L389" s="83"/>
      <c r="M389" s="83"/>
      <c r="N389" s="83"/>
      <c r="O389" s="84"/>
    </row>
    <row r="390" spans="1:15" ht="20.100000000000001" customHeight="1" x14ac:dyDescent="0.3">
      <c r="A390" s="77"/>
      <c r="B390" s="160"/>
      <c r="C390" s="177"/>
      <c r="D390" s="80" t="s">
        <v>629</v>
      </c>
      <c r="E390" s="78"/>
      <c r="F390" s="81">
        <v>5</v>
      </c>
      <c r="G390" s="82">
        <v>0.44247787610619471</v>
      </c>
      <c r="H390" s="81">
        <v>7</v>
      </c>
      <c r="I390" s="82">
        <v>0.6381039197812215</v>
      </c>
      <c r="J390" s="81">
        <v>2</v>
      </c>
      <c r="K390" s="82">
        <v>0.20222446916076847</v>
      </c>
      <c r="L390" s="83"/>
      <c r="M390" s="83"/>
      <c r="N390" s="83"/>
      <c r="O390" s="84"/>
    </row>
    <row r="391" spans="1:15" ht="20.100000000000001" customHeight="1" x14ac:dyDescent="0.3">
      <c r="A391" s="116" t="s">
        <v>3562</v>
      </c>
      <c r="B391" s="176" t="s">
        <v>2483</v>
      </c>
      <c r="C391" s="182" t="s">
        <v>1145</v>
      </c>
      <c r="D391" s="118" t="s">
        <v>630</v>
      </c>
      <c r="E391" s="117"/>
      <c r="F391" s="132">
        <v>63</v>
      </c>
      <c r="G391" s="136">
        <v>5.5752212389380533</v>
      </c>
      <c r="H391" s="132">
        <v>54</v>
      </c>
      <c r="I391" s="136">
        <v>4.9225159525979949</v>
      </c>
      <c r="J391" s="132">
        <v>66</v>
      </c>
      <c r="K391" s="136">
        <v>6.6734074823053584</v>
      </c>
      <c r="L391" s="146" t="s">
        <v>1</v>
      </c>
      <c r="M391" s="146" t="s">
        <v>1</v>
      </c>
      <c r="N391" s="146" t="s">
        <v>1</v>
      </c>
      <c r="O391" s="153"/>
    </row>
    <row r="392" spans="1:15" ht="20.100000000000001" customHeight="1" x14ac:dyDescent="0.3">
      <c r="A392" s="77"/>
      <c r="B392" s="160"/>
      <c r="C392" s="177"/>
      <c r="D392" s="80" t="s">
        <v>1146</v>
      </c>
      <c r="E392" s="78"/>
      <c r="F392" s="81">
        <v>396</v>
      </c>
      <c r="G392" s="82">
        <v>35.044247787610622</v>
      </c>
      <c r="H392" s="81">
        <v>354</v>
      </c>
      <c r="I392" s="82">
        <v>32.269826800364633</v>
      </c>
      <c r="J392" s="81">
        <v>308</v>
      </c>
      <c r="K392" s="82">
        <v>31.142568250758341</v>
      </c>
      <c r="L392" s="83"/>
      <c r="M392" s="83"/>
      <c r="N392" s="83"/>
      <c r="O392" s="84"/>
    </row>
    <row r="393" spans="1:15" ht="20.100000000000001" customHeight="1" x14ac:dyDescent="0.3">
      <c r="A393" s="77"/>
      <c r="B393" s="160"/>
      <c r="C393" s="177"/>
      <c r="D393" s="80" t="s">
        <v>115</v>
      </c>
      <c r="E393" s="78"/>
      <c r="F393" s="81">
        <v>510</v>
      </c>
      <c r="G393" s="82">
        <v>45.132743362831853</v>
      </c>
      <c r="H393" s="81">
        <v>456</v>
      </c>
      <c r="I393" s="82">
        <v>41.567912488605288</v>
      </c>
      <c r="J393" s="81">
        <v>362</v>
      </c>
      <c r="K393" s="82">
        <v>36.602628918099086</v>
      </c>
      <c r="L393" s="83"/>
      <c r="M393" s="83"/>
      <c r="N393" s="83"/>
      <c r="O393" s="84"/>
    </row>
    <row r="394" spans="1:15" ht="20.100000000000001" customHeight="1" x14ac:dyDescent="0.3">
      <c r="A394" s="77"/>
      <c r="B394" s="160"/>
      <c r="C394" s="177"/>
      <c r="D394" s="80" t="s">
        <v>632</v>
      </c>
      <c r="E394" s="78"/>
      <c r="F394" s="81">
        <v>134</v>
      </c>
      <c r="G394" s="82">
        <v>11.858407079646017</v>
      </c>
      <c r="H394" s="81">
        <v>198</v>
      </c>
      <c r="I394" s="82">
        <v>18.049225159525982</v>
      </c>
      <c r="J394" s="81">
        <v>205</v>
      </c>
      <c r="K394" s="82">
        <v>20.728008088978768</v>
      </c>
      <c r="L394" s="83"/>
      <c r="M394" s="83"/>
      <c r="N394" s="83"/>
      <c r="O394" s="84"/>
    </row>
    <row r="395" spans="1:15" ht="20.100000000000001" customHeight="1" x14ac:dyDescent="0.3">
      <c r="A395" s="85"/>
      <c r="B395" s="162"/>
      <c r="C395" s="177"/>
      <c r="D395" s="80" t="s">
        <v>633</v>
      </c>
      <c r="E395" s="78"/>
      <c r="F395" s="81">
        <v>27</v>
      </c>
      <c r="G395" s="82">
        <v>2.3893805309734515</v>
      </c>
      <c r="H395" s="81">
        <v>35</v>
      </c>
      <c r="I395" s="82">
        <v>3.1905195989061075</v>
      </c>
      <c r="J395" s="81">
        <v>48</v>
      </c>
      <c r="K395" s="82">
        <v>4.8533872598584429</v>
      </c>
      <c r="L395" s="83"/>
      <c r="M395" s="83"/>
      <c r="N395" s="83"/>
      <c r="O395" s="84"/>
    </row>
    <row r="396" spans="1:15" ht="20.100000000000001" customHeight="1" x14ac:dyDescent="0.3">
      <c r="A396" s="215" t="s">
        <v>3563</v>
      </c>
      <c r="B396" s="117" t="s">
        <v>2484</v>
      </c>
      <c r="C396" s="176" t="s">
        <v>3672</v>
      </c>
      <c r="D396" s="118" t="s">
        <v>634</v>
      </c>
      <c r="E396" s="117"/>
      <c r="F396" s="132">
        <v>18</v>
      </c>
      <c r="G396" s="136">
        <v>11.180124223602485</v>
      </c>
      <c r="H396" s="132">
        <v>32</v>
      </c>
      <c r="I396" s="136">
        <v>13.733905579399142</v>
      </c>
      <c r="J396" s="132">
        <v>38</v>
      </c>
      <c r="K396" s="136">
        <v>15.019762845849801</v>
      </c>
      <c r="L396" s="146" t="s">
        <v>1</v>
      </c>
      <c r="M396" s="146" t="s">
        <v>1</v>
      </c>
      <c r="N396" s="146" t="s">
        <v>1</v>
      </c>
      <c r="O396" s="153"/>
    </row>
    <row r="397" spans="1:15" ht="20.100000000000001" customHeight="1" x14ac:dyDescent="0.3">
      <c r="A397" s="77"/>
      <c r="B397" s="160"/>
      <c r="C397" s="177"/>
      <c r="D397" s="80" t="s">
        <v>635</v>
      </c>
      <c r="E397" s="78"/>
      <c r="F397" s="81">
        <v>100</v>
      </c>
      <c r="G397" s="82">
        <v>62.11180124223602</v>
      </c>
      <c r="H397" s="81">
        <v>157</v>
      </c>
      <c r="I397" s="82">
        <v>67.381974248927037</v>
      </c>
      <c r="J397" s="81">
        <v>184</v>
      </c>
      <c r="K397" s="82">
        <v>72.727272727272734</v>
      </c>
      <c r="L397" s="83"/>
      <c r="M397" s="83"/>
      <c r="N397" s="83"/>
      <c r="O397" s="84"/>
    </row>
    <row r="398" spans="1:15" ht="20.100000000000001" customHeight="1" x14ac:dyDescent="0.3">
      <c r="A398" s="77"/>
      <c r="B398" s="160"/>
      <c r="C398" s="177"/>
      <c r="D398" s="80" t="s">
        <v>636</v>
      </c>
      <c r="E398" s="78"/>
      <c r="F398" s="81">
        <v>1</v>
      </c>
      <c r="G398" s="82">
        <v>0.6211180124223602</v>
      </c>
      <c r="H398" s="81">
        <v>3</v>
      </c>
      <c r="I398" s="82">
        <v>1.2875536480686696</v>
      </c>
      <c r="J398" s="81">
        <v>3</v>
      </c>
      <c r="K398" s="82">
        <v>1.1857707509881421</v>
      </c>
      <c r="L398" s="83"/>
      <c r="M398" s="83"/>
      <c r="N398" s="83"/>
      <c r="O398" s="84"/>
    </row>
    <row r="399" spans="1:15" ht="20.100000000000001" customHeight="1" x14ac:dyDescent="0.3">
      <c r="A399" s="77"/>
      <c r="B399" s="160"/>
      <c r="C399" s="177"/>
      <c r="D399" s="80" t="s">
        <v>637</v>
      </c>
      <c r="E399" s="78"/>
      <c r="F399" s="81">
        <v>21</v>
      </c>
      <c r="G399" s="82">
        <v>13.043478260869565</v>
      </c>
      <c r="H399" s="81">
        <v>29</v>
      </c>
      <c r="I399" s="82">
        <v>12.446351931330472</v>
      </c>
      <c r="J399" s="81">
        <v>14</v>
      </c>
      <c r="K399" s="82">
        <v>5.5335968379446641</v>
      </c>
      <c r="L399" s="83"/>
      <c r="M399" s="83"/>
      <c r="N399" s="83"/>
      <c r="O399" s="84"/>
    </row>
    <row r="400" spans="1:15" ht="20.100000000000001" customHeight="1" x14ac:dyDescent="0.3">
      <c r="A400" s="77"/>
      <c r="B400" s="160"/>
      <c r="C400" s="177"/>
      <c r="D400" s="80" t="s">
        <v>638</v>
      </c>
      <c r="E400" s="78"/>
      <c r="F400" s="81">
        <v>6</v>
      </c>
      <c r="G400" s="82">
        <v>3.7267080745341614</v>
      </c>
      <c r="H400" s="81"/>
      <c r="I400" s="82"/>
      <c r="J400" s="81">
        <v>3</v>
      </c>
      <c r="K400" s="82">
        <v>1.1857707509881421</v>
      </c>
      <c r="L400" s="83"/>
      <c r="M400" s="83"/>
      <c r="N400" s="83"/>
      <c r="O400" s="84"/>
    </row>
    <row r="401" spans="1:15" ht="20.100000000000001" customHeight="1" x14ac:dyDescent="0.3">
      <c r="A401" s="77"/>
      <c r="B401" s="160"/>
      <c r="C401" s="177"/>
      <c r="D401" s="80" t="s">
        <v>639</v>
      </c>
      <c r="E401" s="78"/>
      <c r="F401" s="81">
        <v>3</v>
      </c>
      <c r="G401" s="82">
        <v>1.8633540372670807</v>
      </c>
      <c r="H401" s="81">
        <v>1</v>
      </c>
      <c r="I401" s="82">
        <v>0.42918454935622319</v>
      </c>
      <c r="J401" s="81">
        <v>1</v>
      </c>
      <c r="K401" s="82">
        <v>0.39525691699604742</v>
      </c>
      <c r="L401" s="83"/>
      <c r="M401" s="83"/>
      <c r="N401" s="83"/>
      <c r="O401" s="84"/>
    </row>
    <row r="402" spans="1:15" ht="20.100000000000001" customHeight="1" x14ac:dyDescent="0.3">
      <c r="A402" s="77"/>
      <c r="B402" s="160"/>
      <c r="C402" s="177"/>
      <c r="D402" s="80" t="s">
        <v>279</v>
      </c>
      <c r="E402" s="78"/>
      <c r="F402" s="81">
        <v>12</v>
      </c>
      <c r="G402" s="82">
        <v>7.4534161490683228</v>
      </c>
      <c r="H402" s="81">
        <v>11</v>
      </c>
      <c r="I402" s="82">
        <v>4.7210300429184553</v>
      </c>
      <c r="J402" s="81">
        <v>10</v>
      </c>
      <c r="K402" s="82">
        <v>3.9525691699604746</v>
      </c>
      <c r="L402" s="83"/>
      <c r="M402" s="83"/>
      <c r="N402" s="83"/>
      <c r="O402" s="84"/>
    </row>
    <row r="403" spans="1:15" ht="20.100000000000001" customHeight="1" x14ac:dyDescent="0.3">
      <c r="A403" s="215" t="s">
        <v>3564</v>
      </c>
      <c r="B403" s="117" t="s">
        <v>2485</v>
      </c>
      <c r="C403" s="176" t="s">
        <v>3672</v>
      </c>
      <c r="D403" s="118" t="s">
        <v>634</v>
      </c>
      <c r="E403" s="117"/>
      <c r="F403" s="132"/>
      <c r="G403" s="136"/>
      <c r="H403" s="132"/>
      <c r="I403" s="136"/>
      <c r="J403" s="132"/>
      <c r="K403" s="136"/>
      <c r="L403" s="146" t="s">
        <v>1</v>
      </c>
      <c r="M403" s="146" t="s">
        <v>1</v>
      </c>
      <c r="N403" s="146" t="s">
        <v>1</v>
      </c>
      <c r="O403" s="153"/>
    </row>
    <row r="404" spans="1:15" ht="20.100000000000001" customHeight="1" x14ac:dyDescent="0.3">
      <c r="A404" s="77"/>
      <c r="B404" s="160"/>
      <c r="C404" s="177"/>
      <c r="D404" s="80" t="s">
        <v>635</v>
      </c>
      <c r="E404" s="78"/>
      <c r="F404" s="81">
        <v>6</v>
      </c>
      <c r="G404" s="82">
        <v>54.54545454545454</v>
      </c>
      <c r="H404" s="81">
        <v>4</v>
      </c>
      <c r="I404" s="82">
        <v>23.529411764705884</v>
      </c>
      <c r="J404" s="81">
        <v>13</v>
      </c>
      <c r="K404" s="82">
        <v>61.904761904761905</v>
      </c>
      <c r="L404" s="83"/>
      <c r="M404" s="83"/>
      <c r="N404" s="83"/>
      <c r="O404" s="84"/>
    </row>
    <row r="405" spans="1:15" ht="20.100000000000001" customHeight="1" x14ac:dyDescent="0.3">
      <c r="A405" s="77"/>
      <c r="B405" s="160"/>
      <c r="C405" s="177"/>
      <c r="D405" s="80" t="s">
        <v>636</v>
      </c>
      <c r="E405" s="78"/>
      <c r="F405" s="81">
        <v>3</v>
      </c>
      <c r="G405" s="82">
        <v>27.27272727272727</v>
      </c>
      <c r="H405" s="81">
        <v>3</v>
      </c>
      <c r="I405" s="82">
        <v>17.647058823529413</v>
      </c>
      <c r="J405" s="81">
        <v>3</v>
      </c>
      <c r="K405" s="82">
        <v>14.285714285714285</v>
      </c>
      <c r="L405" s="83"/>
      <c r="M405" s="83"/>
      <c r="N405" s="83"/>
      <c r="O405" s="84"/>
    </row>
    <row r="406" spans="1:15" ht="20.100000000000001" customHeight="1" x14ac:dyDescent="0.3">
      <c r="A406" s="77"/>
      <c r="B406" s="160"/>
      <c r="C406" s="177"/>
      <c r="D406" s="80" t="s">
        <v>637</v>
      </c>
      <c r="E406" s="78"/>
      <c r="F406" s="81">
        <v>1</v>
      </c>
      <c r="G406" s="82">
        <v>9.0909090909090917</v>
      </c>
      <c r="H406" s="81">
        <v>8</v>
      </c>
      <c r="I406" s="82">
        <v>47.058823529411768</v>
      </c>
      <c r="J406" s="81">
        <v>4</v>
      </c>
      <c r="K406" s="82">
        <v>19.047619047619047</v>
      </c>
      <c r="L406" s="83"/>
      <c r="M406" s="83"/>
      <c r="N406" s="83"/>
      <c r="O406" s="84"/>
    </row>
    <row r="407" spans="1:15" ht="20.100000000000001" customHeight="1" x14ac:dyDescent="0.3">
      <c r="A407" s="77"/>
      <c r="B407" s="160"/>
      <c r="C407" s="177"/>
      <c r="D407" s="80" t="s">
        <v>638</v>
      </c>
      <c r="E407" s="78"/>
      <c r="F407" s="81"/>
      <c r="G407" s="82"/>
      <c r="H407" s="81"/>
      <c r="I407" s="82"/>
      <c r="J407" s="81"/>
      <c r="K407" s="82"/>
      <c r="L407" s="83"/>
      <c r="M407" s="83"/>
      <c r="N407" s="83"/>
      <c r="O407" s="84"/>
    </row>
    <row r="408" spans="1:15" ht="20.100000000000001" customHeight="1" x14ac:dyDescent="0.3">
      <c r="A408" s="77"/>
      <c r="B408" s="160"/>
      <c r="C408" s="177"/>
      <c r="D408" s="80" t="s">
        <v>639</v>
      </c>
      <c r="E408" s="78"/>
      <c r="F408" s="81"/>
      <c r="G408" s="82"/>
      <c r="H408" s="81"/>
      <c r="I408" s="82"/>
      <c r="J408" s="81"/>
      <c r="K408" s="82"/>
      <c r="L408" s="83"/>
      <c r="M408" s="83"/>
      <c r="N408" s="83"/>
      <c r="O408" s="84"/>
    </row>
    <row r="409" spans="1:15" ht="20.100000000000001" customHeight="1" x14ac:dyDescent="0.3">
      <c r="A409" s="77"/>
      <c r="B409" s="160"/>
      <c r="C409" s="177"/>
      <c r="D409" s="80" t="s">
        <v>279</v>
      </c>
      <c r="E409" s="78"/>
      <c r="F409" s="81">
        <v>1</v>
      </c>
      <c r="G409" s="82">
        <v>9.0909090909090917</v>
      </c>
      <c r="H409" s="81">
        <v>2</v>
      </c>
      <c r="I409" s="82">
        <v>11.764705882352942</v>
      </c>
      <c r="J409" s="81">
        <v>1</v>
      </c>
      <c r="K409" s="82">
        <v>4.7619047619047619</v>
      </c>
      <c r="L409" s="83"/>
      <c r="M409" s="83"/>
      <c r="N409" s="83"/>
      <c r="O409" s="84"/>
    </row>
    <row r="410" spans="1:15" ht="20.100000000000001" customHeight="1" x14ac:dyDescent="0.3">
      <c r="A410" s="215" t="s">
        <v>3565</v>
      </c>
      <c r="B410" s="117" t="s">
        <v>2486</v>
      </c>
      <c r="C410" s="176" t="s">
        <v>3672</v>
      </c>
      <c r="D410" s="118" t="s">
        <v>634</v>
      </c>
      <c r="E410" s="117"/>
      <c r="F410" s="132"/>
      <c r="G410" s="136"/>
      <c r="H410" s="132"/>
      <c r="I410" s="136"/>
      <c r="J410" s="132"/>
      <c r="K410" s="136"/>
      <c r="L410" s="146" t="s">
        <v>1</v>
      </c>
      <c r="M410" s="146" t="s">
        <v>1</v>
      </c>
      <c r="N410" s="146" t="s">
        <v>1</v>
      </c>
      <c r="O410" s="153"/>
    </row>
    <row r="411" spans="1:15" ht="20.100000000000001" customHeight="1" x14ac:dyDescent="0.3">
      <c r="A411" s="77"/>
      <c r="B411" s="160"/>
      <c r="C411" s="177"/>
      <c r="D411" s="80" t="s">
        <v>635</v>
      </c>
      <c r="E411" s="78"/>
      <c r="F411" s="81"/>
      <c r="G411" s="82"/>
      <c r="H411" s="81"/>
      <c r="I411" s="82"/>
      <c r="J411" s="81"/>
      <c r="K411" s="82"/>
      <c r="L411" s="83"/>
      <c r="M411" s="83"/>
      <c r="N411" s="83"/>
      <c r="O411" s="84"/>
    </row>
    <row r="412" spans="1:15" ht="20.100000000000001" customHeight="1" x14ac:dyDescent="0.3">
      <c r="A412" s="77"/>
      <c r="B412" s="160"/>
      <c r="C412" s="177"/>
      <c r="D412" s="80" t="s">
        <v>636</v>
      </c>
      <c r="E412" s="78"/>
      <c r="F412" s="81">
        <v>1</v>
      </c>
      <c r="G412" s="82">
        <v>50</v>
      </c>
      <c r="H412" s="81"/>
      <c r="I412" s="82"/>
      <c r="J412" s="81">
        <v>2</v>
      </c>
      <c r="K412" s="82">
        <v>100</v>
      </c>
      <c r="L412" s="83"/>
      <c r="M412" s="83"/>
      <c r="N412" s="83"/>
      <c r="O412" s="84"/>
    </row>
    <row r="413" spans="1:15" ht="20.100000000000001" customHeight="1" x14ac:dyDescent="0.3">
      <c r="A413" s="77"/>
      <c r="B413" s="160"/>
      <c r="C413" s="177"/>
      <c r="D413" s="80" t="s">
        <v>637</v>
      </c>
      <c r="E413" s="78"/>
      <c r="F413" s="81"/>
      <c r="G413" s="82"/>
      <c r="H413" s="81"/>
      <c r="I413" s="82"/>
      <c r="J413" s="81"/>
      <c r="K413" s="82"/>
      <c r="L413" s="83"/>
      <c r="M413" s="83"/>
      <c r="N413" s="83"/>
      <c r="O413" s="84"/>
    </row>
    <row r="414" spans="1:15" ht="20.100000000000001" customHeight="1" x14ac:dyDescent="0.3">
      <c r="A414" s="77"/>
      <c r="B414" s="160"/>
      <c r="C414" s="177"/>
      <c r="D414" s="80" t="s">
        <v>638</v>
      </c>
      <c r="E414" s="78"/>
      <c r="F414" s="81"/>
      <c r="G414" s="82"/>
      <c r="H414" s="81"/>
      <c r="I414" s="82"/>
      <c r="J414" s="81"/>
      <c r="K414" s="82"/>
      <c r="L414" s="83"/>
      <c r="M414" s="83"/>
      <c r="N414" s="83"/>
      <c r="O414" s="84"/>
    </row>
    <row r="415" spans="1:15" ht="20.100000000000001" customHeight="1" x14ac:dyDescent="0.3">
      <c r="A415" s="77"/>
      <c r="B415" s="160"/>
      <c r="C415" s="177"/>
      <c r="D415" s="80" t="s">
        <v>639</v>
      </c>
      <c r="E415" s="78"/>
      <c r="F415" s="81">
        <v>1</v>
      </c>
      <c r="G415" s="82">
        <v>50</v>
      </c>
      <c r="H415" s="81"/>
      <c r="I415" s="82"/>
      <c r="J415" s="81"/>
      <c r="K415" s="82"/>
      <c r="L415" s="83"/>
      <c r="M415" s="83"/>
      <c r="N415" s="83"/>
      <c r="O415" s="84"/>
    </row>
    <row r="416" spans="1:15" ht="20.100000000000001" customHeight="1" x14ac:dyDescent="0.3">
      <c r="A416" s="77"/>
      <c r="B416" s="160"/>
      <c r="C416" s="177"/>
      <c r="D416" s="80" t="s">
        <v>279</v>
      </c>
      <c r="E416" s="78"/>
      <c r="F416" s="81"/>
      <c r="G416" s="82"/>
      <c r="H416" s="81"/>
      <c r="I416" s="82"/>
      <c r="J416" s="81"/>
      <c r="K416" s="82"/>
      <c r="L416" s="83"/>
      <c r="M416" s="83"/>
      <c r="N416" s="83"/>
      <c r="O416" s="84"/>
    </row>
    <row r="417" spans="1:15" ht="20.100000000000001" customHeight="1" x14ac:dyDescent="0.3">
      <c r="A417" s="215" t="s">
        <v>3566</v>
      </c>
      <c r="B417" s="117" t="s">
        <v>2487</v>
      </c>
      <c r="C417" s="176" t="s">
        <v>3672</v>
      </c>
      <c r="D417" s="118" t="s">
        <v>634</v>
      </c>
      <c r="E417" s="117"/>
      <c r="F417" s="132"/>
      <c r="G417" s="136"/>
      <c r="H417" s="132"/>
      <c r="I417" s="136"/>
      <c r="J417" s="132"/>
      <c r="K417" s="136"/>
      <c r="L417" s="146" t="s">
        <v>1</v>
      </c>
      <c r="M417" s="146" t="s">
        <v>1</v>
      </c>
      <c r="N417" s="146" t="s">
        <v>1</v>
      </c>
      <c r="O417" s="153"/>
    </row>
    <row r="418" spans="1:15" ht="20.100000000000001" customHeight="1" x14ac:dyDescent="0.3">
      <c r="A418" s="77"/>
      <c r="B418" s="160"/>
      <c r="C418" s="177"/>
      <c r="D418" s="80" t="s">
        <v>635</v>
      </c>
      <c r="E418" s="78"/>
      <c r="F418" s="81"/>
      <c r="G418" s="82"/>
      <c r="H418" s="81"/>
      <c r="I418" s="82"/>
      <c r="J418" s="81"/>
      <c r="K418" s="82"/>
      <c r="L418" s="83"/>
      <c r="M418" s="83"/>
      <c r="N418" s="83"/>
      <c r="O418" s="84"/>
    </row>
    <row r="419" spans="1:15" ht="20.100000000000001" customHeight="1" x14ac:dyDescent="0.3">
      <c r="A419" s="77"/>
      <c r="B419" s="160"/>
      <c r="C419" s="177"/>
      <c r="D419" s="80" t="s">
        <v>636</v>
      </c>
      <c r="E419" s="78"/>
      <c r="F419" s="81"/>
      <c r="G419" s="82"/>
      <c r="H419" s="81"/>
      <c r="I419" s="82"/>
      <c r="J419" s="81"/>
      <c r="K419" s="82"/>
      <c r="L419" s="83"/>
      <c r="M419" s="83"/>
      <c r="N419" s="83"/>
      <c r="O419" s="84"/>
    </row>
    <row r="420" spans="1:15" ht="20.100000000000001" customHeight="1" x14ac:dyDescent="0.3">
      <c r="A420" s="77"/>
      <c r="B420" s="160"/>
      <c r="C420" s="177"/>
      <c r="D420" s="80" t="s">
        <v>637</v>
      </c>
      <c r="E420" s="78"/>
      <c r="F420" s="81">
        <v>1</v>
      </c>
      <c r="G420" s="82">
        <v>100</v>
      </c>
      <c r="H420" s="81"/>
      <c r="I420" s="82"/>
      <c r="J420" s="81"/>
      <c r="K420" s="82"/>
      <c r="L420" s="83"/>
      <c r="M420" s="83"/>
      <c r="N420" s="83"/>
      <c r="O420" s="84"/>
    </row>
    <row r="421" spans="1:15" ht="20.100000000000001" customHeight="1" x14ac:dyDescent="0.3">
      <c r="A421" s="77"/>
      <c r="B421" s="160"/>
      <c r="C421" s="177"/>
      <c r="D421" s="80" t="s">
        <v>638</v>
      </c>
      <c r="E421" s="78"/>
      <c r="F421" s="81"/>
      <c r="G421" s="82"/>
      <c r="H421" s="81"/>
      <c r="I421" s="82"/>
      <c r="J421" s="81"/>
      <c r="K421" s="82"/>
      <c r="L421" s="83"/>
      <c r="M421" s="83"/>
      <c r="N421" s="83"/>
      <c r="O421" s="84"/>
    </row>
    <row r="422" spans="1:15" ht="20.100000000000001" customHeight="1" x14ac:dyDescent="0.3">
      <c r="A422" s="77"/>
      <c r="B422" s="160"/>
      <c r="C422" s="177"/>
      <c r="D422" s="80" t="s">
        <v>639</v>
      </c>
      <c r="E422" s="78"/>
      <c r="F422" s="81"/>
      <c r="G422" s="82"/>
      <c r="H422" s="81"/>
      <c r="I422" s="82"/>
      <c r="J422" s="81"/>
      <c r="K422" s="82"/>
      <c r="L422" s="83"/>
      <c r="M422" s="83"/>
      <c r="N422" s="83"/>
      <c r="O422" s="84"/>
    </row>
    <row r="423" spans="1:15" ht="20.100000000000001" customHeight="1" x14ac:dyDescent="0.3">
      <c r="A423" s="77"/>
      <c r="B423" s="160"/>
      <c r="C423" s="177"/>
      <c r="D423" s="80" t="s">
        <v>279</v>
      </c>
      <c r="E423" s="78"/>
      <c r="F423" s="81"/>
      <c r="G423" s="82"/>
      <c r="H423" s="81"/>
      <c r="I423" s="82"/>
      <c r="J423" s="81"/>
      <c r="K423" s="82"/>
      <c r="L423" s="83"/>
      <c r="M423" s="83"/>
      <c r="N423" s="83"/>
      <c r="O423" s="84"/>
    </row>
    <row r="424" spans="1:15" ht="20.100000000000001" customHeight="1" x14ac:dyDescent="0.3">
      <c r="A424" s="215" t="s">
        <v>3567</v>
      </c>
      <c r="B424" s="117" t="s">
        <v>2488</v>
      </c>
      <c r="C424" s="176" t="s">
        <v>3672</v>
      </c>
      <c r="D424" s="118" t="s">
        <v>634</v>
      </c>
      <c r="E424" s="117"/>
      <c r="F424" s="132"/>
      <c r="G424" s="136"/>
      <c r="H424" s="132"/>
      <c r="I424" s="136"/>
      <c r="J424" s="132"/>
      <c r="K424" s="136"/>
      <c r="L424" s="146" t="s">
        <v>1</v>
      </c>
      <c r="M424" s="146" t="s">
        <v>1</v>
      </c>
      <c r="N424" s="146" t="s">
        <v>1</v>
      </c>
      <c r="O424" s="153"/>
    </row>
    <row r="425" spans="1:15" ht="20.100000000000001" customHeight="1" x14ac:dyDescent="0.3">
      <c r="A425" s="77"/>
      <c r="B425" s="160"/>
      <c r="C425" s="177"/>
      <c r="D425" s="80" t="s">
        <v>635</v>
      </c>
      <c r="E425" s="78"/>
      <c r="F425" s="81"/>
      <c r="G425" s="82"/>
      <c r="H425" s="81"/>
      <c r="I425" s="82"/>
      <c r="J425" s="81"/>
      <c r="K425" s="82"/>
      <c r="L425" s="83"/>
      <c r="M425" s="83"/>
      <c r="N425" s="83"/>
      <c r="O425" s="84"/>
    </row>
    <row r="426" spans="1:15" ht="20.100000000000001" customHeight="1" x14ac:dyDescent="0.3">
      <c r="A426" s="77"/>
      <c r="B426" s="160"/>
      <c r="C426" s="177"/>
      <c r="D426" s="80" t="s">
        <v>636</v>
      </c>
      <c r="E426" s="78"/>
      <c r="F426" s="81"/>
      <c r="G426" s="82"/>
      <c r="H426" s="81"/>
      <c r="I426" s="82"/>
      <c r="J426" s="81"/>
      <c r="K426" s="82"/>
      <c r="L426" s="83"/>
      <c r="M426" s="83"/>
      <c r="N426" s="83"/>
      <c r="O426" s="84"/>
    </row>
    <row r="427" spans="1:15" ht="20.100000000000001" customHeight="1" x14ac:dyDescent="0.3">
      <c r="A427" s="77"/>
      <c r="B427" s="160"/>
      <c r="C427" s="177"/>
      <c r="D427" s="80" t="s">
        <v>637</v>
      </c>
      <c r="E427" s="78"/>
      <c r="F427" s="81"/>
      <c r="G427" s="82"/>
      <c r="H427" s="81"/>
      <c r="I427" s="82"/>
      <c r="J427" s="81"/>
      <c r="K427" s="82"/>
      <c r="L427" s="83"/>
      <c r="M427" s="83"/>
      <c r="N427" s="83"/>
      <c r="O427" s="84"/>
    </row>
    <row r="428" spans="1:15" ht="20.100000000000001" customHeight="1" x14ac:dyDescent="0.3">
      <c r="A428" s="77"/>
      <c r="B428" s="160"/>
      <c r="C428" s="177"/>
      <c r="D428" s="80" t="s">
        <v>638</v>
      </c>
      <c r="E428" s="78"/>
      <c r="F428" s="81"/>
      <c r="G428" s="82"/>
      <c r="H428" s="81"/>
      <c r="I428" s="82"/>
      <c r="J428" s="81"/>
      <c r="K428" s="82"/>
      <c r="L428" s="83"/>
      <c r="M428" s="83"/>
      <c r="N428" s="83"/>
      <c r="O428" s="84"/>
    </row>
    <row r="429" spans="1:15" ht="20.100000000000001" customHeight="1" x14ac:dyDescent="0.3">
      <c r="A429" s="77"/>
      <c r="B429" s="160"/>
      <c r="C429" s="177"/>
      <c r="D429" s="80" t="s">
        <v>639</v>
      </c>
      <c r="E429" s="78"/>
      <c r="F429" s="81"/>
      <c r="G429" s="82"/>
      <c r="H429" s="81"/>
      <c r="I429" s="82"/>
      <c r="J429" s="81"/>
      <c r="K429" s="82"/>
      <c r="L429" s="83"/>
      <c r="M429" s="83"/>
      <c r="N429" s="83"/>
      <c r="O429" s="84"/>
    </row>
    <row r="430" spans="1:15" ht="20.100000000000001" customHeight="1" x14ac:dyDescent="0.3">
      <c r="A430" s="77"/>
      <c r="B430" s="160"/>
      <c r="C430" s="177"/>
      <c r="D430" s="80" t="s">
        <v>279</v>
      </c>
      <c r="E430" s="78"/>
      <c r="F430" s="81"/>
      <c r="G430" s="82"/>
      <c r="H430" s="81"/>
      <c r="I430" s="82"/>
      <c r="J430" s="81"/>
      <c r="K430" s="82"/>
      <c r="L430" s="83"/>
      <c r="M430" s="83"/>
      <c r="N430" s="83"/>
      <c r="O430" s="84"/>
    </row>
    <row r="431" spans="1:15" ht="20.100000000000001" customHeight="1" x14ac:dyDescent="0.3">
      <c r="A431" s="215" t="s">
        <v>3568</v>
      </c>
      <c r="B431" s="117" t="s">
        <v>2489</v>
      </c>
      <c r="C431" s="176" t="s">
        <v>3672</v>
      </c>
      <c r="D431" s="118" t="s">
        <v>634</v>
      </c>
      <c r="E431" s="117"/>
      <c r="F431" s="132"/>
      <c r="G431" s="136"/>
      <c r="H431" s="132"/>
      <c r="I431" s="136"/>
      <c r="J431" s="132"/>
      <c r="K431" s="136"/>
      <c r="L431" s="146" t="s">
        <v>1</v>
      </c>
      <c r="M431" s="146" t="s">
        <v>1</v>
      </c>
      <c r="N431" s="146" t="s">
        <v>1</v>
      </c>
      <c r="O431" s="153"/>
    </row>
    <row r="432" spans="1:15" ht="20.100000000000001" customHeight="1" x14ac:dyDescent="0.3">
      <c r="A432" s="77"/>
      <c r="B432" s="160"/>
      <c r="C432" s="177"/>
      <c r="D432" s="80" t="s">
        <v>635</v>
      </c>
      <c r="E432" s="78"/>
      <c r="F432" s="81"/>
      <c r="G432" s="82"/>
      <c r="H432" s="81"/>
      <c r="I432" s="82"/>
      <c r="J432" s="81"/>
      <c r="K432" s="82"/>
      <c r="L432" s="83"/>
      <c r="M432" s="83"/>
      <c r="N432" s="83"/>
      <c r="O432" s="84"/>
    </row>
    <row r="433" spans="1:15" ht="20.100000000000001" customHeight="1" x14ac:dyDescent="0.3">
      <c r="A433" s="77"/>
      <c r="B433" s="160"/>
      <c r="C433" s="177"/>
      <c r="D433" s="80" t="s">
        <v>636</v>
      </c>
      <c r="E433" s="78"/>
      <c r="F433" s="81"/>
      <c r="G433" s="82"/>
      <c r="H433" s="81"/>
      <c r="I433" s="82"/>
      <c r="J433" s="81"/>
      <c r="K433" s="82"/>
      <c r="L433" s="83"/>
      <c r="M433" s="83"/>
      <c r="N433" s="83"/>
      <c r="O433" s="84"/>
    </row>
    <row r="434" spans="1:15" ht="20.100000000000001" customHeight="1" x14ac:dyDescent="0.3">
      <c r="A434" s="77"/>
      <c r="B434" s="160"/>
      <c r="C434" s="177"/>
      <c r="D434" s="80" t="s">
        <v>637</v>
      </c>
      <c r="E434" s="78"/>
      <c r="F434" s="81"/>
      <c r="G434" s="82"/>
      <c r="H434" s="81"/>
      <c r="I434" s="82"/>
      <c r="J434" s="81"/>
      <c r="K434" s="82"/>
      <c r="L434" s="83"/>
      <c r="M434" s="83"/>
      <c r="N434" s="83"/>
      <c r="O434" s="84"/>
    </row>
    <row r="435" spans="1:15" ht="20.100000000000001" customHeight="1" x14ac:dyDescent="0.3">
      <c r="A435" s="77"/>
      <c r="B435" s="160"/>
      <c r="C435" s="177"/>
      <c r="D435" s="80" t="s">
        <v>638</v>
      </c>
      <c r="E435" s="78"/>
      <c r="F435" s="81"/>
      <c r="G435" s="82"/>
      <c r="H435" s="81"/>
      <c r="I435" s="82"/>
      <c r="J435" s="81"/>
      <c r="K435" s="82"/>
      <c r="L435" s="83"/>
      <c r="M435" s="83"/>
      <c r="N435" s="83"/>
      <c r="O435" s="84"/>
    </row>
    <row r="436" spans="1:15" ht="20.100000000000001" customHeight="1" x14ac:dyDescent="0.3">
      <c r="A436" s="77"/>
      <c r="B436" s="160"/>
      <c r="C436" s="177"/>
      <c r="D436" s="80" t="s">
        <v>639</v>
      </c>
      <c r="E436" s="78"/>
      <c r="F436" s="81"/>
      <c r="G436" s="82"/>
      <c r="H436" s="81"/>
      <c r="I436" s="82"/>
      <c r="J436" s="81"/>
      <c r="K436" s="82"/>
      <c r="L436" s="83"/>
      <c r="M436" s="83"/>
      <c r="N436" s="83"/>
      <c r="O436" s="84"/>
    </row>
    <row r="437" spans="1:15" ht="20.100000000000001" customHeight="1" x14ac:dyDescent="0.3">
      <c r="A437" s="77"/>
      <c r="B437" s="160"/>
      <c r="C437" s="177"/>
      <c r="D437" s="80" t="s">
        <v>279</v>
      </c>
      <c r="E437" s="78"/>
      <c r="F437" s="81"/>
      <c r="G437" s="82"/>
      <c r="H437" s="81"/>
      <c r="I437" s="82"/>
      <c r="J437" s="81"/>
      <c r="K437" s="82"/>
      <c r="L437" s="83"/>
      <c r="M437" s="83"/>
      <c r="N437" s="83"/>
      <c r="O437" s="84"/>
    </row>
    <row r="438" spans="1:15" ht="20.100000000000001" customHeight="1" x14ac:dyDescent="0.3">
      <c r="A438" s="215" t="s">
        <v>3569</v>
      </c>
      <c r="B438" s="117" t="s">
        <v>2490</v>
      </c>
      <c r="C438" s="176" t="s">
        <v>3672</v>
      </c>
      <c r="D438" s="118" t="s">
        <v>634</v>
      </c>
      <c r="E438" s="117"/>
      <c r="F438" s="132"/>
      <c r="G438" s="136"/>
      <c r="H438" s="132"/>
      <c r="I438" s="136"/>
      <c r="J438" s="132"/>
      <c r="K438" s="136"/>
      <c r="L438" s="146" t="s">
        <v>1</v>
      </c>
      <c r="M438" s="146" t="s">
        <v>1</v>
      </c>
      <c r="N438" s="146" t="s">
        <v>1</v>
      </c>
      <c r="O438" s="153"/>
    </row>
    <row r="439" spans="1:15" ht="20.100000000000001" customHeight="1" x14ac:dyDescent="0.3">
      <c r="A439" s="77"/>
      <c r="B439" s="160"/>
      <c r="C439" s="177"/>
      <c r="D439" s="80" t="s">
        <v>635</v>
      </c>
      <c r="E439" s="78"/>
      <c r="F439" s="81"/>
      <c r="G439" s="82"/>
      <c r="H439" s="81"/>
      <c r="I439" s="82"/>
      <c r="J439" s="81"/>
      <c r="K439" s="82"/>
      <c r="L439" s="83"/>
      <c r="M439" s="83"/>
      <c r="N439" s="83"/>
      <c r="O439" s="84"/>
    </row>
    <row r="440" spans="1:15" ht="20.100000000000001" customHeight="1" x14ac:dyDescent="0.3">
      <c r="A440" s="77"/>
      <c r="B440" s="160"/>
      <c r="C440" s="177"/>
      <c r="D440" s="80" t="s">
        <v>636</v>
      </c>
      <c r="E440" s="78"/>
      <c r="F440" s="81"/>
      <c r="G440" s="82"/>
      <c r="H440" s="81"/>
      <c r="I440" s="82"/>
      <c r="J440" s="81"/>
      <c r="K440" s="82"/>
      <c r="L440" s="83"/>
      <c r="M440" s="83"/>
      <c r="N440" s="83"/>
      <c r="O440" s="84"/>
    </row>
    <row r="441" spans="1:15" ht="20.100000000000001" customHeight="1" x14ac:dyDescent="0.3">
      <c r="A441" s="77"/>
      <c r="B441" s="160"/>
      <c r="C441" s="177"/>
      <c r="D441" s="80" t="s">
        <v>637</v>
      </c>
      <c r="E441" s="78"/>
      <c r="F441" s="81"/>
      <c r="G441" s="82"/>
      <c r="H441" s="81"/>
      <c r="I441" s="82"/>
      <c r="J441" s="81"/>
      <c r="K441" s="82"/>
      <c r="L441" s="83"/>
      <c r="M441" s="83"/>
      <c r="N441" s="83"/>
      <c r="O441" s="84"/>
    </row>
    <row r="442" spans="1:15" ht="20.100000000000001" customHeight="1" x14ac:dyDescent="0.3">
      <c r="A442" s="77"/>
      <c r="B442" s="160"/>
      <c r="C442" s="177"/>
      <c r="D442" s="80" t="s">
        <v>638</v>
      </c>
      <c r="E442" s="78"/>
      <c r="F442" s="81"/>
      <c r="G442" s="82"/>
      <c r="H442" s="81"/>
      <c r="I442" s="82"/>
      <c r="J442" s="81"/>
      <c r="K442" s="82"/>
      <c r="L442" s="83"/>
      <c r="M442" s="83"/>
      <c r="N442" s="83"/>
      <c r="O442" s="84"/>
    </row>
    <row r="443" spans="1:15" ht="20.100000000000001" customHeight="1" x14ac:dyDescent="0.3">
      <c r="A443" s="77"/>
      <c r="B443" s="160"/>
      <c r="C443" s="177"/>
      <c r="D443" s="80" t="s">
        <v>639</v>
      </c>
      <c r="E443" s="78"/>
      <c r="F443" s="81"/>
      <c r="G443" s="82"/>
      <c r="H443" s="81"/>
      <c r="I443" s="82"/>
      <c r="J443" s="81"/>
      <c r="K443" s="82"/>
      <c r="L443" s="83"/>
      <c r="M443" s="83"/>
      <c r="N443" s="83"/>
      <c r="O443" s="84"/>
    </row>
    <row r="444" spans="1:15" ht="20.100000000000001" customHeight="1" x14ac:dyDescent="0.3">
      <c r="A444" s="77"/>
      <c r="B444" s="160"/>
      <c r="C444" s="177"/>
      <c r="D444" s="80" t="s">
        <v>279</v>
      </c>
      <c r="E444" s="78"/>
      <c r="F444" s="81"/>
      <c r="G444" s="82"/>
      <c r="H444" s="81"/>
      <c r="I444" s="82"/>
      <c r="J444" s="81"/>
      <c r="K444" s="82"/>
      <c r="L444" s="83"/>
      <c r="M444" s="83"/>
      <c r="N444" s="83"/>
      <c r="O444" s="84"/>
    </row>
    <row r="445" spans="1:15" ht="20.100000000000001" customHeight="1" x14ac:dyDescent="0.3">
      <c r="A445" s="215" t="s">
        <v>3570</v>
      </c>
      <c r="B445" s="176" t="s">
        <v>762</v>
      </c>
      <c r="C445" s="182" t="s">
        <v>3673</v>
      </c>
      <c r="D445" s="118"/>
      <c r="E445" s="117"/>
      <c r="F445" s="132">
        <v>13</v>
      </c>
      <c r="G445" s="136">
        <v>100</v>
      </c>
      <c r="H445" s="132">
        <v>13</v>
      </c>
      <c r="I445" s="136">
        <v>100</v>
      </c>
      <c r="J445" s="132">
        <v>11</v>
      </c>
      <c r="K445" s="136">
        <v>100</v>
      </c>
      <c r="L445" s="146" t="s">
        <v>1</v>
      </c>
      <c r="M445" s="146" t="s">
        <v>1</v>
      </c>
      <c r="N445" s="146" t="s">
        <v>1</v>
      </c>
      <c r="O445" s="153"/>
    </row>
    <row r="446" spans="1:15" ht="20.100000000000001" customHeight="1" x14ac:dyDescent="0.3">
      <c r="A446" s="116" t="s">
        <v>3571</v>
      </c>
      <c r="B446" s="176" t="s">
        <v>2491</v>
      </c>
      <c r="C446" s="182" t="s">
        <v>1145</v>
      </c>
      <c r="D446" s="118" t="s">
        <v>641</v>
      </c>
      <c r="E446" s="117"/>
      <c r="F446" s="132">
        <v>8</v>
      </c>
      <c r="G446" s="136">
        <v>0.70796460176991149</v>
      </c>
      <c r="H446" s="132">
        <v>3</v>
      </c>
      <c r="I446" s="136">
        <v>0.27347310847766637</v>
      </c>
      <c r="J446" s="132">
        <v>4</v>
      </c>
      <c r="K446" s="136">
        <v>0.40444893832153694</v>
      </c>
      <c r="L446" s="146" t="s">
        <v>1</v>
      </c>
      <c r="M446" s="146" t="s">
        <v>1</v>
      </c>
      <c r="N446" s="146" t="s">
        <v>1</v>
      </c>
      <c r="O446" s="153"/>
    </row>
    <row r="447" spans="1:15" ht="20.100000000000001" customHeight="1" x14ac:dyDescent="0.3">
      <c r="A447" s="77"/>
      <c r="B447" s="160"/>
      <c r="C447" s="177"/>
      <c r="D447" s="80" t="s">
        <v>642</v>
      </c>
      <c r="E447" s="78"/>
      <c r="F447" s="81">
        <v>12</v>
      </c>
      <c r="G447" s="82">
        <v>1.0619469026548671</v>
      </c>
      <c r="H447" s="81">
        <v>10</v>
      </c>
      <c r="I447" s="82">
        <v>0.91157702825888787</v>
      </c>
      <c r="J447" s="81">
        <v>21</v>
      </c>
      <c r="K447" s="82">
        <v>2.1233569261880687</v>
      </c>
      <c r="L447" s="83"/>
      <c r="M447" s="83"/>
      <c r="N447" s="83"/>
      <c r="O447" s="84"/>
    </row>
    <row r="448" spans="1:15" ht="20.100000000000001" customHeight="1" x14ac:dyDescent="0.3">
      <c r="A448" s="77"/>
      <c r="B448" s="160"/>
      <c r="C448" s="177"/>
      <c r="D448" s="80" t="s">
        <v>643</v>
      </c>
      <c r="E448" s="78"/>
      <c r="F448" s="81">
        <v>21</v>
      </c>
      <c r="G448" s="82">
        <v>1.8584070796460177</v>
      </c>
      <c r="H448" s="81">
        <v>17</v>
      </c>
      <c r="I448" s="82">
        <v>1.5496809480401095</v>
      </c>
      <c r="J448" s="81">
        <v>22</v>
      </c>
      <c r="K448" s="82">
        <v>2.2244691607684528</v>
      </c>
      <c r="L448" s="83"/>
      <c r="M448" s="83"/>
      <c r="N448" s="83"/>
      <c r="O448" s="84"/>
    </row>
    <row r="449" spans="1:15" ht="20.100000000000001" customHeight="1" x14ac:dyDescent="0.3">
      <c r="A449" s="77"/>
      <c r="B449" s="160"/>
      <c r="C449" s="177"/>
      <c r="D449" s="80" t="s">
        <v>644</v>
      </c>
      <c r="E449" s="78"/>
      <c r="F449" s="81">
        <v>8</v>
      </c>
      <c r="G449" s="82">
        <v>0.70796460176991149</v>
      </c>
      <c r="H449" s="81">
        <v>8</v>
      </c>
      <c r="I449" s="82">
        <v>0.72926162260711025</v>
      </c>
      <c r="J449" s="81">
        <v>10</v>
      </c>
      <c r="K449" s="82">
        <v>1.0111223458038423</v>
      </c>
      <c r="L449" s="83"/>
      <c r="M449" s="83"/>
      <c r="N449" s="83"/>
      <c r="O449" s="84"/>
    </row>
    <row r="450" spans="1:15" ht="20.100000000000001" customHeight="1" x14ac:dyDescent="0.3">
      <c r="A450" s="77"/>
      <c r="B450" s="160"/>
      <c r="C450" s="177"/>
      <c r="D450" s="80" t="s">
        <v>645</v>
      </c>
      <c r="E450" s="78"/>
      <c r="F450" s="81">
        <v>6</v>
      </c>
      <c r="G450" s="82">
        <v>0.53097345132743357</v>
      </c>
      <c r="H450" s="81">
        <v>12</v>
      </c>
      <c r="I450" s="82">
        <v>1.0938924339106655</v>
      </c>
      <c r="J450" s="81">
        <v>19</v>
      </c>
      <c r="K450" s="82">
        <v>1.9211324570273005</v>
      </c>
      <c r="L450" s="83"/>
      <c r="M450" s="83"/>
      <c r="N450" s="83"/>
      <c r="O450" s="84"/>
    </row>
    <row r="451" spans="1:15" ht="20.100000000000001" customHeight="1" x14ac:dyDescent="0.3">
      <c r="A451" s="77"/>
      <c r="B451" s="160"/>
      <c r="C451" s="177"/>
      <c r="D451" s="80" t="s">
        <v>646</v>
      </c>
      <c r="E451" s="78"/>
      <c r="F451" s="81">
        <v>1</v>
      </c>
      <c r="G451" s="82">
        <v>8.8495575221238937E-2</v>
      </c>
      <c r="H451" s="81">
        <v>2</v>
      </c>
      <c r="I451" s="82">
        <v>0.18231540565177756</v>
      </c>
      <c r="J451" s="81">
        <v>5</v>
      </c>
      <c r="K451" s="82">
        <v>0.50556117290192115</v>
      </c>
      <c r="L451" s="83"/>
      <c r="M451" s="83"/>
      <c r="N451" s="83"/>
      <c r="O451" s="84"/>
    </row>
    <row r="452" spans="1:15" ht="20.100000000000001" customHeight="1" x14ac:dyDescent="0.3">
      <c r="A452" s="77"/>
      <c r="B452" s="160"/>
      <c r="C452" s="177"/>
      <c r="D452" s="80" t="s">
        <v>647</v>
      </c>
      <c r="E452" s="78"/>
      <c r="F452" s="81">
        <v>6</v>
      </c>
      <c r="G452" s="82">
        <v>0.53097345132743357</v>
      </c>
      <c r="H452" s="81">
        <v>11</v>
      </c>
      <c r="I452" s="82">
        <v>1.0027347310847767</v>
      </c>
      <c r="J452" s="81">
        <v>17</v>
      </c>
      <c r="K452" s="82">
        <v>1.7189079878665317</v>
      </c>
      <c r="L452" s="83"/>
      <c r="M452" s="83"/>
      <c r="N452" s="83"/>
      <c r="O452" s="84"/>
    </row>
    <row r="453" spans="1:15" ht="20.100000000000001" customHeight="1" x14ac:dyDescent="0.3">
      <c r="A453" s="77"/>
      <c r="B453" s="160"/>
      <c r="C453" s="177"/>
      <c r="D453" s="80" t="s">
        <v>565</v>
      </c>
      <c r="E453" s="78"/>
      <c r="F453" s="81"/>
      <c r="G453" s="82"/>
      <c r="H453" s="81"/>
      <c r="I453" s="82"/>
      <c r="J453" s="81"/>
      <c r="K453" s="82"/>
      <c r="L453" s="83"/>
      <c r="M453" s="83"/>
      <c r="N453" s="83"/>
      <c r="O453" s="84"/>
    </row>
    <row r="454" spans="1:15" ht="20.100000000000001" customHeight="1" x14ac:dyDescent="0.3">
      <c r="A454" s="77"/>
      <c r="B454" s="160"/>
      <c r="C454" s="177"/>
      <c r="D454" s="80" t="s">
        <v>648</v>
      </c>
      <c r="E454" s="78"/>
      <c r="F454" s="81">
        <v>1068</v>
      </c>
      <c r="G454" s="82">
        <v>94.513274336283189</v>
      </c>
      <c r="H454" s="81">
        <v>1034</v>
      </c>
      <c r="I454" s="82">
        <v>94.257064721969002</v>
      </c>
      <c r="J454" s="81">
        <v>891</v>
      </c>
      <c r="K454" s="82">
        <v>90.091001011122344</v>
      </c>
      <c r="L454" s="83"/>
      <c r="M454" s="83"/>
      <c r="N454" s="83"/>
      <c r="O454" s="84"/>
    </row>
    <row r="455" spans="1:15" ht="20.100000000000001" customHeight="1" x14ac:dyDescent="0.3">
      <c r="A455" s="116" t="s">
        <v>3572</v>
      </c>
      <c r="B455" s="176" t="s">
        <v>2492</v>
      </c>
      <c r="C455" s="182" t="s">
        <v>1145</v>
      </c>
      <c r="D455" s="118" t="s">
        <v>641</v>
      </c>
      <c r="E455" s="117"/>
      <c r="F455" s="132"/>
      <c r="G455" s="136"/>
      <c r="H455" s="132"/>
      <c r="I455" s="136"/>
      <c r="J455" s="132"/>
      <c r="K455" s="136"/>
      <c r="L455" s="146" t="s">
        <v>1</v>
      </c>
      <c r="M455" s="146" t="s">
        <v>1</v>
      </c>
      <c r="N455" s="146" t="s">
        <v>1</v>
      </c>
      <c r="O455" s="153"/>
    </row>
    <row r="456" spans="1:15" ht="20.100000000000001" customHeight="1" x14ac:dyDescent="0.3">
      <c r="A456" s="77"/>
      <c r="B456" s="160"/>
      <c r="C456" s="177"/>
      <c r="D456" s="80" t="s">
        <v>642</v>
      </c>
      <c r="E456" s="78"/>
      <c r="F456" s="81">
        <v>2</v>
      </c>
      <c r="G456" s="82">
        <v>8.695652173913043</v>
      </c>
      <c r="H456" s="81"/>
      <c r="I456" s="82"/>
      <c r="J456" s="81"/>
      <c r="K456" s="82"/>
      <c r="L456" s="83"/>
      <c r="M456" s="83"/>
      <c r="N456" s="83"/>
      <c r="O456" s="84"/>
    </row>
    <row r="457" spans="1:15" ht="20.100000000000001" customHeight="1" x14ac:dyDescent="0.3">
      <c r="A457" s="77"/>
      <c r="B457" s="160"/>
      <c r="C457" s="177"/>
      <c r="D457" s="80" t="s">
        <v>643</v>
      </c>
      <c r="E457" s="78"/>
      <c r="F457" s="81">
        <v>3</v>
      </c>
      <c r="G457" s="82">
        <v>13.043478260869565</v>
      </c>
      <c r="H457" s="81">
        <v>3</v>
      </c>
      <c r="I457" s="82">
        <v>23.076923076923077</v>
      </c>
      <c r="J457" s="81">
        <v>6</v>
      </c>
      <c r="K457" s="82">
        <v>37.5</v>
      </c>
      <c r="L457" s="83"/>
      <c r="M457" s="83"/>
      <c r="N457" s="83"/>
      <c r="O457" s="84"/>
    </row>
    <row r="458" spans="1:15" ht="20.100000000000001" customHeight="1" x14ac:dyDescent="0.3">
      <c r="A458" s="77"/>
      <c r="B458" s="160"/>
      <c r="C458" s="177"/>
      <c r="D458" s="80" t="s">
        <v>644</v>
      </c>
      <c r="E458" s="78"/>
      <c r="F458" s="81">
        <v>7</v>
      </c>
      <c r="G458" s="82">
        <v>30.434782608695656</v>
      </c>
      <c r="H458" s="81">
        <v>4</v>
      </c>
      <c r="I458" s="82">
        <v>30.76923076923077</v>
      </c>
      <c r="J458" s="81"/>
      <c r="K458" s="82"/>
      <c r="L458" s="83"/>
      <c r="M458" s="83"/>
      <c r="N458" s="83"/>
      <c r="O458" s="84"/>
    </row>
    <row r="459" spans="1:15" ht="20.100000000000001" customHeight="1" x14ac:dyDescent="0.3">
      <c r="A459" s="77"/>
      <c r="B459" s="160"/>
      <c r="C459" s="177"/>
      <c r="D459" s="80" t="s">
        <v>645</v>
      </c>
      <c r="E459" s="78"/>
      <c r="F459" s="81">
        <v>5</v>
      </c>
      <c r="G459" s="82">
        <v>21.739130434782609</v>
      </c>
      <c r="H459" s="81">
        <v>3</v>
      </c>
      <c r="I459" s="82">
        <v>23.076923076923077</v>
      </c>
      <c r="J459" s="81">
        <v>6</v>
      </c>
      <c r="K459" s="82">
        <v>37.5</v>
      </c>
      <c r="L459" s="83"/>
      <c r="M459" s="83"/>
      <c r="N459" s="83"/>
      <c r="O459" s="84"/>
    </row>
    <row r="460" spans="1:15" ht="20.100000000000001" customHeight="1" x14ac:dyDescent="0.3">
      <c r="A460" s="77"/>
      <c r="B460" s="160"/>
      <c r="C460" s="177"/>
      <c r="D460" s="80" t="s">
        <v>646</v>
      </c>
      <c r="E460" s="78"/>
      <c r="F460" s="81">
        <v>2</v>
      </c>
      <c r="G460" s="82">
        <v>8.695652173913043</v>
      </c>
      <c r="H460" s="81"/>
      <c r="I460" s="82"/>
      <c r="J460" s="81"/>
      <c r="K460" s="82"/>
      <c r="L460" s="83"/>
      <c r="M460" s="83"/>
      <c r="N460" s="83"/>
      <c r="O460" s="84"/>
    </row>
    <row r="461" spans="1:15" ht="20.100000000000001" customHeight="1" x14ac:dyDescent="0.3">
      <c r="A461" s="77"/>
      <c r="B461" s="160"/>
      <c r="C461" s="177"/>
      <c r="D461" s="80" t="s">
        <v>647</v>
      </c>
      <c r="E461" s="78"/>
      <c r="F461" s="81">
        <v>4</v>
      </c>
      <c r="G461" s="82">
        <v>17.391304347826086</v>
      </c>
      <c r="H461" s="81">
        <v>3</v>
      </c>
      <c r="I461" s="82">
        <v>23.076923076923077</v>
      </c>
      <c r="J461" s="81">
        <v>4</v>
      </c>
      <c r="K461" s="82">
        <v>25</v>
      </c>
      <c r="L461" s="83"/>
      <c r="M461" s="83"/>
      <c r="N461" s="83"/>
      <c r="O461" s="84"/>
    </row>
    <row r="462" spans="1:15" ht="20.100000000000001" customHeight="1" x14ac:dyDescent="0.3">
      <c r="A462" s="77"/>
      <c r="B462" s="160"/>
      <c r="C462" s="177"/>
      <c r="D462" s="80" t="s">
        <v>565</v>
      </c>
      <c r="E462" s="78"/>
      <c r="F462" s="81"/>
      <c r="G462" s="82"/>
      <c r="H462" s="81"/>
      <c r="I462" s="82"/>
      <c r="J462" s="81"/>
      <c r="K462" s="82"/>
      <c r="L462" s="83"/>
      <c r="M462" s="83"/>
      <c r="N462" s="83"/>
      <c r="O462" s="84"/>
    </row>
    <row r="463" spans="1:15" ht="20.100000000000001" customHeight="1" x14ac:dyDescent="0.3">
      <c r="A463" s="77"/>
      <c r="B463" s="160"/>
      <c r="C463" s="177"/>
      <c r="D463" s="80" t="s">
        <v>648</v>
      </c>
      <c r="E463" s="78"/>
      <c r="F463" s="81"/>
      <c r="G463" s="82"/>
      <c r="H463" s="81"/>
      <c r="I463" s="82"/>
      <c r="J463" s="81"/>
      <c r="K463" s="82"/>
      <c r="L463" s="83"/>
      <c r="M463" s="83"/>
      <c r="N463" s="83"/>
      <c r="O463" s="84"/>
    </row>
    <row r="464" spans="1:15" ht="20.100000000000001" customHeight="1" x14ac:dyDescent="0.3">
      <c r="A464" s="116" t="s">
        <v>3573</v>
      </c>
      <c r="B464" s="176" t="s">
        <v>2493</v>
      </c>
      <c r="C464" s="182" t="s">
        <v>1145</v>
      </c>
      <c r="D464" s="118" t="s">
        <v>641</v>
      </c>
      <c r="E464" s="117"/>
      <c r="F464" s="132"/>
      <c r="G464" s="136"/>
      <c r="H464" s="132"/>
      <c r="I464" s="136"/>
      <c r="J464" s="132"/>
      <c r="K464" s="136"/>
      <c r="L464" s="146" t="s">
        <v>1</v>
      </c>
      <c r="M464" s="146" t="s">
        <v>1</v>
      </c>
      <c r="N464" s="146" t="s">
        <v>1</v>
      </c>
      <c r="O464" s="153"/>
    </row>
    <row r="465" spans="1:15" ht="20.100000000000001" customHeight="1" x14ac:dyDescent="0.3">
      <c r="A465" s="77"/>
      <c r="B465" s="160"/>
      <c r="C465" s="177"/>
      <c r="D465" s="80" t="s">
        <v>642</v>
      </c>
      <c r="E465" s="78"/>
      <c r="F465" s="81"/>
      <c r="G465" s="82"/>
      <c r="H465" s="81"/>
      <c r="I465" s="82"/>
      <c r="J465" s="81"/>
      <c r="K465" s="82"/>
      <c r="L465" s="83"/>
      <c r="M465" s="83"/>
      <c r="N465" s="83"/>
      <c r="O465" s="84"/>
    </row>
    <row r="466" spans="1:15" ht="20.100000000000001" customHeight="1" x14ac:dyDescent="0.3">
      <c r="A466" s="77"/>
      <c r="B466" s="160"/>
      <c r="C466" s="177"/>
      <c r="D466" s="80" t="s">
        <v>643</v>
      </c>
      <c r="E466" s="78"/>
      <c r="F466" s="81"/>
      <c r="G466" s="82"/>
      <c r="H466" s="81"/>
      <c r="I466" s="82"/>
      <c r="J466" s="81"/>
      <c r="K466" s="82"/>
      <c r="L466" s="83"/>
      <c r="M466" s="83"/>
      <c r="N466" s="83"/>
      <c r="O466" s="84"/>
    </row>
    <row r="467" spans="1:15" ht="20.100000000000001" customHeight="1" x14ac:dyDescent="0.3">
      <c r="A467" s="77"/>
      <c r="B467" s="160"/>
      <c r="C467" s="177"/>
      <c r="D467" s="80" t="s">
        <v>644</v>
      </c>
      <c r="E467" s="78"/>
      <c r="F467" s="81"/>
      <c r="G467" s="82"/>
      <c r="H467" s="81"/>
      <c r="I467" s="82"/>
      <c r="J467" s="81">
        <v>1</v>
      </c>
      <c r="K467" s="82">
        <v>33.333333333333329</v>
      </c>
      <c r="L467" s="83"/>
      <c r="M467" s="83"/>
      <c r="N467" s="83"/>
      <c r="O467" s="84"/>
    </row>
    <row r="468" spans="1:15" ht="20.100000000000001" customHeight="1" x14ac:dyDescent="0.3">
      <c r="A468" s="77"/>
      <c r="B468" s="160"/>
      <c r="C468" s="177"/>
      <c r="D468" s="80" t="s">
        <v>645</v>
      </c>
      <c r="E468" s="78"/>
      <c r="F468" s="81">
        <v>5</v>
      </c>
      <c r="G468" s="82">
        <v>71.428571428571431</v>
      </c>
      <c r="H468" s="81">
        <v>4</v>
      </c>
      <c r="I468" s="82">
        <v>80</v>
      </c>
      <c r="J468" s="81">
        <v>1</v>
      </c>
      <c r="K468" s="82">
        <v>33.333333333333329</v>
      </c>
      <c r="L468" s="83"/>
      <c r="M468" s="83"/>
      <c r="N468" s="83"/>
      <c r="O468" s="84"/>
    </row>
    <row r="469" spans="1:15" ht="20.100000000000001" customHeight="1" x14ac:dyDescent="0.3">
      <c r="A469" s="77"/>
      <c r="B469" s="160"/>
      <c r="C469" s="177"/>
      <c r="D469" s="80" t="s">
        <v>646</v>
      </c>
      <c r="E469" s="78"/>
      <c r="F469" s="81">
        <v>1</v>
      </c>
      <c r="G469" s="82">
        <v>14.285714285714285</v>
      </c>
      <c r="H469" s="81">
        <v>1</v>
      </c>
      <c r="I469" s="82">
        <v>20</v>
      </c>
      <c r="J469" s="81">
        <v>1</v>
      </c>
      <c r="K469" s="82">
        <v>33.333333333333329</v>
      </c>
      <c r="L469" s="83"/>
      <c r="M469" s="83"/>
      <c r="N469" s="83"/>
      <c r="O469" s="84"/>
    </row>
    <row r="470" spans="1:15" ht="20.100000000000001" customHeight="1" x14ac:dyDescent="0.3">
      <c r="A470" s="77"/>
      <c r="B470" s="160"/>
      <c r="C470" s="177"/>
      <c r="D470" s="80" t="s">
        <v>647</v>
      </c>
      <c r="E470" s="78"/>
      <c r="F470" s="81">
        <v>1</v>
      </c>
      <c r="G470" s="82">
        <v>14.285714285714285</v>
      </c>
      <c r="H470" s="81"/>
      <c r="I470" s="82"/>
      <c r="J470" s="81"/>
      <c r="K470" s="82"/>
      <c r="L470" s="83"/>
      <c r="M470" s="83"/>
      <c r="N470" s="83"/>
      <c r="O470" s="84"/>
    </row>
    <row r="471" spans="1:15" ht="20.100000000000001" customHeight="1" x14ac:dyDescent="0.3">
      <c r="A471" s="77"/>
      <c r="B471" s="160"/>
      <c r="C471" s="177"/>
      <c r="D471" s="80" t="s">
        <v>565</v>
      </c>
      <c r="E471" s="78"/>
      <c r="F471" s="81"/>
      <c r="G471" s="82"/>
      <c r="H471" s="81"/>
      <c r="I471" s="82"/>
      <c r="J471" s="81"/>
      <c r="K471" s="82"/>
      <c r="L471" s="83"/>
      <c r="M471" s="83"/>
      <c r="N471" s="83"/>
      <c r="O471" s="84"/>
    </row>
    <row r="472" spans="1:15" ht="20.100000000000001" customHeight="1" x14ac:dyDescent="0.3">
      <c r="A472" s="77"/>
      <c r="B472" s="160"/>
      <c r="C472" s="177"/>
      <c r="D472" s="80" t="s">
        <v>648</v>
      </c>
      <c r="E472" s="78"/>
      <c r="F472" s="81"/>
      <c r="G472" s="82"/>
      <c r="H472" s="81"/>
      <c r="I472" s="82"/>
      <c r="J472" s="81"/>
      <c r="K472" s="82"/>
      <c r="L472" s="83"/>
      <c r="M472" s="83"/>
      <c r="N472" s="83"/>
      <c r="O472" s="84"/>
    </row>
    <row r="473" spans="1:15" ht="20.100000000000001" customHeight="1" x14ac:dyDescent="0.3">
      <c r="A473" s="116" t="s">
        <v>3574</v>
      </c>
      <c r="B473" s="176" t="s">
        <v>2494</v>
      </c>
      <c r="C473" s="182" t="s">
        <v>1145</v>
      </c>
      <c r="D473" s="118" t="s">
        <v>641</v>
      </c>
      <c r="E473" s="117"/>
      <c r="F473" s="132"/>
      <c r="G473" s="136"/>
      <c r="H473" s="132"/>
      <c r="I473" s="136"/>
      <c r="J473" s="132"/>
      <c r="K473" s="136"/>
      <c r="L473" s="146" t="s">
        <v>1</v>
      </c>
      <c r="M473" s="146" t="s">
        <v>1</v>
      </c>
      <c r="N473" s="146" t="s">
        <v>1</v>
      </c>
      <c r="O473" s="153"/>
    </row>
    <row r="474" spans="1:15" ht="20.100000000000001" customHeight="1" x14ac:dyDescent="0.3">
      <c r="A474" s="77"/>
      <c r="B474" s="160"/>
      <c r="C474" s="177"/>
      <c r="D474" s="80" t="s">
        <v>642</v>
      </c>
      <c r="E474" s="78"/>
      <c r="F474" s="81"/>
      <c r="G474" s="82"/>
      <c r="H474" s="81"/>
      <c r="I474" s="82"/>
      <c r="J474" s="81"/>
      <c r="K474" s="82"/>
      <c r="L474" s="83"/>
      <c r="M474" s="83"/>
      <c r="N474" s="83"/>
      <c r="O474" s="84"/>
    </row>
    <row r="475" spans="1:15" ht="20.100000000000001" customHeight="1" x14ac:dyDescent="0.3">
      <c r="A475" s="77"/>
      <c r="B475" s="160"/>
      <c r="C475" s="177"/>
      <c r="D475" s="80" t="s">
        <v>643</v>
      </c>
      <c r="E475" s="78"/>
      <c r="F475" s="81"/>
      <c r="G475" s="82"/>
      <c r="H475" s="81"/>
      <c r="I475" s="82"/>
      <c r="J475" s="81"/>
      <c r="K475" s="82"/>
      <c r="L475" s="83"/>
      <c r="M475" s="83"/>
      <c r="N475" s="83"/>
      <c r="O475" s="84"/>
    </row>
    <row r="476" spans="1:15" ht="20.100000000000001" customHeight="1" x14ac:dyDescent="0.3">
      <c r="A476" s="77"/>
      <c r="B476" s="160"/>
      <c r="C476" s="177"/>
      <c r="D476" s="80" t="s">
        <v>644</v>
      </c>
      <c r="E476" s="78"/>
      <c r="F476" s="81"/>
      <c r="G476" s="82"/>
      <c r="H476" s="81"/>
      <c r="I476" s="82"/>
      <c r="J476" s="81"/>
      <c r="K476" s="82"/>
      <c r="L476" s="83"/>
      <c r="M476" s="83"/>
      <c r="N476" s="83"/>
      <c r="O476" s="84"/>
    </row>
    <row r="477" spans="1:15" ht="20.100000000000001" customHeight="1" x14ac:dyDescent="0.3">
      <c r="A477" s="77"/>
      <c r="B477" s="160"/>
      <c r="C477" s="177"/>
      <c r="D477" s="80" t="s">
        <v>645</v>
      </c>
      <c r="E477" s="78"/>
      <c r="F477" s="81"/>
      <c r="G477" s="82"/>
      <c r="H477" s="81"/>
      <c r="I477" s="82"/>
      <c r="J477" s="81">
        <v>1</v>
      </c>
      <c r="K477" s="82">
        <v>50</v>
      </c>
      <c r="L477" s="83"/>
      <c r="M477" s="83"/>
      <c r="N477" s="83"/>
      <c r="O477" s="84"/>
    </row>
    <row r="478" spans="1:15" ht="20.100000000000001" customHeight="1" x14ac:dyDescent="0.3">
      <c r="A478" s="77"/>
      <c r="B478" s="160"/>
      <c r="C478" s="177"/>
      <c r="D478" s="80" t="s">
        <v>646</v>
      </c>
      <c r="E478" s="78"/>
      <c r="F478" s="81"/>
      <c r="G478" s="82"/>
      <c r="H478" s="81"/>
      <c r="I478" s="82"/>
      <c r="J478" s="81"/>
      <c r="K478" s="82"/>
      <c r="L478" s="83"/>
      <c r="M478" s="83"/>
      <c r="N478" s="83"/>
      <c r="O478" s="84"/>
    </row>
    <row r="479" spans="1:15" ht="20.100000000000001" customHeight="1" x14ac:dyDescent="0.3">
      <c r="A479" s="77"/>
      <c r="B479" s="160"/>
      <c r="C479" s="177"/>
      <c r="D479" s="80" t="s">
        <v>647</v>
      </c>
      <c r="E479" s="78"/>
      <c r="F479" s="81"/>
      <c r="G479" s="82"/>
      <c r="H479" s="81">
        <v>1</v>
      </c>
      <c r="I479" s="82">
        <v>100</v>
      </c>
      <c r="J479" s="81">
        <v>1</v>
      </c>
      <c r="K479" s="82">
        <v>50</v>
      </c>
      <c r="L479" s="83"/>
      <c r="M479" s="83"/>
      <c r="N479" s="83"/>
      <c r="O479" s="84"/>
    </row>
    <row r="480" spans="1:15" ht="20.100000000000001" customHeight="1" x14ac:dyDescent="0.3">
      <c r="A480" s="77"/>
      <c r="B480" s="160"/>
      <c r="C480" s="177"/>
      <c r="D480" s="80" t="s">
        <v>565</v>
      </c>
      <c r="E480" s="78"/>
      <c r="F480" s="81"/>
      <c r="G480" s="82"/>
      <c r="H480" s="81"/>
      <c r="I480" s="82"/>
      <c r="J480" s="81"/>
      <c r="K480" s="82"/>
      <c r="L480" s="83"/>
      <c r="M480" s="83"/>
      <c r="N480" s="83"/>
      <c r="O480" s="84"/>
    </row>
    <row r="481" spans="1:15" ht="20.100000000000001" customHeight="1" x14ac:dyDescent="0.3">
      <c r="A481" s="77"/>
      <c r="B481" s="160"/>
      <c r="C481" s="177"/>
      <c r="D481" s="80" t="s">
        <v>648</v>
      </c>
      <c r="E481" s="78"/>
      <c r="F481" s="81"/>
      <c r="G481" s="82"/>
      <c r="H481" s="81"/>
      <c r="I481" s="82"/>
      <c r="J481" s="81"/>
      <c r="K481" s="82"/>
      <c r="L481" s="83"/>
      <c r="M481" s="83"/>
      <c r="N481" s="83"/>
      <c r="O481" s="84"/>
    </row>
    <row r="482" spans="1:15" ht="20.100000000000001" customHeight="1" x14ac:dyDescent="0.3">
      <c r="A482" s="116" t="s">
        <v>3575</v>
      </c>
      <c r="B482" s="176" t="s">
        <v>2495</v>
      </c>
      <c r="C482" s="182" t="s">
        <v>1145</v>
      </c>
      <c r="D482" s="118" t="s">
        <v>641</v>
      </c>
      <c r="E482" s="117"/>
      <c r="F482" s="132"/>
      <c r="G482" s="136"/>
      <c r="H482" s="132"/>
      <c r="I482" s="136"/>
      <c r="J482" s="132"/>
      <c r="K482" s="136"/>
      <c r="L482" s="146" t="s">
        <v>1</v>
      </c>
      <c r="M482" s="146" t="s">
        <v>1</v>
      </c>
      <c r="N482" s="146" t="s">
        <v>1</v>
      </c>
      <c r="O482" s="153"/>
    </row>
    <row r="483" spans="1:15" ht="20.100000000000001" customHeight="1" x14ac:dyDescent="0.3">
      <c r="A483" s="77"/>
      <c r="B483" s="160"/>
      <c r="C483" s="177"/>
      <c r="D483" s="80" t="s">
        <v>642</v>
      </c>
      <c r="E483" s="78"/>
      <c r="F483" s="81"/>
      <c r="G483" s="82"/>
      <c r="H483" s="81"/>
      <c r="I483" s="82"/>
      <c r="J483" s="81"/>
      <c r="K483" s="82"/>
      <c r="L483" s="83"/>
      <c r="M483" s="83"/>
      <c r="N483" s="83"/>
      <c r="O483" s="84"/>
    </row>
    <row r="484" spans="1:15" ht="20.100000000000001" customHeight="1" x14ac:dyDescent="0.3">
      <c r="A484" s="77"/>
      <c r="B484" s="160"/>
      <c r="C484" s="177"/>
      <c r="D484" s="80" t="s">
        <v>643</v>
      </c>
      <c r="E484" s="78"/>
      <c r="F484" s="81"/>
      <c r="G484" s="82"/>
      <c r="H484" s="81"/>
      <c r="I484" s="82"/>
      <c r="J484" s="81"/>
      <c r="K484" s="82"/>
      <c r="L484" s="83"/>
      <c r="M484" s="83"/>
      <c r="N484" s="83"/>
      <c r="O484" s="84"/>
    </row>
    <row r="485" spans="1:15" ht="20.100000000000001" customHeight="1" x14ac:dyDescent="0.3">
      <c r="A485" s="77"/>
      <c r="B485" s="160"/>
      <c r="C485" s="177"/>
      <c r="D485" s="80" t="s">
        <v>644</v>
      </c>
      <c r="E485" s="78"/>
      <c r="F485" s="81"/>
      <c r="G485" s="82"/>
      <c r="H485" s="81"/>
      <c r="I485" s="82"/>
      <c r="J485" s="81"/>
      <c r="K485" s="82"/>
      <c r="L485" s="83"/>
      <c r="M485" s="83"/>
      <c r="N485" s="83"/>
      <c r="O485" s="84"/>
    </row>
    <row r="486" spans="1:15" ht="20.100000000000001" customHeight="1" x14ac:dyDescent="0.3">
      <c r="A486" s="77"/>
      <c r="B486" s="160"/>
      <c r="C486" s="177"/>
      <c r="D486" s="80" t="s">
        <v>645</v>
      </c>
      <c r="E486" s="78"/>
      <c r="F486" s="81"/>
      <c r="G486" s="82"/>
      <c r="H486" s="81"/>
      <c r="I486" s="82"/>
      <c r="J486" s="81"/>
      <c r="K486" s="82"/>
      <c r="L486" s="83"/>
      <c r="M486" s="83"/>
      <c r="N486" s="83"/>
      <c r="O486" s="84"/>
    </row>
    <row r="487" spans="1:15" ht="20.100000000000001" customHeight="1" x14ac:dyDescent="0.3">
      <c r="A487" s="77"/>
      <c r="B487" s="160"/>
      <c r="C487" s="177"/>
      <c r="D487" s="80" t="s">
        <v>646</v>
      </c>
      <c r="E487" s="78"/>
      <c r="F487" s="81"/>
      <c r="G487" s="82"/>
      <c r="H487" s="81"/>
      <c r="I487" s="82"/>
      <c r="J487" s="81">
        <v>1</v>
      </c>
      <c r="K487" s="82">
        <v>100</v>
      </c>
      <c r="L487" s="83"/>
      <c r="M487" s="83"/>
      <c r="N487" s="83"/>
      <c r="O487" s="84"/>
    </row>
    <row r="488" spans="1:15" ht="20.100000000000001" customHeight="1" x14ac:dyDescent="0.3">
      <c r="A488" s="77"/>
      <c r="B488" s="160"/>
      <c r="C488" s="177"/>
      <c r="D488" s="80" t="s">
        <v>647</v>
      </c>
      <c r="E488" s="78"/>
      <c r="F488" s="81"/>
      <c r="G488" s="82"/>
      <c r="H488" s="81"/>
      <c r="I488" s="82"/>
      <c r="J488" s="81"/>
      <c r="K488" s="82"/>
      <c r="L488" s="83"/>
      <c r="M488" s="83"/>
      <c r="N488" s="83"/>
      <c r="O488" s="84"/>
    </row>
    <row r="489" spans="1:15" ht="20.100000000000001" customHeight="1" x14ac:dyDescent="0.3">
      <c r="A489" s="77"/>
      <c r="B489" s="160"/>
      <c r="C489" s="177"/>
      <c r="D489" s="80" t="s">
        <v>565</v>
      </c>
      <c r="E489" s="78"/>
      <c r="F489" s="81"/>
      <c r="G489" s="82"/>
      <c r="H489" s="81"/>
      <c r="I489" s="82"/>
      <c r="J489" s="81"/>
      <c r="K489" s="82"/>
      <c r="L489" s="83"/>
      <c r="M489" s="83"/>
      <c r="N489" s="83"/>
      <c r="O489" s="84"/>
    </row>
    <row r="490" spans="1:15" ht="20.100000000000001" customHeight="1" x14ac:dyDescent="0.3">
      <c r="A490" s="77"/>
      <c r="B490" s="160"/>
      <c r="C490" s="177"/>
      <c r="D490" s="80" t="s">
        <v>648</v>
      </c>
      <c r="E490" s="78"/>
      <c r="F490" s="81"/>
      <c r="G490" s="82"/>
      <c r="H490" s="81"/>
      <c r="I490" s="82"/>
      <c r="J490" s="81"/>
      <c r="K490" s="82"/>
      <c r="L490" s="83"/>
      <c r="M490" s="83"/>
      <c r="N490" s="83"/>
      <c r="O490" s="84"/>
    </row>
    <row r="491" spans="1:15" ht="20.100000000000001" customHeight="1" x14ac:dyDescent="0.3">
      <c r="A491" s="116" t="s">
        <v>3576</v>
      </c>
      <c r="B491" s="176" t="s">
        <v>2496</v>
      </c>
      <c r="C491" s="182" t="s">
        <v>1145</v>
      </c>
      <c r="D491" s="118" t="s">
        <v>641</v>
      </c>
      <c r="E491" s="117"/>
      <c r="F491" s="132"/>
      <c r="G491" s="136"/>
      <c r="H491" s="132"/>
      <c r="I491" s="136"/>
      <c r="J491" s="132"/>
      <c r="K491" s="136"/>
      <c r="L491" s="146" t="s">
        <v>1</v>
      </c>
      <c r="M491" s="146" t="s">
        <v>1</v>
      </c>
      <c r="N491" s="146" t="s">
        <v>1</v>
      </c>
      <c r="O491" s="153"/>
    </row>
    <row r="492" spans="1:15" ht="20.100000000000001" customHeight="1" x14ac:dyDescent="0.3">
      <c r="A492" s="77"/>
      <c r="B492" s="160"/>
      <c r="C492" s="177"/>
      <c r="D492" s="80" t="s">
        <v>642</v>
      </c>
      <c r="E492" s="78"/>
      <c r="F492" s="81"/>
      <c r="G492" s="82"/>
      <c r="H492" s="81"/>
      <c r="I492" s="82"/>
      <c r="J492" s="81"/>
      <c r="K492" s="82"/>
      <c r="L492" s="83"/>
      <c r="M492" s="83"/>
      <c r="N492" s="83"/>
      <c r="O492" s="84"/>
    </row>
    <row r="493" spans="1:15" ht="20.100000000000001" customHeight="1" x14ac:dyDescent="0.3">
      <c r="A493" s="77"/>
      <c r="B493" s="160"/>
      <c r="C493" s="177"/>
      <c r="D493" s="80" t="s">
        <v>643</v>
      </c>
      <c r="E493" s="78"/>
      <c r="F493" s="81"/>
      <c r="G493" s="82"/>
      <c r="H493" s="81"/>
      <c r="I493" s="82"/>
      <c r="J493" s="81"/>
      <c r="K493" s="82"/>
      <c r="L493" s="83"/>
      <c r="M493" s="83"/>
      <c r="N493" s="83"/>
      <c r="O493" s="84"/>
    </row>
    <row r="494" spans="1:15" ht="20.100000000000001" customHeight="1" x14ac:dyDescent="0.3">
      <c r="A494" s="77"/>
      <c r="B494" s="160"/>
      <c r="C494" s="177"/>
      <c r="D494" s="80" t="s">
        <v>644</v>
      </c>
      <c r="E494" s="78"/>
      <c r="F494" s="81"/>
      <c r="G494" s="82"/>
      <c r="H494" s="81"/>
      <c r="I494" s="82"/>
      <c r="J494" s="81"/>
      <c r="K494" s="82"/>
      <c r="L494" s="83"/>
      <c r="M494" s="83"/>
      <c r="N494" s="83"/>
      <c r="O494" s="84"/>
    </row>
    <row r="495" spans="1:15" ht="20.100000000000001" customHeight="1" x14ac:dyDescent="0.3">
      <c r="A495" s="77"/>
      <c r="B495" s="160"/>
      <c r="C495" s="177"/>
      <c r="D495" s="80" t="s">
        <v>645</v>
      </c>
      <c r="E495" s="78"/>
      <c r="F495" s="81"/>
      <c r="G495" s="82"/>
      <c r="H495" s="81"/>
      <c r="I495" s="82"/>
      <c r="J495" s="81"/>
      <c r="K495" s="82"/>
      <c r="L495" s="83"/>
      <c r="M495" s="83"/>
      <c r="N495" s="83"/>
      <c r="O495" s="84"/>
    </row>
    <row r="496" spans="1:15" ht="20.100000000000001" customHeight="1" x14ac:dyDescent="0.3">
      <c r="A496" s="77"/>
      <c r="B496" s="160"/>
      <c r="C496" s="177"/>
      <c r="D496" s="80" t="s">
        <v>646</v>
      </c>
      <c r="E496" s="78"/>
      <c r="F496" s="81"/>
      <c r="G496" s="82"/>
      <c r="H496" s="81"/>
      <c r="I496" s="82"/>
      <c r="J496" s="81"/>
      <c r="K496" s="82"/>
      <c r="L496" s="83"/>
      <c r="M496" s="83"/>
      <c r="N496" s="83"/>
      <c r="O496" s="84"/>
    </row>
    <row r="497" spans="1:15" ht="20.100000000000001" customHeight="1" x14ac:dyDescent="0.3">
      <c r="A497" s="77"/>
      <c r="B497" s="160"/>
      <c r="C497" s="177"/>
      <c r="D497" s="80" t="s">
        <v>647</v>
      </c>
      <c r="E497" s="78"/>
      <c r="F497" s="81"/>
      <c r="G497" s="82"/>
      <c r="H497" s="81"/>
      <c r="I497" s="82"/>
      <c r="J497" s="81"/>
      <c r="K497" s="82"/>
      <c r="L497" s="83"/>
      <c r="M497" s="83"/>
      <c r="N497" s="83"/>
      <c r="O497" s="84"/>
    </row>
    <row r="498" spans="1:15" ht="20.100000000000001" customHeight="1" x14ac:dyDescent="0.3">
      <c r="A498" s="77"/>
      <c r="B498" s="160"/>
      <c r="C498" s="177"/>
      <c r="D498" s="80" t="s">
        <v>565</v>
      </c>
      <c r="E498" s="78"/>
      <c r="F498" s="81"/>
      <c r="G498" s="82"/>
      <c r="H498" s="81"/>
      <c r="I498" s="82"/>
      <c r="J498" s="81"/>
      <c r="K498" s="82"/>
      <c r="L498" s="83"/>
      <c r="M498" s="83"/>
      <c r="N498" s="83"/>
      <c r="O498" s="84"/>
    </row>
    <row r="499" spans="1:15" ht="20.100000000000001" customHeight="1" x14ac:dyDescent="0.3">
      <c r="A499" s="77"/>
      <c r="B499" s="160"/>
      <c r="C499" s="177"/>
      <c r="D499" s="80" t="s">
        <v>648</v>
      </c>
      <c r="E499" s="78"/>
      <c r="F499" s="81"/>
      <c r="G499" s="82"/>
      <c r="H499" s="81"/>
      <c r="I499" s="82"/>
      <c r="J499" s="81"/>
      <c r="K499" s="82"/>
      <c r="L499" s="83"/>
      <c r="M499" s="83"/>
      <c r="N499" s="83"/>
      <c r="O499" s="84"/>
    </row>
    <row r="500" spans="1:15" ht="20.100000000000001" customHeight="1" x14ac:dyDescent="0.3">
      <c r="A500" s="116" t="s">
        <v>3577</v>
      </c>
      <c r="B500" s="176" t="s">
        <v>2497</v>
      </c>
      <c r="C500" s="182" t="s">
        <v>1145</v>
      </c>
      <c r="D500" s="118" t="s">
        <v>641</v>
      </c>
      <c r="E500" s="117"/>
      <c r="F500" s="132"/>
      <c r="G500" s="136"/>
      <c r="H500" s="132"/>
      <c r="I500" s="136"/>
      <c r="J500" s="132"/>
      <c r="K500" s="136"/>
      <c r="L500" s="146" t="s">
        <v>1</v>
      </c>
      <c r="M500" s="146" t="s">
        <v>1</v>
      </c>
      <c r="N500" s="146" t="s">
        <v>1</v>
      </c>
      <c r="O500" s="153"/>
    </row>
    <row r="501" spans="1:15" ht="20.100000000000001" customHeight="1" x14ac:dyDescent="0.3">
      <c r="A501" s="77"/>
      <c r="B501" s="160"/>
      <c r="C501" s="177"/>
      <c r="D501" s="80" t="s">
        <v>642</v>
      </c>
      <c r="E501" s="78"/>
      <c r="F501" s="81"/>
      <c r="G501" s="82"/>
      <c r="H501" s="81"/>
      <c r="I501" s="82"/>
      <c r="J501" s="81"/>
      <c r="K501" s="82"/>
      <c r="L501" s="83"/>
      <c r="M501" s="83"/>
      <c r="N501" s="83"/>
      <c r="O501" s="84"/>
    </row>
    <row r="502" spans="1:15" ht="20.100000000000001" customHeight="1" x14ac:dyDescent="0.3">
      <c r="A502" s="77"/>
      <c r="B502" s="160"/>
      <c r="C502" s="177"/>
      <c r="D502" s="80" t="s">
        <v>643</v>
      </c>
      <c r="E502" s="78"/>
      <c r="F502" s="81"/>
      <c r="G502" s="82"/>
      <c r="H502" s="81"/>
      <c r="I502" s="82"/>
      <c r="J502" s="81"/>
      <c r="K502" s="82"/>
      <c r="L502" s="83"/>
      <c r="M502" s="83"/>
      <c r="N502" s="83"/>
      <c r="O502" s="84"/>
    </row>
    <row r="503" spans="1:15" ht="20.100000000000001" customHeight="1" x14ac:dyDescent="0.3">
      <c r="A503" s="77"/>
      <c r="B503" s="160"/>
      <c r="C503" s="177"/>
      <c r="D503" s="80" t="s">
        <v>644</v>
      </c>
      <c r="E503" s="78"/>
      <c r="F503" s="81"/>
      <c r="G503" s="82"/>
      <c r="H503" s="81"/>
      <c r="I503" s="82"/>
      <c r="J503" s="81"/>
      <c r="K503" s="82"/>
      <c r="L503" s="83"/>
      <c r="M503" s="83"/>
      <c r="N503" s="83"/>
      <c r="O503" s="84"/>
    </row>
    <row r="504" spans="1:15" ht="20.100000000000001" customHeight="1" x14ac:dyDescent="0.3">
      <c r="A504" s="77"/>
      <c r="B504" s="160"/>
      <c r="C504" s="177"/>
      <c r="D504" s="80" t="s">
        <v>645</v>
      </c>
      <c r="E504" s="78"/>
      <c r="F504" s="81"/>
      <c r="G504" s="82"/>
      <c r="H504" s="81"/>
      <c r="I504" s="82"/>
      <c r="J504" s="81"/>
      <c r="K504" s="82"/>
      <c r="L504" s="83"/>
      <c r="M504" s="83"/>
      <c r="N504" s="83"/>
      <c r="O504" s="84"/>
    </row>
    <row r="505" spans="1:15" ht="20.100000000000001" customHeight="1" x14ac:dyDescent="0.3">
      <c r="A505" s="77"/>
      <c r="B505" s="160"/>
      <c r="C505" s="177"/>
      <c r="D505" s="80" t="s">
        <v>646</v>
      </c>
      <c r="E505" s="78"/>
      <c r="F505" s="81"/>
      <c r="G505" s="82"/>
      <c r="H505" s="81"/>
      <c r="I505" s="82"/>
      <c r="J505" s="81"/>
      <c r="K505" s="82"/>
      <c r="L505" s="83"/>
      <c r="M505" s="83"/>
      <c r="N505" s="83"/>
      <c r="O505" s="84"/>
    </row>
    <row r="506" spans="1:15" ht="20.100000000000001" customHeight="1" x14ac:dyDescent="0.3">
      <c r="A506" s="77"/>
      <c r="B506" s="160"/>
      <c r="C506" s="177"/>
      <c r="D506" s="80" t="s">
        <v>647</v>
      </c>
      <c r="E506" s="78"/>
      <c r="F506" s="81"/>
      <c r="G506" s="82"/>
      <c r="H506" s="81"/>
      <c r="I506" s="82"/>
      <c r="J506" s="81"/>
      <c r="K506" s="82"/>
      <c r="L506" s="83"/>
      <c r="M506" s="83"/>
      <c r="N506" s="83"/>
      <c r="O506" s="84"/>
    </row>
    <row r="507" spans="1:15" ht="20.100000000000001" customHeight="1" x14ac:dyDescent="0.3">
      <c r="A507" s="77"/>
      <c r="B507" s="160"/>
      <c r="C507" s="177"/>
      <c r="D507" s="80" t="s">
        <v>565</v>
      </c>
      <c r="E507" s="78"/>
      <c r="F507" s="81"/>
      <c r="G507" s="82"/>
      <c r="H507" s="81"/>
      <c r="I507" s="82"/>
      <c r="J507" s="81"/>
      <c r="K507" s="82"/>
      <c r="L507" s="83"/>
      <c r="M507" s="83"/>
      <c r="N507" s="83"/>
      <c r="O507" s="84"/>
    </row>
    <row r="508" spans="1:15" ht="20.100000000000001" customHeight="1" x14ac:dyDescent="0.3">
      <c r="A508" s="77"/>
      <c r="B508" s="160"/>
      <c r="C508" s="177"/>
      <c r="D508" s="80" t="s">
        <v>648</v>
      </c>
      <c r="E508" s="78"/>
      <c r="F508" s="81"/>
      <c r="G508" s="82"/>
      <c r="H508" s="81"/>
      <c r="I508" s="82"/>
      <c r="J508" s="81"/>
      <c r="K508" s="82"/>
      <c r="L508" s="83"/>
      <c r="M508" s="83"/>
      <c r="N508" s="83"/>
      <c r="O508" s="84"/>
    </row>
    <row r="509" spans="1:15" ht="20.100000000000001" customHeight="1" x14ac:dyDescent="0.3">
      <c r="A509" s="116" t="s">
        <v>3578</v>
      </c>
      <c r="B509" s="176" t="s">
        <v>2498</v>
      </c>
      <c r="C509" s="182" t="s">
        <v>1145</v>
      </c>
      <c r="D509" s="118" t="s">
        <v>641</v>
      </c>
      <c r="E509" s="117"/>
      <c r="F509" s="132"/>
      <c r="G509" s="136"/>
      <c r="H509" s="132"/>
      <c r="I509" s="136"/>
      <c r="J509" s="132"/>
      <c r="K509" s="136"/>
      <c r="L509" s="146" t="s">
        <v>1</v>
      </c>
      <c r="M509" s="146" t="s">
        <v>1</v>
      </c>
      <c r="N509" s="146" t="s">
        <v>1</v>
      </c>
      <c r="O509" s="153"/>
    </row>
    <row r="510" spans="1:15" ht="20.100000000000001" customHeight="1" x14ac:dyDescent="0.3">
      <c r="A510" s="77"/>
      <c r="B510" s="160"/>
      <c r="C510" s="177"/>
      <c r="D510" s="80" t="s">
        <v>642</v>
      </c>
      <c r="E510" s="78"/>
      <c r="F510" s="81"/>
      <c r="G510" s="82"/>
      <c r="H510" s="81"/>
      <c r="I510" s="82"/>
      <c r="J510" s="81"/>
      <c r="K510" s="82"/>
      <c r="L510" s="83"/>
      <c r="M510" s="83"/>
      <c r="N510" s="83"/>
      <c r="O510" s="84"/>
    </row>
    <row r="511" spans="1:15" ht="20.100000000000001" customHeight="1" x14ac:dyDescent="0.3">
      <c r="A511" s="77"/>
      <c r="B511" s="160"/>
      <c r="C511" s="177"/>
      <c r="D511" s="80" t="s">
        <v>643</v>
      </c>
      <c r="E511" s="78"/>
      <c r="F511" s="81"/>
      <c r="G511" s="82"/>
      <c r="H511" s="81"/>
      <c r="I511" s="82"/>
      <c r="J511" s="81"/>
      <c r="K511" s="82"/>
      <c r="L511" s="83"/>
      <c r="M511" s="83"/>
      <c r="N511" s="83"/>
      <c r="O511" s="84"/>
    </row>
    <row r="512" spans="1:15" ht="20.100000000000001" customHeight="1" x14ac:dyDescent="0.3">
      <c r="A512" s="77"/>
      <c r="B512" s="160"/>
      <c r="C512" s="177"/>
      <c r="D512" s="80" t="s">
        <v>644</v>
      </c>
      <c r="E512" s="78"/>
      <c r="F512" s="81"/>
      <c r="G512" s="82"/>
      <c r="H512" s="81"/>
      <c r="I512" s="82"/>
      <c r="J512" s="81"/>
      <c r="K512" s="82"/>
      <c r="L512" s="83"/>
      <c r="M512" s="83"/>
      <c r="N512" s="83"/>
      <c r="O512" s="84"/>
    </row>
    <row r="513" spans="1:15" ht="20.100000000000001" customHeight="1" x14ac:dyDescent="0.3">
      <c r="A513" s="77"/>
      <c r="B513" s="160"/>
      <c r="C513" s="177"/>
      <c r="D513" s="80" t="s">
        <v>645</v>
      </c>
      <c r="E513" s="78"/>
      <c r="F513" s="81"/>
      <c r="G513" s="82"/>
      <c r="H513" s="81"/>
      <c r="I513" s="82"/>
      <c r="J513" s="81"/>
      <c r="K513" s="82"/>
      <c r="L513" s="83"/>
      <c r="M513" s="83"/>
      <c r="N513" s="83"/>
      <c r="O513" s="84"/>
    </row>
    <row r="514" spans="1:15" ht="20.100000000000001" customHeight="1" x14ac:dyDescent="0.3">
      <c r="A514" s="77"/>
      <c r="B514" s="160"/>
      <c r="C514" s="177"/>
      <c r="D514" s="80" t="s">
        <v>646</v>
      </c>
      <c r="E514" s="78"/>
      <c r="F514" s="81"/>
      <c r="G514" s="82"/>
      <c r="H514" s="81"/>
      <c r="I514" s="82"/>
      <c r="J514" s="81"/>
      <c r="K514" s="82"/>
      <c r="L514" s="83"/>
      <c r="M514" s="83"/>
      <c r="N514" s="83"/>
      <c r="O514" s="84"/>
    </row>
    <row r="515" spans="1:15" ht="20.100000000000001" customHeight="1" x14ac:dyDescent="0.3">
      <c r="A515" s="77"/>
      <c r="B515" s="160"/>
      <c r="C515" s="177"/>
      <c r="D515" s="80" t="s">
        <v>647</v>
      </c>
      <c r="E515" s="78"/>
      <c r="F515" s="81"/>
      <c r="G515" s="82"/>
      <c r="H515" s="81"/>
      <c r="I515" s="82"/>
      <c r="J515" s="81"/>
      <c r="K515" s="82"/>
      <c r="L515" s="83"/>
      <c r="M515" s="83"/>
      <c r="N515" s="83"/>
      <c r="O515" s="84"/>
    </row>
    <row r="516" spans="1:15" ht="20.100000000000001" customHeight="1" x14ac:dyDescent="0.3">
      <c r="A516" s="77"/>
      <c r="B516" s="160"/>
      <c r="C516" s="177"/>
      <c r="D516" s="80" t="s">
        <v>565</v>
      </c>
      <c r="E516" s="78"/>
      <c r="F516" s="81"/>
      <c r="G516" s="82"/>
      <c r="H516" s="81"/>
      <c r="I516" s="82"/>
      <c r="J516" s="81"/>
      <c r="K516" s="82"/>
      <c r="L516" s="83"/>
      <c r="M516" s="83"/>
      <c r="N516" s="83"/>
      <c r="O516" s="84"/>
    </row>
    <row r="517" spans="1:15" ht="20.100000000000001" customHeight="1" x14ac:dyDescent="0.3">
      <c r="A517" s="77"/>
      <c r="B517" s="160"/>
      <c r="C517" s="177"/>
      <c r="D517" s="80" t="s">
        <v>648</v>
      </c>
      <c r="E517" s="78"/>
      <c r="F517" s="81"/>
      <c r="G517" s="82"/>
      <c r="H517" s="81"/>
      <c r="I517" s="82"/>
      <c r="J517" s="81"/>
      <c r="K517" s="82"/>
      <c r="L517" s="83"/>
      <c r="M517" s="83"/>
      <c r="N517" s="83"/>
      <c r="O517" s="84"/>
    </row>
    <row r="518" spans="1:15" ht="20.100000000000001" customHeight="1" x14ac:dyDescent="0.3">
      <c r="A518" s="116" t="s">
        <v>3579</v>
      </c>
      <c r="B518" s="176" t="s">
        <v>2499</v>
      </c>
      <c r="C518" s="182" t="s">
        <v>3674</v>
      </c>
      <c r="D518" s="118"/>
      <c r="E518" s="117"/>
      <c r="F518" s="132"/>
      <c r="G518" s="136"/>
      <c r="H518" s="132"/>
      <c r="I518" s="136"/>
      <c r="J518" s="132"/>
      <c r="K518" s="136"/>
      <c r="L518" s="146" t="s">
        <v>1</v>
      </c>
      <c r="M518" s="146" t="s">
        <v>1</v>
      </c>
      <c r="N518" s="146" t="s">
        <v>1</v>
      </c>
      <c r="O518" s="153"/>
    </row>
    <row r="519" spans="1:15" ht="20.100000000000001" customHeight="1" x14ac:dyDescent="0.3">
      <c r="A519" s="116" t="s">
        <v>3580</v>
      </c>
      <c r="B519" s="176" t="s">
        <v>657</v>
      </c>
      <c r="C519" s="182" t="s">
        <v>1145</v>
      </c>
      <c r="D519" s="118" t="s">
        <v>658</v>
      </c>
      <c r="E519" s="117"/>
      <c r="F519" s="132">
        <v>181</v>
      </c>
      <c r="G519" s="136">
        <v>16.017699115044248</v>
      </c>
      <c r="H519" s="132">
        <v>220</v>
      </c>
      <c r="I519" s="136">
        <v>20.054694621695532</v>
      </c>
      <c r="J519" s="132">
        <v>183</v>
      </c>
      <c r="K519" s="136">
        <v>18.503538928210315</v>
      </c>
      <c r="L519" s="146" t="s">
        <v>1</v>
      </c>
      <c r="M519" s="146" t="s">
        <v>1</v>
      </c>
      <c r="N519" s="146" t="s">
        <v>1</v>
      </c>
      <c r="O519" s="153"/>
    </row>
    <row r="520" spans="1:15" ht="20.100000000000001" customHeight="1" x14ac:dyDescent="0.3">
      <c r="A520" s="77"/>
      <c r="B520" s="160"/>
      <c r="C520" s="177"/>
      <c r="D520" s="80" t="s">
        <v>659</v>
      </c>
      <c r="E520" s="78"/>
      <c r="F520" s="81">
        <v>595</v>
      </c>
      <c r="G520" s="82">
        <v>52.654867256637175</v>
      </c>
      <c r="H520" s="81">
        <v>530</v>
      </c>
      <c r="I520" s="82">
        <v>48.313582497721058</v>
      </c>
      <c r="J520" s="81">
        <v>466</v>
      </c>
      <c r="K520" s="82">
        <v>47.118301314459046</v>
      </c>
      <c r="L520" s="83"/>
      <c r="M520" s="83"/>
      <c r="N520" s="83"/>
      <c r="O520" s="84"/>
    </row>
    <row r="521" spans="1:15" ht="20.100000000000001" customHeight="1" x14ac:dyDescent="0.3">
      <c r="A521" s="77"/>
      <c r="B521" s="160"/>
      <c r="C521" s="177"/>
      <c r="D521" s="80" t="s">
        <v>554</v>
      </c>
      <c r="E521" s="78"/>
      <c r="F521" s="81">
        <v>352</v>
      </c>
      <c r="G521" s="82">
        <v>31.150442477876105</v>
      </c>
      <c r="H521" s="81">
        <v>344</v>
      </c>
      <c r="I521" s="82">
        <v>31.358249772105744</v>
      </c>
      <c r="J521" s="81">
        <v>334</v>
      </c>
      <c r="K521" s="82">
        <v>33.771486349848331</v>
      </c>
      <c r="L521" s="83"/>
      <c r="M521" s="83"/>
      <c r="N521" s="83"/>
      <c r="O521" s="84"/>
    </row>
    <row r="522" spans="1:15" ht="20.100000000000001" customHeight="1" x14ac:dyDescent="0.3">
      <c r="A522" s="77"/>
      <c r="B522" s="160"/>
      <c r="C522" s="177"/>
      <c r="D522" s="80" t="s">
        <v>660</v>
      </c>
      <c r="E522" s="78"/>
      <c r="F522" s="81">
        <v>2</v>
      </c>
      <c r="G522" s="82">
        <v>0.17699115044247787</v>
      </c>
      <c r="H522" s="81">
        <v>3</v>
      </c>
      <c r="I522" s="82">
        <v>0.27347310847766637</v>
      </c>
      <c r="J522" s="81">
        <v>6</v>
      </c>
      <c r="K522" s="82">
        <v>0.60667340748230536</v>
      </c>
      <c r="L522" s="83"/>
      <c r="M522" s="83"/>
      <c r="N522" s="83"/>
      <c r="O522" s="84"/>
    </row>
    <row r="523" spans="1:15" ht="20.100000000000001" customHeight="1" x14ac:dyDescent="0.3">
      <c r="A523" s="77"/>
      <c r="B523" s="160"/>
      <c r="C523" s="177"/>
      <c r="D523" s="80" t="s">
        <v>661</v>
      </c>
      <c r="E523" s="78"/>
      <c r="F523" s="81"/>
      <c r="G523" s="82"/>
      <c r="H523" s="81"/>
      <c r="I523" s="82"/>
      <c r="J523" s="81"/>
      <c r="K523" s="82"/>
      <c r="L523" s="83"/>
      <c r="M523" s="83"/>
      <c r="N523" s="83"/>
      <c r="O523" s="84"/>
    </row>
    <row r="524" spans="1:15" ht="20.100000000000001" customHeight="1" x14ac:dyDescent="0.3">
      <c r="A524" s="116" t="s">
        <v>3581</v>
      </c>
      <c r="B524" s="176" t="s">
        <v>2500</v>
      </c>
      <c r="C524" s="182" t="s">
        <v>1145</v>
      </c>
      <c r="D524" s="118" t="s">
        <v>662</v>
      </c>
      <c r="E524" s="117"/>
      <c r="F524" s="132">
        <v>17</v>
      </c>
      <c r="G524" s="136">
        <v>1.5044247787610618</v>
      </c>
      <c r="H524" s="132">
        <v>32</v>
      </c>
      <c r="I524" s="136">
        <v>2.917046490428441</v>
      </c>
      <c r="J524" s="132">
        <v>37</v>
      </c>
      <c r="K524" s="136">
        <v>3.741152679474216</v>
      </c>
      <c r="L524" s="146" t="s">
        <v>1</v>
      </c>
      <c r="M524" s="146" t="s">
        <v>1</v>
      </c>
      <c r="N524" s="146" t="s">
        <v>1</v>
      </c>
      <c r="O524" s="153"/>
    </row>
    <row r="525" spans="1:15" ht="20.100000000000001" customHeight="1" x14ac:dyDescent="0.3">
      <c r="A525" s="77"/>
      <c r="B525" s="160"/>
      <c r="C525" s="177"/>
      <c r="D525" s="80" t="s">
        <v>663</v>
      </c>
      <c r="E525" s="78"/>
      <c r="F525" s="81">
        <v>113</v>
      </c>
      <c r="G525" s="82">
        <v>10</v>
      </c>
      <c r="H525" s="81">
        <v>122</v>
      </c>
      <c r="I525" s="82">
        <v>11.121239744758432</v>
      </c>
      <c r="J525" s="81">
        <v>119</v>
      </c>
      <c r="K525" s="82">
        <v>12.032355915065724</v>
      </c>
      <c r="L525" s="83"/>
      <c r="M525" s="83"/>
      <c r="N525" s="83"/>
      <c r="O525" s="84"/>
    </row>
    <row r="526" spans="1:15" ht="20.100000000000001" customHeight="1" x14ac:dyDescent="0.3">
      <c r="A526" s="77"/>
      <c r="B526" s="160"/>
      <c r="C526" s="177"/>
      <c r="D526" s="80" t="s">
        <v>664</v>
      </c>
      <c r="E526" s="78"/>
      <c r="F526" s="81">
        <v>995</v>
      </c>
      <c r="G526" s="82">
        <v>88.053097345132741</v>
      </c>
      <c r="H526" s="81">
        <v>931</v>
      </c>
      <c r="I526" s="82">
        <v>84.867821330902458</v>
      </c>
      <c r="J526" s="81">
        <v>816</v>
      </c>
      <c r="K526" s="82">
        <v>82.507583417593537</v>
      </c>
      <c r="L526" s="83"/>
      <c r="M526" s="83"/>
      <c r="N526" s="83"/>
      <c r="O526" s="84"/>
    </row>
    <row r="527" spans="1:15" ht="20.100000000000001" customHeight="1" x14ac:dyDescent="0.3">
      <c r="A527" s="77"/>
      <c r="B527" s="160"/>
      <c r="C527" s="177"/>
      <c r="D527" s="80" t="s">
        <v>665</v>
      </c>
      <c r="E527" s="78"/>
      <c r="F527" s="81">
        <v>3</v>
      </c>
      <c r="G527" s="82">
        <v>0.26548672566371678</v>
      </c>
      <c r="H527" s="81">
        <v>12</v>
      </c>
      <c r="I527" s="82">
        <v>1.0938924339106655</v>
      </c>
      <c r="J527" s="81">
        <v>16</v>
      </c>
      <c r="K527" s="82">
        <v>1.6177957532861478</v>
      </c>
      <c r="L527" s="83"/>
      <c r="M527" s="83"/>
      <c r="N527" s="83"/>
      <c r="O527" s="84"/>
    </row>
    <row r="528" spans="1:15" ht="20.100000000000001" customHeight="1" x14ac:dyDescent="0.3">
      <c r="A528" s="77"/>
      <c r="B528" s="160"/>
      <c r="C528" s="177"/>
      <c r="D528" s="80" t="s">
        <v>666</v>
      </c>
      <c r="E528" s="78"/>
      <c r="F528" s="81">
        <v>2</v>
      </c>
      <c r="G528" s="82">
        <v>0.17699115044247787</v>
      </c>
      <c r="H528" s="81"/>
      <c r="I528" s="82"/>
      <c r="J528" s="81">
        <v>1</v>
      </c>
      <c r="K528" s="82">
        <v>0.10111223458038424</v>
      </c>
      <c r="L528" s="83"/>
      <c r="M528" s="83"/>
      <c r="N528" s="83"/>
      <c r="O528" s="84"/>
    </row>
    <row r="529" spans="1:15" ht="20.100000000000001" customHeight="1" x14ac:dyDescent="0.3">
      <c r="A529" s="116" t="s">
        <v>3582</v>
      </c>
      <c r="B529" s="176" t="s">
        <v>667</v>
      </c>
      <c r="C529" s="182" t="s">
        <v>1145</v>
      </c>
      <c r="D529" s="118" t="s">
        <v>668</v>
      </c>
      <c r="E529" s="117"/>
      <c r="F529" s="132">
        <v>33</v>
      </c>
      <c r="G529" s="136">
        <v>2.9203539823008851</v>
      </c>
      <c r="H529" s="132">
        <v>45</v>
      </c>
      <c r="I529" s="136">
        <v>4.102096627164995</v>
      </c>
      <c r="J529" s="132">
        <v>46</v>
      </c>
      <c r="K529" s="136">
        <v>4.6511627906976747</v>
      </c>
      <c r="L529" s="146" t="s">
        <v>1</v>
      </c>
      <c r="M529" s="146" t="s">
        <v>1</v>
      </c>
      <c r="N529" s="146" t="s">
        <v>1</v>
      </c>
      <c r="O529" s="153"/>
    </row>
    <row r="530" spans="1:15" ht="20.100000000000001" customHeight="1" x14ac:dyDescent="0.3">
      <c r="A530" s="77"/>
      <c r="B530" s="160"/>
      <c r="C530" s="177"/>
      <c r="D530" s="80" t="s">
        <v>669</v>
      </c>
      <c r="E530" s="78"/>
      <c r="F530" s="81">
        <v>307</v>
      </c>
      <c r="G530" s="82">
        <v>27.168141592920353</v>
      </c>
      <c r="H530" s="81">
        <v>286</v>
      </c>
      <c r="I530" s="82">
        <v>26.071103008204194</v>
      </c>
      <c r="J530" s="81">
        <v>204</v>
      </c>
      <c r="K530" s="82">
        <v>20.626895854398384</v>
      </c>
      <c r="L530" s="83"/>
      <c r="M530" s="83"/>
      <c r="N530" s="83"/>
      <c r="O530" s="84"/>
    </row>
    <row r="531" spans="1:15" ht="20.100000000000001" customHeight="1" x14ac:dyDescent="0.3">
      <c r="A531" s="77"/>
      <c r="B531" s="160"/>
      <c r="C531" s="177"/>
      <c r="D531" s="80" t="s">
        <v>554</v>
      </c>
      <c r="E531" s="78"/>
      <c r="F531" s="81">
        <v>694</v>
      </c>
      <c r="G531" s="82">
        <v>61.415929203539818</v>
      </c>
      <c r="H531" s="81">
        <v>676</v>
      </c>
      <c r="I531" s="82">
        <v>61.622607110300819</v>
      </c>
      <c r="J531" s="81">
        <v>661</v>
      </c>
      <c r="K531" s="82">
        <v>66.835187057633973</v>
      </c>
      <c r="L531" s="83"/>
      <c r="M531" s="83"/>
      <c r="N531" s="83"/>
      <c r="O531" s="84"/>
    </row>
    <row r="532" spans="1:15" ht="20.100000000000001" customHeight="1" x14ac:dyDescent="0.3">
      <c r="A532" s="77"/>
      <c r="B532" s="160"/>
      <c r="C532" s="177"/>
      <c r="D532" s="80" t="s">
        <v>670</v>
      </c>
      <c r="E532" s="78"/>
      <c r="F532" s="81">
        <v>64</v>
      </c>
      <c r="G532" s="82">
        <v>5.663716814159292</v>
      </c>
      <c r="H532" s="81">
        <v>57</v>
      </c>
      <c r="I532" s="82">
        <v>5.1959890610756609</v>
      </c>
      <c r="J532" s="81">
        <v>56</v>
      </c>
      <c r="K532" s="82">
        <v>5.6622851365015165</v>
      </c>
      <c r="L532" s="83"/>
      <c r="M532" s="83"/>
      <c r="N532" s="83"/>
      <c r="O532" s="84"/>
    </row>
    <row r="533" spans="1:15" ht="20.100000000000001" customHeight="1" x14ac:dyDescent="0.3">
      <c r="A533" s="77"/>
      <c r="B533" s="160"/>
      <c r="C533" s="177"/>
      <c r="D533" s="80" t="s">
        <v>671</v>
      </c>
      <c r="E533" s="78"/>
      <c r="F533" s="81">
        <v>32</v>
      </c>
      <c r="G533" s="82">
        <v>2.831858407079646</v>
      </c>
      <c r="H533" s="81">
        <v>33</v>
      </c>
      <c r="I533" s="82">
        <v>3.00820419325433</v>
      </c>
      <c r="J533" s="81">
        <v>22</v>
      </c>
      <c r="K533" s="82">
        <v>2.2244691607684528</v>
      </c>
      <c r="L533" s="83"/>
      <c r="M533" s="83"/>
      <c r="N533" s="83"/>
      <c r="O533" s="84"/>
    </row>
    <row r="534" spans="1:15" ht="20.100000000000001" customHeight="1" x14ac:dyDescent="0.3">
      <c r="A534" s="116" t="s">
        <v>3583</v>
      </c>
      <c r="B534" s="176" t="s">
        <v>672</v>
      </c>
      <c r="C534" s="182" t="s">
        <v>1145</v>
      </c>
      <c r="D534" s="118" t="s">
        <v>1509</v>
      </c>
      <c r="E534" s="117"/>
      <c r="F534" s="132">
        <v>57</v>
      </c>
      <c r="G534" s="136">
        <v>5.0442477876106198</v>
      </c>
      <c r="H534" s="132">
        <v>51</v>
      </c>
      <c r="I534" s="136">
        <v>4.649042844120328</v>
      </c>
      <c r="J534" s="132">
        <v>56</v>
      </c>
      <c r="K534" s="136">
        <v>5.6622851365015165</v>
      </c>
      <c r="L534" s="146" t="s">
        <v>1</v>
      </c>
      <c r="M534" s="146" t="s">
        <v>1</v>
      </c>
      <c r="N534" s="146" t="s">
        <v>1</v>
      </c>
      <c r="O534" s="153" t="s">
        <v>2256</v>
      </c>
    </row>
    <row r="535" spans="1:15" ht="20.100000000000001" customHeight="1" x14ac:dyDescent="0.3">
      <c r="A535" s="77"/>
      <c r="B535" s="160"/>
      <c r="C535" s="177"/>
      <c r="D535" s="80" t="s">
        <v>283</v>
      </c>
      <c r="E535" s="78"/>
      <c r="F535" s="81">
        <v>240</v>
      </c>
      <c r="G535" s="82">
        <v>21.238938053097346</v>
      </c>
      <c r="H535" s="81">
        <v>232</v>
      </c>
      <c r="I535" s="82">
        <v>21.1485870556062</v>
      </c>
      <c r="J535" s="81">
        <v>234</v>
      </c>
      <c r="K535" s="82">
        <v>23.660262891809907</v>
      </c>
      <c r="L535" s="83"/>
      <c r="M535" s="83"/>
      <c r="N535" s="83"/>
      <c r="O535" s="84" t="s">
        <v>2257</v>
      </c>
    </row>
    <row r="536" spans="1:15" ht="20.100000000000001" customHeight="1" x14ac:dyDescent="0.3">
      <c r="A536" s="77"/>
      <c r="B536" s="160"/>
      <c r="C536" s="177"/>
      <c r="D536" s="80" t="s">
        <v>554</v>
      </c>
      <c r="E536" s="78"/>
      <c r="F536" s="81">
        <v>614</v>
      </c>
      <c r="G536" s="82">
        <v>54.336283185840706</v>
      </c>
      <c r="H536" s="81">
        <v>593</v>
      </c>
      <c r="I536" s="82">
        <v>54.056517775752049</v>
      </c>
      <c r="J536" s="81">
        <v>496</v>
      </c>
      <c r="K536" s="82">
        <v>50.151668351870569</v>
      </c>
      <c r="L536" s="83"/>
      <c r="M536" s="83"/>
      <c r="N536" s="83"/>
      <c r="O536" s="84"/>
    </row>
    <row r="537" spans="1:15" ht="20.100000000000001" customHeight="1" x14ac:dyDescent="0.3">
      <c r="A537" s="77"/>
      <c r="B537" s="160"/>
      <c r="C537" s="177"/>
      <c r="D537" s="80" t="s">
        <v>673</v>
      </c>
      <c r="E537" s="78"/>
      <c r="F537" s="81">
        <v>203</v>
      </c>
      <c r="G537" s="82">
        <v>17.964601769911503</v>
      </c>
      <c r="H537" s="81">
        <v>209</v>
      </c>
      <c r="I537" s="82">
        <v>19.051959890610757</v>
      </c>
      <c r="J537" s="81">
        <v>183</v>
      </c>
      <c r="K537" s="82">
        <v>18.503538928210315</v>
      </c>
      <c r="L537" s="83"/>
      <c r="M537" s="83"/>
      <c r="N537" s="83"/>
      <c r="O537" s="84"/>
    </row>
    <row r="538" spans="1:15" ht="20.100000000000001" customHeight="1" x14ac:dyDescent="0.3">
      <c r="A538" s="77"/>
      <c r="B538" s="160"/>
      <c r="C538" s="177"/>
      <c r="D538" s="80" t="s">
        <v>674</v>
      </c>
      <c r="E538" s="78"/>
      <c r="F538" s="81">
        <v>16</v>
      </c>
      <c r="G538" s="82">
        <v>1.415929203539823</v>
      </c>
      <c r="H538" s="81">
        <v>12</v>
      </c>
      <c r="I538" s="82">
        <v>1.0938924339106655</v>
      </c>
      <c r="J538" s="81">
        <v>20</v>
      </c>
      <c r="K538" s="82">
        <v>2.0222446916076846</v>
      </c>
      <c r="L538" s="83"/>
      <c r="M538" s="83"/>
      <c r="N538" s="83"/>
      <c r="O538" s="84"/>
    </row>
    <row r="539" spans="1:15" ht="20.100000000000001" customHeight="1" x14ac:dyDescent="0.3">
      <c r="A539" s="116" t="s">
        <v>3584</v>
      </c>
      <c r="B539" s="176" t="s">
        <v>675</v>
      </c>
      <c r="C539" s="182" t="s">
        <v>1145</v>
      </c>
      <c r="D539" s="118" t="s">
        <v>1509</v>
      </c>
      <c r="E539" s="117"/>
      <c r="F539" s="132">
        <v>63</v>
      </c>
      <c r="G539" s="136">
        <v>5.5752212389380533</v>
      </c>
      <c r="H539" s="132">
        <v>58</v>
      </c>
      <c r="I539" s="136">
        <v>5.2871467639015499</v>
      </c>
      <c r="J539" s="132">
        <v>60</v>
      </c>
      <c r="K539" s="136">
        <v>6.0667340748230529</v>
      </c>
      <c r="L539" s="146" t="s">
        <v>1</v>
      </c>
      <c r="M539" s="146" t="s">
        <v>1</v>
      </c>
      <c r="N539" s="146" t="s">
        <v>1</v>
      </c>
      <c r="O539" s="153" t="s">
        <v>2258</v>
      </c>
    </row>
    <row r="540" spans="1:15" ht="20.100000000000001" customHeight="1" x14ac:dyDescent="0.3">
      <c r="A540" s="77"/>
      <c r="B540" s="160"/>
      <c r="C540" s="177"/>
      <c r="D540" s="80" t="s">
        <v>283</v>
      </c>
      <c r="E540" s="78"/>
      <c r="F540" s="81">
        <v>245</v>
      </c>
      <c r="G540" s="82">
        <v>21.681415929203538</v>
      </c>
      <c r="H540" s="81">
        <v>244</v>
      </c>
      <c r="I540" s="82">
        <v>22.242479489516864</v>
      </c>
      <c r="J540" s="81">
        <v>268</v>
      </c>
      <c r="K540" s="82">
        <v>27.098078867542974</v>
      </c>
      <c r="L540" s="83"/>
      <c r="M540" s="83"/>
      <c r="N540" s="83"/>
      <c r="O540" s="84" t="s">
        <v>2257</v>
      </c>
    </row>
    <row r="541" spans="1:15" ht="20.100000000000001" customHeight="1" x14ac:dyDescent="0.3">
      <c r="A541" s="77"/>
      <c r="B541" s="160"/>
      <c r="C541" s="177"/>
      <c r="D541" s="80" t="s">
        <v>554</v>
      </c>
      <c r="E541" s="78"/>
      <c r="F541" s="81">
        <v>639</v>
      </c>
      <c r="G541" s="82">
        <v>56.548672566371685</v>
      </c>
      <c r="H541" s="81">
        <v>590</v>
      </c>
      <c r="I541" s="82">
        <v>53.783044667274382</v>
      </c>
      <c r="J541" s="81">
        <v>498</v>
      </c>
      <c r="K541" s="82">
        <v>50.353892821031344</v>
      </c>
      <c r="L541" s="83"/>
      <c r="M541" s="83"/>
      <c r="N541" s="83"/>
      <c r="O541" s="84"/>
    </row>
    <row r="542" spans="1:15" ht="20.100000000000001" customHeight="1" x14ac:dyDescent="0.3">
      <c r="A542" s="77"/>
      <c r="B542" s="160"/>
      <c r="C542" s="177"/>
      <c r="D542" s="80" t="s">
        <v>673</v>
      </c>
      <c r="E542" s="78"/>
      <c r="F542" s="81">
        <v>169</v>
      </c>
      <c r="G542" s="82">
        <v>14.955752212389381</v>
      </c>
      <c r="H542" s="81">
        <v>190</v>
      </c>
      <c r="I542" s="82">
        <v>17.31996353691887</v>
      </c>
      <c r="J542" s="81">
        <v>144</v>
      </c>
      <c r="K542" s="82">
        <v>14.560161779575328</v>
      </c>
      <c r="L542" s="83"/>
      <c r="M542" s="83"/>
      <c r="N542" s="83"/>
      <c r="O542" s="84"/>
    </row>
    <row r="543" spans="1:15" ht="20.100000000000001" customHeight="1" x14ac:dyDescent="0.3">
      <c r="A543" s="77"/>
      <c r="B543" s="160"/>
      <c r="C543" s="177"/>
      <c r="D543" s="80" t="s">
        <v>674</v>
      </c>
      <c r="E543" s="78"/>
      <c r="F543" s="81">
        <v>14</v>
      </c>
      <c r="G543" s="82">
        <v>1.2389380530973451</v>
      </c>
      <c r="H543" s="81">
        <v>15</v>
      </c>
      <c r="I543" s="82">
        <v>1.3673655423883317</v>
      </c>
      <c r="J543" s="81">
        <v>19</v>
      </c>
      <c r="K543" s="82">
        <v>1.9211324570273005</v>
      </c>
      <c r="L543" s="83"/>
      <c r="M543" s="83"/>
      <c r="N543" s="83"/>
      <c r="O543" s="84"/>
    </row>
    <row r="544" spans="1:15" ht="20.100000000000001" customHeight="1" x14ac:dyDescent="0.3">
      <c r="A544" s="116" t="s">
        <v>3585</v>
      </c>
      <c r="B544" s="176" t="s">
        <v>676</v>
      </c>
      <c r="C544" s="182" t="s">
        <v>1145</v>
      </c>
      <c r="D544" s="118" t="s">
        <v>1509</v>
      </c>
      <c r="E544" s="117"/>
      <c r="F544" s="132">
        <v>17</v>
      </c>
      <c r="G544" s="136">
        <v>1.5044247787610618</v>
      </c>
      <c r="H544" s="132">
        <v>22</v>
      </c>
      <c r="I544" s="136">
        <v>2.0054694621695535</v>
      </c>
      <c r="J544" s="132">
        <v>18</v>
      </c>
      <c r="K544" s="136">
        <v>1.820020222446916</v>
      </c>
      <c r="L544" s="146" t="s">
        <v>1</v>
      </c>
      <c r="M544" s="146" t="s">
        <v>1</v>
      </c>
      <c r="N544" s="146" t="s">
        <v>1</v>
      </c>
      <c r="O544" s="153" t="s">
        <v>2259</v>
      </c>
    </row>
    <row r="545" spans="1:15" ht="20.100000000000001" customHeight="1" x14ac:dyDescent="0.3">
      <c r="A545" s="77"/>
      <c r="B545" s="160"/>
      <c r="C545" s="177"/>
      <c r="D545" s="80" t="s">
        <v>283</v>
      </c>
      <c r="E545" s="78"/>
      <c r="F545" s="81">
        <v>130</v>
      </c>
      <c r="G545" s="82">
        <v>11.504424778761061</v>
      </c>
      <c r="H545" s="81">
        <v>117</v>
      </c>
      <c r="I545" s="82">
        <v>10.665451230628989</v>
      </c>
      <c r="J545" s="81">
        <v>96</v>
      </c>
      <c r="K545" s="82">
        <v>9.7067745197168858</v>
      </c>
      <c r="L545" s="83"/>
      <c r="M545" s="83"/>
      <c r="N545" s="83"/>
      <c r="O545" s="84"/>
    </row>
    <row r="546" spans="1:15" ht="20.100000000000001" customHeight="1" x14ac:dyDescent="0.3">
      <c r="A546" s="77"/>
      <c r="B546" s="160"/>
      <c r="C546" s="177"/>
      <c r="D546" s="80" t="s">
        <v>554</v>
      </c>
      <c r="E546" s="78"/>
      <c r="F546" s="81">
        <v>554</v>
      </c>
      <c r="G546" s="82">
        <v>49.026548672566371</v>
      </c>
      <c r="H546" s="81">
        <v>558</v>
      </c>
      <c r="I546" s="82">
        <v>50.865998176845942</v>
      </c>
      <c r="J546" s="81">
        <v>493</v>
      </c>
      <c r="K546" s="82">
        <v>49.848331648129424</v>
      </c>
      <c r="L546" s="83"/>
      <c r="M546" s="83"/>
      <c r="N546" s="83"/>
      <c r="O546" s="84"/>
    </row>
    <row r="547" spans="1:15" ht="20.100000000000001" customHeight="1" x14ac:dyDescent="0.3">
      <c r="A547" s="77"/>
      <c r="B547" s="160"/>
      <c r="C547" s="177"/>
      <c r="D547" s="80" t="s">
        <v>673</v>
      </c>
      <c r="E547" s="78"/>
      <c r="F547" s="81">
        <v>362</v>
      </c>
      <c r="G547" s="82">
        <v>32.035398230088497</v>
      </c>
      <c r="H547" s="81">
        <v>352</v>
      </c>
      <c r="I547" s="82">
        <v>32.087511394712855</v>
      </c>
      <c r="J547" s="81">
        <v>332</v>
      </c>
      <c r="K547" s="82">
        <v>33.569261880687563</v>
      </c>
      <c r="L547" s="83"/>
      <c r="M547" s="83"/>
      <c r="N547" s="83"/>
      <c r="O547" s="84"/>
    </row>
    <row r="548" spans="1:15" ht="20.100000000000001" customHeight="1" x14ac:dyDescent="0.3">
      <c r="A548" s="77"/>
      <c r="B548" s="160"/>
      <c r="C548" s="177"/>
      <c r="D548" s="80" t="s">
        <v>674</v>
      </c>
      <c r="E548" s="78"/>
      <c r="F548" s="81">
        <v>67</v>
      </c>
      <c r="G548" s="82">
        <v>5.9292035398230087</v>
      </c>
      <c r="H548" s="81">
        <v>48</v>
      </c>
      <c r="I548" s="82">
        <v>4.3755697356426619</v>
      </c>
      <c r="J548" s="81">
        <v>50</v>
      </c>
      <c r="K548" s="82">
        <v>5.0556117290192111</v>
      </c>
      <c r="L548" s="83"/>
      <c r="M548" s="83"/>
      <c r="N548" s="83"/>
      <c r="O548" s="84"/>
    </row>
    <row r="549" spans="1:15" ht="20.100000000000001" customHeight="1" x14ac:dyDescent="0.3">
      <c r="A549" s="116" t="s">
        <v>3586</v>
      </c>
      <c r="B549" s="176" t="s">
        <v>677</v>
      </c>
      <c r="C549" s="182" t="s">
        <v>1145</v>
      </c>
      <c r="D549" s="118" t="s">
        <v>678</v>
      </c>
      <c r="E549" s="117"/>
      <c r="F549" s="132">
        <v>80</v>
      </c>
      <c r="G549" s="136">
        <v>7.0796460176991154</v>
      </c>
      <c r="H549" s="132">
        <v>59</v>
      </c>
      <c r="I549" s="136">
        <v>5.3783044667274389</v>
      </c>
      <c r="J549" s="132">
        <v>52</v>
      </c>
      <c r="K549" s="136">
        <v>5.2578361981799802</v>
      </c>
      <c r="L549" s="146" t="s">
        <v>1</v>
      </c>
      <c r="M549" s="146" t="s">
        <v>1</v>
      </c>
      <c r="N549" s="146" t="s">
        <v>1</v>
      </c>
      <c r="O549" s="153"/>
    </row>
    <row r="550" spans="1:15" ht="20.100000000000001" customHeight="1" x14ac:dyDescent="0.3">
      <c r="A550" s="77"/>
      <c r="B550" s="160"/>
      <c r="C550" s="177"/>
      <c r="D550" s="80" t="s">
        <v>679</v>
      </c>
      <c r="E550" s="78"/>
      <c r="F550" s="81">
        <v>536</v>
      </c>
      <c r="G550" s="82">
        <v>47.43362831858407</v>
      </c>
      <c r="H550" s="81">
        <v>501</v>
      </c>
      <c r="I550" s="82">
        <v>45.670009115770284</v>
      </c>
      <c r="J550" s="81">
        <v>444</v>
      </c>
      <c r="K550" s="82">
        <v>44.893832153690596</v>
      </c>
      <c r="L550" s="83"/>
      <c r="M550" s="83"/>
      <c r="N550" s="83"/>
      <c r="O550" s="84"/>
    </row>
    <row r="551" spans="1:15" ht="20.100000000000001" customHeight="1" x14ac:dyDescent="0.3">
      <c r="A551" s="77"/>
      <c r="B551" s="160"/>
      <c r="C551" s="177"/>
      <c r="D551" s="80" t="s">
        <v>554</v>
      </c>
      <c r="E551" s="78"/>
      <c r="F551" s="81">
        <v>403</v>
      </c>
      <c r="G551" s="82">
        <v>35.663716814159294</v>
      </c>
      <c r="H551" s="81">
        <v>403</v>
      </c>
      <c r="I551" s="82">
        <v>36.736554238833179</v>
      </c>
      <c r="J551" s="81">
        <v>379</v>
      </c>
      <c r="K551" s="82">
        <v>38.321536905965623</v>
      </c>
      <c r="L551" s="83"/>
      <c r="M551" s="83"/>
      <c r="N551" s="83"/>
      <c r="O551" s="84"/>
    </row>
    <row r="552" spans="1:15" ht="20.100000000000001" customHeight="1" x14ac:dyDescent="0.3">
      <c r="A552" s="77"/>
      <c r="B552" s="160"/>
      <c r="C552" s="177"/>
      <c r="D552" s="80" t="s">
        <v>1948</v>
      </c>
      <c r="E552" s="78"/>
      <c r="F552" s="81">
        <v>105</v>
      </c>
      <c r="G552" s="82">
        <v>9.2920353982300892</v>
      </c>
      <c r="H552" s="81">
        <v>126</v>
      </c>
      <c r="I552" s="82">
        <v>11.485870556061988</v>
      </c>
      <c r="J552" s="81">
        <v>106</v>
      </c>
      <c r="K552" s="82">
        <v>10.717896865520729</v>
      </c>
      <c r="L552" s="83"/>
      <c r="M552" s="83"/>
      <c r="N552" s="83"/>
      <c r="O552" s="84"/>
    </row>
    <row r="553" spans="1:15" ht="20.100000000000001" customHeight="1" x14ac:dyDescent="0.3">
      <c r="A553" s="77"/>
      <c r="B553" s="160"/>
      <c r="C553" s="177"/>
      <c r="D553" s="80" t="s">
        <v>1947</v>
      </c>
      <c r="E553" s="78"/>
      <c r="F553" s="81">
        <v>6</v>
      </c>
      <c r="G553" s="82">
        <v>0.53097345132743357</v>
      </c>
      <c r="H553" s="81">
        <v>8</v>
      </c>
      <c r="I553" s="82">
        <v>0.72926162260711025</v>
      </c>
      <c r="J553" s="81">
        <v>8</v>
      </c>
      <c r="K553" s="82">
        <v>0.80889787664307389</v>
      </c>
      <c r="L553" s="83"/>
      <c r="M553" s="83"/>
      <c r="N553" s="83"/>
      <c r="O553" s="84"/>
    </row>
    <row r="554" spans="1:15" ht="20.100000000000001" customHeight="1" x14ac:dyDescent="0.3">
      <c r="A554" s="116" t="s">
        <v>3587</v>
      </c>
      <c r="B554" s="176" t="s">
        <v>680</v>
      </c>
      <c r="C554" s="182" t="s">
        <v>1145</v>
      </c>
      <c r="D554" s="118" t="s">
        <v>678</v>
      </c>
      <c r="E554" s="117"/>
      <c r="F554" s="132">
        <v>109</v>
      </c>
      <c r="G554" s="136">
        <v>9.6460176991150455</v>
      </c>
      <c r="H554" s="132">
        <v>88</v>
      </c>
      <c r="I554" s="136">
        <v>8.0218778486782139</v>
      </c>
      <c r="J554" s="132">
        <v>70</v>
      </c>
      <c r="K554" s="136">
        <v>7.0778564206268966</v>
      </c>
      <c r="L554" s="146" t="s">
        <v>1</v>
      </c>
      <c r="M554" s="146" t="s">
        <v>1</v>
      </c>
      <c r="N554" s="146" t="s">
        <v>1</v>
      </c>
      <c r="O554" s="153"/>
    </row>
    <row r="555" spans="1:15" ht="20.100000000000001" customHeight="1" x14ac:dyDescent="0.3">
      <c r="A555" s="77"/>
      <c r="B555" s="160"/>
      <c r="C555" s="177"/>
      <c r="D555" s="80" t="s">
        <v>679</v>
      </c>
      <c r="E555" s="78"/>
      <c r="F555" s="81">
        <v>486</v>
      </c>
      <c r="G555" s="82">
        <v>43.008849557522119</v>
      </c>
      <c r="H555" s="81">
        <v>468</v>
      </c>
      <c r="I555" s="82">
        <v>42.661804922515955</v>
      </c>
      <c r="J555" s="81">
        <v>470</v>
      </c>
      <c r="K555" s="82">
        <v>47.52275025278059</v>
      </c>
      <c r="L555" s="83"/>
      <c r="M555" s="83"/>
      <c r="N555" s="83"/>
      <c r="O555" s="84"/>
    </row>
    <row r="556" spans="1:15" ht="20.100000000000001" customHeight="1" x14ac:dyDescent="0.3">
      <c r="A556" s="77"/>
      <c r="B556" s="160"/>
      <c r="C556" s="177"/>
      <c r="D556" s="80" t="s">
        <v>554</v>
      </c>
      <c r="E556" s="78"/>
      <c r="F556" s="81">
        <v>451</v>
      </c>
      <c r="G556" s="82">
        <v>39.911504424778762</v>
      </c>
      <c r="H556" s="81">
        <v>446</v>
      </c>
      <c r="I556" s="82">
        <v>40.656335460346398</v>
      </c>
      <c r="J556" s="81">
        <v>385</v>
      </c>
      <c r="K556" s="82">
        <v>38.928210313447927</v>
      </c>
      <c r="L556" s="83"/>
      <c r="M556" s="83"/>
      <c r="N556" s="83"/>
      <c r="O556" s="84"/>
    </row>
    <row r="557" spans="1:15" ht="20.100000000000001" customHeight="1" x14ac:dyDescent="0.3">
      <c r="A557" s="77"/>
      <c r="B557" s="160"/>
      <c r="C557" s="177"/>
      <c r="D557" s="80" t="s">
        <v>1948</v>
      </c>
      <c r="E557" s="78"/>
      <c r="F557" s="81">
        <v>75</v>
      </c>
      <c r="G557" s="82">
        <v>6.6371681415929213</v>
      </c>
      <c r="H557" s="81">
        <v>82</v>
      </c>
      <c r="I557" s="82">
        <v>7.4749316317228809</v>
      </c>
      <c r="J557" s="81">
        <v>59</v>
      </c>
      <c r="K557" s="82">
        <v>5.9656218402426697</v>
      </c>
      <c r="L557" s="83"/>
      <c r="M557" s="83"/>
      <c r="N557" s="83"/>
      <c r="O557" s="84"/>
    </row>
    <row r="558" spans="1:15" ht="20.100000000000001" customHeight="1" x14ac:dyDescent="0.3">
      <c r="A558" s="77"/>
      <c r="B558" s="160"/>
      <c r="C558" s="177"/>
      <c r="D558" s="80" t="s">
        <v>1947</v>
      </c>
      <c r="E558" s="78"/>
      <c r="F558" s="81">
        <v>9</v>
      </c>
      <c r="G558" s="82">
        <v>0.79646017699115046</v>
      </c>
      <c r="H558" s="81">
        <v>13</v>
      </c>
      <c r="I558" s="82">
        <v>1.1850501367365542</v>
      </c>
      <c r="J558" s="81">
        <v>5</v>
      </c>
      <c r="K558" s="82">
        <v>0.50556117290192115</v>
      </c>
      <c r="L558" s="83"/>
      <c r="M558" s="83"/>
      <c r="N558" s="83"/>
      <c r="O558" s="84"/>
    </row>
    <row r="559" spans="1:15" ht="20.100000000000001" customHeight="1" x14ac:dyDescent="0.3">
      <c r="A559" s="116" t="s">
        <v>3588</v>
      </c>
      <c r="B559" s="176" t="s">
        <v>681</v>
      </c>
      <c r="C559" s="182" t="s">
        <v>1145</v>
      </c>
      <c r="D559" s="118" t="s">
        <v>678</v>
      </c>
      <c r="E559" s="117"/>
      <c r="F559" s="132">
        <v>109</v>
      </c>
      <c r="G559" s="136">
        <v>9.6460176991150455</v>
      </c>
      <c r="H559" s="132">
        <v>87</v>
      </c>
      <c r="I559" s="136">
        <v>7.9307201458523249</v>
      </c>
      <c r="J559" s="132">
        <v>64</v>
      </c>
      <c r="K559" s="136">
        <v>6.4711830131445911</v>
      </c>
      <c r="L559" s="146" t="s">
        <v>1</v>
      </c>
      <c r="M559" s="146" t="s">
        <v>1</v>
      </c>
      <c r="N559" s="146" t="s">
        <v>1</v>
      </c>
      <c r="O559" s="153"/>
    </row>
    <row r="560" spans="1:15" ht="20.100000000000001" customHeight="1" x14ac:dyDescent="0.3">
      <c r="A560" s="77"/>
      <c r="B560" s="160"/>
      <c r="C560" s="177"/>
      <c r="D560" s="80" t="s">
        <v>679</v>
      </c>
      <c r="E560" s="78"/>
      <c r="F560" s="81">
        <v>526</v>
      </c>
      <c r="G560" s="82">
        <v>46.548672566371678</v>
      </c>
      <c r="H560" s="81">
        <v>474</v>
      </c>
      <c r="I560" s="82">
        <v>43.208751139471282</v>
      </c>
      <c r="J560" s="81">
        <v>460</v>
      </c>
      <c r="K560" s="82">
        <v>46.511627906976742</v>
      </c>
      <c r="L560" s="83"/>
      <c r="M560" s="83"/>
      <c r="N560" s="83"/>
      <c r="O560" s="84"/>
    </row>
    <row r="561" spans="1:15" ht="20.100000000000001" customHeight="1" x14ac:dyDescent="0.3">
      <c r="A561" s="77"/>
      <c r="B561" s="160"/>
      <c r="C561" s="177"/>
      <c r="D561" s="80" t="s">
        <v>554</v>
      </c>
      <c r="E561" s="78"/>
      <c r="F561" s="81">
        <v>409</v>
      </c>
      <c r="G561" s="82">
        <v>36.19469026548672</v>
      </c>
      <c r="H561" s="81">
        <v>430</v>
      </c>
      <c r="I561" s="82">
        <v>39.197812215132181</v>
      </c>
      <c r="J561" s="81">
        <v>388</v>
      </c>
      <c r="K561" s="82">
        <v>39.231547017189079</v>
      </c>
      <c r="L561" s="83"/>
      <c r="M561" s="83"/>
      <c r="N561" s="83"/>
      <c r="O561" s="84"/>
    </row>
    <row r="562" spans="1:15" ht="20.100000000000001" customHeight="1" x14ac:dyDescent="0.3">
      <c r="A562" s="77"/>
      <c r="B562" s="160"/>
      <c r="C562" s="177"/>
      <c r="D562" s="80" t="s">
        <v>1948</v>
      </c>
      <c r="E562" s="78"/>
      <c r="F562" s="81">
        <v>83</v>
      </c>
      <c r="G562" s="82">
        <v>7.3451327433628322</v>
      </c>
      <c r="H562" s="81">
        <v>94</v>
      </c>
      <c r="I562" s="82">
        <v>8.5688240656335459</v>
      </c>
      <c r="J562" s="81">
        <v>72</v>
      </c>
      <c r="K562" s="82">
        <v>7.2800808897876639</v>
      </c>
      <c r="L562" s="83"/>
      <c r="M562" s="83"/>
      <c r="N562" s="83"/>
      <c r="O562" s="84"/>
    </row>
    <row r="563" spans="1:15" ht="20.100000000000001" customHeight="1" x14ac:dyDescent="0.3">
      <c r="A563" s="77"/>
      <c r="B563" s="160"/>
      <c r="C563" s="177"/>
      <c r="D563" s="80" t="s">
        <v>1947</v>
      </c>
      <c r="E563" s="78"/>
      <c r="F563" s="81">
        <v>3</v>
      </c>
      <c r="G563" s="82">
        <v>0.26548672566371678</v>
      </c>
      <c r="H563" s="81">
        <v>12</v>
      </c>
      <c r="I563" s="82">
        <v>1.0938924339106655</v>
      </c>
      <c r="J563" s="81">
        <v>5</v>
      </c>
      <c r="K563" s="82">
        <v>0.50556117290192115</v>
      </c>
      <c r="L563" s="83"/>
      <c r="M563" s="83"/>
      <c r="N563" s="83"/>
      <c r="O563" s="84"/>
    </row>
    <row r="564" spans="1:15" ht="20.100000000000001" customHeight="1" x14ac:dyDescent="0.3">
      <c r="A564" s="116" t="s">
        <v>3589</v>
      </c>
      <c r="B564" s="176" t="s">
        <v>682</v>
      </c>
      <c r="C564" s="182" t="s">
        <v>1145</v>
      </c>
      <c r="D564" s="118" t="s">
        <v>678</v>
      </c>
      <c r="E564" s="117"/>
      <c r="F564" s="132">
        <v>97</v>
      </c>
      <c r="G564" s="136">
        <v>8.5840707964601783</v>
      </c>
      <c r="H564" s="132">
        <v>94</v>
      </c>
      <c r="I564" s="136">
        <v>8.5688240656335459</v>
      </c>
      <c r="J564" s="132">
        <v>63</v>
      </c>
      <c r="K564" s="136">
        <v>6.3700707785642061</v>
      </c>
      <c r="L564" s="146" t="s">
        <v>1</v>
      </c>
      <c r="M564" s="146" t="s">
        <v>1</v>
      </c>
      <c r="N564" s="146" t="s">
        <v>1</v>
      </c>
      <c r="O564" s="153"/>
    </row>
    <row r="565" spans="1:15" ht="20.100000000000001" customHeight="1" x14ac:dyDescent="0.3">
      <c r="A565" s="77"/>
      <c r="B565" s="160"/>
      <c r="C565" s="177"/>
      <c r="D565" s="80" t="s">
        <v>679</v>
      </c>
      <c r="E565" s="78"/>
      <c r="F565" s="81">
        <v>510</v>
      </c>
      <c r="G565" s="82">
        <v>45.132743362831853</v>
      </c>
      <c r="H565" s="81">
        <v>452</v>
      </c>
      <c r="I565" s="82">
        <v>41.203281677301732</v>
      </c>
      <c r="J565" s="81">
        <v>430</v>
      </c>
      <c r="K565" s="82">
        <v>43.478260869565219</v>
      </c>
      <c r="L565" s="83"/>
      <c r="M565" s="83"/>
      <c r="N565" s="83"/>
      <c r="O565" s="84"/>
    </row>
    <row r="566" spans="1:15" ht="20.100000000000001" customHeight="1" x14ac:dyDescent="0.3">
      <c r="A566" s="77"/>
      <c r="B566" s="160"/>
      <c r="C566" s="177"/>
      <c r="D566" s="80" t="s">
        <v>554</v>
      </c>
      <c r="E566" s="78"/>
      <c r="F566" s="81">
        <v>434</v>
      </c>
      <c r="G566" s="82">
        <v>38.407079646017699</v>
      </c>
      <c r="H566" s="81">
        <v>438</v>
      </c>
      <c r="I566" s="82">
        <v>39.927073837739286</v>
      </c>
      <c r="J566" s="81">
        <v>410</v>
      </c>
      <c r="K566" s="82">
        <v>41.456016177957537</v>
      </c>
      <c r="L566" s="83"/>
      <c r="M566" s="83"/>
      <c r="N566" s="83"/>
      <c r="O566" s="84"/>
    </row>
    <row r="567" spans="1:15" ht="20.100000000000001" customHeight="1" x14ac:dyDescent="0.3">
      <c r="A567" s="77"/>
      <c r="B567" s="160"/>
      <c r="C567" s="177"/>
      <c r="D567" s="80" t="s">
        <v>1948</v>
      </c>
      <c r="E567" s="78"/>
      <c r="F567" s="81">
        <v>83</v>
      </c>
      <c r="G567" s="82">
        <v>7.3451327433628322</v>
      </c>
      <c r="H567" s="81">
        <v>102</v>
      </c>
      <c r="I567" s="82">
        <v>9.298085688240656</v>
      </c>
      <c r="J567" s="81">
        <v>81</v>
      </c>
      <c r="K567" s="82">
        <v>8.1900910010111225</v>
      </c>
      <c r="L567" s="83"/>
      <c r="M567" s="83"/>
      <c r="N567" s="83"/>
      <c r="O567" s="84"/>
    </row>
    <row r="568" spans="1:15" ht="20.100000000000001" customHeight="1" x14ac:dyDescent="0.3">
      <c r="A568" s="77"/>
      <c r="B568" s="160"/>
      <c r="C568" s="177"/>
      <c r="D568" s="80" t="s">
        <v>1947</v>
      </c>
      <c r="E568" s="78"/>
      <c r="F568" s="81">
        <v>6</v>
      </c>
      <c r="G568" s="82">
        <v>0.53097345132743357</v>
      </c>
      <c r="H568" s="81">
        <v>11</v>
      </c>
      <c r="I568" s="82">
        <v>1.0027347310847767</v>
      </c>
      <c r="J568" s="81">
        <v>5</v>
      </c>
      <c r="K568" s="82">
        <v>0.50556117290192115</v>
      </c>
      <c r="L568" s="83"/>
      <c r="M568" s="83"/>
      <c r="N568" s="83"/>
      <c r="O568" s="84"/>
    </row>
    <row r="569" spans="1:15" ht="20.100000000000001" customHeight="1" x14ac:dyDescent="0.3">
      <c r="A569" s="116" t="s">
        <v>3590</v>
      </c>
      <c r="B569" s="176" t="s">
        <v>683</v>
      </c>
      <c r="C569" s="182" t="s">
        <v>1145</v>
      </c>
      <c r="D569" s="118" t="s">
        <v>678</v>
      </c>
      <c r="E569" s="117"/>
      <c r="F569" s="132">
        <v>149</v>
      </c>
      <c r="G569" s="136">
        <v>13.185840707964601</v>
      </c>
      <c r="H569" s="132">
        <v>143</v>
      </c>
      <c r="I569" s="136">
        <v>13.035551504102097</v>
      </c>
      <c r="J569" s="132">
        <v>94</v>
      </c>
      <c r="K569" s="136">
        <v>9.5045500505561176</v>
      </c>
      <c r="L569" s="146" t="s">
        <v>1</v>
      </c>
      <c r="M569" s="146" t="s">
        <v>1</v>
      </c>
      <c r="N569" s="146" t="s">
        <v>1</v>
      </c>
      <c r="O569" s="153"/>
    </row>
    <row r="570" spans="1:15" ht="20.100000000000001" customHeight="1" x14ac:dyDescent="0.3">
      <c r="A570" s="77"/>
      <c r="B570" s="160"/>
      <c r="C570" s="177"/>
      <c r="D570" s="80" t="s">
        <v>679</v>
      </c>
      <c r="E570" s="78"/>
      <c r="F570" s="81">
        <v>581</v>
      </c>
      <c r="G570" s="82">
        <v>51.415929203539825</v>
      </c>
      <c r="H570" s="81">
        <v>497</v>
      </c>
      <c r="I570" s="82">
        <v>45.305378304466728</v>
      </c>
      <c r="J570" s="81">
        <v>492</v>
      </c>
      <c r="K570" s="82">
        <v>49.74721941354904</v>
      </c>
      <c r="L570" s="83"/>
      <c r="M570" s="83"/>
      <c r="N570" s="83"/>
      <c r="O570" s="84"/>
    </row>
    <row r="571" spans="1:15" ht="20.100000000000001" customHeight="1" x14ac:dyDescent="0.3">
      <c r="A571" s="77"/>
      <c r="B571" s="160"/>
      <c r="C571" s="177"/>
      <c r="D571" s="80" t="s">
        <v>554</v>
      </c>
      <c r="E571" s="78"/>
      <c r="F571" s="81">
        <v>315</v>
      </c>
      <c r="G571" s="82">
        <v>27.876106194690266</v>
      </c>
      <c r="H571" s="81">
        <v>343</v>
      </c>
      <c r="I571" s="82">
        <v>31.267092069279855</v>
      </c>
      <c r="J571" s="81">
        <v>315</v>
      </c>
      <c r="K571" s="82">
        <v>31.850353892821033</v>
      </c>
      <c r="L571" s="83"/>
      <c r="M571" s="83"/>
      <c r="N571" s="83"/>
      <c r="O571" s="84"/>
    </row>
    <row r="572" spans="1:15" ht="20.100000000000001" customHeight="1" x14ac:dyDescent="0.3">
      <c r="A572" s="77"/>
      <c r="B572" s="160"/>
      <c r="C572" s="177"/>
      <c r="D572" s="80" t="s">
        <v>1948</v>
      </c>
      <c r="E572" s="78"/>
      <c r="F572" s="81">
        <v>69</v>
      </c>
      <c r="G572" s="82">
        <v>6.1061946902654869</v>
      </c>
      <c r="H572" s="81">
        <v>96</v>
      </c>
      <c r="I572" s="82">
        <v>8.7511394712853239</v>
      </c>
      <c r="J572" s="81">
        <v>82</v>
      </c>
      <c r="K572" s="82">
        <v>8.2912032355915066</v>
      </c>
      <c r="L572" s="83"/>
      <c r="M572" s="83"/>
      <c r="N572" s="83"/>
      <c r="O572" s="84"/>
    </row>
    <row r="573" spans="1:15" ht="20.100000000000001" customHeight="1" x14ac:dyDescent="0.3">
      <c r="A573" s="77"/>
      <c r="B573" s="160"/>
      <c r="C573" s="177"/>
      <c r="D573" s="80" t="s">
        <v>1947</v>
      </c>
      <c r="E573" s="78"/>
      <c r="F573" s="81">
        <v>16</v>
      </c>
      <c r="G573" s="82">
        <v>1.415929203539823</v>
      </c>
      <c r="H573" s="81">
        <v>18</v>
      </c>
      <c r="I573" s="82">
        <v>1.6408386508659982</v>
      </c>
      <c r="J573" s="81">
        <v>6</v>
      </c>
      <c r="K573" s="82">
        <v>0.60667340748230536</v>
      </c>
      <c r="L573" s="83"/>
      <c r="M573" s="83"/>
      <c r="N573" s="83"/>
      <c r="O573" s="84"/>
    </row>
    <row r="574" spans="1:15" ht="20.100000000000001" customHeight="1" x14ac:dyDescent="0.3">
      <c r="A574" s="116" t="s">
        <v>3591</v>
      </c>
      <c r="B574" s="176" t="s">
        <v>684</v>
      </c>
      <c r="C574" s="182" t="s">
        <v>1145</v>
      </c>
      <c r="D574" s="118" t="s">
        <v>285</v>
      </c>
      <c r="E574" s="117"/>
      <c r="F574" s="132">
        <v>6</v>
      </c>
      <c r="G574" s="136">
        <v>0.53097345132743357</v>
      </c>
      <c r="H574" s="132">
        <v>13</v>
      </c>
      <c r="I574" s="136">
        <v>1.1850501367365542</v>
      </c>
      <c r="J574" s="132">
        <v>14</v>
      </c>
      <c r="K574" s="136">
        <v>1.4155712841253791</v>
      </c>
      <c r="L574" s="146" t="s">
        <v>1</v>
      </c>
      <c r="M574" s="146" t="s">
        <v>1</v>
      </c>
      <c r="N574" s="146" t="s">
        <v>1</v>
      </c>
      <c r="O574" s="153"/>
    </row>
    <row r="575" spans="1:15" ht="20.100000000000001" customHeight="1" x14ac:dyDescent="0.3">
      <c r="A575" s="77"/>
      <c r="B575" s="160"/>
      <c r="C575" s="177"/>
      <c r="D575" s="80" t="s">
        <v>286</v>
      </c>
      <c r="E575" s="78"/>
      <c r="F575" s="81">
        <v>305</v>
      </c>
      <c r="G575" s="82">
        <v>26.991150442477874</v>
      </c>
      <c r="H575" s="81">
        <v>275</v>
      </c>
      <c r="I575" s="82">
        <v>25.068368277119415</v>
      </c>
      <c r="J575" s="81">
        <v>249</v>
      </c>
      <c r="K575" s="82">
        <v>25.176946410515672</v>
      </c>
      <c r="L575" s="83"/>
      <c r="M575" s="83"/>
      <c r="N575" s="83"/>
      <c r="O575" s="84"/>
    </row>
    <row r="576" spans="1:15" ht="20.100000000000001" customHeight="1" x14ac:dyDescent="0.3">
      <c r="A576" s="77"/>
      <c r="B576" s="160"/>
      <c r="C576" s="177"/>
      <c r="D576" s="80" t="s">
        <v>115</v>
      </c>
      <c r="E576" s="78"/>
      <c r="F576" s="81">
        <v>543</v>
      </c>
      <c r="G576" s="82">
        <v>48.053097345132741</v>
      </c>
      <c r="H576" s="81">
        <v>527</v>
      </c>
      <c r="I576" s="82">
        <v>48.040109389243391</v>
      </c>
      <c r="J576" s="81">
        <v>478</v>
      </c>
      <c r="K576" s="82">
        <v>48.331648129423662</v>
      </c>
      <c r="L576" s="83"/>
      <c r="M576" s="83"/>
      <c r="N576" s="83"/>
      <c r="O576" s="84"/>
    </row>
    <row r="577" spans="1:15" ht="20.100000000000001" customHeight="1" x14ac:dyDescent="0.3">
      <c r="A577" s="77"/>
      <c r="B577" s="160"/>
      <c r="C577" s="177"/>
      <c r="D577" s="80" t="s">
        <v>287</v>
      </c>
      <c r="E577" s="78"/>
      <c r="F577" s="81">
        <v>258</v>
      </c>
      <c r="G577" s="82">
        <v>22.831858407079647</v>
      </c>
      <c r="H577" s="81">
        <v>260</v>
      </c>
      <c r="I577" s="82">
        <v>23.701002734731084</v>
      </c>
      <c r="J577" s="81">
        <v>228</v>
      </c>
      <c r="K577" s="82">
        <v>23.053589484327603</v>
      </c>
      <c r="L577" s="83"/>
      <c r="M577" s="83"/>
      <c r="N577" s="83"/>
      <c r="O577" s="84"/>
    </row>
    <row r="578" spans="1:15" ht="20.100000000000001" customHeight="1" x14ac:dyDescent="0.3">
      <c r="A578" s="77"/>
      <c r="B578" s="160"/>
      <c r="C578" s="177"/>
      <c r="D578" s="80" t="s">
        <v>288</v>
      </c>
      <c r="E578" s="78"/>
      <c r="F578" s="81">
        <v>18</v>
      </c>
      <c r="G578" s="82">
        <v>1.5929203539823009</v>
      </c>
      <c r="H578" s="81">
        <v>22</v>
      </c>
      <c r="I578" s="82">
        <v>2.0054694621695535</v>
      </c>
      <c r="J578" s="81">
        <v>20</v>
      </c>
      <c r="K578" s="82">
        <v>2.0222446916076846</v>
      </c>
      <c r="L578" s="83"/>
      <c r="M578" s="83"/>
      <c r="N578" s="83"/>
      <c r="O578" s="84"/>
    </row>
    <row r="579" spans="1:15" ht="20.100000000000001" customHeight="1" x14ac:dyDescent="0.3">
      <c r="A579" s="116" t="s">
        <v>3592</v>
      </c>
      <c r="B579" s="176" t="s">
        <v>685</v>
      </c>
      <c r="C579" s="182" t="s">
        <v>1145</v>
      </c>
      <c r="D579" s="118" t="s">
        <v>285</v>
      </c>
      <c r="E579" s="117"/>
      <c r="F579" s="132">
        <v>30</v>
      </c>
      <c r="G579" s="136">
        <v>2.6548672566371683</v>
      </c>
      <c r="H579" s="132">
        <v>38</v>
      </c>
      <c r="I579" s="136">
        <v>3.463992707383774</v>
      </c>
      <c r="J579" s="132">
        <v>21</v>
      </c>
      <c r="K579" s="136">
        <v>2.1233569261880687</v>
      </c>
      <c r="L579" s="146" t="s">
        <v>1</v>
      </c>
      <c r="M579" s="146" t="s">
        <v>1</v>
      </c>
      <c r="N579" s="146" t="s">
        <v>1</v>
      </c>
      <c r="O579" s="153"/>
    </row>
    <row r="580" spans="1:15" ht="20.100000000000001" customHeight="1" x14ac:dyDescent="0.3">
      <c r="A580" s="77"/>
      <c r="B580" s="160"/>
      <c r="C580" s="177"/>
      <c r="D580" s="80" t="s">
        <v>286</v>
      </c>
      <c r="E580" s="78"/>
      <c r="F580" s="81">
        <v>327</v>
      </c>
      <c r="G580" s="82">
        <v>28.938053097345133</v>
      </c>
      <c r="H580" s="81">
        <v>307</v>
      </c>
      <c r="I580" s="82">
        <v>27.985414767547859</v>
      </c>
      <c r="J580" s="81">
        <v>265</v>
      </c>
      <c r="K580" s="82">
        <v>26.794742163801821</v>
      </c>
      <c r="L580" s="83"/>
      <c r="M580" s="83"/>
      <c r="N580" s="83"/>
      <c r="O580" s="84"/>
    </row>
    <row r="581" spans="1:15" ht="20.100000000000001" customHeight="1" x14ac:dyDescent="0.3">
      <c r="A581" s="77"/>
      <c r="B581" s="160"/>
      <c r="C581" s="177"/>
      <c r="D581" s="80" t="s">
        <v>115</v>
      </c>
      <c r="E581" s="78"/>
      <c r="F581" s="81">
        <v>524</v>
      </c>
      <c r="G581" s="82">
        <v>46.371681415929203</v>
      </c>
      <c r="H581" s="81">
        <v>500</v>
      </c>
      <c r="I581" s="82">
        <v>45.578851412944395</v>
      </c>
      <c r="J581" s="81">
        <v>453</v>
      </c>
      <c r="K581" s="82">
        <v>45.803842264914053</v>
      </c>
      <c r="L581" s="83"/>
      <c r="M581" s="83"/>
      <c r="N581" s="83"/>
      <c r="O581" s="84"/>
    </row>
    <row r="582" spans="1:15" ht="20.100000000000001" customHeight="1" x14ac:dyDescent="0.3">
      <c r="A582" s="77"/>
      <c r="B582" s="160"/>
      <c r="C582" s="177"/>
      <c r="D582" s="80" t="s">
        <v>287</v>
      </c>
      <c r="E582" s="78"/>
      <c r="F582" s="81">
        <v>212</v>
      </c>
      <c r="G582" s="82">
        <v>18.761061946902654</v>
      </c>
      <c r="H582" s="81">
        <v>223</v>
      </c>
      <c r="I582" s="82">
        <v>20.328167730173199</v>
      </c>
      <c r="J582" s="81">
        <v>224</v>
      </c>
      <c r="K582" s="82">
        <v>22.649140546006066</v>
      </c>
      <c r="L582" s="83"/>
      <c r="M582" s="83"/>
      <c r="N582" s="83"/>
      <c r="O582" s="84"/>
    </row>
    <row r="583" spans="1:15" ht="20.100000000000001" customHeight="1" x14ac:dyDescent="0.3">
      <c r="A583" s="77"/>
      <c r="B583" s="160"/>
      <c r="C583" s="177"/>
      <c r="D583" s="80" t="s">
        <v>288</v>
      </c>
      <c r="E583" s="78"/>
      <c r="F583" s="81">
        <v>37</v>
      </c>
      <c r="G583" s="82">
        <v>3.2743362831858405</v>
      </c>
      <c r="H583" s="81">
        <v>29</v>
      </c>
      <c r="I583" s="82">
        <v>2.643573381950775</v>
      </c>
      <c r="J583" s="81">
        <v>26</v>
      </c>
      <c r="K583" s="82">
        <v>2.6289180990899901</v>
      </c>
      <c r="L583" s="83"/>
      <c r="M583" s="83"/>
      <c r="N583" s="83"/>
      <c r="O583" s="84"/>
    </row>
    <row r="584" spans="1:15" ht="20.100000000000001" customHeight="1" x14ac:dyDescent="0.3">
      <c r="A584" s="116" t="s">
        <v>3593</v>
      </c>
      <c r="B584" s="176" t="s">
        <v>686</v>
      </c>
      <c r="C584" s="182" t="s">
        <v>1145</v>
      </c>
      <c r="D584" s="118" t="s">
        <v>285</v>
      </c>
      <c r="E584" s="117"/>
      <c r="F584" s="132">
        <v>52</v>
      </c>
      <c r="G584" s="136">
        <v>4.6017699115044248</v>
      </c>
      <c r="H584" s="132">
        <v>46</v>
      </c>
      <c r="I584" s="136">
        <v>4.193254329990884</v>
      </c>
      <c r="J584" s="132">
        <v>37</v>
      </c>
      <c r="K584" s="136">
        <v>3.741152679474216</v>
      </c>
      <c r="L584" s="146" t="s">
        <v>1</v>
      </c>
      <c r="M584" s="146" t="s">
        <v>1</v>
      </c>
      <c r="N584" s="146" t="s">
        <v>1</v>
      </c>
      <c r="O584" s="153"/>
    </row>
    <row r="585" spans="1:15" ht="20.100000000000001" customHeight="1" x14ac:dyDescent="0.3">
      <c r="A585" s="77"/>
      <c r="B585" s="160"/>
      <c r="C585" s="177"/>
      <c r="D585" s="80" t="s">
        <v>286</v>
      </c>
      <c r="E585" s="78"/>
      <c r="F585" s="81">
        <v>466</v>
      </c>
      <c r="G585" s="82">
        <v>41.238938053097343</v>
      </c>
      <c r="H585" s="81">
        <v>432</v>
      </c>
      <c r="I585" s="82">
        <v>39.380127620783959</v>
      </c>
      <c r="J585" s="81">
        <v>371</v>
      </c>
      <c r="K585" s="82">
        <v>37.51263902932255</v>
      </c>
      <c r="L585" s="83"/>
      <c r="M585" s="83"/>
      <c r="N585" s="83"/>
      <c r="O585" s="84"/>
    </row>
    <row r="586" spans="1:15" ht="20.100000000000001" customHeight="1" x14ac:dyDescent="0.3">
      <c r="A586" s="77"/>
      <c r="B586" s="160"/>
      <c r="C586" s="177"/>
      <c r="D586" s="80" t="s">
        <v>115</v>
      </c>
      <c r="E586" s="78"/>
      <c r="F586" s="81">
        <v>503</v>
      </c>
      <c r="G586" s="82">
        <v>44.513274336283189</v>
      </c>
      <c r="H586" s="81">
        <v>498</v>
      </c>
      <c r="I586" s="82">
        <v>45.396536007292617</v>
      </c>
      <c r="J586" s="81">
        <v>476</v>
      </c>
      <c r="K586" s="82">
        <v>48.129423660262894</v>
      </c>
      <c r="L586" s="83"/>
      <c r="M586" s="83"/>
      <c r="N586" s="83"/>
      <c r="O586" s="84"/>
    </row>
    <row r="587" spans="1:15" ht="20.100000000000001" customHeight="1" x14ac:dyDescent="0.3">
      <c r="A587" s="77"/>
      <c r="B587" s="160"/>
      <c r="C587" s="177"/>
      <c r="D587" s="80" t="s">
        <v>287</v>
      </c>
      <c r="E587" s="78"/>
      <c r="F587" s="81">
        <v>98</v>
      </c>
      <c r="G587" s="82">
        <v>8.6725663716814161</v>
      </c>
      <c r="H587" s="81">
        <v>111</v>
      </c>
      <c r="I587" s="82">
        <v>10.118505013673655</v>
      </c>
      <c r="J587" s="81">
        <v>91</v>
      </c>
      <c r="K587" s="82">
        <v>9.2012133468149635</v>
      </c>
      <c r="L587" s="83"/>
      <c r="M587" s="83"/>
      <c r="N587" s="83"/>
      <c r="O587" s="84"/>
    </row>
    <row r="588" spans="1:15" ht="20.100000000000001" customHeight="1" x14ac:dyDescent="0.3">
      <c r="A588" s="77"/>
      <c r="B588" s="160"/>
      <c r="C588" s="177"/>
      <c r="D588" s="80" t="s">
        <v>288</v>
      </c>
      <c r="E588" s="78"/>
      <c r="F588" s="81">
        <v>11</v>
      </c>
      <c r="G588" s="82">
        <v>0.97345132743362828</v>
      </c>
      <c r="H588" s="81">
        <v>10</v>
      </c>
      <c r="I588" s="82">
        <v>0.91157702825888787</v>
      </c>
      <c r="J588" s="81">
        <v>14</v>
      </c>
      <c r="K588" s="82">
        <v>1.4155712841253791</v>
      </c>
      <c r="L588" s="83"/>
      <c r="M588" s="83"/>
      <c r="N588" s="83"/>
      <c r="O588" s="84"/>
    </row>
    <row r="589" spans="1:15" ht="20.100000000000001" customHeight="1" x14ac:dyDescent="0.3">
      <c r="A589" s="116" t="s">
        <v>3594</v>
      </c>
      <c r="B589" s="176" t="s">
        <v>687</v>
      </c>
      <c r="C589" s="182" t="s">
        <v>1145</v>
      </c>
      <c r="D589" s="118" t="s">
        <v>285</v>
      </c>
      <c r="E589" s="117"/>
      <c r="F589" s="132">
        <v>37</v>
      </c>
      <c r="G589" s="136">
        <v>3.2743362831858405</v>
      </c>
      <c r="H589" s="132">
        <v>27</v>
      </c>
      <c r="I589" s="136">
        <v>2.4612579762989975</v>
      </c>
      <c r="J589" s="132">
        <v>21</v>
      </c>
      <c r="K589" s="136">
        <v>2.1233569261880687</v>
      </c>
      <c r="L589" s="146" t="s">
        <v>1</v>
      </c>
      <c r="M589" s="146" t="s">
        <v>1</v>
      </c>
      <c r="N589" s="146" t="s">
        <v>1</v>
      </c>
      <c r="O589" s="153"/>
    </row>
    <row r="590" spans="1:15" ht="20.100000000000001" customHeight="1" x14ac:dyDescent="0.3">
      <c r="A590" s="77"/>
      <c r="B590" s="160"/>
      <c r="C590" s="177"/>
      <c r="D590" s="80" t="s">
        <v>286</v>
      </c>
      <c r="E590" s="78"/>
      <c r="F590" s="81">
        <v>346</v>
      </c>
      <c r="G590" s="82">
        <v>30.619469026548675</v>
      </c>
      <c r="H590" s="81">
        <v>309</v>
      </c>
      <c r="I590" s="82">
        <v>28.167730173199637</v>
      </c>
      <c r="J590" s="81">
        <v>236</v>
      </c>
      <c r="K590" s="82">
        <v>23.862487360970679</v>
      </c>
      <c r="L590" s="83"/>
      <c r="M590" s="83"/>
      <c r="N590" s="83"/>
      <c r="O590" s="84"/>
    </row>
    <row r="591" spans="1:15" ht="20.100000000000001" customHeight="1" x14ac:dyDescent="0.3">
      <c r="A591" s="77"/>
      <c r="B591" s="160"/>
      <c r="C591" s="177"/>
      <c r="D591" s="80" t="s">
        <v>115</v>
      </c>
      <c r="E591" s="78"/>
      <c r="F591" s="81">
        <v>571</v>
      </c>
      <c r="G591" s="82">
        <v>50.530973451327434</v>
      </c>
      <c r="H591" s="81">
        <v>541</v>
      </c>
      <c r="I591" s="82">
        <v>49.316317228805836</v>
      </c>
      <c r="J591" s="81">
        <v>513</v>
      </c>
      <c r="K591" s="82">
        <v>51.870576339737106</v>
      </c>
      <c r="L591" s="83"/>
      <c r="M591" s="83"/>
      <c r="N591" s="83"/>
      <c r="O591" s="84"/>
    </row>
    <row r="592" spans="1:15" ht="20.100000000000001" customHeight="1" x14ac:dyDescent="0.3">
      <c r="A592" s="77"/>
      <c r="B592" s="160"/>
      <c r="C592" s="177"/>
      <c r="D592" s="80" t="s">
        <v>287</v>
      </c>
      <c r="E592" s="78"/>
      <c r="F592" s="81">
        <v>161</v>
      </c>
      <c r="G592" s="82">
        <v>14.24778761061947</v>
      </c>
      <c r="H592" s="81">
        <v>202</v>
      </c>
      <c r="I592" s="82">
        <v>18.413855970829534</v>
      </c>
      <c r="J592" s="81">
        <v>192</v>
      </c>
      <c r="K592" s="82">
        <v>19.413549039433772</v>
      </c>
      <c r="L592" s="83"/>
      <c r="M592" s="83"/>
      <c r="N592" s="83"/>
      <c r="O592" s="84"/>
    </row>
    <row r="593" spans="1:15" ht="20.100000000000001" customHeight="1" x14ac:dyDescent="0.3">
      <c r="A593" s="77"/>
      <c r="B593" s="160"/>
      <c r="C593" s="177"/>
      <c r="D593" s="80" t="s">
        <v>288</v>
      </c>
      <c r="E593" s="78"/>
      <c r="F593" s="81">
        <v>15</v>
      </c>
      <c r="G593" s="82">
        <v>1.3274336283185841</v>
      </c>
      <c r="H593" s="81">
        <v>18</v>
      </c>
      <c r="I593" s="82">
        <v>1.6408386508659982</v>
      </c>
      <c r="J593" s="81">
        <v>27</v>
      </c>
      <c r="K593" s="82">
        <v>2.7300303336703742</v>
      </c>
      <c r="L593" s="83"/>
      <c r="M593" s="83"/>
      <c r="N593" s="83"/>
      <c r="O593" s="84"/>
    </row>
    <row r="594" spans="1:15" ht="20.100000000000001" customHeight="1" x14ac:dyDescent="0.3">
      <c r="A594" s="116" t="s">
        <v>3595</v>
      </c>
      <c r="B594" s="176" t="s">
        <v>688</v>
      </c>
      <c r="C594" s="182" t="s">
        <v>1145</v>
      </c>
      <c r="D594" s="118" t="s">
        <v>285</v>
      </c>
      <c r="E594" s="117"/>
      <c r="F594" s="132">
        <v>40</v>
      </c>
      <c r="G594" s="136">
        <v>3.5398230088495577</v>
      </c>
      <c r="H594" s="132">
        <v>41</v>
      </c>
      <c r="I594" s="136">
        <v>3.7374658158614404</v>
      </c>
      <c r="J594" s="132">
        <v>33</v>
      </c>
      <c r="K594" s="136">
        <v>3.3367037411526792</v>
      </c>
      <c r="L594" s="146" t="s">
        <v>1</v>
      </c>
      <c r="M594" s="146" t="s">
        <v>1</v>
      </c>
      <c r="N594" s="146" t="s">
        <v>1</v>
      </c>
      <c r="O594" s="153"/>
    </row>
    <row r="595" spans="1:15" ht="20.100000000000001" customHeight="1" x14ac:dyDescent="0.3">
      <c r="A595" s="77"/>
      <c r="B595" s="160"/>
      <c r="C595" s="177"/>
      <c r="D595" s="80" t="s">
        <v>286</v>
      </c>
      <c r="E595" s="78"/>
      <c r="F595" s="81">
        <v>487</v>
      </c>
      <c r="G595" s="82">
        <v>43.097345132743364</v>
      </c>
      <c r="H595" s="81">
        <v>448</v>
      </c>
      <c r="I595" s="82">
        <v>40.838650865998176</v>
      </c>
      <c r="J595" s="81">
        <v>372</v>
      </c>
      <c r="K595" s="82">
        <v>37.613751263902934</v>
      </c>
      <c r="L595" s="83"/>
      <c r="M595" s="83"/>
      <c r="N595" s="83"/>
      <c r="O595" s="84"/>
    </row>
    <row r="596" spans="1:15" ht="20.100000000000001" customHeight="1" x14ac:dyDescent="0.3">
      <c r="A596" s="77"/>
      <c r="B596" s="160"/>
      <c r="C596" s="177"/>
      <c r="D596" s="80" t="s">
        <v>115</v>
      </c>
      <c r="E596" s="78"/>
      <c r="F596" s="81">
        <v>484</v>
      </c>
      <c r="G596" s="82">
        <v>42.83185840707965</v>
      </c>
      <c r="H596" s="81">
        <v>466</v>
      </c>
      <c r="I596" s="82">
        <v>42.479489516864177</v>
      </c>
      <c r="J596" s="81">
        <v>467</v>
      </c>
      <c r="K596" s="82">
        <v>47.219413549039437</v>
      </c>
      <c r="L596" s="83"/>
      <c r="M596" s="83"/>
      <c r="N596" s="83"/>
      <c r="O596" s="84"/>
    </row>
    <row r="597" spans="1:15" ht="20.100000000000001" customHeight="1" x14ac:dyDescent="0.3">
      <c r="A597" s="77"/>
      <c r="B597" s="160"/>
      <c r="C597" s="177"/>
      <c r="D597" s="80" t="s">
        <v>287</v>
      </c>
      <c r="E597" s="78"/>
      <c r="F597" s="81">
        <v>105</v>
      </c>
      <c r="G597" s="82">
        <v>9.2920353982300892</v>
      </c>
      <c r="H597" s="81">
        <v>131</v>
      </c>
      <c r="I597" s="82">
        <v>11.941659070191431</v>
      </c>
      <c r="J597" s="81">
        <v>104</v>
      </c>
      <c r="K597" s="82">
        <v>10.51567239635996</v>
      </c>
      <c r="L597" s="83"/>
      <c r="M597" s="83"/>
      <c r="N597" s="83"/>
      <c r="O597" s="84"/>
    </row>
    <row r="598" spans="1:15" ht="20.100000000000001" customHeight="1" x14ac:dyDescent="0.3">
      <c r="A598" s="77"/>
      <c r="B598" s="160"/>
      <c r="C598" s="177"/>
      <c r="D598" s="80" t="s">
        <v>288</v>
      </c>
      <c r="E598" s="78"/>
      <c r="F598" s="81">
        <v>14</v>
      </c>
      <c r="G598" s="82">
        <v>1.2389380530973451</v>
      </c>
      <c r="H598" s="81">
        <v>11</v>
      </c>
      <c r="I598" s="82">
        <v>1.0027347310847767</v>
      </c>
      <c r="J598" s="81">
        <v>13</v>
      </c>
      <c r="K598" s="82">
        <v>1.314459049544995</v>
      </c>
      <c r="L598" s="83"/>
      <c r="M598" s="83"/>
      <c r="N598" s="83"/>
      <c r="O598" s="84"/>
    </row>
    <row r="599" spans="1:15" ht="20.100000000000001" customHeight="1" x14ac:dyDescent="0.3">
      <c r="A599" s="116" t="s">
        <v>3596</v>
      </c>
      <c r="B599" s="176" t="s">
        <v>689</v>
      </c>
      <c r="C599" s="182" t="s">
        <v>1145</v>
      </c>
      <c r="D599" s="118" t="s">
        <v>285</v>
      </c>
      <c r="E599" s="117"/>
      <c r="F599" s="132">
        <v>33</v>
      </c>
      <c r="G599" s="136">
        <v>2.9203539823008851</v>
      </c>
      <c r="H599" s="132">
        <v>24</v>
      </c>
      <c r="I599" s="136">
        <v>2.187784867821331</v>
      </c>
      <c r="J599" s="132">
        <v>24</v>
      </c>
      <c r="K599" s="136">
        <v>2.4266936299292214</v>
      </c>
      <c r="L599" s="146" t="s">
        <v>1</v>
      </c>
      <c r="M599" s="146" t="s">
        <v>1</v>
      </c>
      <c r="N599" s="146" t="s">
        <v>1</v>
      </c>
      <c r="O599" s="153"/>
    </row>
    <row r="600" spans="1:15" ht="20.100000000000001" customHeight="1" x14ac:dyDescent="0.3">
      <c r="A600" s="77"/>
      <c r="B600" s="160"/>
      <c r="C600" s="177"/>
      <c r="D600" s="80" t="s">
        <v>286</v>
      </c>
      <c r="E600" s="78"/>
      <c r="F600" s="81">
        <v>277</v>
      </c>
      <c r="G600" s="82">
        <v>24.513274336283185</v>
      </c>
      <c r="H600" s="81">
        <v>257</v>
      </c>
      <c r="I600" s="82">
        <v>23.427529626253417</v>
      </c>
      <c r="J600" s="81">
        <v>214</v>
      </c>
      <c r="K600" s="82">
        <v>21.638018200202225</v>
      </c>
      <c r="L600" s="83"/>
      <c r="M600" s="83"/>
      <c r="N600" s="83"/>
      <c r="O600" s="84"/>
    </row>
    <row r="601" spans="1:15" ht="20.100000000000001" customHeight="1" x14ac:dyDescent="0.3">
      <c r="A601" s="77"/>
      <c r="B601" s="160"/>
      <c r="C601" s="177"/>
      <c r="D601" s="80" t="s">
        <v>115</v>
      </c>
      <c r="E601" s="78"/>
      <c r="F601" s="81">
        <v>643</v>
      </c>
      <c r="G601" s="82">
        <v>56.902654867256643</v>
      </c>
      <c r="H601" s="81">
        <v>609</v>
      </c>
      <c r="I601" s="82">
        <v>55.515041020966272</v>
      </c>
      <c r="J601" s="81">
        <v>565</v>
      </c>
      <c r="K601" s="82">
        <v>57.128412537917086</v>
      </c>
      <c r="L601" s="83"/>
      <c r="M601" s="83"/>
      <c r="N601" s="83"/>
      <c r="O601" s="84"/>
    </row>
    <row r="602" spans="1:15" ht="20.100000000000001" customHeight="1" x14ac:dyDescent="0.3">
      <c r="A602" s="77"/>
      <c r="B602" s="160"/>
      <c r="C602" s="177"/>
      <c r="D602" s="80" t="s">
        <v>287</v>
      </c>
      <c r="E602" s="78"/>
      <c r="F602" s="81">
        <v>159</v>
      </c>
      <c r="G602" s="82">
        <v>14.070796460176989</v>
      </c>
      <c r="H602" s="81">
        <v>185</v>
      </c>
      <c r="I602" s="82">
        <v>16.864175022789425</v>
      </c>
      <c r="J602" s="81">
        <v>162</v>
      </c>
      <c r="K602" s="82">
        <v>16.380182002022245</v>
      </c>
      <c r="L602" s="83"/>
      <c r="M602" s="83"/>
      <c r="N602" s="83"/>
      <c r="O602" s="84"/>
    </row>
    <row r="603" spans="1:15" ht="20.100000000000001" customHeight="1" x14ac:dyDescent="0.3">
      <c r="A603" s="77"/>
      <c r="B603" s="160"/>
      <c r="C603" s="177"/>
      <c r="D603" s="80" t="s">
        <v>288</v>
      </c>
      <c r="E603" s="78"/>
      <c r="F603" s="81">
        <v>18</v>
      </c>
      <c r="G603" s="82">
        <v>1.5929203539823009</v>
      </c>
      <c r="H603" s="81">
        <v>22</v>
      </c>
      <c r="I603" s="82">
        <v>2.0054694621695535</v>
      </c>
      <c r="J603" s="81">
        <v>24</v>
      </c>
      <c r="K603" s="82">
        <v>2.4266936299292214</v>
      </c>
      <c r="L603" s="83"/>
      <c r="M603" s="83"/>
      <c r="N603" s="83"/>
      <c r="O603" s="84"/>
    </row>
    <row r="604" spans="1:15" ht="20.100000000000001" customHeight="1" x14ac:dyDescent="0.3">
      <c r="A604" s="116" t="s">
        <v>3597</v>
      </c>
      <c r="B604" s="176" t="s">
        <v>690</v>
      </c>
      <c r="C604" s="182" t="s">
        <v>1145</v>
      </c>
      <c r="D604" s="118" t="s">
        <v>285</v>
      </c>
      <c r="E604" s="117"/>
      <c r="F604" s="132">
        <v>58</v>
      </c>
      <c r="G604" s="136">
        <v>5.1327433628318584</v>
      </c>
      <c r="H604" s="132">
        <v>74</v>
      </c>
      <c r="I604" s="136">
        <v>6.74567000911577</v>
      </c>
      <c r="J604" s="132">
        <v>52</v>
      </c>
      <c r="K604" s="136">
        <v>5.2578361981799802</v>
      </c>
      <c r="L604" s="146" t="s">
        <v>1</v>
      </c>
      <c r="M604" s="146" t="s">
        <v>1</v>
      </c>
      <c r="N604" s="146" t="s">
        <v>1</v>
      </c>
      <c r="O604" s="153"/>
    </row>
    <row r="605" spans="1:15" ht="20.100000000000001" customHeight="1" x14ac:dyDescent="0.3">
      <c r="A605" s="77"/>
      <c r="B605" s="160"/>
      <c r="C605" s="177"/>
      <c r="D605" s="80" t="s">
        <v>286</v>
      </c>
      <c r="E605" s="78"/>
      <c r="F605" s="81">
        <v>458</v>
      </c>
      <c r="G605" s="82">
        <v>40.530973451327434</v>
      </c>
      <c r="H605" s="81">
        <v>438</v>
      </c>
      <c r="I605" s="82">
        <v>39.927073837739286</v>
      </c>
      <c r="J605" s="81">
        <v>403</v>
      </c>
      <c r="K605" s="82">
        <v>40.748230535894841</v>
      </c>
      <c r="L605" s="83"/>
      <c r="M605" s="83"/>
      <c r="N605" s="83"/>
      <c r="O605" s="84"/>
    </row>
    <row r="606" spans="1:15" ht="20.100000000000001" customHeight="1" x14ac:dyDescent="0.3">
      <c r="A606" s="77"/>
      <c r="B606" s="160"/>
      <c r="C606" s="177"/>
      <c r="D606" s="80" t="s">
        <v>115</v>
      </c>
      <c r="E606" s="78"/>
      <c r="F606" s="81">
        <v>541</v>
      </c>
      <c r="G606" s="82">
        <v>47.876106194690266</v>
      </c>
      <c r="H606" s="81">
        <v>508</v>
      </c>
      <c r="I606" s="82">
        <v>46.308113035551507</v>
      </c>
      <c r="J606" s="81">
        <v>471</v>
      </c>
      <c r="K606" s="82">
        <v>47.623862487360967</v>
      </c>
      <c r="L606" s="83"/>
      <c r="M606" s="83"/>
      <c r="N606" s="83"/>
      <c r="O606" s="84"/>
    </row>
    <row r="607" spans="1:15" ht="20.100000000000001" customHeight="1" x14ac:dyDescent="0.3">
      <c r="A607" s="77"/>
      <c r="B607" s="160"/>
      <c r="C607" s="177"/>
      <c r="D607" s="80" t="s">
        <v>287</v>
      </c>
      <c r="E607" s="78"/>
      <c r="F607" s="81">
        <v>69</v>
      </c>
      <c r="G607" s="82">
        <v>6.1061946902654869</v>
      </c>
      <c r="H607" s="81">
        <v>70</v>
      </c>
      <c r="I607" s="82">
        <v>6.381039197812215</v>
      </c>
      <c r="J607" s="81">
        <v>60</v>
      </c>
      <c r="K607" s="82">
        <v>6.0667340748230529</v>
      </c>
      <c r="L607" s="83"/>
      <c r="M607" s="83"/>
      <c r="N607" s="83"/>
      <c r="O607" s="84"/>
    </row>
    <row r="608" spans="1:15" ht="20.100000000000001" customHeight="1" x14ac:dyDescent="0.3">
      <c r="A608" s="77"/>
      <c r="B608" s="160"/>
      <c r="C608" s="177"/>
      <c r="D608" s="80" t="s">
        <v>288</v>
      </c>
      <c r="E608" s="78"/>
      <c r="F608" s="81">
        <v>4</v>
      </c>
      <c r="G608" s="82">
        <v>0.35398230088495575</v>
      </c>
      <c r="H608" s="81">
        <v>7</v>
      </c>
      <c r="I608" s="82">
        <v>0.6381039197812215</v>
      </c>
      <c r="J608" s="81">
        <v>3</v>
      </c>
      <c r="K608" s="82">
        <v>0.30333670374115268</v>
      </c>
      <c r="L608" s="83"/>
      <c r="M608" s="83"/>
      <c r="N608" s="83"/>
      <c r="O608" s="84"/>
    </row>
    <row r="609" spans="1:15" ht="20.100000000000001" customHeight="1" x14ac:dyDescent="0.3">
      <c r="A609" s="116" t="s">
        <v>3598</v>
      </c>
      <c r="B609" s="176" t="s">
        <v>691</v>
      </c>
      <c r="C609" s="182" t="s">
        <v>1145</v>
      </c>
      <c r="D609" s="118" t="s">
        <v>285</v>
      </c>
      <c r="E609" s="117"/>
      <c r="F609" s="132">
        <v>29</v>
      </c>
      <c r="G609" s="136">
        <v>2.5663716814159292</v>
      </c>
      <c r="H609" s="132">
        <v>25</v>
      </c>
      <c r="I609" s="136">
        <v>2.2789425706472195</v>
      </c>
      <c r="J609" s="132">
        <v>13</v>
      </c>
      <c r="K609" s="136">
        <v>1.314459049544995</v>
      </c>
      <c r="L609" s="146" t="s">
        <v>1</v>
      </c>
      <c r="M609" s="146" t="s">
        <v>1</v>
      </c>
      <c r="N609" s="146" t="s">
        <v>1</v>
      </c>
      <c r="O609" s="153"/>
    </row>
    <row r="610" spans="1:15" ht="20.100000000000001" customHeight="1" x14ac:dyDescent="0.3">
      <c r="A610" s="77"/>
      <c r="B610" s="160"/>
      <c r="C610" s="177"/>
      <c r="D610" s="80" t="s">
        <v>286</v>
      </c>
      <c r="E610" s="78"/>
      <c r="F610" s="81">
        <v>232</v>
      </c>
      <c r="G610" s="82">
        <v>20.530973451327434</v>
      </c>
      <c r="H610" s="81">
        <v>231</v>
      </c>
      <c r="I610" s="82">
        <v>21.057429352780311</v>
      </c>
      <c r="J610" s="81">
        <v>167</v>
      </c>
      <c r="K610" s="82">
        <v>16.885743174924166</v>
      </c>
      <c r="L610" s="83"/>
      <c r="M610" s="83"/>
      <c r="N610" s="83"/>
      <c r="O610" s="84"/>
    </row>
    <row r="611" spans="1:15" ht="20.100000000000001" customHeight="1" x14ac:dyDescent="0.3">
      <c r="A611" s="77"/>
      <c r="B611" s="160"/>
      <c r="C611" s="177"/>
      <c r="D611" s="80" t="s">
        <v>115</v>
      </c>
      <c r="E611" s="78"/>
      <c r="F611" s="81">
        <v>720</v>
      </c>
      <c r="G611" s="82">
        <v>63.716814159292035</v>
      </c>
      <c r="H611" s="81">
        <v>671</v>
      </c>
      <c r="I611" s="82">
        <v>61.166818596171375</v>
      </c>
      <c r="J611" s="81">
        <v>685</v>
      </c>
      <c r="K611" s="82">
        <v>69.261880687563192</v>
      </c>
      <c r="L611" s="83"/>
      <c r="M611" s="83"/>
      <c r="N611" s="83"/>
      <c r="O611" s="84"/>
    </row>
    <row r="612" spans="1:15" ht="20.100000000000001" customHeight="1" x14ac:dyDescent="0.3">
      <c r="A612" s="77"/>
      <c r="B612" s="160"/>
      <c r="C612" s="177"/>
      <c r="D612" s="80" t="s">
        <v>287</v>
      </c>
      <c r="E612" s="78"/>
      <c r="F612" s="81">
        <v>136</v>
      </c>
      <c r="G612" s="82">
        <v>12.035398230088495</v>
      </c>
      <c r="H612" s="81">
        <v>148</v>
      </c>
      <c r="I612" s="82">
        <v>13.49134001823154</v>
      </c>
      <c r="J612" s="81">
        <v>111</v>
      </c>
      <c r="K612" s="82">
        <v>11.223458038422649</v>
      </c>
      <c r="L612" s="83"/>
      <c r="M612" s="83"/>
      <c r="N612" s="83"/>
      <c r="O612" s="84"/>
    </row>
    <row r="613" spans="1:15" ht="20.100000000000001" customHeight="1" x14ac:dyDescent="0.3">
      <c r="A613" s="77"/>
      <c r="B613" s="160"/>
      <c r="C613" s="177"/>
      <c r="D613" s="80" t="s">
        <v>288</v>
      </c>
      <c r="E613" s="78"/>
      <c r="F613" s="81">
        <v>13</v>
      </c>
      <c r="G613" s="82">
        <v>1.1504424778761062</v>
      </c>
      <c r="H613" s="81">
        <v>22</v>
      </c>
      <c r="I613" s="82">
        <v>2.0054694621695535</v>
      </c>
      <c r="J613" s="81">
        <v>13</v>
      </c>
      <c r="K613" s="82">
        <v>1.314459049544995</v>
      </c>
      <c r="L613" s="83"/>
      <c r="M613" s="83"/>
      <c r="N613" s="83"/>
      <c r="O613" s="84"/>
    </row>
    <row r="614" spans="1:15" ht="20.100000000000001" customHeight="1" x14ac:dyDescent="0.3">
      <c r="A614" s="116" t="s">
        <v>3599</v>
      </c>
      <c r="B614" s="176" t="s">
        <v>5305</v>
      </c>
      <c r="C614" s="182" t="s">
        <v>1145</v>
      </c>
      <c r="D614" s="118" t="s">
        <v>285</v>
      </c>
      <c r="E614" s="117"/>
      <c r="F614" s="132">
        <v>14</v>
      </c>
      <c r="G614" s="136">
        <v>1.2389380530973451</v>
      </c>
      <c r="H614" s="132">
        <v>18</v>
      </c>
      <c r="I614" s="136">
        <v>1.6408386508659982</v>
      </c>
      <c r="J614" s="132">
        <v>11</v>
      </c>
      <c r="K614" s="136">
        <v>1.1122345803842264</v>
      </c>
      <c r="L614" s="146" t="s">
        <v>1</v>
      </c>
      <c r="M614" s="146" t="s">
        <v>1</v>
      </c>
      <c r="N614" s="146" t="s">
        <v>1</v>
      </c>
      <c r="O614" s="153"/>
    </row>
    <row r="615" spans="1:15" ht="20.100000000000001" customHeight="1" x14ac:dyDescent="0.3">
      <c r="A615" s="77"/>
      <c r="B615" s="160"/>
      <c r="C615" s="177"/>
      <c r="D615" s="80" t="s">
        <v>286</v>
      </c>
      <c r="E615" s="78"/>
      <c r="F615" s="81">
        <v>168</v>
      </c>
      <c r="G615" s="82">
        <v>14.867256637168142</v>
      </c>
      <c r="H615" s="81">
        <v>157</v>
      </c>
      <c r="I615" s="82">
        <v>14.311759343664539</v>
      </c>
      <c r="J615" s="81">
        <v>113</v>
      </c>
      <c r="K615" s="82">
        <v>11.425682507583417</v>
      </c>
      <c r="L615" s="83"/>
      <c r="M615" s="83"/>
      <c r="N615" s="83"/>
      <c r="O615" s="84"/>
    </row>
    <row r="616" spans="1:15" ht="20.100000000000001" customHeight="1" x14ac:dyDescent="0.3">
      <c r="A616" s="77"/>
      <c r="B616" s="160"/>
      <c r="C616" s="177"/>
      <c r="D616" s="80" t="s">
        <v>115</v>
      </c>
      <c r="E616" s="78"/>
      <c r="F616" s="81">
        <v>553</v>
      </c>
      <c r="G616" s="82">
        <v>48.938053097345133</v>
      </c>
      <c r="H616" s="81">
        <v>488</v>
      </c>
      <c r="I616" s="82">
        <v>44.484958979033728</v>
      </c>
      <c r="J616" s="81">
        <v>475</v>
      </c>
      <c r="K616" s="82">
        <v>48.02831142568251</v>
      </c>
      <c r="L616" s="83"/>
      <c r="M616" s="83"/>
      <c r="N616" s="83"/>
      <c r="O616" s="84"/>
    </row>
    <row r="617" spans="1:15" ht="20.100000000000001" customHeight="1" x14ac:dyDescent="0.3">
      <c r="A617" s="77"/>
      <c r="B617" s="160"/>
      <c r="C617" s="177"/>
      <c r="D617" s="80" t="s">
        <v>287</v>
      </c>
      <c r="E617" s="78"/>
      <c r="F617" s="81">
        <v>336</v>
      </c>
      <c r="G617" s="82">
        <v>29.734513274336283</v>
      </c>
      <c r="H617" s="81">
        <v>356</v>
      </c>
      <c r="I617" s="82">
        <v>32.452142206016411</v>
      </c>
      <c r="J617" s="81">
        <v>320</v>
      </c>
      <c r="K617" s="82">
        <v>32.355915065722954</v>
      </c>
      <c r="L617" s="83"/>
      <c r="M617" s="83"/>
      <c r="N617" s="83"/>
      <c r="O617" s="84"/>
    </row>
    <row r="618" spans="1:15" ht="20.100000000000001" customHeight="1" x14ac:dyDescent="0.3">
      <c r="A618" s="77"/>
      <c r="B618" s="160"/>
      <c r="C618" s="177"/>
      <c r="D618" s="80" t="s">
        <v>288</v>
      </c>
      <c r="E618" s="78"/>
      <c r="F618" s="81">
        <v>59</v>
      </c>
      <c r="G618" s="82">
        <v>5.221238938053097</v>
      </c>
      <c r="H618" s="81">
        <v>78</v>
      </c>
      <c r="I618" s="82">
        <v>7.1103008204193259</v>
      </c>
      <c r="J618" s="81">
        <v>70</v>
      </c>
      <c r="K618" s="82">
        <v>7.0778564206268966</v>
      </c>
      <c r="L618" s="83"/>
      <c r="M618" s="83"/>
      <c r="N618" s="83"/>
      <c r="O618" s="84"/>
    </row>
    <row r="619" spans="1:15" ht="20.100000000000001" customHeight="1" x14ac:dyDescent="0.3">
      <c r="A619" s="116" t="s">
        <v>3600</v>
      </c>
      <c r="B619" s="176" t="s">
        <v>692</v>
      </c>
      <c r="C619" s="182" t="s">
        <v>1145</v>
      </c>
      <c r="D619" s="118" t="s">
        <v>693</v>
      </c>
      <c r="E619" s="117"/>
      <c r="F619" s="132">
        <v>15</v>
      </c>
      <c r="G619" s="136">
        <v>1.3274336283185841</v>
      </c>
      <c r="H619" s="132">
        <v>25</v>
      </c>
      <c r="I619" s="136">
        <v>2.2789425706472195</v>
      </c>
      <c r="J619" s="132">
        <v>18</v>
      </c>
      <c r="K619" s="136">
        <v>1.820020222446916</v>
      </c>
      <c r="L619" s="146" t="s">
        <v>1</v>
      </c>
      <c r="M619" s="146" t="s">
        <v>1</v>
      </c>
      <c r="N619" s="146" t="s">
        <v>1</v>
      </c>
      <c r="O619" s="153"/>
    </row>
    <row r="620" spans="1:15" ht="20.100000000000001" customHeight="1" x14ac:dyDescent="0.3">
      <c r="A620" s="77"/>
      <c r="B620" s="160"/>
      <c r="C620" s="177"/>
      <c r="D620" s="80" t="s">
        <v>694</v>
      </c>
      <c r="E620" s="78"/>
      <c r="F620" s="81">
        <v>456</v>
      </c>
      <c r="G620" s="82">
        <v>40.353982300884958</v>
      </c>
      <c r="H620" s="81">
        <v>409</v>
      </c>
      <c r="I620" s="82">
        <v>37.283500455788513</v>
      </c>
      <c r="J620" s="81">
        <v>342</v>
      </c>
      <c r="K620" s="82">
        <v>34.580384226491404</v>
      </c>
      <c r="L620" s="83"/>
      <c r="M620" s="83"/>
      <c r="N620" s="83"/>
      <c r="O620" s="84"/>
    </row>
    <row r="621" spans="1:15" ht="20.100000000000001" customHeight="1" x14ac:dyDescent="0.3">
      <c r="A621" s="77"/>
      <c r="B621" s="160"/>
      <c r="C621" s="177"/>
      <c r="D621" s="80" t="s">
        <v>554</v>
      </c>
      <c r="E621" s="78"/>
      <c r="F621" s="81">
        <v>577</v>
      </c>
      <c r="G621" s="82">
        <v>51.061946902654867</v>
      </c>
      <c r="H621" s="81">
        <v>565</v>
      </c>
      <c r="I621" s="82">
        <v>51.504102096627165</v>
      </c>
      <c r="J621" s="81">
        <v>530</v>
      </c>
      <c r="K621" s="82">
        <v>53.589484327603643</v>
      </c>
      <c r="L621" s="83"/>
      <c r="M621" s="83"/>
      <c r="N621" s="83"/>
      <c r="O621" s="84"/>
    </row>
    <row r="622" spans="1:15" ht="20.100000000000001" customHeight="1" x14ac:dyDescent="0.3">
      <c r="A622" s="77"/>
      <c r="B622" s="160"/>
      <c r="C622" s="177"/>
      <c r="D622" s="80" t="s">
        <v>695</v>
      </c>
      <c r="E622" s="78"/>
      <c r="F622" s="81">
        <v>74</v>
      </c>
      <c r="G622" s="82">
        <v>6.5486725663716809</v>
      </c>
      <c r="H622" s="81">
        <v>88</v>
      </c>
      <c r="I622" s="82">
        <v>8.0218778486782139</v>
      </c>
      <c r="J622" s="81">
        <v>92</v>
      </c>
      <c r="K622" s="82">
        <v>9.3023255813953494</v>
      </c>
      <c r="L622" s="83"/>
      <c r="M622" s="83"/>
      <c r="N622" s="83"/>
      <c r="O622" s="84"/>
    </row>
    <row r="623" spans="1:15" ht="20.100000000000001" customHeight="1" x14ac:dyDescent="0.3">
      <c r="A623" s="77"/>
      <c r="B623" s="160"/>
      <c r="C623" s="177"/>
      <c r="D623" s="80" t="s">
        <v>696</v>
      </c>
      <c r="E623" s="78"/>
      <c r="F623" s="81">
        <v>8</v>
      </c>
      <c r="G623" s="82">
        <v>0.70796460176991149</v>
      </c>
      <c r="H623" s="81">
        <v>10</v>
      </c>
      <c r="I623" s="82">
        <v>0.91157702825888787</v>
      </c>
      <c r="J623" s="81">
        <v>7</v>
      </c>
      <c r="K623" s="82">
        <v>0.70778564206268957</v>
      </c>
      <c r="L623" s="83"/>
      <c r="M623" s="83"/>
      <c r="N623" s="83"/>
      <c r="O623" s="84"/>
    </row>
    <row r="624" spans="1:15" ht="20.100000000000001" customHeight="1" x14ac:dyDescent="0.3">
      <c r="A624" s="116" t="s">
        <v>3601</v>
      </c>
      <c r="B624" s="176" t="s">
        <v>697</v>
      </c>
      <c r="C624" s="182" t="s">
        <v>1144</v>
      </c>
      <c r="D624" s="118" t="s">
        <v>86</v>
      </c>
      <c r="E624" s="117"/>
      <c r="F624" s="132">
        <v>62</v>
      </c>
      <c r="G624" s="136">
        <v>5.4867256637168138</v>
      </c>
      <c r="H624" s="132">
        <v>84</v>
      </c>
      <c r="I624" s="136">
        <v>7.6572470373746579</v>
      </c>
      <c r="J624" s="132">
        <v>73</v>
      </c>
      <c r="K624" s="136">
        <v>7.3811931243680489</v>
      </c>
      <c r="L624" s="146" t="s">
        <v>1</v>
      </c>
      <c r="M624" s="146" t="s">
        <v>1</v>
      </c>
      <c r="N624" s="146" t="s">
        <v>1</v>
      </c>
      <c r="O624" s="153"/>
    </row>
    <row r="625" spans="1:15" ht="20.100000000000001" customHeight="1" x14ac:dyDescent="0.3">
      <c r="A625" s="77"/>
      <c r="B625" s="160"/>
      <c r="C625" s="177"/>
      <c r="D625" s="80" t="s">
        <v>87</v>
      </c>
      <c r="E625" s="78"/>
      <c r="F625" s="81">
        <v>1068</v>
      </c>
      <c r="G625" s="82">
        <v>94.513274336283189</v>
      </c>
      <c r="H625" s="81">
        <v>1013</v>
      </c>
      <c r="I625" s="82">
        <v>92.34275296262534</v>
      </c>
      <c r="J625" s="81">
        <v>916</v>
      </c>
      <c r="K625" s="82">
        <v>92.618806875631947</v>
      </c>
      <c r="L625" s="83"/>
      <c r="M625" s="83"/>
      <c r="N625" s="83"/>
      <c r="O625" s="84"/>
    </row>
    <row r="626" spans="1:15" ht="20.100000000000001" customHeight="1" x14ac:dyDescent="0.3">
      <c r="A626" s="116" t="s">
        <v>3602</v>
      </c>
      <c r="B626" s="176" t="s">
        <v>698</v>
      </c>
      <c r="C626" s="182" t="s">
        <v>3675</v>
      </c>
      <c r="D626" s="118" t="s">
        <v>1163</v>
      </c>
      <c r="E626" s="117"/>
      <c r="F626" s="132">
        <v>12</v>
      </c>
      <c r="G626" s="136">
        <v>19.35483870967742</v>
      </c>
      <c r="H626" s="132">
        <v>15</v>
      </c>
      <c r="I626" s="136">
        <v>17.857142857142858</v>
      </c>
      <c r="J626" s="132">
        <v>13</v>
      </c>
      <c r="K626" s="136">
        <v>17.80821917808219</v>
      </c>
      <c r="L626" s="146" t="s">
        <v>1</v>
      </c>
      <c r="M626" s="146" t="s">
        <v>1</v>
      </c>
      <c r="N626" s="146" t="s">
        <v>1</v>
      </c>
      <c r="O626" s="153"/>
    </row>
    <row r="627" spans="1:15" ht="20.100000000000001" customHeight="1" x14ac:dyDescent="0.3">
      <c r="A627" s="77"/>
      <c r="B627" s="160"/>
      <c r="C627" s="177"/>
      <c r="D627" s="80" t="s">
        <v>699</v>
      </c>
      <c r="E627" s="78"/>
      <c r="F627" s="81"/>
      <c r="G627" s="82"/>
      <c r="H627" s="81">
        <v>1</v>
      </c>
      <c r="I627" s="82">
        <v>1.1904761904761905</v>
      </c>
      <c r="J627" s="81">
        <v>1</v>
      </c>
      <c r="K627" s="82">
        <v>1.3698630136986301</v>
      </c>
      <c r="L627" s="83"/>
      <c r="M627" s="83"/>
      <c r="N627" s="83"/>
      <c r="O627" s="84"/>
    </row>
    <row r="628" spans="1:15" ht="20.100000000000001" customHeight="1" x14ac:dyDescent="0.3">
      <c r="A628" s="77"/>
      <c r="B628" s="160"/>
      <c r="C628" s="177"/>
      <c r="D628" s="80" t="s">
        <v>700</v>
      </c>
      <c r="E628" s="78"/>
      <c r="F628" s="81"/>
      <c r="G628" s="82"/>
      <c r="H628" s="81">
        <v>1</v>
      </c>
      <c r="I628" s="82">
        <v>1.1904761904761905</v>
      </c>
      <c r="J628" s="81"/>
      <c r="K628" s="82"/>
      <c r="L628" s="83"/>
      <c r="M628" s="83"/>
      <c r="N628" s="83"/>
      <c r="O628" s="84"/>
    </row>
    <row r="629" spans="1:15" ht="20.100000000000001" customHeight="1" x14ac:dyDescent="0.3">
      <c r="A629" s="77"/>
      <c r="B629" s="160"/>
      <c r="C629" s="177"/>
      <c r="D629" s="80" t="s">
        <v>701</v>
      </c>
      <c r="E629" s="78"/>
      <c r="F629" s="81">
        <v>1</v>
      </c>
      <c r="G629" s="82">
        <v>1.6129032258064515</v>
      </c>
      <c r="H629" s="81"/>
      <c r="I629" s="82"/>
      <c r="J629" s="81"/>
      <c r="K629" s="82"/>
      <c r="L629" s="83"/>
      <c r="M629" s="83"/>
      <c r="N629" s="83"/>
      <c r="O629" s="84"/>
    </row>
    <row r="630" spans="1:15" ht="20.100000000000001" customHeight="1" x14ac:dyDescent="0.3">
      <c r="A630" s="77"/>
      <c r="B630" s="160"/>
      <c r="C630" s="177"/>
      <c r="D630" s="80" t="s">
        <v>702</v>
      </c>
      <c r="E630" s="78"/>
      <c r="F630" s="81"/>
      <c r="G630" s="82"/>
      <c r="H630" s="81"/>
      <c r="I630" s="82"/>
      <c r="J630" s="81"/>
      <c r="K630" s="82"/>
      <c r="L630" s="83"/>
      <c r="M630" s="83"/>
      <c r="N630" s="83"/>
      <c r="O630" s="84"/>
    </row>
    <row r="631" spans="1:15" ht="20.100000000000001" customHeight="1" x14ac:dyDescent="0.3">
      <c r="A631" s="77"/>
      <c r="B631" s="160"/>
      <c r="C631" s="177"/>
      <c r="D631" s="80" t="s">
        <v>703</v>
      </c>
      <c r="E631" s="78"/>
      <c r="F631" s="81"/>
      <c r="G631" s="82"/>
      <c r="H631" s="81"/>
      <c r="I631" s="82"/>
      <c r="J631" s="81"/>
      <c r="K631" s="82"/>
      <c r="L631" s="83"/>
      <c r="M631" s="83"/>
      <c r="N631" s="83"/>
      <c r="O631" s="84"/>
    </row>
    <row r="632" spans="1:15" ht="20.100000000000001" customHeight="1" x14ac:dyDescent="0.3">
      <c r="A632" s="77"/>
      <c r="B632" s="160"/>
      <c r="C632" s="177"/>
      <c r="D632" s="80" t="s">
        <v>1162</v>
      </c>
      <c r="E632" s="78"/>
      <c r="F632" s="81">
        <v>7</v>
      </c>
      <c r="G632" s="82">
        <v>11.29032258064516</v>
      </c>
      <c r="H632" s="81">
        <v>10</v>
      </c>
      <c r="I632" s="82">
        <v>11.904761904761905</v>
      </c>
      <c r="J632" s="81">
        <v>4</v>
      </c>
      <c r="K632" s="82">
        <v>5.4794520547945202</v>
      </c>
      <c r="L632" s="83"/>
      <c r="M632" s="83"/>
      <c r="N632" s="83"/>
      <c r="O632" s="84"/>
    </row>
    <row r="633" spans="1:15" ht="20.100000000000001" customHeight="1" x14ac:dyDescent="0.3">
      <c r="A633" s="77"/>
      <c r="B633" s="160"/>
      <c r="C633" s="177"/>
      <c r="D633" s="80" t="s">
        <v>704</v>
      </c>
      <c r="E633" s="78"/>
      <c r="F633" s="81">
        <v>10</v>
      </c>
      <c r="G633" s="82">
        <v>16.129032258064516</v>
      </c>
      <c r="H633" s="81">
        <v>13</v>
      </c>
      <c r="I633" s="82">
        <v>15.476190476190476</v>
      </c>
      <c r="J633" s="81">
        <v>8</v>
      </c>
      <c r="K633" s="82">
        <v>10.95890410958904</v>
      </c>
      <c r="L633" s="83"/>
      <c r="M633" s="83"/>
      <c r="N633" s="83"/>
      <c r="O633" s="84"/>
    </row>
    <row r="634" spans="1:15" ht="20.100000000000001" customHeight="1" x14ac:dyDescent="0.3">
      <c r="A634" s="77"/>
      <c r="B634" s="160"/>
      <c r="C634" s="177"/>
      <c r="D634" s="80" t="s">
        <v>705</v>
      </c>
      <c r="E634" s="78"/>
      <c r="F634" s="81">
        <v>3</v>
      </c>
      <c r="G634" s="82">
        <v>4.838709677419355</v>
      </c>
      <c r="H634" s="81">
        <v>10</v>
      </c>
      <c r="I634" s="82">
        <v>11.904761904761905</v>
      </c>
      <c r="J634" s="81">
        <v>8</v>
      </c>
      <c r="K634" s="82">
        <v>10.95890410958904</v>
      </c>
      <c r="L634" s="83"/>
      <c r="M634" s="83"/>
      <c r="N634" s="83"/>
      <c r="O634" s="84"/>
    </row>
    <row r="635" spans="1:15" ht="20.100000000000001" customHeight="1" x14ac:dyDescent="0.3">
      <c r="A635" s="77"/>
      <c r="B635" s="160"/>
      <c r="C635" s="177"/>
      <c r="D635" s="80" t="s">
        <v>1990</v>
      </c>
      <c r="E635" s="78"/>
      <c r="F635" s="81">
        <v>7</v>
      </c>
      <c r="G635" s="82">
        <v>11.29032258064516</v>
      </c>
      <c r="H635" s="81">
        <v>15</v>
      </c>
      <c r="I635" s="82">
        <v>17.857142857142858</v>
      </c>
      <c r="J635" s="81">
        <v>18</v>
      </c>
      <c r="K635" s="82">
        <v>24.657534246575342</v>
      </c>
      <c r="L635" s="83"/>
      <c r="M635" s="83"/>
      <c r="N635" s="83"/>
      <c r="O635" s="84"/>
    </row>
    <row r="636" spans="1:15" ht="20.100000000000001" customHeight="1" x14ac:dyDescent="0.3">
      <c r="A636" s="77"/>
      <c r="B636" s="160"/>
      <c r="C636" s="177"/>
      <c r="D636" s="80" t="s">
        <v>1991</v>
      </c>
      <c r="E636" s="78"/>
      <c r="F636" s="81">
        <v>4</v>
      </c>
      <c r="G636" s="82">
        <v>6.4516129032258061</v>
      </c>
      <c r="H636" s="81">
        <v>2</v>
      </c>
      <c r="I636" s="82">
        <v>2.3809523809523809</v>
      </c>
      <c r="J636" s="81">
        <v>3</v>
      </c>
      <c r="K636" s="82">
        <v>4.10958904109589</v>
      </c>
      <c r="L636" s="83"/>
      <c r="M636" s="83"/>
      <c r="N636" s="83"/>
      <c r="O636" s="84"/>
    </row>
    <row r="637" spans="1:15" ht="20.100000000000001" customHeight="1" x14ac:dyDescent="0.3">
      <c r="A637" s="77"/>
      <c r="B637" s="160"/>
      <c r="C637" s="177"/>
      <c r="D637" s="80" t="s">
        <v>1992</v>
      </c>
      <c r="E637" s="78"/>
      <c r="F637" s="81">
        <v>4</v>
      </c>
      <c r="G637" s="82">
        <v>6.4516129032258061</v>
      </c>
      <c r="H637" s="81">
        <v>2</v>
      </c>
      <c r="I637" s="82">
        <v>2.3809523809523809</v>
      </c>
      <c r="J637" s="81">
        <v>5</v>
      </c>
      <c r="K637" s="82">
        <v>6.8493150684931505</v>
      </c>
      <c r="L637" s="83"/>
      <c r="M637" s="83"/>
      <c r="N637" s="83"/>
      <c r="O637" s="84"/>
    </row>
    <row r="638" spans="1:15" ht="20.100000000000001" customHeight="1" x14ac:dyDescent="0.3">
      <c r="A638" s="77"/>
      <c r="B638" s="160"/>
      <c r="C638" s="177"/>
      <c r="D638" s="80" t="s">
        <v>1993</v>
      </c>
      <c r="E638" s="78"/>
      <c r="F638" s="81"/>
      <c r="G638" s="82"/>
      <c r="H638" s="81">
        <v>3</v>
      </c>
      <c r="I638" s="82">
        <v>3.5714285714285716</v>
      </c>
      <c r="J638" s="81">
        <v>2</v>
      </c>
      <c r="K638" s="82">
        <v>2.7397260273972601</v>
      </c>
      <c r="L638" s="83"/>
      <c r="M638" s="83"/>
      <c r="N638" s="83"/>
      <c r="O638" s="84"/>
    </row>
    <row r="639" spans="1:15" ht="20.100000000000001" customHeight="1" x14ac:dyDescent="0.3">
      <c r="A639" s="77"/>
      <c r="B639" s="160"/>
      <c r="C639" s="177"/>
      <c r="D639" s="80" t="s">
        <v>2000</v>
      </c>
      <c r="E639" s="78"/>
      <c r="F639" s="81"/>
      <c r="G639" s="82"/>
      <c r="H639" s="81">
        <v>1</v>
      </c>
      <c r="I639" s="82">
        <v>1.1904761904761905</v>
      </c>
      <c r="J639" s="81"/>
      <c r="K639" s="82"/>
      <c r="L639" s="83"/>
      <c r="M639" s="83"/>
      <c r="N639" s="83"/>
      <c r="O639" s="84"/>
    </row>
    <row r="640" spans="1:15" ht="20.100000000000001" customHeight="1" x14ac:dyDescent="0.3">
      <c r="A640" s="77"/>
      <c r="B640" s="160"/>
      <c r="C640" s="177"/>
      <c r="D640" s="80" t="s">
        <v>1994</v>
      </c>
      <c r="E640" s="78"/>
      <c r="F640" s="81">
        <v>3</v>
      </c>
      <c r="G640" s="82">
        <v>4.838709677419355</v>
      </c>
      <c r="H640" s="81">
        <v>2</v>
      </c>
      <c r="I640" s="82">
        <v>2.3809523809523809</v>
      </c>
      <c r="J640" s="81">
        <v>3</v>
      </c>
      <c r="K640" s="82">
        <v>4.10958904109589</v>
      </c>
      <c r="L640" s="83"/>
      <c r="M640" s="83"/>
      <c r="N640" s="83"/>
      <c r="O640" s="84"/>
    </row>
    <row r="641" spans="1:15" ht="20.100000000000001" customHeight="1" x14ac:dyDescent="0.3">
      <c r="A641" s="77"/>
      <c r="B641" s="160"/>
      <c r="C641" s="177"/>
      <c r="D641" s="80" t="s">
        <v>1995</v>
      </c>
      <c r="E641" s="78"/>
      <c r="F641" s="81">
        <v>1</v>
      </c>
      <c r="G641" s="82">
        <v>1.6129032258064515</v>
      </c>
      <c r="H641" s="81">
        <v>2</v>
      </c>
      <c r="I641" s="82">
        <v>2.3809523809523809</v>
      </c>
      <c r="J641" s="81"/>
      <c r="K641" s="82"/>
      <c r="L641" s="83"/>
      <c r="M641" s="83"/>
      <c r="N641" s="83"/>
      <c r="O641" s="84"/>
    </row>
    <row r="642" spans="1:15" ht="20.100000000000001" customHeight="1" x14ac:dyDescent="0.3">
      <c r="A642" s="77"/>
      <c r="B642" s="160"/>
      <c r="C642" s="177"/>
      <c r="D642" s="80" t="s">
        <v>2137</v>
      </c>
      <c r="E642" s="78"/>
      <c r="F642" s="81">
        <v>1</v>
      </c>
      <c r="G642" s="82">
        <v>1.6129032258064515</v>
      </c>
      <c r="H642" s="81"/>
      <c r="I642" s="82"/>
      <c r="J642" s="81"/>
      <c r="K642" s="82"/>
      <c r="L642" s="83"/>
      <c r="M642" s="83"/>
      <c r="N642" s="83"/>
      <c r="O642" s="84"/>
    </row>
    <row r="643" spans="1:15" ht="20.100000000000001" customHeight="1" x14ac:dyDescent="0.3">
      <c r="A643" s="77"/>
      <c r="B643" s="160"/>
      <c r="C643" s="177"/>
      <c r="D643" s="80" t="s">
        <v>1997</v>
      </c>
      <c r="E643" s="78"/>
      <c r="F643" s="81">
        <v>1</v>
      </c>
      <c r="G643" s="82">
        <v>1.6129032258064515</v>
      </c>
      <c r="H643" s="81"/>
      <c r="I643" s="82"/>
      <c r="J643" s="81"/>
      <c r="K643" s="82"/>
      <c r="L643" s="83"/>
      <c r="M643" s="83"/>
      <c r="N643" s="83"/>
      <c r="O643" s="84"/>
    </row>
    <row r="644" spans="1:15" ht="20.100000000000001" customHeight="1" x14ac:dyDescent="0.3">
      <c r="A644" s="77"/>
      <c r="B644" s="160"/>
      <c r="C644" s="177"/>
      <c r="D644" s="80" t="s">
        <v>1998</v>
      </c>
      <c r="E644" s="78"/>
      <c r="F644" s="81"/>
      <c r="G644" s="82"/>
      <c r="H644" s="81">
        <v>1</v>
      </c>
      <c r="I644" s="82">
        <v>1.1904761904761905</v>
      </c>
      <c r="J644" s="81"/>
      <c r="K644" s="82"/>
      <c r="L644" s="83"/>
      <c r="M644" s="83"/>
      <c r="N644" s="83"/>
      <c r="O644" s="84"/>
    </row>
    <row r="645" spans="1:15" ht="20.100000000000001" customHeight="1" x14ac:dyDescent="0.3">
      <c r="A645" s="77"/>
      <c r="B645" s="160"/>
      <c r="C645" s="177"/>
      <c r="D645" s="80" t="s">
        <v>2006</v>
      </c>
      <c r="E645" s="78"/>
      <c r="F645" s="81"/>
      <c r="G645" s="82"/>
      <c r="H645" s="81"/>
      <c r="I645" s="82"/>
      <c r="J645" s="81"/>
      <c r="K645" s="82"/>
      <c r="L645" s="83"/>
      <c r="M645" s="83"/>
      <c r="N645" s="83"/>
      <c r="O645" s="84"/>
    </row>
    <row r="646" spans="1:15" ht="20.100000000000001" customHeight="1" x14ac:dyDescent="0.3">
      <c r="A646" s="77"/>
      <c r="B646" s="160"/>
      <c r="C646" s="177"/>
      <c r="D646" s="80" t="s">
        <v>2007</v>
      </c>
      <c r="E646" s="78"/>
      <c r="F646" s="81">
        <v>6</v>
      </c>
      <c r="G646" s="82">
        <v>9.67741935483871</v>
      </c>
      <c r="H646" s="81">
        <v>6</v>
      </c>
      <c r="I646" s="82">
        <v>7.1428571428571432</v>
      </c>
      <c r="J646" s="81">
        <v>8</v>
      </c>
      <c r="K646" s="82">
        <v>10.95890410958904</v>
      </c>
      <c r="L646" s="83"/>
      <c r="M646" s="83"/>
      <c r="N646" s="83"/>
      <c r="O646" s="84"/>
    </row>
    <row r="647" spans="1:15" ht="20.100000000000001" customHeight="1" x14ac:dyDescent="0.3">
      <c r="A647" s="77"/>
      <c r="B647" s="160"/>
      <c r="C647" s="177"/>
      <c r="D647" s="80" t="s">
        <v>2008</v>
      </c>
      <c r="E647" s="78"/>
      <c r="F647" s="81"/>
      <c r="G647" s="82"/>
      <c r="H647" s="81"/>
      <c r="I647" s="82"/>
      <c r="J647" s="81"/>
      <c r="K647" s="82"/>
      <c r="L647" s="83"/>
      <c r="M647" s="83"/>
      <c r="N647" s="83"/>
      <c r="O647" s="84"/>
    </row>
    <row r="648" spans="1:15" ht="20.100000000000001" customHeight="1" x14ac:dyDescent="0.3">
      <c r="A648" s="77"/>
      <c r="B648" s="160"/>
      <c r="C648" s="177"/>
      <c r="D648" s="80" t="s">
        <v>2138</v>
      </c>
      <c r="E648" s="78"/>
      <c r="F648" s="81">
        <v>2</v>
      </c>
      <c r="G648" s="82">
        <v>3.225806451612903</v>
      </c>
      <c r="H648" s="81"/>
      <c r="I648" s="82"/>
      <c r="J648" s="81"/>
      <c r="K648" s="82"/>
      <c r="L648" s="83"/>
      <c r="M648" s="83"/>
      <c r="N648" s="83"/>
      <c r="O648" s="84"/>
    </row>
    <row r="649" spans="1:15" ht="20.100000000000001" customHeight="1" x14ac:dyDescent="0.3">
      <c r="A649" s="116" t="s">
        <v>3603</v>
      </c>
      <c r="B649" s="176" t="s">
        <v>706</v>
      </c>
      <c r="C649" s="182" t="s">
        <v>3676</v>
      </c>
      <c r="D649" s="118"/>
      <c r="E649" s="117"/>
      <c r="F649" s="132">
        <v>2</v>
      </c>
      <c r="G649" s="136">
        <v>100</v>
      </c>
      <c r="H649" s="132"/>
      <c r="I649" s="136"/>
      <c r="J649" s="132"/>
      <c r="K649" s="136"/>
      <c r="L649" s="146" t="s">
        <v>1</v>
      </c>
      <c r="M649" s="146" t="s">
        <v>1</v>
      </c>
      <c r="N649" s="146" t="s">
        <v>1</v>
      </c>
      <c r="O649" s="153"/>
    </row>
    <row r="650" spans="1:15" ht="20.100000000000001" customHeight="1" x14ac:dyDescent="0.3">
      <c r="A650" s="116" t="s">
        <v>3604</v>
      </c>
      <c r="B650" s="176" t="s">
        <v>707</v>
      </c>
      <c r="C650" s="182" t="s">
        <v>3675</v>
      </c>
      <c r="D650" s="118" t="s">
        <v>708</v>
      </c>
      <c r="E650" s="117"/>
      <c r="F650" s="132">
        <v>45</v>
      </c>
      <c r="G650" s="136">
        <v>72.58064516129032</v>
      </c>
      <c r="H650" s="132">
        <v>63</v>
      </c>
      <c r="I650" s="136">
        <v>75</v>
      </c>
      <c r="J650" s="132">
        <v>50</v>
      </c>
      <c r="K650" s="136">
        <v>68.493150684931507</v>
      </c>
      <c r="L650" s="146" t="s">
        <v>1</v>
      </c>
      <c r="M650" s="146" t="s">
        <v>1</v>
      </c>
      <c r="N650" s="146" t="s">
        <v>1</v>
      </c>
      <c r="O650" s="153"/>
    </row>
    <row r="651" spans="1:15" ht="20.100000000000001" customHeight="1" x14ac:dyDescent="0.3">
      <c r="A651" s="77"/>
      <c r="B651" s="160"/>
      <c r="C651" s="177"/>
      <c r="D651" s="80" t="s">
        <v>709</v>
      </c>
      <c r="E651" s="78"/>
      <c r="F651" s="81">
        <v>11</v>
      </c>
      <c r="G651" s="82">
        <v>17.741935483870968</v>
      </c>
      <c r="H651" s="81">
        <v>13</v>
      </c>
      <c r="I651" s="82">
        <v>15.476190476190476</v>
      </c>
      <c r="J651" s="81">
        <v>16</v>
      </c>
      <c r="K651" s="82">
        <v>21.917808219178081</v>
      </c>
      <c r="L651" s="83"/>
      <c r="M651" s="83"/>
      <c r="N651" s="83"/>
      <c r="O651" s="84"/>
    </row>
    <row r="652" spans="1:15" ht="20.100000000000001" customHeight="1" x14ac:dyDescent="0.3">
      <c r="A652" s="77"/>
      <c r="B652" s="160"/>
      <c r="C652" s="177"/>
      <c r="D652" s="80" t="s">
        <v>710</v>
      </c>
      <c r="E652" s="78"/>
      <c r="F652" s="81">
        <v>6</v>
      </c>
      <c r="G652" s="82">
        <v>9.67741935483871</v>
      </c>
      <c r="H652" s="81">
        <v>8</v>
      </c>
      <c r="I652" s="82">
        <v>9.5238095238095237</v>
      </c>
      <c r="J652" s="81">
        <v>7</v>
      </c>
      <c r="K652" s="82">
        <v>9.5890410958904102</v>
      </c>
      <c r="L652" s="83"/>
      <c r="M652" s="83"/>
      <c r="N652" s="83"/>
      <c r="O652" s="84"/>
    </row>
    <row r="653" spans="1:15" ht="20.100000000000001" customHeight="1" x14ac:dyDescent="0.3">
      <c r="A653" s="116" t="s">
        <v>3605</v>
      </c>
      <c r="B653" s="176" t="s">
        <v>711</v>
      </c>
      <c r="C653" s="182" t="s">
        <v>3677</v>
      </c>
      <c r="D653" s="118" t="s">
        <v>712</v>
      </c>
      <c r="E653" s="117"/>
      <c r="F653" s="132">
        <v>4</v>
      </c>
      <c r="G653" s="136">
        <v>7.1428571428571423</v>
      </c>
      <c r="H653" s="132">
        <v>13</v>
      </c>
      <c r="I653" s="136">
        <v>17.105263157894736</v>
      </c>
      <c r="J653" s="132">
        <v>4</v>
      </c>
      <c r="K653" s="136">
        <v>6.0606060606060606</v>
      </c>
      <c r="L653" s="146" t="s">
        <v>1</v>
      </c>
      <c r="M653" s="146" t="s">
        <v>1</v>
      </c>
      <c r="N653" s="146" t="s">
        <v>1</v>
      </c>
      <c r="O653" s="153"/>
    </row>
    <row r="654" spans="1:15" ht="20.100000000000001" customHeight="1" x14ac:dyDescent="0.3">
      <c r="A654" s="77"/>
      <c r="B654" s="160"/>
      <c r="C654" s="177"/>
      <c r="D654" s="80" t="s">
        <v>713</v>
      </c>
      <c r="E654" s="78"/>
      <c r="F654" s="81">
        <v>3</v>
      </c>
      <c r="G654" s="82">
        <v>5.3571428571428568</v>
      </c>
      <c r="H654" s="81">
        <v>1</v>
      </c>
      <c r="I654" s="82">
        <v>1.3157894736842104</v>
      </c>
      <c r="J654" s="81">
        <v>2</v>
      </c>
      <c r="K654" s="82">
        <v>3.0303030303030303</v>
      </c>
      <c r="L654" s="83"/>
      <c r="M654" s="83"/>
      <c r="N654" s="83"/>
      <c r="O654" s="84"/>
    </row>
    <row r="655" spans="1:15" ht="20.100000000000001" customHeight="1" x14ac:dyDescent="0.3">
      <c r="A655" s="77"/>
      <c r="B655" s="160"/>
      <c r="C655" s="177"/>
      <c r="D655" s="80" t="s">
        <v>714</v>
      </c>
      <c r="E655" s="78"/>
      <c r="F655" s="81"/>
      <c r="G655" s="82"/>
      <c r="H655" s="81">
        <v>2</v>
      </c>
      <c r="I655" s="82">
        <v>2.6315789473684208</v>
      </c>
      <c r="J655" s="81"/>
      <c r="K655" s="82"/>
      <c r="L655" s="83"/>
      <c r="M655" s="83"/>
      <c r="N655" s="83"/>
      <c r="O655" s="84"/>
    </row>
    <row r="656" spans="1:15" ht="20.100000000000001" customHeight="1" x14ac:dyDescent="0.3">
      <c r="A656" s="77"/>
      <c r="B656" s="160"/>
      <c r="C656" s="177"/>
      <c r="D656" s="80" t="s">
        <v>715</v>
      </c>
      <c r="E656" s="78"/>
      <c r="F656" s="81"/>
      <c r="G656" s="82"/>
      <c r="H656" s="81">
        <v>2</v>
      </c>
      <c r="I656" s="82">
        <v>2.6315789473684208</v>
      </c>
      <c r="J656" s="81">
        <v>2</v>
      </c>
      <c r="K656" s="82">
        <v>3.0303030303030303</v>
      </c>
      <c r="L656" s="83"/>
      <c r="M656" s="83"/>
      <c r="N656" s="83"/>
      <c r="O656" s="84"/>
    </row>
    <row r="657" spans="1:15" ht="20.100000000000001" customHeight="1" x14ac:dyDescent="0.3">
      <c r="A657" s="77"/>
      <c r="B657" s="160"/>
      <c r="C657" s="177"/>
      <c r="D657" s="80" t="s">
        <v>716</v>
      </c>
      <c r="E657" s="78"/>
      <c r="F657" s="81"/>
      <c r="G657" s="82"/>
      <c r="H657" s="81">
        <v>1</v>
      </c>
      <c r="I657" s="82">
        <v>1.3157894736842104</v>
      </c>
      <c r="J657" s="81"/>
      <c r="K657" s="82"/>
      <c r="L657" s="83"/>
      <c r="M657" s="83"/>
      <c r="N657" s="83"/>
      <c r="O657" s="84"/>
    </row>
    <row r="658" spans="1:15" ht="20.100000000000001" customHeight="1" x14ac:dyDescent="0.3">
      <c r="A658" s="77"/>
      <c r="B658" s="160"/>
      <c r="C658" s="177"/>
      <c r="D658" s="80" t="s">
        <v>717</v>
      </c>
      <c r="E658" s="78"/>
      <c r="F658" s="81">
        <v>4</v>
      </c>
      <c r="G658" s="82">
        <v>7.1428571428571423</v>
      </c>
      <c r="H658" s="81">
        <v>3</v>
      </c>
      <c r="I658" s="82">
        <v>3.9473684210526314</v>
      </c>
      <c r="J658" s="81">
        <v>6</v>
      </c>
      <c r="K658" s="82">
        <v>9.0909090909090917</v>
      </c>
      <c r="L658" s="83"/>
      <c r="M658" s="83"/>
      <c r="N658" s="83"/>
      <c r="O658" s="84"/>
    </row>
    <row r="659" spans="1:15" ht="20.100000000000001" customHeight="1" x14ac:dyDescent="0.3">
      <c r="A659" s="77"/>
      <c r="B659" s="160"/>
      <c r="C659" s="177"/>
      <c r="D659" s="80" t="s">
        <v>718</v>
      </c>
      <c r="E659" s="78"/>
      <c r="F659" s="81">
        <v>1</v>
      </c>
      <c r="G659" s="82">
        <v>1.7857142857142856</v>
      </c>
      <c r="H659" s="81"/>
      <c r="I659" s="82"/>
      <c r="J659" s="81">
        <v>1</v>
      </c>
      <c r="K659" s="82">
        <v>1.5151515151515151</v>
      </c>
      <c r="L659" s="83"/>
      <c r="M659" s="83"/>
      <c r="N659" s="83"/>
      <c r="O659" s="84"/>
    </row>
    <row r="660" spans="1:15" ht="20.100000000000001" customHeight="1" x14ac:dyDescent="0.3">
      <c r="A660" s="77"/>
      <c r="B660" s="160"/>
      <c r="C660" s="177"/>
      <c r="D660" s="80" t="s">
        <v>719</v>
      </c>
      <c r="E660" s="78"/>
      <c r="F660" s="81">
        <v>5</v>
      </c>
      <c r="G660" s="82">
        <v>8.9285714285714288</v>
      </c>
      <c r="H660" s="81">
        <v>3</v>
      </c>
      <c r="I660" s="82">
        <v>3.9473684210526314</v>
      </c>
      <c r="J660" s="81">
        <v>3</v>
      </c>
      <c r="K660" s="82">
        <v>4.5454545454545459</v>
      </c>
      <c r="L660" s="83"/>
      <c r="M660" s="83"/>
      <c r="N660" s="83"/>
      <c r="O660" s="84"/>
    </row>
    <row r="661" spans="1:15" ht="20.100000000000001" customHeight="1" x14ac:dyDescent="0.3">
      <c r="A661" s="77"/>
      <c r="B661" s="160"/>
      <c r="C661" s="177"/>
      <c r="D661" s="80" t="s">
        <v>720</v>
      </c>
      <c r="E661" s="78"/>
      <c r="F661" s="81">
        <v>8</v>
      </c>
      <c r="G661" s="82">
        <v>14.285714285714285</v>
      </c>
      <c r="H661" s="81">
        <v>4</v>
      </c>
      <c r="I661" s="82">
        <v>5.2631578947368416</v>
      </c>
      <c r="J661" s="81">
        <v>6</v>
      </c>
      <c r="K661" s="82">
        <v>9.0909090909090917</v>
      </c>
      <c r="L661" s="83"/>
      <c r="M661" s="83"/>
      <c r="N661" s="83"/>
      <c r="O661" s="84"/>
    </row>
    <row r="662" spans="1:15" ht="20.100000000000001" customHeight="1" x14ac:dyDescent="0.3">
      <c r="A662" s="77"/>
      <c r="B662" s="160"/>
      <c r="C662" s="177"/>
      <c r="D662" s="80" t="s">
        <v>2139</v>
      </c>
      <c r="E662" s="78"/>
      <c r="F662" s="81">
        <v>1</v>
      </c>
      <c r="G662" s="82">
        <v>1.7857142857142856</v>
      </c>
      <c r="H662" s="81"/>
      <c r="I662" s="82"/>
      <c r="J662" s="81">
        <v>1</v>
      </c>
      <c r="K662" s="82">
        <v>1.5151515151515151</v>
      </c>
      <c r="L662" s="83"/>
      <c r="M662" s="83"/>
      <c r="N662" s="83"/>
      <c r="O662" s="84"/>
    </row>
    <row r="663" spans="1:15" ht="20.100000000000001" customHeight="1" x14ac:dyDescent="0.3">
      <c r="A663" s="77"/>
      <c r="B663" s="160"/>
      <c r="C663" s="177"/>
      <c r="D663" s="80" t="s">
        <v>2140</v>
      </c>
      <c r="E663" s="78"/>
      <c r="F663" s="81">
        <v>30</v>
      </c>
      <c r="G663" s="82">
        <v>53.571428571428569</v>
      </c>
      <c r="H663" s="81">
        <v>47</v>
      </c>
      <c r="I663" s="82">
        <v>61.842105263157897</v>
      </c>
      <c r="J663" s="81">
        <v>41</v>
      </c>
      <c r="K663" s="82">
        <v>62.121212121212125</v>
      </c>
      <c r="L663" s="83"/>
      <c r="M663" s="83"/>
      <c r="N663" s="83"/>
      <c r="O663" s="84"/>
    </row>
    <row r="664" spans="1:15" ht="20.100000000000001" customHeight="1" x14ac:dyDescent="0.3">
      <c r="A664" s="116" t="s">
        <v>3606</v>
      </c>
      <c r="B664" s="176" t="s">
        <v>721</v>
      </c>
      <c r="C664" s="182" t="s">
        <v>3678</v>
      </c>
      <c r="D664" s="118"/>
      <c r="E664" s="117"/>
      <c r="F664" s="132">
        <v>1</v>
      </c>
      <c r="G664" s="136">
        <v>100</v>
      </c>
      <c r="H664" s="132"/>
      <c r="I664" s="136"/>
      <c r="J664" s="132">
        <v>1</v>
      </c>
      <c r="K664" s="136">
        <v>100</v>
      </c>
      <c r="L664" s="146" t="s">
        <v>1</v>
      </c>
      <c r="M664" s="146" t="s">
        <v>1</v>
      </c>
      <c r="N664" s="146" t="s">
        <v>1</v>
      </c>
      <c r="O664" s="153"/>
    </row>
    <row r="665" spans="1:15" ht="20.100000000000001" customHeight="1" x14ac:dyDescent="0.3">
      <c r="A665" s="116" t="s">
        <v>3607</v>
      </c>
      <c r="B665" s="176" t="s">
        <v>722</v>
      </c>
      <c r="C665" s="182" t="s">
        <v>3677</v>
      </c>
      <c r="D665" s="118" t="s">
        <v>712</v>
      </c>
      <c r="E665" s="117"/>
      <c r="F665" s="132">
        <v>2</v>
      </c>
      <c r="G665" s="136">
        <v>11.111111111111111</v>
      </c>
      <c r="H665" s="132">
        <v>1</v>
      </c>
      <c r="I665" s="136">
        <v>3.4482758620689653</v>
      </c>
      <c r="J665" s="132">
        <v>1</v>
      </c>
      <c r="K665" s="136">
        <v>4</v>
      </c>
      <c r="L665" s="146" t="s">
        <v>1</v>
      </c>
      <c r="M665" s="146" t="s">
        <v>1</v>
      </c>
      <c r="N665" s="146" t="s">
        <v>1</v>
      </c>
      <c r="O665" s="153"/>
    </row>
    <row r="666" spans="1:15" ht="20.100000000000001" customHeight="1" x14ac:dyDescent="0.3">
      <c r="A666" s="77"/>
      <c r="B666" s="160"/>
      <c r="C666" s="177"/>
      <c r="D666" s="80" t="s">
        <v>713</v>
      </c>
      <c r="E666" s="78"/>
      <c r="F666" s="81">
        <v>6</v>
      </c>
      <c r="G666" s="82">
        <v>33.333333333333329</v>
      </c>
      <c r="H666" s="81">
        <v>9</v>
      </c>
      <c r="I666" s="82">
        <v>31.03448275862069</v>
      </c>
      <c r="J666" s="81">
        <v>3</v>
      </c>
      <c r="K666" s="82">
        <v>12</v>
      </c>
      <c r="L666" s="83"/>
      <c r="M666" s="83"/>
      <c r="N666" s="83"/>
      <c r="O666" s="84"/>
    </row>
    <row r="667" spans="1:15" ht="20.100000000000001" customHeight="1" x14ac:dyDescent="0.3">
      <c r="A667" s="77"/>
      <c r="B667" s="160"/>
      <c r="C667" s="177"/>
      <c r="D667" s="80" t="s">
        <v>714</v>
      </c>
      <c r="E667" s="78"/>
      <c r="F667" s="81"/>
      <c r="G667" s="82"/>
      <c r="H667" s="81"/>
      <c r="I667" s="82"/>
      <c r="J667" s="81"/>
      <c r="K667" s="82"/>
      <c r="L667" s="83"/>
      <c r="M667" s="83"/>
      <c r="N667" s="83"/>
      <c r="O667" s="84"/>
    </row>
    <row r="668" spans="1:15" ht="20.100000000000001" customHeight="1" x14ac:dyDescent="0.3">
      <c r="A668" s="77"/>
      <c r="B668" s="160"/>
      <c r="C668" s="177"/>
      <c r="D668" s="80" t="s">
        <v>715</v>
      </c>
      <c r="E668" s="78"/>
      <c r="F668" s="81"/>
      <c r="G668" s="82"/>
      <c r="H668" s="81">
        <v>1</v>
      </c>
      <c r="I668" s="82">
        <v>3.4482758620689653</v>
      </c>
      <c r="J668" s="81"/>
      <c r="K668" s="82"/>
      <c r="L668" s="83"/>
      <c r="M668" s="83"/>
      <c r="N668" s="83"/>
      <c r="O668" s="84"/>
    </row>
    <row r="669" spans="1:15" ht="20.100000000000001" customHeight="1" x14ac:dyDescent="0.3">
      <c r="A669" s="77"/>
      <c r="B669" s="160"/>
      <c r="C669" s="177"/>
      <c r="D669" s="80" t="s">
        <v>716</v>
      </c>
      <c r="E669" s="78"/>
      <c r="F669" s="81">
        <v>2</v>
      </c>
      <c r="G669" s="82">
        <v>11.111111111111111</v>
      </c>
      <c r="H669" s="81">
        <v>1</v>
      </c>
      <c r="I669" s="82">
        <v>3.4482758620689653</v>
      </c>
      <c r="J669" s="81"/>
      <c r="K669" s="82"/>
      <c r="L669" s="83"/>
      <c r="M669" s="83"/>
      <c r="N669" s="83"/>
      <c r="O669" s="84"/>
    </row>
    <row r="670" spans="1:15" ht="20.100000000000001" customHeight="1" x14ac:dyDescent="0.3">
      <c r="A670" s="77"/>
      <c r="B670" s="160"/>
      <c r="C670" s="177"/>
      <c r="D670" s="80" t="s">
        <v>717</v>
      </c>
      <c r="E670" s="78"/>
      <c r="F670" s="81">
        <v>3</v>
      </c>
      <c r="G670" s="82">
        <v>16.666666666666664</v>
      </c>
      <c r="H670" s="81">
        <v>4</v>
      </c>
      <c r="I670" s="82">
        <v>13.793103448275861</v>
      </c>
      <c r="J670" s="81">
        <v>4</v>
      </c>
      <c r="K670" s="82">
        <v>16</v>
      </c>
      <c r="L670" s="83"/>
      <c r="M670" s="83"/>
      <c r="N670" s="83"/>
      <c r="O670" s="84"/>
    </row>
    <row r="671" spans="1:15" ht="20.100000000000001" customHeight="1" x14ac:dyDescent="0.3">
      <c r="A671" s="77"/>
      <c r="B671" s="160"/>
      <c r="C671" s="177"/>
      <c r="D671" s="80" t="s">
        <v>718</v>
      </c>
      <c r="E671" s="78"/>
      <c r="F671" s="81"/>
      <c r="G671" s="82"/>
      <c r="H671" s="81"/>
      <c r="I671" s="82"/>
      <c r="J671" s="81">
        <v>1</v>
      </c>
      <c r="K671" s="82">
        <v>4</v>
      </c>
      <c r="L671" s="83"/>
      <c r="M671" s="83"/>
      <c r="N671" s="83"/>
      <c r="O671" s="84"/>
    </row>
    <row r="672" spans="1:15" ht="20.100000000000001" customHeight="1" x14ac:dyDescent="0.3">
      <c r="A672" s="77"/>
      <c r="B672" s="160"/>
      <c r="C672" s="177"/>
      <c r="D672" s="80" t="s">
        <v>719</v>
      </c>
      <c r="E672" s="78"/>
      <c r="F672" s="81"/>
      <c r="G672" s="82"/>
      <c r="H672" s="81">
        <v>4</v>
      </c>
      <c r="I672" s="82">
        <v>13.793103448275861</v>
      </c>
      <c r="J672" s="81">
        <v>2</v>
      </c>
      <c r="K672" s="82">
        <v>8</v>
      </c>
      <c r="L672" s="83"/>
      <c r="M672" s="83"/>
      <c r="N672" s="83"/>
      <c r="O672" s="84"/>
    </row>
    <row r="673" spans="1:15" ht="20.100000000000001" customHeight="1" x14ac:dyDescent="0.3">
      <c r="A673" s="77"/>
      <c r="B673" s="160"/>
      <c r="C673" s="177"/>
      <c r="D673" s="80" t="s">
        <v>720</v>
      </c>
      <c r="E673" s="78"/>
      <c r="F673" s="81">
        <v>4</v>
      </c>
      <c r="G673" s="82">
        <v>22.222222222222221</v>
      </c>
      <c r="H673" s="81">
        <v>3</v>
      </c>
      <c r="I673" s="82">
        <v>10.344827586206897</v>
      </c>
      <c r="J673" s="81">
        <v>3</v>
      </c>
      <c r="K673" s="82">
        <v>12</v>
      </c>
      <c r="L673" s="83"/>
      <c r="M673" s="83"/>
      <c r="N673" s="83"/>
      <c r="O673" s="84"/>
    </row>
    <row r="674" spans="1:15" ht="20.100000000000001" customHeight="1" x14ac:dyDescent="0.3">
      <c r="A674" s="77"/>
      <c r="B674" s="160"/>
      <c r="C674" s="177"/>
      <c r="D674" s="80" t="s">
        <v>2139</v>
      </c>
      <c r="E674" s="78"/>
      <c r="F674" s="81">
        <v>1</v>
      </c>
      <c r="G674" s="82">
        <v>5.5555555555555554</v>
      </c>
      <c r="H674" s="81"/>
      <c r="I674" s="82"/>
      <c r="J674" s="81">
        <v>3</v>
      </c>
      <c r="K674" s="82">
        <v>12</v>
      </c>
      <c r="L674" s="83"/>
      <c r="M674" s="83"/>
      <c r="N674" s="83"/>
      <c r="O674" s="84"/>
    </row>
    <row r="675" spans="1:15" ht="20.100000000000001" customHeight="1" x14ac:dyDescent="0.3">
      <c r="A675" s="77"/>
      <c r="B675" s="160"/>
      <c r="C675" s="177"/>
      <c r="D675" s="80" t="s">
        <v>2140</v>
      </c>
      <c r="E675" s="78"/>
      <c r="F675" s="81"/>
      <c r="G675" s="82"/>
      <c r="H675" s="81">
        <v>6</v>
      </c>
      <c r="I675" s="82">
        <v>20.689655172413794</v>
      </c>
      <c r="J675" s="81">
        <v>8</v>
      </c>
      <c r="K675" s="82">
        <v>32</v>
      </c>
      <c r="L675" s="83"/>
      <c r="M675" s="83"/>
      <c r="N675" s="83"/>
      <c r="O675" s="84"/>
    </row>
    <row r="676" spans="1:15" ht="20.100000000000001" customHeight="1" x14ac:dyDescent="0.3">
      <c r="A676" s="68" t="s">
        <v>3608</v>
      </c>
      <c r="B676" s="181" t="s">
        <v>723</v>
      </c>
      <c r="C676" s="203" t="s">
        <v>3679</v>
      </c>
      <c r="D676" s="71"/>
      <c r="E676" s="69"/>
      <c r="F676" s="72">
        <v>1</v>
      </c>
      <c r="G676" s="73">
        <v>100</v>
      </c>
      <c r="H676" s="72"/>
      <c r="I676" s="73"/>
      <c r="J676" s="72">
        <v>3</v>
      </c>
      <c r="K676" s="73">
        <v>100</v>
      </c>
      <c r="L676" s="131" t="s">
        <v>1</v>
      </c>
      <c r="M676" s="131" t="s">
        <v>1</v>
      </c>
      <c r="N676" s="131" t="s">
        <v>1</v>
      </c>
      <c r="O676" s="75"/>
    </row>
    <row r="677" spans="1:15" ht="20.100000000000001" customHeight="1" x14ac:dyDescent="0.3">
      <c r="A677" s="77" t="s">
        <v>3609</v>
      </c>
      <c r="B677" s="160" t="s">
        <v>2501</v>
      </c>
      <c r="C677" s="177" t="s">
        <v>3680</v>
      </c>
      <c r="D677" s="80" t="s">
        <v>2465</v>
      </c>
      <c r="E677" s="78"/>
      <c r="F677" s="81"/>
      <c r="G677" s="82"/>
      <c r="H677" s="81"/>
      <c r="I677" s="82"/>
      <c r="J677" s="81"/>
      <c r="K677" s="82"/>
      <c r="L677" s="146" t="s">
        <v>1</v>
      </c>
      <c r="M677" s="146" t="s">
        <v>1</v>
      </c>
      <c r="N677" s="144"/>
      <c r="O677" s="84"/>
    </row>
    <row r="678" spans="1:15" ht="20.100000000000001" customHeight="1" x14ac:dyDescent="0.3">
      <c r="A678" s="77"/>
      <c r="B678" s="160"/>
      <c r="C678" s="177"/>
      <c r="D678" s="80" t="s">
        <v>2466</v>
      </c>
      <c r="E678" s="78"/>
      <c r="F678" s="81"/>
      <c r="G678" s="82"/>
      <c r="H678" s="81"/>
      <c r="I678" s="82"/>
      <c r="J678" s="81"/>
      <c r="K678" s="82"/>
      <c r="L678" s="83"/>
      <c r="M678" s="83"/>
      <c r="N678" s="83"/>
      <c r="O678" s="84"/>
    </row>
    <row r="679" spans="1:15" ht="20.100000000000001" customHeight="1" x14ac:dyDescent="0.3">
      <c r="A679" s="77"/>
      <c r="B679" s="160"/>
      <c r="C679" s="177"/>
      <c r="D679" s="80" t="s">
        <v>2467</v>
      </c>
      <c r="E679" s="78"/>
      <c r="F679" s="81"/>
      <c r="G679" s="82"/>
      <c r="H679" s="81">
        <v>1</v>
      </c>
      <c r="I679" s="82">
        <v>12.5</v>
      </c>
      <c r="J679" s="81"/>
      <c r="K679" s="82"/>
      <c r="L679" s="83"/>
      <c r="M679" s="83"/>
      <c r="N679" s="83"/>
      <c r="O679" s="84"/>
    </row>
    <row r="680" spans="1:15" ht="20.100000000000001" customHeight="1" x14ac:dyDescent="0.3">
      <c r="A680" s="77"/>
      <c r="B680" s="160"/>
      <c r="C680" s="177"/>
      <c r="D680" s="80" t="s">
        <v>2468</v>
      </c>
      <c r="E680" s="78"/>
      <c r="F680" s="81"/>
      <c r="G680" s="82"/>
      <c r="H680" s="81"/>
      <c r="I680" s="82"/>
      <c r="J680" s="81"/>
      <c r="K680" s="82"/>
      <c r="L680" s="83"/>
      <c r="M680" s="83"/>
      <c r="N680" s="83"/>
      <c r="O680" s="84"/>
    </row>
    <row r="681" spans="1:15" ht="20.100000000000001" customHeight="1" x14ac:dyDescent="0.3">
      <c r="A681" s="77"/>
      <c r="B681" s="160"/>
      <c r="C681" s="177"/>
      <c r="D681" s="80" t="s">
        <v>2469</v>
      </c>
      <c r="E681" s="78"/>
      <c r="F681" s="81">
        <v>1</v>
      </c>
      <c r="G681" s="82">
        <v>16.666666666666664</v>
      </c>
      <c r="H681" s="81">
        <v>1</v>
      </c>
      <c r="I681" s="82">
        <v>12.5</v>
      </c>
      <c r="J681" s="81"/>
      <c r="K681" s="82"/>
      <c r="L681" s="83"/>
      <c r="M681" s="83"/>
      <c r="N681" s="83"/>
      <c r="O681" s="84"/>
    </row>
    <row r="682" spans="1:15" ht="20.100000000000001" customHeight="1" x14ac:dyDescent="0.3">
      <c r="A682" s="77"/>
      <c r="B682" s="160"/>
      <c r="C682" s="177"/>
      <c r="D682" s="80" t="s">
        <v>5306</v>
      </c>
      <c r="E682" s="78"/>
      <c r="F682" s="81">
        <v>1</v>
      </c>
      <c r="G682" s="82">
        <v>16.666666666666664</v>
      </c>
      <c r="H682" s="81">
        <v>2</v>
      </c>
      <c r="I682" s="82">
        <v>25</v>
      </c>
      <c r="J682" s="81"/>
      <c r="K682" s="82"/>
      <c r="L682" s="83"/>
      <c r="M682" s="83"/>
      <c r="N682" s="83"/>
      <c r="O682" s="84"/>
    </row>
    <row r="683" spans="1:15" ht="20.100000000000001" customHeight="1" x14ac:dyDescent="0.3">
      <c r="A683" s="77"/>
      <c r="B683" s="160"/>
      <c r="C683" s="177"/>
      <c r="D683" s="80" t="s">
        <v>2470</v>
      </c>
      <c r="E683" s="78"/>
      <c r="F683" s="81">
        <v>3</v>
      </c>
      <c r="G683" s="82">
        <v>50</v>
      </c>
      <c r="H683" s="81">
        <v>4</v>
      </c>
      <c r="I683" s="82">
        <v>50</v>
      </c>
      <c r="J683" s="81"/>
      <c r="K683" s="82"/>
      <c r="L683" s="83"/>
      <c r="M683" s="83"/>
      <c r="N683" s="83"/>
      <c r="O683" s="84"/>
    </row>
    <row r="684" spans="1:15" ht="20.100000000000001" customHeight="1" x14ac:dyDescent="0.3">
      <c r="A684" s="77"/>
      <c r="B684" s="160"/>
      <c r="C684" s="177"/>
      <c r="D684" s="80" t="s">
        <v>2471</v>
      </c>
      <c r="E684" s="78"/>
      <c r="F684" s="81">
        <v>1</v>
      </c>
      <c r="G684" s="82">
        <v>16.666666666666664</v>
      </c>
      <c r="H684" s="81"/>
      <c r="I684" s="82"/>
      <c r="J684" s="81"/>
      <c r="K684" s="82"/>
      <c r="L684" s="83"/>
      <c r="M684" s="83"/>
      <c r="N684" s="83"/>
      <c r="O684" s="84"/>
    </row>
    <row r="685" spans="1:15" ht="20.100000000000001" customHeight="1" x14ac:dyDescent="0.3">
      <c r="A685" s="77"/>
      <c r="B685" s="160"/>
      <c r="C685" s="177"/>
      <c r="D685" s="80" t="s">
        <v>2324</v>
      </c>
      <c r="E685" s="78"/>
      <c r="F685" s="81"/>
      <c r="G685" s="82"/>
      <c r="H685" s="81"/>
      <c r="I685" s="82"/>
      <c r="J685" s="81"/>
      <c r="K685" s="82"/>
      <c r="L685" s="83"/>
      <c r="M685" s="83"/>
      <c r="N685" s="83"/>
      <c r="O685" s="84"/>
    </row>
    <row r="686" spans="1:15" ht="20.100000000000001" customHeight="1" x14ac:dyDescent="0.3">
      <c r="A686" s="68" t="s">
        <v>3610</v>
      </c>
      <c r="B686" s="181" t="s">
        <v>2502</v>
      </c>
      <c r="C686" s="203" t="s">
        <v>3681</v>
      </c>
      <c r="D686" s="71"/>
      <c r="E686" s="69"/>
      <c r="F686" s="72"/>
      <c r="G686" s="73"/>
      <c r="H686" s="72"/>
      <c r="I686" s="73"/>
      <c r="J686" s="72"/>
      <c r="K686" s="73"/>
      <c r="L686" s="131" t="s">
        <v>1</v>
      </c>
      <c r="M686" s="131" t="s">
        <v>1</v>
      </c>
      <c r="N686" s="131"/>
      <c r="O686" s="75"/>
    </row>
  </sheetData>
  <mergeCells count="10">
    <mergeCell ref="O1:O2"/>
    <mergeCell ref="A1:A2"/>
    <mergeCell ref="B1:B2"/>
    <mergeCell ref="C1:C2"/>
    <mergeCell ref="D1:D2"/>
    <mergeCell ref="E1:E2"/>
    <mergeCell ref="J1:K1"/>
    <mergeCell ref="H1:I1"/>
    <mergeCell ref="F1:G1"/>
    <mergeCell ref="L1:N1"/>
  </mergeCells>
  <phoneticPr fontId="2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/>
  </sheetPr>
  <dimension ref="A1:O967"/>
  <sheetViews>
    <sheetView showGridLines="0" zoomScale="85" zoomScaleNormal="85" workbookViewId="0">
      <pane ySplit="2" topLeftCell="A3" activePane="bottomLeft" state="frozen"/>
      <selection activeCell="L5" sqref="L5"/>
      <selection pane="bottomLeft" sqref="A1:A2"/>
    </sheetView>
  </sheetViews>
  <sheetFormatPr defaultColWidth="9" defaultRowHeight="20.100000000000001" customHeight="1" x14ac:dyDescent="0.3"/>
  <cols>
    <col min="1" max="1" width="14.5" style="186" customWidth="1"/>
    <col min="2" max="2" width="32.375" style="187" customWidth="1"/>
    <col min="3" max="3" width="28.375" style="187" customWidth="1"/>
    <col min="4" max="4" width="73.5" style="113" bestFit="1" customWidth="1"/>
    <col min="5" max="5" width="10.625" style="187" customWidth="1"/>
    <col min="6" max="14" width="9.625" style="113" customWidth="1"/>
    <col min="15" max="15" width="51.625" style="186" customWidth="1"/>
    <col min="16" max="16384" width="9" style="113"/>
  </cols>
  <sheetData>
    <row r="1" spans="1:15" ht="20.100000000000001" customHeight="1" x14ac:dyDescent="0.3">
      <c r="A1" s="412" t="s">
        <v>3682</v>
      </c>
      <c r="B1" s="414" t="s">
        <v>3683</v>
      </c>
      <c r="C1" s="416" t="s">
        <v>1140</v>
      </c>
      <c r="D1" s="416" t="s">
        <v>3684</v>
      </c>
      <c r="E1" s="416" t="s">
        <v>3685</v>
      </c>
      <c r="F1" s="418" t="s">
        <v>5295</v>
      </c>
      <c r="G1" s="418"/>
      <c r="H1" s="418" t="s">
        <v>2369</v>
      </c>
      <c r="I1" s="418"/>
      <c r="J1" s="418" t="s">
        <v>5667</v>
      </c>
      <c r="K1" s="418"/>
      <c r="L1" s="419" t="s">
        <v>2</v>
      </c>
      <c r="M1" s="420"/>
      <c r="N1" s="421"/>
      <c r="O1" s="410" t="s">
        <v>3686</v>
      </c>
    </row>
    <row r="2" spans="1:15" ht="36" customHeight="1" thickBot="1" x14ac:dyDescent="0.35">
      <c r="A2" s="413"/>
      <c r="B2" s="415"/>
      <c r="C2" s="417"/>
      <c r="D2" s="417"/>
      <c r="E2" s="417"/>
      <c r="F2" s="350" t="s">
        <v>1143</v>
      </c>
      <c r="G2" s="351" t="s">
        <v>1142</v>
      </c>
      <c r="H2" s="350" t="s">
        <v>3687</v>
      </c>
      <c r="I2" s="351" t="s">
        <v>1142</v>
      </c>
      <c r="J2" s="350" t="s">
        <v>1143</v>
      </c>
      <c r="K2" s="351" t="s">
        <v>1142</v>
      </c>
      <c r="L2" s="352" t="s">
        <v>5297</v>
      </c>
      <c r="M2" s="352" t="s">
        <v>2370</v>
      </c>
      <c r="N2" s="352" t="s">
        <v>5680</v>
      </c>
      <c r="O2" s="411"/>
    </row>
    <row r="3" spans="1:15" ht="20.100000000000001" customHeight="1" thickTop="1" x14ac:dyDescent="0.3">
      <c r="A3" s="116" t="s">
        <v>5464</v>
      </c>
      <c r="B3" s="176" t="s">
        <v>2503</v>
      </c>
      <c r="C3" s="182" t="s">
        <v>2321</v>
      </c>
      <c r="D3" s="118" t="s">
        <v>86</v>
      </c>
      <c r="E3" s="176"/>
      <c r="F3" s="132">
        <v>17</v>
      </c>
      <c r="G3" s="136">
        <v>17.171717171717169</v>
      </c>
      <c r="H3" s="132">
        <v>13</v>
      </c>
      <c r="I3" s="136">
        <v>18.309859154929576</v>
      </c>
      <c r="J3" s="132">
        <v>11</v>
      </c>
      <c r="K3" s="136">
        <v>84.615384615384613</v>
      </c>
      <c r="L3" s="146" t="s">
        <v>1</v>
      </c>
      <c r="M3" s="146" t="s">
        <v>1</v>
      </c>
      <c r="N3" s="146" t="s">
        <v>1</v>
      </c>
      <c r="O3" s="206"/>
    </row>
    <row r="4" spans="1:15" ht="20.100000000000001" customHeight="1" x14ac:dyDescent="0.3">
      <c r="A4" s="77"/>
      <c r="B4" s="160"/>
      <c r="C4" s="177"/>
      <c r="D4" s="80" t="s">
        <v>87</v>
      </c>
      <c r="E4" s="160"/>
      <c r="F4" s="81">
        <v>82</v>
      </c>
      <c r="G4" s="82">
        <v>82.828282828282823</v>
      </c>
      <c r="H4" s="81">
        <v>58</v>
      </c>
      <c r="I4" s="82">
        <v>81.690140845070417</v>
      </c>
      <c r="J4" s="81">
        <v>2</v>
      </c>
      <c r="K4" s="82">
        <v>15.384615384615385</v>
      </c>
      <c r="L4" s="144"/>
      <c r="M4" s="144"/>
      <c r="N4" s="144"/>
      <c r="O4" s="207"/>
    </row>
    <row r="5" spans="1:15" ht="20.100000000000001" customHeight="1" x14ac:dyDescent="0.3">
      <c r="A5" s="116" t="s">
        <v>3688</v>
      </c>
      <c r="B5" s="176" t="s">
        <v>379</v>
      </c>
      <c r="C5" s="182" t="s">
        <v>2321</v>
      </c>
      <c r="D5" s="118"/>
      <c r="E5" s="176"/>
      <c r="F5" s="132">
        <v>165</v>
      </c>
      <c r="G5" s="136">
        <v>100</v>
      </c>
      <c r="H5" s="132">
        <v>147</v>
      </c>
      <c r="I5" s="136">
        <v>100</v>
      </c>
      <c r="J5" s="132">
        <v>106</v>
      </c>
      <c r="K5" s="136">
        <v>100</v>
      </c>
      <c r="L5" s="146" t="s">
        <v>1</v>
      </c>
      <c r="M5" s="146" t="s">
        <v>1</v>
      </c>
      <c r="N5" s="146" t="s">
        <v>1</v>
      </c>
      <c r="O5" s="206"/>
    </row>
    <row r="6" spans="1:15" ht="20.100000000000001" customHeight="1" x14ac:dyDescent="0.3">
      <c r="A6" s="116" t="s">
        <v>3689</v>
      </c>
      <c r="B6" s="176" t="s">
        <v>380</v>
      </c>
      <c r="C6" s="182" t="s">
        <v>2321</v>
      </c>
      <c r="D6" s="118" t="s">
        <v>156</v>
      </c>
      <c r="E6" s="176"/>
      <c r="F6" s="132">
        <v>32</v>
      </c>
      <c r="G6" s="136">
        <v>19.393939393939394</v>
      </c>
      <c r="H6" s="132">
        <v>30</v>
      </c>
      <c r="I6" s="136">
        <v>20.408163265306122</v>
      </c>
      <c r="J6" s="132">
        <v>21</v>
      </c>
      <c r="K6" s="136">
        <v>19.811320754716981</v>
      </c>
      <c r="L6" s="146" t="s">
        <v>1</v>
      </c>
      <c r="M6" s="146" t="s">
        <v>1</v>
      </c>
      <c r="N6" s="146" t="s">
        <v>1</v>
      </c>
      <c r="O6" s="206"/>
    </row>
    <row r="7" spans="1:15" ht="20.100000000000001" customHeight="1" x14ac:dyDescent="0.3">
      <c r="A7" s="77"/>
      <c r="B7" s="160"/>
      <c r="C7" s="177"/>
      <c r="D7" s="80" t="s">
        <v>157</v>
      </c>
      <c r="E7" s="160"/>
      <c r="F7" s="81"/>
      <c r="G7" s="82"/>
      <c r="H7" s="81"/>
      <c r="I7" s="82"/>
      <c r="J7" s="81"/>
      <c r="K7" s="82"/>
      <c r="L7" s="83"/>
      <c r="M7" s="83"/>
      <c r="N7" s="83"/>
      <c r="O7" s="207"/>
    </row>
    <row r="8" spans="1:15" ht="20.100000000000001" customHeight="1" x14ac:dyDescent="0.3">
      <c r="A8" s="77"/>
      <c r="B8" s="160"/>
      <c r="C8" s="177"/>
      <c r="D8" s="80" t="s">
        <v>158</v>
      </c>
      <c r="E8" s="160"/>
      <c r="F8" s="81">
        <v>13</v>
      </c>
      <c r="G8" s="82">
        <v>7.878787878787878</v>
      </c>
      <c r="H8" s="81">
        <v>10</v>
      </c>
      <c r="I8" s="82">
        <v>6.8027210884353737</v>
      </c>
      <c r="J8" s="81">
        <v>9</v>
      </c>
      <c r="K8" s="82">
        <v>8.4905660377358494</v>
      </c>
      <c r="L8" s="83"/>
      <c r="M8" s="83"/>
      <c r="N8" s="83"/>
      <c r="O8" s="207"/>
    </row>
    <row r="9" spans="1:15" ht="20.100000000000001" customHeight="1" x14ac:dyDescent="0.3">
      <c r="A9" s="77"/>
      <c r="B9" s="160"/>
      <c r="C9" s="177"/>
      <c r="D9" s="80" t="s">
        <v>381</v>
      </c>
      <c r="E9" s="160"/>
      <c r="F9" s="81"/>
      <c r="G9" s="82"/>
      <c r="H9" s="81"/>
      <c r="I9" s="82"/>
      <c r="J9" s="81"/>
      <c r="K9" s="82"/>
      <c r="L9" s="83"/>
      <c r="M9" s="83"/>
      <c r="N9" s="83"/>
      <c r="O9" s="207"/>
    </row>
    <row r="10" spans="1:15" ht="20.100000000000001" customHeight="1" x14ac:dyDescent="0.3">
      <c r="A10" s="77"/>
      <c r="B10" s="160"/>
      <c r="C10" s="177"/>
      <c r="D10" s="80" t="s">
        <v>382</v>
      </c>
      <c r="E10" s="160"/>
      <c r="F10" s="81">
        <v>5</v>
      </c>
      <c r="G10" s="82">
        <v>3.0303030303030303</v>
      </c>
      <c r="H10" s="81">
        <v>4</v>
      </c>
      <c r="I10" s="82">
        <v>2.7210884353741496</v>
      </c>
      <c r="J10" s="81">
        <v>2</v>
      </c>
      <c r="K10" s="82">
        <v>1.8867924528301887</v>
      </c>
      <c r="L10" s="83"/>
      <c r="M10" s="83"/>
      <c r="N10" s="83"/>
      <c r="O10" s="207"/>
    </row>
    <row r="11" spans="1:15" ht="20.100000000000001" customHeight="1" x14ac:dyDescent="0.3">
      <c r="A11" s="77"/>
      <c r="B11" s="160"/>
      <c r="C11" s="177"/>
      <c r="D11" s="80" t="s">
        <v>159</v>
      </c>
      <c r="E11" s="160"/>
      <c r="F11" s="81">
        <v>25</v>
      </c>
      <c r="G11" s="82">
        <v>15.151515151515152</v>
      </c>
      <c r="H11" s="81">
        <v>26</v>
      </c>
      <c r="I11" s="82">
        <v>17.687074829931973</v>
      </c>
      <c r="J11" s="81">
        <v>22</v>
      </c>
      <c r="K11" s="82">
        <v>20.754716981132077</v>
      </c>
      <c r="L11" s="83"/>
      <c r="M11" s="83"/>
      <c r="N11" s="83"/>
      <c r="O11" s="207"/>
    </row>
    <row r="12" spans="1:15" ht="20.100000000000001" customHeight="1" x14ac:dyDescent="0.3">
      <c r="A12" s="77"/>
      <c r="B12" s="160"/>
      <c r="C12" s="177"/>
      <c r="D12" s="80" t="s">
        <v>160</v>
      </c>
      <c r="E12" s="160"/>
      <c r="F12" s="81">
        <v>12</v>
      </c>
      <c r="G12" s="82">
        <v>7.2727272727272725</v>
      </c>
      <c r="H12" s="81">
        <v>13</v>
      </c>
      <c r="I12" s="82">
        <v>8.8435374149659864</v>
      </c>
      <c r="J12" s="81">
        <v>11</v>
      </c>
      <c r="K12" s="82">
        <v>10.377358490566039</v>
      </c>
      <c r="L12" s="83"/>
      <c r="M12" s="83"/>
      <c r="N12" s="83"/>
      <c r="O12" s="207"/>
    </row>
    <row r="13" spans="1:15" ht="20.100000000000001" customHeight="1" x14ac:dyDescent="0.3">
      <c r="A13" s="77"/>
      <c r="B13" s="160"/>
      <c r="C13" s="177"/>
      <c r="D13" s="80" t="s">
        <v>243</v>
      </c>
      <c r="E13" s="160"/>
      <c r="F13" s="81">
        <v>34</v>
      </c>
      <c r="G13" s="82">
        <v>20.606060606060606</v>
      </c>
      <c r="H13" s="81">
        <v>22</v>
      </c>
      <c r="I13" s="82">
        <v>14.965986394557824</v>
      </c>
      <c r="J13" s="81">
        <v>13</v>
      </c>
      <c r="K13" s="82">
        <v>12.264150943396226</v>
      </c>
      <c r="L13" s="83"/>
      <c r="M13" s="83"/>
      <c r="N13" s="83"/>
      <c r="O13" s="207"/>
    </row>
    <row r="14" spans="1:15" ht="20.100000000000001" customHeight="1" x14ac:dyDescent="0.3">
      <c r="A14" s="77"/>
      <c r="B14" s="160"/>
      <c r="C14" s="177"/>
      <c r="D14" s="80" t="s">
        <v>161</v>
      </c>
      <c r="E14" s="160"/>
      <c r="F14" s="81">
        <v>18</v>
      </c>
      <c r="G14" s="82">
        <v>10.909090909090908</v>
      </c>
      <c r="H14" s="81">
        <v>17</v>
      </c>
      <c r="I14" s="82">
        <v>11.564625850340136</v>
      </c>
      <c r="J14" s="81">
        <v>10</v>
      </c>
      <c r="K14" s="82">
        <v>9.433962264150944</v>
      </c>
      <c r="L14" s="83"/>
      <c r="M14" s="83"/>
      <c r="N14" s="83"/>
      <c r="O14" s="207"/>
    </row>
    <row r="15" spans="1:15" ht="20.100000000000001" customHeight="1" x14ac:dyDescent="0.3">
      <c r="A15" s="77"/>
      <c r="B15" s="160"/>
      <c r="C15" s="177"/>
      <c r="D15" s="80" t="s">
        <v>1922</v>
      </c>
      <c r="E15" s="160"/>
      <c r="F15" s="81">
        <v>2</v>
      </c>
      <c r="G15" s="82">
        <v>1.2121212121212122</v>
      </c>
      <c r="H15" s="81">
        <v>1</v>
      </c>
      <c r="I15" s="82">
        <v>0.68027210884353739</v>
      </c>
      <c r="J15" s="81">
        <v>1</v>
      </c>
      <c r="K15" s="82">
        <v>0.94339622641509435</v>
      </c>
      <c r="L15" s="83"/>
      <c r="M15" s="83"/>
      <c r="N15" s="83"/>
      <c r="O15" s="207"/>
    </row>
    <row r="16" spans="1:15" ht="20.100000000000001" customHeight="1" x14ac:dyDescent="0.3">
      <c r="A16" s="77"/>
      <c r="B16" s="160"/>
      <c r="C16" s="177"/>
      <c r="D16" s="80" t="s">
        <v>162</v>
      </c>
      <c r="E16" s="160"/>
      <c r="F16" s="81">
        <v>2</v>
      </c>
      <c r="G16" s="82">
        <v>1.2121212121212122</v>
      </c>
      <c r="H16" s="81">
        <v>2</v>
      </c>
      <c r="I16" s="82">
        <v>1.3605442176870748</v>
      </c>
      <c r="J16" s="81">
        <v>2</v>
      </c>
      <c r="K16" s="82">
        <v>1.8867924528301887</v>
      </c>
      <c r="L16" s="83"/>
      <c r="M16" s="83"/>
      <c r="N16" s="83"/>
      <c r="O16" s="207"/>
    </row>
    <row r="17" spans="1:15" ht="20.100000000000001" customHeight="1" x14ac:dyDescent="0.3">
      <c r="A17" s="77"/>
      <c r="B17" s="160"/>
      <c r="C17" s="177"/>
      <c r="D17" s="80" t="s">
        <v>1923</v>
      </c>
      <c r="E17" s="160"/>
      <c r="F17" s="81">
        <v>4</v>
      </c>
      <c r="G17" s="82">
        <v>2.4242424242424243</v>
      </c>
      <c r="H17" s="81">
        <v>4</v>
      </c>
      <c r="I17" s="82">
        <v>2.7210884353741496</v>
      </c>
      <c r="J17" s="81">
        <v>2</v>
      </c>
      <c r="K17" s="82">
        <v>1.8867924528301887</v>
      </c>
      <c r="L17" s="83"/>
      <c r="M17" s="83"/>
      <c r="N17" s="83"/>
      <c r="O17" s="207"/>
    </row>
    <row r="18" spans="1:15" ht="20.100000000000001" customHeight="1" x14ac:dyDescent="0.3">
      <c r="A18" s="77"/>
      <c r="B18" s="160"/>
      <c r="C18" s="177"/>
      <c r="D18" s="80" t="s">
        <v>163</v>
      </c>
      <c r="E18" s="160"/>
      <c r="F18" s="81">
        <v>2</v>
      </c>
      <c r="G18" s="82">
        <v>1.2121212121212122</v>
      </c>
      <c r="H18" s="81">
        <v>2</v>
      </c>
      <c r="I18" s="82">
        <v>1.3605442176870748</v>
      </c>
      <c r="J18" s="81">
        <v>1</v>
      </c>
      <c r="K18" s="82">
        <v>0.94339622641509435</v>
      </c>
      <c r="L18" s="83"/>
      <c r="M18" s="83"/>
      <c r="N18" s="83"/>
      <c r="O18" s="207"/>
    </row>
    <row r="19" spans="1:15" ht="20.100000000000001" customHeight="1" x14ac:dyDescent="0.3">
      <c r="A19" s="77"/>
      <c r="B19" s="160"/>
      <c r="C19" s="177"/>
      <c r="D19" s="80" t="s">
        <v>1924</v>
      </c>
      <c r="E19" s="160"/>
      <c r="F19" s="81">
        <v>2</v>
      </c>
      <c r="G19" s="82">
        <v>1.2121212121212122</v>
      </c>
      <c r="H19" s="81">
        <v>1</v>
      </c>
      <c r="I19" s="82">
        <v>0.68027210884353739</v>
      </c>
      <c r="J19" s="81">
        <v>1</v>
      </c>
      <c r="K19" s="82">
        <v>0.94339622641509435</v>
      </c>
      <c r="L19" s="83"/>
      <c r="M19" s="83"/>
      <c r="N19" s="83"/>
      <c r="O19" s="207"/>
    </row>
    <row r="20" spans="1:15" ht="20.100000000000001" customHeight="1" x14ac:dyDescent="0.3">
      <c r="A20" s="77"/>
      <c r="B20" s="160"/>
      <c r="C20" s="177"/>
      <c r="D20" s="80" t="s">
        <v>1925</v>
      </c>
      <c r="E20" s="160"/>
      <c r="F20" s="81"/>
      <c r="G20" s="82"/>
      <c r="H20" s="81"/>
      <c r="I20" s="82"/>
      <c r="J20" s="81"/>
      <c r="K20" s="82"/>
      <c r="L20" s="83"/>
      <c r="M20" s="83"/>
      <c r="N20" s="83"/>
      <c r="O20" s="207"/>
    </row>
    <row r="21" spans="1:15" ht="20.100000000000001" customHeight="1" x14ac:dyDescent="0.3">
      <c r="A21" s="77"/>
      <c r="B21" s="160"/>
      <c r="C21" s="177"/>
      <c r="D21" s="80" t="s">
        <v>164</v>
      </c>
      <c r="E21" s="160"/>
      <c r="F21" s="81">
        <v>1</v>
      </c>
      <c r="G21" s="82">
        <v>0.60606060606060608</v>
      </c>
      <c r="H21" s="81">
        <v>1</v>
      </c>
      <c r="I21" s="82">
        <v>0.68027210884353739</v>
      </c>
      <c r="J21" s="81">
        <v>2</v>
      </c>
      <c r="K21" s="82">
        <v>1.8867924528301887</v>
      </c>
      <c r="L21" s="83"/>
      <c r="M21" s="83"/>
      <c r="N21" s="83"/>
      <c r="O21" s="207"/>
    </row>
    <row r="22" spans="1:15" ht="20.100000000000001" customHeight="1" x14ac:dyDescent="0.3">
      <c r="A22" s="77"/>
      <c r="B22" s="160"/>
      <c r="C22" s="177"/>
      <c r="D22" s="80" t="s">
        <v>1926</v>
      </c>
      <c r="E22" s="160"/>
      <c r="F22" s="81">
        <v>1</v>
      </c>
      <c r="G22" s="82">
        <v>0.60606060606060608</v>
      </c>
      <c r="H22" s="81">
        <v>1</v>
      </c>
      <c r="I22" s="82">
        <v>0.68027210884353739</v>
      </c>
      <c r="J22" s="81">
        <v>1</v>
      </c>
      <c r="K22" s="82">
        <v>0.94339622641509435</v>
      </c>
      <c r="L22" s="83"/>
      <c r="M22" s="83"/>
      <c r="N22" s="83"/>
      <c r="O22" s="207"/>
    </row>
    <row r="23" spans="1:15" ht="20.100000000000001" customHeight="1" x14ac:dyDescent="0.3">
      <c r="A23" s="77"/>
      <c r="B23" s="160"/>
      <c r="C23" s="177"/>
      <c r="D23" s="80" t="s">
        <v>165</v>
      </c>
      <c r="E23" s="160"/>
      <c r="F23" s="81">
        <v>5</v>
      </c>
      <c r="G23" s="82">
        <v>3.0303030303030303</v>
      </c>
      <c r="H23" s="81">
        <v>6</v>
      </c>
      <c r="I23" s="82">
        <v>4.0816326530612246</v>
      </c>
      <c r="J23" s="81">
        <v>4</v>
      </c>
      <c r="K23" s="82">
        <v>3.7735849056603774</v>
      </c>
      <c r="L23" s="83"/>
      <c r="M23" s="83"/>
      <c r="N23" s="83"/>
      <c r="O23" s="207"/>
    </row>
    <row r="24" spans="1:15" ht="20.100000000000001" customHeight="1" x14ac:dyDescent="0.3">
      <c r="A24" s="77"/>
      <c r="B24" s="160"/>
      <c r="C24" s="177"/>
      <c r="D24" s="80" t="s">
        <v>1927</v>
      </c>
      <c r="E24" s="160"/>
      <c r="F24" s="81">
        <v>6</v>
      </c>
      <c r="G24" s="82">
        <v>3.6363636363636362</v>
      </c>
      <c r="H24" s="81">
        <v>6</v>
      </c>
      <c r="I24" s="82">
        <v>4.0816326530612246</v>
      </c>
      <c r="J24" s="81">
        <v>4</v>
      </c>
      <c r="K24" s="82">
        <v>3.7735849056603774</v>
      </c>
      <c r="L24" s="83"/>
      <c r="M24" s="83"/>
      <c r="N24" s="83"/>
      <c r="O24" s="207"/>
    </row>
    <row r="25" spans="1:15" ht="20.100000000000001" customHeight="1" x14ac:dyDescent="0.3">
      <c r="A25" s="77"/>
      <c r="B25" s="160"/>
      <c r="C25" s="177"/>
      <c r="D25" s="80" t="s">
        <v>1928</v>
      </c>
      <c r="E25" s="160"/>
      <c r="F25" s="81">
        <v>1</v>
      </c>
      <c r="G25" s="82">
        <v>0.60606060606060608</v>
      </c>
      <c r="H25" s="81">
        <v>1</v>
      </c>
      <c r="I25" s="82">
        <v>0.68027210884353739</v>
      </c>
      <c r="J25" s="81"/>
      <c r="K25" s="82"/>
      <c r="L25" s="83"/>
      <c r="M25" s="83"/>
      <c r="N25" s="83"/>
      <c r="O25" s="207"/>
    </row>
    <row r="26" spans="1:15" ht="20.100000000000001" customHeight="1" x14ac:dyDescent="0.3">
      <c r="A26" s="77"/>
      <c r="B26" s="160"/>
      <c r="C26" s="177"/>
      <c r="D26" s="80" t="s">
        <v>166</v>
      </c>
      <c r="E26" s="160"/>
      <c r="F26" s="81"/>
      <c r="G26" s="82"/>
      <c r="H26" s="81"/>
      <c r="I26" s="82"/>
      <c r="J26" s="81"/>
      <c r="K26" s="82"/>
      <c r="L26" s="83"/>
      <c r="M26" s="83"/>
      <c r="N26" s="83"/>
      <c r="O26" s="207"/>
    </row>
    <row r="27" spans="1:15" ht="20.100000000000001" customHeight="1" x14ac:dyDescent="0.3">
      <c r="A27" s="116" t="s">
        <v>3824</v>
      </c>
      <c r="B27" s="176" t="s">
        <v>2504</v>
      </c>
      <c r="C27" s="182" t="s">
        <v>2505</v>
      </c>
      <c r="D27" s="118" t="s">
        <v>2396</v>
      </c>
      <c r="E27" s="176"/>
      <c r="F27" s="132">
        <v>126</v>
      </c>
      <c r="G27" s="136">
        <v>100</v>
      </c>
      <c r="H27" s="132">
        <v>86</v>
      </c>
      <c r="I27" s="136">
        <v>100</v>
      </c>
      <c r="J27" s="132"/>
      <c r="K27" s="136"/>
      <c r="L27" s="146" t="s">
        <v>1</v>
      </c>
      <c r="M27" s="146" t="s">
        <v>1</v>
      </c>
      <c r="N27" s="146"/>
      <c r="O27" s="206"/>
    </row>
    <row r="28" spans="1:15" ht="20.100000000000001" customHeight="1" x14ac:dyDescent="0.3">
      <c r="A28" s="96"/>
      <c r="B28" s="210"/>
      <c r="C28" s="211"/>
      <c r="D28" s="99" t="s">
        <v>2506</v>
      </c>
      <c r="E28" s="210"/>
      <c r="F28" s="100"/>
      <c r="G28" s="101"/>
      <c r="H28" s="100"/>
      <c r="I28" s="101"/>
      <c r="J28" s="100"/>
      <c r="K28" s="101"/>
      <c r="L28" s="212"/>
      <c r="M28" s="212"/>
      <c r="N28" s="212"/>
      <c r="O28" s="213"/>
    </row>
    <row r="29" spans="1:15" ht="20.100000000000001" customHeight="1" x14ac:dyDescent="0.3">
      <c r="A29" s="77" t="s">
        <v>3825</v>
      </c>
      <c r="B29" s="160" t="s">
        <v>2507</v>
      </c>
      <c r="C29" s="179" t="s">
        <v>5655</v>
      </c>
      <c r="D29" s="118" t="s">
        <v>2509</v>
      </c>
      <c r="E29" s="160"/>
      <c r="F29" s="81"/>
      <c r="G29" s="82"/>
      <c r="H29" s="81"/>
      <c r="I29" s="82"/>
      <c r="J29" s="81"/>
      <c r="K29" s="82"/>
      <c r="L29" s="144" t="s">
        <v>1</v>
      </c>
      <c r="M29" s="144" t="s">
        <v>1</v>
      </c>
      <c r="N29" s="144"/>
      <c r="O29" s="207"/>
    </row>
    <row r="30" spans="1:15" ht="20.100000000000001" customHeight="1" x14ac:dyDescent="0.3">
      <c r="A30" s="77"/>
      <c r="B30" s="160"/>
      <c r="C30" s="177"/>
      <c r="D30" s="80" t="s">
        <v>2510</v>
      </c>
      <c r="E30" s="160"/>
      <c r="F30" s="81"/>
      <c r="G30" s="82"/>
      <c r="H30" s="81"/>
      <c r="I30" s="82"/>
      <c r="J30" s="81"/>
      <c r="K30" s="82"/>
      <c r="L30" s="144"/>
      <c r="M30" s="144"/>
      <c r="N30" s="144"/>
      <c r="O30" s="207"/>
    </row>
    <row r="31" spans="1:15" ht="20.100000000000001" customHeight="1" x14ac:dyDescent="0.3">
      <c r="A31" s="77"/>
      <c r="B31" s="160"/>
      <c r="C31" s="177"/>
      <c r="D31" s="80" t="s">
        <v>2511</v>
      </c>
      <c r="E31" s="160"/>
      <c r="F31" s="81"/>
      <c r="G31" s="82"/>
      <c r="H31" s="81"/>
      <c r="I31" s="82"/>
      <c r="J31" s="81"/>
      <c r="K31" s="82"/>
      <c r="L31" s="144"/>
      <c r="M31" s="144"/>
      <c r="N31" s="144"/>
      <c r="O31" s="207"/>
    </row>
    <row r="32" spans="1:15" ht="20.100000000000001" customHeight="1" x14ac:dyDescent="0.3">
      <c r="A32" s="96"/>
      <c r="B32" s="210"/>
      <c r="C32" s="211"/>
      <c r="D32" s="99" t="s">
        <v>2512</v>
      </c>
      <c r="E32" s="210"/>
      <c r="F32" s="100"/>
      <c r="G32" s="101"/>
      <c r="H32" s="100"/>
      <c r="I32" s="101"/>
      <c r="J32" s="100"/>
      <c r="K32" s="101"/>
      <c r="L32" s="212"/>
      <c r="M32" s="212"/>
      <c r="N32" s="212"/>
      <c r="O32" s="213"/>
    </row>
    <row r="33" spans="1:15" ht="20.100000000000001" customHeight="1" x14ac:dyDescent="0.3">
      <c r="A33" s="77" t="s">
        <v>3826</v>
      </c>
      <c r="B33" s="160" t="s">
        <v>2508</v>
      </c>
      <c r="C33" s="177" t="s">
        <v>5656</v>
      </c>
      <c r="D33" s="80"/>
      <c r="E33" s="160"/>
      <c r="F33" s="81"/>
      <c r="G33" s="82"/>
      <c r="H33" s="81"/>
      <c r="I33" s="82"/>
      <c r="J33" s="81"/>
      <c r="K33" s="82"/>
      <c r="L33" s="144" t="s">
        <v>1</v>
      </c>
      <c r="M33" s="144" t="s">
        <v>1</v>
      </c>
      <c r="N33" s="144"/>
      <c r="O33" s="207"/>
    </row>
    <row r="34" spans="1:15" ht="20.100000000000001" customHeight="1" x14ac:dyDescent="0.3">
      <c r="A34" s="116" t="s">
        <v>3690</v>
      </c>
      <c r="B34" s="176" t="s">
        <v>383</v>
      </c>
      <c r="C34" s="182" t="s">
        <v>2321</v>
      </c>
      <c r="D34" s="118"/>
      <c r="E34" s="176"/>
      <c r="F34" s="132">
        <v>165</v>
      </c>
      <c r="G34" s="136">
        <v>100</v>
      </c>
      <c r="H34" s="132">
        <v>147</v>
      </c>
      <c r="I34" s="136">
        <v>100</v>
      </c>
      <c r="J34" s="132">
        <v>106</v>
      </c>
      <c r="K34" s="136">
        <v>100</v>
      </c>
      <c r="L34" s="146" t="s">
        <v>1</v>
      </c>
      <c r="M34" s="146" t="s">
        <v>1</v>
      </c>
      <c r="N34" s="146" t="s">
        <v>1</v>
      </c>
      <c r="O34" s="206"/>
    </row>
    <row r="35" spans="1:15" ht="20.100000000000001" customHeight="1" x14ac:dyDescent="0.3">
      <c r="A35" s="116" t="s">
        <v>3691</v>
      </c>
      <c r="B35" s="176" t="s">
        <v>384</v>
      </c>
      <c r="C35" s="182" t="s">
        <v>2321</v>
      </c>
      <c r="D35" s="118" t="s">
        <v>167</v>
      </c>
      <c r="E35" s="176"/>
      <c r="F35" s="132">
        <v>8</v>
      </c>
      <c r="G35" s="136">
        <v>4.8484848484848486</v>
      </c>
      <c r="H35" s="132">
        <v>7</v>
      </c>
      <c r="I35" s="136">
        <v>4.7619047619047619</v>
      </c>
      <c r="J35" s="132">
        <v>3</v>
      </c>
      <c r="K35" s="136">
        <v>2.8301886792452833</v>
      </c>
      <c r="L35" s="146" t="s">
        <v>1</v>
      </c>
      <c r="M35" s="146" t="s">
        <v>1</v>
      </c>
      <c r="N35" s="146" t="s">
        <v>1</v>
      </c>
      <c r="O35" s="206"/>
    </row>
    <row r="36" spans="1:15" ht="20.100000000000001" customHeight="1" x14ac:dyDescent="0.3">
      <c r="A36" s="77"/>
      <c r="B36" s="160"/>
      <c r="C36" s="177"/>
      <c r="D36" s="80" t="s">
        <v>385</v>
      </c>
      <c r="E36" s="160"/>
      <c r="F36" s="81">
        <v>15</v>
      </c>
      <c r="G36" s="82">
        <v>9.0909090909090917</v>
      </c>
      <c r="H36" s="81">
        <v>10</v>
      </c>
      <c r="I36" s="82">
        <v>6.8027210884353737</v>
      </c>
      <c r="J36" s="81">
        <v>6</v>
      </c>
      <c r="K36" s="82">
        <v>5.6603773584905666</v>
      </c>
      <c r="L36" s="83"/>
      <c r="M36" s="83"/>
      <c r="N36" s="83"/>
      <c r="O36" s="207"/>
    </row>
    <row r="37" spans="1:15" ht="20.100000000000001" customHeight="1" x14ac:dyDescent="0.3">
      <c r="A37" s="77"/>
      <c r="B37" s="160"/>
      <c r="C37" s="177"/>
      <c r="D37" s="80" t="s">
        <v>386</v>
      </c>
      <c r="E37" s="160"/>
      <c r="F37" s="81">
        <v>3</v>
      </c>
      <c r="G37" s="82">
        <v>1.8181818181818181</v>
      </c>
      <c r="H37" s="81">
        <v>2</v>
      </c>
      <c r="I37" s="82">
        <v>1.3605442176870748</v>
      </c>
      <c r="J37" s="81">
        <v>1</v>
      </c>
      <c r="K37" s="82">
        <v>0.94339622641509435</v>
      </c>
      <c r="L37" s="83"/>
      <c r="M37" s="83"/>
      <c r="N37" s="83"/>
      <c r="O37" s="207"/>
    </row>
    <row r="38" spans="1:15" ht="20.100000000000001" customHeight="1" x14ac:dyDescent="0.3">
      <c r="A38" s="77"/>
      <c r="B38" s="160"/>
      <c r="C38" s="177"/>
      <c r="D38" s="80" t="s">
        <v>387</v>
      </c>
      <c r="E38" s="160"/>
      <c r="F38" s="81">
        <v>10</v>
      </c>
      <c r="G38" s="82">
        <v>6.0606060606060606</v>
      </c>
      <c r="H38" s="81">
        <v>15</v>
      </c>
      <c r="I38" s="82">
        <v>10.204081632653061</v>
      </c>
      <c r="J38" s="81">
        <v>4</v>
      </c>
      <c r="K38" s="82">
        <v>3.7735849056603774</v>
      </c>
      <c r="L38" s="83"/>
      <c r="M38" s="83"/>
      <c r="N38" s="83"/>
      <c r="O38" s="207"/>
    </row>
    <row r="39" spans="1:15" ht="20.100000000000001" customHeight="1" x14ac:dyDescent="0.3">
      <c r="A39" s="77"/>
      <c r="B39" s="160"/>
      <c r="C39" s="177"/>
      <c r="D39" s="80" t="s">
        <v>388</v>
      </c>
      <c r="E39" s="160"/>
      <c r="F39" s="81">
        <v>17</v>
      </c>
      <c r="G39" s="82">
        <v>10.303030303030303</v>
      </c>
      <c r="H39" s="81">
        <v>18</v>
      </c>
      <c r="I39" s="82">
        <v>12.244897959183673</v>
      </c>
      <c r="J39" s="81">
        <v>18</v>
      </c>
      <c r="K39" s="82">
        <v>16.981132075471699</v>
      </c>
      <c r="L39" s="83"/>
      <c r="M39" s="83"/>
      <c r="N39" s="83"/>
      <c r="O39" s="207"/>
    </row>
    <row r="40" spans="1:15" ht="20.100000000000001" customHeight="1" x14ac:dyDescent="0.3">
      <c r="A40" s="77"/>
      <c r="B40" s="160"/>
      <c r="C40" s="177"/>
      <c r="D40" s="80" t="s">
        <v>389</v>
      </c>
      <c r="E40" s="160"/>
      <c r="F40" s="81">
        <v>31</v>
      </c>
      <c r="G40" s="82">
        <v>18.787878787878785</v>
      </c>
      <c r="H40" s="81">
        <v>30</v>
      </c>
      <c r="I40" s="82">
        <v>20.408163265306122</v>
      </c>
      <c r="J40" s="81">
        <v>21</v>
      </c>
      <c r="K40" s="82">
        <v>19.811320754716981</v>
      </c>
      <c r="L40" s="83"/>
      <c r="M40" s="83"/>
      <c r="N40" s="83"/>
      <c r="O40" s="207"/>
    </row>
    <row r="41" spans="1:15" ht="20.100000000000001" customHeight="1" x14ac:dyDescent="0.3">
      <c r="A41" s="77"/>
      <c r="B41" s="160"/>
      <c r="C41" s="177"/>
      <c r="D41" s="80" t="s">
        <v>390</v>
      </c>
      <c r="E41" s="160"/>
      <c r="F41" s="81">
        <v>33</v>
      </c>
      <c r="G41" s="82">
        <v>20</v>
      </c>
      <c r="H41" s="81">
        <v>30</v>
      </c>
      <c r="I41" s="82">
        <v>20.408163265306122</v>
      </c>
      <c r="J41" s="81">
        <v>28</v>
      </c>
      <c r="K41" s="82">
        <v>26.415094339622641</v>
      </c>
      <c r="L41" s="83"/>
      <c r="M41" s="83"/>
      <c r="N41" s="83"/>
      <c r="O41" s="207"/>
    </row>
    <row r="42" spans="1:15" ht="20.100000000000001" customHeight="1" x14ac:dyDescent="0.3">
      <c r="A42" s="77"/>
      <c r="B42" s="160"/>
      <c r="C42" s="177"/>
      <c r="D42" s="80" t="s">
        <v>391</v>
      </c>
      <c r="E42" s="160"/>
      <c r="F42" s="81">
        <v>26</v>
      </c>
      <c r="G42" s="82">
        <v>15.757575757575756</v>
      </c>
      <c r="H42" s="81">
        <v>22</v>
      </c>
      <c r="I42" s="82">
        <v>14.965986394557824</v>
      </c>
      <c r="J42" s="81">
        <v>15</v>
      </c>
      <c r="K42" s="82">
        <v>14.150943396226415</v>
      </c>
      <c r="L42" s="83"/>
      <c r="M42" s="83"/>
      <c r="N42" s="83"/>
      <c r="O42" s="207"/>
    </row>
    <row r="43" spans="1:15" ht="20.100000000000001" customHeight="1" x14ac:dyDescent="0.3">
      <c r="A43" s="77"/>
      <c r="B43" s="160"/>
      <c r="C43" s="177"/>
      <c r="D43" s="80" t="s">
        <v>392</v>
      </c>
      <c r="E43" s="160"/>
      <c r="F43" s="81">
        <v>22</v>
      </c>
      <c r="G43" s="82">
        <v>13.333333333333334</v>
      </c>
      <c r="H43" s="81">
        <v>13</v>
      </c>
      <c r="I43" s="82">
        <v>8.8435374149659864</v>
      </c>
      <c r="J43" s="81">
        <v>10</v>
      </c>
      <c r="K43" s="82">
        <v>9.433962264150944</v>
      </c>
      <c r="L43" s="83"/>
      <c r="M43" s="83"/>
      <c r="N43" s="83"/>
      <c r="O43" s="207"/>
    </row>
    <row r="44" spans="1:15" ht="20.100000000000001" customHeight="1" x14ac:dyDescent="0.3">
      <c r="A44" s="77"/>
      <c r="B44" s="160"/>
      <c r="C44" s="177"/>
      <c r="D44" s="80" t="s">
        <v>1941</v>
      </c>
      <c r="E44" s="160"/>
      <c r="F44" s="81"/>
      <c r="G44" s="82"/>
      <c r="H44" s="81"/>
      <c r="I44" s="82"/>
      <c r="J44" s="81"/>
      <c r="K44" s="82"/>
      <c r="L44" s="83"/>
      <c r="M44" s="83"/>
      <c r="N44" s="83"/>
      <c r="O44" s="207"/>
    </row>
    <row r="45" spans="1:15" ht="20.100000000000001" customHeight="1" x14ac:dyDescent="0.3">
      <c r="A45" s="116" t="s">
        <v>3827</v>
      </c>
      <c r="B45" s="176" t="s">
        <v>763</v>
      </c>
      <c r="C45" s="182" t="s">
        <v>2514</v>
      </c>
      <c r="D45" s="118"/>
      <c r="E45" s="176"/>
      <c r="F45" s="132">
        <v>39</v>
      </c>
      <c r="G45" s="73">
        <v>100</v>
      </c>
      <c r="H45" s="132">
        <v>61</v>
      </c>
      <c r="I45" s="73">
        <v>100</v>
      </c>
      <c r="J45" s="132">
        <v>106</v>
      </c>
      <c r="K45" s="73">
        <v>100</v>
      </c>
      <c r="L45" s="146" t="s">
        <v>1</v>
      </c>
      <c r="M45" s="146" t="s">
        <v>1</v>
      </c>
      <c r="N45" s="146" t="s">
        <v>1</v>
      </c>
      <c r="O45" s="206"/>
    </row>
    <row r="46" spans="1:15" ht="20.100000000000001" customHeight="1" x14ac:dyDescent="0.3">
      <c r="A46" s="116" t="s">
        <v>3828</v>
      </c>
      <c r="B46" s="176" t="s">
        <v>764</v>
      </c>
      <c r="C46" s="182" t="s">
        <v>2513</v>
      </c>
      <c r="D46" s="118"/>
      <c r="E46" s="176" t="s">
        <v>109</v>
      </c>
      <c r="F46" s="132">
        <v>38</v>
      </c>
      <c r="G46" s="82">
        <v>97.435897435897431</v>
      </c>
      <c r="H46" s="132">
        <v>60</v>
      </c>
      <c r="I46" s="82">
        <v>98.360655737704917</v>
      </c>
      <c r="J46" s="132">
        <v>104</v>
      </c>
      <c r="K46" s="82">
        <v>98.113207547169807</v>
      </c>
      <c r="L46" s="120" t="s">
        <v>1</v>
      </c>
      <c r="M46" s="120" t="s">
        <v>1</v>
      </c>
      <c r="N46" s="120" t="s">
        <v>1</v>
      </c>
      <c r="O46" s="206"/>
    </row>
    <row r="47" spans="1:15" ht="20.100000000000001" customHeight="1" x14ac:dyDescent="0.3">
      <c r="A47" s="77"/>
      <c r="B47" s="160"/>
      <c r="C47" s="177"/>
      <c r="D47" s="80" t="s">
        <v>108</v>
      </c>
      <c r="E47" s="160"/>
      <c r="F47" s="81"/>
      <c r="G47" s="82"/>
      <c r="H47" s="81"/>
      <c r="I47" s="82"/>
      <c r="J47" s="81"/>
      <c r="K47" s="82"/>
      <c r="L47" s="83"/>
      <c r="M47" s="83"/>
      <c r="N47" s="83"/>
      <c r="O47" s="207"/>
    </row>
    <row r="48" spans="1:15" ht="20.100000000000001" customHeight="1" x14ac:dyDescent="0.3">
      <c r="A48" s="77"/>
      <c r="B48" s="160"/>
      <c r="C48" s="210"/>
      <c r="D48" s="80" t="s">
        <v>110</v>
      </c>
      <c r="E48" s="160"/>
      <c r="F48" s="81">
        <v>1</v>
      </c>
      <c r="G48" s="82">
        <v>2.5641025641025639</v>
      </c>
      <c r="H48" s="81">
        <v>1</v>
      </c>
      <c r="I48" s="90">
        <v>1.639344262295082</v>
      </c>
      <c r="J48" s="81">
        <v>2</v>
      </c>
      <c r="K48" s="90">
        <v>1.8867924528301927</v>
      </c>
      <c r="L48" s="83"/>
      <c r="M48" s="83"/>
      <c r="N48" s="83"/>
      <c r="O48" s="207"/>
    </row>
    <row r="49" spans="1:15" ht="20.100000000000001" customHeight="1" x14ac:dyDescent="0.3">
      <c r="A49" s="116" t="s">
        <v>3829</v>
      </c>
      <c r="B49" s="176" t="s">
        <v>765</v>
      </c>
      <c r="C49" s="177" t="s">
        <v>5657</v>
      </c>
      <c r="D49" s="118" t="s">
        <v>111</v>
      </c>
      <c r="E49" s="176"/>
      <c r="F49" s="132">
        <v>1</v>
      </c>
      <c r="G49" s="136">
        <v>100</v>
      </c>
      <c r="H49" s="132"/>
      <c r="I49" s="136"/>
      <c r="J49" s="132">
        <v>2</v>
      </c>
      <c r="K49" s="136">
        <v>100</v>
      </c>
      <c r="L49" s="146" t="s">
        <v>1</v>
      </c>
      <c r="M49" s="146" t="s">
        <v>1</v>
      </c>
      <c r="N49" s="146" t="s">
        <v>1</v>
      </c>
      <c r="O49" s="206"/>
    </row>
    <row r="50" spans="1:15" ht="20.100000000000001" customHeight="1" x14ac:dyDescent="0.3">
      <c r="A50" s="77"/>
      <c r="B50" s="160"/>
      <c r="C50" s="177"/>
      <c r="D50" s="80" t="s">
        <v>112</v>
      </c>
      <c r="E50" s="160"/>
      <c r="F50" s="81"/>
      <c r="G50" s="82"/>
      <c r="H50" s="81"/>
      <c r="I50" s="82"/>
      <c r="J50" s="81"/>
      <c r="K50" s="82"/>
      <c r="L50" s="83"/>
      <c r="M50" s="83"/>
      <c r="N50" s="83"/>
      <c r="O50" s="207"/>
    </row>
    <row r="51" spans="1:15" ht="20.100000000000001" customHeight="1" x14ac:dyDescent="0.3">
      <c r="A51" s="77"/>
      <c r="B51" s="160"/>
      <c r="C51" s="177"/>
      <c r="D51" s="80" t="s">
        <v>113</v>
      </c>
      <c r="E51" s="160"/>
      <c r="F51" s="81"/>
      <c r="G51" s="82"/>
      <c r="H51" s="81"/>
      <c r="I51" s="82"/>
      <c r="J51" s="81"/>
      <c r="K51" s="82"/>
      <c r="L51" s="83"/>
      <c r="M51" s="83"/>
      <c r="N51" s="83"/>
      <c r="O51" s="207"/>
    </row>
    <row r="52" spans="1:15" ht="20.100000000000001" customHeight="1" x14ac:dyDescent="0.3">
      <c r="A52" s="77"/>
      <c r="B52" s="160"/>
      <c r="C52" s="177"/>
      <c r="D52" s="80" t="s">
        <v>114</v>
      </c>
      <c r="E52" s="160"/>
      <c r="F52" s="81"/>
      <c r="G52" s="82"/>
      <c r="H52" s="81">
        <v>1</v>
      </c>
      <c r="I52" s="82">
        <v>100</v>
      </c>
      <c r="J52" s="81"/>
      <c r="K52" s="82"/>
      <c r="L52" s="83"/>
      <c r="M52" s="83"/>
      <c r="N52" s="83"/>
      <c r="O52" s="207"/>
    </row>
    <row r="53" spans="1:15" ht="20.100000000000001" customHeight="1" x14ac:dyDescent="0.3">
      <c r="A53" s="116" t="s">
        <v>3830</v>
      </c>
      <c r="B53" s="176" t="s">
        <v>766</v>
      </c>
      <c r="C53" s="182" t="s">
        <v>2513</v>
      </c>
      <c r="D53" s="118" t="s">
        <v>748</v>
      </c>
      <c r="E53" s="176"/>
      <c r="F53" s="132">
        <v>7</v>
      </c>
      <c r="G53" s="136">
        <v>17.948717948717949</v>
      </c>
      <c r="H53" s="132">
        <v>11</v>
      </c>
      <c r="I53" s="136">
        <v>18.032786885245901</v>
      </c>
      <c r="J53" s="132">
        <v>18</v>
      </c>
      <c r="K53" s="136">
        <v>16.981132075471699</v>
      </c>
      <c r="L53" s="146" t="s">
        <v>1</v>
      </c>
      <c r="M53" s="146" t="s">
        <v>1</v>
      </c>
      <c r="N53" s="146" t="s">
        <v>1</v>
      </c>
      <c r="O53" s="206"/>
    </row>
    <row r="54" spans="1:15" ht="20.100000000000001" customHeight="1" x14ac:dyDescent="0.3">
      <c r="A54" s="77"/>
      <c r="B54" s="160"/>
      <c r="C54" s="177"/>
      <c r="D54" s="80" t="s">
        <v>749</v>
      </c>
      <c r="E54" s="160"/>
      <c r="F54" s="81">
        <v>2</v>
      </c>
      <c r="G54" s="82">
        <v>5.1282051282051277</v>
      </c>
      <c r="H54" s="81">
        <v>3</v>
      </c>
      <c r="I54" s="82">
        <v>4.918032786885246</v>
      </c>
      <c r="J54" s="81">
        <v>2</v>
      </c>
      <c r="K54" s="82">
        <v>1.8867924528301887</v>
      </c>
      <c r="L54" s="83"/>
      <c r="M54" s="83"/>
      <c r="N54" s="83"/>
      <c r="O54" s="207"/>
    </row>
    <row r="55" spans="1:15" ht="20.100000000000001" customHeight="1" x14ac:dyDescent="0.3">
      <c r="A55" s="77"/>
      <c r="B55" s="160"/>
      <c r="C55" s="177"/>
      <c r="D55" s="80" t="s">
        <v>750</v>
      </c>
      <c r="E55" s="160"/>
      <c r="F55" s="81">
        <v>1</v>
      </c>
      <c r="G55" s="82">
        <v>2.5641025641025639</v>
      </c>
      <c r="H55" s="81">
        <v>3</v>
      </c>
      <c r="I55" s="82">
        <v>4.918032786885246</v>
      </c>
      <c r="J55" s="81">
        <v>8</v>
      </c>
      <c r="K55" s="82">
        <v>7.5471698113207548</v>
      </c>
      <c r="L55" s="83"/>
      <c r="M55" s="83"/>
      <c r="N55" s="83"/>
      <c r="O55" s="207"/>
    </row>
    <row r="56" spans="1:15" ht="20.100000000000001" customHeight="1" x14ac:dyDescent="0.3">
      <c r="A56" s="77"/>
      <c r="B56" s="160"/>
      <c r="C56" s="177"/>
      <c r="D56" s="80" t="s">
        <v>751</v>
      </c>
      <c r="E56" s="160"/>
      <c r="F56" s="81">
        <v>4</v>
      </c>
      <c r="G56" s="82">
        <v>10.256410256410255</v>
      </c>
      <c r="H56" s="81">
        <v>4</v>
      </c>
      <c r="I56" s="82">
        <v>6.557377049180328</v>
      </c>
      <c r="J56" s="81">
        <v>10</v>
      </c>
      <c r="K56" s="82">
        <v>9.433962264150944</v>
      </c>
      <c r="L56" s="83"/>
      <c r="M56" s="83"/>
      <c r="N56" s="83"/>
      <c r="O56" s="207"/>
    </row>
    <row r="57" spans="1:15" ht="20.100000000000001" customHeight="1" x14ac:dyDescent="0.3">
      <c r="A57" s="77"/>
      <c r="B57" s="160"/>
      <c r="C57" s="177"/>
      <c r="D57" s="80" t="s">
        <v>752</v>
      </c>
      <c r="E57" s="160"/>
      <c r="F57" s="81">
        <v>1</v>
      </c>
      <c r="G57" s="82">
        <v>2.5641025641025639</v>
      </c>
      <c r="H57" s="81">
        <v>2</v>
      </c>
      <c r="I57" s="82">
        <v>3.278688524590164</v>
      </c>
      <c r="J57" s="81">
        <v>4</v>
      </c>
      <c r="K57" s="82">
        <v>3.7735849056603774</v>
      </c>
      <c r="L57" s="83"/>
      <c r="M57" s="83"/>
      <c r="N57" s="83"/>
      <c r="O57" s="207"/>
    </row>
    <row r="58" spans="1:15" ht="20.100000000000001" customHeight="1" x14ac:dyDescent="0.3">
      <c r="A58" s="77"/>
      <c r="B58" s="160"/>
      <c r="C58" s="177"/>
      <c r="D58" s="80" t="s">
        <v>767</v>
      </c>
      <c r="E58" s="160"/>
      <c r="F58" s="81">
        <v>1</v>
      </c>
      <c r="G58" s="82">
        <v>2.5641025641025639</v>
      </c>
      <c r="H58" s="81">
        <v>6</v>
      </c>
      <c r="I58" s="82">
        <v>9.8360655737704921</v>
      </c>
      <c r="J58" s="81">
        <v>11</v>
      </c>
      <c r="K58" s="82">
        <v>10.377358490566039</v>
      </c>
      <c r="L58" s="83"/>
      <c r="M58" s="83"/>
      <c r="N58" s="83"/>
      <c r="O58" s="207"/>
    </row>
    <row r="59" spans="1:15" ht="20.100000000000001" customHeight="1" x14ac:dyDescent="0.3">
      <c r="A59" s="77"/>
      <c r="B59" s="160"/>
      <c r="C59" s="177"/>
      <c r="D59" s="80" t="s">
        <v>768</v>
      </c>
      <c r="E59" s="160"/>
      <c r="F59" s="81">
        <v>16</v>
      </c>
      <c r="G59" s="82">
        <v>41.025641025641022</v>
      </c>
      <c r="H59" s="81">
        <v>22</v>
      </c>
      <c r="I59" s="82">
        <v>36.065573770491802</v>
      </c>
      <c r="J59" s="81">
        <v>36</v>
      </c>
      <c r="K59" s="82">
        <v>33.962264150943398</v>
      </c>
      <c r="L59" s="83"/>
      <c r="M59" s="83"/>
      <c r="N59" s="83"/>
      <c r="O59" s="207"/>
    </row>
    <row r="60" spans="1:15" ht="20.100000000000001" customHeight="1" x14ac:dyDescent="0.3">
      <c r="A60" s="77"/>
      <c r="B60" s="160"/>
      <c r="C60" s="177"/>
      <c r="D60" s="80" t="s">
        <v>755</v>
      </c>
      <c r="E60" s="160"/>
      <c r="F60" s="81">
        <v>4</v>
      </c>
      <c r="G60" s="82">
        <v>10.256410256410255</v>
      </c>
      <c r="H60" s="81">
        <v>5</v>
      </c>
      <c r="I60" s="82">
        <v>8.1967213114754092</v>
      </c>
      <c r="J60" s="81">
        <v>6</v>
      </c>
      <c r="K60" s="82">
        <v>5.6603773584905666</v>
      </c>
      <c r="L60" s="83"/>
      <c r="M60" s="83"/>
      <c r="N60" s="83"/>
      <c r="O60" s="207"/>
    </row>
    <row r="61" spans="1:15" ht="20.100000000000001" customHeight="1" x14ac:dyDescent="0.3">
      <c r="A61" s="77"/>
      <c r="B61" s="160"/>
      <c r="C61" s="177"/>
      <c r="D61" s="80" t="s">
        <v>756</v>
      </c>
      <c r="E61" s="160"/>
      <c r="F61" s="81">
        <v>1</v>
      </c>
      <c r="G61" s="82">
        <v>2.5641025641025639</v>
      </c>
      <c r="H61" s="81">
        <v>2</v>
      </c>
      <c r="I61" s="82">
        <v>3.278688524590164</v>
      </c>
      <c r="J61" s="81">
        <v>8</v>
      </c>
      <c r="K61" s="82">
        <v>7.5471698113207548</v>
      </c>
      <c r="L61" s="83"/>
      <c r="M61" s="83"/>
      <c r="N61" s="83"/>
      <c r="O61" s="207"/>
    </row>
    <row r="62" spans="1:15" ht="20.100000000000001" customHeight="1" x14ac:dyDescent="0.3">
      <c r="A62" s="77"/>
      <c r="B62" s="160"/>
      <c r="C62" s="177"/>
      <c r="D62" s="80" t="s">
        <v>2131</v>
      </c>
      <c r="E62" s="160"/>
      <c r="F62" s="81"/>
      <c r="G62" s="82"/>
      <c r="H62" s="81"/>
      <c r="I62" s="82"/>
      <c r="J62" s="81"/>
      <c r="K62" s="82"/>
      <c r="L62" s="83"/>
      <c r="M62" s="83"/>
      <c r="N62" s="83"/>
      <c r="O62" s="207"/>
    </row>
    <row r="63" spans="1:15" ht="20.100000000000001" customHeight="1" x14ac:dyDescent="0.3">
      <c r="A63" s="77"/>
      <c r="B63" s="160"/>
      <c r="C63" s="177"/>
      <c r="D63" s="80" t="s">
        <v>2132</v>
      </c>
      <c r="E63" s="160"/>
      <c r="F63" s="81">
        <v>1</v>
      </c>
      <c r="G63" s="82">
        <v>2.5641025641025639</v>
      </c>
      <c r="H63" s="81"/>
      <c r="I63" s="82"/>
      <c r="J63" s="81"/>
      <c r="K63" s="82"/>
      <c r="L63" s="83"/>
      <c r="M63" s="83"/>
      <c r="N63" s="83"/>
      <c r="O63" s="207"/>
    </row>
    <row r="64" spans="1:15" ht="20.100000000000001" customHeight="1" x14ac:dyDescent="0.3">
      <c r="A64" s="77"/>
      <c r="B64" s="160"/>
      <c r="C64" s="177"/>
      <c r="D64" s="80" t="s">
        <v>2141</v>
      </c>
      <c r="E64" s="160"/>
      <c r="F64" s="81">
        <v>1</v>
      </c>
      <c r="G64" s="82">
        <v>2.5641025641025639</v>
      </c>
      <c r="H64" s="81">
        <v>2</v>
      </c>
      <c r="I64" s="82">
        <v>3.278688524590164</v>
      </c>
      <c r="J64" s="81">
        <v>2</v>
      </c>
      <c r="K64" s="82">
        <v>1.8867924528301887</v>
      </c>
      <c r="L64" s="83"/>
      <c r="M64" s="83"/>
      <c r="N64" s="83"/>
      <c r="O64" s="207"/>
    </row>
    <row r="65" spans="1:15" ht="20.100000000000001" customHeight="1" x14ac:dyDescent="0.3">
      <c r="A65" s="77"/>
      <c r="B65" s="160"/>
      <c r="C65" s="177"/>
      <c r="D65" s="80" t="s">
        <v>1930</v>
      </c>
      <c r="E65" s="160"/>
      <c r="F65" s="81"/>
      <c r="G65" s="82"/>
      <c r="H65" s="81">
        <v>1</v>
      </c>
      <c r="I65" s="82">
        <v>1.639344262295082</v>
      </c>
      <c r="J65" s="81">
        <v>1</v>
      </c>
      <c r="K65" s="82">
        <v>0.94339622641509435</v>
      </c>
      <c r="L65" s="83"/>
      <c r="M65" s="83"/>
      <c r="N65" s="83"/>
      <c r="O65" s="207"/>
    </row>
    <row r="66" spans="1:15" ht="20.100000000000001" customHeight="1" x14ac:dyDescent="0.3">
      <c r="A66" s="116" t="s">
        <v>3831</v>
      </c>
      <c r="B66" s="176" t="s">
        <v>769</v>
      </c>
      <c r="C66" s="182" t="s">
        <v>5658</v>
      </c>
      <c r="D66" s="118"/>
      <c r="E66" s="176"/>
      <c r="F66" s="132">
        <v>1</v>
      </c>
      <c r="G66" s="136">
        <v>100</v>
      </c>
      <c r="H66" s="132">
        <v>1</v>
      </c>
      <c r="I66" s="136">
        <v>100</v>
      </c>
      <c r="J66" s="132">
        <v>1</v>
      </c>
      <c r="K66" s="136">
        <v>100</v>
      </c>
      <c r="L66" s="146" t="s">
        <v>1</v>
      </c>
      <c r="M66" s="146" t="s">
        <v>1</v>
      </c>
      <c r="N66" s="146" t="s">
        <v>1</v>
      </c>
      <c r="O66" s="206"/>
    </row>
    <row r="67" spans="1:15" ht="20.100000000000001" customHeight="1" x14ac:dyDescent="0.3">
      <c r="A67" s="116" t="s">
        <v>3832</v>
      </c>
      <c r="B67" s="176" t="s">
        <v>774</v>
      </c>
      <c r="C67" s="182" t="s">
        <v>2513</v>
      </c>
      <c r="D67" s="118" t="s">
        <v>770</v>
      </c>
      <c r="E67" s="176"/>
      <c r="F67" s="132">
        <v>3</v>
      </c>
      <c r="G67" s="136">
        <v>7.6923076923076925</v>
      </c>
      <c r="H67" s="132">
        <v>7</v>
      </c>
      <c r="I67" s="136">
        <v>11.475409836065573</v>
      </c>
      <c r="J67" s="132">
        <v>20</v>
      </c>
      <c r="K67" s="136">
        <v>18.867924528301888</v>
      </c>
      <c r="L67" s="146" t="s">
        <v>1</v>
      </c>
      <c r="M67" s="146" t="s">
        <v>1</v>
      </c>
      <c r="N67" s="146" t="s">
        <v>1</v>
      </c>
      <c r="O67" s="206"/>
    </row>
    <row r="68" spans="1:15" ht="20.100000000000001" customHeight="1" x14ac:dyDescent="0.3">
      <c r="A68" s="77"/>
      <c r="B68" s="160"/>
      <c r="C68" s="177"/>
      <c r="D68" s="80" t="s">
        <v>771</v>
      </c>
      <c r="E68" s="160"/>
      <c r="F68" s="81">
        <v>6</v>
      </c>
      <c r="G68" s="82">
        <v>15.384615384615385</v>
      </c>
      <c r="H68" s="81">
        <v>15</v>
      </c>
      <c r="I68" s="82">
        <v>24.590163934426229</v>
      </c>
      <c r="J68" s="81">
        <v>16</v>
      </c>
      <c r="K68" s="82">
        <v>15.09433962264151</v>
      </c>
      <c r="L68" s="83"/>
      <c r="M68" s="83"/>
      <c r="N68" s="83"/>
      <c r="O68" s="207"/>
    </row>
    <row r="69" spans="1:15" ht="20.100000000000001" customHeight="1" x14ac:dyDescent="0.3">
      <c r="A69" s="77"/>
      <c r="B69" s="160"/>
      <c r="C69" s="177"/>
      <c r="D69" s="80" t="s">
        <v>772</v>
      </c>
      <c r="E69" s="160"/>
      <c r="F69" s="81">
        <v>26</v>
      </c>
      <c r="G69" s="82">
        <v>66.666666666666657</v>
      </c>
      <c r="H69" s="81">
        <v>34</v>
      </c>
      <c r="I69" s="82">
        <v>55.737704918032783</v>
      </c>
      <c r="J69" s="81">
        <v>65</v>
      </c>
      <c r="K69" s="82">
        <v>61.320754716981128</v>
      </c>
      <c r="L69" s="83"/>
      <c r="M69" s="83"/>
      <c r="N69" s="83"/>
      <c r="O69" s="207"/>
    </row>
    <row r="70" spans="1:15" ht="20.100000000000001" customHeight="1" x14ac:dyDescent="0.3">
      <c r="A70" s="77"/>
      <c r="B70" s="160"/>
      <c r="C70" s="177"/>
      <c r="D70" s="80" t="s">
        <v>773</v>
      </c>
      <c r="E70" s="160"/>
      <c r="F70" s="81">
        <v>4</v>
      </c>
      <c r="G70" s="82">
        <v>10.256410256410255</v>
      </c>
      <c r="H70" s="81">
        <v>5</v>
      </c>
      <c r="I70" s="82">
        <v>8.1967213114754092</v>
      </c>
      <c r="J70" s="81">
        <v>5</v>
      </c>
      <c r="K70" s="82">
        <v>4.716981132075472</v>
      </c>
      <c r="L70" s="83"/>
      <c r="M70" s="83"/>
      <c r="N70" s="83"/>
      <c r="O70" s="207"/>
    </row>
    <row r="71" spans="1:15" ht="20.100000000000001" customHeight="1" x14ac:dyDescent="0.3">
      <c r="A71" s="77"/>
      <c r="B71" s="160"/>
      <c r="C71" s="177"/>
      <c r="D71" s="80" t="s">
        <v>278</v>
      </c>
      <c r="E71" s="160"/>
      <c r="F71" s="81"/>
      <c r="G71" s="82"/>
      <c r="H71" s="81"/>
      <c r="I71" s="82"/>
      <c r="J71" s="81"/>
      <c r="K71" s="82"/>
      <c r="L71" s="83"/>
      <c r="M71" s="83"/>
      <c r="N71" s="83"/>
      <c r="O71" s="207"/>
    </row>
    <row r="72" spans="1:15" ht="20.100000000000001" customHeight="1" x14ac:dyDescent="0.3">
      <c r="A72" s="116" t="s">
        <v>3833</v>
      </c>
      <c r="B72" s="176" t="s">
        <v>775</v>
      </c>
      <c r="C72" s="182" t="s">
        <v>5659</v>
      </c>
      <c r="D72" s="118"/>
      <c r="E72" s="176"/>
      <c r="F72" s="132"/>
      <c r="G72" s="136"/>
      <c r="H72" s="132"/>
      <c r="I72" s="136"/>
      <c r="J72" s="132"/>
      <c r="K72" s="136"/>
      <c r="L72" s="146" t="s">
        <v>1</v>
      </c>
      <c r="M72" s="146" t="s">
        <v>1</v>
      </c>
      <c r="N72" s="146" t="s">
        <v>1</v>
      </c>
      <c r="O72" s="206"/>
    </row>
    <row r="73" spans="1:15" ht="20.100000000000001" customHeight="1" x14ac:dyDescent="0.3">
      <c r="A73" s="116" t="s">
        <v>3834</v>
      </c>
      <c r="B73" s="176" t="s">
        <v>776</v>
      </c>
      <c r="C73" s="182" t="s">
        <v>2513</v>
      </c>
      <c r="D73" s="118" t="s">
        <v>777</v>
      </c>
      <c r="E73" s="176"/>
      <c r="F73" s="132">
        <v>18</v>
      </c>
      <c r="G73" s="136">
        <v>46.153846153846153</v>
      </c>
      <c r="H73" s="132">
        <v>19</v>
      </c>
      <c r="I73" s="136">
        <v>31.147540983606557</v>
      </c>
      <c r="J73" s="132">
        <v>51</v>
      </c>
      <c r="K73" s="136">
        <v>48.113207547169814</v>
      </c>
      <c r="L73" s="146" t="s">
        <v>1</v>
      </c>
      <c r="M73" s="146" t="s">
        <v>1</v>
      </c>
      <c r="N73" s="146" t="s">
        <v>1</v>
      </c>
      <c r="O73" s="206"/>
    </row>
    <row r="74" spans="1:15" ht="20.100000000000001" customHeight="1" x14ac:dyDescent="0.3">
      <c r="A74" s="77"/>
      <c r="B74" s="160"/>
      <c r="C74" s="177"/>
      <c r="D74" s="80" t="s">
        <v>2142</v>
      </c>
      <c r="E74" s="160"/>
      <c r="F74" s="81">
        <v>7</v>
      </c>
      <c r="G74" s="82">
        <v>17.948717948717949</v>
      </c>
      <c r="H74" s="81">
        <v>14</v>
      </c>
      <c r="I74" s="82">
        <v>22.950819672131146</v>
      </c>
      <c r="J74" s="81">
        <v>16</v>
      </c>
      <c r="K74" s="82">
        <v>15.09433962264151</v>
      </c>
      <c r="L74" s="83"/>
      <c r="M74" s="83"/>
      <c r="N74" s="83"/>
      <c r="O74" s="207"/>
    </row>
    <row r="75" spans="1:15" ht="20.100000000000001" customHeight="1" x14ac:dyDescent="0.3">
      <c r="A75" s="77"/>
      <c r="B75" s="160"/>
      <c r="C75" s="177"/>
      <c r="D75" s="80" t="s">
        <v>2143</v>
      </c>
      <c r="E75" s="160"/>
      <c r="F75" s="81">
        <v>8</v>
      </c>
      <c r="G75" s="82">
        <v>20.512820512820511</v>
      </c>
      <c r="H75" s="81">
        <v>14</v>
      </c>
      <c r="I75" s="82">
        <v>22.950819672131146</v>
      </c>
      <c r="J75" s="81">
        <v>12</v>
      </c>
      <c r="K75" s="82">
        <v>11.320754716981133</v>
      </c>
      <c r="L75" s="83"/>
      <c r="M75" s="83"/>
      <c r="N75" s="83"/>
      <c r="O75" s="207"/>
    </row>
    <row r="76" spans="1:15" ht="20.100000000000001" customHeight="1" x14ac:dyDescent="0.3">
      <c r="A76" s="77"/>
      <c r="B76" s="160"/>
      <c r="C76" s="177"/>
      <c r="D76" s="80" t="s">
        <v>2144</v>
      </c>
      <c r="E76" s="160"/>
      <c r="F76" s="81">
        <v>3</v>
      </c>
      <c r="G76" s="82">
        <v>7.6923076923076925</v>
      </c>
      <c r="H76" s="81">
        <v>5</v>
      </c>
      <c r="I76" s="82">
        <v>8.1967213114754092</v>
      </c>
      <c r="J76" s="81">
        <v>8</v>
      </c>
      <c r="K76" s="82">
        <v>7.5471698113207548</v>
      </c>
      <c r="L76" s="83"/>
      <c r="M76" s="83"/>
      <c r="N76" s="83"/>
      <c r="O76" s="207"/>
    </row>
    <row r="77" spans="1:15" ht="20.100000000000001" customHeight="1" x14ac:dyDescent="0.3">
      <c r="A77" s="77"/>
      <c r="B77" s="160"/>
      <c r="C77" s="177"/>
      <c r="D77" s="80" t="s">
        <v>2145</v>
      </c>
      <c r="E77" s="160"/>
      <c r="F77" s="81">
        <v>2</v>
      </c>
      <c r="G77" s="82">
        <v>5.1282051282051277</v>
      </c>
      <c r="H77" s="81"/>
      <c r="I77" s="82"/>
      <c r="J77" s="81">
        <v>1</v>
      </c>
      <c r="K77" s="82">
        <v>0.94339622641509435</v>
      </c>
      <c r="L77" s="83"/>
      <c r="M77" s="83"/>
      <c r="N77" s="83"/>
      <c r="O77" s="207"/>
    </row>
    <row r="78" spans="1:15" ht="20.100000000000001" customHeight="1" x14ac:dyDescent="0.3">
      <c r="A78" s="77"/>
      <c r="B78" s="160"/>
      <c r="C78" s="177"/>
      <c r="D78" s="80" t="s">
        <v>778</v>
      </c>
      <c r="E78" s="160"/>
      <c r="F78" s="81">
        <v>1</v>
      </c>
      <c r="G78" s="90">
        <v>2.5641025641025639</v>
      </c>
      <c r="H78" s="81">
        <v>9</v>
      </c>
      <c r="I78" s="90">
        <v>14.754098360655737</v>
      </c>
      <c r="J78" s="81">
        <v>18</v>
      </c>
      <c r="K78" s="90">
        <v>16.981132075471699</v>
      </c>
      <c r="L78" s="83"/>
      <c r="M78" s="83"/>
      <c r="N78" s="83"/>
      <c r="O78" s="207"/>
    </row>
    <row r="79" spans="1:15" ht="20.100000000000001" customHeight="1" x14ac:dyDescent="0.3">
      <c r="A79" s="116" t="s">
        <v>3692</v>
      </c>
      <c r="B79" s="176" t="s">
        <v>2515</v>
      </c>
      <c r="C79" s="182" t="s">
        <v>2321</v>
      </c>
      <c r="D79" s="118"/>
      <c r="E79" s="176" t="s">
        <v>2069</v>
      </c>
      <c r="F79" s="132">
        <v>158</v>
      </c>
      <c r="G79" s="82">
        <v>95.757575757575751</v>
      </c>
      <c r="H79" s="132">
        <v>116</v>
      </c>
      <c r="I79" s="82">
        <v>78.911564625850332</v>
      </c>
      <c r="J79" s="132">
        <v>84</v>
      </c>
      <c r="K79" s="82">
        <v>79.245283018867923</v>
      </c>
      <c r="L79" s="146" t="s">
        <v>1</v>
      </c>
      <c r="M79" s="146" t="s">
        <v>1</v>
      </c>
      <c r="N79" s="146" t="s">
        <v>1</v>
      </c>
      <c r="O79" s="206"/>
    </row>
    <row r="80" spans="1:15" ht="20.100000000000001" customHeight="1" x14ac:dyDescent="0.3">
      <c r="A80" s="77"/>
      <c r="B80" s="160"/>
      <c r="C80" s="177"/>
      <c r="D80" s="80" t="s">
        <v>2065</v>
      </c>
      <c r="E80" s="160"/>
      <c r="F80" s="81"/>
      <c r="G80" s="82"/>
      <c r="H80" s="81"/>
      <c r="I80" s="82"/>
      <c r="J80" s="81"/>
      <c r="K80" s="82"/>
      <c r="L80" s="83"/>
      <c r="M80" s="83"/>
      <c r="N80" s="83"/>
      <c r="O80" s="207"/>
    </row>
    <row r="81" spans="1:15" ht="20.100000000000001" customHeight="1" x14ac:dyDescent="0.3">
      <c r="A81" s="77"/>
      <c r="B81" s="160"/>
      <c r="C81" s="177"/>
      <c r="D81" s="80" t="s">
        <v>2067</v>
      </c>
      <c r="E81" s="160"/>
      <c r="F81" s="81">
        <v>7</v>
      </c>
      <c r="G81" s="82">
        <v>4.2424242424242431</v>
      </c>
      <c r="H81" s="81">
        <v>31</v>
      </c>
      <c r="I81" s="90">
        <v>21.088435374149661</v>
      </c>
      <c r="J81" s="81">
        <v>22</v>
      </c>
      <c r="K81" s="90">
        <v>20.754716981132077</v>
      </c>
      <c r="L81" s="83"/>
      <c r="M81" s="83"/>
      <c r="N81" s="83"/>
      <c r="O81" s="207"/>
    </row>
    <row r="82" spans="1:15" ht="20.100000000000001" customHeight="1" x14ac:dyDescent="0.3">
      <c r="A82" s="116" t="s">
        <v>3693</v>
      </c>
      <c r="B82" s="176" t="s">
        <v>2516</v>
      </c>
      <c r="C82" s="182" t="s">
        <v>5220</v>
      </c>
      <c r="D82" s="118" t="s">
        <v>1156</v>
      </c>
      <c r="E82" s="176"/>
      <c r="F82" s="132">
        <v>1</v>
      </c>
      <c r="G82" s="136">
        <v>14.285714285714285</v>
      </c>
      <c r="H82" s="132">
        <v>6</v>
      </c>
      <c r="I82" s="136">
        <v>19.35483870967742</v>
      </c>
      <c r="J82" s="132">
        <v>2</v>
      </c>
      <c r="K82" s="136">
        <v>9.0909090909090917</v>
      </c>
      <c r="L82" s="146" t="s">
        <v>1</v>
      </c>
      <c r="M82" s="146" t="s">
        <v>1</v>
      </c>
      <c r="N82" s="146" t="s">
        <v>1</v>
      </c>
      <c r="O82" s="206"/>
    </row>
    <row r="83" spans="1:15" ht="20.100000000000001" customHeight="1" x14ac:dyDescent="0.3">
      <c r="A83" s="77"/>
      <c r="B83" s="160"/>
      <c r="C83" s="177"/>
      <c r="D83" s="80" t="s">
        <v>1155</v>
      </c>
      <c r="E83" s="160"/>
      <c r="F83" s="81">
        <v>1</v>
      </c>
      <c r="G83" s="82">
        <v>14.285714285714285</v>
      </c>
      <c r="H83" s="81">
        <v>1</v>
      </c>
      <c r="I83" s="82">
        <v>3.225806451612903</v>
      </c>
      <c r="J83" s="81">
        <v>2</v>
      </c>
      <c r="K83" s="82">
        <v>9.0909090909090917</v>
      </c>
      <c r="L83" s="83"/>
      <c r="M83" s="83"/>
      <c r="N83" s="83"/>
      <c r="O83" s="207"/>
    </row>
    <row r="84" spans="1:15" ht="20.100000000000001" customHeight="1" x14ac:dyDescent="0.3">
      <c r="A84" s="77"/>
      <c r="B84" s="160"/>
      <c r="C84" s="177"/>
      <c r="D84" s="80" t="s">
        <v>1154</v>
      </c>
      <c r="E84" s="160"/>
      <c r="F84" s="81"/>
      <c r="G84" s="82"/>
      <c r="H84" s="81">
        <v>3</v>
      </c>
      <c r="I84" s="82">
        <v>9.67741935483871</v>
      </c>
      <c r="J84" s="81">
        <v>2</v>
      </c>
      <c r="K84" s="82">
        <v>9.0909090909090917</v>
      </c>
      <c r="L84" s="83"/>
      <c r="M84" s="83"/>
      <c r="N84" s="83"/>
      <c r="O84" s="207"/>
    </row>
    <row r="85" spans="1:15" ht="20.100000000000001" customHeight="1" x14ac:dyDescent="0.3">
      <c r="A85" s="77"/>
      <c r="B85" s="160"/>
      <c r="C85" s="177"/>
      <c r="D85" s="80" t="s">
        <v>1153</v>
      </c>
      <c r="E85" s="160"/>
      <c r="F85" s="81">
        <v>1</v>
      </c>
      <c r="G85" s="82">
        <v>14.285714285714285</v>
      </c>
      <c r="H85" s="81">
        <v>4</v>
      </c>
      <c r="I85" s="82">
        <v>12.903225806451612</v>
      </c>
      <c r="J85" s="81">
        <v>3</v>
      </c>
      <c r="K85" s="82">
        <v>13.636363636363635</v>
      </c>
      <c r="L85" s="83"/>
      <c r="M85" s="83"/>
      <c r="N85" s="83"/>
      <c r="O85" s="207"/>
    </row>
    <row r="86" spans="1:15" ht="20.100000000000001" customHeight="1" x14ac:dyDescent="0.3">
      <c r="A86" s="77"/>
      <c r="B86" s="160"/>
      <c r="C86" s="177"/>
      <c r="D86" s="80" t="s">
        <v>1152</v>
      </c>
      <c r="E86" s="160"/>
      <c r="F86" s="81">
        <v>1</v>
      </c>
      <c r="G86" s="82">
        <v>14.285714285714285</v>
      </c>
      <c r="H86" s="81">
        <v>9</v>
      </c>
      <c r="I86" s="82">
        <v>29.032258064516128</v>
      </c>
      <c r="J86" s="81">
        <v>7</v>
      </c>
      <c r="K86" s="82">
        <v>31.818181818181817</v>
      </c>
      <c r="L86" s="83"/>
      <c r="M86" s="83"/>
      <c r="N86" s="83"/>
      <c r="O86" s="207"/>
    </row>
    <row r="87" spans="1:15" ht="20.100000000000001" customHeight="1" x14ac:dyDescent="0.3">
      <c r="A87" s="77"/>
      <c r="B87" s="160"/>
      <c r="C87" s="177"/>
      <c r="D87" s="80" t="s">
        <v>1151</v>
      </c>
      <c r="E87" s="160"/>
      <c r="F87" s="81">
        <v>3</v>
      </c>
      <c r="G87" s="82">
        <v>42.857142857142854</v>
      </c>
      <c r="H87" s="81">
        <v>4</v>
      </c>
      <c r="I87" s="82">
        <v>12.903225806451612</v>
      </c>
      <c r="J87" s="81">
        <v>2</v>
      </c>
      <c r="K87" s="82">
        <v>9.0909090909090917</v>
      </c>
      <c r="L87" s="83"/>
      <c r="M87" s="83"/>
      <c r="N87" s="83"/>
      <c r="O87" s="207"/>
    </row>
    <row r="88" spans="1:15" ht="20.100000000000001" customHeight="1" x14ac:dyDescent="0.3">
      <c r="A88" s="77"/>
      <c r="B88" s="160"/>
      <c r="C88" s="177"/>
      <c r="D88" s="80" t="s">
        <v>1150</v>
      </c>
      <c r="E88" s="160"/>
      <c r="F88" s="81"/>
      <c r="G88" s="82"/>
      <c r="H88" s="81">
        <v>1</v>
      </c>
      <c r="I88" s="82">
        <v>3.225806451612903</v>
      </c>
      <c r="J88" s="81">
        <v>1</v>
      </c>
      <c r="K88" s="82">
        <v>4.5454545454545459</v>
      </c>
      <c r="L88" s="83"/>
      <c r="M88" s="83"/>
      <c r="N88" s="83"/>
      <c r="O88" s="207"/>
    </row>
    <row r="89" spans="1:15" ht="20.100000000000001" customHeight="1" x14ac:dyDescent="0.3">
      <c r="A89" s="77"/>
      <c r="B89" s="160"/>
      <c r="C89" s="177"/>
      <c r="D89" s="80" t="s">
        <v>1149</v>
      </c>
      <c r="E89" s="160"/>
      <c r="F89" s="81"/>
      <c r="G89" s="82"/>
      <c r="H89" s="81">
        <v>3</v>
      </c>
      <c r="I89" s="82">
        <v>9.67741935483871</v>
      </c>
      <c r="J89" s="81">
        <v>3</v>
      </c>
      <c r="K89" s="82">
        <v>13.636363636363635</v>
      </c>
      <c r="L89" s="83"/>
      <c r="M89" s="83"/>
      <c r="N89" s="83"/>
      <c r="O89" s="207"/>
    </row>
    <row r="90" spans="1:15" ht="20.100000000000001" customHeight="1" x14ac:dyDescent="0.3">
      <c r="A90" s="116" t="s">
        <v>3694</v>
      </c>
      <c r="B90" s="176" t="s">
        <v>2517</v>
      </c>
      <c r="C90" s="182" t="s">
        <v>5251</v>
      </c>
      <c r="D90" s="118"/>
      <c r="E90" s="176"/>
      <c r="F90" s="132">
        <v>165</v>
      </c>
      <c r="G90" s="136">
        <v>100</v>
      </c>
      <c r="H90" s="132">
        <v>147</v>
      </c>
      <c r="I90" s="136">
        <v>100</v>
      </c>
      <c r="J90" s="132">
        <v>90</v>
      </c>
      <c r="K90" s="136">
        <v>100</v>
      </c>
      <c r="L90" s="146" t="s">
        <v>1</v>
      </c>
      <c r="M90" s="146" t="s">
        <v>1</v>
      </c>
      <c r="N90" s="146" t="s">
        <v>1</v>
      </c>
      <c r="O90" s="206"/>
    </row>
    <row r="91" spans="1:15" ht="20.100000000000001" customHeight="1" x14ac:dyDescent="0.3">
      <c r="A91" s="116" t="s">
        <v>3695</v>
      </c>
      <c r="B91" s="176" t="s">
        <v>2518</v>
      </c>
      <c r="C91" s="182" t="s">
        <v>5251</v>
      </c>
      <c r="D91" s="118"/>
      <c r="E91" s="176"/>
      <c r="F91" s="132">
        <v>165</v>
      </c>
      <c r="G91" s="136">
        <v>100</v>
      </c>
      <c r="H91" s="132">
        <v>147</v>
      </c>
      <c r="I91" s="136">
        <v>100</v>
      </c>
      <c r="J91" s="132">
        <v>90</v>
      </c>
      <c r="K91" s="136">
        <v>100</v>
      </c>
      <c r="L91" s="146" t="s">
        <v>1</v>
      </c>
      <c r="M91" s="146" t="s">
        <v>1</v>
      </c>
      <c r="N91" s="146" t="s">
        <v>1</v>
      </c>
      <c r="O91" s="206"/>
    </row>
    <row r="92" spans="1:15" ht="20.100000000000001" customHeight="1" x14ac:dyDescent="0.3">
      <c r="A92" s="116" t="s">
        <v>3696</v>
      </c>
      <c r="B92" s="176" t="s">
        <v>2519</v>
      </c>
      <c r="C92" s="182" t="s">
        <v>5251</v>
      </c>
      <c r="D92" s="118"/>
      <c r="E92" s="176"/>
      <c r="F92" s="132">
        <v>165</v>
      </c>
      <c r="G92" s="136">
        <v>100</v>
      </c>
      <c r="H92" s="132">
        <v>147</v>
      </c>
      <c r="I92" s="136">
        <v>100</v>
      </c>
      <c r="J92" s="132">
        <v>90</v>
      </c>
      <c r="K92" s="136">
        <v>100</v>
      </c>
      <c r="L92" s="146" t="s">
        <v>1</v>
      </c>
      <c r="M92" s="146" t="s">
        <v>1</v>
      </c>
      <c r="N92" s="146" t="s">
        <v>1</v>
      </c>
      <c r="O92" s="206"/>
    </row>
    <row r="93" spans="1:15" ht="20.100000000000001" customHeight="1" x14ac:dyDescent="0.3">
      <c r="A93" s="116" t="s">
        <v>3697</v>
      </c>
      <c r="B93" s="176" t="s">
        <v>2520</v>
      </c>
      <c r="C93" s="182" t="s">
        <v>5251</v>
      </c>
      <c r="D93" s="118"/>
      <c r="E93" s="176"/>
      <c r="F93" s="132">
        <v>165</v>
      </c>
      <c r="G93" s="136">
        <v>100</v>
      </c>
      <c r="H93" s="132">
        <v>147</v>
      </c>
      <c r="I93" s="136">
        <v>100</v>
      </c>
      <c r="J93" s="132">
        <v>90</v>
      </c>
      <c r="K93" s="136">
        <v>100</v>
      </c>
      <c r="L93" s="146" t="s">
        <v>1</v>
      </c>
      <c r="M93" s="146" t="s">
        <v>1</v>
      </c>
      <c r="N93" s="146" t="s">
        <v>1</v>
      </c>
      <c r="O93" s="206"/>
    </row>
    <row r="94" spans="1:15" ht="20.100000000000001" customHeight="1" x14ac:dyDescent="0.3">
      <c r="A94" s="116" t="s">
        <v>3698</v>
      </c>
      <c r="B94" s="176" t="s">
        <v>2521</v>
      </c>
      <c r="C94" s="182" t="s">
        <v>5251</v>
      </c>
      <c r="D94" s="118"/>
      <c r="E94" s="176"/>
      <c r="F94" s="132">
        <v>165</v>
      </c>
      <c r="G94" s="136">
        <v>100</v>
      </c>
      <c r="H94" s="132">
        <v>147</v>
      </c>
      <c r="I94" s="136">
        <v>100</v>
      </c>
      <c r="J94" s="132">
        <v>90</v>
      </c>
      <c r="K94" s="136">
        <v>100</v>
      </c>
      <c r="L94" s="146" t="s">
        <v>1</v>
      </c>
      <c r="M94" s="146" t="s">
        <v>1</v>
      </c>
      <c r="N94" s="146" t="s">
        <v>1</v>
      </c>
      <c r="O94" s="206"/>
    </row>
    <row r="95" spans="1:15" ht="20.100000000000001" customHeight="1" x14ac:dyDescent="0.3">
      <c r="A95" s="116" t="s">
        <v>3699</v>
      </c>
      <c r="B95" s="176" t="s">
        <v>2522</v>
      </c>
      <c r="C95" s="182" t="s">
        <v>5251</v>
      </c>
      <c r="D95" s="118"/>
      <c r="E95" s="176"/>
      <c r="F95" s="132">
        <v>165</v>
      </c>
      <c r="G95" s="136">
        <v>100</v>
      </c>
      <c r="H95" s="132">
        <v>147</v>
      </c>
      <c r="I95" s="136">
        <v>100</v>
      </c>
      <c r="J95" s="132">
        <v>90</v>
      </c>
      <c r="K95" s="136">
        <v>100</v>
      </c>
      <c r="L95" s="146" t="s">
        <v>1</v>
      </c>
      <c r="M95" s="146" t="s">
        <v>1</v>
      </c>
      <c r="N95" s="146" t="s">
        <v>1</v>
      </c>
      <c r="O95" s="206"/>
    </row>
    <row r="96" spans="1:15" ht="20.100000000000001" customHeight="1" x14ac:dyDescent="0.3">
      <c r="A96" s="116" t="s">
        <v>3700</v>
      </c>
      <c r="B96" s="176" t="s">
        <v>2523</v>
      </c>
      <c r="C96" s="182" t="s">
        <v>5251</v>
      </c>
      <c r="D96" s="118"/>
      <c r="E96" s="176"/>
      <c r="F96" s="132">
        <v>165</v>
      </c>
      <c r="G96" s="136">
        <v>100</v>
      </c>
      <c r="H96" s="132">
        <v>147</v>
      </c>
      <c r="I96" s="136">
        <v>100</v>
      </c>
      <c r="J96" s="132">
        <v>90</v>
      </c>
      <c r="K96" s="136">
        <v>100</v>
      </c>
      <c r="L96" s="146" t="s">
        <v>1</v>
      </c>
      <c r="M96" s="146" t="s">
        <v>1</v>
      </c>
      <c r="N96" s="146" t="s">
        <v>1</v>
      </c>
      <c r="O96" s="206"/>
    </row>
    <row r="97" spans="1:15" ht="20.100000000000001" customHeight="1" x14ac:dyDescent="0.3">
      <c r="A97" s="116" t="s">
        <v>3701</v>
      </c>
      <c r="B97" s="176" t="s">
        <v>2524</v>
      </c>
      <c r="C97" s="182" t="s">
        <v>5221</v>
      </c>
      <c r="D97" s="118"/>
      <c r="E97" s="176"/>
      <c r="F97" s="132">
        <v>1</v>
      </c>
      <c r="G97" s="136">
        <v>100</v>
      </c>
      <c r="H97" s="132">
        <v>1</v>
      </c>
      <c r="I97" s="136">
        <v>100</v>
      </c>
      <c r="J97" s="132">
        <v>1</v>
      </c>
      <c r="K97" s="136">
        <v>100</v>
      </c>
      <c r="L97" s="146" t="s">
        <v>1</v>
      </c>
      <c r="M97" s="146" t="s">
        <v>1</v>
      </c>
      <c r="N97" s="146" t="s">
        <v>1</v>
      </c>
      <c r="O97" s="206"/>
    </row>
    <row r="98" spans="1:15" ht="20.100000000000001" customHeight="1" x14ac:dyDescent="0.3">
      <c r="A98" s="116" t="s">
        <v>3835</v>
      </c>
      <c r="B98" s="176" t="s">
        <v>780</v>
      </c>
      <c r="C98" s="182" t="s">
        <v>2513</v>
      </c>
      <c r="D98" s="118" t="s">
        <v>781</v>
      </c>
      <c r="E98" s="176"/>
      <c r="F98" s="132"/>
      <c r="G98" s="136"/>
      <c r="H98" s="132">
        <v>1</v>
      </c>
      <c r="I98" s="136">
        <v>1.639344262295082</v>
      </c>
      <c r="J98" s="132">
        <v>1</v>
      </c>
      <c r="K98" s="136">
        <v>0.94339622641509435</v>
      </c>
      <c r="L98" s="146" t="s">
        <v>1</v>
      </c>
      <c r="M98" s="146" t="s">
        <v>1</v>
      </c>
      <c r="N98" s="146" t="s">
        <v>1</v>
      </c>
      <c r="O98" s="206"/>
    </row>
    <row r="99" spans="1:15" ht="20.100000000000001" customHeight="1" x14ac:dyDescent="0.3">
      <c r="A99" s="77"/>
      <c r="B99" s="160"/>
      <c r="C99" s="177"/>
      <c r="D99" s="80" t="s">
        <v>782</v>
      </c>
      <c r="E99" s="160"/>
      <c r="F99" s="81">
        <v>2</v>
      </c>
      <c r="G99" s="82">
        <v>5.1282051282051277</v>
      </c>
      <c r="H99" s="81">
        <v>1</v>
      </c>
      <c r="I99" s="82">
        <v>1.639344262295082</v>
      </c>
      <c r="J99" s="81">
        <v>1</v>
      </c>
      <c r="K99" s="82">
        <v>0.94339622641509435</v>
      </c>
      <c r="L99" s="83"/>
      <c r="M99" s="83"/>
      <c r="N99" s="83"/>
      <c r="O99" s="207"/>
    </row>
    <row r="100" spans="1:15" ht="20.100000000000001" customHeight="1" x14ac:dyDescent="0.3">
      <c r="A100" s="77"/>
      <c r="B100" s="160"/>
      <c r="C100" s="177"/>
      <c r="D100" s="80" t="s">
        <v>783</v>
      </c>
      <c r="E100" s="160"/>
      <c r="F100" s="81">
        <v>1</v>
      </c>
      <c r="G100" s="82">
        <v>2.5641025641025639</v>
      </c>
      <c r="H100" s="81"/>
      <c r="I100" s="82"/>
      <c r="J100" s="81"/>
      <c r="K100" s="82"/>
      <c r="L100" s="83"/>
      <c r="M100" s="83"/>
      <c r="N100" s="83"/>
      <c r="O100" s="207"/>
    </row>
    <row r="101" spans="1:15" ht="20.100000000000001" customHeight="1" x14ac:dyDescent="0.3">
      <c r="A101" s="77"/>
      <c r="B101" s="160"/>
      <c r="C101" s="177"/>
      <c r="D101" s="80" t="s">
        <v>784</v>
      </c>
      <c r="E101" s="160"/>
      <c r="F101" s="81"/>
      <c r="G101" s="82"/>
      <c r="H101" s="81"/>
      <c r="I101" s="82"/>
      <c r="J101" s="81">
        <v>2</v>
      </c>
      <c r="K101" s="82">
        <v>1.8867924528301887</v>
      </c>
      <c r="L101" s="83"/>
      <c r="M101" s="83"/>
      <c r="N101" s="83"/>
      <c r="O101" s="207"/>
    </row>
    <row r="102" spans="1:15" ht="20.100000000000001" customHeight="1" x14ac:dyDescent="0.3">
      <c r="A102" s="77"/>
      <c r="B102" s="160"/>
      <c r="C102" s="177"/>
      <c r="D102" s="80" t="s">
        <v>785</v>
      </c>
      <c r="E102" s="160"/>
      <c r="F102" s="81"/>
      <c r="G102" s="82"/>
      <c r="H102" s="81">
        <v>1</v>
      </c>
      <c r="I102" s="82">
        <v>1.639344262295082</v>
      </c>
      <c r="J102" s="81"/>
      <c r="K102" s="82"/>
      <c r="L102" s="83"/>
      <c r="M102" s="83"/>
      <c r="N102" s="83"/>
      <c r="O102" s="207"/>
    </row>
    <row r="103" spans="1:15" ht="20.100000000000001" customHeight="1" x14ac:dyDescent="0.3">
      <c r="A103" s="77"/>
      <c r="B103" s="160"/>
      <c r="C103" s="177"/>
      <c r="D103" s="80" t="s">
        <v>786</v>
      </c>
      <c r="E103" s="160"/>
      <c r="F103" s="81">
        <v>1</v>
      </c>
      <c r="G103" s="82">
        <v>2.5641025641025639</v>
      </c>
      <c r="H103" s="81">
        <v>1</v>
      </c>
      <c r="I103" s="82">
        <v>1.639344262295082</v>
      </c>
      <c r="J103" s="81">
        <v>9</v>
      </c>
      <c r="K103" s="82">
        <v>8.4905660377358494</v>
      </c>
      <c r="L103" s="83"/>
      <c r="M103" s="83"/>
      <c r="N103" s="83"/>
      <c r="O103" s="207"/>
    </row>
    <row r="104" spans="1:15" ht="20.100000000000001" customHeight="1" x14ac:dyDescent="0.3">
      <c r="A104" s="77"/>
      <c r="B104" s="160"/>
      <c r="C104" s="177"/>
      <c r="D104" s="80" t="s">
        <v>787</v>
      </c>
      <c r="E104" s="160"/>
      <c r="F104" s="81">
        <v>5</v>
      </c>
      <c r="G104" s="82">
        <v>12.820512820512819</v>
      </c>
      <c r="H104" s="81">
        <v>5</v>
      </c>
      <c r="I104" s="82">
        <v>8.1967213114754092</v>
      </c>
      <c r="J104" s="81">
        <v>13</v>
      </c>
      <c r="K104" s="82">
        <v>12.264150943396226</v>
      </c>
      <c r="L104" s="83"/>
      <c r="M104" s="83"/>
      <c r="N104" s="83"/>
      <c r="O104" s="207"/>
    </row>
    <row r="105" spans="1:15" ht="20.100000000000001" customHeight="1" x14ac:dyDescent="0.3">
      <c r="A105" s="77"/>
      <c r="B105" s="160"/>
      <c r="C105" s="177"/>
      <c r="D105" s="80" t="s">
        <v>788</v>
      </c>
      <c r="E105" s="160"/>
      <c r="F105" s="81"/>
      <c r="G105" s="82"/>
      <c r="H105" s="81">
        <v>1</v>
      </c>
      <c r="I105" s="82">
        <v>1.639344262295082</v>
      </c>
      <c r="J105" s="81">
        <v>3</v>
      </c>
      <c r="K105" s="82">
        <v>2.8301886792452833</v>
      </c>
      <c r="L105" s="83"/>
      <c r="M105" s="83"/>
      <c r="N105" s="83"/>
      <c r="O105" s="207"/>
    </row>
    <row r="106" spans="1:15" ht="20.100000000000001" customHeight="1" x14ac:dyDescent="0.3">
      <c r="A106" s="77"/>
      <c r="B106" s="160"/>
      <c r="C106" s="177"/>
      <c r="D106" s="80" t="s">
        <v>789</v>
      </c>
      <c r="E106" s="160"/>
      <c r="F106" s="81"/>
      <c r="G106" s="82"/>
      <c r="H106" s="81">
        <v>2</v>
      </c>
      <c r="I106" s="82">
        <v>3.278688524590164</v>
      </c>
      <c r="J106" s="81">
        <v>4</v>
      </c>
      <c r="K106" s="82">
        <v>3.7735849056603774</v>
      </c>
      <c r="L106" s="83"/>
      <c r="M106" s="83"/>
      <c r="N106" s="83"/>
      <c r="O106" s="207"/>
    </row>
    <row r="107" spans="1:15" ht="20.100000000000001" customHeight="1" x14ac:dyDescent="0.3">
      <c r="A107" s="77"/>
      <c r="B107" s="160"/>
      <c r="C107" s="177"/>
      <c r="D107" s="80" t="s">
        <v>1943</v>
      </c>
      <c r="E107" s="160"/>
      <c r="F107" s="81">
        <v>7</v>
      </c>
      <c r="G107" s="82">
        <v>17.948717948717949</v>
      </c>
      <c r="H107" s="81">
        <v>9</v>
      </c>
      <c r="I107" s="82">
        <v>14.754098360655737</v>
      </c>
      <c r="J107" s="81">
        <v>9</v>
      </c>
      <c r="K107" s="82">
        <v>8.4905660377358494</v>
      </c>
      <c r="L107" s="83"/>
      <c r="M107" s="83"/>
      <c r="N107" s="83"/>
      <c r="O107" s="207"/>
    </row>
    <row r="108" spans="1:15" ht="20.100000000000001" customHeight="1" x14ac:dyDescent="0.3">
      <c r="A108" s="77"/>
      <c r="B108" s="160"/>
      <c r="C108" s="177"/>
      <c r="D108" s="80" t="s">
        <v>1920</v>
      </c>
      <c r="E108" s="160"/>
      <c r="F108" s="81"/>
      <c r="G108" s="82"/>
      <c r="H108" s="81"/>
      <c r="I108" s="82"/>
      <c r="J108" s="81"/>
      <c r="K108" s="82"/>
      <c r="L108" s="83"/>
      <c r="M108" s="83"/>
      <c r="N108" s="83"/>
      <c r="O108" s="207"/>
    </row>
    <row r="109" spans="1:15" ht="20.100000000000001" customHeight="1" x14ac:dyDescent="0.3">
      <c r="A109" s="77"/>
      <c r="B109" s="160"/>
      <c r="C109" s="177"/>
      <c r="D109" s="80" t="s">
        <v>1944</v>
      </c>
      <c r="E109" s="160"/>
      <c r="F109" s="81">
        <v>23</v>
      </c>
      <c r="G109" s="82">
        <v>58.974358974358978</v>
      </c>
      <c r="H109" s="81">
        <v>40</v>
      </c>
      <c r="I109" s="82">
        <v>65.573770491803273</v>
      </c>
      <c r="J109" s="81">
        <v>64</v>
      </c>
      <c r="K109" s="82">
        <v>60.377358490566039</v>
      </c>
      <c r="L109" s="83"/>
      <c r="M109" s="83"/>
      <c r="N109" s="83"/>
      <c r="O109" s="207"/>
    </row>
    <row r="110" spans="1:15" ht="20.100000000000001" customHeight="1" x14ac:dyDescent="0.3">
      <c r="A110" s="116" t="s">
        <v>3836</v>
      </c>
      <c r="B110" s="176" t="s">
        <v>790</v>
      </c>
      <c r="C110" s="182" t="s">
        <v>5660</v>
      </c>
      <c r="D110" s="118"/>
      <c r="E110" s="176"/>
      <c r="F110" s="132"/>
      <c r="G110" s="136"/>
      <c r="H110" s="132"/>
      <c r="I110" s="136"/>
      <c r="J110" s="132"/>
      <c r="K110" s="136"/>
      <c r="L110" s="146" t="s">
        <v>1</v>
      </c>
      <c r="M110" s="146" t="s">
        <v>1</v>
      </c>
      <c r="N110" s="146" t="s">
        <v>1</v>
      </c>
      <c r="O110" s="206"/>
    </row>
    <row r="111" spans="1:15" ht="20.100000000000001" customHeight="1" x14ac:dyDescent="0.3">
      <c r="A111" s="116" t="s">
        <v>3837</v>
      </c>
      <c r="B111" s="176" t="s">
        <v>791</v>
      </c>
      <c r="C111" s="182" t="s">
        <v>2513</v>
      </c>
      <c r="D111" s="118" t="s">
        <v>781</v>
      </c>
      <c r="E111" s="176"/>
      <c r="F111" s="132"/>
      <c r="G111" s="136"/>
      <c r="H111" s="132"/>
      <c r="I111" s="136"/>
      <c r="J111" s="132">
        <v>1</v>
      </c>
      <c r="K111" s="136">
        <v>2.3809523809523809</v>
      </c>
      <c r="L111" s="146" t="s">
        <v>1</v>
      </c>
      <c r="M111" s="146" t="s">
        <v>1</v>
      </c>
      <c r="N111" s="146" t="s">
        <v>1</v>
      </c>
      <c r="O111" s="206"/>
    </row>
    <row r="112" spans="1:15" ht="20.100000000000001" customHeight="1" x14ac:dyDescent="0.3">
      <c r="A112" s="77"/>
      <c r="B112" s="160"/>
      <c r="C112" s="177"/>
      <c r="D112" s="80" t="s">
        <v>782</v>
      </c>
      <c r="E112" s="160"/>
      <c r="F112" s="81"/>
      <c r="G112" s="82"/>
      <c r="H112" s="81"/>
      <c r="I112" s="82"/>
      <c r="J112" s="81"/>
      <c r="K112" s="82"/>
      <c r="L112" s="83"/>
      <c r="M112" s="83"/>
      <c r="N112" s="83"/>
      <c r="O112" s="207"/>
    </row>
    <row r="113" spans="1:15" ht="20.100000000000001" customHeight="1" x14ac:dyDescent="0.3">
      <c r="A113" s="77"/>
      <c r="B113" s="160"/>
      <c r="C113" s="177"/>
      <c r="D113" s="80" t="s">
        <v>783</v>
      </c>
      <c r="E113" s="160"/>
      <c r="F113" s="81"/>
      <c r="G113" s="82"/>
      <c r="H113" s="81">
        <v>1</v>
      </c>
      <c r="I113" s="82">
        <v>4.7619047619047619</v>
      </c>
      <c r="J113" s="81">
        <v>2</v>
      </c>
      <c r="K113" s="82">
        <v>4.7619047619047619</v>
      </c>
      <c r="L113" s="83"/>
      <c r="M113" s="83"/>
      <c r="N113" s="83"/>
      <c r="O113" s="207"/>
    </row>
    <row r="114" spans="1:15" ht="20.100000000000001" customHeight="1" x14ac:dyDescent="0.3">
      <c r="A114" s="77"/>
      <c r="B114" s="160"/>
      <c r="C114" s="177"/>
      <c r="D114" s="80" t="s">
        <v>784</v>
      </c>
      <c r="E114" s="160"/>
      <c r="F114" s="81">
        <v>1</v>
      </c>
      <c r="G114" s="82">
        <v>9.0909090909090917</v>
      </c>
      <c r="H114" s="81"/>
      <c r="I114" s="82"/>
      <c r="J114" s="81"/>
      <c r="K114" s="82"/>
      <c r="L114" s="83"/>
      <c r="M114" s="83"/>
      <c r="N114" s="83"/>
      <c r="O114" s="207"/>
    </row>
    <row r="115" spans="1:15" ht="20.100000000000001" customHeight="1" x14ac:dyDescent="0.3">
      <c r="A115" s="77"/>
      <c r="B115" s="160"/>
      <c r="C115" s="177"/>
      <c r="D115" s="80" t="s">
        <v>785</v>
      </c>
      <c r="E115" s="160"/>
      <c r="F115" s="81">
        <v>1</v>
      </c>
      <c r="G115" s="82">
        <v>9.0909090909090917</v>
      </c>
      <c r="H115" s="81"/>
      <c r="I115" s="82"/>
      <c r="J115" s="81">
        <v>2</v>
      </c>
      <c r="K115" s="82">
        <v>4.7619047619047619</v>
      </c>
      <c r="L115" s="83"/>
      <c r="M115" s="83"/>
      <c r="N115" s="83"/>
      <c r="O115" s="207"/>
    </row>
    <row r="116" spans="1:15" ht="20.100000000000001" customHeight="1" x14ac:dyDescent="0.3">
      <c r="A116" s="77"/>
      <c r="B116" s="160"/>
      <c r="C116" s="177"/>
      <c r="D116" s="80" t="s">
        <v>786</v>
      </c>
      <c r="E116" s="160"/>
      <c r="F116" s="81"/>
      <c r="G116" s="82"/>
      <c r="H116" s="81">
        <v>1</v>
      </c>
      <c r="I116" s="82">
        <v>4.7619047619047619</v>
      </c>
      <c r="J116" s="81">
        <v>2</v>
      </c>
      <c r="K116" s="82">
        <v>4.7619047619047619</v>
      </c>
      <c r="L116" s="83"/>
      <c r="M116" s="83"/>
      <c r="N116" s="83"/>
      <c r="O116" s="207"/>
    </row>
    <row r="117" spans="1:15" ht="20.100000000000001" customHeight="1" x14ac:dyDescent="0.3">
      <c r="A117" s="77"/>
      <c r="B117" s="160"/>
      <c r="C117" s="177"/>
      <c r="D117" s="80" t="s">
        <v>787</v>
      </c>
      <c r="E117" s="160"/>
      <c r="F117" s="81">
        <v>4</v>
      </c>
      <c r="G117" s="82">
        <v>36.363636363636367</v>
      </c>
      <c r="H117" s="81">
        <v>3</v>
      </c>
      <c r="I117" s="82">
        <v>14.285714285714286</v>
      </c>
      <c r="J117" s="81">
        <v>7</v>
      </c>
      <c r="K117" s="82">
        <v>16.666666666666664</v>
      </c>
      <c r="L117" s="83"/>
      <c r="M117" s="83"/>
      <c r="N117" s="83"/>
      <c r="O117" s="207"/>
    </row>
    <row r="118" spans="1:15" ht="20.100000000000001" customHeight="1" x14ac:dyDescent="0.3">
      <c r="A118" s="77"/>
      <c r="B118" s="160"/>
      <c r="C118" s="177"/>
      <c r="D118" s="80" t="s">
        <v>788</v>
      </c>
      <c r="E118" s="160"/>
      <c r="F118" s="81">
        <v>3</v>
      </c>
      <c r="G118" s="82">
        <v>27.27272727272727</v>
      </c>
      <c r="H118" s="81">
        <v>2</v>
      </c>
      <c r="I118" s="82">
        <v>9.5238095238095237</v>
      </c>
      <c r="J118" s="81">
        <v>3</v>
      </c>
      <c r="K118" s="82">
        <v>7.1428571428571423</v>
      </c>
      <c r="L118" s="83"/>
      <c r="M118" s="83"/>
      <c r="N118" s="83"/>
      <c r="O118" s="207"/>
    </row>
    <row r="119" spans="1:15" ht="20.100000000000001" customHeight="1" x14ac:dyDescent="0.3">
      <c r="A119" s="77"/>
      <c r="B119" s="160"/>
      <c r="C119" s="177"/>
      <c r="D119" s="80" t="s">
        <v>789</v>
      </c>
      <c r="E119" s="160"/>
      <c r="F119" s="81">
        <v>1</v>
      </c>
      <c r="G119" s="82">
        <v>9.0909090909090917</v>
      </c>
      <c r="H119" s="81">
        <v>2</v>
      </c>
      <c r="I119" s="82">
        <v>9.5238095238095237</v>
      </c>
      <c r="J119" s="81"/>
      <c r="K119" s="82"/>
      <c r="L119" s="83"/>
      <c r="M119" s="83"/>
      <c r="N119" s="83"/>
      <c r="O119" s="207"/>
    </row>
    <row r="120" spans="1:15" ht="20.100000000000001" customHeight="1" x14ac:dyDescent="0.3">
      <c r="A120" s="77"/>
      <c r="B120" s="160"/>
      <c r="C120" s="177"/>
      <c r="D120" s="80" t="s">
        <v>1943</v>
      </c>
      <c r="E120" s="160"/>
      <c r="F120" s="81"/>
      <c r="G120" s="82"/>
      <c r="H120" s="81">
        <v>4</v>
      </c>
      <c r="I120" s="82">
        <v>19.047619047619047</v>
      </c>
      <c r="J120" s="81">
        <v>10</v>
      </c>
      <c r="K120" s="82">
        <v>23.809523809523807</v>
      </c>
      <c r="L120" s="83"/>
      <c r="M120" s="83"/>
      <c r="N120" s="83"/>
      <c r="O120" s="207"/>
    </row>
    <row r="121" spans="1:15" ht="20.100000000000001" customHeight="1" x14ac:dyDescent="0.3">
      <c r="A121" s="77"/>
      <c r="B121" s="160"/>
      <c r="C121" s="177"/>
      <c r="D121" s="80" t="s">
        <v>1920</v>
      </c>
      <c r="E121" s="160"/>
      <c r="F121" s="81"/>
      <c r="G121" s="82"/>
      <c r="H121" s="81"/>
      <c r="I121" s="82"/>
      <c r="J121" s="81"/>
      <c r="K121" s="82"/>
      <c r="L121" s="83"/>
      <c r="M121" s="83"/>
      <c r="N121" s="83"/>
      <c r="O121" s="207"/>
    </row>
    <row r="122" spans="1:15" ht="20.100000000000001" customHeight="1" x14ac:dyDescent="0.3">
      <c r="A122" s="77"/>
      <c r="B122" s="160"/>
      <c r="C122" s="177"/>
      <c r="D122" s="80" t="s">
        <v>1944</v>
      </c>
      <c r="E122" s="160"/>
      <c r="F122" s="81">
        <v>1</v>
      </c>
      <c r="G122" s="82">
        <v>9.0909090909090917</v>
      </c>
      <c r="H122" s="81">
        <v>8</v>
      </c>
      <c r="I122" s="82">
        <v>38.095238095238095</v>
      </c>
      <c r="J122" s="81">
        <v>15</v>
      </c>
      <c r="K122" s="82">
        <v>35.714285714285715</v>
      </c>
      <c r="L122" s="83"/>
      <c r="M122" s="83"/>
      <c r="N122" s="83"/>
      <c r="O122" s="207"/>
    </row>
    <row r="123" spans="1:15" ht="20.100000000000001" customHeight="1" x14ac:dyDescent="0.3">
      <c r="A123" s="116" t="s">
        <v>3838</v>
      </c>
      <c r="B123" s="176" t="s">
        <v>792</v>
      </c>
      <c r="C123" s="182" t="s">
        <v>5253</v>
      </c>
      <c r="D123" s="118"/>
      <c r="E123" s="176"/>
      <c r="F123" s="132"/>
      <c r="G123" s="136"/>
      <c r="H123" s="132"/>
      <c r="I123" s="136"/>
      <c r="J123" s="132"/>
      <c r="K123" s="136"/>
      <c r="L123" s="146" t="s">
        <v>1</v>
      </c>
      <c r="M123" s="146" t="s">
        <v>1</v>
      </c>
      <c r="N123" s="146" t="s">
        <v>1</v>
      </c>
      <c r="O123" s="206"/>
    </row>
    <row r="124" spans="1:15" ht="20.100000000000001" customHeight="1" x14ac:dyDescent="0.3">
      <c r="A124" s="116" t="s">
        <v>3839</v>
      </c>
      <c r="B124" s="176" t="s">
        <v>801</v>
      </c>
      <c r="C124" s="182" t="s">
        <v>2513</v>
      </c>
      <c r="D124" s="118" t="s">
        <v>805</v>
      </c>
      <c r="E124" s="176"/>
      <c r="F124" s="132">
        <v>4</v>
      </c>
      <c r="G124" s="136">
        <v>10.256410256410255</v>
      </c>
      <c r="H124" s="132">
        <v>15</v>
      </c>
      <c r="I124" s="136">
        <v>24.590163934426229</v>
      </c>
      <c r="J124" s="132">
        <v>25</v>
      </c>
      <c r="K124" s="136">
        <v>23.584905660377359</v>
      </c>
      <c r="L124" s="146" t="s">
        <v>1</v>
      </c>
      <c r="M124" s="146" t="s">
        <v>1</v>
      </c>
      <c r="N124" s="146" t="s">
        <v>1</v>
      </c>
      <c r="O124" s="206"/>
    </row>
    <row r="125" spans="1:15" ht="20.100000000000001" customHeight="1" x14ac:dyDescent="0.3">
      <c r="A125" s="77"/>
      <c r="B125" s="160"/>
      <c r="C125" s="177"/>
      <c r="D125" s="80" t="s">
        <v>806</v>
      </c>
      <c r="E125" s="160"/>
      <c r="F125" s="81"/>
      <c r="G125" s="82"/>
      <c r="H125" s="81">
        <v>1</v>
      </c>
      <c r="I125" s="82">
        <v>1.639344262295082</v>
      </c>
      <c r="J125" s="81"/>
      <c r="K125" s="82"/>
      <c r="L125" s="83"/>
      <c r="M125" s="83"/>
      <c r="N125" s="83"/>
      <c r="O125" s="207"/>
    </row>
    <row r="126" spans="1:15" ht="20.100000000000001" customHeight="1" x14ac:dyDescent="0.3">
      <c r="A126" s="77"/>
      <c r="B126" s="160"/>
      <c r="C126" s="177"/>
      <c r="D126" s="80" t="s">
        <v>807</v>
      </c>
      <c r="E126" s="160"/>
      <c r="F126" s="81"/>
      <c r="G126" s="82"/>
      <c r="H126" s="81"/>
      <c r="I126" s="82"/>
      <c r="J126" s="81">
        <v>4</v>
      </c>
      <c r="K126" s="82">
        <v>3.7735849056603774</v>
      </c>
      <c r="L126" s="83"/>
      <c r="M126" s="83"/>
      <c r="N126" s="83"/>
      <c r="O126" s="207"/>
    </row>
    <row r="127" spans="1:15" ht="20.100000000000001" customHeight="1" x14ac:dyDescent="0.3">
      <c r="A127" s="77"/>
      <c r="B127" s="160"/>
      <c r="C127" s="177"/>
      <c r="D127" s="80" t="s">
        <v>808</v>
      </c>
      <c r="E127" s="160"/>
      <c r="F127" s="81">
        <v>2</v>
      </c>
      <c r="G127" s="82">
        <v>5.1282051282051277</v>
      </c>
      <c r="H127" s="81">
        <v>7</v>
      </c>
      <c r="I127" s="82">
        <v>11.475409836065573</v>
      </c>
      <c r="J127" s="81">
        <v>6</v>
      </c>
      <c r="K127" s="82">
        <v>5.6603773584905666</v>
      </c>
      <c r="L127" s="83"/>
      <c r="M127" s="83"/>
      <c r="N127" s="83"/>
      <c r="O127" s="207"/>
    </row>
    <row r="128" spans="1:15" ht="20.100000000000001" customHeight="1" x14ac:dyDescent="0.3">
      <c r="A128" s="77"/>
      <c r="B128" s="160"/>
      <c r="C128" s="177"/>
      <c r="D128" s="80" t="s">
        <v>809</v>
      </c>
      <c r="E128" s="160"/>
      <c r="F128" s="81"/>
      <c r="G128" s="82"/>
      <c r="H128" s="81"/>
      <c r="I128" s="82"/>
      <c r="J128" s="81">
        <v>2</v>
      </c>
      <c r="K128" s="82">
        <v>1.8867924528301887</v>
      </c>
      <c r="L128" s="83"/>
      <c r="M128" s="83"/>
      <c r="N128" s="83"/>
      <c r="O128" s="207"/>
    </row>
    <row r="129" spans="1:15" ht="20.100000000000001" customHeight="1" x14ac:dyDescent="0.3">
      <c r="A129" s="77"/>
      <c r="B129" s="160"/>
      <c r="C129" s="177"/>
      <c r="D129" s="80" t="s">
        <v>810</v>
      </c>
      <c r="E129" s="160"/>
      <c r="F129" s="81">
        <v>2</v>
      </c>
      <c r="G129" s="82">
        <v>5.1282051282051277</v>
      </c>
      <c r="H129" s="81">
        <v>2</v>
      </c>
      <c r="I129" s="82">
        <v>3.278688524590164</v>
      </c>
      <c r="J129" s="81">
        <v>2</v>
      </c>
      <c r="K129" s="82">
        <v>1.8867924528301887</v>
      </c>
      <c r="L129" s="83"/>
      <c r="M129" s="83"/>
      <c r="N129" s="83"/>
      <c r="O129" s="207"/>
    </row>
    <row r="130" spans="1:15" ht="20.100000000000001" customHeight="1" x14ac:dyDescent="0.3">
      <c r="A130" s="77"/>
      <c r="B130" s="160"/>
      <c r="C130" s="177"/>
      <c r="D130" s="80" t="s">
        <v>811</v>
      </c>
      <c r="E130" s="160"/>
      <c r="F130" s="81">
        <v>1</v>
      </c>
      <c r="G130" s="82">
        <v>2.5641025641025639</v>
      </c>
      <c r="H130" s="81">
        <v>3</v>
      </c>
      <c r="I130" s="82">
        <v>4.918032786885246</v>
      </c>
      <c r="J130" s="81">
        <v>2</v>
      </c>
      <c r="K130" s="82">
        <v>1.8867924528301887</v>
      </c>
      <c r="L130" s="83"/>
      <c r="M130" s="83"/>
      <c r="N130" s="83"/>
      <c r="O130" s="207"/>
    </row>
    <row r="131" spans="1:15" ht="20.100000000000001" customHeight="1" x14ac:dyDescent="0.3">
      <c r="A131" s="77"/>
      <c r="B131" s="160"/>
      <c r="C131" s="177"/>
      <c r="D131" s="80" t="s">
        <v>812</v>
      </c>
      <c r="E131" s="160"/>
      <c r="F131" s="81"/>
      <c r="G131" s="82"/>
      <c r="H131" s="81">
        <v>1</v>
      </c>
      <c r="I131" s="82">
        <v>1.639344262295082</v>
      </c>
      <c r="J131" s="81">
        <v>3</v>
      </c>
      <c r="K131" s="82">
        <v>2.8301886792452833</v>
      </c>
      <c r="L131" s="83"/>
      <c r="M131" s="83"/>
      <c r="N131" s="83"/>
      <c r="O131" s="207"/>
    </row>
    <row r="132" spans="1:15" ht="20.100000000000001" customHeight="1" x14ac:dyDescent="0.3">
      <c r="A132" s="77"/>
      <c r="B132" s="160"/>
      <c r="C132" s="177"/>
      <c r="D132" s="80" t="s">
        <v>363</v>
      </c>
      <c r="E132" s="160"/>
      <c r="F132" s="81"/>
      <c r="G132" s="82"/>
      <c r="H132" s="81"/>
      <c r="I132" s="82"/>
      <c r="J132" s="81">
        <v>2</v>
      </c>
      <c r="K132" s="82">
        <v>1.8867924528301887</v>
      </c>
      <c r="L132" s="83"/>
      <c r="M132" s="83"/>
      <c r="N132" s="83"/>
      <c r="O132" s="207"/>
    </row>
    <row r="133" spans="1:15" ht="20.100000000000001" customHeight="1" x14ac:dyDescent="0.3">
      <c r="A133" s="77"/>
      <c r="B133" s="160"/>
      <c r="C133" s="177"/>
      <c r="D133" s="80" t="s">
        <v>1942</v>
      </c>
      <c r="E133" s="160"/>
      <c r="F133" s="81">
        <v>30</v>
      </c>
      <c r="G133" s="82">
        <v>76.923076923076934</v>
      </c>
      <c r="H133" s="81">
        <v>32</v>
      </c>
      <c r="I133" s="82">
        <v>52.459016393442624</v>
      </c>
      <c r="J133" s="81">
        <v>60</v>
      </c>
      <c r="K133" s="82">
        <v>56.60377358490566</v>
      </c>
      <c r="L133" s="83"/>
      <c r="M133" s="83"/>
      <c r="N133" s="83"/>
      <c r="O133" s="207"/>
    </row>
    <row r="134" spans="1:15" ht="20.100000000000001" customHeight="1" x14ac:dyDescent="0.3">
      <c r="A134" s="116" t="s">
        <v>3840</v>
      </c>
      <c r="B134" s="176" t="s">
        <v>802</v>
      </c>
      <c r="C134" s="182" t="s">
        <v>5254</v>
      </c>
      <c r="D134" s="118"/>
      <c r="E134" s="176"/>
      <c r="F134" s="132"/>
      <c r="G134" s="136"/>
      <c r="H134" s="132"/>
      <c r="I134" s="136"/>
      <c r="J134" s="132">
        <v>2</v>
      </c>
      <c r="K134" s="136">
        <v>100</v>
      </c>
      <c r="L134" s="146" t="s">
        <v>1</v>
      </c>
      <c r="M134" s="146" t="s">
        <v>1</v>
      </c>
      <c r="N134" s="146" t="s">
        <v>1</v>
      </c>
      <c r="O134" s="206"/>
    </row>
    <row r="135" spans="1:15" ht="20.100000000000001" customHeight="1" x14ac:dyDescent="0.3">
      <c r="A135" s="116" t="s">
        <v>3841</v>
      </c>
      <c r="B135" s="176" t="s">
        <v>803</v>
      </c>
      <c r="C135" s="182" t="s">
        <v>2513</v>
      </c>
      <c r="D135" s="118" t="s">
        <v>805</v>
      </c>
      <c r="E135" s="176"/>
      <c r="F135" s="132"/>
      <c r="G135" s="136"/>
      <c r="H135" s="132">
        <v>2</v>
      </c>
      <c r="I135" s="136">
        <v>6.8965517241379306</v>
      </c>
      <c r="J135" s="132">
        <v>3</v>
      </c>
      <c r="K135" s="136">
        <v>6.5217391304347823</v>
      </c>
      <c r="L135" s="146" t="s">
        <v>1</v>
      </c>
      <c r="M135" s="146" t="s">
        <v>1</v>
      </c>
      <c r="N135" s="146" t="s">
        <v>1</v>
      </c>
      <c r="O135" s="206"/>
    </row>
    <row r="136" spans="1:15" ht="20.100000000000001" customHeight="1" x14ac:dyDescent="0.3">
      <c r="A136" s="77"/>
      <c r="B136" s="160"/>
      <c r="C136" s="177"/>
      <c r="D136" s="80" t="s">
        <v>806</v>
      </c>
      <c r="E136" s="160"/>
      <c r="F136" s="81">
        <v>1</v>
      </c>
      <c r="G136" s="82">
        <v>11.111111111111111</v>
      </c>
      <c r="H136" s="81">
        <v>4</v>
      </c>
      <c r="I136" s="82">
        <v>13.793103448275861</v>
      </c>
      <c r="J136" s="81">
        <v>6</v>
      </c>
      <c r="K136" s="82">
        <v>13.043478260869565</v>
      </c>
      <c r="L136" s="83"/>
      <c r="M136" s="83"/>
      <c r="N136" s="83"/>
      <c r="O136" s="207"/>
    </row>
    <row r="137" spans="1:15" ht="20.100000000000001" customHeight="1" x14ac:dyDescent="0.3">
      <c r="A137" s="77"/>
      <c r="B137" s="160"/>
      <c r="C137" s="177"/>
      <c r="D137" s="80" t="s">
        <v>807</v>
      </c>
      <c r="E137" s="160"/>
      <c r="F137" s="81"/>
      <c r="G137" s="82"/>
      <c r="H137" s="81"/>
      <c r="I137" s="82"/>
      <c r="J137" s="81">
        <v>1</v>
      </c>
      <c r="K137" s="82">
        <v>2.1739130434782608</v>
      </c>
      <c r="L137" s="83"/>
      <c r="M137" s="83"/>
      <c r="N137" s="83"/>
      <c r="O137" s="207"/>
    </row>
    <row r="138" spans="1:15" ht="20.100000000000001" customHeight="1" x14ac:dyDescent="0.3">
      <c r="A138" s="77"/>
      <c r="B138" s="160"/>
      <c r="C138" s="177"/>
      <c r="D138" s="80" t="s">
        <v>808</v>
      </c>
      <c r="E138" s="160"/>
      <c r="F138" s="81">
        <v>1</v>
      </c>
      <c r="G138" s="82">
        <v>11.111111111111111</v>
      </c>
      <c r="H138" s="81">
        <v>4</v>
      </c>
      <c r="I138" s="82">
        <v>13.793103448275861</v>
      </c>
      <c r="J138" s="81">
        <v>6</v>
      </c>
      <c r="K138" s="82">
        <v>13.043478260869565</v>
      </c>
      <c r="L138" s="83"/>
      <c r="M138" s="83"/>
      <c r="N138" s="83"/>
      <c r="O138" s="207"/>
    </row>
    <row r="139" spans="1:15" ht="20.100000000000001" customHeight="1" x14ac:dyDescent="0.3">
      <c r="A139" s="77"/>
      <c r="B139" s="160"/>
      <c r="C139" s="177"/>
      <c r="D139" s="80" t="s">
        <v>809</v>
      </c>
      <c r="E139" s="160"/>
      <c r="F139" s="81">
        <v>1</v>
      </c>
      <c r="G139" s="82">
        <v>11.111111111111111</v>
      </c>
      <c r="H139" s="81">
        <v>2</v>
      </c>
      <c r="I139" s="82">
        <v>6.8965517241379306</v>
      </c>
      <c r="J139" s="81">
        <v>3</v>
      </c>
      <c r="K139" s="82">
        <v>6.5217391304347823</v>
      </c>
      <c r="L139" s="83"/>
      <c r="M139" s="83"/>
      <c r="N139" s="83"/>
      <c r="O139" s="207"/>
    </row>
    <row r="140" spans="1:15" ht="20.100000000000001" customHeight="1" x14ac:dyDescent="0.3">
      <c r="A140" s="77"/>
      <c r="B140" s="160"/>
      <c r="C140" s="177"/>
      <c r="D140" s="80" t="s">
        <v>810</v>
      </c>
      <c r="E140" s="160"/>
      <c r="F140" s="81"/>
      <c r="G140" s="82"/>
      <c r="H140" s="81">
        <v>2</v>
      </c>
      <c r="I140" s="82">
        <v>6.8965517241379306</v>
      </c>
      <c r="J140" s="81">
        <v>2</v>
      </c>
      <c r="K140" s="82">
        <v>4.3478260869565215</v>
      </c>
      <c r="L140" s="83"/>
      <c r="M140" s="83"/>
      <c r="N140" s="83"/>
      <c r="O140" s="207"/>
    </row>
    <row r="141" spans="1:15" ht="20.100000000000001" customHeight="1" x14ac:dyDescent="0.3">
      <c r="A141" s="77"/>
      <c r="B141" s="160"/>
      <c r="C141" s="177"/>
      <c r="D141" s="80" t="s">
        <v>811</v>
      </c>
      <c r="E141" s="160"/>
      <c r="F141" s="81">
        <v>1</v>
      </c>
      <c r="G141" s="82">
        <v>11.111111111111111</v>
      </c>
      <c r="H141" s="81">
        <v>5</v>
      </c>
      <c r="I141" s="82">
        <v>17.241379310344829</v>
      </c>
      <c r="J141" s="81">
        <v>5</v>
      </c>
      <c r="K141" s="82">
        <v>10.869565217391305</v>
      </c>
      <c r="L141" s="83"/>
      <c r="M141" s="83"/>
      <c r="N141" s="83"/>
      <c r="O141" s="207"/>
    </row>
    <row r="142" spans="1:15" ht="20.100000000000001" customHeight="1" x14ac:dyDescent="0.3">
      <c r="A142" s="77"/>
      <c r="B142" s="160"/>
      <c r="C142" s="177"/>
      <c r="D142" s="80" t="s">
        <v>812</v>
      </c>
      <c r="E142" s="160"/>
      <c r="F142" s="81">
        <v>1</v>
      </c>
      <c r="G142" s="82">
        <v>11.111111111111111</v>
      </c>
      <c r="H142" s="81">
        <v>3</v>
      </c>
      <c r="I142" s="82">
        <v>10.344827586206897</v>
      </c>
      <c r="J142" s="81">
        <v>2</v>
      </c>
      <c r="K142" s="82">
        <v>4.3478260869565215</v>
      </c>
      <c r="L142" s="83"/>
      <c r="M142" s="83"/>
      <c r="N142" s="83"/>
      <c r="O142" s="207"/>
    </row>
    <row r="143" spans="1:15" ht="20.100000000000001" customHeight="1" x14ac:dyDescent="0.3">
      <c r="A143" s="77"/>
      <c r="B143" s="160"/>
      <c r="C143" s="177"/>
      <c r="D143" s="80" t="s">
        <v>363</v>
      </c>
      <c r="E143" s="160"/>
      <c r="F143" s="81"/>
      <c r="G143" s="82"/>
      <c r="H143" s="81"/>
      <c r="I143" s="82"/>
      <c r="J143" s="81">
        <v>1</v>
      </c>
      <c r="K143" s="82">
        <v>2.1739130434782608</v>
      </c>
      <c r="L143" s="83"/>
      <c r="M143" s="83"/>
      <c r="N143" s="83"/>
      <c r="O143" s="207"/>
    </row>
    <row r="144" spans="1:15" ht="20.100000000000001" customHeight="1" x14ac:dyDescent="0.3">
      <c r="A144" s="77"/>
      <c r="B144" s="160"/>
      <c r="C144" s="177"/>
      <c r="D144" s="80" t="s">
        <v>1942</v>
      </c>
      <c r="E144" s="160"/>
      <c r="F144" s="81">
        <v>4</v>
      </c>
      <c r="G144" s="82">
        <v>44.444444444444443</v>
      </c>
      <c r="H144" s="81">
        <v>7</v>
      </c>
      <c r="I144" s="82">
        <v>24.137931034482758</v>
      </c>
      <c r="J144" s="81">
        <v>17</v>
      </c>
      <c r="K144" s="82">
        <v>36.95652173913043</v>
      </c>
      <c r="L144" s="83"/>
      <c r="M144" s="83"/>
      <c r="N144" s="83"/>
      <c r="O144" s="207"/>
    </row>
    <row r="145" spans="1:15" ht="20.100000000000001" customHeight="1" x14ac:dyDescent="0.3">
      <c r="A145" s="116" t="s">
        <v>3842</v>
      </c>
      <c r="B145" s="176" t="s">
        <v>804</v>
      </c>
      <c r="C145" s="182" t="s">
        <v>5255</v>
      </c>
      <c r="D145" s="118"/>
      <c r="E145" s="176"/>
      <c r="F145" s="132"/>
      <c r="G145" s="136"/>
      <c r="H145" s="132"/>
      <c r="I145" s="136"/>
      <c r="J145" s="132">
        <v>1</v>
      </c>
      <c r="K145" s="136">
        <v>100</v>
      </c>
      <c r="L145" s="146" t="s">
        <v>1</v>
      </c>
      <c r="M145" s="146" t="s">
        <v>1</v>
      </c>
      <c r="N145" s="146" t="s">
        <v>1</v>
      </c>
      <c r="O145" s="206"/>
    </row>
    <row r="146" spans="1:15" ht="20.100000000000001" customHeight="1" x14ac:dyDescent="0.3">
      <c r="A146" s="116" t="s">
        <v>3843</v>
      </c>
      <c r="B146" s="176" t="s">
        <v>813</v>
      </c>
      <c r="C146" s="182" t="s">
        <v>2513</v>
      </c>
      <c r="D146" s="118" t="s">
        <v>793</v>
      </c>
      <c r="E146" s="176"/>
      <c r="F146" s="132">
        <v>3</v>
      </c>
      <c r="G146" s="136">
        <v>7.6923076923076925</v>
      </c>
      <c r="H146" s="132">
        <v>6</v>
      </c>
      <c r="I146" s="136">
        <v>9.8360655737704921</v>
      </c>
      <c r="J146" s="132">
        <v>5</v>
      </c>
      <c r="K146" s="136">
        <v>4.716981132075472</v>
      </c>
      <c r="L146" s="146" t="s">
        <v>1</v>
      </c>
      <c r="M146" s="146" t="s">
        <v>1</v>
      </c>
      <c r="N146" s="146" t="s">
        <v>1</v>
      </c>
      <c r="O146" s="206"/>
    </row>
    <row r="147" spans="1:15" ht="20.100000000000001" customHeight="1" x14ac:dyDescent="0.3">
      <c r="A147" s="77"/>
      <c r="B147" s="160"/>
      <c r="C147" s="177"/>
      <c r="D147" s="80" t="s">
        <v>794</v>
      </c>
      <c r="E147" s="160"/>
      <c r="F147" s="81">
        <v>12</v>
      </c>
      <c r="G147" s="82">
        <v>30.76923076923077</v>
      </c>
      <c r="H147" s="81">
        <v>22</v>
      </c>
      <c r="I147" s="82">
        <v>36.065573770491802</v>
      </c>
      <c r="J147" s="81">
        <v>35</v>
      </c>
      <c r="K147" s="82">
        <v>33.018867924528301</v>
      </c>
      <c r="L147" s="83"/>
      <c r="M147" s="83"/>
      <c r="N147" s="83"/>
      <c r="O147" s="207"/>
    </row>
    <row r="148" spans="1:15" ht="20.100000000000001" customHeight="1" x14ac:dyDescent="0.3">
      <c r="A148" s="77"/>
      <c r="B148" s="160"/>
      <c r="C148" s="177"/>
      <c r="D148" s="80" t="s">
        <v>795</v>
      </c>
      <c r="E148" s="160"/>
      <c r="F148" s="81">
        <v>5</v>
      </c>
      <c r="G148" s="82">
        <v>12.820512820512819</v>
      </c>
      <c r="H148" s="81">
        <v>2</v>
      </c>
      <c r="I148" s="82">
        <v>3.278688524590164</v>
      </c>
      <c r="J148" s="81">
        <v>3</v>
      </c>
      <c r="K148" s="82">
        <v>2.8301886792452833</v>
      </c>
      <c r="L148" s="83"/>
      <c r="M148" s="83"/>
      <c r="N148" s="83"/>
      <c r="O148" s="207"/>
    </row>
    <row r="149" spans="1:15" ht="20.100000000000001" customHeight="1" x14ac:dyDescent="0.3">
      <c r="A149" s="77"/>
      <c r="B149" s="160"/>
      <c r="C149" s="177"/>
      <c r="D149" s="80" t="s">
        <v>796</v>
      </c>
      <c r="E149" s="160"/>
      <c r="F149" s="81">
        <v>4</v>
      </c>
      <c r="G149" s="82">
        <v>10.256410256410255</v>
      </c>
      <c r="H149" s="81">
        <v>3</v>
      </c>
      <c r="I149" s="82">
        <v>4.918032786885246</v>
      </c>
      <c r="J149" s="81">
        <v>2</v>
      </c>
      <c r="K149" s="82">
        <v>1.8867924528301887</v>
      </c>
      <c r="L149" s="83"/>
      <c r="M149" s="83"/>
      <c r="N149" s="83"/>
      <c r="O149" s="207"/>
    </row>
    <row r="150" spans="1:15" ht="20.100000000000001" customHeight="1" x14ac:dyDescent="0.3">
      <c r="A150" s="77"/>
      <c r="B150" s="160"/>
      <c r="C150" s="177"/>
      <c r="D150" s="80" t="s">
        <v>797</v>
      </c>
      <c r="E150" s="160"/>
      <c r="F150" s="81"/>
      <c r="G150" s="82"/>
      <c r="H150" s="81">
        <v>1</v>
      </c>
      <c r="I150" s="82">
        <v>1.639344262295082</v>
      </c>
      <c r="J150" s="81">
        <v>1</v>
      </c>
      <c r="K150" s="82">
        <v>0.94339622641509435</v>
      </c>
      <c r="L150" s="83"/>
      <c r="M150" s="83"/>
      <c r="N150" s="83"/>
      <c r="O150" s="207"/>
    </row>
    <row r="151" spans="1:15" ht="20.100000000000001" customHeight="1" x14ac:dyDescent="0.3">
      <c r="A151" s="77"/>
      <c r="B151" s="160"/>
      <c r="C151" s="177"/>
      <c r="D151" s="80" t="s">
        <v>798</v>
      </c>
      <c r="E151" s="160"/>
      <c r="F151" s="81">
        <v>1</v>
      </c>
      <c r="G151" s="82">
        <v>2.5641025641025639</v>
      </c>
      <c r="H151" s="81"/>
      <c r="I151" s="82"/>
      <c r="J151" s="81">
        <v>3</v>
      </c>
      <c r="K151" s="82">
        <v>2.8301886792452833</v>
      </c>
      <c r="L151" s="83"/>
      <c r="M151" s="83"/>
      <c r="N151" s="83"/>
      <c r="O151" s="207"/>
    </row>
    <row r="152" spans="1:15" ht="20.100000000000001" customHeight="1" x14ac:dyDescent="0.3">
      <c r="A152" s="77"/>
      <c r="B152" s="160"/>
      <c r="C152" s="177"/>
      <c r="D152" s="80" t="s">
        <v>799</v>
      </c>
      <c r="E152" s="160"/>
      <c r="F152" s="81"/>
      <c r="G152" s="82"/>
      <c r="H152" s="81">
        <v>2</v>
      </c>
      <c r="I152" s="82">
        <v>3.278688524590164</v>
      </c>
      <c r="J152" s="81">
        <v>2</v>
      </c>
      <c r="K152" s="82">
        <v>1.8867924528301887</v>
      </c>
      <c r="L152" s="83"/>
      <c r="M152" s="83"/>
      <c r="N152" s="83"/>
      <c r="O152" s="207"/>
    </row>
    <row r="153" spans="1:15" ht="20.100000000000001" customHeight="1" x14ac:dyDescent="0.3">
      <c r="A153" s="77"/>
      <c r="B153" s="160"/>
      <c r="C153" s="177"/>
      <c r="D153" s="80" t="s">
        <v>800</v>
      </c>
      <c r="E153" s="160"/>
      <c r="F153" s="81"/>
      <c r="G153" s="82"/>
      <c r="H153" s="81">
        <v>1</v>
      </c>
      <c r="I153" s="82">
        <v>1.639344262295082</v>
      </c>
      <c r="J153" s="81">
        <v>2</v>
      </c>
      <c r="K153" s="82">
        <v>1.8867924528301887</v>
      </c>
      <c r="L153" s="83"/>
      <c r="M153" s="83"/>
      <c r="N153" s="83"/>
      <c r="O153" s="207"/>
    </row>
    <row r="154" spans="1:15" ht="20.100000000000001" customHeight="1" x14ac:dyDescent="0.3">
      <c r="A154" s="77"/>
      <c r="B154" s="160"/>
      <c r="C154" s="177"/>
      <c r="D154" s="80" t="s">
        <v>363</v>
      </c>
      <c r="E154" s="160"/>
      <c r="F154" s="81"/>
      <c r="G154" s="82"/>
      <c r="H154" s="81"/>
      <c r="I154" s="82"/>
      <c r="J154" s="81"/>
      <c r="K154" s="82"/>
      <c r="L154" s="83"/>
      <c r="M154" s="83"/>
      <c r="N154" s="83"/>
      <c r="O154" s="207"/>
    </row>
    <row r="155" spans="1:15" ht="20.100000000000001" customHeight="1" x14ac:dyDescent="0.3">
      <c r="A155" s="77"/>
      <c r="B155" s="160"/>
      <c r="C155" s="177"/>
      <c r="D155" s="80" t="s">
        <v>1931</v>
      </c>
      <c r="E155" s="160"/>
      <c r="F155" s="81">
        <v>14</v>
      </c>
      <c r="G155" s="82">
        <v>35.897435897435898</v>
      </c>
      <c r="H155" s="81">
        <v>24</v>
      </c>
      <c r="I155" s="82">
        <v>39.344262295081968</v>
      </c>
      <c r="J155" s="81">
        <v>53</v>
      </c>
      <c r="K155" s="82">
        <v>50</v>
      </c>
      <c r="L155" s="83"/>
      <c r="M155" s="83"/>
      <c r="N155" s="83"/>
      <c r="O155" s="207"/>
    </row>
    <row r="156" spans="1:15" ht="20.100000000000001" customHeight="1" x14ac:dyDescent="0.3">
      <c r="A156" s="116" t="s">
        <v>3844</v>
      </c>
      <c r="B156" s="176" t="s">
        <v>814</v>
      </c>
      <c r="C156" s="182" t="s">
        <v>5256</v>
      </c>
      <c r="D156" s="118"/>
      <c r="E156" s="176"/>
      <c r="F156" s="132"/>
      <c r="G156" s="136"/>
      <c r="H156" s="132"/>
      <c r="I156" s="136"/>
      <c r="J156" s="132"/>
      <c r="K156" s="136"/>
      <c r="L156" s="146" t="s">
        <v>1</v>
      </c>
      <c r="M156" s="146" t="s">
        <v>1</v>
      </c>
      <c r="N156" s="146" t="s">
        <v>1</v>
      </c>
      <c r="O156" s="206"/>
    </row>
    <row r="157" spans="1:15" ht="20.100000000000001" customHeight="1" x14ac:dyDescent="0.3">
      <c r="A157" s="116" t="s">
        <v>3845</v>
      </c>
      <c r="B157" s="176" t="s">
        <v>815</v>
      </c>
      <c r="C157" s="182" t="s">
        <v>2513</v>
      </c>
      <c r="D157" s="118" t="s">
        <v>793</v>
      </c>
      <c r="E157" s="176"/>
      <c r="F157" s="132">
        <v>2</v>
      </c>
      <c r="G157" s="136">
        <v>8</v>
      </c>
      <c r="H157" s="132">
        <v>2</v>
      </c>
      <c r="I157" s="136">
        <v>5.4054054054054053</v>
      </c>
      <c r="J157" s="132">
        <v>4</v>
      </c>
      <c r="K157" s="136">
        <v>7.5471698113207548</v>
      </c>
      <c r="L157" s="146" t="s">
        <v>1</v>
      </c>
      <c r="M157" s="146" t="s">
        <v>1</v>
      </c>
      <c r="N157" s="146" t="s">
        <v>1</v>
      </c>
      <c r="O157" s="206"/>
    </row>
    <row r="158" spans="1:15" ht="20.100000000000001" customHeight="1" x14ac:dyDescent="0.3">
      <c r="A158" s="77"/>
      <c r="B158" s="160"/>
      <c r="C158" s="177"/>
      <c r="D158" s="80" t="s">
        <v>794</v>
      </c>
      <c r="E158" s="160"/>
      <c r="F158" s="81">
        <v>5</v>
      </c>
      <c r="G158" s="82">
        <v>20</v>
      </c>
      <c r="H158" s="81">
        <v>2</v>
      </c>
      <c r="I158" s="82">
        <v>5.4054054054054053</v>
      </c>
      <c r="J158" s="81">
        <v>5</v>
      </c>
      <c r="K158" s="82">
        <v>9.433962264150944</v>
      </c>
      <c r="L158" s="83"/>
      <c r="M158" s="83"/>
      <c r="N158" s="83"/>
      <c r="O158" s="207"/>
    </row>
    <row r="159" spans="1:15" ht="20.100000000000001" customHeight="1" x14ac:dyDescent="0.3">
      <c r="A159" s="77"/>
      <c r="B159" s="160"/>
      <c r="C159" s="177"/>
      <c r="D159" s="80" t="s">
        <v>795</v>
      </c>
      <c r="E159" s="160"/>
      <c r="F159" s="81">
        <v>2</v>
      </c>
      <c r="G159" s="82">
        <v>8</v>
      </c>
      <c r="H159" s="81">
        <v>4</v>
      </c>
      <c r="I159" s="82">
        <v>10.810810810810811</v>
      </c>
      <c r="J159" s="81">
        <v>7</v>
      </c>
      <c r="K159" s="82">
        <v>13.20754716981132</v>
      </c>
      <c r="L159" s="83"/>
      <c r="M159" s="83"/>
      <c r="N159" s="83"/>
      <c r="O159" s="207"/>
    </row>
    <row r="160" spans="1:15" ht="20.100000000000001" customHeight="1" x14ac:dyDescent="0.3">
      <c r="A160" s="77"/>
      <c r="B160" s="160"/>
      <c r="C160" s="177"/>
      <c r="D160" s="80" t="s">
        <v>796</v>
      </c>
      <c r="E160" s="160"/>
      <c r="F160" s="81">
        <v>4</v>
      </c>
      <c r="G160" s="82">
        <v>16</v>
      </c>
      <c r="H160" s="81">
        <v>5</v>
      </c>
      <c r="I160" s="82">
        <v>13.513513513513514</v>
      </c>
      <c r="J160" s="81">
        <v>5</v>
      </c>
      <c r="K160" s="82">
        <v>9.433962264150944</v>
      </c>
      <c r="L160" s="83"/>
      <c r="M160" s="83"/>
      <c r="N160" s="83"/>
      <c r="O160" s="207"/>
    </row>
    <row r="161" spans="1:15" ht="20.100000000000001" customHeight="1" x14ac:dyDescent="0.3">
      <c r="A161" s="77"/>
      <c r="B161" s="160"/>
      <c r="C161" s="177"/>
      <c r="D161" s="80" t="s">
        <v>797</v>
      </c>
      <c r="E161" s="160"/>
      <c r="F161" s="81">
        <v>2</v>
      </c>
      <c r="G161" s="82">
        <v>8</v>
      </c>
      <c r="H161" s="81">
        <v>3</v>
      </c>
      <c r="I161" s="82">
        <v>8.1081081081081088</v>
      </c>
      <c r="J161" s="81">
        <v>2</v>
      </c>
      <c r="K161" s="82">
        <v>3.7735849056603774</v>
      </c>
      <c r="L161" s="83"/>
      <c r="M161" s="83"/>
      <c r="N161" s="83"/>
      <c r="O161" s="207"/>
    </row>
    <row r="162" spans="1:15" ht="20.100000000000001" customHeight="1" x14ac:dyDescent="0.3">
      <c r="A162" s="77"/>
      <c r="B162" s="160"/>
      <c r="C162" s="177"/>
      <c r="D162" s="80" t="s">
        <v>798</v>
      </c>
      <c r="E162" s="160"/>
      <c r="F162" s="81"/>
      <c r="G162" s="82"/>
      <c r="H162" s="81">
        <v>1</v>
      </c>
      <c r="I162" s="82">
        <v>2.7027027027027026</v>
      </c>
      <c r="J162" s="81">
        <v>7</v>
      </c>
      <c r="K162" s="82">
        <v>13.20754716981132</v>
      </c>
      <c r="L162" s="83"/>
      <c r="M162" s="83"/>
      <c r="N162" s="83"/>
      <c r="O162" s="207"/>
    </row>
    <row r="163" spans="1:15" ht="20.100000000000001" customHeight="1" x14ac:dyDescent="0.3">
      <c r="A163" s="77"/>
      <c r="B163" s="160"/>
      <c r="C163" s="177"/>
      <c r="D163" s="80" t="s">
        <v>799</v>
      </c>
      <c r="E163" s="160"/>
      <c r="F163" s="81">
        <v>3</v>
      </c>
      <c r="G163" s="82">
        <v>12</v>
      </c>
      <c r="H163" s="81">
        <v>5</v>
      </c>
      <c r="I163" s="82">
        <v>13.513513513513514</v>
      </c>
      <c r="J163" s="81">
        <v>3</v>
      </c>
      <c r="K163" s="82">
        <v>5.6603773584905666</v>
      </c>
      <c r="L163" s="83"/>
      <c r="M163" s="83"/>
      <c r="N163" s="83"/>
      <c r="O163" s="207"/>
    </row>
    <row r="164" spans="1:15" ht="20.100000000000001" customHeight="1" x14ac:dyDescent="0.3">
      <c r="A164" s="77"/>
      <c r="B164" s="160"/>
      <c r="C164" s="177"/>
      <c r="D164" s="80" t="s">
        <v>800</v>
      </c>
      <c r="E164" s="160"/>
      <c r="F164" s="81">
        <v>2</v>
      </c>
      <c r="G164" s="82">
        <v>8</v>
      </c>
      <c r="H164" s="81">
        <v>5</v>
      </c>
      <c r="I164" s="82">
        <v>13.513513513513514</v>
      </c>
      <c r="J164" s="81">
        <v>8</v>
      </c>
      <c r="K164" s="82">
        <v>15.09433962264151</v>
      </c>
      <c r="L164" s="83"/>
      <c r="M164" s="83"/>
      <c r="N164" s="83"/>
      <c r="O164" s="207"/>
    </row>
    <row r="165" spans="1:15" ht="20.100000000000001" customHeight="1" x14ac:dyDescent="0.3">
      <c r="A165" s="77"/>
      <c r="B165" s="160"/>
      <c r="C165" s="177"/>
      <c r="D165" s="80" t="s">
        <v>363</v>
      </c>
      <c r="E165" s="160"/>
      <c r="F165" s="81">
        <v>1</v>
      </c>
      <c r="G165" s="82">
        <v>4</v>
      </c>
      <c r="H165" s="81"/>
      <c r="I165" s="82"/>
      <c r="J165" s="81"/>
      <c r="K165" s="82"/>
      <c r="L165" s="83"/>
      <c r="M165" s="83"/>
      <c r="N165" s="83"/>
      <c r="O165" s="207"/>
    </row>
    <row r="166" spans="1:15" ht="20.100000000000001" customHeight="1" x14ac:dyDescent="0.3">
      <c r="A166" s="77"/>
      <c r="B166" s="160"/>
      <c r="C166" s="177"/>
      <c r="D166" s="80" t="s">
        <v>1931</v>
      </c>
      <c r="E166" s="160"/>
      <c r="F166" s="81">
        <v>4</v>
      </c>
      <c r="G166" s="82">
        <v>16</v>
      </c>
      <c r="H166" s="81">
        <v>10</v>
      </c>
      <c r="I166" s="82">
        <v>27.027027027027028</v>
      </c>
      <c r="J166" s="81">
        <v>12</v>
      </c>
      <c r="K166" s="82">
        <v>22.641509433962266</v>
      </c>
      <c r="L166" s="83"/>
      <c r="M166" s="83"/>
      <c r="N166" s="83"/>
      <c r="O166" s="207"/>
    </row>
    <row r="167" spans="1:15" ht="20.100000000000001" customHeight="1" x14ac:dyDescent="0.3">
      <c r="A167" s="116" t="s">
        <v>3846</v>
      </c>
      <c r="B167" s="176" t="s">
        <v>816</v>
      </c>
      <c r="C167" s="182" t="s">
        <v>5257</v>
      </c>
      <c r="D167" s="118"/>
      <c r="E167" s="176"/>
      <c r="F167" s="132">
        <v>1</v>
      </c>
      <c r="G167" s="136">
        <v>100</v>
      </c>
      <c r="H167" s="132"/>
      <c r="I167" s="136"/>
      <c r="J167" s="132"/>
      <c r="K167" s="136"/>
      <c r="L167" s="146" t="s">
        <v>1</v>
      </c>
      <c r="M167" s="146" t="s">
        <v>1</v>
      </c>
      <c r="N167" s="146" t="s">
        <v>1</v>
      </c>
      <c r="O167" s="206"/>
    </row>
    <row r="168" spans="1:15" ht="20.100000000000001" customHeight="1" x14ac:dyDescent="0.3">
      <c r="A168" s="116" t="s">
        <v>3702</v>
      </c>
      <c r="B168" s="176" t="s">
        <v>817</v>
      </c>
      <c r="C168" s="179" t="s">
        <v>2321</v>
      </c>
      <c r="D168" s="118" t="s">
        <v>818</v>
      </c>
      <c r="E168" s="176"/>
      <c r="F168" s="132">
        <v>2</v>
      </c>
      <c r="G168" s="136">
        <v>1.2121212121212122</v>
      </c>
      <c r="H168" s="132">
        <v>12</v>
      </c>
      <c r="I168" s="136">
        <v>8.1632653061224492</v>
      </c>
      <c r="J168" s="132">
        <v>9</v>
      </c>
      <c r="K168" s="136">
        <v>8.4905660377358494</v>
      </c>
      <c r="L168" s="146" t="s">
        <v>1</v>
      </c>
      <c r="M168" s="146" t="s">
        <v>1</v>
      </c>
      <c r="N168" s="146" t="s">
        <v>1</v>
      </c>
      <c r="O168" s="206"/>
    </row>
    <row r="169" spans="1:15" ht="20.100000000000001" customHeight="1" x14ac:dyDescent="0.3">
      <c r="A169" s="77"/>
      <c r="B169" s="160"/>
      <c r="C169" s="177"/>
      <c r="D169" s="80" t="s">
        <v>819</v>
      </c>
      <c r="E169" s="160"/>
      <c r="F169" s="81">
        <v>126</v>
      </c>
      <c r="G169" s="82">
        <v>76.363636363636374</v>
      </c>
      <c r="H169" s="81">
        <v>94</v>
      </c>
      <c r="I169" s="82">
        <v>63.945578231292515</v>
      </c>
      <c r="J169" s="81">
        <v>69</v>
      </c>
      <c r="K169" s="82">
        <v>65.094339622641513</v>
      </c>
      <c r="L169" s="83"/>
      <c r="M169" s="83"/>
      <c r="N169" s="83"/>
      <c r="O169" s="207"/>
    </row>
    <row r="170" spans="1:15" ht="20.100000000000001" customHeight="1" x14ac:dyDescent="0.3">
      <c r="A170" s="77"/>
      <c r="B170" s="160"/>
      <c r="C170" s="177"/>
      <c r="D170" s="80" t="s">
        <v>820</v>
      </c>
      <c r="E170" s="160"/>
      <c r="F170" s="81">
        <v>32</v>
      </c>
      <c r="G170" s="82">
        <v>19.393939393939394</v>
      </c>
      <c r="H170" s="81">
        <v>30</v>
      </c>
      <c r="I170" s="82">
        <v>20.408163265306122</v>
      </c>
      <c r="J170" s="81">
        <v>19</v>
      </c>
      <c r="K170" s="82">
        <v>17.924528301886792</v>
      </c>
      <c r="L170" s="83"/>
      <c r="M170" s="83"/>
      <c r="N170" s="83"/>
      <c r="O170" s="207"/>
    </row>
    <row r="171" spans="1:15" ht="20.100000000000001" customHeight="1" x14ac:dyDescent="0.3">
      <c r="A171" s="77"/>
      <c r="B171" s="160"/>
      <c r="C171" s="177"/>
      <c r="D171" s="80" t="s">
        <v>2146</v>
      </c>
      <c r="E171" s="160"/>
      <c r="F171" s="81">
        <v>4</v>
      </c>
      <c r="G171" s="82">
        <v>2.4242424242424243</v>
      </c>
      <c r="H171" s="81">
        <v>5</v>
      </c>
      <c r="I171" s="82">
        <v>3.4013605442176869</v>
      </c>
      <c r="J171" s="81">
        <v>4</v>
      </c>
      <c r="K171" s="82">
        <v>3.7735849056603774</v>
      </c>
      <c r="L171" s="83"/>
      <c r="M171" s="83"/>
      <c r="N171" s="83"/>
      <c r="O171" s="207"/>
    </row>
    <row r="172" spans="1:15" ht="20.100000000000001" customHeight="1" x14ac:dyDescent="0.3">
      <c r="A172" s="77"/>
      <c r="B172" s="160"/>
      <c r="C172" s="177"/>
      <c r="D172" s="80" t="s">
        <v>2147</v>
      </c>
      <c r="E172" s="160"/>
      <c r="F172" s="81"/>
      <c r="G172" s="82"/>
      <c r="H172" s="81">
        <v>1</v>
      </c>
      <c r="I172" s="82">
        <v>0.68027210884353739</v>
      </c>
      <c r="J172" s="81">
        <v>1</v>
      </c>
      <c r="K172" s="82">
        <v>0.94339622641509435</v>
      </c>
      <c r="L172" s="83"/>
      <c r="M172" s="83"/>
      <c r="N172" s="83"/>
      <c r="O172" s="207"/>
    </row>
    <row r="173" spans="1:15" ht="20.100000000000001" customHeight="1" x14ac:dyDescent="0.3">
      <c r="A173" s="77"/>
      <c r="B173" s="160"/>
      <c r="C173" s="177"/>
      <c r="D173" s="80" t="s">
        <v>2148</v>
      </c>
      <c r="E173" s="160"/>
      <c r="F173" s="81">
        <v>1</v>
      </c>
      <c r="G173" s="82">
        <v>0.60606060606060608</v>
      </c>
      <c r="H173" s="81">
        <v>1</v>
      </c>
      <c r="I173" s="82">
        <v>0.68027210884353739</v>
      </c>
      <c r="J173" s="81"/>
      <c r="K173" s="82"/>
      <c r="L173" s="83"/>
      <c r="M173" s="83"/>
      <c r="N173" s="83"/>
      <c r="O173" s="207"/>
    </row>
    <row r="174" spans="1:15" ht="20.100000000000001" customHeight="1" x14ac:dyDescent="0.3">
      <c r="A174" s="77"/>
      <c r="B174" s="160"/>
      <c r="C174" s="177"/>
      <c r="D174" s="80" t="s">
        <v>279</v>
      </c>
      <c r="E174" s="160"/>
      <c r="F174" s="81"/>
      <c r="G174" s="82"/>
      <c r="H174" s="81">
        <v>4</v>
      </c>
      <c r="I174" s="82">
        <v>2.7210884353741496</v>
      </c>
      <c r="J174" s="81">
        <v>4</v>
      </c>
      <c r="K174" s="82">
        <v>3.7735849056603774</v>
      </c>
      <c r="L174" s="83"/>
      <c r="M174" s="83"/>
      <c r="N174" s="83"/>
      <c r="O174" s="207"/>
    </row>
    <row r="175" spans="1:15" ht="20.100000000000001" customHeight="1" x14ac:dyDescent="0.3">
      <c r="A175" s="116" t="s">
        <v>3703</v>
      </c>
      <c r="B175" s="176" t="s">
        <v>821</v>
      </c>
      <c r="C175" s="182" t="s">
        <v>5661</v>
      </c>
      <c r="D175" s="118"/>
      <c r="E175" s="176"/>
      <c r="F175" s="132"/>
      <c r="G175" s="136"/>
      <c r="H175" s="132"/>
      <c r="I175" s="136"/>
      <c r="J175" s="132">
        <v>4</v>
      </c>
      <c r="K175" s="136">
        <v>100</v>
      </c>
      <c r="L175" s="146" t="s">
        <v>1</v>
      </c>
      <c r="M175" s="146" t="s">
        <v>1</v>
      </c>
      <c r="N175" s="146" t="s">
        <v>1</v>
      </c>
      <c r="O175" s="206"/>
    </row>
    <row r="176" spans="1:15" ht="20.100000000000001" customHeight="1" x14ac:dyDescent="0.3">
      <c r="A176" s="116" t="s">
        <v>3704</v>
      </c>
      <c r="B176" s="176" t="s">
        <v>822</v>
      </c>
      <c r="C176" s="179" t="s">
        <v>2321</v>
      </c>
      <c r="D176" s="118"/>
      <c r="E176" s="176"/>
      <c r="F176" s="72">
        <v>165</v>
      </c>
      <c r="G176" s="73">
        <v>100</v>
      </c>
      <c r="H176" s="132">
        <v>147</v>
      </c>
      <c r="I176" s="136">
        <v>100</v>
      </c>
      <c r="J176" s="132">
        <v>106</v>
      </c>
      <c r="K176" s="136">
        <v>100</v>
      </c>
      <c r="L176" s="146" t="s">
        <v>1</v>
      </c>
      <c r="M176" s="146" t="s">
        <v>1</v>
      </c>
      <c r="N176" s="146" t="s">
        <v>1</v>
      </c>
      <c r="O176" s="206"/>
    </row>
    <row r="177" spans="1:15" ht="20.100000000000001" customHeight="1" x14ac:dyDescent="0.3">
      <c r="A177" s="116" t="s">
        <v>3705</v>
      </c>
      <c r="B177" s="176" t="s">
        <v>823</v>
      </c>
      <c r="C177" s="179" t="s">
        <v>2321</v>
      </c>
      <c r="D177" s="118"/>
      <c r="E177" s="176"/>
      <c r="F177" s="72">
        <v>165</v>
      </c>
      <c r="G177" s="73">
        <v>100</v>
      </c>
      <c r="H177" s="132">
        <v>147</v>
      </c>
      <c r="I177" s="136">
        <v>100</v>
      </c>
      <c r="J177" s="132">
        <v>106</v>
      </c>
      <c r="K177" s="136">
        <v>100</v>
      </c>
      <c r="L177" s="146" t="s">
        <v>1</v>
      </c>
      <c r="M177" s="146" t="s">
        <v>1</v>
      </c>
      <c r="N177" s="146" t="s">
        <v>1</v>
      </c>
      <c r="O177" s="206"/>
    </row>
    <row r="178" spans="1:15" ht="20.100000000000001" customHeight="1" x14ac:dyDescent="0.3">
      <c r="A178" s="116" t="s">
        <v>3706</v>
      </c>
      <c r="B178" s="176" t="s">
        <v>824</v>
      </c>
      <c r="C178" s="179" t="s">
        <v>2321</v>
      </c>
      <c r="D178" s="118"/>
      <c r="E178" s="176"/>
      <c r="F178" s="72">
        <v>165</v>
      </c>
      <c r="G178" s="73">
        <v>100</v>
      </c>
      <c r="H178" s="132">
        <v>147</v>
      </c>
      <c r="I178" s="90">
        <v>100</v>
      </c>
      <c r="J178" s="132">
        <v>106</v>
      </c>
      <c r="K178" s="73">
        <v>100</v>
      </c>
      <c r="L178" s="146" t="s">
        <v>1</v>
      </c>
      <c r="M178" s="146" t="s">
        <v>1</v>
      </c>
      <c r="N178" s="146" t="s">
        <v>1</v>
      </c>
      <c r="O178" s="206"/>
    </row>
    <row r="179" spans="1:15" ht="20.100000000000001" customHeight="1" x14ac:dyDescent="0.3">
      <c r="A179" s="116" t="s">
        <v>3707</v>
      </c>
      <c r="B179" s="176" t="s">
        <v>825</v>
      </c>
      <c r="C179" s="179" t="s">
        <v>2321</v>
      </c>
      <c r="D179" s="118"/>
      <c r="E179" s="176" t="s">
        <v>2069</v>
      </c>
      <c r="F179" s="81">
        <v>145</v>
      </c>
      <c r="G179" s="82">
        <v>87.878787878787875</v>
      </c>
      <c r="H179" s="132">
        <v>130</v>
      </c>
      <c r="I179" s="82">
        <v>88.435374149659864</v>
      </c>
      <c r="J179" s="132">
        <v>68</v>
      </c>
      <c r="K179" s="82">
        <v>64.15094339622641</v>
      </c>
      <c r="L179" s="146" t="s">
        <v>1</v>
      </c>
      <c r="M179" s="146" t="s">
        <v>1</v>
      </c>
      <c r="N179" s="146" t="s">
        <v>1</v>
      </c>
      <c r="O179" s="206"/>
    </row>
    <row r="180" spans="1:15" ht="20.100000000000001" customHeight="1" x14ac:dyDescent="0.3">
      <c r="A180" s="77"/>
      <c r="B180" s="160"/>
      <c r="C180" s="177"/>
      <c r="D180" s="80" t="s">
        <v>2065</v>
      </c>
      <c r="E180" s="160"/>
      <c r="F180" s="81"/>
      <c r="G180" s="82"/>
      <c r="H180" s="81"/>
      <c r="I180" s="82"/>
      <c r="J180" s="81"/>
      <c r="K180" s="82"/>
      <c r="L180" s="83"/>
      <c r="M180" s="83"/>
      <c r="N180" s="83"/>
      <c r="O180" s="207"/>
    </row>
    <row r="181" spans="1:15" ht="20.100000000000001" customHeight="1" x14ac:dyDescent="0.3">
      <c r="A181" s="77"/>
      <c r="B181" s="160"/>
      <c r="C181" s="177"/>
      <c r="D181" s="80" t="s">
        <v>2067</v>
      </c>
      <c r="E181" s="160"/>
      <c r="F181" s="81">
        <v>20</v>
      </c>
      <c r="G181" s="82">
        <v>12.121212121212121</v>
      </c>
      <c r="H181" s="81">
        <v>17</v>
      </c>
      <c r="I181" s="90">
        <v>11.564625850340136</v>
      </c>
      <c r="J181" s="81">
        <v>38</v>
      </c>
      <c r="K181" s="90">
        <v>35.84905660377359</v>
      </c>
      <c r="L181" s="83"/>
      <c r="M181" s="83"/>
      <c r="N181" s="83"/>
      <c r="O181" s="207"/>
    </row>
    <row r="182" spans="1:15" ht="20.100000000000001" customHeight="1" x14ac:dyDescent="0.3">
      <c r="A182" s="116" t="s">
        <v>3708</v>
      </c>
      <c r="B182" s="176" t="s">
        <v>826</v>
      </c>
      <c r="C182" s="179" t="s">
        <v>5222</v>
      </c>
      <c r="D182" s="118" t="s">
        <v>779</v>
      </c>
      <c r="E182" s="176"/>
      <c r="F182" s="132">
        <v>3</v>
      </c>
      <c r="G182" s="136">
        <v>15</v>
      </c>
      <c r="H182" s="132">
        <v>1</v>
      </c>
      <c r="I182" s="136">
        <v>5.882352941176471</v>
      </c>
      <c r="J182" s="132">
        <v>6</v>
      </c>
      <c r="K182" s="136">
        <v>15.789473684210526</v>
      </c>
      <c r="L182" s="146" t="s">
        <v>1</v>
      </c>
      <c r="M182" s="146" t="s">
        <v>1</v>
      </c>
      <c r="N182" s="146" t="s">
        <v>1</v>
      </c>
      <c r="O182" s="206"/>
    </row>
    <row r="183" spans="1:15" ht="20.100000000000001" customHeight="1" x14ac:dyDescent="0.3">
      <c r="A183" s="77"/>
      <c r="B183" s="160"/>
      <c r="C183" s="177"/>
      <c r="D183" s="80" t="s">
        <v>1148</v>
      </c>
      <c r="E183" s="160"/>
      <c r="F183" s="81">
        <v>1</v>
      </c>
      <c r="G183" s="82">
        <v>5</v>
      </c>
      <c r="H183" s="81">
        <v>3</v>
      </c>
      <c r="I183" s="82">
        <v>17.647058823529413</v>
      </c>
      <c r="J183" s="81"/>
      <c r="K183" s="82"/>
      <c r="L183" s="83"/>
      <c r="M183" s="83"/>
      <c r="N183" s="83"/>
      <c r="O183" s="207"/>
    </row>
    <row r="184" spans="1:15" ht="20.100000000000001" customHeight="1" x14ac:dyDescent="0.3">
      <c r="A184" s="77"/>
      <c r="B184" s="160"/>
      <c r="C184" s="177"/>
      <c r="D184" s="80" t="s">
        <v>827</v>
      </c>
      <c r="E184" s="160"/>
      <c r="F184" s="81">
        <v>3</v>
      </c>
      <c r="G184" s="82">
        <v>15</v>
      </c>
      <c r="H184" s="81">
        <v>2</v>
      </c>
      <c r="I184" s="82">
        <v>11.764705882352942</v>
      </c>
      <c r="J184" s="81">
        <v>2</v>
      </c>
      <c r="K184" s="82">
        <v>5.2631578947368416</v>
      </c>
      <c r="L184" s="83"/>
      <c r="M184" s="83"/>
      <c r="N184" s="83"/>
      <c r="O184" s="207"/>
    </row>
    <row r="185" spans="1:15" ht="20.100000000000001" customHeight="1" x14ac:dyDescent="0.3">
      <c r="A185" s="77"/>
      <c r="B185" s="160"/>
      <c r="C185" s="177"/>
      <c r="D185" s="80" t="s">
        <v>828</v>
      </c>
      <c r="E185" s="160"/>
      <c r="F185" s="81">
        <v>2</v>
      </c>
      <c r="G185" s="83">
        <v>10</v>
      </c>
      <c r="H185" s="83"/>
      <c r="I185" s="83"/>
      <c r="J185" s="81">
        <v>7</v>
      </c>
      <c r="K185" s="82">
        <v>18.421052631578945</v>
      </c>
      <c r="L185" s="83"/>
      <c r="M185" s="83"/>
      <c r="N185" s="83"/>
      <c r="O185" s="207"/>
    </row>
    <row r="186" spans="1:15" ht="20.100000000000001" customHeight="1" x14ac:dyDescent="0.3">
      <c r="A186" s="77"/>
      <c r="B186" s="160"/>
      <c r="C186" s="177"/>
      <c r="D186" s="80" t="s">
        <v>829</v>
      </c>
      <c r="E186" s="160"/>
      <c r="F186" s="81">
        <v>7</v>
      </c>
      <c r="G186" s="82">
        <v>35</v>
      </c>
      <c r="H186" s="81">
        <v>7</v>
      </c>
      <c r="I186" s="82">
        <v>41.176470588235297</v>
      </c>
      <c r="J186" s="81">
        <v>15</v>
      </c>
      <c r="K186" s="82">
        <v>39.473684210526315</v>
      </c>
      <c r="L186" s="83"/>
      <c r="M186" s="83"/>
      <c r="N186" s="83"/>
      <c r="O186" s="207"/>
    </row>
    <row r="187" spans="1:15" ht="20.100000000000001" customHeight="1" x14ac:dyDescent="0.3">
      <c r="A187" s="77"/>
      <c r="B187" s="160"/>
      <c r="C187" s="177"/>
      <c r="D187" s="80" t="s">
        <v>830</v>
      </c>
      <c r="E187" s="160"/>
      <c r="F187" s="81">
        <v>2</v>
      </c>
      <c r="G187" s="82">
        <v>10</v>
      </c>
      <c r="H187" s="81">
        <v>3</v>
      </c>
      <c r="I187" s="82">
        <v>17.647058823529413</v>
      </c>
      <c r="J187" s="81">
        <v>5</v>
      </c>
      <c r="K187" s="82">
        <v>13.157894736842104</v>
      </c>
      <c r="L187" s="83"/>
      <c r="M187" s="83"/>
      <c r="N187" s="83"/>
      <c r="O187" s="207"/>
    </row>
    <row r="188" spans="1:15" s="205" customFormat="1" ht="20.100000000000001" customHeight="1" x14ac:dyDescent="0.3">
      <c r="A188" s="77"/>
      <c r="B188" s="160"/>
      <c r="C188" s="177"/>
      <c r="D188" s="80" t="s">
        <v>831</v>
      </c>
      <c r="E188" s="160"/>
      <c r="F188" s="81">
        <v>2</v>
      </c>
      <c r="G188" s="82">
        <v>10</v>
      </c>
      <c r="H188" s="81">
        <v>1</v>
      </c>
      <c r="I188" s="82">
        <v>5.882352941176471</v>
      </c>
      <c r="J188" s="81">
        <v>3</v>
      </c>
      <c r="K188" s="82">
        <v>7.8947368421052628</v>
      </c>
      <c r="L188" s="83"/>
      <c r="M188" s="83"/>
      <c r="N188" s="83"/>
      <c r="O188" s="207"/>
    </row>
    <row r="189" spans="1:15" ht="20.100000000000001" customHeight="1" x14ac:dyDescent="0.3">
      <c r="A189" s="77"/>
      <c r="B189" s="160"/>
      <c r="C189" s="177"/>
      <c r="D189" s="80" t="s">
        <v>832</v>
      </c>
      <c r="E189" s="160"/>
      <c r="F189" s="81"/>
      <c r="G189" s="82"/>
      <c r="H189" s="81"/>
      <c r="I189" s="82"/>
      <c r="J189" s="81"/>
      <c r="K189" s="82"/>
      <c r="L189" s="83"/>
      <c r="M189" s="83"/>
      <c r="N189" s="83"/>
      <c r="O189" s="207"/>
    </row>
    <row r="190" spans="1:15" ht="20.100000000000001" customHeight="1" x14ac:dyDescent="0.3">
      <c r="A190" s="77"/>
      <c r="B190" s="160"/>
      <c r="C190" s="177"/>
      <c r="D190" s="80" t="s">
        <v>833</v>
      </c>
      <c r="E190" s="160"/>
      <c r="F190" s="81"/>
      <c r="G190" s="82"/>
      <c r="H190" s="81"/>
      <c r="I190" s="82"/>
      <c r="J190" s="81"/>
      <c r="K190" s="82"/>
      <c r="L190" s="83"/>
      <c r="M190" s="83"/>
      <c r="N190" s="83"/>
      <c r="O190" s="207"/>
    </row>
    <row r="191" spans="1:15" ht="20.100000000000001" customHeight="1" x14ac:dyDescent="0.3">
      <c r="A191" s="116" t="s">
        <v>3709</v>
      </c>
      <c r="B191" s="176" t="s">
        <v>834</v>
      </c>
      <c r="C191" s="182" t="s">
        <v>2321</v>
      </c>
      <c r="D191" s="118" t="s">
        <v>835</v>
      </c>
      <c r="E191" s="176" t="s">
        <v>2184</v>
      </c>
      <c r="F191" s="132">
        <v>129</v>
      </c>
      <c r="G191" s="136">
        <v>78.181818181818187</v>
      </c>
      <c r="H191" s="132">
        <v>114</v>
      </c>
      <c r="I191" s="136">
        <v>77.551020408163268</v>
      </c>
      <c r="J191" s="132">
        <v>77</v>
      </c>
      <c r="K191" s="136">
        <v>72.641509433962256</v>
      </c>
      <c r="L191" s="146" t="s">
        <v>1</v>
      </c>
      <c r="M191" s="146" t="s">
        <v>1</v>
      </c>
      <c r="N191" s="146" t="s">
        <v>1</v>
      </c>
      <c r="O191" s="206"/>
    </row>
    <row r="192" spans="1:15" ht="20.100000000000001" customHeight="1" x14ac:dyDescent="0.3">
      <c r="A192" s="77"/>
      <c r="B192" s="160"/>
      <c r="C192" s="177"/>
      <c r="D192" s="80" t="s">
        <v>836</v>
      </c>
      <c r="E192" s="160"/>
      <c r="F192" s="81">
        <v>36</v>
      </c>
      <c r="G192" s="82">
        <v>21.818181818181817</v>
      </c>
      <c r="H192" s="81">
        <v>33</v>
      </c>
      <c r="I192" s="82">
        <v>22.448979591836736</v>
      </c>
      <c r="J192" s="81">
        <v>20</v>
      </c>
      <c r="K192" s="82">
        <v>18.867924528301888</v>
      </c>
      <c r="L192" s="83"/>
      <c r="M192" s="83"/>
      <c r="N192" s="83"/>
      <c r="O192" s="207"/>
    </row>
    <row r="193" spans="1:15" ht="20.100000000000001" customHeight="1" x14ac:dyDescent="0.3">
      <c r="A193" s="77"/>
      <c r="B193" s="160"/>
      <c r="C193" s="177"/>
      <c r="D193" s="80" t="s">
        <v>2183</v>
      </c>
      <c r="E193" s="160"/>
      <c r="F193" s="81"/>
      <c r="G193" s="82"/>
      <c r="H193" s="81"/>
      <c r="I193" s="82"/>
      <c r="J193" s="81">
        <v>9</v>
      </c>
      <c r="K193" s="82">
        <v>8.4905660377358494</v>
      </c>
      <c r="L193" s="83"/>
      <c r="M193" s="83"/>
      <c r="N193" s="83"/>
      <c r="O193" s="207"/>
    </row>
    <row r="194" spans="1:15" ht="20.100000000000001" customHeight="1" x14ac:dyDescent="0.3">
      <c r="A194" s="77"/>
      <c r="B194" s="160"/>
      <c r="C194" s="177"/>
      <c r="D194" s="80" t="s">
        <v>110</v>
      </c>
      <c r="E194" s="160"/>
      <c r="F194" s="81"/>
      <c r="G194" s="82"/>
      <c r="H194" s="81"/>
      <c r="I194" s="82"/>
      <c r="J194" s="81"/>
      <c r="K194" s="82"/>
      <c r="L194" s="83"/>
      <c r="M194" s="83"/>
      <c r="N194" s="83"/>
      <c r="O194" s="207"/>
    </row>
    <row r="195" spans="1:15" ht="20.100000000000001" customHeight="1" x14ac:dyDescent="0.3">
      <c r="A195" s="116" t="s">
        <v>3710</v>
      </c>
      <c r="B195" s="176" t="s">
        <v>837</v>
      </c>
      <c r="C195" s="179" t="s">
        <v>5223</v>
      </c>
      <c r="D195" s="118"/>
      <c r="E195" s="176" t="s">
        <v>2069</v>
      </c>
      <c r="F195" s="132">
        <v>113</v>
      </c>
      <c r="G195" s="136">
        <v>87.596899224806208</v>
      </c>
      <c r="H195" s="132">
        <v>102</v>
      </c>
      <c r="I195" s="136">
        <v>89.473684210526329</v>
      </c>
      <c r="J195" s="132">
        <v>51</v>
      </c>
      <c r="K195" s="136">
        <v>66.233766233766232</v>
      </c>
      <c r="L195" s="146" t="s">
        <v>1</v>
      </c>
      <c r="M195" s="146" t="s">
        <v>1</v>
      </c>
      <c r="N195" s="146" t="s">
        <v>1</v>
      </c>
      <c r="O195" s="206"/>
    </row>
    <row r="196" spans="1:15" ht="20.100000000000001" customHeight="1" x14ac:dyDescent="0.3">
      <c r="A196" s="77"/>
      <c r="B196" s="160"/>
      <c r="C196" s="177"/>
      <c r="D196" s="80" t="s">
        <v>2065</v>
      </c>
      <c r="E196" s="160"/>
      <c r="F196" s="81">
        <v>16</v>
      </c>
      <c r="G196" s="82">
        <v>12.403100775193799</v>
      </c>
      <c r="H196" s="81">
        <v>12</v>
      </c>
      <c r="I196" s="82">
        <v>10.526315789473685</v>
      </c>
      <c r="J196" s="81">
        <v>26</v>
      </c>
      <c r="K196" s="82">
        <v>33.766233766233768</v>
      </c>
      <c r="L196" s="83"/>
      <c r="M196" s="83"/>
      <c r="N196" s="83"/>
      <c r="O196" s="207"/>
    </row>
    <row r="197" spans="1:15" ht="20.100000000000001" customHeight="1" x14ac:dyDescent="0.3">
      <c r="A197" s="77"/>
      <c r="B197" s="160"/>
      <c r="C197" s="177"/>
      <c r="D197" s="80" t="s">
        <v>2067</v>
      </c>
      <c r="E197" s="160"/>
      <c r="F197" s="161"/>
      <c r="G197" s="90"/>
      <c r="H197" s="134"/>
      <c r="I197" s="82"/>
      <c r="J197" s="81"/>
      <c r="K197" s="82"/>
      <c r="L197" s="83"/>
      <c r="M197" s="83"/>
      <c r="N197" s="83"/>
      <c r="O197" s="207"/>
    </row>
    <row r="198" spans="1:15" ht="20.100000000000001" customHeight="1" x14ac:dyDescent="0.3">
      <c r="A198" s="116" t="s">
        <v>3711</v>
      </c>
      <c r="B198" s="176" t="s">
        <v>838</v>
      </c>
      <c r="C198" s="182" t="s">
        <v>5224</v>
      </c>
      <c r="D198" s="118" t="s">
        <v>779</v>
      </c>
      <c r="E198" s="176"/>
      <c r="F198" s="132">
        <v>2</v>
      </c>
      <c r="G198" s="82">
        <v>12.5</v>
      </c>
      <c r="H198" s="132">
        <v>3</v>
      </c>
      <c r="I198" s="136">
        <v>25</v>
      </c>
      <c r="J198" s="132">
        <v>8</v>
      </c>
      <c r="K198" s="136">
        <v>30.76923076923077</v>
      </c>
      <c r="L198" s="146" t="s">
        <v>1</v>
      </c>
      <c r="M198" s="146" t="s">
        <v>1</v>
      </c>
      <c r="N198" s="146" t="s">
        <v>1</v>
      </c>
      <c r="O198" s="206"/>
    </row>
    <row r="199" spans="1:15" ht="20.100000000000001" customHeight="1" x14ac:dyDescent="0.3">
      <c r="A199" s="77"/>
      <c r="B199" s="160"/>
      <c r="C199" s="177"/>
      <c r="D199" s="80" t="s">
        <v>1147</v>
      </c>
      <c r="E199" s="160"/>
      <c r="F199" s="81">
        <v>1</v>
      </c>
      <c r="G199" s="82">
        <v>6.25</v>
      </c>
      <c r="H199" s="81">
        <v>1</v>
      </c>
      <c r="I199" s="82">
        <v>8.3333333333333339</v>
      </c>
      <c r="J199" s="81">
        <v>4</v>
      </c>
      <c r="K199" s="82">
        <v>15.384615384615385</v>
      </c>
      <c r="L199" s="83"/>
      <c r="M199" s="83"/>
      <c r="N199" s="83"/>
      <c r="O199" s="207"/>
    </row>
    <row r="200" spans="1:15" ht="20.100000000000001" customHeight="1" x14ac:dyDescent="0.3">
      <c r="A200" s="77"/>
      <c r="B200" s="160"/>
      <c r="C200" s="177"/>
      <c r="D200" s="80" t="s">
        <v>827</v>
      </c>
      <c r="E200" s="160"/>
      <c r="F200" s="81">
        <v>7</v>
      </c>
      <c r="G200" s="82">
        <v>43.75</v>
      </c>
      <c r="H200" s="81">
        <v>1</v>
      </c>
      <c r="I200" s="82">
        <v>8.3333333333333339</v>
      </c>
      <c r="J200" s="81"/>
      <c r="K200" s="82"/>
      <c r="L200" s="83"/>
      <c r="M200" s="83"/>
      <c r="N200" s="83"/>
      <c r="O200" s="207"/>
    </row>
    <row r="201" spans="1:15" ht="20.100000000000001" customHeight="1" x14ac:dyDescent="0.3">
      <c r="A201" s="77"/>
      <c r="B201" s="160"/>
      <c r="C201" s="177"/>
      <c r="D201" s="80" t="s">
        <v>828</v>
      </c>
      <c r="E201" s="160"/>
      <c r="F201" s="81"/>
      <c r="G201" s="82"/>
      <c r="H201" s="81">
        <v>1</v>
      </c>
      <c r="I201" s="82">
        <v>8.3333333333333339</v>
      </c>
      <c r="J201" s="81">
        <v>3</v>
      </c>
      <c r="K201" s="82">
        <v>11.538461538461538</v>
      </c>
      <c r="L201" s="83"/>
      <c r="M201" s="83"/>
      <c r="N201" s="83"/>
      <c r="O201" s="207"/>
    </row>
    <row r="202" spans="1:15" ht="20.100000000000001" customHeight="1" x14ac:dyDescent="0.3">
      <c r="A202" s="77"/>
      <c r="B202" s="160"/>
      <c r="C202" s="177"/>
      <c r="D202" s="80" t="s">
        <v>829</v>
      </c>
      <c r="E202" s="160"/>
      <c r="F202" s="81">
        <v>5</v>
      </c>
      <c r="G202" s="82">
        <v>31.25</v>
      </c>
      <c r="H202" s="81">
        <v>6</v>
      </c>
      <c r="I202" s="82">
        <v>50</v>
      </c>
      <c r="J202" s="81">
        <v>10</v>
      </c>
      <c r="K202" s="82">
        <v>38.461538461538467</v>
      </c>
      <c r="L202" s="83"/>
      <c r="M202" s="83"/>
      <c r="N202" s="83"/>
      <c r="O202" s="207"/>
    </row>
    <row r="203" spans="1:15" ht="20.100000000000001" customHeight="1" x14ac:dyDescent="0.3">
      <c r="A203" s="77"/>
      <c r="B203" s="160"/>
      <c r="C203" s="177"/>
      <c r="D203" s="80" t="s">
        <v>830</v>
      </c>
      <c r="E203" s="160"/>
      <c r="F203" s="81"/>
      <c r="G203" s="82"/>
      <c r="H203" s="81"/>
      <c r="I203" s="82"/>
      <c r="J203" s="81">
        <v>1</v>
      </c>
      <c r="K203" s="82">
        <v>3.8461538461538463</v>
      </c>
      <c r="L203" s="83"/>
      <c r="M203" s="83"/>
      <c r="N203" s="83"/>
      <c r="O203" s="207"/>
    </row>
    <row r="204" spans="1:15" ht="20.100000000000001" customHeight="1" x14ac:dyDescent="0.3">
      <c r="A204" s="77"/>
      <c r="B204" s="160"/>
      <c r="C204" s="177"/>
      <c r="D204" s="80" t="s">
        <v>831</v>
      </c>
      <c r="E204" s="160"/>
      <c r="F204" s="81"/>
      <c r="G204" s="82"/>
      <c r="H204" s="81"/>
      <c r="I204" s="82"/>
      <c r="J204" s="81"/>
      <c r="K204" s="82"/>
      <c r="L204" s="83"/>
      <c r="M204" s="83"/>
      <c r="N204" s="83"/>
      <c r="O204" s="207"/>
    </row>
    <row r="205" spans="1:15" ht="20.100000000000001" customHeight="1" x14ac:dyDescent="0.3">
      <c r="A205" s="77"/>
      <c r="B205" s="160"/>
      <c r="C205" s="177"/>
      <c r="D205" s="80" t="s">
        <v>832</v>
      </c>
      <c r="E205" s="160"/>
      <c r="F205" s="81">
        <v>1</v>
      </c>
      <c r="G205" s="82">
        <v>6.25</v>
      </c>
      <c r="H205" s="81"/>
      <c r="I205" s="82"/>
      <c r="J205" s="81"/>
      <c r="K205" s="82"/>
      <c r="L205" s="83"/>
      <c r="M205" s="83"/>
      <c r="N205" s="83"/>
      <c r="O205" s="207"/>
    </row>
    <row r="206" spans="1:15" ht="20.100000000000001" customHeight="1" x14ac:dyDescent="0.3">
      <c r="A206" s="77"/>
      <c r="B206" s="160"/>
      <c r="C206" s="177"/>
      <c r="D206" s="80" t="s">
        <v>833</v>
      </c>
      <c r="E206" s="160"/>
      <c r="F206" s="81"/>
      <c r="G206" s="82"/>
      <c r="H206" s="81"/>
      <c r="I206" s="82"/>
      <c r="J206" s="81"/>
      <c r="K206" s="82"/>
      <c r="L206" s="83"/>
      <c r="M206" s="83"/>
      <c r="N206" s="83"/>
      <c r="O206" s="207"/>
    </row>
    <row r="207" spans="1:15" ht="20.100000000000001" customHeight="1" x14ac:dyDescent="0.3">
      <c r="A207" s="116" t="s">
        <v>3712</v>
      </c>
      <c r="B207" s="176" t="s">
        <v>839</v>
      </c>
      <c r="C207" s="179" t="s">
        <v>5225</v>
      </c>
      <c r="D207" s="118"/>
      <c r="E207" s="176" t="s">
        <v>2069</v>
      </c>
      <c r="F207" s="132">
        <v>29</v>
      </c>
      <c r="G207" s="136">
        <v>80.555555555555557</v>
      </c>
      <c r="H207" s="132">
        <v>25</v>
      </c>
      <c r="I207" s="136">
        <v>75.757575757575751</v>
      </c>
      <c r="J207" s="132">
        <v>13</v>
      </c>
      <c r="K207" s="136">
        <v>65</v>
      </c>
      <c r="L207" s="146" t="s">
        <v>1</v>
      </c>
      <c r="M207" s="146" t="s">
        <v>1</v>
      </c>
      <c r="N207" s="146" t="s">
        <v>1</v>
      </c>
      <c r="O207" s="206"/>
    </row>
    <row r="208" spans="1:15" ht="20.100000000000001" customHeight="1" x14ac:dyDescent="0.3">
      <c r="A208" s="77"/>
      <c r="B208" s="160"/>
      <c r="C208" s="177"/>
      <c r="D208" s="80" t="s">
        <v>2065</v>
      </c>
      <c r="E208" s="160"/>
      <c r="F208" s="81"/>
      <c r="G208" s="82"/>
      <c r="H208" s="81">
        <v>8</v>
      </c>
      <c r="I208" s="82">
        <v>24.242424242424242</v>
      </c>
      <c r="J208" s="81">
        <v>7</v>
      </c>
      <c r="K208" s="82">
        <v>35</v>
      </c>
      <c r="L208" s="83"/>
      <c r="M208" s="83"/>
      <c r="N208" s="83"/>
      <c r="O208" s="207"/>
    </row>
    <row r="209" spans="1:15" ht="20.100000000000001" customHeight="1" x14ac:dyDescent="0.3">
      <c r="A209" s="77"/>
      <c r="B209" s="160"/>
      <c r="C209" s="177"/>
      <c r="D209" s="80" t="s">
        <v>2067</v>
      </c>
      <c r="E209" s="160"/>
      <c r="F209" s="81">
        <v>7</v>
      </c>
      <c r="G209" s="90">
        <v>19.444444444444446</v>
      </c>
      <c r="H209" s="81"/>
      <c r="I209" s="82"/>
      <c r="J209" s="81"/>
      <c r="K209" s="82"/>
      <c r="L209" s="83"/>
      <c r="M209" s="83"/>
      <c r="N209" s="83"/>
      <c r="O209" s="207"/>
    </row>
    <row r="210" spans="1:15" ht="20.100000000000001" customHeight="1" x14ac:dyDescent="0.3">
      <c r="A210" s="116" t="s">
        <v>3713</v>
      </c>
      <c r="B210" s="176" t="s">
        <v>840</v>
      </c>
      <c r="C210" s="182" t="s">
        <v>5226</v>
      </c>
      <c r="D210" s="118" t="s">
        <v>779</v>
      </c>
      <c r="E210" s="176"/>
      <c r="F210" s="132">
        <v>1</v>
      </c>
      <c r="G210" s="136">
        <v>14.285714285714285</v>
      </c>
      <c r="H210" s="132"/>
      <c r="I210" s="136"/>
      <c r="J210" s="132">
        <v>3</v>
      </c>
      <c r="K210" s="136">
        <v>42.857142857142854</v>
      </c>
      <c r="L210" s="146" t="s">
        <v>1</v>
      </c>
      <c r="M210" s="146" t="s">
        <v>1</v>
      </c>
      <c r="N210" s="146" t="s">
        <v>1</v>
      </c>
      <c r="O210" s="206"/>
    </row>
    <row r="211" spans="1:15" ht="20.100000000000001" customHeight="1" x14ac:dyDescent="0.3">
      <c r="A211" s="77"/>
      <c r="B211" s="160"/>
      <c r="C211" s="177"/>
      <c r="D211" s="80" t="s">
        <v>1147</v>
      </c>
      <c r="E211" s="160"/>
      <c r="F211" s="81">
        <v>1</v>
      </c>
      <c r="G211" s="82">
        <v>14.285714285714285</v>
      </c>
      <c r="H211" s="81">
        <v>1</v>
      </c>
      <c r="I211" s="82">
        <v>12.5</v>
      </c>
      <c r="J211" s="81"/>
      <c r="K211" s="82"/>
      <c r="L211" s="83"/>
      <c r="M211" s="83"/>
      <c r="N211" s="83"/>
      <c r="O211" s="207"/>
    </row>
    <row r="212" spans="1:15" ht="20.100000000000001" customHeight="1" x14ac:dyDescent="0.3">
      <c r="A212" s="77"/>
      <c r="B212" s="160"/>
      <c r="C212" s="177"/>
      <c r="D212" s="80" t="s">
        <v>827</v>
      </c>
      <c r="E212" s="160"/>
      <c r="F212" s="81">
        <v>1</v>
      </c>
      <c r="G212" s="82">
        <v>14.285714285714285</v>
      </c>
      <c r="H212" s="81">
        <v>2</v>
      </c>
      <c r="I212" s="82">
        <v>25</v>
      </c>
      <c r="J212" s="81">
        <v>1</v>
      </c>
      <c r="K212" s="82">
        <v>14.285714285714285</v>
      </c>
      <c r="L212" s="83"/>
      <c r="M212" s="83"/>
      <c r="N212" s="83"/>
      <c r="O212" s="207"/>
    </row>
    <row r="213" spans="1:15" ht="20.100000000000001" customHeight="1" x14ac:dyDescent="0.3">
      <c r="A213" s="77"/>
      <c r="B213" s="160"/>
      <c r="C213" s="177"/>
      <c r="D213" s="80" t="s">
        <v>828</v>
      </c>
      <c r="E213" s="160"/>
      <c r="F213" s="81">
        <v>3</v>
      </c>
      <c r="G213" s="82">
        <v>42.857142857142854</v>
      </c>
      <c r="H213" s="81">
        <v>1</v>
      </c>
      <c r="I213" s="82">
        <v>12.5</v>
      </c>
      <c r="J213" s="81">
        <v>1</v>
      </c>
      <c r="K213" s="82">
        <v>14.285714285714285</v>
      </c>
      <c r="L213" s="83"/>
      <c r="M213" s="83"/>
      <c r="N213" s="83"/>
      <c r="O213" s="207"/>
    </row>
    <row r="214" spans="1:15" ht="20.100000000000001" customHeight="1" x14ac:dyDescent="0.3">
      <c r="A214" s="77"/>
      <c r="B214" s="160"/>
      <c r="C214" s="177"/>
      <c r="D214" s="80" t="s">
        <v>829</v>
      </c>
      <c r="E214" s="160"/>
      <c r="F214" s="81">
        <v>1</v>
      </c>
      <c r="G214" s="82">
        <v>14.285714285714285</v>
      </c>
      <c r="H214" s="81">
        <v>2</v>
      </c>
      <c r="I214" s="82">
        <v>25</v>
      </c>
      <c r="J214" s="81"/>
      <c r="K214" s="82"/>
      <c r="L214" s="83"/>
      <c r="M214" s="83"/>
      <c r="N214" s="83"/>
      <c r="O214" s="207"/>
    </row>
    <row r="215" spans="1:15" ht="20.100000000000001" customHeight="1" x14ac:dyDescent="0.3">
      <c r="A215" s="77"/>
      <c r="B215" s="160"/>
      <c r="C215" s="177"/>
      <c r="D215" s="80" t="s">
        <v>830</v>
      </c>
      <c r="E215" s="160"/>
      <c r="F215" s="81"/>
      <c r="G215" s="82"/>
      <c r="H215" s="81">
        <v>1</v>
      </c>
      <c r="I215" s="82">
        <v>12.5</v>
      </c>
      <c r="J215" s="81"/>
      <c r="K215" s="82"/>
      <c r="L215" s="83"/>
      <c r="M215" s="83"/>
      <c r="N215" s="83"/>
      <c r="O215" s="207"/>
    </row>
    <row r="216" spans="1:15" ht="20.100000000000001" customHeight="1" x14ac:dyDescent="0.3">
      <c r="A216" s="77"/>
      <c r="B216" s="160"/>
      <c r="C216" s="177"/>
      <c r="D216" s="80" t="s">
        <v>831</v>
      </c>
      <c r="E216" s="160"/>
      <c r="F216" s="81"/>
      <c r="G216" s="82"/>
      <c r="H216" s="81">
        <v>1</v>
      </c>
      <c r="I216" s="82">
        <v>12.5</v>
      </c>
      <c r="J216" s="81"/>
      <c r="K216" s="82"/>
      <c r="L216" s="83"/>
      <c r="M216" s="83"/>
      <c r="N216" s="83"/>
      <c r="O216" s="207"/>
    </row>
    <row r="217" spans="1:15" ht="20.100000000000001" customHeight="1" x14ac:dyDescent="0.3">
      <c r="A217" s="77"/>
      <c r="B217" s="160"/>
      <c r="C217" s="177"/>
      <c r="D217" s="80" t="s">
        <v>832</v>
      </c>
      <c r="E217" s="160"/>
      <c r="F217" s="81"/>
      <c r="G217" s="82"/>
      <c r="H217" s="81"/>
      <c r="I217" s="82"/>
      <c r="J217" s="81">
        <v>2</v>
      </c>
      <c r="K217" s="82">
        <v>28.571428571428569</v>
      </c>
      <c r="L217" s="83"/>
      <c r="M217" s="83"/>
      <c r="N217" s="83"/>
      <c r="O217" s="207"/>
    </row>
    <row r="218" spans="1:15" ht="20.100000000000001" customHeight="1" x14ac:dyDescent="0.3">
      <c r="A218" s="77"/>
      <c r="B218" s="160"/>
      <c r="C218" s="177"/>
      <c r="D218" s="80" t="s">
        <v>833</v>
      </c>
      <c r="E218" s="160"/>
      <c r="F218" s="81"/>
      <c r="G218" s="82"/>
      <c r="H218" s="81"/>
      <c r="I218" s="82"/>
      <c r="J218" s="81"/>
      <c r="K218" s="82"/>
      <c r="L218" s="83"/>
      <c r="M218" s="83"/>
      <c r="N218" s="83"/>
      <c r="O218" s="207"/>
    </row>
    <row r="219" spans="1:15" ht="20.100000000000001" customHeight="1" x14ac:dyDescent="0.3">
      <c r="A219" s="116" t="s">
        <v>3714</v>
      </c>
      <c r="B219" s="176" t="s">
        <v>841</v>
      </c>
      <c r="C219" s="179" t="s">
        <v>2321</v>
      </c>
      <c r="D219" s="118"/>
      <c r="E219" s="176" t="s">
        <v>2069</v>
      </c>
      <c r="F219" s="132">
        <v>156</v>
      </c>
      <c r="G219" s="136">
        <v>94.545454545454547</v>
      </c>
      <c r="H219" s="132">
        <v>138</v>
      </c>
      <c r="I219" s="136">
        <v>93.877551020408163</v>
      </c>
      <c r="J219" s="132">
        <v>95</v>
      </c>
      <c r="K219" s="136">
        <v>89.622641509433961</v>
      </c>
      <c r="L219" s="146" t="s">
        <v>1</v>
      </c>
      <c r="M219" s="146" t="s">
        <v>1</v>
      </c>
      <c r="N219" s="146" t="s">
        <v>1</v>
      </c>
      <c r="O219" s="206"/>
    </row>
    <row r="220" spans="1:15" ht="20.100000000000001" customHeight="1" x14ac:dyDescent="0.3">
      <c r="A220" s="77"/>
      <c r="B220" s="160"/>
      <c r="C220" s="177"/>
      <c r="D220" s="80" t="s">
        <v>2065</v>
      </c>
      <c r="E220" s="160"/>
      <c r="F220" s="81"/>
      <c r="G220" s="82"/>
      <c r="H220" s="81"/>
      <c r="I220" s="82"/>
      <c r="J220" s="81"/>
      <c r="K220" s="82"/>
      <c r="L220" s="83"/>
      <c r="M220" s="83"/>
      <c r="N220" s="83"/>
      <c r="O220" s="207"/>
    </row>
    <row r="221" spans="1:15" ht="20.100000000000001" customHeight="1" x14ac:dyDescent="0.3">
      <c r="A221" s="77"/>
      <c r="B221" s="160"/>
      <c r="C221" s="177"/>
      <c r="D221" s="80" t="s">
        <v>2067</v>
      </c>
      <c r="E221" s="160"/>
      <c r="F221" s="81">
        <v>9</v>
      </c>
      <c r="G221" s="82">
        <v>5.4545454545454541</v>
      </c>
      <c r="H221" s="81">
        <v>9</v>
      </c>
      <c r="I221" s="82">
        <v>6.1224489795918364</v>
      </c>
      <c r="J221" s="81">
        <v>11</v>
      </c>
      <c r="K221" s="82">
        <v>10.377358490566039</v>
      </c>
      <c r="L221" s="83"/>
      <c r="M221" s="83"/>
      <c r="N221" s="83"/>
      <c r="O221" s="207"/>
    </row>
    <row r="222" spans="1:15" ht="20.100000000000001" customHeight="1" x14ac:dyDescent="0.3">
      <c r="A222" s="116" t="s">
        <v>3715</v>
      </c>
      <c r="B222" s="176" t="s">
        <v>842</v>
      </c>
      <c r="C222" s="182" t="s">
        <v>5227</v>
      </c>
      <c r="D222" s="118" t="s">
        <v>779</v>
      </c>
      <c r="E222" s="176"/>
      <c r="F222" s="132">
        <v>2</v>
      </c>
      <c r="G222" s="136">
        <v>22.222222222222221</v>
      </c>
      <c r="H222" s="132">
        <v>1</v>
      </c>
      <c r="I222" s="136">
        <v>11.111111111111111</v>
      </c>
      <c r="J222" s="132">
        <v>3</v>
      </c>
      <c r="K222" s="136">
        <v>27.27272727272727</v>
      </c>
      <c r="L222" s="146" t="s">
        <v>1</v>
      </c>
      <c r="M222" s="146" t="s">
        <v>1</v>
      </c>
      <c r="N222" s="146" t="s">
        <v>1</v>
      </c>
      <c r="O222" s="206"/>
    </row>
    <row r="223" spans="1:15" ht="20.100000000000001" customHeight="1" x14ac:dyDescent="0.3">
      <c r="A223" s="77"/>
      <c r="B223" s="160"/>
      <c r="C223" s="177"/>
      <c r="D223" s="80" t="s">
        <v>1147</v>
      </c>
      <c r="E223" s="160"/>
      <c r="F223" s="81">
        <v>1</v>
      </c>
      <c r="G223" s="82">
        <v>11.111111111111111</v>
      </c>
      <c r="H223" s="81"/>
      <c r="I223" s="82"/>
      <c r="J223" s="81">
        <v>1</v>
      </c>
      <c r="K223" s="82">
        <v>9.0909090909090917</v>
      </c>
      <c r="L223" s="83"/>
      <c r="M223" s="83"/>
      <c r="N223" s="83"/>
      <c r="O223" s="207"/>
    </row>
    <row r="224" spans="1:15" ht="20.100000000000001" customHeight="1" x14ac:dyDescent="0.3">
      <c r="A224" s="77"/>
      <c r="B224" s="160"/>
      <c r="C224" s="177"/>
      <c r="D224" s="80" t="s">
        <v>827</v>
      </c>
      <c r="E224" s="160"/>
      <c r="F224" s="81"/>
      <c r="G224" s="82"/>
      <c r="H224" s="81">
        <v>1</v>
      </c>
      <c r="I224" s="82">
        <v>11.111111111111111</v>
      </c>
      <c r="J224" s="81"/>
      <c r="K224" s="82"/>
      <c r="L224" s="83"/>
      <c r="M224" s="83"/>
      <c r="N224" s="83"/>
      <c r="O224" s="207"/>
    </row>
    <row r="225" spans="1:15" ht="20.100000000000001" customHeight="1" x14ac:dyDescent="0.3">
      <c r="A225" s="77"/>
      <c r="B225" s="160"/>
      <c r="C225" s="177"/>
      <c r="D225" s="80" t="s">
        <v>828</v>
      </c>
      <c r="E225" s="160"/>
      <c r="F225" s="81"/>
      <c r="G225" s="82"/>
      <c r="H225" s="81">
        <v>1</v>
      </c>
      <c r="I225" s="82">
        <v>11.111111111111111</v>
      </c>
      <c r="J225" s="81"/>
      <c r="K225" s="82"/>
      <c r="L225" s="83"/>
      <c r="M225" s="83"/>
      <c r="N225" s="83"/>
      <c r="O225" s="207"/>
    </row>
    <row r="226" spans="1:15" ht="20.100000000000001" customHeight="1" x14ac:dyDescent="0.3">
      <c r="A226" s="77"/>
      <c r="B226" s="160"/>
      <c r="C226" s="177"/>
      <c r="D226" s="80" t="s">
        <v>829</v>
      </c>
      <c r="E226" s="160"/>
      <c r="F226" s="81">
        <v>3</v>
      </c>
      <c r="G226" s="82">
        <v>33.333333333333329</v>
      </c>
      <c r="H226" s="81">
        <v>2</v>
      </c>
      <c r="I226" s="82">
        <v>22.222222222222221</v>
      </c>
      <c r="J226" s="81">
        <v>2</v>
      </c>
      <c r="K226" s="82">
        <v>18.181818181818183</v>
      </c>
      <c r="L226" s="83"/>
      <c r="M226" s="83"/>
      <c r="N226" s="83"/>
      <c r="O226" s="207"/>
    </row>
    <row r="227" spans="1:15" ht="20.100000000000001" customHeight="1" x14ac:dyDescent="0.3">
      <c r="A227" s="77"/>
      <c r="B227" s="160"/>
      <c r="C227" s="177"/>
      <c r="D227" s="80" t="s">
        <v>830</v>
      </c>
      <c r="E227" s="160"/>
      <c r="F227" s="81">
        <v>2</v>
      </c>
      <c r="G227" s="82">
        <v>22.222222222222221</v>
      </c>
      <c r="H227" s="81">
        <v>2</v>
      </c>
      <c r="I227" s="82">
        <v>22.222222222222221</v>
      </c>
      <c r="J227" s="81">
        <v>2</v>
      </c>
      <c r="K227" s="82">
        <v>18.181818181818183</v>
      </c>
      <c r="L227" s="83"/>
      <c r="M227" s="83"/>
      <c r="N227" s="83"/>
      <c r="O227" s="207"/>
    </row>
    <row r="228" spans="1:15" ht="20.100000000000001" customHeight="1" x14ac:dyDescent="0.3">
      <c r="A228" s="77"/>
      <c r="B228" s="160"/>
      <c r="C228" s="177"/>
      <c r="D228" s="80" t="s">
        <v>831</v>
      </c>
      <c r="E228" s="160"/>
      <c r="F228" s="81">
        <v>1</v>
      </c>
      <c r="G228" s="82">
        <v>11.111111111111111</v>
      </c>
      <c r="H228" s="81">
        <v>1</v>
      </c>
      <c r="I228" s="82">
        <v>11.111111111111111</v>
      </c>
      <c r="J228" s="81">
        <v>1</v>
      </c>
      <c r="K228" s="82">
        <v>9.0909090909090917</v>
      </c>
      <c r="L228" s="83"/>
      <c r="M228" s="83"/>
      <c r="N228" s="83"/>
      <c r="O228" s="207"/>
    </row>
    <row r="229" spans="1:15" ht="20.100000000000001" customHeight="1" x14ac:dyDescent="0.3">
      <c r="A229" s="77"/>
      <c r="B229" s="160"/>
      <c r="C229" s="177"/>
      <c r="D229" s="80" t="s">
        <v>832</v>
      </c>
      <c r="E229" s="160"/>
      <c r="F229" s="81"/>
      <c r="G229" s="82"/>
      <c r="H229" s="81"/>
      <c r="I229" s="82"/>
      <c r="J229" s="81">
        <v>2</v>
      </c>
      <c r="K229" s="82">
        <v>18.181818181818183</v>
      </c>
      <c r="L229" s="83"/>
      <c r="M229" s="83"/>
      <c r="N229" s="83"/>
      <c r="O229" s="207"/>
    </row>
    <row r="230" spans="1:15" ht="20.100000000000001" customHeight="1" x14ac:dyDescent="0.3">
      <c r="A230" s="77"/>
      <c r="B230" s="160"/>
      <c r="C230" s="177"/>
      <c r="D230" s="80" t="s">
        <v>833</v>
      </c>
      <c r="E230" s="160"/>
      <c r="F230" s="81"/>
      <c r="G230" s="82"/>
      <c r="H230" s="81">
        <v>1</v>
      </c>
      <c r="I230" s="82">
        <v>11.111111111111111</v>
      </c>
      <c r="J230" s="81"/>
      <c r="K230" s="82"/>
      <c r="L230" s="83"/>
      <c r="M230" s="83"/>
      <c r="N230" s="83"/>
      <c r="O230" s="207"/>
    </row>
    <row r="231" spans="1:15" ht="20.100000000000001" customHeight="1" x14ac:dyDescent="0.3">
      <c r="A231" s="116" t="s">
        <v>3716</v>
      </c>
      <c r="B231" s="176" t="s">
        <v>843</v>
      </c>
      <c r="C231" s="179" t="s">
        <v>2321</v>
      </c>
      <c r="D231" s="118" t="s">
        <v>844</v>
      </c>
      <c r="E231" s="176"/>
      <c r="F231" s="132">
        <v>151</v>
      </c>
      <c r="G231" s="136">
        <v>91.515151515151516</v>
      </c>
      <c r="H231" s="132">
        <v>129</v>
      </c>
      <c r="I231" s="136">
        <v>87.755102040816325</v>
      </c>
      <c r="J231" s="132">
        <v>84</v>
      </c>
      <c r="K231" s="136">
        <v>79.245283018867923</v>
      </c>
      <c r="L231" s="146" t="s">
        <v>1</v>
      </c>
      <c r="M231" s="146" t="s">
        <v>1</v>
      </c>
      <c r="N231" s="146" t="s">
        <v>1</v>
      </c>
      <c r="O231" s="206"/>
    </row>
    <row r="232" spans="1:15" ht="20.100000000000001" customHeight="1" x14ac:dyDescent="0.3">
      <c r="A232" s="77"/>
      <c r="B232" s="160"/>
      <c r="C232" s="177"/>
      <c r="D232" s="80" t="s">
        <v>845</v>
      </c>
      <c r="E232" s="160"/>
      <c r="F232" s="81">
        <v>6</v>
      </c>
      <c r="G232" s="82">
        <v>3.6363636363636362</v>
      </c>
      <c r="H232" s="81">
        <v>6</v>
      </c>
      <c r="I232" s="82">
        <v>4.0816326530612246</v>
      </c>
      <c r="J232" s="81">
        <v>4</v>
      </c>
      <c r="K232" s="82">
        <v>3.7735849056603774</v>
      </c>
      <c r="L232" s="83"/>
      <c r="M232" s="83"/>
      <c r="N232" s="83"/>
      <c r="O232" s="207"/>
    </row>
    <row r="233" spans="1:15" ht="20.100000000000001" customHeight="1" x14ac:dyDescent="0.3">
      <c r="A233" s="77"/>
      <c r="B233" s="160"/>
      <c r="C233" s="177"/>
      <c r="D233" s="80" t="s">
        <v>846</v>
      </c>
      <c r="E233" s="160"/>
      <c r="F233" s="81">
        <v>1</v>
      </c>
      <c r="G233" s="82">
        <v>0.60606060606060608</v>
      </c>
      <c r="H233" s="81">
        <v>1</v>
      </c>
      <c r="I233" s="82">
        <v>0.68027210884353739</v>
      </c>
      <c r="J233" s="81"/>
      <c r="K233" s="82"/>
      <c r="L233" s="83"/>
      <c r="M233" s="83"/>
      <c r="N233" s="83"/>
      <c r="O233" s="207"/>
    </row>
    <row r="234" spans="1:15" ht="20.100000000000001" customHeight="1" x14ac:dyDescent="0.3">
      <c r="A234" s="77"/>
      <c r="B234" s="160"/>
      <c r="C234" s="177"/>
      <c r="D234" s="80" t="s">
        <v>847</v>
      </c>
      <c r="E234" s="160"/>
      <c r="F234" s="81">
        <v>1</v>
      </c>
      <c r="G234" s="82">
        <v>0.60606060606060608</v>
      </c>
      <c r="H234" s="81">
        <v>1</v>
      </c>
      <c r="I234" s="82">
        <v>0.68027210884353739</v>
      </c>
      <c r="J234" s="81">
        <v>1</v>
      </c>
      <c r="K234" s="82">
        <v>0.94339622641509435</v>
      </c>
      <c r="L234" s="83"/>
      <c r="M234" s="83"/>
      <c r="N234" s="83"/>
      <c r="O234" s="207"/>
    </row>
    <row r="235" spans="1:15" ht="20.100000000000001" customHeight="1" x14ac:dyDescent="0.3">
      <c r="A235" s="77"/>
      <c r="B235" s="160"/>
      <c r="C235" s="177"/>
      <c r="D235" s="80" t="s">
        <v>848</v>
      </c>
      <c r="E235" s="160"/>
      <c r="F235" s="81"/>
      <c r="G235" s="82"/>
      <c r="H235" s="81"/>
      <c r="I235" s="82"/>
      <c r="J235" s="81"/>
      <c r="K235" s="82"/>
      <c r="L235" s="83"/>
      <c r="M235" s="83"/>
      <c r="N235" s="83"/>
      <c r="O235" s="207"/>
    </row>
    <row r="236" spans="1:15" ht="20.100000000000001" customHeight="1" x14ac:dyDescent="0.3">
      <c r="A236" s="77"/>
      <c r="B236" s="160"/>
      <c r="C236" s="177"/>
      <c r="D236" s="80" t="s">
        <v>849</v>
      </c>
      <c r="E236" s="160"/>
      <c r="F236" s="81"/>
      <c r="G236" s="82"/>
      <c r="H236" s="81"/>
      <c r="I236" s="82"/>
      <c r="J236" s="81"/>
      <c r="K236" s="82"/>
      <c r="L236" s="83"/>
      <c r="M236" s="83"/>
      <c r="N236" s="83"/>
      <c r="O236" s="207"/>
    </row>
    <row r="237" spans="1:15" ht="20.100000000000001" customHeight="1" x14ac:dyDescent="0.3">
      <c r="A237" s="77"/>
      <c r="B237" s="160"/>
      <c r="C237" s="177"/>
      <c r="D237" s="80" t="s">
        <v>850</v>
      </c>
      <c r="E237" s="160"/>
      <c r="F237" s="81">
        <v>6</v>
      </c>
      <c r="G237" s="82">
        <v>3.6363636363636362</v>
      </c>
      <c r="H237" s="81">
        <v>10</v>
      </c>
      <c r="I237" s="82">
        <v>6.8027210884353737</v>
      </c>
      <c r="J237" s="81">
        <v>17</v>
      </c>
      <c r="K237" s="82">
        <v>16.037735849056602</v>
      </c>
      <c r="L237" s="83"/>
      <c r="M237" s="83"/>
      <c r="N237" s="83"/>
      <c r="O237" s="207"/>
    </row>
    <row r="238" spans="1:15" ht="20.100000000000001" customHeight="1" x14ac:dyDescent="0.3">
      <c r="A238" s="116" t="s">
        <v>3717</v>
      </c>
      <c r="B238" s="176" t="s">
        <v>851</v>
      </c>
      <c r="C238" s="182" t="s">
        <v>5228</v>
      </c>
      <c r="D238" s="118" t="s">
        <v>852</v>
      </c>
      <c r="E238" s="176"/>
      <c r="F238" s="132">
        <v>8</v>
      </c>
      <c r="G238" s="136">
        <v>5.0314465408805038</v>
      </c>
      <c r="H238" s="132">
        <v>5</v>
      </c>
      <c r="I238" s="136">
        <v>3.6496350364963503</v>
      </c>
      <c r="J238" s="132">
        <v>2</v>
      </c>
      <c r="K238" s="136">
        <v>2.2471910112359552</v>
      </c>
      <c r="L238" s="146" t="s">
        <v>1</v>
      </c>
      <c r="M238" s="146" t="s">
        <v>1</v>
      </c>
      <c r="N238" s="146" t="s">
        <v>1</v>
      </c>
      <c r="O238" s="206"/>
    </row>
    <row r="239" spans="1:15" ht="20.100000000000001" customHeight="1" x14ac:dyDescent="0.3">
      <c r="A239" s="77"/>
      <c r="B239" s="160"/>
      <c r="C239" s="177"/>
      <c r="D239" s="80" t="s">
        <v>853</v>
      </c>
      <c r="E239" s="160"/>
      <c r="F239" s="81">
        <v>38</v>
      </c>
      <c r="G239" s="82">
        <v>23.89937106918239</v>
      </c>
      <c r="H239" s="81">
        <v>25</v>
      </c>
      <c r="I239" s="82">
        <v>18.248175182481752</v>
      </c>
      <c r="J239" s="81">
        <v>14</v>
      </c>
      <c r="K239" s="82">
        <v>15.730337078651685</v>
      </c>
      <c r="L239" s="83"/>
      <c r="M239" s="83"/>
      <c r="N239" s="83"/>
      <c r="O239" s="207"/>
    </row>
    <row r="240" spans="1:15" ht="20.100000000000001" customHeight="1" x14ac:dyDescent="0.3">
      <c r="A240" s="77"/>
      <c r="B240" s="160"/>
      <c r="C240" s="177"/>
      <c r="D240" s="80" t="s">
        <v>854</v>
      </c>
      <c r="E240" s="160"/>
      <c r="F240" s="81">
        <v>36</v>
      </c>
      <c r="G240" s="82">
        <v>22.641509433962266</v>
      </c>
      <c r="H240" s="81">
        <v>39</v>
      </c>
      <c r="I240" s="82">
        <v>28.467153284671532</v>
      </c>
      <c r="J240" s="81">
        <v>28</v>
      </c>
      <c r="K240" s="82">
        <v>31.460674157303369</v>
      </c>
      <c r="L240" s="83"/>
      <c r="M240" s="83"/>
      <c r="N240" s="83"/>
      <c r="O240" s="207"/>
    </row>
    <row r="241" spans="1:15" ht="20.100000000000001" customHeight="1" x14ac:dyDescent="0.3">
      <c r="A241" s="77"/>
      <c r="B241" s="160"/>
      <c r="C241" s="177"/>
      <c r="D241" s="80" t="s">
        <v>855</v>
      </c>
      <c r="E241" s="160"/>
      <c r="F241" s="81">
        <v>25</v>
      </c>
      <c r="G241" s="82">
        <v>15.723270440251572</v>
      </c>
      <c r="H241" s="81">
        <v>22</v>
      </c>
      <c r="I241" s="82">
        <v>16.058394160583941</v>
      </c>
      <c r="J241" s="81">
        <v>8</v>
      </c>
      <c r="K241" s="82">
        <v>8.9887640449438209</v>
      </c>
      <c r="L241" s="83"/>
      <c r="M241" s="83"/>
      <c r="N241" s="83"/>
      <c r="O241" s="207"/>
    </row>
    <row r="242" spans="1:15" ht="20.100000000000001" customHeight="1" x14ac:dyDescent="0.3">
      <c r="A242" s="77"/>
      <c r="B242" s="160"/>
      <c r="C242" s="177"/>
      <c r="D242" s="80" t="s">
        <v>856</v>
      </c>
      <c r="E242" s="160"/>
      <c r="F242" s="81">
        <v>6</v>
      </c>
      <c r="G242" s="82">
        <v>3.7735849056603774</v>
      </c>
      <c r="H242" s="81">
        <v>4</v>
      </c>
      <c r="I242" s="82">
        <v>2.9197080291970803</v>
      </c>
      <c r="J242" s="81"/>
      <c r="K242" s="82"/>
      <c r="L242" s="83"/>
      <c r="M242" s="83"/>
      <c r="N242" s="83"/>
      <c r="O242" s="207"/>
    </row>
    <row r="243" spans="1:15" ht="20.100000000000001" customHeight="1" x14ac:dyDescent="0.3">
      <c r="A243" s="77"/>
      <c r="B243" s="160"/>
      <c r="C243" s="177"/>
      <c r="D243" s="80" t="s">
        <v>857</v>
      </c>
      <c r="E243" s="160"/>
      <c r="F243" s="81">
        <v>2</v>
      </c>
      <c r="G243" s="82">
        <v>1.257861635220126</v>
      </c>
      <c r="H243" s="81">
        <v>2</v>
      </c>
      <c r="I243" s="82">
        <v>1.4598540145985401</v>
      </c>
      <c r="J243" s="81">
        <v>3</v>
      </c>
      <c r="K243" s="82">
        <v>3.3707865168539324</v>
      </c>
      <c r="L243" s="83"/>
      <c r="M243" s="83"/>
      <c r="N243" s="83"/>
      <c r="O243" s="207"/>
    </row>
    <row r="244" spans="1:15" ht="20.100000000000001" customHeight="1" x14ac:dyDescent="0.3">
      <c r="A244" s="77"/>
      <c r="B244" s="160"/>
      <c r="C244" s="177"/>
      <c r="D244" s="80" t="s">
        <v>858</v>
      </c>
      <c r="E244" s="160"/>
      <c r="F244" s="81"/>
      <c r="G244" s="82"/>
      <c r="H244" s="81">
        <v>2</v>
      </c>
      <c r="I244" s="82">
        <v>1.4598540145985401</v>
      </c>
      <c r="J244" s="81">
        <v>2</v>
      </c>
      <c r="K244" s="82">
        <v>2.2471910112359552</v>
      </c>
      <c r="L244" s="83"/>
      <c r="M244" s="83"/>
      <c r="N244" s="83"/>
      <c r="O244" s="207"/>
    </row>
    <row r="245" spans="1:15" ht="20.100000000000001" customHeight="1" x14ac:dyDescent="0.3">
      <c r="A245" s="77"/>
      <c r="B245" s="160"/>
      <c r="C245" s="177"/>
      <c r="D245" s="80" t="s">
        <v>859</v>
      </c>
      <c r="E245" s="160"/>
      <c r="F245" s="81">
        <v>4</v>
      </c>
      <c r="G245" s="82">
        <v>2.5157232704402519</v>
      </c>
      <c r="H245" s="81">
        <v>4</v>
      </c>
      <c r="I245" s="82">
        <v>2.9197080291970803</v>
      </c>
      <c r="J245" s="81">
        <v>4</v>
      </c>
      <c r="K245" s="82">
        <v>4.4943820224719104</v>
      </c>
      <c r="L245" s="83"/>
      <c r="M245" s="83"/>
      <c r="N245" s="83"/>
      <c r="O245" s="207"/>
    </row>
    <row r="246" spans="1:15" ht="20.100000000000001" customHeight="1" x14ac:dyDescent="0.3">
      <c r="A246" s="77"/>
      <c r="B246" s="160"/>
      <c r="C246" s="177"/>
      <c r="D246" s="80" t="s">
        <v>860</v>
      </c>
      <c r="E246" s="160"/>
      <c r="F246" s="81">
        <v>29</v>
      </c>
      <c r="G246" s="82">
        <v>18.238993710691823</v>
      </c>
      <c r="H246" s="81">
        <v>27</v>
      </c>
      <c r="I246" s="82">
        <v>19.708029197080293</v>
      </c>
      <c r="J246" s="81">
        <v>20</v>
      </c>
      <c r="K246" s="82">
        <v>22.471910112359549</v>
      </c>
      <c r="L246" s="83"/>
      <c r="M246" s="83"/>
      <c r="N246" s="83"/>
      <c r="O246" s="207"/>
    </row>
    <row r="247" spans="1:15" ht="20.100000000000001" customHeight="1" x14ac:dyDescent="0.3">
      <c r="A247" s="77"/>
      <c r="B247" s="160"/>
      <c r="C247" s="177"/>
      <c r="D247" s="80" t="s">
        <v>2322</v>
      </c>
      <c r="E247" s="160"/>
      <c r="F247" s="81"/>
      <c r="G247" s="82"/>
      <c r="H247" s="81"/>
      <c r="I247" s="82"/>
      <c r="J247" s="81"/>
      <c r="K247" s="82"/>
      <c r="L247" s="83"/>
      <c r="M247" s="83"/>
      <c r="N247" s="83"/>
      <c r="O247" s="207"/>
    </row>
    <row r="248" spans="1:15" ht="20.100000000000001" customHeight="1" x14ac:dyDescent="0.3">
      <c r="A248" s="77"/>
      <c r="B248" s="160"/>
      <c r="C248" s="177"/>
      <c r="D248" s="80" t="s">
        <v>2323</v>
      </c>
      <c r="E248" s="160"/>
      <c r="F248" s="81">
        <v>1</v>
      </c>
      <c r="G248" s="82">
        <v>0.62893081761006298</v>
      </c>
      <c r="H248" s="81">
        <v>1</v>
      </c>
      <c r="I248" s="82">
        <v>0.72992700729927007</v>
      </c>
      <c r="J248" s="81">
        <v>1</v>
      </c>
      <c r="K248" s="82">
        <v>1.1235955056179776</v>
      </c>
      <c r="L248" s="83"/>
      <c r="M248" s="83"/>
      <c r="N248" s="83"/>
      <c r="O248" s="207"/>
    </row>
    <row r="249" spans="1:15" ht="20.100000000000001" customHeight="1" x14ac:dyDescent="0.3">
      <c r="A249" s="77"/>
      <c r="B249" s="160"/>
      <c r="C249" s="177"/>
      <c r="D249" s="80" t="s">
        <v>1934</v>
      </c>
      <c r="E249" s="160"/>
      <c r="F249" s="81">
        <v>1</v>
      </c>
      <c r="G249" s="82">
        <v>0.62893081761006298</v>
      </c>
      <c r="H249" s="81"/>
      <c r="I249" s="82"/>
      <c r="J249" s="81"/>
      <c r="K249" s="82"/>
      <c r="L249" s="83"/>
      <c r="M249" s="83"/>
      <c r="N249" s="83"/>
      <c r="O249" s="207"/>
    </row>
    <row r="250" spans="1:15" ht="20.100000000000001" customHeight="1" x14ac:dyDescent="0.3">
      <c r="A250" s="77"/>
      <c r="B250" s="160"/>
      <c r="C250" s="177"/>
      <c r="D250" s="80" t="s">
        <v>1935</v>
      </c>
      <c r="E250" s="160"/>
      <c r="F250" s="81">
        <v>7</v>
      </c>
      <c r="G250" s="82">
        <v>4.4025157232704402</v>
      </c>
      <c r="H250" s="81">
        <v>3</v>
      </c>
      <c r="I250" s="82">
        <v>2.1897810218978102</v>
      </c>
      <c r="J250" s="81">
        <v>4</v>
      </c>
      <c r="K250" s="82">
        <v>4.4943820224719104</v>
      </c>
      <c r="L250" s="83"/>
      <c r="M250" s="83"/>
      <c r="N250" s="83"/>
      <c r="O250" s="207"/>
    </row>
    <row r="251" spans="1:15" ht="20.100000000000001" customHeight="1" x14ac:dyDescent="0.3">
      <c r="A251" s="77"/>
      <c r="B251" s="160"/>
      <c r="C251" s="177"/>
      <c r="D251" s="80" t="s">
        <v>1936</v>
      </c>
      <c r="E251" s="160"/>
      <c r="F251" s="81">
        <v>2</v>
      </c>
      <c r="G251" s="82">
        <v>1.257861635220126</v>
      </c>
      <c r="H251" s="81">
        <v>3</v>
      </c>
      <c r="I251" s="82">
        <v>2.1897810218978102</v>
      </c>
      <c r="J251" s="81">
        <v>2</v>
      </c>
      <c r="K251" s="82">
        <v>2.2471910112359552</v>
      </c>
      <c r="L251" s="83"/>
      <c r="M251" s="83"/>
      <c r="N251" s="83"/>
      <c r="O251" s="207"/>
    </row>
    <row r="252" spans="1:15" ht="20.100000000000001" customHeight="1" x14ac:dyDescent="0.3">
      <c r="A252" s="77"/>
      <c r="B252" s="160"/>
      <c r="C252" s="177"/>
      <c r="D252" s="80" t="s">
        <v>1937</v>
      </c>
      <c r="E252" s="160"/>
      <c r="F252" s="81"/>
      <c r="G252" s="82"/>
      <c r="H252" s="81"/>
      <c r="I252" s="82"/>
      <c r="J252" s="81">
        <v>1</v>
      </c>
      <c r="K252" s="82">
        <v>1.1235955056179776</v>
      </c>
      <c r="L252" s="83"/>
      <c r="M252" s="83"/>
      <c r="N252" s="83"/>
      <c r="O252" s="207"/>
    </row>
    <row r="253" spans="1:15" ht="20.100000000000001" customHeight="1" x14ac:dyDescent="0.3">
      <c r="A253" s="116" t="s">
        <v>3718</v>
      </c>
      <c r="B253" s="176" t="s">
        <v>861</v>
      </c>
      <c r="C253" s="182" t="s">
        <v>5228</v>
      </c>
      <c r="D253" s="118" t="s">
        <v>852</v>
      </c>
      <c r="E253" s="176"/>
      <c r="F253" s="132"/>
      <c r="G253" s="136"/>
      <c r="H253" s="132"/>
      <c r="I253" s="136"/>
      <c r="J253" s="132"/>
      <c r="K253" s="136"/>
      <c r="L253" s="146" t="s">
        <v>1</v>
      </c>
      <c r="M253" s="146" t="s">
        <v>1</v>
      </c>
      <c r="N253" s="146" t="s">
        <v>1</v>
      </c>
      <c r="O253" s="206"/>
    </row>
    <row r="254" spans="1:15" ht="20.100000000000001" customHeight="1" x14ac:dyDescent="0.3">
      <c r="A254" s="77"/>
      <c r="B254" s="160"/>
      <c r="C254" s="177"/>
      <c r="D254" s="80" t="s">
        <v>853</v>
      </c>
      <c r="E254" s="160"/>
      <c r="F254" s="81"/>
      <c r="G254" s="82"/>
      <c r="H254" s="81">
        <v>1</v>
      </c>
      <c r="I254" s="82">
        <v>10</v>
      </c>
      <c r="J254" s="81"/>
      <c r="K254" s="82"/>
      <c r="L254" s="83"/>
      <c r="M254" s="83"/>
      <c r="N254" s="83"/>
      <c r="O254" s="207"/>
    </row>
    <row r="255" spans="1:15" ht="20.100000000000001" customHeight="1" x14ac:dyDescent="0.3">
      <c r="A255" s="77"/>
      <c r="B255" s="160"/>
      <c r="C255" s="177"/>
      <c r="D255" s="80" t="s">
        <v>854</v>
      </c>
      <c r="E255" s="160"/>
      <c r="F255" s="81"/>
      <c r="G255" s="82"/>
      <c r="H255" s="81"/>
      <c r="I255" s="82"/>
      <c r="J255" s="81"/>
      <c r="K255" s="82"/>
      <c r="L255" s="83"/>
      <c r="M255" s="83"/>
      <c r="N255" s="83"/>
      <c r="O255" s="207"/>
    </row>
    <row r="256" spans="1:15" ht="20.100000000000001" customHeight="1" x14ac:dyDescent="0.3">
      <c r="A256" s="77"/>
      <c r="B256" s="160"/>
      <c r="C256" s="177"/>
      <c r="D256" s="80" t="s">
        <v>855</v>
      </c>
      <c r="E256" s="160"/>
      <c r="F256" s="81">
        <v>1</v>
      </c>
      <c r="G256" s="82">
        <v>16.666666666666664</v>
      </c>
      <c r="H256" s="81">
        <v>2</v>
      </c>
      <c r="I256" s="82">
        <v>20</v>
      </c>
      <c r="J256" s="81"/>
      <c r="K256" s="82"/>
      <c r="L256" s="83"/>
      <c r="M256" s="83"/>
      <c r="N256" s="83"/>
      <c r="O256" s="207"/>
    </row>
    <row r="257" spans="1:15" ht="20.100000000000001" customHeight="1" x14ac:dyDescent="0.3">
      <c r="A257" s="77"/>
      <c r="B257" s="160"/>
      <c r="C257" s="177"/>
      <c r="D257" s="80" t="s">
        <v>856</v>
      </c>
      <c r="E257" s="160"/>
      <c r="F257" s="81">
        <v>3</v>
      </c>
      <c r="G257" s="82">
        <v>50</v>
      </c>
      <c r="H257" s="81">
        <v>2</v>
      </c>
      <c r="I257" s="82">
        <v>20</v>
      </c>
      <c r="J257" s="81"/>
      <c r="K257" s="82"/>
      <c r="L257" s="83"/>
      <c r="M257" s="83"/>
      <c r="N257" s="83"/>
      <c r="O257" s="207"/>
    </row>
    <row r="258" spans="1:15" ht="20.100000000000001" customHeight="1" x14ac:dyDescent="0.3">
      <c r="A258" s="77"/>
      <c r="B258" s="160"/>
      <c r="C258" s="177"/>
      <c r="D258" s="80" t="s">
        <v>857</v>
      </c>
      <c r="E258" s="160"/>
      <c r="F258" s="81"/>
      <c r="G258" s="82"/>
      <c r="H258" s="81"/>
      <c r="I258" s="82"/>
      <c r="J258" s="81"/>
      <c r="K258" s="82"/>
      <c r="L258" s="83"/>
      <c r="M258" s="83"/>
      <c r="N258" s="83"/>
      <c r="O258" s="207"/>
    </row>
    <row r="259" spans="1:15" ht="20.100000000000001" customHeight="1" x14ac:dyDescent="0.3">
      <c r="A259" s="77"/>
      <c r="B259" s="160"/>
      <c r="C259" s="177"/>
      <c r="D259" s="80" t="s">
        <v>858</v>
      </c>
      <c r="E259" s="160"/>
      <c r="F259" s="81">
        <v>1</v>
      </c>
      <c r="G259" s="82">
        <v>16.666666666666664</v>
      </c>
      <c r="H259" s="81">
        <v>1</v>
      </c>
      <c r="I259" s="82">
        <v>10</v>
      </c>
      <c r="J259" s="81"/>
      <c r="K259" s="82"/>
      <c r="L259" s="83"/>
      <c r="M259" s="83"/>
      <c r="N259" s="83"/>
      <c r="O259" s="207"/>
    </row>
    <row r="260" spans="1:15" ht="20.100000000000001" customHeight="1" x14ac:dyDescent="0.3">
      <c r="A260" s="77"/>
      <c r="B260" s="160"/>
      <c r="C260" s="177"/>
      <c r="D260" s="80" t="s">
        <v>859</v>
      </c>
      <c r="E260" s="160"/>
      <c r="F260" s="81"/>
      <c r="G260" s="82"/>
      <c r="H260" s="81"/>
      <c r="I260" s="82"/>
      <c r="J260" s="81"/>
      <c r="K260" s="82"/>
      <c r="L260" s="83"/>
      <c r="M260" s="83"/>
      <c r="N260" s="83"/>
      <c r="O260" s="207"/>
    </row>
    <row r="261" spans="1:15" ht="20.100000000000001" customHeight="1" x14ac:dyDescent="0.3">
      <c r="A261" s="77"/>
      <c r="B261" s="160"/>
      <c r="C261" s="177"/>
      <c r="D261" s="80" t="s">
        <v>860</v>
      </c>
      <c r="E261" s="160"/>
      <c r="F261" s="81"/>
      <c r="G261" s="82"/>
      <c r="H261" s="81">
        <v>1</v>
      </c>
      <c r="I261" s="82">
        <v>10</v>
      </c>
      <c r="J261" s="81"/>
      <c r="K261" s="82"/>
      <c r="L261" s="83"/>
      <c r="M261" s="83"/>
      <c r="N261" s="83"/>
      <c r="O261" s="207"/>
    </row>
    <row r="262" spans="1:15" ht="20.100000000000001" customHeight="1" x14ac:dyDescent="0.3">
      <c r="A262" s="77"/>
      <c r="B262" s="160"/>
      <c r="C262" s="177"/>
      <c r="D262" s="80" t="s">
        <v>1932</v>
      </c>
      <c r="E262" s="160"/>
      <c r="F262" s="81"/>
      <c r="G262" s="82"/>
      <c r="H262" s="81"/>
      <c r="I262" s="82"/>
      <c r="J262" s="81"/>
      <c r="K262" s="82"/>
      <c r="L262" s="83"/>
      <c r="M262" s="83"/>
      <c r="N262" s="83"/>
      <c r="O262" s="207"/>
    </row>
    <row r="263" spans="1:15" ht="20.100000000000001" customHeight="1" x14ac:dyDescent="0.3">
      <c r="A263" s="77"/>
      <c r="B263" s="160"/>
      <c r="C263" s="177"/>
      <c r="D263" s="80" t="s">
        <v>1933</v>
      </c>
      <c r="E263" s="160"/>
      <c r="F263" s="81"/>
      <c r="G263" s="82"/>
      <c r="H263" s="81"/>
      <c r="I263" s="82"/>
      <c r="J263" s="81">
        <v>1</v>
      </c>
      <c r="K263" s="82">
        <v>100</v>
      </c>
      <c r="L263" s="83"/>
      <c r="M263" s="83"/>
      <c r="N263" s="83"/>
      <c r="O263" s="207"/>
    </row>
    <row r="264" spans="1:15" ht="20.100000000000001" customHeight="1" x14ac:dyDescent="0.3">
      <c r="A264" s="77"/>
      <c r="B264" s="160"/>
      <c r="C264" s="177"/>
      <c r="D264" s="80" t="s">
        <v>1934</v>
      </c>
      <c r="E264" s="160"/>
      <c r="F264" s="81"/>
      <c r="G264" s="82"/>
      <c r="H264" s="81"/>
      <c r="I264" s="82"/>
      <c r="J264" s="81"/>
      <c r="K264" s="82"/>
      <c r="L264" s="83"/>
      <c r="M264" s="83"/>
      <c r="N264" s="83"/>
      <c r="O264" s="207"/>
    </row>
    <row r="265" spans="1:15" ht="20.100000000000001" customHeight="1" x14ac:dyDescent="0.3">
      <c r="A265" s="77"/>
      <c r="B265" s="160"/>
      <c r="C265" s="177"/>
      <c r="D265" s="80" t="s">
        <v>1935</v>
      </c>
      <c r="E265" s="160"/>
      <c r="F265" s="81"/>
      <c r="G265" s="82"/>
      <c r="H265" s="81">
        <v>2</v>
      </c>
      <c r="I265" s="82">
        <v>20</v>
      </c>
      <c r="J265" s="81"/>
      <c r="K265" s="82"/>
      <c r="L265" s="83"/>
      <c r="M265" s="83"/>
      <c r="N265" s="83"/>
      <c r="O265" s="207"/>
    </row>
    <row r="266" spans="1:15" ht="20.100000000000001" customHeight="1" x14ac:dyDescent="0.3">
      <c r="A266" s="77"/>
      <c r="B266" s="160"/>
      <c r="C266" s="177"/>
      <c r="D266" s="80" t="s">
        <v>1936</v>
      </c>
      <c r="E266" s="160"/>
      <c r="F266" s="81">
        <v>1</v>
      </c>
      <c r="G266" s="82">
        <v>16.666666666666664</v>
      </c>
      <c r="H266" s="81">
        <v>1</v>
      </c>
      <c r="I266" s="82">
        <v>10</v>
      </c>
      <c r="J266" s="81"/>
      <c r="K266" s="82"/>
      <c r="L266" s="83"/>
      <c r="M266" s="83"/>
      <c r="N266" s="83"/>
      <c r="O266" s="207"/>
    </row>
    <row r="267" spans="1:15" ht="20.100000000000001" customHeight="1" x14ac:dyDescent="0.3">
      <c r="A267" s="77"/>
      <c r="B267" s="160"/>
      <c r="C267" s="177"/>
      <c r="D267" s="80" t="s">
        <v>1937</v>
      </c>
      <c r="E267" s="160"/>
      <c r="F267" s="81"/>
      <c r="G267" s="82"/>
      <c r="H267" s="81"/>
      <c r="I267" s="82"/>
      <c r="J267" s="81"/>
      <c r="K267" s="82"/>
      <c r="L267" s="83"/>
      <c r="M267" s="83"/>
      <c r="N267" s="83"/>
      <c r="O267" s="207"/>
    </row>
    <row r="268" spans="1:15" ht="20.100000000000001" customHeight="1" x14ac:dyDescent="0.3">
      <c r="A268" s="116" t="s">
        <v>3719</v>
      </c>
      <c r="B268" s="176" t="s">
        <v>862</v>
      </c>
      <c r="C268" s="182" t="s">
        <v>5228</v>
      </c>
      <c r="D268" s="118" t="s">
        <v>852</v>
      </c>
      <c r="E268" s="176"/>
      <c r="F268" s="132"/>
      <c r="G268" s="136"/>
      <c r="H268" s="132"/>
      <c r="I268" s="136"/>
      <c r="J268" s="132"/>
      <c r="K268" s="136"/>
      <c r="L268" s="146" t="s">
        <v>1</v>
      </c>
      <c r="M268" s="146" t="s">
        <v>1</v>
      </c>
      <c r="N268" s="146" t="s">
        <v>1</v>
      </c>
      <c r="O268" s="206"/>
    </row>
    <row r="269" spans="1:15" ht="20.100000000000001" customHeight="1" x14ac:dyDescent="0.3">
      <c r="A269" s="77"/>
      <c r="B269" s="160"/>
      <c r="C269" s="177"/>
      <c r="D269" s="80" t="s">
        <v>853</v>
      </c>
      <c r="E269" s="160"/>
      <c r="F269" s="81"/>
      <c r="G269" s="82"/>
      <c r="H269" s="81"/>
      <c r="I269" s="82"/>
      <c r="J269" s="81"/>
      <c r="K269" s="82"/>
      <c r="L269" s="83"/>
      <c r="M269" s="83"/>
      <c r="N269" s="83"/>
      <c r="O269" s="207"/>
    </row>
    <row r="270" spans="1:15" ht="20.100000000000001" customHeight="1" x14ac:dyDescent="0.3">
      <c r="A270" s="77"/>
      <c r="B270" s="160"/>
      <c r="C270" s="177"/>
      <c r="D270" s="80" t="s">
        <v>854</v>
      </c>
      <c r="E270" s="160"/>
      <c r="F270" s="81"/>
      <c r="G270" s="82"/>
      <c r="H270" s="81"/>
      <c r="I270" s="82"/>
      <c r="J270" s="81"/>
      <c r="K270" s="82"/>
      <c r="L270" s="83"/>
      <c r="M270" s="83"/>
      <c r="N270" s="83"/>
      <c r="O270" s="207"/>
    </row>
    <row r="271" spans="1:15" ht="20.100000000000001" customHeight="1" x14ac:dyDescent="0.3">
      <c r="A271" s="77"/>
      <c r="B271" s="160"/>
      <c r="C271" s="177"/>
      <c r="D271" s="80" t="s">
        <v>855</v>
      </c>
      <c r="E271" s="160"/>
      <c r="F271" s="81"/>
      <c r="G271" s="82"/>
      <c r="H271" s="81"/>
      <c r="I271" s="82"/>
      <c r="J271" s="81"/>
      <c r="K271" s="82"/>
      <c r="L271" s="83"/>
      <c r="M271" s="83"/>
      <c r="N271" s="83"/>
      <c r="O271" s="207"/>
    </row>
    <row r="272" spans="1:15" ht="20.100000000000001" customHeight="1" x14ac:dyDescent="0.3">
      <c r="A272" s="77"/>
      <c r="B272" s="160"/>
      <c r="C272" s="177"/>
      <c r="D272" s="80" t="s">
        <v>856</v>
      </c>
      <c r="E272" s="160"/>
      <c r="F272" s="81"/>
      <c r="G272" s="82"/>
      <c r="H272" s="81">
        <v>1</v>
      </c>
      <c r="I272" s="82">
        <v>50</v>
      </c>
      <c r="J272" s="81"/>
      <c r="K272" s="82"/>
      <c r="L272" s="83"/>
      <c r="M272" s="83"/>
      <c r="N272" s="83"/>
      <c r="O272" s="207"/>
    </row>
    <row r="273" spans="1:15" ht="20.100000000000001" customHeight="1" x14ac:dyDescent="0.3">
      <c r="A273" s="77"/>
      <c r="B273" s="160"/>
      <c r="C273" s="177"/>
      <c r="D273" s="80" t="s">
        <v>857</v>
      </c>
      <c r="E273" s="160"/>
      <c r="F273" s="81"/>
      <c r="G273" s="82"/>
      <c r="H273" s="81"/>
      <c r="I273" s="82"/>
      <c r="J273" s="81"/>
      <c r="K273" s="82"/>
      <c r="L273" s="83"/>
      <c r="M273" s="83"/>
      <c r="N273" s="83"/>
      <c r="O273" s="207"/>
    </row>
    <row r="274" spans="1:15" ht="20.100000000000001" customHeight="1" x14ac:dyDescent="0.3">
      <c r="A274" s="77"/>
      <c r="B274" s="160"/>
      <c r="C274" s="177"/>
      <c r="D274" s="80" t="s">
        <v>858</v>
      </c>
      <c r="E274" s="160"/>
      <c r="F274" s="81"/>
      <c r="G274" s="82"/>
      <c r="H274" s="81"/>
      <c r="I274" s="82"/>
      <c r="J274" s="81"/>
      <c r="K274" s="82"/>
      <c r="L274" s="83"/>
      <c r="M274" s="83"/>
      <c r="N274" s="83"/>
      <c r="O274" s="207"/>
    </row>
    <row r="275" spans="1:15" ht="20.100000000000001" customHeight="1" x14ac:dyDescent="0.3">
      <c r="A275" s="77"/>
      <c r="B275" s="160"/>
      <c r="C275" s="177"/>
      <c r="D275" s="80" t="s">
        <v>859</v>
      </c>
      <c r="E275" s="160"/>
      <c r="F275" s="81"/>
      <c r="G275" s="82"/>
      <c r="H275" s="81"/>
      <c r="I275" s="82"/>
      <c r="J275" s="81"/>
      <c r="K275" s="82"/>
      <c r="L275" s="83"/>
      <c r="M275" s="83"/>
      <c r="N275" s="83"/>
      <c r="O275" s="207"/>
    </row>
    <row r="276" spans="1:15" ht="20.100000000000001" customHeight="1" x14ac:dyDescent="0.3">
      <c r="A276" s="77"/>
      <c r="B276" s="160"/>
      <c r="C276" s="177"/>
      <c r="D276" s="80" t="s">
        <v>860</v>
      </c>
      <c r="E276" s="160"/>
      <c r="F276" s="81"/>
      <c r="G276" s="82"/>
      <c r="H276" s="81"/>
      <c r="I276" s="82"/>
      <c r="J276" s="81"/>
      <c r="K276" s="82"/>
      <c r="L276" s="83"/>
      <c r="M276" s="83"/>
      <c r="N276" s="83"/>
      <c r="O276" s="207"/>
    </row>
    <row r="277" spans="1:15" ht="20.100000000000001" customHeight="1" x14ac:dyDescent="0.3">
      <c r="A277" s="77"/>
      <c r="B277" s="160"/>
      <c r="C277" s="177"/>
      <c r="D277" s="80" t="s">
        <v>1932</v>
      </c>
      <c r="E277" s="160"/>
      <c r="F277" s="81"/>
      <c r="G277" s="82"/>
      <c r="H277" s="81"/>
      <c r="I277" s="82"/>
      <c r="J277" s="81"/>
      <c r="K277" s="82"/>
      <c r="L277" s="83"/>
      <c r="M277" s="83"/>
      <c r="N277" s="83"/>
      <c r="O277" s="207"/>
    </row>
    <row r="278" spans="1:15" ht="20.100000000000001" customHeight="1" x14ac:dyDescent="0.3">
      <c r="A278" s="77"/>
      <c r="B278" s="160"/>
      <c r="C278" s="177"/>
      <c r="D278" s="80" t="s">
        <v>1933</v>
      </c>
      <c r="E278" s="160"/>
      <c r="F278" s="81">
        <v>1</v>
      </c>
      <c r="G278" s="82">
        <v>50</v>
      </c>
      <c r="H278" s="81">
        <v>1</v>
      </c>
      <c r="I278" s="82">
        <v>50</v>
      </c>
      <c r="J278" s="81"/>
      <c r="K278" s="82"/>
      <c r="L278" s="83"/>
      <c r="M278" s="83"/>
      <c r="N278" s="83"/>
      <c r="O278" s="207"/>
    </row>
    <row r="279" spans="1:15" ht="20.100000000000001" customHeight="1" x14ac:dyDescent="0.3">
      <c r="A279" s="77"/>
      <c r="B279" s="160"/>
      <c r="C279" s="177"/>
      <c r="D279" s="80" t="s">
        <v>1934</v>
      </c>
      <c r="E279" s="160"/>
      <c r="F279" s="81"/>
      <c r="G279" s="82"/>
      <c r="H279" s="81"/>
      <c r="I279" s="82"/>
      <c r="J279" s="81"/>
      <c r="K279" s="82"/>
      <c r="L279" s="83"/>
      <c r="M279" s="83"/>
      <c r="N279" s="83"/>
      <c r="O279" s="207"/>
    </row>
    <row r="280" spans="1:15" ht="20.100000000000001" customHeight="1" x14ac:dyDescent="0.3">
      <c r="A280" s="77"/>
      <c r="B280" s="160"/>
      <c r="C280" s="177"/>
      <c r="D280" s="80" t="s">
        <v>1935</v>
      </c>
      <c r="E280" s="160"/>
      <c r="F280" s="81"/>
      <c r="G280" s="82"/>
      <c r="H280" s="81"/>
      <c r="I280" s="82"/>
      <c r="J280" s="81"/>
      <c r="K280" s="82"/>
      <c r="L280" s="83"/>
      <c r="M280" s="83"/>
      <c r="N280" s="83"/>
      <c r="O280" s="207"/>
    </row>
    <row r="281" spans="1:15" ht="20.100000000000001" customHeight="1" x14ac:dyDescent="0.3">
      <c r="A281" s="77"/>
      <c r="B281" s="160"/>
      <c r="C281" s="177"/>
      <c r="D281" s="80" t="s">
        <v>1936</v>
      </c>
      <c r="E281" s="160"/>
      <c r="F281" s="81">
        <v>1</v>
      </c>
      <c r="G281" s="82">
        <v>50</v>
      </c>
      <c r="H281" s="81"/>
      <c r="I281" s="82"/>
      <c r="J281" s="81"/>
      <c r="K281" s="82"/>
      <c r="L281" s="83"/>
      <c r="M281" s="83"/>
      <c r="N281" s="83"/>
      <c r="O281" s="207"/>
    </row>
    <row r="282" spans="1:15" ht="20.100000000000001" customHeight="1" x14ac:dyDescent="0.3">
      <c r="A282" s="77"/>
      <c r="B282" s="160"/>
      <c r="C282" s="177"/>
      <c r="D282" s="80" t="s">
        <v>1937</v>
      </c>
      <c r="E282" s="160"/>
      <c r="F282" s="81"/>
      <c r="G282" s="82"/>
      <c r="H282" s="81"/>
      <c r="I282" s="82"/>
      <c r="J282" s="81"/>
      <c r="K282" s="82"/>
      <c r="L282" s="83"/>
      <c r="M282" s="83"/>
      <c r="N282" s="83"/>
      <c r="O282" s="207"/>
    </row>
    <row r="283" spans="1:15" ht="20.100000000000001" customHeight="1" x14ac:dyDescent="0.3">
      <c r="A283" s="116" t="s">
        <v>3720</v>
      </c>
      <c r="B283" s="176" t="s">
        <v>863</v>
      </c>
      <c r="C283" s="182" t="s">
        <v>5228</v>
      </c>
      <c r="D283" s="118" t="s">
        <v>852</v>
      </c>
      <c r="E283" s="176"/>
      <c r="F283" s="132"/>
      <c r="G283" s="136"/>
      <c r="H283" s="132"/>
      <c r="I283" s="136"/>
      <c r="J283" s="132"/>
      <c r="K283" s="136"/>
      <c r="L283" s="146" t="s">
        <v>1</v>
      </c>
      <c r="M283" s="146" t="s">
        <v>1</v>
      </c>
      <c r="N283" s="146" t="s">
        <v>1</v>
      </c>
      <c r="O283" s="206"/>
    </row>
    <row r="284" spans="1:15" ht="20.100000000000001" customHeight="1" x14ac:dyDescent="0.3">
      <c r="A284" s="77"/>
      <c r="B284" s="160"/>
      <c r="C284" s="177"/>
      <c r="D284" s="80" t="s">
        <v>853</v>
      </c>
      <c r="E284" s="160"/>
      <c r="F284" s="81"/>
      <c r="G284" s="82"/>
      <c r="H284" s="81"/>
      <c r="I284" s="82"/>
      <c r="J284" s="81"/>
      <c r="K284" s="82"/>
      <c r="L284" s="83"/>
      <c r="M284" s="83"/>
      <c r="N284" s="83"/>
      <c r="O284" s="207"/>
    </row>
    <row r="285" spans="1:15" ht="20.100000000000001" customHeight="1" x14ac:dyDescent="0.3">
      <c r="A285" s="77"/>
      <c r="B285" s="160"/>
      <c r="C285" s="177"/>
      <c r="D285" s="80" t="s">
        <v>854</v>
      </c>
      <c r="E285" s="160"/>
      <c r="F285" s="81"/>
      <c r="G285" s="82"/>
      <c r="H285" s="81"/>
      <c r="I285" s="82"/>
      <c r="J285" s="81"/>
      <c r="K285" s="82"/>
      <c r="L285" s="83"/>
      <c r="M285" s="83"/>
      <c r="N285" s="83"/>
      <c r="O285" s="207"/>
    </row>
    <row r="286" spans="1:15" ht="20.100000000000001" customHeight="1" x14ac:dyDescent="0.3">
      <c r="A286" s="77"/>
      <c r="B286" s="160"/>
      <c r="C286" s="177"/>
      <c r="D286" s="80" t="s">
        <v>855</v>
      </c>
      <c r="E286" s="160"/>
      <c r="F286" s="81"/>
      <c r="G286" s="82"/>
      <c r="H286" s="81"/>
      <c r="I286" s="82"/>
      <c r="J286" s="81"/>
      <c r="K286" s="82"/>
      <c r="L286" s="83"/>
      <c r="M286" s="83"/>
      <c r="N286" s="83"/>
      <c r="O286" s="207"/>
    </row>
    <row r="287" spans="1:15" ht="20.100000000000001" customHeight="1" x14ac:dyDescent="0.3">
      <c r="A287" s="77"/>
      <c r="B287" s="160"/>
      <c r="C287" s="177"/>
      <c r="D287" s="80" t="s">
        <v>856</v>
      </c>
      <c r="E287" s="160"/>
      <c r="F287" s="81"/>
      <c r="G287" s="82"/>
      <c r="H287" s="81"/>
      <c r="I287" s="82"/>
      <c r="J287" s="81"/>
      <c r="K287" s="82"/>
      <c r="L287" s="83"/>
      <c r="M287" s="83"/>
      <c r="N287" s="83"/>
      <c r="O287" s="207"/>
    </row>
    <row r="288" spans="1:15" ht="20.100000000000001" customHeight="1" x14ac:dyDescent="0.3">
      <c r="A288" s="77"/>
      <c r="B288" s="160"/>
      <c r="C288" s="177"/>
      <c r="D288" s="80" t="s">
        <v>857</v>
      </c>
      <c r="E288" s="160"/>
      <c r="F288" s="81"/>
      <c r="G288" s="82"/>
      <c r="H288" s="81"/>
      <c r="I288" s="82"/>
      <c r="J288" s="81"/>
      <c r="K288" s="82"/>
      <c r="L288" s="83"/>
      <c r="M288" s="83"/>
      <c r="N288" s="83"/>
      <c r="O288" s="207"/>
    </row>
    <row r="289" spans="1:15" ht="20.100000000000001" customHeight="1" x14ac:dyDescent="0.3">
      <c r="A289" s="77"/>
      <c r="B289" s="160"/>
      <c r="C289" s="177"/>
      <c r="D289" s="80" t="s">
        <v>858</v>
      </c>
      <c r="E289" s="160"/>
      <c r="F289" s="81"/>
      <c r="G289" s="82"/>
      <c r="H289" s="81"/>
      <c r="I289" s="82"/>
      <c r="J289" s="81"/>
      <c r="K289" s="82"/>
      <c r="L289" s="83"/>
      <c r="M289" s="83"/>
      <c r="N289" s="83"/>
      <c r="O289" s="207"/>
    </row>
    <row r="290" spans="1:15" ht="20.100000000000001" customHeight="1" x14ac:dyDescent="0.3">
      <c r="A290" s="77"/>
      <c r="B290" s="160"/>
      <c r="C290" s="177"/>
      <c r="D290" s="80" t="s">
        <v>859</v>
      </c>
      <c r="E290" s="160"/>
      <c r="F290" s="81"/>
      <c r="G290" s="82"/>
      <c r="H290" s="81"/>
      <c r="I290" s="82"/>
      <c r="J290" s="81"/>
      <c r="K290" s="82"/>
      <c r="L290" s="83"/>
      <c r="M290" s="83"/>
      <c r="N290" s="83"/>
      <c r="O290" s="207"/>
    </row>
    <row r="291" spans="1:15" ht="20.100000000000001" customHeight="1" x14ac:dyDescent="0.3">
      <c r="A291" s="77"/>
      <c r="B291" s="160"/>
      <c r="C291" s="177"/>
      <c r="D291" s="80" t="s">
        <v>860</v>
      </c>
      <c r="E291" s="160"/>
      <c r="F291" s="81"/>
      <c r="G291" s="82"/>
      <c r="H291" s="81"/>
      <c r="I291" s="82"/>
      <c r="J291" s="81"/>
      <c r="K291" s="82"/>
      <c r="L291" s="83"/>
      <c r="M291" s="83"/>
      <c r="N291" s="83"/>
      <c r="O291" s="207"/>
    </row>
    <row r="292" spans="1:15" ht="20.100000000000001" customHeight="1" x14ac:dyDescent="0.3">
      <c r="A292" s="77"/>
      <c r="B292" s="160"/>
      <c r="C292" s="177"/>
      <c r="D292" s="80" t="s">
        <v>1932</v>
      </c>
      <c r="E292" s="160"/>
      <c r="F292" s="81"/>
      <c r="G292" s="82"/>
      <c r="H292" s="81"/>
      <c r="I292" s="82"/>
      <c r="J292" s="81"/>
      <c r="K292" s="82"/>
      <c r="L292" s="83"/>
      <c r="M292" s="83"/>
      <c r="N292" s="83"/>
      <c r="O292" s="207"/>
    </row>
    <row r="293" spans="1:15" ht="20.100000000000001" customHeight="1" x14ac:dyDescent="0.3">
      <c r="A293" s="77"/>
      <c r="B293" s="160"/>
      <c r="C293" s="177"/>
      <c r="D293" s="80" t="s">
        <v>1933</v>
      </c>
      <c r="E293" s="160"/>
      <c r="F293" s="81"/>
      <c r="G293" s="82"/>
      <c r="H293" s="81"/>
      <c r="I293" s="82"/>
      <c r="J293" s="81"/>
      <c r="K293" s="82"/>
      <c r="L293" s="83"/>
      <c r="M293" s="83"/>
      <c r="N293" s="83"/>
      <c r="O293" s="207"/>
    </row>
    <row r="294" spans="1:15" ht="20.100000000000001" customHeight="1" x14ac:dyDescent="0.3">
      <c r="A294" s="77"/>
      <c r="B294" s="160"/>
      <c r="C294" s="177"/>
      <c r="D294" s="80" t="s">
        <v>1934</v>
      </c>
      <c r="E294" s="160"/>
      <c r="F294" s="81"/>
      <c r="G294" s="82"/>
      <c r="H294" s="81"/>
      <c r="I294" s="82"/>
      <c r="J294" s="81"/>
      <c r="K294" s="82"/>
      <c r="L294" s="83"/>
      <c r="M294" s="83"/>
      <c r="N294" s="83"/>
      <c r="O294" s="207"/>
    </row>
    <row r="295" spans="1:15" ht="20.100000000000001" customHeight="1" x14ac:dyDescent="0.3">
      <c r="A295" s="77"/>
      <c r="B295" s="160"/>
      <c r="C295" s="177"/>
      <c r="D295" s="80" t="s">
        <v>1935</v>
      </c>
      <c r="E295" s="160"/>
      <c r="F295" s="81"/>
      <c r="G295" s="82"/>
      <c r="H295" s="81"/>
      <c r="I295" s="82"/>
      <c r="J295" s="81"/>
      <c r="K295" s="82"/>
      <c r="L295" s="83"/>
      <c r="M295" s="83"/>
      <c r="N295" s="83"/>
      <c r="O295" s="207"/>
    </row>
    <row r="296" spans="1:15" ht="20.100000000000001" customHeight="1" x14ac:dyDescent="0.3">
      <c r="A296" s="77"/>
      <c r="B296" s="160"/>
      <c r="C296" s="177"/>
      <c r="D296" s="80" t="s">
        <v>1936</v>
      </c>
      <c r="E296" s="160"/>
      <c r="F296" s="81"/>
      <c r="G296" s="82"/>
      <c r="H296" s="81"/>
      <c r="I296" s="82"/>
      <c r="J296" s="81"/>
      <c r="K296" s="82"/>
      <c r="L296" s="83"/>
      <c r="M296" s="83"/>
      <c r="N296" s="83"/>
      <c r="O296" s="207"/>
    </row>
    <row r="297" spans="1:15" ht="20.100000000000001" customHeight="1" x14ac:dyDescent="0.3">
      <c r="A297" s="77"/>
      <c r="B297" s="160"/>
      <c r="C297" s="177"/>
      <c r="D297" s="80" t="s">
        <v>1937</v>
      </c>
      <c r="E297" s="160"/>
      <c r="F297" s="81"/>
      <c r="G297" s="82"/>
      <c r="H297" s="81"/>
      <c r="I297" s="82"/>
      <c r="J297" s="81"/>
      <c r="K297" s="82"/>
      <c r="L297" s="83"/>
      <c r="M297" s="83"/>
      <c r="N297" s="83"/>
      <c r="O297" s="207"/>
    </row>
    <row r="298" spans="1:15" ht="20.100000000000001" customHeight="1" x14ac:dyDescent="0.3">
      <c r="A298" s="116" t="s">
        <v>3721</v>
      </c>
      <c r="B298" s="176" t="s">
        <v>864</v>
      </c>
      <c r="C298" s="182" t="s">
        <v>5228</v>
      </c>
      <c r="D298" s="118" t="s">
        <v>852</v>
      </c>
      <c r="E298" s="176"/>
      <c r="F298" s="132"/>
      <c r="G298" s="136"/>
      <c r="H298" s="132"/>
      <c r="I298" s="136"/>
      <c r="J298" s="132"/>
      <c r="K298" s="136"/>
      <c r="L298" s="146" t="s">
        <v>1</v>
      </c>
      <c r="M298" s="146" t="s">
        <v>1</v>
      </c>
      <c r="N298" s="146" t="s">
        <v>1</v>
      </c>
      <c r="O298" s="206"/>
    </row>
    <row r="299" spans="1:15" ht="20.100000000000001" customHeight="1" x14ac:dyDescent="0.3">
      <c r="A299" s="77"/>
      <c r="B299" s="160"/>
      <c r="C299" s="177"/>
      <c r="D299" s="80" t="s">
        <v>853</v>
      </c>
      <c r="E299" s="160"/>
      <c r="F299" s="81"/>
      <c r="G299" s="82"/>
      <c r="H299" s="81"/>
      <c r="I299" s="82"/>
      <c r="J299" s="81"/>
      <c r="K299" s="82"/>
      <c r="L299" s="83"/>
      <c r="M299" s="83"/>
      <c r="N299" s="83"/>
      <c r="O299" s="207"/>
    </row>
    <row r="300" spans="1:15" ht="20.100000000000001" customHeight="1" x14ac:dyDescent="0.3">
      <c r="A300" s="77"/>
      <c r="B300" s="160"/>
      <c r="C300" s="177"/>
      <c r="D300" s="80" t="s">
        <v>854</v>
      </c>
      <c r="E300" s="160"/>
      <c r="F300" s="81"/>
      <c r="G300" s="82"/>
      <c r="H300" s="81"/>
      <c r="I300" s="82"/>
      <c r="J300" s="81"/>
      <c r="K300" s="82"/>
      <c r="L300" s="83"/>
      <c r="M300" s="83"/>
      <c r="N300" s="83"/>
      <c r="O300" s="207"/>
    </row>
    <row r="301" spans="1:15" ht="20.100000000000001" customHeight="1" x14ac:dyDescent="0.3">
      <c r="A301" s="77"/>
      <c r="B301" s="160"/>
      <c r="C301" s="177"/>
      <c r="D301" s="80" t="s">
        <v>855</v>
      </c>
      <c r="E301" s="160"/>
      <c r="F301" s="81"/>
      <c r="G301" s="82"/>
      <c r="H301" s="81"/>
      <c r="I301" s="82"/>
      <c r="J301" s="81"/>
      <c r="K301" s="82"/>
      <c r="L301" s="83"/>
      <c r="M301" s="83"/>
      <c r="N301" s="83"/>
      <c r="O301" s="207"/>
    </row>
    <row r="302" spans="1:15" ht="20.100000000000001" customHeight="1" x14ac:dyDescent="0.3">
      <c r="A302" s="77"/>
      <c r="B302" s="160"/>
      <c r="C302" s="177"/>
      <c r="D302" s="80" t="s">
        <v>856</v>
      </c>
      <c r="E302" s="160"/>
      <c r="F302" s="81"/>
      <c r="G302" s="82"/>
      <c r="H302" s="81"/>
      <c r="I302" s="82"/>
      <c r="J302" s="81"/>
      <c r="K302" s="82"/>
      <c r="L302" s="83"/>
      <c r="M302" s="83"/>
      <c r="N302" s="83"/>
      <c r="O302" s="207"/>
    </row>
    <row r="303" spans="1:15" ht="20.100000000000001" customHeight="1" x14ac:dyDescent="0.3">
      <c r="A303" s="77"/>
      <c r="B303" s="160"/>
      <c r="C303" s="177"/>
      <c r="D303" s="80" t="s">
        <v>857</v>
      </c>
      <c r="E303" s="160"/>
      <c r="F303" s="81"/>
      <c r="G303" s="82"/>
      <c r="H303" s="81"/>
      <c r="I303" s="82"/>
      <c r="J303" s="81"/>
      <c r="K303" s="82"/>
      <c r="L303" s="83"/>
      <c r="M303" s="83"/>
      <c r="N303" s="83"/>
      <c r="O303" s="207"/>
    </row>
    <row r="304" spans="1:15" ht="20.100000000000001" customHeight="1" x14ac:dyDescent="0.3">
      <c r="A304" s="77"/>
      <c r="B304" s="160"/>
      <c r="C304" s="177"/>
      <c r="D304" s="80" t="s">
        <v>858</v>
      </c>
      <c r="E304" s="160"/>
      <c r="F304" s="81"/>
      <c r="G304" s="82"/>
      <c r="H304" s="81"/>
      <c r="I304" s="82"/>
      <c r="J304" s="81"/>
      <c r="K304" s="82"/>
      <c r="L304" s="83"/>
      <c r="M304" s="83"/>
      <c r="N304" s="83"/>
      <c r="O304" s="207"/>
    </row>
    <row r="305" spans="1:15" ht="20.100000000000001" customHeight="1" x14ac:dyDescent="0.3">
      <c r="A305" s="77"/>
      <c r="B305" s="160"/>
      <c r="C305" s="177"/>
      <c r="D305" s="80" t="s">
        <v>859</v>
      </c>
      <c r="E305" s="160"/>
      <c r="F305" s="81"/>
      <c r="G305" s="82"/>
      <c r="H305" s="81"/>
      <c r="I305" s="82"/>
      <c r="J305" s="81"/>
      <c r="K305" s="82"/>
      <c r="L305" s="83"/>
      <c r="M305" s="83"/>
      <c r="N305" s="83"/>
      <c r="O305" s="207"/>
    </row>
    <row r="306" spans="1:15" ht="20.100000000000001" customHeight="1" x14ac:dyDescent="0.3">
      <c r="A306" s="77"/>
      <c r="B306" s="160"/>
      <c r="C306" s="177"/>
      <c r="D306" s="80" t="s">
        <v>860</v>
      </c>
      <c r="E306" s="160"/>
      <c r="F306" s="81"/>
      <c r="G306" s="82"/>
      <c r="H306" s="81"/>
      <c r="I306" s="82"/>
      <c r="J306" s="81"/>
      <c r="K306" s="82"/>
      <c r="L306" s="83"/>
      <c r="M306" s="83"/>
      <c r="N306" s="83"/>
      <c r="O306" s="207"/>
    </row>
    <row r="307" spans="1:15" ht="20.100000000000001" customHeight="1" x14ac:dyDescent="0.3">
      <c r="A307" s="77"/>
      <c r="B307" s="160"/>
      <c r="C307" s="177"/>
      <c r="D307" s="80" t="s">
        <v>1932</v>
      </c>
      <c r="E307" s="160"/>
      <c r="F307" s="81"/>
      <c r="G307" s="82"/>
      <c r="H307" s="81"/>
      <c r="I307" s="82"/>
      <c r="J307" s="81"/>
      <c r="K307" s="82"/>
      <c r="L307" s="83"/>
      <c r="M307" s="83"/>
      <c r="N307" s="83"/>
      <c r="O307" s="207"/>
    </row>
    <row r="308" spans="1:15" ht="20.100000000000001" customHeight="1" x14ac:dyDescent="0.3">
      <c r="A308" s="77"/>
      <c r="B308" s="160"/>
      <c r="C308" s="177"/>
      <c r="D308" s="80" t="s">
        <v>1933</v>
      </c>
      <c r="E308" s="160"/>
      <c r="F308" s="81"/>
      <c r="G308" s="82"/>
      <c r="H308" s="81"/>
      <c r="I308" s="82"/>
      <c r="J308" s="81"/>
      <c r="K308" s="82"/>
      <c r="L308" s="83"/>
      <c r="M308" s="83"/>
      <c r="N308" s="83"/>
      <c r="O308" s="207"/>
    </row>
    <row r="309" spans="1:15" ht="20.100000000000001" customHeight="1" x14ac:dyDescent="0.3">
      <c r="A309" s="77"/>
      <c r="B309" s="160"/>
      <c r="C309" s="177"/>
      <c r="D309" s="80" t="s">
        <v>1934</v>
      </c>
      <c r="E309" s="160"/>
      <c r="F309" s="81"/>
      <c r="G309" s="82"/>
      <c r="H309" s="81"/>
      <c r="I309" s="82"/>
      <c r="J309" s="81"/>
      <c r="K309" s="82"/>
      <c r="L309" s="83"/>
      <c r="M309" s="83"/>
      <c r="N309" s="83"/>
      <c r="O309" s="207"/>
    </row>
    <row r="310" spans="1:15" ht="20.100000000000001" customHeight="1" x14ac:dyDescent="0.3">
      <c r="A310" s="77"/>
      <c r="B310" s="160"/>
      <c r="C310" s="177"/>
      <c r="D310" s="80" t="s">
        <v>1935</v>
      </c>
      <c r="E310" s="160"/>
      <c r="F310" s="81"/>
      <c r="G310" s="82"/>
      <c r="H310" s="81"/>
      <c r="I310" s="82"/>
      <c r="J310" s="81"/>
      <c r="K310" s="82"/>
      <c r="L310" s="83"/>
      <c r="M310" s="83"/>
      <c r="N310" s="83"/>
      <c r="O310" s="207"/>
    </row>
    <row r="311" spans="1:15" ht="20.100000000000001" customHeight="1" x14ac:dyDescent="0.3">
      <c r="A311" s="77"/>
      <c r="B311" s="160"/>
      <c r="C311" s="177"/>
      <c r="D311" s="80" t="s">
        <v>1936</v>
      </c>
      <c r="E311" s="160"/>
      <c r="F311" s="81"/>
      <c r="G311" s="82"/>
      <c r="H311" s="81"/>
      <c r="I311" s="82"/>
      <c r="J311" s="81"/>
      <c r="K311" s="82"/>
      <c r="L311" s="83"/>
      <c r="M311" s="83"/>
      <c r="N311" s="83"/>
      <c r="O311" s="207"/>
    </row>
    <row r="312" spans="1:15" ht="20.100000000000001" customHeight="1" x14ac:dyDescent="0.3">
      <c r="A312" s="77"/>
      <c r="B312" s="160"/>
      <c r="C312" s="177"/>
      <c r="D312" s="80" t="s">
        <v>1937</v>
      </c>
      <c r="E312" s="160"/>
      <c r="F312" s="81"/>
      <c r="G312" s="82"/>
      <c r="H312" s="81"/>
      <c r="I312" s="82"/>
      <c r="J312" s="81"/>
      <c r="K312" s="82"/>
      <c r="L312" s="83"/>
      <c r="M312" s="83"/>
      <c r="N312" s="83"/>
      <c r="O312" s="207"/>
    </row>
    <row r="313" spans="1:15" ht="20.100000000000001" customHeight="1" x14ac:dyDescent="0.3">
      <c r="A313" s="116" t="s">
        <v>3722</v>
      </c>
      <c r="B313" s="176" t="s">
        <v>865</v>
      </c>
      <c r="C313" s="182" t="s">
        <v>5228</v>
      </c>
      <c r="D313" s="118" t="s">
        <v>852</v>
      </c>
      <c r="E313" s="176"/>
      <c r="F313" s="132"/>
      <c r="G313" s="136"/>
      <c r="H313" s="132"/>
      <c r="I313" s="136"/>
      <c r="J313" s="132"/>
      <c r="K313" s="136"/>
      <c r="L313" s="146" t="s">
        <v>1</v>
      </c>
      <c r="M313" s="146" t="s">
        <v>1</v>
      </c>
      <c r="N313" s="146" t="s">
        <v>1</v>
      </c>
      <c r="O313" s="206"/>
    </row>
    <row r="314" spans="1:15" ht="20.100000000000001" customHeight="1" x14ac:dyDescent="0.3">
      <c r="A314" s="77"/>
      <c r="B314" s="160"/>
      <c r="C314" s="177"/>
      <c r="D314" s="80" t="s">
        <v>853</v>
      </c>
      <c r="E314" s="160"/>
      <c r="F314" s="81"/>
      <c r="G314" s="82"/>
      <c r="H314" s="81"/>
      <c r="I314" s="82"/>
      <c r="J314" s="81"/>
      <c r="K314" s="82"/>
      <c r="L314" s="83"/>
      <c r="M314" s="83"/>
      <c r="N314" s="83"/>
      <c r="O314" s="207"/>
    </row>
    <row r="315" spans="1:15" ht="20.100000000000001" customHeight="1" x14ac:dyDescent="0.3">
      <c r="A315" s="77"/>
      <c r="B315" s="160"/>
      <c r="C315" s="177"/>
      <c r="D315" s="80" t="s">
        <v>854</v>
      </c>
      <c r="E315" s="160"/>
      <c r="F315" s="81"/>
      <c r="G315" s="82"/>
      <c r="H315" s="81"/>
      <c r="I315" s="82"/>
      <c r="J315" s="81"/>
      <c r="K315" s="82"/>
      <c r="L315" s="83"/>
      <c r="M315" s="83"/>
      <c r="N315" s="83"/>
      <c r="O315" s="207"/>
    </row>
    <row r="316" spans="1:15" ht="20.100000000000001" customHeight="1" x14ac:dyDescent="0.3">
      <c r="A316" s="77"/>
      <c r="B316" s="160"/>
      <c r="C316" s="177"/>
      <c r="D316" s="80" t="s">
        <v>855</v>
      </c>
      <c r="E316" s="160"/>
      <c r="F316" s="81"/>
      <c r="G316" s="82"/>
      <c r="H316" s="81"/>
      <c r="I316" s="82"/>
      <c r="J316" s="81"/>
      <c r="K316" s="82"/>
      <c r="L316" s="83"/>
      <c r="M316" s="83"/>
      <c r="N316" s="83"/>
      <c r="O316" s="207"/>
    </row>
    <row r="317" spans="1:15" ht="20.100000000000001" customHeight="1" x14ac:dyDescent="0.3">
      <c r="A317" s="77"/>
      <c r="B317" s="160"/>
      <c r="C317" s="177"/>
      <c r="D317" s="80" t="s">
        <v>856</v>
      </c>
      <c r="E317" s="160"/>
      <c r="F317" s="81"/>
      <c r="G317" s="82"/>
      <c r="H317" s="81"/>
      <c r="I317" s="82"/>
      <c r="J317" s="81"/>
      <c r="K317" s="82"/>
      <c r="L317" s="83"/>
      <c r="M317" s="83"/>
      <c r="N317" s="83"/>
      <c r="O317" s="207"/>
    </row>
    <row r="318" spans="1:15" ht="20.100000000000001" customHeight="1" x14ac:dyDescent="0.3">
      <c r="A318" s="77"/>
      <c r="B318" s="160"/>
      <c r="C318" s="177"/>
      <c r="D318" s="80" t="s">
        <v>857</v>
      </c>
      <c r="E318" s="160"/>
      <c r="F318" s="81"/>
      <c r="G318" s="82"/>
      <c r="H318" s="81"/>
      <c r="I318" s="82"/>
      <c r="J318" s="81"/>
      <c r="K318" s="82"/>
      <c r="L318" s="83"/>
      <c r="M318" s="83"/>
      <c r="N318" s="83"/>
      <c r="O318" s="207"/>
    </row>
    <row r="319" spans="1:15" ht="20.100000000000001" customHeight="1" x14ac:dyDescent="0.3">
      <c r="A319" s="77"/>
      <c r="B319" s="160"/>
      <c r="C319" s="177"/>
      <c r="D319" s="80" t="s">
        <v>858</v>
      </c>
      <c r="E319" s="160"/>
      <c r="F319" s="81"/>
      <c r="G319" s="82"/>
      <c r="H319" s="81"/>
      <c r="I319" s="82"/>
      <c r="J319" s="81"/>
      <c r="K319" s="82"/>
      <c r="L319" s="83"/>
      <c r="M319" s="83"/>
      <c r="N319" s="83"/>
      <c r="O319" s="207"/>
    </row>
    <row r="320" spans="1:15" ht="20.100000000000001" customHeight="1" x14ac:dyDescent="0.3">
      <c r="A320" s="77"/>
      <c r="B320" s="160"/>
      <c r="C320" s="177"/>
      <c r="D320" s="80" t="s">
        <v>859</v>
      </c>
      <c r="E320" s="160"/>
      <c r="F320" s="81"/>
      <c r="G320" s="82"/>
      <c r="H320" s="81"/>
      <c r="I320" s="82"/>
      <c r="J320" s="81"/>
      <c r="K320" s="82"/>
      <c r="L320" s="83"/>
      <c r="M320" s="83"/>
      <c r="N320" s="83"/>
      <c r="O320" s="207"/>
    </row>
    <row r="321" spans="1:15" ht="20.100000000000001" customHeight="1" x14ac:dyDescent="0.3">
      <c r="A321" s="77"/>
      <c r="B321" s="160"/>
      <c r="C321" s="177"/>
      <c r="D321" s="80" t="s">
        <v>860</v>
      </c>
      <c r="E321" s="160"/>
      <c r="F321" s="81"/>
      <c r="G321" s="82"/>
      <c r="H321" s="81"/>
      <c r="I321" s="82"/>
      <c r="J321" s="81"/>
      <c r="K321" s="82"/>
      <c r="L321" s="83"/>
      <c r="M321" s="83"/>
      <c r="N321" s="83"/>
      <c r="O321" s="207"/>
    </row>
    <row r="322" spans="1:15" ht="20.100000000000001" customHeight="1" x14ac:dyDescent="0.3">
      <c r="A322" s="77"/>
      <c r="B322" s="160"/>
      <c r="C322" s="177"/>
      <c r="D322" s="80" t="s">
        <v>1932</v>
      </c>
      <c r="E322" s="160"/>
      <c r="F322" s="81"/>
      <c r="G322" s="82"/>
      <c r="H322" s="81"/>
      <c r="I322" s="82"/>
      <c r="J322" s="81"/>
      <c r="K322" s="82"/>
      <c r="L322" s="83"/>
      <c r="M322" s="83"/>
      <c r="N322" s="83"/>
      <c r="O322" s="207"/>
    </row>
    <row r="323" spans="1:15" ht="20.100000000000001" customHeight="1" x14ac:dyDescent="0.3">
      <c r="A323" s="77"/>
      <c r="B323" s="160"/>
      <c r="C323" s="177"/>
      <c r="D323" s="80" t="s">
        <v>1933</v>
      </c>
      <c r="E323" s="160"/>
      <c r="F323" s="81"/>
      <c r="G323" s="82"/>
      <c r="H323" s="81"/>
      <c r="I323" s="82"/>
      <c r="J323" s="81"/>
      <c r="K323" s="82"/>
      <c r="L323" s="83"/>
      <c r="M323" s="83"/>
      <c r="N323" s="83"/>
      <c r="O323" s="207"/>
    </row>
    <row r="324" spans="1:15" ht="20.100000000000001" customHeight="1" x14ac:dyDescent="0.3">
      <c r="A324" s="77"/>
      <c r="B324" s="160"/>
      <c r="C324" s="177"/>
      <c r="D324" s="80" t="s">
        <v>1934</v>
      </c>
      <c r="E324" s="160"/>
      <c r="F324" s="81"/>
      <c r="G324" s="82"/>
      <c r="H324" s="81"/>
      <c r="I324" s="82"/>
      <c r="J324" s="81"/>
      <c r="K324" s="82"/>
      <c r="L324" s="83"/>
      <c r="M324" s="83"/>
      <c r="N324" s="83"/>
      <c r="O324" s="207"/>
    </row>
    <row r="325" spans="1:15" ht="20.100000000000001" customHeight="1" x14ac:dyDescent="0.3">
      <c r="A325" s="77"/>
      <c r="B325" s="160"/>
      <c r="C325" s="177"/>
      <c r="D325" s="80" t="s">
        <v>1935</v>
      </c>
      <c r="E325" s="160"/>
      <c r="F325" s="81"/>
      <c r="G325" s="82"/>
      <c r="H325" s="81"/>
      <c r="I325" s="82"/>
      <c r="J325" s="81"/>
      <c r="K325" s="82"/>
      <c r="L325" s="83"/>
      <c r="M325" s="83"/>
      <c r="N325" s="83"/>
      <c r="O325" s="207"/>
    </row>
    <row r="326" spans="1:15" ht="20.100000000000001" customHeight="1" x14ac:dyDescent="0.3">
      <c r="A326" s="77"/>
      <c r="B326" s="160"/>
      <c r="C326" s="177"/>
      <c r="D326" s="80" t="s">
        <v>1936</v>
      </c>
      <c r="E326" s="160"/>
      <c r="F326" s="81"/>
      <c r="G326" s="82"/>
      <c r="H326" s="81"/>
      <c r="I326" s="82"/>
      <c r="J326" s="81"/>
      <c r="K326" s="82"/>
      <c r="L326" s="83"/>
      <c r="M326" s="83"/>
      <c r="N326" s="83"/>
      <c r="O326" s="207"/>
    </row>
    <row r="327" spans="1:15" ht="20.100000000000001" customHeight="1" x14ac:dyDescent="0.3">
      <c r="A327" s="77"/>
      <c r="B327" s="160"/>
      <c r="C327" s="177"/>
      <c r="D327" s="80" t="s">
        <v>1937</v>
      </c>
      <c r="E327" s="160"/>
      <c r="F327" s="81"/>
      <c r="G327" s="82"/>
      <c r="H327" s="81"/>
      <c r="I327" s="82"/>
      <c r="J327" s="81"/>
      <c r="K327" s="82"/>
      <c r="L327" s="83"/>
      <c r="M327" s="83"/>
      <c r="N327" s="83"/>
      <c r="O327" s="207"/>
    </row>
    <row r="328" spans="1:15" ht="20.100000000000001" customHeight="1" x14ac:dyDescent="0.3">
      <c r="A328" s="116" t="s">
        <v>3723</v>
      </c>
      <c r="B328" s="176" t="s">
        <v>866</v>
      </c>
      <c r="C328" s="182" t="s">
        <v>5228</v>
      </c>
      <c r="D328" s="118" t="s">
        <v>852</v>
      </c>
      <c r="E328" s="176"/>
      <c r="F328" s="132"/>
      <c r="G328" s="136"/>
      <c r="H328" s="132"/>
      <c r="I328" s="136"/>
      <c r="J328" s="132"/>
      <c r="K328" s="136"/>
      <c r="L328" s="146" t="s">
        <v>1</v>
      </c>
      <c r="M328" s="146" t="s">
        <v>1</v>
      </c>
      <c r="N328" s="146" t="s">
        <v>1</v>
      </c>
      <c r="O328" s="206"/>
    </row>
    <row r="329" spans="1:15" ht="20.100000000000001" customHeight="1" x14ac:dyDescent="0.3">
      <c r="A329" s="77"/>
      <c r="B329" s="160"/>
      <c r="C329" s="177"/>
      <c r="D329" s="80" t="s">
        <v>853</v>
      </c>
      <c r="E329" s="160"/>
      <c r="F329" s="81"/>
      <c r="G329" s="82"/>
      <c r="H329" s="81"/>
      <c r="I329" s="82"/>
      <c r="J329" s="81"/>
      <c r="K329" s="82"/>
      <c r="L329" s="83"/>
      <c r="M329" s="83"/>
      <c r="N329" s="83"/>
      <c r="O329" s="207"/>
    </row>
    <row r="330" spans="1:15" ht="20.100000000000001" customHeight="1" x14ac:dyDescent="0.3">
      <c r="A330" s="77"/>
      <c r="B330" s="160"/>
      <c r="C330" s="177"/>
      <c r="D330" s="80" t="s">
        <v>854</v>
      </c>
      <c r="E330" s="160"/>
      <c r="F330" s="81"/>
      <c r="G330" s="82"/>
      <c r="H330" s="81"/>
      <c r="I330" s="82"/>
      <c r="J330" s="81"/>
      <c r="K330" s="82"/>
      <c r="L330" s="83"/>
      <c r="M330" s="83"/>
      <c r="N330" s="83"/>
      <c r="O330" s="207"/>
    </row>
    <row r="331" spans="1:15" ht="20.100000000000001" customHeight="1" x14ac:dyDescent="0.3">
      <c r="A331" s="77"/>
      <c r="B331" s="160"/>
      <c r="C331" s="177"/>
      <c r="D331" s="80" t="s">
        <v>855</v>
      </c>
      <c r="E331" s="160"/>
      <c r="F331" s="81"/>
      <c r="G331" s="82"/>
      <c r="H331" s="81"/>
      <c r="I331" s="82"/>
      <c r="J331" s="81"/>
      <c r="K331" s="82"/>
      <c r="L331" s="83"/>
      <c r="M331" s="83"/>
      <c r="N331" s="83"/>
      <c r="O331" s="207"/>
    </row>
    <row r="332" spans="1:15" ht="20.100000000000001" customHeight="1" x14ac:dyDescent="0.3">
      <c r="A332" s="77"/>
      <c r="B332" s="160"/>
      <c r="C332" s="177"/>
      <c r="D332" s="80" t="s">
        <v>856</v>
      </c>
      <c r="E332" s="160"/>
      <c r="F332" s="81"/>
      <c r="G332" s="82"/>
      <c r="H332" s="81"/>
      <c r="I332" s="82"/>
      <c r="J332" s="81"/>
      <c r="K332" s="82"/>
      <c r="L332" s="83"/>
      <c r="M332" s="83"/>
      <c r="N332" s="83"/>
      <c r="O332" s="207"/>
    </row>
    <row r="333" spans="1:15" ht="20.100000000000001" customHeight="1" x14ac:dyDescent="0.3">
      <c r="A333" s="77"/>
      <c r="B333" s="160"/>
      <c r="C333" s="177"/>
      <c r="D333" s="80" t="s">
        <v>857</v>
      </c>
      <c r="E333" s="160"/>
      <c r="F333" s="81"/>
      <c r="G333" s="82"/>
      <c r="H333" s="81"/>
      <c r="I333" s="82"/>
      <c r="J333" s="81"/>
      <c r="K333" s="82"/>
      <c r="L333" s="83"/>
      <c r="M333" s="83"/>
      <c r="N333" s="83"/>
      <c r="O333" s="207"/>
    </row>
    <row r="334" spans="1:15" ht="20.100000000000001" customHeight="1" x14ac:dyDescent="0.3">
      <c r="A334" s="77"/>
      <c r="B334" s="160"/>
      <c r="C334" s="177"/>
      <c r="D334" s="80" t="s">
        <v>858</v>
      </c>
      <c r="E334" s="160"/>
      <c r="F334" s="81"/>
      <c r="G334" s="82"/>
      <c r="H334" s="81"/>
      <c r="I334" s="82"/>
      <c r="J334" s="81"/>
      <c r="K334" s="82"/>
      <c r="L334" s="83"/>
      <c r="M334" s="83"/>
      <c r="N334" s="83"/>
      <c r="O334" s="207"/>
    </row>
    <row r="335" spans="1:15" ht="20.100000000000001" customHeight="1" x14ac:dyDescent="0.3">
      <c r="A335" s="77"/>
      <c r="B335" s="160"/>
      <c r="C335" s="177"/>
      <c r="D335" s="80" t="s">
        <v>859</v>
      </c>
      <c r="E335" s="160"/>
      <c r="F335" s="81"/>
      <c r="G335" s="82"/>
      <c r="H335" s="81"/>
      <c r="I335" s="82"/>
      <c r="J335" s="81"/>
      <c r="K335" s="82"/>
      <c r="L335" s="83"/>
      <c r="M335" s="83"/>
      <c r="N335" s="83"/>
      <c r="O335" s="207"/>
    </row>
    <row r="336" spans="1:15" ht="20.100000000000001" customHeight="1" x14ac:dyDescent="0.3">
      <c r="A336" s="77"/>
      <c r="B336" s="160"/>
      <c r="C336" s="177"/>
      <c r="D336" s="80" t="s">
        <v>860</v>
      </c>
      <c r="E336" s="160"/>
      <c r="F336" s="81"/>
      <c r="G336" s="82"/>
      <c r="H336" s="81"/>
      <c r="I336" s="82"/>
      <c r="J336" s="81"/>
      <c r="K336" s="82"/>
      <c r="L336" s="83"/>
      <c r="M336" s="83"/>
      <c r="N336" s="83"/>
      <c r="O336" s="207"/>
    </row>
    <row r="337" spans="1:15" ht="20.100000000000001" customHeight="1" x14ac:dyDescent="0.3">
      <c r="A337" s="77"/>
      <c r="B337" s="160"/>
      <c r="C337" s="177"/>
      <c r="D337" s="80" t="s">
        <v>1932</v>
      </c>
      <c r="E337" s="160"/>
      <c r="F337" s="81"/>
      <c r="G337" s="82"/>
      <c r="H337" s="81"/>
      <c r="I337" s="82"/>
      <c r="J337" s="81"/>
      <c r="K337" s="82"/>
      <c r="L337" s="83"/>
      <c r="M337" s="83"/>
      <c r="N337" s="83"/>
      <c r="O337" s="207"/>
    </row>
    <row r="338" spans="1:15" ht="20.100000000000001" customHeight="1" x14ac:dyDescent="0.3">
      <c r="A338" s="77"/>
      <c r="B338" s="160"/>
      <c r="C338" s="177"/>
      <c r="D338" s="80" t="s">
        <v>1933</v>
      </c>
      <c r="E338" s="160"/>
      <c r="F338" s="81"/>
      <c r="G338" s="82"/>
      <c r="H338" s="81"/>
      <c r="I338" s="82"/>
      <c r="J338" s="81"/>
      <c r="K338" s="82"/>
      <c r="L338" s="83"/>
      <c r="M338" s="83"/>
      <c r="N338" s="83"/>
      <c r="O338" s="207"/>
    </row>
    <row r="339" spans="1:15" ht="20.100000000000001" customHeight="1" x14ac:dyDescent="0.3">
      <c r="A339" s="77"/>
      <c r="B339" s="160"/>
      <c r="C339" s="177"/>
      <c r="D339" s="80" t="s">
        <v>1934</v>
      </c>
      <c r="E339" s="160"/>
      <c r="F339" s="81"/>
      <c r="G339" s="82"/>
      <c r="H339" s="81"/>
      <c r="I339" s="82"/>
      <c r="J339" s="81"/>
      <c r="K339" s="82"/>
      <c r="L339" s="83"/>
      <c r="M339" s="83"/>
      <c r="N339" s="83"/>
      <c r="O339" s="207"/>
    </row>
    <row r="340" spans="1:15" ht="20.100000000000001" customHeight="1" x14ac:dyDescent="0.3">
      <c r="A340" s="77"/>
      <c r="B340" s="160"/>
      <c r="C340" s="177"/>
      <c r="D340" s="80" t="s">
        <v>1935</v>
      </c>
      <c r="E340" s="160"/>
      <c r="F340" s="81"/>
      <c r="G340" s="82"/>
      <c r="H340" s="81"/>
      <c r="I340" s="82"/>
      <c r="J340" s="81"/>
      <c r="K340" s="82"/>
      <c r="L340" s="83"/>
      <c r="M340" s="83"/>
      <c r="N340" s="83"/>
      <c r="O340" s="207"/>
    </row>
    <row r="341" spans="1:15" ht="20.100000000000001" customHeight="1" x14ac:dyDescent="0.3">
      <c r="A341" s="77"/>
      <c r="B341" s="160"/>
      <c r="C341" s="177"/>
      <c r="D341" s="80" t="s">
        <v>1936</v>
      </c>
      <c r="E341" s="160"/>
      <c r="F341" s="81"/>
      <c r="G341" s="82"/>
      <c r="H341" s="81"/>
      <c r="I341" s="82"/>
      <c r="J341" s="81"/>
      <c r="K341" s="82"/>
      <c r="L341" s="83"/>
      <c r="M341" s="83"/>
      <c r="N341" s="83"/>
      <c r="O341" s="207"/>
    </row>
    <row r="342" spans="1:15" ht="20.100000000000001" customHeight="1" x14ac:dyDescent="0.3">
      <c r="A342" s="77"/>
      <c r="B342" s="160"/>
      <c r="C342" s="177"/>
      <c r="D342" s="80" t="s">
        <v>1937</v>
      </c>
      <c r="E342" s="160"/>
      <c r="F342" s="81"/>
      <c r="G342" s="82"/>
      <c r="H342" s="81"/>
      <c r="I342" s="82"/>
      <c r="J342" s="81"/>
      <c r="K342" s="82"/>
      <c r="L342" s="83"/>
      <c r="M342" s="83"/>
      <c r="N342" s="83"/>
      <c r="O342" s="207"/>
    </row>
    <row r="343" spans="1:15" ht="20.100000000000001" customHeight="1" x14ac:dyDescent="0.3">
      <c r="A343" s="116" t="s">
        <v>3724</v>
      </c>
      <c r="B343" s="176" t="s">
        <v>867</v>
      </c>
      <c r="C343" s="182" t="s">
        <v>5228</v>
      </c>
      <c r="D343" s="118" t="s">
        <v>852</v>
      </c>
      <c r="E343" s="176"/>
      <c r="F343" s="132"/>
      <c r="G343" s="136"/>
      <c r="H343" s="132"/>
      <c r="I343" s="136"/>
      <c r="J343" s="132"/>
      <c r="K343" s="136"/>
      <c r="L343" s="146" t="s">
        <v>1</v>
      </c>
      <c r="M343" s="146" t="s">
        <v>1</v>
      </c>
      <c r="N343" s="146" t="s">
        <v>1</v>
      </c>
      <c r="O343" s="206"/>
    </row>
    <row r="344" spans="1:15" ht="20.100000000000001" customHeight="1" x14ac:dyDescent="0.3">
      <c r="A344" s="77"/>
      <c r="B344" s="160"/>
      <c r="C344" s="177"/>
      <c r="D344" s="80" t="s">
        <v>853</v>
      </c>
      <c r="E344" s="160"/>
      <c r="F344" s="81"/>
      <c r="G344" s="82"/>
      <c r="H344" s="81"/>
      <c r="I344" s="82"/>
      <c r="J344" s="81"/>
      <c r="K344" s="82"/>
      <c r="L344" s="83"/>
      <c r="M344" s="83"/>
      <c r="N344" s="83"/>
      <c r="O344" s="207"/>
    </row>
    <row r="345" spans="1:15" ht="20.100000000000001" customHeight="1" x14ac:dyDescent="0.3">
      <c r="A345" s="77"/>
      <c r="B345" s="160"/>
      <c r="C345" s="177"/>
      <c r="D345" s="80" t="s">
        <v>854</v>
      </c>
      <c r="E345" s="160"/>
      <c r="F345" s="81"/>
      <c r="G345" s="82"/>
      <c r="H345" s="81"/>
      <c r="I345" s="82"/>
      <c r="J345" s="81"/>
      <c r="K345" s="82"/>
      <c r="L345" s="83"/>
      <c r="M345" s="83"/>
      <c r="N345" s="83"/>
      <c r="O345" s="207"/>
    </row>
    <row r="346" spans="1:15" ht="20.100000000000001" customHeight="1" x14ac:dyDescent="0.3">
      <c r="A346" s="77"/>
      <c r="B346" s="160"/>
      <c r="C346" s="177"/>
      <c r="D346" s="80" t="s">
        <v>855</v>
      </c>
      <c r="E346" s="160"/>
      <c r="F346" s="81"/>
      <c r="G346" s="82"/>
      <c r="H346" s="81"/>
      <c r="I346" s="82"/>
      <c r="J346" s="81"/>
      <c r="K346" s="82"/>
      <c r="L346" s="83"/>
      <c r="M346" s="83"/>
      <c r="N346" s="83"/>
      <c r="O346" s="207"/>
    </row>
    <row r="347" spans="1:15" ht="20.100000000000001" customHeight="1" x14ac:dyDescent="0.3">
      <c r="A347" s="77"/>
      <c r="B347" s="160"/>
      <c r="C347" s="177"/>
      <c r="D347" s="80" t="s">
        <v>856</v>
      </c>
      <c r="E347" s="160"/>
      <c r="F347" s="81"/>
      <c r="G347" s="82"/>
      <c r="H347" s="81"/>
      <c r="I347" s="82"/>
      <c r="J347" s="81"/>
      <c r="K347" s="82"/>
      <c r="L347" s="83"/>
      <c r="M347" s="83"/>
      <c r="N347" s="83"/>
      <c r="O347" s="207"/>
    </row>
    <row r="348" spans="1:15" ht="20.100000000000001" customHeight="1" x14ac:dyDescent="0.3">
      <c r="A348" s="77"/>
      <c r="B348" s="160"/>
      <c r="C348" s="177"/>
      <c r="D348" s="80" t="s">
        <v>857</v>
      </c>
      <c r="E348" s="160"/>
      <c r="F348" s="81"/>
      <c r="G348" s="82"/>
      <c r="H348" s="81"/>
      <c r="I348" s="82"/>
      <c r="J348" s="81"/>
      <c r="K348" s="82"/>
      <c r="L348" s="83"/>
      <c r="M348" s="83"/>
      <c r="N348" s="83"/>
      <c r="O348" s="207"/>
    </row>
    <row r="349" spans="1:15" ht="20.100000000000001" customHeight="1" x14ac:dyDescent="0.3">
      <c r="A349" s="77"/>
      <c r="B349" s="160"/>
      <c r="C349" s="177"/>
      <c r="D349" s="80" t="s">
        <v>858</v>
      </c>
      <c r="E349" s="160"/>
      <c r="F349" s="81"/>
      <c r="G349" s="82"/>
      <c r="H349" s="81"/>
      <c r="I349" s="82"/>
      <c r="J349" s="81"/>
      <c r="K349" s="82"/>
      <c r="L349" s="83"/>
      <c r="M349" s="83"/>
      <c r="N349" s="83"/>
      <c r="O349" s="207"/>
    </row>
    <row r="350" spans="1:15" ht="20.100000000000001" customHeight="1" x14ac:dyDescent="0.3">
      <c r="A350" s="77"/>
      <c r="B350" s="160"/>
      <c r="C350" s="177"/>
      <c r="D350" s="80" t="s">
        <v>859</v>
      </c>
      <c r="E350" s="160"/>
      <c r="F350" s="81"/>
      <c r="G350" s="82"/>
      <c r="H350" s="81"/>
      <c r="I350" s="82"/>
      <c r="J350" s="81"/>
      <c r="K350" s="82"/>
      <c r="L350" s="83"/>
      <c r="M350" s="83"/>
      <c r="N350" s="83"/>
      <c r="O350" s="207"/>
    </row>
    <row r="351" spans="1:15" ht="20.100000000000001" customHeight="1" x14ac:dyDescent="0.3">
      <c r="A351" s="77"/>
      <c r="B351" s="160"/>
      <c r="C351" s="177"/>
      <c r="D351" s="80" t="s">
        <v>860</v>
      </c>
      <c r="E351" s="160"/>
      <c r="F351" s="81"/>
      <c r="G351" s="82"/>
      <c r="H351" s="81"/>
      <c r="I351" s="82"/>
      <c r="J351" s="81"/>
      <c r="K351" s="82"/>
      <c r="L351" s="83"/>
      <c r="M351" s="83"/>
      <c r="N351" s="83"/>
      <c r="O351" s="207"/>
    </row>
    <row r="352" spans="1:15" ht="20.100000000000001" customHeight="1" x14ac:dyDescent="0.3">
      <c r="A352" s="77"/>
      <c r="B352" s="160"/>
      <c r="C352" s="177"/>
      <c r="D352" s="80" t="s">
        <v>1932</v>
      </c>
      <c r="E352" s="160"/>
      <c r="F352" s="81"/>
      <c r="G352" s="82"/>
      <c r="H352" s="81"/>
      <c r="I352" s="82"/>
      <c r="J352" s="81"/>
      <c r="K352" s="82"/>
      <c r="L352" s="83"/>
      <c r="M352" s="83"/>
      <c r="N352" s="83"/>
      <c r="O352" s="207"/>
    </row>
    <row r="353" spans="1:15" ht="20.100000000000001" customHeight="1" x14ac:dyDescent="0.3">
      <c r="A353" s="77"/>
      <c r="B353" s="160"/>
      <c r="C353" s="177"/>
      <c r="D353" s="80" t="s">
        <v>1933</v>
      </c>
      <c r="E353" s="160"/>
      <c r="F353" s="81"/>
      <c r="G353" s="82"/>
      <c r="H353" s="81"/>
      <c r="I353" s="82"/>
      <c r="J353" s="81"/>
      <c r="K353" s="82"/>
      <c r="L353" s="83"/>
      <c r="M353" s="83"/>
      <c r="N353" s="83"/>
      <c r="O353" s="207"/>
    </row>
    <row r="354" spans="1:15" ht="20.100000000000001" customHeight="1" x14ac:dyDescent="0.3">
      <c r="A354" s="77"/>
      <c r="B354" s="160"/>
      <c r="C354" s="177"/>
      <c r="D354" s="80" t="s">
        <v>1934</v>
      </c>
      <c r="E354" s="160"/>
      <c r="F354" s="81"/>
      <c r="G354" s="82"/>
      <c r="H354" s="81"/>
      <c r="I354" s="82"/>
      <c r="J354" s="81"/>
      <c r="K354" s="82"/>
      <c r="L354" s="83"/>
      <c r="M354" s="83"/>
      <c r="N354" s="83"/>
      <c r="O354" s="207"/>
    </row>
    <row r="355" spans="1:15" ht="20.100000000000001" customHeight="1" x14ac:dyDescent="0.3">
      <c r="A355" s="77"/>
      <c r="B355" s="160"/>
      <c r="C355" s="177"/>
      <c r="D355" s="80" t="s">
        <v>1935</v>
      </c>
      <c r="E355" s="160"/>
      <c r="F355" s="81"/>
      <c r="G355" s="82"/>
      <c r="H355" s="81"/>
      <c r="I355" s="82"/>
      <c r="J355" s="81"/>
      <c r="K355" s="82"/>
      <c r="L355" s="83"/>
      <c r="M355" s="83"/>
      <c r="N355" s="83"/>
      <c r="O355" s="207"/>
    </row>
    <row r="356" spans="1:15" ht="20.100000000000001" customHeight="1" x14ac:dyDescent="0.3">
      <c r="A356" s="77"/>
      <c r="B356" s="160"/>
      <c r="C356" s="177"/>
      <c r="D356" s="80" t="s">
        <v>1936</v>
      </c>
      <c r="E356" s="160"/>
      <c r="F356" s="81"/>
      <c r="G356" s="82"/>
      <c r="H356" s="81"/>
      <c r="I356" s="82"/>
      <c r="J356" s="81"/>
      <c r="K356" s="82"/>
      <c r="L356" s="83"/>
      <c r="M356" s="83"/>
      <c r="N356" s="83"/>
      <c r="O356" s="207"/>
    </row>
    <row r="357" spans="1:15" ht="20.100000000000001" customHeight="1" x14ac:dyDescent="0.3">
      <c r="A357" s="77"/>
      <c r="B357" s="160"/>
      <c r="C357" s="177"/>
      <c r="D357" s="80" t="s">
        <v>1937</v>
      </c>
      <c r="E357" s="160"/>
      <c r="F357" s="81"/>
      <c r="G357" s="82"/>
      <c r="H357" s="81"/>
      <c r="I357" s="82"/>
      <c r="J357" s="81"/>
      <c r="K357" s="82"/>
      <c r="L357" s="83"/>
      <c r="M357" s="83"/>
      <c r="N357" s="83"/>
      <c r="O357" s="207"/>
    </row>
    <row r="358" spans="1:15" ht="20.100000000000001" customHeight="1" x14ac:dyDescent="0.3">
      <c r="A358" s="116" t="s">
        <v>3725</v>
      </c>
      <c r="B358" s="176" t="s">
        <v>868</v>
      </c>
      <c r="C358" s="182" t="s">
        <v>5228</v>
      </c>
      <c r="D358" s="118" t="s">
        <v>852</v>
      </c>
      <c r="E358" s="176"/>
      <c r="F358" s="132"/>
      <c r="G358" s="136"/>
      <c r="H358" s="132"/>
      <c r="I358" s="136"/>
      <c r="J358" s="132"/>
      <c r="K358" s="136"/>
      <c r="L358" s="146" t="s">
        <v>1</v>
      </c>
      <c r="M358" s="146" t="s">
        <v>1</v>
      </c>
      <c r="N358" s="146" t="s">
        <v>1</v>
      </c>
      <c r="O358" s="206"/>
    </row>
    <row r="359" spans="1:15" ht="20.100000000000001" customHeight="1" x14ac:dyDescent="0.3">
      <c r="A359" s="77"/>
      <c r="B359" s="160"/>
      <c r="C359" s="177"/>
      <c r="D359" s="80" t="s">
        <v>853</v>
      </c>
      <c r="E359" s="160"/>
      <c r="F359" s="81"/>
      <c r="G359" s="82"/>
      <c r="H359" s="81"/>
      <c r="I359" s="82"/>
      <c r="J359" s="81"/>
      <c r="K359" s="82"/>
      <c r="L359" s="83"/>
      <c r="M359" s="83"/>
      <c r="N359" s="83"/>
      <c r="O359" s="207"/>
    </row>
    <row r="360" spans="1:15" ht="20.100000000000001" customHeight="1" x14ac:dyDescent="0.3">
      <c r="A360" s="77"/>
      <c r="B360" s="160"/>
      <c r="C360" s="177"/>
      <c r="D360" s="80" t="s">
        <v>854</v>
      </c>
      <c r="E360" s="160"/>
      <c r="F360" s="81"/>
      <c r="G360" s="82"/>
      <c r="H360" s="81"/>
      <c r="I360" s="82"/>
      <c r="J360" s="81"/>
      <c r="K360" s="82"/>
      <c r="L360" s="83"/>
      <c r="M360" s="83"/>
      <c r="N360" s="83"/>
      <c r="O360" s="207"/>
    </row>
    <row r="361" spans="1:15" ht="20.100000000000001" customHeight="1" x14ac:dyDescent="0.3">
      <c r="A361" s="77"/>
      <c r="B361" s="160"/>
      <c r="C361" s="177"/>
      <c r="D361" s="80" t="s">
        <v>855</v>
      </c>
      <c r="E361" s="160"/>
      <c r="F361" s="81"/>
      <c r="G361" s="82"/>
      <c r="H361" s="81"/>
      <c r="I361" s="82"/>
      <c r="J361" s="81"/>
      <c r="K361" s="82"/>
      <c r="L361" s="83"/>
      <c r="M361" s="83"/>
      <c r="N361" s="83"/>
      <c r="O361" s="207"/>
    </row>
    <row r="362" spans="1:15" ht="20.100000000000001" customHeight="1" x14ac:dyDescent="0.3">
      <c r="A362" s="77"/>
      <c r="B362" s="160"/>
      <c r="C362" s="177"/>
      <c r="D362" s="80" t="s">
        <v>856</v>
      </c>
      <c r="E362" s="160"/>
      <c r="F362" s="81"/>
      <c r="G362" s="82"/>
      <c r="H362" s="81"/>
      <c r="I362" s="82"/>
      <c r="J362" s="81"/>
      <c r="K362" s="82"/>
      <c r="L362" s="83"/>
      <c r="M362" s="83"/>
      <c r="N362" s="83"/>
      <c r="O362" s="207"/>
    </row>
    <row r="363" spans="1:15" ht="20.100000000000001" customHeight="1" x14ac:dyDescent="0.3">
      <c r="A363" s="77"/>
      <c r="B363" s="160"/>
      <c r="C363" s="177"/>
      <c r="D363" s="80" t="s">
        <v>857</v>
      </c>
      <c r="E363" s="160"/>
      <c r="F363" s="81"/>
      <c r="G363" s="82"/>
      <c r="H363" s="81"/>
      <c r="I363" s="82"/>
      <c r="J363" s="81"/>
      <c r="K363" s="82"/>
      <c r="L363" s="83"/>
      <c r="M363" s="83"/>
      <c r="N363" s="83"/>
      <c r="O363" s="207"/>
    </row>
    <row r="364" spans="1:15" ht="20.100000000000001" customHeight="1" x14ac:dyDescent="0.3">
      <c r="A364" s="77"/>
      <c r="B364" s="160"/>
      <c r="C364" s="177"/>
      <c r="D364" s="80" t="s">
        <v>858</v>
      </c>
      <c r="E364" s="160"/>
      <c r="F364" s="81"/>
      <c r="G364" s="82"/>
      <c r="H364" s="81"/>
      <c r="I364" s="82"/>
      <c r="J364" s="81"/>
      <c r="K364" s="82"/>
      <c r="L364" s="83"/>
      <c r="M364" s="83"/>
      <c r="N364" s="83"/>
      <c r="O364" s="207"/>
    </row>
    <row r="365" spans="1:15" ht="20.100000000000001" customHeight="1" x14ac:dyDescent="0.3">
      <c r="A365" s="77"/>
      <c r="B365" s="160"/>
      <c r="C365" s="177"/>
      <c r="D365" s="80" t="s">
        <v>859</v>
      </c>
      <c r="E365" s="160"/>
      <c r="F365" s="81"/>
      <c r="G365" s="82"/>
      <c r="H365" s="81"/>
      <c r="I365" s="82"/>
      <c r="J365" s="81"/>
      <c r="K365" s="82"/>
      <c r="L365" s="83"/>
      <c r="M365" s="83"/>
      <c r="N365" s="83"/>
      <c r="O365" s="207"/>
    </row>
    <row r="366" spans="1:15" ht="20.100000000000001" customHeight="1" x14ac:dyDescent="0.3">
      <c r="A366" s="77"/>
      <c r="B366" s="160"/>
      <c r="C366" s="177"/>
      <c r="D366" s="80" t="s">
        <v>860</v>
      </c>
      <c r="E366" s="160"/>
      <c r="F366" s="81"/>
      <c r="G366" s="82"/>
      <c r="H366" s="81"/>
      <c r="I366" s="82"/>
      <c r="J366" s="81"/>
      <c r="K366" s="82"/>
      <c r="L366" s="83"/>
      <c r="M366" s="83"/>
      <c r="N366" s="83"/>
      <c r="O366" s="207"/>
    </row>
    <row r="367" spans="1:15" ht="20.100000000000001" customHeight="1" x14ac:dyDescent="0.3">
      <c r="A367" s="77"/>
      <c r="B367" s="160"/>
      <c r="C367" s="177"/>
      <c r="D367" s="80" t="s">
        <v>1932</v>
      </c>
      <c r="E367" s="160"/>
      <c r="F367" s="81"/>
      <c r="G367" s="82"/>
      <c r="H367" s="81"/>
      <c r="I367" s="82"/>
      <c r="J367" s="81"/>
      <c r="K367" s="82"/>
      <c r="L367" s="83"/>
      <c r="M367" s="83"/>
      <c r="N367" s="83"/>
      <c r="O367" s="207"/>
    </row>
    <row r="368" spans="1:15" ht="20.100000000000001" customHeight="1" x14ac:dyDescent="0.3">
      <c r="A368" s="77"/>
      <c r="B368" s="160"/>
      <c r="C368" s="177"/>
      <c r="D368" s="80" t="s">
        <v>1933</v>
      </c>
      <c r="E368" s="160"/>
      <c r="F368" s="81"/>
      <c r="G368" s="82"/>
      <c r="H368" s="81"/>
      <c r="I368" s="82"/>
      <c r="J368" s="81"/>
      <c r="K368" s="82"/>
      <c r="L368" s="83"/>
      <c r="M368" s="83"/>
      <c r="N368" s="83"/>
      <c r="O368" s="207"/>
    </row>
    <row r="369" spans="1:15" ht="20.100000000000001" customHeight="1" x14ac:dyDescent="0.3">
      <c r="A369" s="77"/>
      <c r="B369" s="160"/>
      <c r="C369" s="177"/>
      <c r="D369" s="80" t="s">
        <v>1934</v>
      </c>
      <c r="E369" s="160"/>
      <c r="F369" s="81"/>
      <c r="G369" s="82"/>
      <c r="H369" s="81"/>
      <c r="I369" s="82"/>
      <c r="J369" s="81"/>
      <c r="K369" s="82"/>
      <c r="L369" s="83"/>
      <c r="M369" s="83"/>
      <c r="N369" s="83"/>
      <c r="O369" s="207"/>
    </row>
    <row r="370" spans="1:15" ht="20.100000000000001" customHeight="1" x14ac:dyDescent="0.3">
      <c r="A370" s="77"/>
      <c r="B370" s="160"/>
      <c r="C370" s="177"/>
      <c r="D370" s="80" t="s">
        <v>1935</v>
      </c>
      <c r="E370" s="160"/>
      <c r="F370" s="81"/>
      <c r="G370" s="82"/>
      <c r="H370" s="81"/>
      <c r="I370" s="82"/>
      <c r="J370" s="81"/>
      <c r="K370" s="82"/>
      <c r="L370" s="83"/>
      <c r="M370" s="83"/>
      <c r="N370" s="83"/>
      <c r="O370" s="207"/>
    </row>
    <row r="371" spans="1:15" ht="20.100000000000001" customHeight="1" x14ac:dyDescent="0.3">
      <c r="A371" s="77"/>
      <c r="B371" s="160"/>
      <c r="C371" s="177"/>
      <c r="D371" s="80" t="s">
        <v>1936</v>
      </c>
      <c r="E371" s="160"/>
      <c r="F371" s="81"/>
      <c r="G371" s="82"/>
      <c r="H371" s="81"/>
      <c r="I371" s="82"/>
      <c r="J371" s="81"/>
      <c r="K371" s="82"/>
      <c r="L371" s="83"/>
      <c r="M371" s="83"/>
      <c r="N371" s="83"/>
      <c r="O371" s="207"/>
    </row>
    <row r="372" spans="1:15" ht="20.100000000000001" customHeight="1" x14ac:dyDescent="0.3">
      <c r="A372" s="77"/>
      <c r="B372" s="160"/>
      <c r="C372" s="177"/>
      <c r="D372" s="80" t="s">
        <v>1937</v>
      </c>
      <c r="E372" s="160"/>
      <c r="F372" s="81"/>
      <c r="G372" s="82"/>
      <c r="H372" s="81"/>
      <c r="I372" s="82"/>
      <c r="J372" s="81"/>
      <c r="K372" s="82"/>
      <c r="L372" s="83"/>
      <c r="M372" s="83"/>
      <c r="N372" s="83"/>
      <c r="O372" s="207"/>
    </row>
    <row r="373" spans="1:15" ht="20.100000000000001" customHeight="1" x14ac:dyDescent="0.3">
      <c r="A373" s="116" t="s">
        <v>3726</v>
      </c>
      <c r="B373" s="176" t="s">
        <v>869</v>
      </c>
      <c r="C373" s="182" t="s">
        <v>5228</v>
      </c>
      <c r="D373" s="118" t="s">
        <v>852</v>
      </c>
      <c r="E373" s="176"/>
      <c r="F373" s="132"/>
      <c r="G373" s="136"/>
      <c r="H373" s="132"/>
      <c r="I373" s="136"/>
      <c r="J373" s="132"/>
      <c r="K373" s="136"/>
      <c r="L373" s="146" t="s">
        <v>1</v>
      </c>
      <c r="M373" s="146" t="s">
        <v>1</v>
      </c>
      <c r="N373" s="146" t="s">
        <v>1</v>
      </c>
      <c r="O373" s="206"/>
    </row>
    <row r="374" spans="1:15" ht="20.100000000000001" customHeight="1" x14ac:dyDescent="0.3">
      <c r="A374" s="77"/>
      <c r="B374" s="160"/>
      <c r="C374" s="177"/>
      <c r="D374" s="80" t="s">
        <v>853</v>
      </c>
      <c r="E374" s="160"/>
      <c r="F374" s="81"/>
      <c r="G374" s="82"/>
      <c r="H374" s="81"/>
      <c r="I374" s="82"/>
      <c r="J374" s="81"/>
      <c r="K374" s="82"/>
      <c r="L374" s="83"/>
      <c r="M374" s="83"/>
      <c r="N374" s="83"/>
      <c r="O374" s="207"/>
    </row>
    <row r="375" spans="1:15" ht="20.100000000000001" customHeight="1" x14ac:dyDescent="0.3">
      <c r="A375" s="77"/>
      <c r="B375" s="160"/>
      <c r="C375" s="177"/>
      <c r="D375" s="80" t="s">
        <v>854</v>
      </c>
      <c r="E375" s="160"/>
      <c r="F375" s="81"/>
      <c r="G375" s="82"/>
      <c r="H375" s="81"/>
      <c r="I375" s="82"/>
      <c r="J375" s="81"/>
      <c r="K375" s="82"/>
      <c r="L375" s="83"/>
      <c r="M375" s="83"/>
      <c r="N375" s="83"/>
      <c r="O375" s="207"/>
    </row>
    <row r="376" spans="1:15" ht="20.100000000000001" customHeight="1" x14ac:dyDescent="0.3">
      <c r="A376" s="77"/>
      <c r="B376" s="160"/>
      <c r="C376" s="177"/>
      <c r="D376" s="80" t="s">
        <v>855</v>
      </c>
      <c r="E376" s="160"/>
      <c r="F376" s="81"/>
      <c r="G376" s="82"/>
      <c r="H376" s="81"/>
      <c r="I376" s="82"/>
      <c r="J376" s="81"/>
      <c r="K376" s="82"/>
      <c r="L376" s="83"/>
      <c r="M376" s="83"/>
      <c r="N376" s="83"/>
      <c r="O376" s="207"/>
    </row>
    <row r="377" spans="1:15" ht="20.100000000000001" customHeight="1" x14ac:dyDescent="0.3">
      <c r="A377" s="77"/>
      <c r="B377" s="160"/>
      <c r="C377" s="177"/>
      <c r="D377" s="80" t="s">
        <v>856</v>
      </c>
      <c r="E377" s="160"/>
      <c r="F377" s="81"/>
      <c r="G377" s="82"/>
      <c r="H377" s="81"/>
      <c r="I377" s="82"/>
      <c r="J377" s="81"/>
      <c r="K377" s="82"/>
      <c r="L377" s="83"/>
      <c r="M377" s="83"/>
      <c r="N377" s="83"/>
      <c r="O377" s="207"/>
    </row>
    <row r="378" spans="1:15" ht="20.100000000000001" customHeight="1" x14ac:dyDescent="0.3">
      <c r="A378" s="77"/>
      <c r="B378" s="160"/>
      <c r="C378" s="177"/>
      <c r="D378" s="80" t="s">
        <v>857</v>
      </c>
      <c r="E378" s="160"/>
      <c r="F378" s="81"/>
      <c r="G378" s="82"/>
      <c r="H378" s="81"/>
      <c r="I378" s="82"/>
      <c r="J378" s="81"/>
      <c r="K378" s="82"/>
      <c r="L378" s="83"/>
      <c r="M378" s="83"/>
      <c r="N378" s="83"/>
      <c r="O378" s="207"/>
    </row>
    <row r="379" spans="1:15" ht="20.100000000000001" customHeight="1" x14ac:dyDescent="0.3">
      <c r="A379" s="77"/>
      <c r="B379" s="160"/>
      <c r="C379" s="177"/>
      <c r="D379" s="80" t="s">
        <v>858</v>
      </c>
      <c r="E379" s="160"/>
      <c r="F379" s="81"/>
      <c r="G379" s="82"/>
      <c r="H379" s="81"/>
      <c r="I379" s="82"/>
      <c r="J379" s="81"/>
      <c r="K379" s="82"/>
      <c r="L379" s="83"/>
      <c r="M379" s="83"/>
      <c r="N379" s="83"/>
      <c r="O379" s="207"/>
    </row>
    <row r="380" spans="1:15" ht="20.100000000000001" customHeight="1" x14ac:dyDescent="0.3">
      <c r="A380" s="77"/>
      <c r="B380" s="160"/>
      <c r="C380" s="177"/>
      <c r="D380" s="80" t="s">
        <v>859</v>
      </c>
      <c r="E380" s="160"/>
      <c r="F380" s="81"/>
      <c r="G380" s="82"/>
      <c r="H380" s="81"/>
      <c r="I380" s="82"/>
      <c r="J380" s="81"/>
      <c r="K380" s="82"/>
      <c r="L380" s="83"/>
      <c r="M380" s="83"/>
      <c r="N380" s="83"/>
      <c r="O380" s="207"/>
    </row>
    <row r="381" spans="1:15" ht="20.100000000000001" customHeight="1" x14ac:dyDescent="0.3">
      <c r="A381" s="77"/>
      <c r="B381" s="160"/>
      <c r="C381" s="177"/>
      <c r="D381" s="80" t="s">
        <v>860</v>
      </c>
      <c r="E381" s="160"/>
      <c r="F381" s="81"/>
      <c r="G381" s="82"/>
      <c r="H381" s="81"/>
      <c r="I381" s="82"/>
      <c r="J381" s="81"/>
      <c r="K381" s="82"/>
      <c r="L381" s="83"/>
      <c r="M381" s="83"/>
      <c r="N381" s="83"/>
      <c r="O381" s="207"/>
    </row>
    <row r="382" spans="1:15" ht="20.100000000000001" customHeight="1" x14ac:dyDescent="0.3">
      <c r="A382" s="77"/>
      <c r="B382" s="160"/>
      <c r="C382" s="177"/>
      <c r="D382" s="80" t="s">
        <v>1932</v>
      </c>
      <c r="E382" s="160"/>
      <c r="F382" s="81"/>
      <c r="G382" s="82"/>
      <c r="H382" s="81"/>
      <c r="I382" s="82"/>
      <c r="J382" s="81"/>
      <c r="K382" s="82"/>
      <c r="L382" s="83"/>
      <c r="M382" s="83"/>
      <c r="N382" s="83"/>
      <c r="O382" s="207"/>
    </row>
    <row r="383" spans="1:15" ht="20.100000000000001" customHeight="1" x14ac:dyDescent="0.3">
      <c r="A383" s="77"/>
      <c r="B383" s="160"/>
      <c r="C383" s="177"/>
      <c r="D383" s="80" t="s">
        <v>1933</v>
      </c>
      <c r="E383" s="160"/>
      <c r="F383" s="81"/>
      <c r="G383" s="82"/>
      <c r="H383" s="81"/>
      <c r="I383" s="82"/>
      <c r="J383" s="81"/>
      <c r="K383" s="82"/>
      <c r="L383" s="83"/>
      <c r="M383" s="83"/>
      <c r="N383" s="83"/>
      <c r="O383" s="207"/>
    </row>
    <row r="384" spans="1:15" ht="20.100000000000001" customHeight="1" x14ac:dyDescent="0.3">
      <c r="A384" s="77"/>
      <c r="B384" s="160"/>
      <c r="C384" s="177"/>
      <c r="D384" s="80" t="s">
        <v>1934</v>
      </c>
      <c r="E384" s="160"/>
      <c r="F384" s="81"/>
      <c r="G384" s="82"/>
      <c r="H384" s="81"/>
      <c r="I384" s="82"/>
      <c r="J384" s="81"/>
      <c r="K384" s="82"/>
      <c r="L384" s="83"/>
      <c r="M384" s="83"/>
      <c r="N384" s="83"/>
      <c r="O384" s="207"/>
    </row>
    <row r="385" spans="1:15" ht="20.100000000000001" customHeight="1" x14ac:dyDescent="0.3">
      <c r="A385" s="77"/>
      <c r="B385" s="160"/>
      <c r="C385" s="177"/>
      <c r="D385" s="80" t="s">
        <v>1935</v>
      </c>
      <c r="E385" s="160"/>
      <c r="F385" s="81"/>
      <c r="G385" s="82"/>
      <c r="H385" s="81"/>
      <c r="I385" s="82"/>
      <c r="J385" s="81"/>
      <c r="K385" s="82"/>
      <c r="L385" s="83"/>
      <c r="M385" s="83"/>
      <c r="N385" s="83"/>
      <c r="O385" s="207"/>
    </row>
    <row r="386" spans="1:15" ht="20.100000000000001" customHeight="1" x14ac:dyDescent="0.3">
      <c r="A386" s="77"/>
      <c r="B386" s="160"/>
      <c r="C386" s="177"/>
      <c r="D386" s="80" t="s">
        <v>1936</v>
      </c>
      <c r="E386" s="160"/>
      <c r="F386" s="81"/>
      <c r="G386" s="82"/>
      <c r="H386" s="81"/>
      <c r="I386" s="82"/>
      <c r="J386" s="81"/>
      <c r="K386" s="82"/>
      <c r="L386" s="83"/>
      <c r="M386" s="83"/>
      <c r="N386" s="83"/>
      <c r="O386" s="207"/>
    </row>
    <row r="387" spans="1:15" ht="20.100000000000001" customHeight="1" x14ac:dyDescent="0.3">
      <c r="A387" s="77"/>
      <c r="B387" s="160"/>
      <c r="C387" s="177"/>
      <c r="D387" s="80" t="s">
        <v>1937</v>
      </c>
      <c r="E387" s="160"/>
      <c r="F387" s="81"/>
      <c r="G387" s="82"/>
      <c r="H387" s="81"/>
      <c r="I387" s="82"/>
      <c r="J387" s="81"/>
      <c r="K387" s="82"/>
      <c r="L387" s="83"/>
      <c r="M387" s="83"/>
      <c r="N387" s="83"/>
      <c r="O387" s="207"/>
    </row>
    <row r="388" spans="1:15" ht="20.100000000000001" customHeight="1" x14ac:dyDescent="0.3">
      <c r="A388" s="116" t="s">
        <v>3727</v>
      </c>
      <c r="B388" s="176" t="s">
        <v>870</v>
      </c>
      <c r="C388" s="182" t="s">
        <v>5228</v>
      </c>
      <c r="D388" s="118" t="s">
        <v>852</v>
      </c>
      <c r="E388" s="176"/>
      <c r="F388" s="132"/>
      <c r="G388" s="136"/>
      <c r="H388" s="132"/>
      <c r="I388" s="136"/>
      <c r="J388" s="132"/>
      <c r="K388" s="136"/>
      <c r="L388" s="146" t="s">
        <v>1</v>
      </c>
      <c r="M388" s="146" t="s">
        <v>1</v>
      </c>
      <c r="N388" s="146" t="s">
        <v>1</v>
      </c>
      <c r="O388" s="206"/>
    </row>
    <row r="389" spans="1:15" ht="20.100000000000001" customHeight="1" x14ac:dyDescent="0.3">
      <c r="A389" s="77"/>
      <c r="B389" s="160"/>
      <c r="C389" s="177"/>
      <c r="D389" s="80" t="s">
        <v>853</v>
      </c>
      <c r="E389" s="160"/>
      <c r="F389" s="81"/>
      <c r="G389" s="82"/>
      <c r="H389" s="81"/>
      <c r="I389" s="82"/>
      <c r="J389" s="81"/>
      <c r="K389" s="82"/>
      <c r="L389" s="83"/>
      <c r="M389" s="83"/>
      <c r="N389" s="83"/>
      <c r="O389" s="207"/>
    </row>
    <row r="390" spans="1:15" ht="20.100000000000001" customHeight="1" x14ac:dyDescent="0.3">
      <c r="A390" s="77"/>
      <c r="B390" s="160"/>
      <c r="C390" s="177"/>
      <c r="D390" s="80" t="s">
        <v>854</v>
      </c>
      <c r="E390" s="160"/>
      <c r="F390" s="81"/>
      <c r="G390" s="82"/>
      <c r="H390" s="81"/>
      <c r="I390" s="82"/>
      <c r="J390" s="81"/>
      <c r="K390" s="82"/>
      <c r="L390" s="83"/>
      <c r="M390" s="83"/>
      <c r="N390" s="83"/>
      <c r="O390" s="207"/>
    </row>
    <row r="391" spans="1:15" ht="20.100000000000001" customHeight="1" x14ac:dyDescent="0.3">
      <c r="A391" s="77"/>
      <c r="B391" s="160"/>
      <c r="C391" s="177"/>
      <c r="D391" s="80" t="s">
        <v>855</v>
      </c>
      <c r="E391" s="160"/>
      <c r="F391" s="81"/>
      <c r="G391" s="82"/>
      <c r="H391" s="81"/>
      <c r="I391" s="82"/>
      <c r="J391" s="81"/>
      <c r="K391" s="82"/>
      <c r="L391" s="83"/>
      <c r="M391" s="83"/>
      <c r="N391" s="83"/>
      <c r="O391" s="207"/>
    </row>
    <row r="392" spans="1:15" ht="20.100000000000001" customHeight="1" x14ac:dyDescent="0.3">
      <c r="A392" s="77"/>
      <c r="B392" s="160"/>
      <c r="C392" s="177"/>
      <c r="D392" s="80" t="s">
        <v>856</v>
      </c>
      <c r="E392" s="160"/>
      <c r="F392" s="81"/>
      <c r="G392" s="82"/>
      <c r="H392" s="81"/>
      <c r="I392" s="82"/>
      <c r="J392" s="81"/>
      <c r="K392" s="82"/>
      <c r="L392" s="83"/>
      <c r="M392" s="83"/>
      <c r="N392" s="83"/>
      <c r="O392" s="207"/>
    </row>
    <row r="393" spans="1:15" ht="20.100000000000001" customHeight="1" x14ac:dyDescent="0.3">
      <c r="A393" s="77"/>
      <c r="B393" s="160"/>
      <c r="C393" s="177"/>
      <c r="D393" s="80" t="s">
        <v>857</v>
      </c>
      <c r="E393" s="160"/>
      <c r="F393" s="81"/>
      <c r="G393" s="82"/>
      <c r="H393" s="81"/>
      <c r="I393" s="82"/>
      <c r="J393" s="81"/>
      <c r="K393" s="82"/>
      <c r="L393" s="83"/>
      <c r="M393" s="83"/>
      <c r="N393" s="83"/>
      <c r="O393" s="207"/>
    </row>
    <row r="394" spans="1:15" ht="20.100000000000001" customHeight="1" x14ac:dyDescent="0.3">
      <c r="A394" s="77"/>
      <c r="B394" s="160"/>
      <c r="C394" s="177"/>
      <c r="D394" s="80" t="s">
        <v>858</v>
      </c>
      <c r="E394" s="160"/>
      <c r="F394" s="81"/>
      <c r="G394" s="82"/>
      <c r="H394" s="81"/>
      <c r="I394" s="82"/>
      <c r="J394" s="81"/>
      <c r="K394" s="82"/>
      <c r="L394" s="83"/>
      <c r="M394" s="83"/>
      <c r="N394" s="83"/>
      <c r="O394" s="207"/>
    </row>
    <row r="395" spans="1:15" ht="20.100000000000001" customHeight="1" x14ac:dyDescent="0.3">
      <c r="A395" s="77"/>
      <c r="B395" s="160"/>
      <c r="C395" s="177"/>
      <c r="D395" s="80" t="s">
        <v>859</v>
      </c>
      <c r="E395" s="160"/>
      <c r="F395" s="81"/>
      <c r="G395" s="82"/>
      <c r="H395" s="81"/>
      <c r="I395" s="82"/>
      <c r="J395" s="81"/>
      <c r="K395" s="82"/>
      <c r="L395" s="83"/>
      <c r="M395" s="83"/>
      <c r="N395" s="83"/>
      <c r="O395" s="207"/>
    </row>
    <row r="396" spans="1:15" ht="20.100000000000001" customHeight="1" x14ac:dyDescent="0.3">
      <c r="A396" s="77"/>
      <c r="B396" s="160"/>
      <c r="C396" s="177"/>
      <c r="D396" s="80" t="s">
        <v>860</v>
      </c>
      <c r="E396" s="160"/>
      <c r="F396" s="81"/>
      <c r="G396" s="82"/>
      <c r="H396" s="81"/>
      <c r="I396" s="82"/>
      <c r="J396" s="81"/>
      <c r="K396" s="82"/>
      <c r="L396" s="83"/>
      <c r="M396" s="83"/>
      <c r="N396" s="83"/>
      <c r="O396" s="207"/>
    </row>
    <row r="397" spans="1:15" ht="20.100000000000001" customHeight="1" x14ac:dyDescent="0.3">
      <c r="A397" s="77"/>
      <c r="B397" s="160"/>
      <c r="C397" s="177"/>
      <c r="D397" s="80" t="s">
        <v>1932</v>
      </c>
      <c r="E397" s="160"/>
      <c r="F397" s="81"/>
      <c r="G397" s="82"/>
      <c r="H397" s="81"/>
      <c r="I397" s="82"/>
      <c r="J397" s="81"/>
      <c r="K397" s="82"/>
      <c r="L397" s="83"/>
      <c r="M397" s="83"/>
      <c r="N397" s="83"/>
      <c r="O397" s="207"/>
    </row>
    <row r="398" spans="1:15" ht="20.100000000000001" customHeight="1" x14ac:dyDescent="0.3">
      <c r="A398" s="77"/>
      <c r="B398" s="160"/>
      <c r="C398" s="177"/>
      <c r="D398" s="80" t="s">
        <v>1933</v>
      </c>
      <c r="E398" s="160"/>
      <c r="F398" s="81"/>
      <c r="G398" s="82"/>
      <c r="H398" s="81"/>
      <c r="I398" s="82"/>
      <c r="J398" s="81"/>
      <c r="K398" s="82"/>
      <c r="L398" s="83"/>
      <c r="M398" s="83"/>
      <c r="N398" s="83"/>
      <c r="O398" s="207"/>
    </row>
    <row r="399" spans="1:15" ht="20.100000000000001" customHeight="1" x14ac:dyDescent="0.3">
      <c r="A399" s="77"/>
      <c r="B399" s="160"/>
      <c r="C399" s="177"/>
      <c r="D399" s="80" t="s">
        <v>1934</v>
      </c>
      <c r="E399" s="160"/>
      <c r="F399" s="81"/>
      <c r="G399" s="82"/>
      <c r="H399" s="81"/>
      <c r="I399" s="82"/>
      <c r="J399" s="81"/>
      <c r="K399" s="82"/>
      <c r="L399" s="83"/>
      <c r="M399" s="83"/>
      <c r="N399" s="83"/>
      <c r="O399" s="207"/>
    </row>
    <row r="400" spans="1:15" ht="20.100000000000001" customHeight="1" x14ac:dyDescent="0.3">
      <c r="A400" s="77"/>
      <c r="B400" s="160"/>
      <c r="C400" s="177"/>
      <c r="D400" s="80" t="s">
        <v>1935</v>
      </c>
      <c r="E400" s="160"/>
      <c r="F400" s="81"/>
      <c r="G400" s="82"/>
      <c r="H400" s="81"/>
      <c r="I400" s="82"/>
      <c r="J400" s="81"/>
      <c r="K400" s="82"/>
      <c r="L400" s="83"/>
      <c r="M400" s="83"/>
      <c r="N400" s="83"/>
      <c r="O400" s="207"/>
    </row>
    <row r="401" spans="1:15" ht="20.100000000000001" customHeight="1" x14ac:dyDescent="0.3">
      <c r="A401" s="77"/>
      <c r="B401" s="160"/>
      <c r="C401" s="177"/>
      <c r="D401" s="80" t="s">
        <v>1936</v>
      </c>
      <c r="E401" s="160"/>
      <c r="F401" s="81"/>
      <c r="G401" s="82"/>
      <c r="H401" s="81"/>
      <c r="I401" s="82"/>
      <c r="J401" s="81"/>
      <c r="K401" s="82"/>
      <c r="L401" s="83"/>
      <c r="M401" s="83"/>
      <c r="N401" s="83"/>
      <c r="O401" s="207"/>
    </row>
    <row r="402" spans="1:15" ht="20.100000000000001" customHeight="1" x14ac:dyDescent="0.3">
      <c r="A402" s="77"/>
      <c r="B402" s="160"/>
      <c r="C402" s="177"/>
      <c r="D402" s="80" t="s">
        <v>1937</v>
      </c>
      <c r="E402" s="160"/>
      <c r="F402" s="81"/>
      <c r="G402" s="82"/>
      <c r="H402" s="81"/>
      <c r="I402" s="82"/>
      <c r="J402" s="81"/>
      <c r="K402" s="82"/>
      <c r="L402" s="83"/>
      <c r="M402" s="83"/>
      <c r="N402" s="83"/>
      <c r="O402" s="207"/>
    </row>
    <row r="403" spans="1:15" ht="20.100000000000001" customHeight="1" x14ac:dyDescent="0.3">
      <c r="A403" s="116" t="s">
        <v>3728</v>
      </c>
      <c r="B403" s="176" t="s">
        <v>871</v>
      </c>
      <c r="C403" s="182" t="s">
        <v>5228</v>
      </c>
      <c r="D403" s="118" t="s">
        <v>852</v>
      </c>
      <c r="E403" s="176"/>
      <c r="F403" s="132"/>
      <c r="G403" s="136"/>
      <c r="H403" s="132"/>
      <c r="I403" s="136"/>
      <c r="J403" s="132"/>
      <c r="K403" s="136"/>
      <c r="L403" s="146" t="s">
        <v>1</v>
      </c>
      <c r="M403" s="146" t="s">
        <v>1</v>
      </c>
      <c r="N403" s="146" t="s">
        <v>1</v>
      </c>
      <c r="O403" s="206"/>
    </row>
    <row r="404" spans="1:15" ht="20.100000000000001" customHeight="1" x14ac:dyDescent="0.3">
      <c r="A404" s="77"/>
      <c r="B404" s="160"/>
      <c r="C404" s="177"/>
      <c r="D404" s="80" t="s">
        <v>853</v>
      </c>
      <c r="E404" s="160"/>
      <c r="F404" s="81"/>
      <c r="G404" s="82"/>
      <c r="H404" s="81"/>
      <c r="I404" s="82"/>
      <c r="J404" s="81"/>
      <c r="K404" s="82"/>
      <c r="L404" s="83"/>
      <c r="M404" s="83"/>
      <c r="N404" s="83"/>
      <c r="O404" s="207"/>
    </row>
    <row r="405" spans="1:15" ht="20.100000000000001" customHeight="1" x14ac:dyDescent="0.3">
      <c r="A405" s="77"/>
      <c r="B405" s="160"/>
      <c r="C405" s="177"/>
      <c r="D405" s="80" t="s">
        <v>854</v>
      </c>
      <c r="E405" s="160"/>
      <c r="F405" s="81"/>
      <c r="G405" s="82"/>
      <c r="H405" s="81"/>
      <c r="I405" s="82"/>
      <c r="J405" s="81"/>
      <c r="K405" s="82"/>
      <c r="L405" s="83"/>
      <c r="M405" s="83"/>
      <c r="N405" s="83"/>
      <c r="O405" s="207"/>
    </row>
    <row r="406" spans="1:15" ht="20.100000000000001" customHeight="1" x14ac:dyDescent="0.3">
      <c r="A406" s="77"/>
      <c r="B406" s="160"/>
      <c r="C406" s="177"/>
      <c r="D406" s="80" t="s">
        <v>855</v>
      </c>
      <c r="E406" s="160"/>
      <c r="F406" s="81"/>
      <c r="G406" s="82"/>
      <c r="H406" s="81"/>
      <c r="I406" s="82"/>
      <c r="J406" s="81"/>
      <c r="K406" s="82"/>
      <c r="L406" s="83"/>
      <c r="M406" s="83"/>
      <c r="N406" s="83"/>
      <c r="O406" s="207"/>
    </row>
    <row r="407" spans="1:15" ht="20.100000000000001" customHeight="1" x14ac:dyDescent="0.3">
      <c r="A407" s="77"/>
      <c r="B407" s="160"/>
      <c r="C407" s="177"/>
      <c r="D407" s="80" t="s">
        <v>856</v>
      </c>
      <c r="E407" s="160"/>
      <c r="F407" s="81"/>
      <c r="G407" s="82"/>
      <c r="H407" s="81"/>
      <c r="I407" s="82"/>
      <c r="J407" s="81"/>
      <c r="K407" s="82"/>
      <c r="L407" s="83"/>
      <c r="M407" s="83"/>
      <c r="N407" s="83"/>
      <c r="O407" s="207"/>
    </row>
    <row r="408" spans="1:15" ht="20.100000000000001" customHeight="1" x14ac:dyDescent="0.3">
      <c r="A408" s="77"/>
      <c r="B408" s="160"/>
      <c r="C408" s="177"/>
      <c r="D408" s="80" t="s">
        <v>857</v>
      </c>
      <c r="E408" s="160"/>
      <c r="F408" s="81"/>
      <c r="G408" s="82"/>
      <c r="H408" s="81"/>
      <c r="I408" s="82"/>
      <c r="J408" s="81"/>
      <c r="K408" s="82"/>
      <c r="L408" s="83"/>
      <c r="M408" s="83"/>
      <c r="N408" s="83"/>
      <c r="O408" s="207"/>
    </row>
    <row r="409" spans="1:15" ht="20.100000000000001" customHeight="1" x14ac:dyDescent="0.3">
      <c r="A409" s="77"/>
      <c r="B409" s="160"/>
      <c r="C409" s="177"/>
      <c r="D409" s="80" t="s">
        <v>858</v>
      </c>
      <c r="E409" s="160"/>
      <c r="F409" s="81"/>
      <c r="G409" s="82"/>
      <c r="H409" s="81"/>
      <c r="I409" s="82"/>
      <c r="J409" s="81"/>
      <c r="K409" s="82"/>
      <c r="L409" s="83"/>
      <c r="M409" s="83"/>
      <c r="N409" s="83"/>
      <c r="O409" s="207"/>
    </row>
    <row r="410" spans="1:15" ht="20.100000000000001" customHeight="1" x14ac:dyDescent="0.3">
      <c r="A410" s="77"/>
      <c r="B410" s="160"/>
      <c r="C410" s="177"/>
      <c r="D410" s="80" t="s">
        <v>859</v>
      </c>
      <c r="E410" s="160"/>
      <c r="F410" s="81"/>
      <c r="G410" s="82"/>
      <c r="H410" s="81"/>
      <c r="I410" s="82"/>
      <c r="J410" s="81"/>
      <c r="K410" s="82"/>
      <c r="L410" s="83"/>
      <c r="M410" s="83"/>
      <c r="N410" s="83"/>
      <c r="O410" s="207"/>
    </row>
    <row r="411" spans="1:15" ht="20.100000000000001" customHeight="1" x14ac:dyDescent="0.3">
      <c r="A411" s="77"/>
      <c r="B411" s="160"/>
      <c r="C411" s="177"/>
      <c r="D411" s="80" t="s">
        <v>860</v>
      </c>
      <c r="E411" s="160"/>
      <c r="F411" s="81"/>
      <c r="G411" s="82"/>
      <c r="H411" s="81"/>
      <c r="I411" s="82"/>
      <c r="J411" s="81"/>
      <c r="K411" s="82"/>
      <c r="L411" s="83"/>
      <c r="M411" s="83"/>
      <c r="N411" s="83"/>
      <c r="O411" s="207"/>
    </row>
    <row r="412" spans="1:15" ht="20.100000000000001" customHeight="1" x14ac:dyDescent="0.3">
      <c r="A412" s="77"/>
      <c r="B412" s="160"/>
      <c r="C412" s="177"/>
      <c r="D412" s="80" t="s">
        <v>1932</v>
      </c>
      <c r="E412" s="160"/>
      <c r="F412" s="81"/>
      <c r="G412" s="82"/>
      <c r="H412" s="81"/>
      <c r="I412" s="82"/>
      <c r="J412" s="81"/>
      <c r="K412" s="82"/>
      <c r="L412" s="83"/>
      <c r="M412" s="83"/>
      <c r="N412" s="83"/>
      <c r="O412" s="207"/>
    </row>
    <row r="413" spans="1:15" ht="20.100000000000001" customHeight="1" x14ac:dyDescent="0.3">
      <c r="A413" s="77"/>
      <c r="B413" s="160"/>
      <c r="C413" s="177"/>
      <c r="D413" s="80" t="s">
        <v>1933</v>
      </c>
      <c r="E413" s="160"/>
      <c r="F413" s="81"/>
      <c r="G413" s="82"/>
      <c r="H413" s="81"/>
      <c r="I413" s="82"/>
      <c r="J413" s="81"/>
      <c r="K413" s="82"/>
      <c r="L413" s="83"/>
      <c r="M413" s="83"/>
      <c r="N413" s="83"/>
      <c r="O413" s="207"/>
    </row>
    <row r="414" spans="1:15" ht="20.100000000000001" customHeight="1" x14ac:dyDescent="0.3">
      <c r="A414" s="77"/>
      <c r="B414" s="160"/>
      <c r="C414" s="177"/>
      <c r="D414" s="80" t="s">
        <v>1934</v>
      </c>
      <c r="E414" s="160"/>
      <c r="F414" s="81"/>
      <c r="G414" s="82"/>
      <c r="H414" s="81"/>
      <c r="I414" s="82"/>
      <c r="J414" s="81"/>
      <c r="K414" s="82"/>
      <c r="L414" s="83"/>
      <c r="M414" s="83"/>
      <c r="N414" s="83"/>
      <c r="O414" s="207"/>
    </row>
    <row r="415" spans="1:15" ht="20.100000000000001" customHeight="1" x14ac:dyDescent="0.3">
      <c r="A415" s="77"/>
      <c r="B415" s="160"/>
      <c r="C415" s="177"/>
      <c r="D415" s="80" t="s">
        <v>1935</v>
      </c>
      <c r="E415" s="160"/>
      <c r="F415" s="81"/>
      <c r="G415" s="82"/>
      <c r="H415" s="81"/>
      <c r="I415" s="82"/>
      <c r="J415" s="81"/>
      <c r="K415" s="82"/>
      <c r="L415" s="83"/>
      <c r="M415" s="83"/>
      <c r="N415" s="83"/>
      <c r="O415" s="207"/>
    </row>
    <row r="416" spans="1:15" ht="20.100000000000001" customHeight="1" x14ac:dyDescent="0.3">
      <c r="A416" s="77"/>
      <c r="B416" s="160"/>
      <c r="C416" s="177"/>
      <c r="D416" s="80" t="s">
        <v>1936</v>
      </c>
      <c r="E416" s="160"/>
      <c r="F416" s="81"/>
      <c r="G416" s="82"/>
      <c r="H416" s="81"/>
      <c r="I416" s="82"/>
      <c r="J416" s="81"/>
      <c r="K416" s="82"/>
      <c r="L416" s="83"/>
      <c r="M416" s="83"/>
      <c r="N416" s="83"/>
      <c r="O416" s="207"/>
    </row>
    <row r="417" spans="1:15" ht="20.100000000000001" customHeight="1" x14ac:dyDescent="0.3">
      <c r="A417" s="77"/>
      <c r="B417" s="160"/>
      <c r="C417" s="177"/>
      <c r="D417" s="80" t="s">
        <v>1937</v>
      </c>
      <c r="E417" s="160"/>
      <c r="F417" s="81"/>
      <c r="G417" s="82"/>
      <c r="H417" s="81"/>
      <c r="I417" s="82"/>
      <c r="J417" s="81"/>
      <c r="K417" s="82"/>
      <c r="L417" s="83"/>
      <c r="M417" s="83"/>
      <c r="N417" s="83"/>
      <c r="O417" s="207"/>
    </row>
    <row r="418" spans="1:15" ht="20.100000000000001" customHeight="1" x14ac:dyDescent="0.3">
      <c r="A418" s="116" t="s">
        <v>3729</v>
      </c>
      <c r="B418" s="176" t="s">
        <v>872</v>
      </c>
      <c r="C418" s="182" t="s">
        <v>5228</v>
      </c>
      <c r="D418" s="118" t="s">
        <v>852</v>
      </c>
      <c r="E418" s="176"/>
      <c r="F418" s="132"/>
      <c r="G418" s="136"/>
      <c r="H418" s="132"/>
      <c r="I418" s="136"/>
      <c r="J418" s="132"/>
      <c r="K418" s="136"/>
      <c r="L418" s="146" t="s">
        <v>1</v>
      </c>
      <c r="M418" s="146" t="s">
        <v>1</v>
      </c>
      <c r="N418" s="146" t="s">
        <v>1</v>
      </c>
      <c r="O418" s="206"/>
    </row>
    <row r="419" spans="1:15" ht="20.100000000000001" customHeight="1" x14ac:dyDescent="0.3">
      <c r="A419" s="77"/>
      <c r="B419" s="160"/>
      <c r="C419" s="177"/>
      <c r="D419" s="80" t="s">
        <v>853</v>
      </c>
      <c r="E419" s="160"/>
      <c r="F419" s="81"/>
      <c r="G419" s="82"/>
      <c r="H419" s="81"/>
      <c r="I419" s="82"/>
      <c r="J419" s="81"/>
      <c r="K419" s="82"/>
      <c r="L419" s="83"/>
      <c r="M419" s="83"/>
      <c r="N419" s="83"/>
      <c r="O419" s="207"/>
    </row>
    <row r="420" spans="1:15" ht="20.100000000000001" customHeight="1" x14ac:dyDescent="0.3">
      <c r="A420" s="77"/>
      <c r="B420" s="160"/>
      <c r="C420" s="177"/>
      <c r="D420" s="80" t="s">
        <v>854</v>
      </c>
      <c r="E420" s="160"/>
      <c r="F420" s="81"/>
      <c r="G420" s="82"/>
      <c r="H420" s="81"/>
      <c r="I420" s="82"/>
      <c r="J420" s="81"/>
      <c r="K420" s="82"/>
      <c r="L420" s="83"/>
      <c r="M420" s="83"/>
      <c r="N420" s="83"/>
      <c r="O420" s="207"/>
    </row>
    <row r="421" spans="1:15" ht="20.100000000000001" customHeight="1" x14ac:dyDescent="0.3">
      <c r="A421" s="77"/>
      <c r="B421" s="160"/>
      <c r="C421" s="177"/>
      <c r="D421" s="80" t="s">
        <v>855</v>
      </c>
      <c r="E421" s="160"/>
      <c r="F421" s="81"/>
      <c r="G421" s="82"/>
      <c r="H421" s="81"/>
      <c r="I421" s="82"/>
      <c r="J421" s="81"/>
      <c r="K421" s="82"/>
      <c r="L421" s="83"/>
      <c r="M421" s="83"/>
      <c r="N421" s="83"/>
      <c r="O421" s="207"/>
    </row>
    <row r="422" spans="1:15" ht="20.100000000000001" customHeight="1" x14ac:dyDescent="0.3">
      <c r="A422" s="77"/>
      <c r="B422" s="160"/>
      <c r="C422" s="177"/>
      <c r="D422" s="80" t="s">
        <v>856</v>
      </c>
      <c r="E422" s="160"/>
      <c r="F422" s="81"/>
      <c r="G422" s="82"/>
      <c r="H422" s="81"/>
      <c r="I422" s="82"/>
      <c r="J422" s="81"/>
      <c r="K422" s="82"/>
      <c r="L422" s="83"/>
      <c r="M422" s="83"/>
      <c r="N422" s="83"/>
      <c r="O422" s="207"/>
    </row>
    <row r="423" spans="1:15" ht="20.100000000000001" customHeight="1" x14ac:dyDescent="0.3">
      <c r="A423" s="77"/>
      <c r="B423" s="160"/>
      <c r="C423" s="177"/>
      <c r="D423" s="80" t="s">
        <v>857</v>
      </c>
      <c r="E423" s="160"/>
      <c r="F423" s="81"/>
      <c r="G423" s="82"/>
      <c r="H423" s="81"/>
      <c r="I423" s="82"/>
      <c r="J423" s="81"/>
      <c r="K423" s="82"/>
      <c r="L423" s="83"/>
      <c r="M423" s="83"/>
      <c r="N423" s="83"/>
      <c r="O423" s="207"/>
    </row>
    <row r="424" spans="1:15" ht="20.100000000000001" customHeight="1" x14ac:dyDescent="0.3">
      <c r="A424" s="77"/>
      <c r="B424" s="160"/>
      <c r="C424" s="177"/>
      <c r="D424" s="80" t="s">
        <v>858</v>
      </c>
      <c r="E424" s="160"/>
      <c r="F424" s="81"/>
      <c r="G424" s="82"/>
      <c r="H424" s="81"/>
      <c r="I424" s="82"/>
      <c r="J424" s="81"/>
      <c r="K424" s="82"/>
      <c r="L424" s="83"/>
      <c r="M424" s="83"/>
      <c r="N424" s="83"/>
      <c r="O424" s="207"/>
    </row>
    <row r="425" spans="1:15" ht="20.100000000000001" customHeight="1" x14ac:dyDescent="0.3">
      <c r="A425" s="77"/>
      <c r="B425" s="160"/>
      <c r="C425" s="177"/>
      <c r="D425" s="80" t="s">
        <v>859</v>
      </c>
      <c r="E425" s="160"/>
      <c r="F425" s="81"/>
      <c r="G425" s="82"/>
      <c r="H425" s="81"/>
      <c r="I425" s="82"/>
      <c r="J425" s="81"/>
      <c r="K425" s="82"/>
      <c r="L425" s="83"/>
      <c r="M425" s="83"/>
      <c r="N425" s="83"/>
      <c r="O425" s="207"/>
    </row>
    <row r="426" spans="1:15" ht="20.100000000000001" customHeight="1" x14ac:dyDescent="0.3">
      <c r="A426" s="77"/>
      <c r="B426" s="160"/>
      <c r="C426" s="177"/>
      <c r="D426" s="80" t="s">
        <v>860</v>
      </c>
      <c r="E426" s="160"/>
      <c r="F426" s="81"/>
      <c r="G426" s="82"/>
      <c r="H426" s="81"/>
      <c r="I426" s="82"/>
      <c r="J426" s="81"/>
      <c r="K426" s="82"/>
      <c r="L426" s="83"/>
      <c r="M426" s="83"/>
      <c r="N426" s="83"/>
      <c r="O426" s="207"/>
    </row>
    <row r="427" spans="1:15" ht="20.100000000000001" customHeight="1" x14ac:dyDescent="0.3">
      <c r="A427" s="77"/>
      <c r="B427" s="160"/>
      <c r="C427" s="177"/>
      <c r="D427" s="80" t="s">
        <v>1932</v>
      </c>
      <c r="E427" s="160"/>
      <c r="F427" s="81"/>
      <c r="G427" s="82"/>
      <c r="H427" s="81"/>
      <c r="I427" s="82"/>
      <c r="J427" s="81"/>
      <c r="K427" s="82"/>
      <c r="L427" s="83"/>
      <c r="M427" s="83"/>
      <c r="N427" s="83"/>
      <c r="O427" s="207"/>
    </row>
    <row r="428" spans="1:15" ht="20.100000000000001" customHeight="1" x14ac:dyDescent="0.3">
      <c r="A428" s="77"/>
      <c r="B428" s="160"/>
      <c r="C428" s="177"/>
      <c r="D428" s="80" t="s">
        <v>1933</v>
      </c>
      <c r="E428" s="160"/>
      <c r="F428" s="81"/>
      <c r="G428" s="82"/>
      <c r="H428" s="81"/>
      <c r="I428" s="82"/>
      <c r="J428" s="81"/>
      <c r="K428" s="82"/>
      <c r="L428" s="83"/>
      <c r="M428" s="83"/>
      <c r="N428" s="83"/>
      <c r="O428" s="207"/>
    </row>
    <row r="429" spans="1:15" ht="20.100000000000001" customHeight="1" x14ac:dyDescent="0.3">
      <c r="A429" s="77"/>
      <c r="B429" s="160"/>
      <c r="C429" s="177"/>
      <c r="D429" s="80" t="s">
        <v>1934</v>
      </c>
      <c r="E429" s="160"/>
      <c r="F429" s="81"/>
      <c r="G429" s="82"/>
      <c r="H429" s="81"/>
      <c r="I429" s="82"/>
      <c r="J429" s="81"/>
      <c r="K429" s="82"/>
      <c r="L429" s="83"/>
      <c r="M429" s="83"/>
      <c r="N429" s="83"/>
      <c r="O429" s="207"/>
    </row>
    <row r="430" spans="1:15" ht="20.100000000000001" customHeight="1" x14ac:dyDescent="0.3">
      <c r="A430" s="77"/>
      <c r="B430" s="160"/>
      <c r="C430" s="177"/>
      <c r="D430" s="80" t="s">
        <v>1935</v>
      </c>
      <c r="E430" s="160"/>
      <c r="F430" s="81"/>
      <c r="G430" s="82"/>
      <c r="H430" s="81"/>
      <c r="I430" s="82"/>
      <c r="J430" s="81"/>
      <c r="K430" s="82"/>
      <c r="L430" s="83"/>
      <c r="M430" s="83"/>
      <c r="N430" s="83"/>
      <c r="O430" s="207"/>
    </row>
    <row r="431" spans="1:15" ht="20.100000000000001" customHeight="1" x14ac:dyDescent="0.3">
      <c r="A431" s="77"/>
      <c r="B431" s="160"/>
      <c r="C431" s="177"/>
      <c r="D431" s="80" t="s">
        <v>1936</v>
      </c>
      <c r="E431" s="160"/>
      <c r="F431" s="81"/>
      <c r="G431" s="82"/>
      <c r="H431" s="81"/>
      <c r="I431" s="82"/>
      <c r="J431" s="81"/>
      <c r="K431" s="82"/>
      <c r="L431" s="83"/>
      <c r="M431" s="83"/>
      <c r="N431" s="83"/>
      <c r="O431" s="207"/>
    </row>
    <row r="432" spans="1:15" ht="20.100000000000001" customHeight="1" x14ac:dyDescent="0.3">
      <c r="A432" s="77"/>
      <c r="B432" s="160"/>
      <c r="C432" s="177"/>
      <c r="D432" s="80" t="s">
        <v>1937</v>
      </c>
      <c r="E432" s="160"/>
      <c r="F432" s="81"/>
      <c r="G432" s="82"/>
      <c r="H432" s="81"/>
      <c r="I432" s="82"/>
      <c r="J432" s="81"/>
      <c r="K432" s="82"/>
      <c r="L432" s="83"/>
      <c r="M432" s="83"/>
      <c r="N432" s="83"/>
      <c r="O432" s="207"/>
    </row>
    <row r="433" spans="1:15" ht="20.100000000000001" customHeight="1" x14ac:dyDescent="0.3">
      <c r="A433" s="116" t="s">
        <v>3730</v>
      </c>
      <c r="B433" s="176" t="s">
        <v>873</v>
      </c>
      <c r="C433" s="182" t="s">
        <v>5228</v>
      </c>
      <c r="D433" s="118" t="s">
        <v>852</v>
      </c>
      <c r="E433" s="176"/>
      <c r="F433" s="132"/>
      <c r="G433" s="136"/>
      <c r="H433" s="132"/>
      <c r="I433" s="136"/>
      <c r="J433" s="132"/>
      <c r="K433" s="136"/>
      <c r="L433" s="146" t="s">
        <v>1</v>
      </c>
      <c r="M433" s="146" t="s">
        <v>1</v>
      </c>
      <c r="N433" s="146" t="s">
        <v>1</v>
      </c>
      <c r="O433" s="206"/>
    </row>
    <row r="434" spans="1:15" ht="20.100000000000001" customHeight="1" x14ac:dyDescent="0.3">
      <c r="A434" s="77"/>
      <c r="B434" s="160"/>
      <c r="C434" s="177"/>
      <c r="D434" s="80" t="s">
        <v>853</v>
      </c>
      <c r="E434" s="160"/>
      <c r="F434" s="81"/>
      <c r="G434" s="82"/>
      <c r="H434" s="81"/>
      <c r="I434" s="82"/>
      <c r="J434" s="81"/>
      <c r="K434" s="82"/>
      <c r="L434" s="83"/>
      <c r="M434" s="83"/>
      <c r="N434" s="83"/>
      <c r="O434" s="207"/>
    </row>
    <row r="435" spans="1:15" ht="20.100000000000001" customHeight="1" x14ac:dyDescent="0.3">
      <c r="A435" s="77"/>
      <c r="B435" s="160"/>
      <c r="C435" s="177"/>
      <c r="D435" s="80" t="s">
        <v>854</v>
      </c>
      <c r="E435" s="160"/>
      <c r="F435" s="81"/>
      <c r="G435" s="82"/>
      <c r="H435" s="81"/>
      <c r="I435" s="82"/>
      <c r="J435" s="81"/>
      <c r="K435" s="82"/>
      <c r="L435" s="83"/>
      <c r="M435" s="83"/>
      <c r="N435" s="83"/>
      <c r="O435" s="207"/>
    </row>
    <row r="436" spans="1:15" ht="20.100000000000001" customHeight="1" x14ac:dyDescent="0.3">
      <c r="A436" s="77"/>
      <c r="B436" s="160"/>
      <c r="C436" s="177"/>
      <c r="D436" s="80" t="s">
        <v>855</v>
      </c>
      <c r="E436" s="160"/>
      <c r="F436" s="81"/>
      <c r="G436" s="82"/>
      <c r="H436" s="81"/>
      <c r="I436" s="82"/>
      <c r="J436" s="81"/>
      <c r="K436" s="82"/>
      <c r="L436" s="83"/>
      <c r="M436" s="83"/>
      <c r="N436" s="83"/>
      <c r="O436" s="207"/>
    </row>
    <row r="437" spans="1:15" ht="20.100000000000001" customHeight="1" x14ac:dyDescent="0.3">
      <c r="A437" s="77"/>
      <c r="B437" s="160"/>
      <c r="C437" s="177"/>
      <c r="D437" s="80" t="s">
        <v>856</v>
      </c>
      <c r="E437" s="160"/>
      <c r="F437" s="81"/>
      <c r="G437" s="82"/>
      <c r="H437" s="81"/>
      <c r="I437" s="82"/>
      <c r="J437" s="81"/>
      <c r="K437" s="82"/>
      <c r="L437" s="83"/>
      <c r="M437" s="83"/>
      <c r="N437" s="83"/>
      <c r="O437" s="207"/>
    </row>
    <row r="438" spans="1:15" ht="20.100000000000001" customHeight="1" x14ac:dyDescent="0.3">
      <c r="A438" s="77"/>
      <c r="B438" s="160"/>
      <c r="C438" s="177"/>
      <c r="D438" s="80" t="s">
        <v>857</v>
      </c>
      <c r="E438" s="160"/>
      <c r="F438" s="81"/>
      <c r="G438" s="82"/>
      <c r="H438" s="81"/>
      <c r="I438" s="82"/>
      <c r="J438" s="81"/>
      <c r="K438" s="82"/>
      <c r="L438" s="83"/>
      <c r="M438" s="83"/>
      <c r="N438" s="83"/>
      <c r="O438" s="207"/>
    </row>
    <row r="439" spans="1:15" ht="20.100000000000001" customHeight="1" x14ac:dyDescent="0.3">
      <c r="A439" s="77"/>
      <c r="B439" s="160"/>
      <c r="C439" s="177"/>
      <c r="D439" s="80" t="s">
        <v>858</v>
      </c>
      <c r="E439" s="160"/>
      <c r="F439" s="81"/>
      <c r="G439" s="82"/>
      <c r="H439" s="81"/>
      <c r="I439" s="82"/>
      <c r="J439" s="81"/>
      <c r="K439" s="82"/>
      <c r="L439" s="83"/>
      <c r="M439" s="83"/>
      <c r="N439" s="83"/>
      <c r="O439" s="207"/>
    </row>
    <row r="440" spans="1:15" ht="20.100000000000001" customHeight="1" x14ac:dyDescent="0.3">
      <c r="A440" s="77"/>
      <c r="B440" s="160"/>
      <c r="C440" s="177"/>
      <c r="D440" s="80" t="s">
        <v>859</v>
      </c>
      <c r="E440" s="160"/>
      <c r="F440" s="81"/>
      <c r="G440" s="82"/>
      <c r="H440" s="81"/>
      <c r="I440" s="82"/>
      <c r="J440" s="81"/>
      <c r="K440" s="82"/>
      <c r="L440" s="83"/>
      <c r="M440" s="83"/>
      <c r="N440" s="83"/>
      <c r="O440" s="207"/>
    </row>
    <row r="441" spans="1:15" ht="20.100000000000001" customHeight="1" x14ac:dyDescent="0.3">
      <c r="A441" s="77"/>
      <c r="B441" s="160"/>
      <c r="C441" s="177"/>
      <c r="D441" s="80" t="s">
        <v>860</v>
      </c>
      <c r="E441" s="160"/>
      <c r="F441" s="81"/>
      <c r="G441" s="82"/>
      <c r="H441" s="81"/>
      <c r="I441" s="82"/>
      <c r="J441" s="81"/>
      <c r="K441" s="82"/>
      <c r="L441" s="83"/>
      <c r="M441" s="83"/>
      <c r="N441" s="83"/>
      <c r="O441" s="207"/>
    </row>
    <row r="442" spans="1:15" ht="20.100000000000001" customHeight="1" x14ac:dyDescent="0.3">
      <c r="A442" s="77"/>
      <c r="B442" s="160"/>
      <c r="C442" s="177"/>
      <c r="D442" s="80" t="s">
        <v>1932</v>
      </c>
      <c r="E442" s="160"/>
      <c r="F442" s="81"/>
      <c r="G442" s="82"/>
      <c r="H442" s="81"/>
      <c r="I442" s="82"/>
      <c r="J442" s="81"/>
      <c r="K442" s="82"/>
      <c r="L442" s="83"/>
      <c r="M442" s="83"/>
      <c r="N442" s="83"/>
      <c r="O442" s="207"/>
    </row>
    <row r="443" spans="1:15" ht="20.100000000000001" customHeight="1" x14ac:dyDescent="0.3">
      <c r="A443" s="77"/>
      <c r="B443" s="160"/>
      <c r="C443" s="177"/>
      <c r="D443" s="80" t="s">
        <v>1933</v>
      </c>
      <c r="E443" s="160"/>
      <c r="F443" s="81"/>
      <c r="G443" s="82"/>
      <c r="H443" s="81"/>
      <c r="I443" s="82"/>
      <c r="J443" s="81"/>
      <c r="K443" s="82"/>
      <c r="L443" s="83"/>
      <c r="M443" s="83"/>
      <c r="N443" s="83"/>
      <c r="O443" s="207"/>
    </row>
    <row r="444" spans="1:15" ht="20.100000000000001" customHeight="1" x14ac:dyDescent="0.3">
      <c r="A444" s="77"/>
      <c r="B444" s="160"/>
      <c r="C444" s="177"/>
      <c r="D444" s="80" t="s">
        <v>1934</v>
      </c>
      <c r="E444" s="160"/>
      <c r="F444" s="81"/>
      <c r="G444" s="82"/>
      <c r="H444" s="81"/>
      <c r="I444" s="82"/>
      <c r="J444" s="81"/>
      <c r="K444" s="82"/>
      <c r="L444" s="83"/>
      <c r="M444" s="83"/>
      <c r="N444" s="83"/>
      <c r="O444" s="207"/>
    </row>
    <row r="445" spans="1:15" ht="20.100000000000001" customHeight="1" x14ac:dyDescent="0.3">
      <c r="A445" s="77"/>
      <c r="B445" s="160"/>
      <c r="C445" s="177"/>
      <c r="D445" s="80" t="s">
        <v>1935</v>
      </c>
      <c r="E445" s="160"/>
      <c r="F445" s="81"/>
      <c r="G445" s="82"/>
      <c r="H445" s="81"/>
      <c r="I445" s="82"/>
      <c r="J445" s="81"/>
      <c r="K445" s="82"/>
      <c r="L445" s="83"/>
      <c r="M445" s="83"/>
      <c r="N445" s="83"/>
      <c r="O445" s="207"/>
    </row>
    <row r="446" spans="1:15" ht="20.100000000000001" customHeight="1" x14ac:dyDescent="0.3">
      <c r="A446" s="77"/>
      <c r="B446" s="160"/>
      <c r="C446" s="177"/>
      <c r="D446" s="80" t="s">
        <v>1936</v>
      </c>
      <c r="E446" s="160"/>
      <c r="F446" s="81"/>
      <c r="G446" s="82"/>
      <c r="H446" s="81"/>
      <c r="I446" s="82"/>
      <c r="J446" s="81"/>
      <c r="K446" s="82"/>
      <c r="L446" s="83"/>
      <c r="M446" s="83"/>
      <c r="N446" s="83"/>
      <c r="O446" s="207"/>
    </row>
    <row r="447" spans="1:15" ht="20.100000000000001" customHeight="1" x14ac:dyDescent="0.3">
      <c r="A447" s="77"/>
      <c r="B447" s="160"/>
      <c r="C447" s="177"/>
      <c r="D447" s="80" t="s">
        <v>1937</v>
      </c>
      <c r="E447" s="160"/>
      <c r="F447" s="81"/>
      <c r="G447" s="82"/>
      <c r="H447" s="81"/>
      <c r="I447" s="82"/>
      <c r="J447" s="81"/>
      <c r="K447" s="82"/>
      <c r="L447" s="83"/>
      <c r="M447" s="83"/>
      <c r="N447" s="83"/>
      <c r="O447" s="207"/>
    </row>
    <row r="448" spans="1:15" ht="20.100000000000001" customHeight="1" x14ac:dyDescent="0.3">
      <c r="A448" s="116" t="s">
        <v>3731</v>
      </c>
      <c r="B448" s="176" t="s">
        <v>874</v>
      </c>
      <c r="C448" s="182" t="s">
        <v>5228</v>
      </c>
      <c r="D448" s="118" t="s">
        <v>852</v>
      </c>
      <c r="E448" s="176"/>
      <c r="F448" s="132"/>
      <c r="G448" s="136"/>
      <c r="H448" s="132"/>
      <c r="I448" s="136"/>
      <c r="J448" s="132"/>
      <c r="K448" s="136"/>
      <c r="L448" s="146" t="s">
        <v>1</v>
      </c>
      <c r="M448" s="146" t="s">
        <v>1</v>
      </c>
      <c r="N448" s="146" t="s">
        <v>1</v>
      </c>
      <c r="O448" s="206"/>
    </row>
    <row r="449" spans="1:15" ht="20.100000000000001" customHeight="1" x14ac:dyDescent="0.3">
      <c r="A449" s="77"/>
      <c r="B449" s="160"/>
      <c r="C449" s="177"/>
      <c r="D449" s="80" t="s">
        <v>853</v>
      </c>
      <c r="E449" s="160"/>
      <c r="F449" s="81"/>
      <c r="G449" s="82"/>
      <c r="H449" s="81"/>
      <c r="I449" s="82"/>
      <c r="J449" s="81"/>
      <c r="K449" s="82"/>
      <c r="L449" s="83"/>
      <c r="M449" s="83"/>
      <c r="N449" s="83"/>
      <c r="O449" s="207"/>
    </row>
    <row r="450" spans="1:15" ht="20.100000000000001" customHeight="1" x14ac:dyDescent="0.3">
      <c r="A450" s="77"/>
      <c r="B450" s="160"/>
      <c r="C450" s="177"/>
      <c r="D450" s="80" t="s">
        <v>854</v>
      </c>
      <c r="E450" s="160"/>
      <c r="F450" s="81"/>
      <c r="G450" s="82"/>
      <c r="H450" s="81"/>
      <c r="I450" s="82"/>
      <c r="J450" s="81"/>
      <c r="K450" s="82"/>
      <c r="L450" s="83"/>
      <c r="M450" s="83"/>
      <c r="N450" s="83"/>
      <c r="O450" s="207"/>
    </row>
    <row r="451" spans="1:15" ht="20.100000000000001" customHeight="1" x14ac:dyDescent="0.3">
      <c r="A451" s="77"/>
      <c r="B451" s="160"/>
      <c r="C451" s="177"/>
      <c r="D451" s="80" t="s">
        <v>855</v>
      </c>
      <c r="E451" s="160"/>
      <c r="F451" s="81"/>
      <c r="G451" s="82"/>
      <c r="H451" s="81"/>
      <c r="I451" s="82"/>
      <c r="J451" s="81"/>
      <c r="K451" s="82"/>
      <c r="L451" s="83"/>
      <c r="M451" s="83"/>
      <c r="N451" s="83"/>
      <c r="O451" s="207"/>
    </row>
    <row r="452" spans="1:15" ht="20.100000000000001" customHeight="1" x14ac:dyDescent="0.3">
      <c r="A452" s="77"/>
      <c r="B452" s="160"/>
      <c r="C452" s="177"/>
      <c r="D452" s="80" t="s">
        <v>856</v>
      </c>
      <c r="E452" s="160"/>
      <c r="F452" s="81"/>
      <c r="G452" s="82"/>
      <c r="H452" s="81"/>
      <c r="I452" s="82"/>
      <c r="J452" s="81"/>
      <c r="K452" s="82"/>
      <c r="L452" s="83"/>
      <c r="M452" s="83"/>
      <c r="N452" s="83"/>
      <c r="O452" s="207"/>
    </row>
    <row r="453" spans="1:15" ht="20.100000000000001" customHeight="1" x14ac:dyDescent="0.3">
      <c r="A453" s="77"/>
      <c r="B453" s="160"/>
      <c r="C453" s="177"/>
      <c r="D453" s="80" t="s">
        <v>857</v>
      </c>
      <c r="E453" s="160"/>
      <c r="F453" s="81"/>
      <c r="G453" s="82"/>
      <c r="H453" s="81"/>
      <c r="I453" s="82"/>
      <c r="J453" s="81"/>
      <c r="K453" s="82"/>
      <c r="L453" s="83"/>
      <c r="M453" s="83"/>
      <c r="N453" s="83"/>
      <c r="O453" s="207"/>
    </row>
    <row r="454" spans="1:15" ht="20.100000000000001" customHeight="1" x14ac:dyDescent="0.3">
      <c r="A454" s="77"/>
      <c r="B454" s="160"/>
      <c r="C454" s="177"/>
      <c r="D454" s="80" t="s">
        <v>858</v>
      </c>
      <c r="E454" s="160"/>
      <c r="F454" s="81"/>
      <c r="G454" s="82"/>
      <c r="H454" s="81"/>
      <c r="I454" s="82"/>
      <c r="J454" s="81"/>
      <c r="K454" s="82"/>
      <c r="L454" s="83"/>
      <c r="M454" s="83"/>
      <c r="N454" s="83"/>
      <c r="O454" s="207"/>
    </row>
    <row r="455" spans="1:15" ht="20.100000000000001" customHeight="1" x14ac:dyDescent="0.3">
      <c r="A455" s="77"/>
      <c r="B455" s="160"/>
      <c r="C455" s="177"/>
      <c r="D455" s="80" t="s">
        <v>859</v>
      </c>
      <c r="E455" s="160"/>
      <c r="F455" s="81"/>
      <c r="G455" s="82"/>
      <c r="H455" s="81"/>
      <c r="I455" s="82"/>
      <c r="J455" s="81"/>
      <c r="K455" s="82"/>
      <c r="L455" s="83"/>
      <c r="M455" s="83"/>
      <c r="N455" s="83"/>
      <c r="O455" s="207"/>
    </row>
    <row r="456" spans="1:15" ht="20.100000000000001" customHeight="1" x14ac:dyDescent="0.3">
      <c r="A456" s="77"/>
      <c r="B456" s="160"/>
      <c r="C456" s="177"/>
      <c r="D456" s="80" t="s">
        <v>860</v>
      </c>
      <c r="E456" s="160"/>
      <c r="F456" s="81"/>
      <c r="G456" s="82"/>
      <c r="H456" s="81"/>
      <c r="I456" s="82"/>
      <c r="J456" s="81"/>
      <c r="K456" s="82"/>
      <c r="L456" s="83"/>
      <c r="M456" s="83"/>
      <c r="N456" s="83"/>
      <c r="O456" s="207"/>
    </row>
    <row r="457" spans="1:15" ht="20.100000000000001" customHeight="1" x14ac:dyDescent="0.3">
      <c r="A457" s="77"/>
      <c r="B457" s="160"/>
      <c r="C457" s="177"/>
      <c r="D457" s="80" t="s">
        <v>1932</v>
      </c>
      <c r="E457" s="160"/>
      <c r="F457" s="81"/>
      <c r="G457" s="82"/>
      <c r="H457" s="81"/>
      <c r="I457" s="82"/>
      <c r="J457" s="81"/>
      <c r="K457" s="82"/>
      <c r="L457" s="83"/>
      <c r="M457" s="83"/>
      <c r="N457" s="83"/>
      <c r="O457" s="207"/>
    </row>
    <row r="458" spans="1:15" ht="20.100000000000001" customHeight="1" x14ac:dyDescent="0.3">
      <c r="A458" s="77"/>
      <c r="B458" s="160"/>
      <c r="C458" s="177"/>
      <c r="D458" s="80" t="s">
        <v>1933</v>
      </c>
      <c r="E458" s="160"/>
      <c r="F458" s="81"/>
      <c r="G458" s="82"/>
      <c r="H458" s="81"/>
      <c r="I458" s="82"/>
      <c r="J458" s="81"/>
      <c r="K458" s="82"/>
      <c r="L458" s="83"/>
      <c r="M458" s="83"/>
      <c r="N458" s="83"/>
      <c r="O458" s="207"/>
    </row>
    <row r="459" spans="1:15" ht="20.100000000000001" customHeight="1" x14ac:dyDescent="0.3">
      <c r="A459" s="77"/>
      <c r="B459" s="160"/>
      <c r="C459" s="177"/>
      <c r="D459" s="80" t="s">
        <v>1934</v>
      </c>
      <c r="E459" s="160"/>
      <c r="F459" s="81"/>
      <c r="G459" s="82"/>
      <c r="H459" s="81"/>
      <c r="I459" s="82"/>
      <c r="J459" s="81"/>
      <c r="K459" s="82"/>
      <c r="L459" s="83"/>
      <c r="M459" s="83"/>
      <c r="N459" s="83"/>
      <c r="O459" s="207"/>
    </row>
    <row r="460" spans="1:15" ht="20.100000000000001" customHeight="1" x14ac:dyDescent="0.3">
      <c r="A460" s="77"/>
      <c r="B460" s="160"/>
      <c r="C460" s="177"/>
      <c r="D460" s="80" t="s">
        <v>1935</v>
      </c>
      <c r="E460" s="160"/>
      <c r="F460" s="81"/>
      <c r="G460" s="82"/>
      <c r="H460" s="81"/>
      <c r="I460" s="82"/>
      <c r="J460" s="81"/>
      <c r="K460" s="82"/>
      <c r="L460" s="83"/>
      <c r="M460" s="83"/>
      <c r="N460" s="83"/>
      <c r="O460" s="207"/>
    </row>
    <row r="461" spans="1:15" ht="20.100000000000001" customHeight="1" x14ac:dyDescent="0.3">
      <c r="A461" s="77"/>
      <c r="B461" s="160"/>
      <c r="C461" s="177"/>
      <c r="D461" s="80" t="s">
        <v>1936</v>
      </c>
      <c r="E461" s="160"/>
      <c r="F461" s="81"/>
      <c r="G461" s="82"/>
      <c r="H461" s="81"/>
      <c r="I461" s="82"/>
      <c r="J461" s="81"/>
      <c r="K461" s="82"/>
      <c r="L461" s="83"/>
      <c r="M461" s="83"/>
      <c r="N461" s="83"/>
      <c r="O461" s="207"/>
    </row>
    <row r="462" spans="1:15" ht="20.100000000000001" customHeight="1" x14ac:dyDescent="0.3">
      <c r="A462" s="77"/>
      <c r="B462" s="160"/>
      <c r="C462" s="177"/>
      <c r="D462" s="80" t="s">
        <v>1937</v>
      </c>
      <c r="E462" s="160"/>
      <c r="F462" s="81"/>
      <c r="G462" s="82"/>
      <c r="H462" s="81"/>
      <c r="I462" s="82"/>
      <c r="J462" s="81"/>
      <c r="K462" s="82"/>
      <c r="L462" s="83"/>
      <c r="M462" s="83"/>
      <c r="N462" s="83"/>
      <c r="O462" s="207"/>
    </row>
    <row r="463" spans="1:15" ht="20.100000000000001" customHeight="1" x14ac:dyDescent="0.3">
      <c r="A463" s="116" t="s">
        <v>3732</v>
      </c>
      <c r="B463" s="176" t="s">
        <v>875</v>
      </c>
      <c r="C463" s="182" t="s">
        <v>5229</v>
      </c>
      <c r="D463" s="118"/>
      <c r="E463" s="176"/>
      <c r="F463" s="132"/>
      <c r="G463" s="136"/>
      <c r="H463" s="132"/>
      <c r="I463" s="136"/>
      <c r="J463" s="132">
        <v>1</v>
      </c>
      <c r="K463" s="136">
        <v>100</v>
      </c>
      <c r="L463" s="146" t="s">
        <v>1</v>
      </c>
      <c r="M463" s="146" t="s">
        <v>1</v>
      </c>
      <c r="N463" s="146" t="s">
        <v>1</v>
      </c>
      <c r="O463" s="206"/>
    </row>
    <row r="464" spans="1:15" ht="20.100000000000001" customHeight="1" x14ac:dyDescent="0.3">
      <c r="A464" s="116" t="s">
        <v>3733</v>
      </c>
      <c r="B464" s="176" t="s">
        <v>876</v>
      </c>
      <c r="C464" s="182" t="s">
        <v>5230</v>
      </c>
      <c r="D464" s="118"/>
      <c r="E464" s="176"/>
      <c r="F464" s="132"/>
      <c r="G464" s="136"/>
      <c r="H464" s="132"/>
      <c r="I464" s="136"/>
      <c r="J464" s="132">
        <v>1</v>
      </c>
      <c r="K464" s="136">
        <v>100</v>
      </c>
      <c r="L464" s="146" t="s">
        <v>1</v>
      </c>
      <c r="M464" s="146" t="s">
        <v>1</v>
      </c>
      <c r="N464" s="146" t="s">
        <v>1</v>
      </c>
      <c r="O464" s="206"/>
    </row>
    <row r="465" spans="1:15" ht="20.100000000000001" customHeight="1" x14ac:dyDescent="0.3">
      <c r="A465" s="116" t="s">
        <v>3734</v>
      </c>
      <c r="B465" s="176" t="s">
        <v>877</v>
      </c>
      <c r="C465" s="182" t="s">
        <v>5230</v>
      </c>
      <c r="D465" s="118"/>
      <c r="E465" s="176"/>
      <c r="F465" s="132">
        <v>36</v>
      </c>
      <c r="G465" s="136">
        <v>100</v>
      </c>
      <c r="H465" s="132">
        <v>39</v>
      </c>
      <c r="I465" s="136">
        <v>100</v>
      </c>
      <c r="J465" s="132">
        <v>27</v>
      </c>
      <c r="K465" s="136">
        <v>100</v>
      </c>
      <c r="L465" s="146" t="s">
        <v>1</v>
      </c>
      <c r="M465" s="146" t="s">
        <v>1</v>
      </c>
      <c r="N465" s="146" t="s">
        <v>1</v>
      </c>
      <c r="O465" s="206"/>
    </row>
    <row r="466" spans="1:15" ht="20.100000000000001" customHeight="1" x14ac:dyDescent="0.3">
      <c r="A466" s="116" t="s">
        <v>3735</v>
      </c>
      <c r="B466" s="176" t="s">
        <v>878</v>
      </c>
      <c r="C466" s="182" t="s">
        <v>5231</v>
      </c>
      <c r="D466" s="118"/>
      <c r="E466" s="176"/>
      <c r="F466" s="132">
        <v>1</v>
      </c>
      <c r="G466" s="136">
        <v>100</v>
      </c>
      <c r="H466" s="132">
        <v>1</v>
      </c>
      <c r="I466" s="136">
        <v>100</v>
      </c>
      <c r="J466" s="132"/>
      <c r="K466" s="136"/>
      <c r="L466" s="146" t="s">
        <v>1</v>
      </c>
      <c r="M466" s="146" t="s">
        <v>1</v>
      </c>
      <c r="N466" s="146" t="s">
        <v>1</v>
      </c>
      <c r="O466" s="206"/>
    </row>
    <row r="467" spans="1:15" ht="20.100000000000001" customHeight="1" x14ac:dyDescent="0.3">
      <c r="A467" s="116" t="s">
        <v>3736</v>
      </c>
      <c r="B467" s="176" t="s">
        <v>879</v>
      </c>
      <c r="C467" s="182" t="s">
        <v>5231</v>
      </c>
      <c r="D467" s="118"/>
      <c r="E467" s="176"/>
      <c r="F467" s="132">
        <v>25</v>
      </c>
      <c r="G467" s="136">
        <v>100</v>
      </c>
      <c r="H467" s="132">
        <v>23</v>
      </c>
      <c r="I467" s="136">
        <v>100</v>
      </c>
      <c r="J467" s="132">
        <v>8</v>
      </c>
      <c r="K467" s="136">
        <v>100</v>
      </c>
      <c r="L467" s="146" t="s">
        <v>1</v>
      </c>
      <c r="M467" s="146" t="s">
        <v>1</v>
      </c>
      <c r="N467" s="146" t="s">
        <v>1</v>
      </c>
      <c r="O467" s="206"/>
    </row>
    <row r="468" spans="1:15" ht="20.100000000000001" customHeight="1" x14ac:dyDescent="0.3">
      <c r="A468" s="116" t="s">
        <v>3737</v>
      </c>
      <c r="B468" s="176" t="s">
        <v>880</v>
      </c>
      <c r="C468" s="182" t="s">
        <v>5232</v>
      </c>
      <c r="D468" s="118"/>
      <c r="E468" s="176"/>
      <c r="F468" s="132"/>
      <c r="G468" s="136"/>
      <c r="H468" s="132"/>
      <c r="I468" s="136"/>
      <c r="J468" s="132"/>
      <c r="K468" s="136"/>
      <c r="L468" s="146" t="s">
        <v>1</v>
      </c>
      <c r="M468" s="146" t="s">
        <v>1</v>
      </c>
      <c r="N468" s="146" t="s">
        <v>1</v>
      </c>
      <c r="O468" s="206"/>
    </row>
    <row r="469" spans="1:15" ht="20.100000000000001" customHeight="1" x14ac:dyDescent="0.3">
      <c r="A469" s="116" t="s">
        <v>3738</v>
      </c>
      <c r="B469" s="176" t="s">
        <v>881</v>
      </c>
      <c r="C469" s="182" t="s">
        <v>5232</v>
      </c>
      <c r="D469" s="118"/>
      <c r="E469" s="176"/>
      <c r="F469" s="132">
        <v>9</v>
      </c>
      <c r="G469" s="136">
        <v>100</v>
      </c>
      <c r="H469" s="132">
        <v>7</v>
      </c>
      <c r="I469" s="136">
        <v>100</v>
      </c>
      <c r="J469" s="132"/>
      <c r="K469" s="136"/>
      <c r="L469" s="146" t="s">
        <v>1</v>
      </c>
      <c r="M469" s="146" t="s">
        <v>1</v>
      </c>
      <c r="N469" s="146" t="s">
        <v>1</v>
      </c>
      <c r="O469" s="206"/>
    </row>
    <row r="470" spans="1:15" ht="20.100000000000001" customHeight="1" x14ac:dyDescent="0.3">
      <c r="A470" s="116" t="s">
        <v>3739</v>
      </c>
      <c r="B470" s="176" t="s">
        <v>882</v>
      </c>
      <c r="C470" s="182" t="s">
        <v>5233</v>
      </c>
      <c r="D470" s="118"/>
      <c r="E470" s="176"/>
      <c r="F470" s="132"/>
      <c r="G470" s="136"/>
      <c r="H470" s="132"/>
      <c r="I470" s="136"/>
      <c r="J470" s="132"/>
      <c r="K470" s="136"/>
      <c r="L470" s="146" t="s">
        <v>1</v>
      </c>
      <c r="M470" s="146" t="s">
        <v>1</v>
      </c>
      <c r="N470" s="146" t="s">
        <v>1</v>
      </c>
      <c r="O470" s="206"/>
    </row>
    <row r="471" spans="1:15" ht="20.100000000000001" customHeight="1" x14ac:dyDescent="0.3">
      <c r="A471" s="116" t="s">
        <v>3740</v>
      </c>
      <c r="B471" s="176" t="s">
        <v>883</v>
      </c>
      <c r="C471" s="182" t="s">
        <v>5233</v>
      </c>
      <c r="D471" s="118"/>
      <c r="E471" s="176"/>
      <c r="F471" s="132">
        <v>2</v>
      </c>
      <c r="G471" s="136">
        <v>100</v>
      </c>
      <c r="H471" s="132">
        <v>2</v>
      </c>
      <c r="I471" s="136">
        <v>100</v>
      </c>
      <c r="J471" s="132">
        <v>3</v>
      </c>
      <c r="K471" s="136">
        <v>100</v>
      </c>
      <c r="L471" s="146" t="s">
        <v>1</v>
      </c>
      <c r="M471" s="146" t="s">
        <v>1</v>
      </c>
      <c r="N471" s="146" t="s">
        <v>1</v>
      </c>
      <c r="O471" s="206"/>
    </row>
    <row r="472" spans="1:15" ht="20.100000000000001" customHeight="1" x14ac:dyDescent="0.3">
      <c r="A472" s="116" t="s">
        <v>3741</v>
      </c>
      <c r="B472" s="176" t="s">
        <v>884</v>
      </c>
      <c r="C472" s="182" t="s">
        <v>5234</v>
      </c>
      <c r="D472" s="118"/>
      <c r="E472" s="176"/>
      <c r="F472" s="132"/>
      <c r="G472" s="136"/>
      <c r="H472" s="132"/>
      <c r="I472" s="136"/>
      <c r="J472" s="132">
        <v>2</v>
      </c>
      <c r="K472" s="136">
        <v>100</v>
      </c>
      <c r="L472" s="146" t="s">
        <v>1</v>
      </c>
      <c r="M472" s="146" t="s">
        <v>1</v>
      </c>
      <c r="N472" s="146" t="s">
        <v>1</v>
      </c>
      <c r="O472" s="206"/>
    </row>
    <row r="473" spans="1:15" ht="20.100000000000001" customHeight="1" x14ac:dyDescent="0.3">
      <c r="A473" s="116" t="s">
        <v>3742</v>
      </c>
      <c r="B473" s="176" t="s">
        <v>885</v>
      </c>
      <c r="C473" s="182" t="s">
        <v>5234</v>
      </c>
      <c r="D473" s="118"/>
      <c r="E473" s="176"/>
      <c r="F473" s="132">
        <v>29</v>
      </c>
      <c r="G473" s="136">
        <v>100</v>
      </c>
      <c r="H473" s="132">
        <v>28</v>
      </c>
      <c r="I473" s="136">
        <v>100</v>
      </c>
      <c r="J473" s="132">
        <v>18</v>
      </c>
      <c r="K473" s="136">
        <v>100</v>
      </c>
      <c r="L473" s="146" t="s">
        <v>1</v>
      </c>
      <c r="M473" s="146" t="s">
        <v>1</v>
      </c>
      <c r="N473" s="146" t="s">
        <v>1</v>
      </c>
      <c r="O473" s="206"/>
    </row>
    <row r="474" spans="1:15" ht="20.100000000000001" customHeight="1" x14ac:dyDescent="0.3">
      <c r="A474" s="116" t="s">
        <v>3743</v>
      </c>
      <c r="B474" s="176" t="s">
        <v>886</v>
      </c>
      <c r="C474" s="182" t="s">
        <v>5235</v>
      </c>
      <c r="D474" s="118"/>
      <c r="E474" s="176"/>
      <c r="F474" s="132"/>
      <c r="G474" s="136"/>
      <c r="H474" s="132"/>
      <c r="I474" s="136"/>
      <c r="J474" s="132"/>
      <c r="K474" s="136"/>
      <c r="L474" s="146" t="s">
        <v>1</v>
      </c>
      <c r="M474" s="146" t="s">
        <v>1</v>
      </c>
      <c r="N474" s="146" t="s">
        <v>1</v>
      </c>
      <c r="O474" s="206"/>
    </row>
    <row r="475" spans="1:15" ht="20.100000000000001" customHeight="1" x14ac:dyDescent="0.3">
      <c r="A475" s="116" t="s">
        <v>3744</v>
      </c>
      <c r="B475" s="176" t="s">
        <v>887</v>
      </c>
      <c r="C475" s="182" t="s">
        <v>5235</v>
      </c>
      <c r="D475" s="118"/>
      <c r="E475" s="176"/>
      <c r="F475" s="132">
        <v>2</v>
      </c>
      <c r="G475" s="136">
        <v>100</v>
      </c>
      <c r="H475" s="132">
        <v>2</v>
      </c>
      <c r="I475" s="136">
        <v>100</v>
      </c>
      <c r="J475" s="132">
        <v>2</v>
      </c>
      <c r="K475" s="136">
        <v>100</v>
      </c>
      <c r="L475" s="146" t="s">
        <v>1</v>
      </c>
      <c r="M475" s="146" t="s">
        <v>1</v>
      </c>
      <c r="N475" s="146" t="s">
        <v>1</v>
      </c>
      <c r="O475" s="206"/>
    </row>
    <row r="476" spans="1:15" ht="20.100000000000001" customHeight="1" x14ac:dyDescent="0.3">
      <c r="A476" s="116" t="s">
        <v>3745</v>
      </c>
      <c r="B476" s="176" t="s">
        <v>888</v>
      </c>
      <c r="C476" s="182" t="s">
        <v>5236</v>
      </c>
      <c r="D476" s="118"/>
      <c r="E476" s="176"/>
      <c r="F476" s="132"/>
      <c r="G476" s="136"/>
      <c r="H476" s="132"/>
      <c r="I476" s="136"/>
      <c r="J476" s="132"/>
      <c r="K476" s="136"/>
      <c r="L476" s="146" t="s">
        <v>1</v>
      </c>
      <c r="M476" s="146" t="s">
        <v>1</v>
      </c>
      <c r="N476" s="146" t="s">
        <v>1</v>
      </c>
      <c r="O476" s="206"/>
    </row>
    <row r="477" spans="1:15" ht="20.100000000000001" customHeight="1" x14ac:dyDescent="0.3">
      <c r="A477" s="116" t="s">
        <v>3746</v>
      </c>
      <c r="B477" s="176" t="s">
        <v>889</v>
      </c>
      <c r="C477" s="182" t="s">
        <v>5236</v>
      </c>
      <c r="D477" s="118"/>
      <c r="E477" s="176"/>
      <c r="F477" s="132">
        <v>1</v>
      </c>
      <c r="G477" s="136">
        <v>100</v>
      </c>
      <c r="H477" s="132"/>
      <c r="I477" s="136"/>
      <c r="J477" s="132"/>
      <c r="K477" s="136"/>
      <c r="L477" s="146" t="s">
        <v>1</v>
      </c>
      <c r="M477" s="146" t="s">
        <v>1</v>
      </c>
      <c r="N477" s="146" t="s">
        <v>1</v>
      </c>
      <c r="O477" s="206"/>
    </row>
    <row r="478" spans="1:15" ht="20.100000000000001" customHeight="1" x14ac:dyDescent="0.3">
      <c r="A478" s="116" t="s">
        <v>3747</v>
      </c>
      <c r="B478" s="176" t="s">
        <v>890</v>
      </c>
      <c r="C478" s="182" t="s">
        <v>2321</v>
      </c>
      <c r="D478" s="118" t="s">
        <v>86</v>
      </c>
      <c r="E478" s="176"/>
      <c r="F478" s="132">
        <v>4</v>
      </c>
      <c r="G478" s="136">
        <v>2.4242424242424243</v>
      </c>
      <c r="H478" s="132">
        <v>6</v>
      </c>
      <c r="I478" s="136">
        <v>4.0816326530612246</v>
      </c>
      <c r="J478" s="132">
        <v>7</v>
      </c>
      <c r="K478" s="136">
        <v>6.6037735849056602</v>
      </c>
      <c r="L478" s="146" t="s">
        <v>1</v>
      </c>
      <c r="M478" s="146" t="s">
        <v>1</v>
      </c>
      <c r="N478" s="146" t="s">
        <v>1</v>
      </c>
      <c r="O478" s="206"/>
    </row>
    <row r="479" spans="1:15" ht="20.100000000000001" customHeight="1" x14ac:dyDescent="0.3">
      <c r="A479" s="77"/>
      <c r="B479" s="160"/>
      <c r="C479" s="177"/>
      <c r="D479" s="80" t="s">
        <v>87</v>
      </c>
      <c r="E479" s="160"/>
      <c r="F479" s="81">
        <v>161</v>
      </c>
      <c r="G479" s="82">
        <v>97.575757575757578</v>
      </c>
      <c r="H479" s="81">
        <v>141</v>
      </c>
      <c r="I479" s="82">
        <v>95.91836734693878</v>
      </c>
      <c r="J479" s="81">
        <v>99</v>
      </c>
      <c r="K479" s="82">
        <v>93.396226415094347</v>
      </c>
      <c r="L479" s="83"/>
      <c r="M479" s="83"/>
      <c r="N479" s="83"/>
      <c r="O479" s="207"/>
    </row>
    <row r="480" spans="1:15" ht="20.100000000000001" customHeight="1" x14ac:dyDescent="0.3">
      <c r="A480" s="116" t="s">
        <v>3748</v>
      </c>
      <c r="B480" s="176" t="s">
        <v>891</v>
      </c>
      <c r="C480" s="182" t="s">
        <v>5237</v>
      </c>
      <c r="D480" s="118"/>
      <c r="E480" s="176"/>
      <c r="F480" s="132">
        <v>4</v>
      </c>
      <c r="G480" s="136">
        <v>100</v>
      </c>
      <c r="H480" s="132">
        <v>6</v>
      </c>
      <c r="I480" s="136">
        <v>100</v>
      </c>
      <c r="J480" s="132">
        <v>7</v>
      </c>
      <c r="K480" s="136">
        <v>100</v>
      </c>
      <c r="L480" s="146" t="s">
        <v>1</v>
      </c>
      <c r="M480" s="146" t="s">
        <v>1</v>
      </c>
      <c r="N480" s="146" t="s">
        <v>1</v>
      </c>
      <c r="O480" s="206"/>
    </row>
    <row r="481" spans="1:15" ht="20.100000000000001" customHeight="1" x14ac:dyDescent="0.3">
      <c r="A481" s="116" t="s">
        <v>3749</v>
      </c>
      <c r="B481" s="176" t="s">
        <v>892</v>
      </c>
      <c r="C481" s="182" t="s">
        <v>2321</v>
      </c>
      <c r="D481" s="118" t="s">
        <v>893</v>
      </c>
      <c r="E481" s="176"/>
      <c r="F481" s="132">
        <v>42</v>
      </c>
      <c r="G481" s="136">
        <v>25.454545454545453</v>
      </c>
      <c r="H481" s="132">
        <v>33</v>
      </c>
      <c r="I481" s="136">
        <v>22.448979591836736</v>
      </c>
      <c r="J481" s="132">
        <v>20</v>
      </c>
      <c r="K481" s="136">
        <v>18.867924528301888</v>
      </c>
      <c r="L481" s="146" t="s">
        <v>1</v>
      </c>
      <c r="M481" s="146" t="s">
        <v>1</v>
      </c>
      <c r="N481" s="146" t="s">
        <v>1</v>
      </c>
      <c r="O481" s="206"/>
    </row>
    <row r="482" spans="1:15" ht="20.100000000000001" customHeight="1" x14ac:dyDescent="0.3">
      <c r="A482" s="77"/>
      <c r="B482" s="160"/>
      <c r="C482" s="177"/>
      <c r="D482" s="80" t="s">
        <v>894</v>
      </c>
      <c r="E482" s="160"/>
      <c r="F482" s="81">
        <v>123</v>
      </c>
      <c r="G482" s="82">
        <v>74.545454545454547</v>
      </c>
      <c r="H482" s="81">
        <v>114</v>
      </c>
      <c r="I482" s="82">
        <v>77.551020408163268</v>
      </c>
      <c r="J482" s="81">
        <v>86</v>
      </c>
      <c r="K482" s="82">
        <v>81.132075471698116</v>
      </c>
      <c r="L482" s="83"/>
      <c r="M482" s="83"/>
      <c r="N482" s="83"/>
      <c r="O482" s="207"/>
    </row>
    <row r="483" spans="1:15" ht="20.100000000000001" customHeight="1" x14ac:dyDescent="0.3">
      <c r="A483" s="116" t="s">
        <v>3750</v>
      </c>
      <c r="B483" s="176" t="s">
        <v>895</v>
      </c>
      <c r="C483" s="182" t="s">
        <v>2321</v>
      </c>
      <c r="D483" s="118" t="s">
        <v>896</v>
      </c>
      <c r="E483" s="176"/>
      <c r="F483" s="132">
        <v>140</v>
      </c>
      <c r="G483" s="136">
        <v>84.848484848484844</v>
      </c>
      <c r="H483" s="132">
        <v>121</v>
      </c>
      <c r="I483" s="136">
        <v>82.312925170068027</v>
      </c>
      <c r="J483" s="132">
        <v>87</v>
      </c>
      <c r="K483" s="136">
        <v>82.075471698113205</v>
      </c>
      <c r="L483" s="146" t="s">
        <v>1</v>
      </c>
      <c r="M483" s="146" t="s">
        <v>1</v>
      </c>
      <c r="N483" s="146" t="s">
        <v>1</v>
      </c>
      <c r="O483" s="206"/>
    </row>
    <row r="484" spans="1:15" ht="20.100000000000001" customHeight="1" x14ac:dyDescent="0.3">
      <c r="A484" s="77"/>
      <c r="B484" s="160"/>
      <c r="C484" s="177"/>
      <c r="D484" s="80" t="s">
        <v>897</v>
      </c>
      <c r="E484" s="160"/>
      <c r="F484" s="81">
        <v>25</v>
      </c>
      <c r="G484" s="82">
        <v>15.151515151515152</v>
      </c>
      <c r="H484" s="81">
        <v>26</v>
      </c>
      <c r="I484" s="82">
        <v>17.687074829931973</v>
      </c>
      <c r="J484" s="81">
        <v>19</v>
      </c>
      <c r="K484" s="82">
        <v>17.924528301886792</v>
      </c>
      <c r="L484" s="83"/>
      <c r="M484" s="83"/>
      <c r="N484" s="83"/>
      <c r="O484" s="207"/>
    </row>
    <row r="485" spans="1:15" ht="20.100000000000001" customHeight="1" x14ac:dyDescent="0.3">
      <c r="A485" s="116" t="s">
        <v>3751</v>
      </c>
      <c r="B485" s="176" t="s">
        <v>477</v>
      </c>
      <c r="C485" s="182" t="s">
        <v>2321</v>
      </c>
      <c r="D485" s="118" t="s">
        <v>86</v>
      </c>
      <c r="E485" s="176"/>
      <c r="F485" s="132">
        <v>60</v>
      </c>
      <c r="G485" s="136">
        <v>36.363636363636367</v>
      </c>
      <c r="H485" s="132">
        <v>58</v>
      </c>
      <c r="I485" s="136">
        <v>39.455782312925173</v>
      </c>
      <c r="J485" s="132">
        <v>45</v>
      </c>
      <c r="K485" s="136">
        <v>42.452830188679243</v>
      </c>
      <c r="L485" s="146" t="s">
        <v>1</v>
      </c>
      <c r="M485" s="146" t="s">
        <v>1</v>
      </c>
      <c r="N485" s="146" t="s">
        <v>1</v>
      </c>
      <c r="O485" s="206"/>
    </row>
    <row r="486" spans="1:15" ht="20.100000000000001" customHeight="1" x14ac:dyDescent="0.3">
      <c r="A486" s="77"/>
      <c r="B486" s="160"/>
      <c r="C486" s="177"/>
      <c r="D486" s="80" t="s">
        <v>87</v>
      </c>
      <c r="E486" s="160"/>
      <c r="F486" s="81">
        <v>105</v>
      </c>
      <c r="G486" s="82">
        <v>63.636363636363633</v>
      </c>
      <c r="H486" s="81">
        <v>89</v>
      </c>
      <c r="I486" s="82">
        <v>60.544217687074827</v>
      </c>
      <c r="J486" s="81">
        <v>61</v>
      </c>
      <c r="K486" s="82">
        <v>57.547169811320757</v>
      </c>
      <c r="L486" s="83"/>
      <c r="M486" s="83"/>
      <c r="N486" s="83"/>
      <c r="O486" s="207"/>
    </row>
    <row r="487" spans="1:15" ht="20.100000000000001" customHeight="1" x14ac:dyDescent="0.3">
      <c r="A487" s="116" t="s">
        <v>3752</v>
      </c>
      <c r="B487" s="176" t="s">
        <v>898</v>
      </c>
      <c r="C487" s="182" t="s">
        <v>2321</v>
      </c>
      <c r="D487" s="118" t="s">
        <v>86</v>
      </c>
      <c r="E487" s="176"/>
      <c r="F487" s="132">
        <v>35</v>
      </c>
      <c r="G487" s="136">
        <v>21.212121212121211</v>
      </c>
      <c r="H487" s="132">
        <v>36</v>
      </c>
      <c r="I487" s="136">
        <v>24.489795918367346</v>
      </c>
      <c r="J487" s="132">
        <v>29</v>
      </c>
      <c r="K487" s="136">
        <v>27.358490566037734</v>
      </c>
      <c r="L487" s="146" t="s">
        <v>1</v>
      </c>
      <c r="M487" s="146" t="s">
        <v>1</v>
      </c>
      <c r="N487" s="146" t="s">
        <v>1</v>
      </c>
      <c r="O487" s="206"/>
    </row>
    <row r="488" spans="1:15" ht="20.100000000000001" customHeight="1" x14ac:dyDescent="0.3">
      <c r="A488" s="77"/>
      <c r="B488" s="160"/>
      <c r="C488" s="177"/>
      <c r="D488" s="80" t="s">
        <v>87</v>
      </c>
      <c r="E488" s="160"/>
      <c r="F488" s="81">
        <v>130</v>
      </c>
      <c r="G488" s="82">
        <v>78.787878787878782</v>
      </c>
      <c r="H488" s="81">
        <v>111</v>
      </c>
      <c r="I488" s="82">
        <v>75.510204081632651</v>
      </c>
      <c r="J488" s="81">
        <v>77</v>
      </c>
      <c r="K488" s="82">
        <v>72.641509433962256</v>
      </c>
      <c r="L488" s="83"/>
      <c r="M488" s="83"/>
      <c r="N488" s="83"/>
      <c r="O488" s="207"/>
    </row>
    <row r="489" spans="1:15" ht="20.100000000000001" customHeight="1" x14ac:dyDescent="0.3">
      <c r="A489" s="116" t="s">
        <v>3753</v>
      </c>
      <c r="B489" s="176" t="s">
        <v>576</v>
      </c>
      <c r="C489" s="182" t="s">
        <v>2321</v>
      </c>
      <c r="D489" s="118" t="s">
        <v>404</v>
      </c>
      <c r="E489" s="176"/>
      <c r="F489" s="132">
        <v>4</v>
      </c>
      <c r="G489" s="136">
        <v>2.4242424242424243</v>
      </c>
      <c r="H489" s="132">
        <v>3</v>
      </c>
      <c r="I489" s="136">
        <v>2.0408163265306123</v>
      </c>
      <c r="J489" s="132">
        <v>3</v>
      </c>
      <c r="K489" s="136">
        <v>2.8301886792452833</v>
      </c>
      <c r="L489" s="146" t="s">
        <v>1</v>
      </c>
      <c r="M489" s="146" t="s">
        <v>1</v>
      </c>
      <c r="N489" s="146" t="s">
        <v>1</v>
      </c>
      <c r="O489" s="206"/>
    </row>
    <row r="490" spans="1:15" ht="20.100000000000001" customHeight="1" x14ac:dyDescent="0.3">
      <c r="A490" s="77"/>
      <c r="B490" s="160"/>
      <c r="C490" s="177"/>
      <c r="D490" s="80" t="s">
        <v>899</v>
      </c>
      <c r="E490" s="160"/>
      <c r="F490" s="81">
        <v>107</v>
      </c>
      <c r="G490" s="82">
        <v>64.848484848484844</v>
      </c>
      <c r="H490" s="81">
        <v>99</v>
      </c>
      <c r="I490" s="82">
        <v>67.34693877551021</v>
      </c>
      <c r="J490" s="81">
        <v>75</v>
      </c>
      <c r="K490" s="82">
        <v>70.754716981132077</v>
      </c>
      <c r="L490" s="83"/>
      <c r="M490" s="83"/>
      <c r="N490" s="83"/>
      <c r="O490" s="207"/>
    </row>
    <row r="491" spans="1:15" ht="20.100000000000001" customHeight="1" x14ac:dyDescent="0.3">
      <c r="A491" s="77"/>
      <c r="B491" s="160"/>
      <c r="C491" s="177"/>
      <c r="D491" s="80" t="s">
        <v>406</v>
      </c>
      <c r="E491" s="160"/>
      <c r="F491" s="81">
        <v>54</v>
      </c>
      <c r="G491" s="82">
        <v>32.727272727272727</v>
      </c>
      <c r="H491" s="81">
        <v>45</v>
      </c>
      <c r="I491" s="82">
        <v>30.612244897959183</v>
      </c>
      <c r="J491" s="81">
        <v>28</v>
      </c>
      <c r="K491" s="82">
        <v>26.415094339622641</v>
      </c>
      <c r="L491" s="83"/>
      <c r="M491" s="83"/>
      <c r="N491" s="83"/>
      <c r="O491" s="207"/>
    </row>
    <row r="492" spans="1:15" ht="20.100000000000001" customHeight="1" x14ac:dyDescent="0.3">
      <c r="A492" s="116" t="s">
        <v>3754</v>
      </c>
      <c r="B492" s="176" t="s">
        <v>900</v>
      </c>
      <c r="C492" s="182" t="s">
        <v>2321</v>
      </c>
      <c r="D492" s="118" t="s">
        <v>86</v>
      </c>
      <c r="E492" s="176"/>
      <c r="F492" s="132">
        <v>45</v>
      </c>
      <c r="G492" s="136">
        <v>27.27272727272727</v>
      </c>
      <c r="H492" s="132">
        <v>34</v>
      </c>
      <c r="I492" s="136">
        <v>23.129251700680271</v>
      </c>
      <c r="J492" s="132">
        <v>30</v>
      </c>
      <c r="K492" s="136">
        <v>28.30188679245283</v>
      </c>
      <c r="L492" s="146" t="s">
        <v>1</v>
      </c>
      <c r="M492" s="146" t="s">
        <v>1</v>
      </c>
      <c r="N492" s="146" t="s">
        <v>1</v>
      </c>
      <c r="O492" s="206"/>
    </row>
    <row r="493" spans="1:15" ht="20.100000000000001" customHeight="1" x14ac:dyDescent="0.3">
      <c r="A493" s="77"/>
      <c r="B493" s="160"/>
      <c r="C493" s="177"/>
      <c r="D493" s="80" t="s">
        <v>87</v>
      </c>
      <c r="E493" s="160"/>
      <c r="F493" s="81">
        <v>120</v>
      </c>
      <c r="G493" s="82">
        <v>72.727272727272734</v>
      </c>
      <c r="H493" s="81">
        <v>113</v>
      </c>
      <c r="I493" s="82">
        <v>76.870748299319729</v>
      </c>
      <c r="J493" s="81">
        <v>76</v>
      </c>
      <c r="K493" s="82">
        <v>71.698113207547166</v>
      </c>
      <c r="L493" s="83"/>
      <c r="M493" s="83"/>
      <c r="N493" s="83"/>
      <c r="O493" s="207"/>
    </row>
    <row r="494" spans="1:15" ht="20.100000000000001" customHeight="1" x14ac:dyDescent="0.3">
      <c r="A494" s="116" t="s">
        <v>3755</v>
      </c>
      <c r="B494" s="176" t="s">
        <v>901</v>
      </c>
      <c r="C494" s="182" t="s">
        <v>5238</v>
      </c>
      <c r="D494" s="118"/>
      <c r="E494" s="176"/>
      <c r="F494" s="132">
        <v>45</v>
      </c>
      <c r="G494" s="136">
        <v>100</v>
      </c>
      <c r="H494" s="132">
        <v>34</v>
      </c>
      <c r="I494" s="136">
        <v>100</v>
      </c>
      <c r="J494" s="132">
        <v>30</v>
      </c>
      <c r="K494" s="136">
        <v>100</v>
      </c>
      <c r="L494" s="146" t="s">
        <v>1</v>
      </c>
      <c r="M494" s="146" t="s">
        <v>1</v>
      </c>
      <c r="N494" s="146" t="s">
        <v>1</v>
      </c>
      <c r="O494" s="206"/>
    </row>
    <row r="495" spans="1:15" ht="20.100000000000001" customHeight="1" x14ac:dyDescent="0.3">
      <c r="A495" s="116" t="s">
        <v>3756</v>
      </c>
      <c r="B495" s="176" t="s">
        <v>902</v>
      </c>
      <c r="C495" s="182" t="s">
        <v>5238</v>
      </c>
      <c r="D495" s="118"/>
      <c r="E495" s="176"/>
      <c r="F495" s="132">
        <v>45</v>
      </c>
      <c r="G495" s="136">
        <v>100</v>
      </c>
      <c r="H495" s="132">
        <v>34</v>
      </c>
      <c r="I495" s="136">
        <v>100</v>
      </c>
      <c r="J495" s="132">
        <v>30</v>
      </c>
      <c r="K495" s="136">
        <v>100</v>
      </c>
      <c r="L495" s="146" t="s">
        <v>1</v>
      </c>
      <c r="M495" s="146" t="s">
        <v>1</v>
      </c>
      <c r="N495" s="146" t="s">
        <v>1</v>
      </c>
      <c r="O495" s="206"/>
    </row>
    <row r="496" spans="1:15" ht="20.100000000000001" customHeight="1" x14ac:dyDescent="0.3">
      <c r="A496" s="116" t="s">
        <v>3757</v>
      </c>
      <c r="B496" s="176" t="s">
        <v>498</v>
      </c>
      <c r="C496" s="182" t="s">
        <v>2321</v>
      </c>
      <c r="D496" s="118"/>
      <c r="E496" s="176"/>
      <c r="F496" s="132">
        <v>165</v>
      </c>
      <c r="G496" s="136">
        <v>100</v>
      </c>
      <c r="H496" s="132">
        <v>147</v>
      </c>
      <c r="I496" s="136">
        <v>100</v>
      </c>
      <c r="J496" s="132">
        <v>106</v>
      </c>
      <c r="K496" s="136">
        <v>100</v>
      </c>
      <c r="L496" s="146" t="s">
        <v>1</v>
      </c>
      <c r="M496" s="146" t="s">
        <v>1</v>
      </c>
      <c r="N496" s="146" t="s">
        <v>1</v>
      </c>
      <c r="O496" s="206"/>
    </row>
    <row r="497" spans="1:15" ht="20.100000000000001" customHeight="1" x14ac:dyDescent="0.3">
      <c r="A497" s="116" t="s">
        <v>3758</v>
      </c>
      <c r="B497" s="176" t="s">
        <v>499</v>
      </c>
      <c r="C497" s="182" t="s">
        <v>2321</v>
      </c>
      <c r="D497" s="118"/>
      <c r="E497" s="176"/>
      <c r="F497" s="132">
        <v>165</v>
      </c>
      <c r="G497" s="136">
        <v>100</v>
      </c>
      <c r="H497" s="132">
        <v>147</v>
      </c>
      <c r="I497" s="136">
        <v>100</v>
      </c>
      <c r="J497" s="132">
        <v>106</v>
      </c>
      <c r="K497" s="136">
        <v>100</v>
      </c>
      <c r="L497" s="146" t="s">
        <v>1</v>
      </c>
      <c r="M497" s="146" t="s">
        <v>1</v>
      </c>
      <c r="N497" s="146" t="s">
        <v>1</v>
      </c>
      <c r="O497" s="206"/>
    </row>
    <row r="498" spans="1:15" ht="20.100000000000001" customHeight="1" x14ac:dyDescent="0.3">
      <c r="A498" s="116" t="s">
        <v>3759</v>
      </c>
      <c r="B498" s="176" t="s">
        <v>903</v>
      </c>
      <c r="C498" s="182" t="s">
        <v>2321</v>
      </c>
      <c r="D498" s="118"/>
      <c r="E498" s="176"/>
      <c r="F498" s="132">
        <v>165</v>
      </c>
      <c r="G498" s="136">
        <v>100</v>
      </c>
      <c r="H498" s="132">
        <v>147</v>
      </c>
      <c r="I498" s="136">
        <v>100</v>
      </c>
      <c r="J498" s="132">
        <v>106</v>
      </c>
      <c r="K498" s="136">
        <v>100</v>
      </c>
      <c r="L498" s="146" t="s">
        <v>1</v>
      </c>
      <c r="M498" s="146" t="s">
        <v>1</v>
      </c>
      <c r="N498" s="146" t="s">
        <v>1</v>
      </c>
      <c r="O498" s="206"/>
    </row>
    <row r="499" spans="1:15" ht="20.100000000000001" customHeight="1" x14ac:dyDescent="0.3">
      <c r="A499" s="116" t="s">
        <v>3760</v>
      </c>
      <c r="B499" s="176" t="s">
        <v>904</v>
      </c>
      <c r="C499" s="182" t="s">
        <v>2321</v>
      </c>
      <c r="D499" s="118" t="s">
        <v>905</v>
      </c>
      <c r="E499" s="176"/>
      <c r="F499" s="132">
        <v>75</v>
      </c>
      <c r="G499" s="136">
        <v>45.454545454545453</v>
      </c>
      <c r="H499" s="132">
        <v>56</v>
      </c>
      <c r="I499" s="136">
        <v>38.095238095238095</v>
      </c>
      <c r="J499" s="132">
        <v>28</v>
      </c>
      <c r="K499" s="136">
        <v>26.415094339622641</v>
      </c>
      <c r="L499" s="146" t="s">
        <v>1</v>
      </c>
      <c r="M499" s="146" t="s">
        <v>1</v>
      </c>
      <c r="N499" s="146" t="s">
        <v>1</v>
      </c>
      <c r="O499" s="206"/>
    </row>
    <row r="500" spans="1:15" ht="20.100000000000001" customHeight="1" x14ac:dyDescent="0.3">
      <c r="A500" s="77"/>
      <c r="B500" s="160"/>
      <c r="C500" s="177"/>
      <c r="D500" s="80" t="s">
        <v>906</v>
      </c>
      <c r="E500" s="160"/>
      <c r="F500" s="81">
        <v>90</v>
      </c>
      <c r="G500" s="82">
        <v>54.54545454545454</v>
      </c>
      <c r="H500" s="81">
        <v>91</v>
      </c>
      <c r="I500" s="82">
        <v>61.904761904761905</v>
      </c>
      <c r="J500" s="81">
        <v>78</v>
      </c>
      <c r="K500" s="82">
        <v>73.584905660377359</v>
      </c>
      <c r="L500" s="83"/>
      <c r="M500" s="83"/>
      <c r="N500" s="83"/>
      <c r="O500" s="207"/>
    </row>
    <row r="501" spans="1:15" ht="20.100000000000001" customHeight="1" x14ac:dyDescent="0.3">
      <c r="A501" s="116" t="s">
        <v>3761</v>
      </c>
      <c r="B501" s="176" t="s">
        <v>907</v>
      </c>
      <c r="C501" s="182" t="s">
        <v>5239</v>
      </c>
      <c r="D501" s="118"/>
      <c r="E501" s="176"/>
      <c r="F501" s="132">
        <v>75</v>
      </c>
      <c r="G501" s="136">
        <v>100</v>
      </c>
      <c r="H501" s="132">
        <v>56</v>
      </c>
      <c r="I501" s="136">
        <v>100</v>
      </c>
      <c r="J501" s="132">
        <v>28</v>
      </c>
      <c r="K501" s="136">
        <v>100</v>
      </c>
      <c r="L501" s="146" t="s">
        <v>1</v>
      </c>
      <c r="M501" s="146" t="s">
        <v>1</v>
      </c>
      <c r="N501" s="146" t="s">
        <v>1</v>
      </c>
      <c r="O501" s="206"/>
    </row>
    <row r="502" spans="1:15" ht="20.100000000000001" customHeight="1" x14ac:dyDescent="0.3">
      <c r="A502" s="116" t="s">
        <v>3762</v>
      </c>
      <c r="B502" s="176" t="s">
        <v>908</v>
      </c>
      <c r="C502" s="182" t="s">
        <v>2321</v>
      </c>
      <c r="D502" s="118" t="s">
        <v>909</v>
      </c>
      <c r="E502" s="176"/>
      <c r="F502" s="132">
        <v>73</v>
      </c>
      <c r="G502" s="136">
        <v>44.242424242424242</v>
      </c>
      <c r="H502" s="132">
        <v>59</v>
      </c>
      <c r="I502" s="136">
        <v>40.136054421768705</v>
      </c>
      <c r="J502" s="132">
        <v>51</v>
      </c>
      <c r="K502" s="136">
        <v>48.113207547169814</v>
      </c>
      <c r="L502" s="146" t="s">
        <v>1</v>
      </c>
      <c r="M502" s="146" t="s">
        <v>1</v>
      </c>
      <c r="N502" s="146" t="s">
        <v>1</v>
      </c>
      <c r="O502" s="206"/>
    </row>
    <row r="503" spans="1:15" ht="20.100000000000001" customHeight="1" x14ac:dyDescent="0.3">
      <c r="A503" s="77"/>
      <c r="B503" s="160"/>
      <c r="C503" s="177"/>
      <c r="D503" s="80" t="s">
        <v>910</v>
      </c>
      <c r="E503" s="160"/>
      <c r="F503" s="81">
        <v>18</v>
      </c>
      <c r="G503" s="82">
        <v>10.909090909090908</v>
      </c>
      <c r="H503" s="81">
        <v>16</v>
      </c>
      <c r="I503" s="82">
        <v>10.884353741496598</v>
      </c>
      <c r="J503" s="81">
        <v>10</v>
      </c>
      <c r="K503" s="82">
        <v>9.433962264150944</v>
      </c>
      <c r="L503" s="83"/>
      <c r="M503" s="83"/>
      <c r="N503" s="83"/>
      <c r="O503" s="207"/>
    </row>
    <row r="504" spans="1:15" ht="20.100000000000001" customHeight="1" x14ac:dyDescent="0.3">
      <c r="A504" s="77"/>
      <c r="B504" s="160"/>
      <c r="C504" s="177"/>
      <c r="D504" s="80" t="s">
        <v>911</v>
      </c>
      <c r="E504" s="160"/>
      <c r="F504" s="81">
        <v>12</v>
      </c>
      <c r="G504" s="82">
        <v>7.2727272727272725</v>
      </c>
      <c r="H504" s="81">
        <v>7</v>
      </c>
      <c r="I504" s="82">
        <v>4.7619047619047619</v>
      </c>
      <c r="J504" s="81">
        <v>10</v>
      </c>
      <c r="K504" s="82">
        <v>9.433962264150944</v>
      </c>
      <c r="L504" s="83"/>
      <c r="M504" s="83"/>
      <c r="N504" s="83"/>
      <c r="O504" s="207"/>
    </row>
    <row r="505" spans="1:15" ht="20.100000000000001" customHeight="1" x14ac:dyDescent="0.3">
      <c r="A505" s="77"/>
      <c r="B505" s="160"/>
      <c r="C505" s="177"/>
      <c r="D505" s="80" t="s">
        <v>912</v>
      </c>
      <c r="E505" s="160"/>
      <c r="F505" s="81">
        <v>2</v>
      </c>
      <c r="G505" s="82">
        <v>1.2121212121212122</v>
      </c>
      <c r="H505" s="81">
        <v>3</v>
      </c>
      <c r="I505" s="82">
        <v>2.0408163265306123</v>
      </c>
      <c r="J505" s="81">
        <v>3</v>
      </c>
      <c r="K505" s="82">
        <v>2.8301886792452833</v>
      </c>
      <c r="L505" s="83"/>
      <c r="M505" s="83"/>
      <c r="N505" s="83"/>
      <c r="O505" s="207"/>
    </row>
    <row r="506" spans="1:15" ht="20.100000000000001" customHeight="1" x14ac:dyDescent="0.3">
      <c r="A506" s="77"/>
      <c r="B506" s="160"/>
      <c r="C506" s="177"/>
      <c r="D506" s="80" t="s">
        <v>913</v>
      </c>
      <c r="E506" s="160"/>
      <c r="F506" s="81">
        <v>1</v>
      </c>
      <c r="G506" s="82">
        <v>0.60606060606060608</v>
      </c>
      <c r="H506" s="81">
        <v>2</v>
      </c>
      <c r="I506" s="82">
        <v>1.3605442176870748</v>
      </c>
      <c r="J506" s="81">
        <v>4</v>
      </c>
      <c r="K506" s="82">
        <v>3.7735849056603774</v>
      </c>
      <c r="L506" s="83"/>
      <c r="M506" s="83"/>
      <c r="N506" s="83"/>
      <c r="O506" s="207"/>
    </row>
    <row r="507" spans="1:15" ht="20.100000000000001" customHeight="1" x14ac:dyDescent="0.3">
      <c r="A507" s="77"/>
      <c r="B507" s="160"/>
      <c r="C507" s="177"/>
      <c r="D507" s="80" t="s">
        <v>798</v>
      </c>
      <c r="E507" s="160"/>
      <c r="F507" s="81"/>
      <c r="G507" s="82"/>
      <c r="H507" s="81"/>
      <c r="I507" s="82"/>
      <c r="J507" s="81">
        <v>1</v>
      </c>
      <c r="K507" s="82">
        <v>0.94339622641509435</v>
      </c>
      <c r="L507" s="83"/>
      <c r="M507" s="83"/>
      <c r="N507" s="83"/>
      <c r="O507" s="207"/>
    </row>
    <row r="508" spans="1:15" ht="20.100000000000001" customHeight="1" x14ac:dyDescent="0.3">
      <c r="A508" s="77"/>
      <c r="B508" s="160"/>
      <c r="C508" s="177"/>
      <c r="D508" s="80" t="s">
        <v>914</v>
      </c>
      <c r="E508" s="160"/>
      <c r="F508" s="81">
        <v>3</v>
      </c>
      <c r="G508" s="82">
        <v>1.8181818181818181</v>
      </c>
      <c r="H508" s="81">
        <v>3</v>
      </c>
      <c r="I508" s="82">
        <v>2.0408163265306123</v>
      </c>
      <c r="J508" s="81">
        <v>4</v>
      </c>
      <c r="K508" s="82">
        <v>3.7735849056603774</v>
      </c>
      <c r="L508" s="83"/>
      <c r="M508" s="83"/>
      <c r="N508" s="83"/>
      <c r="O508" s="207"/>
    </row>
    <row r="509" spans="1:15" ht="20.100000000000001" customHeight="1" x14ac:dyDescent="0.3">
      <c r="A509" s="77"/>
      <c r="B509" s="160"/>
      <c r="C509" s="177"/>
      <c r="D509" s="80" t="s">
        <v>915</v>
      </c>
      <c r="E509" s="160"/>
      <c r="F509" s="81">
        <v>10</v>
      </c>
      <c r="G509" s="82">
        <v>6.0606060606060606</v>
      </c>
      <c r="H509" s="81">
        <v>11</v>
      </c>
      <c r="I509" s="82">
        <v>7.4829931972789119</v>
      </c>
      <c r="J509" s="81">
        <v>21</v>
      </c>
      <c r="K509" s="82">
        <v>19.811320754716981</v>
      </c>
      <c r="L509" s="83"/>
      <c r="M509" s="83"/>
      <c r="N509" s="83"/>
      <c r="O509" s="207"/>
    </row>
    <row r="510" spans="1:15" ht="20.100000000000001" customHeight="1" x14ac:dyDescent="0.3">
      <c r="A510" s="77"/>
      <c r="B510" s="160"/>
      <c r="C510" s="177"/>
      <c r="D510" s="80" t="s">
        <v>2324</v>
      </c>
      <c r="E510" s="160"/>
      <c r="F510" s="81"/>
      <c r="G510" s="82"/>
      <c r="H510" s="81"/>
      <c r="I510" s="82"/>
      <c r="J510" s="81">
        <v>2</v>
      </c>
      <c r="K510" s="82">
        <v>1.8867924528301887</v>
      </c>
      <c r="L510" s="83"/>
      <c r="M510" s="83"/>
      <c r="N510" s="83"/>
      <c r="O510" s="207"/>
    </row>
    <row r="511" spans="1:15" ht="20.100000000000001" customHeight="1" x14ac:dyDescent="0.3">
      <c r="A511" s="77"/>
      <c r="B511" s="160"/>
      <c r="C511" s="177"/>
      <c r="D511" s="80" t="s">
        <v>2325</v>
      </c>
      <c r="E511" s="160"/>
      <c r="F511" s="81">
        <v>46</v>
      </c>
      <c r="G511" s="82">
        <v>27.878787878787882</v>
      </c>
      <c r="H511" s="81">
        <v>46</v>
      </c>
      <c r="I511" s="82">
        <v>31.292517006802722</v>
      </c>
      <c r="J511" s="81"/>
      <c r="K511" s="82"/>
      <c r="L511" s="83"/>
      <c r="M511" s="83"/>
      <c r="N511" s="83"/>
      <c r="O511" s="207"/>
    </row>
    <row r="512" spans="1:15" ht="20.100000000000001" customHeight="1" x14ac:dyDescent="0.3">
      <c r="A512" s="116" t="s">
        <v>3763</v>
      </c>
      <c r="B512" s="176" t="s">
        <v>916</v>
      </c>
      <c r="C512" s="182" t="s">
        <v>5240</v>
      </c>
      <c r="D512" s="118"/>
      <c r="E512" s="176"/>
      <c r="F512" s="132"/>
      <c r="G512" s="136"/>
      <c r="H512" s="132"/>
      <c r="I512" s="136"/>
      <c r="J512" s="132">
        <v>2</v>
      </c>
      <c r="K512" s="136">
        <v>100</v>
      </c>
      <c r="L512" s="146" t="s">
        <v>1</v>
      </c>
      <c r="M512" s="146" t="s">
        <v>1</v>
      </c>
      <c r="N512" s="146" t="s">
        <v>1</v>
      </c>
      <c r="O512" s="206"/>
    </row>
    <row r="513" spans="1:15" ht="20.100000000000001" customHeight="1" x14ac:dyDescent="0.3">
      <c r="A513" s="116" t="s">
        <v>3764</v>
      </c>
      <c r="B513" s="176" t="s">
        <v>917</v>
      </c>
      <c r="C513" s="182" t="s">
        <v>2321</v>
      </c>
      <c r="D513" s="118" t="s">
        <v>909</v>
      </c>
      <c r="E513" s="176"/>
      <c r="F513" s="132">
        <v>15</v>
      </c>
      <c r="G513" s="136">
        <v>12.605042016806722</v>
      </c>
      <c r="H513" s="132">
        <v>14</v>
      </c>
      <c r="I513" s="136">
        <v>13.861386138613861</v>
      </c>
      <c r="J513" s="132">
        <v>5</v>
      </c>
      <c r="K513" s="136">
        <v>4.716981132075472</v>
      </c>
      <c r="L513" s="146" t="s">
        <v>1</v>
      </c>
      <c r="M513" s="146" t="s">
        <v>1</v>
      </c>
      <c r="N513" s="146" t="s">
        <v>1</v>
      </c>
      <c r="O513" s="206"/>
    </row>
    <row r="514" spans="1:15" ht="20.100000000000001" customHeight="1" x14ac:dyDescent="0.3">
      <c r="A514" s="77"/>
      <c r="B514" s="160"/>
      <c r="C514" s="177"/>
      <c r="D514" s="80" t="s">
        <v>910</v>
      </c>
      <c r="E514" s="160"/>
      <c r="F514" s="81">
        <v>11</v>
      </c>
      <c r="G514" s="82">
        <v>9.2436974789915975</v>
      </c>
      <c r="H514" s="81">
        <v>12</v>
      </c>
      <c r="I514" s="82">
        <v>11.881188118811881</v>
      </c>
      <c r="J514" s="81">
        <v>5</v>
      </c>
      <c r="K514" s="82">
        <v>4.716981132075472</v>
      </c>
      <c r="L514" s="83"/>
      <c r="M514" s="83"/>
      <c r="N514" s="83"/>
      <c r="O514" s="207"/>
    </row>
    <row r="515" spans="1:15" ht="20.100000000000001" customHeight="1" x14ac:dyDescent="0.3">
      <c r="A515" s="77"/>
      <c r="B515" s="160"/>
      <c r="C515" s="177"/>
      <c r="D515" s="80" t="s">
        <v>911</v>
      </c>
      <c r="E515" s="160"/>
      <c r="F515" s="81">
        <v>6</v>
      </c>
      <c r="G515" s="82">
        <v>5.0420168067226889</v>
      </c>
      <c r="H515" s="81">
        <v>10</v>
      </c>
      <c r="I515" s="82">
        <v>9.9009900990099009</v>
      </c>
      <c r="J515" s="81">
        <v>5</v>
      </c>
      <c r="K515" s="82">
        <v>4.716981132075472</v>
      </c>
      <c r="L515" s="83"/>
      <c r="M515" s="83"/>
      <c r="N515" s="83"/>
      <c r="O515" s="207"/>
    </row>
    <row r="516" spans="1:15" ht="20.100000000000001" customHeight="1" x14ac:dyDescent="0.3">
      <c r="A516" s="77"/>
      <c r="B516" s="160"/>
      <c r="C516" s="177"/>
      <c r="D516" s="80" t="s">
        <v>912</v>
      </c>
      <c r="E516" s="160"/>
      <c r="F516" s="81">
        <v>8</v>
      </c>
      <c r="G516" s="82">
        <v>6.7226890756302522</v>
      </c>
      <c r="H516" s="81">
        <v>1</v>
      </c>
      <c r="I516" s="82">
        <v>0.99009900990099009</v>
      </c>
      <c r="J516" s="81">
        <v>5</v>
      </c>
      <c r="K516" s="82">
        <v>4.716981132075472</v>
      </c>
      <c r="L516" s="83"/>
      <c r="M516" s="83"/>
      <c r="N516" s="83"/>
      <c r="O516" s="207"/>
    </row>
    <row r="517" spans="1:15" ht="20.100000000000001" customHeight="1" x14ac:dyDescent="0.3">
      <c r="A517" s="77"/>
      <c r="B517" s="160"/>
      <c r="C517" s="177"/>
      <c r="D517" s="80" t="s">
        <v>913</v>
      </c>
      <c r="E517" s="160"/>
      <c r="F517" s="81">
        <v>6</v>
      </c>
      <c r="G517" s="82">
        <v>5.0420168067226889</v>
      </c>
      <c r="H517" s="81">
        <v>2</v>
      </c>
      <c r="I517" s="82">
        <v>1.9801980198019802</v>
      </c>
      <c r="J517" s="81">
        <v>3</v>
      </c>
      <c r="K517" s="82">
        <v>2.8301886792452833</v>
      </c>
      <c r="L517" s="83"/>
      <c r="M517" s="83"/>
      <c r="N517" s="83"/>
      <c r="O517" s="207"/>
    </row>
    <row r="518" spans="1:15" ht="20.100000000000001" customHeight="1" x14ac:dyDescent="0.3">
      <c r="A518" s="77"/>
      <c r="B518" s="160"/>
      <c r="C518" s="177"/>
      <c r="D518" s="80" t="s">
        <v>798</v>
      </c>
      <c r="E518" s="160"/>
      <c r="F518" s="81">
        <v>1</v>
      </c>
      <c r="G518" s="82">
        <v>0.84033613445378152</v>
      </c>
      <c r="H518" s="81">
        <v>1</v>
      </c>
      <c r="I518" s="82">
        <v>0.99009900990099009</v>
      </c>
      <c r="J518" s="81">
        <v>6</v>
      </c>
      <c r="K518" s="82">
        <v>5.6603773584905666</v>
      </c>
      <c r="L518" s="83"/>
      <c r="M518" s="83"/>
      <c r="N518" s="83"/>
      <c r="O518" s="207"/>
    </row>
    <row r="519" spans="1:15" ht="20.100000000000001" customHeight="1" x14ac:dyDescent="0.3">
      <c r="A519" s="77"/>
      <c r="B519" s="160"/>
      <c r="C519" s="177"/>
      <c r="D519" s="80" t="s">
        <v>914</v>
      </c>
      <c r="E519" s="160"/>
      <c r="F519" s="81">
        <v>4</v>
      </c>
      <c r="G519" s="82">
        <v>3.3613445378151261</v>
      </c>
      <c r="H519" s="81">
        <v>4</v>
      </c>
      <c r="I519" s="82">
        <v>3.9603960396039604</v>
      </c>
      <c r="J519" s="81">
        <v>4</v>
      </c>
      <c r="K519" s="82">
        <v>3.7735849056603774</v>
      </c>
      <c r="L519" s="83"/>
      <c r="M519" s="83"/>
      <c r="N519" s="83"/>
      <c r="O519" s="207"/>
    </row>
    <row r="520" spans="1:15" ht="20.100000000000001" customHeight="1" x14ac:dyDescent="0.3">
      <c r="A520" s="77"/>
      <c r="B520" s="160"/>
      <c r="C520" s="177"/>
      <c r="D520" s="80" t="s">
        <v>915</v>
      </c>
      <c r="E520" s="160"/>
      <c r="F520" s="81">
        <v>14</v>
      </c>
      <c r="G520" s="82">
        <v>11.76470588235294</v>
      </c>
      <c r="H520" s="81">
        <v>18</v>
      </c>
      <c r="I520" s="82">
        <v>17.821782178217823</v>
      </c>
      <c r="J520" s="81">
        <v>13</v>
      </c>
      <c r="K520" s="82">
        <v>12.264150943396226</v>
      </c>
      <c r="L520" s="83"/>
      <c r="M520" s="83"/>
      <c r="N520" s="83"/>
      <c r="O520" s="207"/>
    </row>
    <row r="521" spans="1:15" ht="20.100000000000001" customHeight="1" x14ac:dyDescent="0.3">
      <c r="A521" s="77"/>
      <c r="B521" s="160"/>
      <c r="C521" s="177"/>
      <c r="D521" s="80" t="s">
        <v>363</v>
      </c>
      <c r="E521" s="160"/>
      <c r="F521" s="81"/>
      <c r="G521" s="82"/>
      <c r="H521" s="81">
        <v>1</v>
      </c>
      <c r="I521" s="82">
        <v>0.99009900990099009</v>
      </c>
      <c r="J521" s="81">
        <v>1</v>
      </c>
      <c r="K521" s="82">
        <v>0.94339622641509435</v>
      </c>
      <c r="L521" s="83"/>
      <c r="M521" s="83"/>
      <c r="N521" s="83"/>
      <c r="O521" s="207"/>
    </row>
    <row r="522" spans="1:15" ht="20.100000000000001" customHeight="1" x14ac:dyDescent="0.3">
      <c r="A522" s="77"/>
      <c r="B522" s="160"/>
      <c r="C522" s="177"/>
      <c r="D522" s="80" t="s">
        <v>1945</v>
      </c>
      <c r="E522" s="160"/>
      <c r="F522" s="81">
        <v>54</v>
      </c>
      <c r="G522" s="82">
        <v>45.378151260504204</v>
      </c>
      <c r="H522" s="81">
        <v>38</v>
      </c>
      <c r="I522" s="82">
        <v>37.623762376237622</v>
      </c>
      <c r="J522" s="81">
        <v>59</v>
      </c>
      <c r="K522" s="82">
        <v>55.660377358490564</v>
      </c>
      <c r="L522" s="83"/>
      <c r="M522" s="83"/>
      <c r="N522" s="83"/>
      <c r="O522" s="207"/>
    </row>
    <row r="523" spans="1:15" ht="20.100000000000001" customHeight="1" x14ac:dyDescent="0.3">
      <c r="A523" s="116" t="s">
        <v>3765</v>
      </c>
      <c r="B523" s="176" t="s">
        <v>918</v>
      </c>
      <c r="C523" s="182" t="s">
        <v>5241</v>
      </c>
      <c r="D523" s="118"/>
      <c r="E523" s="176"/>
      <c r="F523" s="132"/>
      <c r="G523" s="136"/>
      <c r="H523" s="132">
        <v>1</v>
      </c>
      <c r="I523" s="136">
        <v>100</v>
      </c>
      <c r="J523" s="132">
        <v>1</v>
      </c>
      <c r="K523" s="136">
        <v>100</v>
      </c>
      <c r="L523" s="146" t="s">
        <v>1</v>
      </c>
      <c r="M523" s="146" t="s">
        <v>1</v>
      </c>
      <c r="N523" s="146" t="s">
        <v>1</v>
      </c>
      <c r="O523" s="206"/>
    </row>
    <row r="524" spans="1:15" ht="20.100000000000001" customHeight="1" x14ac:dyDescent="0.3">
      <c r="A524" s="116" t="s">
        <v>3766</v>
      </c>
      <c r="B524" s="176" t="s">
        <v>919</v>
      </c>
      <c r="C524" s="182" t="s">
        <v>2321</v>
      </c>
      <c r="D524" s="118" t="s">
        <v>86</v>
      </c>
      <c r="E524" s="176"/>
      <c r="F524" s="132">
        <v>154</v>
      </c>
      <c r="G524" s="136">
        <v>93.333333333333329</v>
      </c>
      <c r="H524" s="132">
        <v>137</v>
      </c>
      <c r="I524" s="136">
        <v>93.197278911564624</v>
      </c>
      <c r="J524" s="132">
        <v>101</v>
      </c>
      <c r="K524" s="136">
        <v>95.283018867924525</v>
      </c>
      <c r="L524" s="146" t="s">
        <v>1</v>
      </c>
      <c r="M524" s="146" t="s">
        <v>1</v>
      </c>
      <c r="N524" s="146" t="s">
        <v>1</v>
      </c>
      <c r="O524" s="206"/>
    </row>
    <row r="525" spans="1:15" ht="20.100000000000001" customHeight="1" x14ac:dyDescent="0.3">
      <c r="A525" s="77"/>
      <c r="B525" s="160"/>
      <c r="C525" s="177"/>
      <c r="D525" s="80" t="s">
        <v>87</v>
      </c>
      <c r="E525" s="160"/>
      <c r="F525" s="81">
        <v>11</v>
      </c>
      <c r="G525" s="82">
        <v>6.666666666666667</v>
      </c>
      <c r="H525" s="81">
        <v>10</v>
      </c>
      <c r="I525" s="82">
        <v>6.8027210884353737</v>
      </c>
      <c r="J525" s="81">
        <v>5</v>
      </c>
      <c r="K525" s="82">
        <v>4.716981132075472</v>
      </c>
      <c r="L525" s="83"/>
      <c r="M525" s="83"/>
      <c r="N525" s="83"/>
      <c r="O525" s="207"/>
    </row>
    <row r="526" spans="1:15" ht="20.100000000000001" customHeight="1" x14ac:dyDescent="0.3">
      <c r="A526" s="116" t="s">
        <v>3767</v>
      </c>
      <c r="B526" s="176" t="s">
        <v>920</v>
      </c>
      <c r="C526" s="182" t="s">
        <v>5242</v>
      </c>
      <c r="D526" s="118" t="s">
        <v>921</v>
      </c>
      <c r="E526" s="176"/>
      <c r="F526" s="132">
        <v>2</v>
      </c>
      <c r="G526" s="136">
        <v>18.181818181818183</v>
      </c>
      <c r="H526" s="132">
        <v>2</v>
      </c>
      <c r="I526" s="136">
        <v>20</v>
      </c>
      <c r="J526" s="132">
        <v>1</v>
      </c>
      <c r="K526" s="136">
        <v>20</v>
      </c>
      <c r="L526" s="146" t="s">
        <v>1</v>
      </c>
      <c r="M526" s="146" t="s">
        <v>1</v>
      </c>
      <c r="N526" s="146" t="s">
        <v>1</v>
      </c>
      <c r="O526" s="206"/>
    </row>
    <row r="527" spans="1:15" ht="20.100000000000001" customHeight="1" x14ac:dyDescent="0.3">
      <c r="A527" s="77"/>
      <c r="B527" s="160"/>
      <c r="C527" s="177"/>
      <c r="D527" s="80" t="s">
        <v>922</v>
      </c>
      <c r="E527" s="160"/>
      <c r="F527" s="81"/>
      <c r="G527" s="82"/>
      <c r="H527" s="81">
        <v>1</v>
      </c>
      <c r="I527" s="82">
        <v>10</v>
      </c>
      <c r="J527" s="81"/>
      <c r="K527" s="82"/>
      <c r="L527" s="83"/>
      <c r="M527" s="83"/>
      <c r="N527" s="83"/>
      <c r="O527" s="207"/>
    </row>
    <row r="528" spans="1:15" ht="20.100000000000001" customHeight="1" x14ac:dyDescent="0.3">
      <c r="A528" s="77"/>
      <c r="B528" s="160"/>
      <c r="C528" s="177"/>
      <c r="D528" s="80" t="s">
        <v>923</v>
      </c>
      <c r="E528" s="160"/>
      <c r="F528" s="81">
        <v>7</v>
      </c>
      <c r="G528" s="82">
        <v>63.636363636363633</v>
      </c>
      <c r="H528" s="81">
        <v>5</v>
      </c>
      <c r="I528" s="82">
        <v>50</v>
      </c>
      <c r="J528" s="81">
        <v>2</v>
      </c>
      <c r="K528" s="82">
        <v>40</v>
      </c>
      <c r="L528" s="83"/>
      <c r="M528" s="83"/>
      <c r="N528" s="83"/>
      <c r="O528" s="207"/>
    </row>
    <row r="529" spans="1:15" ht="20.100000000000001" customHeight="1" x14ac:dyDescent="0.3">
      <c r="A529" s="77"/>
      <c r="B529" s="160"/>
      <c r="C529" s="177"/>
      <c r="D529" s="80" t="s">
        <v>924</v>
      </c>
      <c r="E529" s="160"/>
      <c r="F529" s="81"/>
      <c r="G529" s="82"/>
      <c r="H529" s="81">
        <v>1</v>
      </c>
      <c r="I529" s="82">
        <v>10</v>
      </c>
      <c r="J529" s="81">
        <v>2</v>
      </c>
      <c r="K529" s="82">
        <v>40</v>
      </c>
      <c r="L529" s="83"/>
      <c r="M529" s="83"/>
      <c r="N529" s="83"/>
      <c r="O529" s="207"/>
    </row>
    <row r="530" spans="1:15" ht="20.100000000000001" customHeight="1" x14ac:dyDescent="0.3">
      <c r="A530" s="77"/>
      <c r="B530" s="160"/>
      <c r="C530" s="177"/>
      <c r="D530" s="80" t="s">
        <v>925</v>
      </c>
      <c r="E530" s="160"/>
      <c r="F530" s="81">
        <v>1</v>
      </c>
      <c r="G530" s="82">
        <v>9.0909090909090917</v>
      </c>
      <c r="H530" s="81">
        <v>1</v>
      </c>
      <c r="I530" s="82">
        <v>10</v>
      </c>
      <c r="J530" s="81"/>
      <c r="K530" s="82"/>
      <c r="L530" s="83"/>
      <c r="M530" s="83"/>
      <c r="N530" s="83"/>
      <c r="O530" s="207"/>
    </row>
    <row r="531" spans="1:15" ht="20.100000000000001" customHeight="1" x14ac:dyDescent="0.3">
      <c r="A531" s="77"/>
      <c r="B531" s="160"/>
      <c r="C531" s="177"/>
      <c r="D531" s="80" t="s">
        <v>926</v>
      </c>
      <c r="E531" s="160"/>
      <c r="F531" s="81"/>
      <c r="G531" s="82"/>
      <c r="H531" s="81"/>
      <c r="I531" s="82"/>
      <c r="J531" s="81"/>
      <c r="K531" s="82"/>
      <c r="L531" s="83"/>
      <c r="M531" s="83"/>
      <c r="N531" s="83"/>
      <c r="O531" s="207"/>
    </row>
    <row r="532" spans="1:15" ht="20.100000000000001" customHeight="1" x14ac:dyDescent="0.3">
      <c r="A532" s="77"/>
      <c r="B532" s="160"/>
      <c r="C532" s="177"/>
      <c r="D532" s="80" t="s">
        <v>927</v>
      </c>
      <c r="E532" s="160"/>
      <c r="F532" s="81"/>
      <c r="G532" s="82"/>
      <c r="H532" s="81"/>
      <c r="I532" s="82"/>
      <c r="J532" s="81"/>
      <c r="K532" s="82"/>
      <c r="L532" s="83"/>
      <c r="M532" s="83"/>
      <c r="N532" s="83"/>
      <c r="O532" s="207"/>
    </row>
    <row r="533" spans="1:15" ht="20.100000000000001" customHeight="1" x14ac:dyDescent="0.3">
      <c r="A533" s="77"/>
      <c r="B533" s="160"/>
      <c r="C533" s="177"/>
      <c r="D533" s="80" t="s">
        <v>928</v>
      </c>
      <c r="E533" s="160"/>
      <c r="F533" s="81">
        <v>1</v>
      </c>
      <c r="G533" s="82">
        <v>9.0909090909090917</v>
      </c>
      <c r="H533" s="81"/>
      <c r="I533" s="82"/>
      <c r="J533" s="81"/>
      <c r="K533" s="82"/>
      <c r="L533" s="83"/>
      <c r="M533" s="83"/>
      <c r="N533" s="83"/>
      <c r="O533" s="207"/>
    </row>
    <row r="534" spans="1:15" ht="20.100000000000001" customHeight="1" x14ac:dyDescent="0.3">
      <c r="A534" s="77"/>
      <c r="B534" s="160"/>
      <c r="C534" s="177"/>
      <c r="D534" s="80" t="s">
        <v>363</v>
      </c>
      <c r="E534" s="160"/>
      <c r="F534" s="81"/>
      <c r="G534" s="82"/>
      <c r="H534" s="81"/>
      <c r="I534" s="82"/>
      <c r="J534" s="81"/>
      <c r="K534" s="82"/>
      <c r="L534" s="83"/>
      <c r="M534" s="83"/>
      <c r="N534" s="83"/>
      <c r="O534" s="207"/>
    </row>
    <row r="535" spans="1:15" ht="20.100000000000001" customHeight="1" x14ac:dyDescent="0.3">
      <c r="A535" s="77"/>
      <c r="B535" s="160"/>
      <c r="C535" s="177"/>
      <c r="D535" s="80" t="s">
        <v>1945</v>
      </c>
      <c r="E535" s="160"/>
      <c r="F535" s="81"/>
      <c r="G535" s="82"/>
      <c r="H535" s="81"/>
      <c r="I535" s="82"/>
      <c r="J535" s="81"/>
      <c r="K535" s="82"/>
      <c r="L535" s="83"/>
      <c r="M535" s="83"/>
      <c r="N535" s="83"/>
      <c r="O535" s="207"/>
    </row>
    <row r="536" spans="1:15" ht="20.100000000000001" customHeight="1" x14ac:dyDescent="0.3">
      <c r="A536" s="116" t="s">
        <v>3768</v>
      </c>
      <c r="B536" s="176" t="s">
        <v>929</v>
      </c>
      <c r="C536" s="182" t="s">
        <v>5243</v>
      </c>
      <c r="D536" s="118"/>
      <c r="E536" s="176"/>
      <c r="F536" s="132"/>
      <c r="G536" s="136"/>
      <c r="H536" s="132"/>
      <c r="I536" s="136"/>
      <c r="J536" s="132"/>
      <c r="K536" s="136"/>
      <c r="L536" s="146" t="s">
        <v>1</v>
      </c>
      <c r="M536" s="146" t="s">
        <v>1</v>
      </c>
      <c r="N536" s="146" t="s">
        <v>1</v>
      </c>
      <c r="O536" s="206"/>
    </row>
    <row r="537" spans="1:15" ht="20.100000000000001" customHeight="1" x14ac:dyDescent="0.3">
      <c r="A537" s="116" t="s">
        <v>3769</v>
      </c>
      <c r="B537" s="176" t="s">
        <v>930</v>
      </c>
      <c r="C537" s="182" t="s">
        <v>5242</v>
      </c>
      <c r="D537" s="118" t="s">
        <v>921</v>
      </c>
      <c r="E537" s="176"/>
      <c r="F537" s="132"/>
      <c r="G537" s="136"/>
      <c r="H537" s="132">
        <v>2</v>
      </c>
      <c r="I537" s="136">
        <v>20</v>
      </c>
      <c r="J537" s="132">
        <v>2</v>
      </c>
      <c r="K537" s="136">
        <v>40</v>
      </c>
      <c r="L537" s="146" t="s">
        <v>1</v>
      </c>
      <c r="M537" s="146" t="s">
        <v>1</v>
      </c>
      <c r="N537" s="146" t="s">
        <v>1</v>
      </c>
      <c r="O537" s="206"/>
    </row>
    <row r="538" spans="1:15" ht="20.100000000000001" customHeight="1" x14ac:dyDescent="0.3">
      <c r="A538" s="77"/>
      <c r="B538" s="160"/>
      <c r="C538" s="177"/>
      <c r="D538" s="80" t="s">
        <v>922</v>
      </c>
      <c r="E538" s="160"/>
      <c r="F538" s="81">
        <v>2</v>
      </c>
      <c r="G538" s="82">
        <v>18.181818181818183</v>
      </c>
      <c r="H538" s="81"/>
      <c r="I538" s="82"/>
      <c r="J538" s="81"/>
      <c r="K538" s="82"/>
      <c r="L538" s="83"/>
      <c r="M538" s="83"/>
      <c r="N538" s="83"/>
      <c r="O538" s="207"/>
    </row>
    <row r="539" spans="1:15" ht="20.100000000000001" customHeight="1" x14ac:dyDescent="0.3">
      <c r="A539" s="77"/>
      <c r="B539" s="160"/>
      <c r="C539" s="177"/>
      <c r="D539" s="80" t="s">
        <v>923</v>
      </c>
      <c r="E539" s="160"/>
      <c r="F539" s="81">
        <v>1</v>
      </c>
      <c r="G539" s="82">
        <v>9.0909090909090917</v>
      </c>
      <c r="H539" s="81"/>
      <c r="I539" s="82"/>
      <c r="J539" s="81"/>
      <c r="K539" s="82"/>
      <c r="L539" s="83"/>
      <c r="M539" s="83"/>
      <c r="N539" s="83"/>
      <c r="O539" s="207"/>
    </row>
    <row r="540" spans="1:15" ht="20.100000000000001" customHeight="1" x14ac:dyDescent="0.3">
      <c r="A540" s="77"/>
      <c r="B540" s="160"/>
      <c r="C540" s="177"/>
      <c r="D540" s="80" t="s">
        <v>924</v>
      </c>
      <c r="E540" s="160"/>
      <c r="F540" s="81">
        <v>2</v>
      </c>
      <c r="G540" s="82">
        <v>18.181818181818183</v>
      </c>
      <c r="H540" s="81">
        <v>1</v>
      </c>
      <c r="I540" s="82">
        <v>10</v>
      </c>
      <c r="J540" s="81">
        <v>1</v>
      </c>
      <c r="K540" s="82">
        <v>20</v>
      </c>
      <c r="L540" s="83"/>
      <c r="M540" s="83"/>
      <c r="N540" s="83"/>
      <c r="O540" s="207"/>
    </row>
    <row r="541" spans="1:15" ht="20.100000000000001" customHeight="1" x14ac:dyDescent="0.3">
      <c r="A541" s="77"/>
      <c r="B541" s="160"/>
      <c r="C541" s="177"/>
      <c r="D541" s="80" t="s">
        <v>925</v>
      </c>
      <c r="E541" s="160"/>
      <c r="F541" s="81">
        <v>1</v>
      </c>
      <c r="G541" s="82">
        <v>9.0909090909090917</v>
      </c>
      <c r="H541" s="81"/>
      <c r="I541" s="82"/>
      <c r="J541" s="81">
        <v>1</v>
      </c>
      <c r="K541" s="82">
        <v>20</v>
      </c>
      <c r="L541" s="83"/>
      <c r="M541" s="83"/>
      <c r="N541" s="83"/>
      <c r="O541" s="207"/>
    </row>
    <row r="542" spans="1:15" ht="20.100000000000001" customHeight="1" x14ac:dyDescent="0.3">
      <c r="A542" s="77"/>
      <c r="B542" s="160"/>
      <c r="C542" s="177"/>
      <c r="D542" s="80" t="s">
        <v>926</v>
      </c>
      <c r="E542" s="160"/>
      <c r="F542" s="81">
        <v>1</v>
      </c>
      <c r="G542" s="82">
        <v>9.0909090909090917</v>
      </c>
      <c r="H542" s="81"/>
      <c r="I542" s="82"/>
      <c r="J542" s="81">
        <v>1</v>
      </c>
      <c r="K542" s="82">
        <v>20</v>
      </c>
      <c r="L542" s="83"/>
      <c r="M542" s="83"/>
      <c r="N542" s="83"/>
      <c r="O542" s="207"/>
    </row>
    <row r="543" spans="1:15" ht="20.100000000000001" customHeight="1" x14ac:dyDescent="0.3">
      <c r="A543" s="77"/>
      <c r="B543" s="160"/>
      <c r="C543" s="177"/>
      <c r="D543" s="80" t="s">
        <v>927</v>
      </c>
      <c r="E543" s="160"/>
      <c r="F543" s="81"/>
      <c r="G543" s="82"/>
      <c r="H543" s="81">
        <v>1</v>
      </c>
      <c r="I543" s="82">
        <v>10</v>
      </c>
      <c r="J543" s="81"/>
      <c r="K543" s="82"/>
      <c r="L543" s="83"/>
      <c r="M543" s="83"/>
      <c r="N543" s="83"/>
      <c r="O543" s="207"/>
    </row>
    <row r="544" spans="1:15" ht="20.100000000000001" customHeight="1" x14ac:dyDescent="0.3">
      <c r="A544" s="77"/>
      <c r="B544" s="160"/>
      <c r="C544" s="177"/>
      <c r="D544" s="80" t="s">
        <v>928</v>
      </c>
      <c r="E544" s="160"/>
      <c r="F544" s="81">
        <v>1</v>
      </c>
      <c r="G544" s="82">
        <v>9.0909090909090917</v>
      </c>
      <c r="H544" s="81">
        <v>2</v>
      </c>
      <c r="I544" s="82">
        <v>20</v>
      </c>
      <c r="J544" s="81"/>
      <c r="K544" s="82"/>
      <c r="L544" s="83"/>
      <c r="M544" s="83"/>
      <c r="N544" s="83"/>
      <c r="O544" s="207"/>
    </row>
    <row r="545" spans="1:15" ht="20.100000000000001" customHeight="1" x14ac:dyDescent="0.3">
      <c r="A545" s="77"/>
      <c r="B545" s="160"/>
      <c r="C545" s="177"/>
      <c r="D545" s="80" t="s">
        <v>363</v>
      </c>
      <c r="E545" s="160"/>
      <c r="F545" s="81"/>
      <c r="G545" s="82"/>
      <c r="H545" s="81"/>
      <c r="I545" s="82"/>
      <c r="J545" s="81"/>
      <c r="K545" s="82"/>
      <c r="L545" s="83"/>
      <c r="M545" s="83"/>
      <c r="N545" s="83"/>
      <c r="O545" s="207"/>
    </row>
    <row r="546" spans="1:15" ht="20.100000000000001" customHeight="1" x14ac:dyDescent="0.3">
      <c r="A546" s="77"/>
      <c r="B546" s="160"/>
      <c r="C546" s="177"/>
      <c r="D546" s="80" t="s">
        <v>1945</v>
      </c>
      <c r="E546" s="160"/>
      <c r="F546" s="81">
        <v>3</v>
      </c>
      <c r="G546" s="82">
        <v>27.27272727272727</v>
      </c>
      <c r="H546" s="81">
        <v>4</v>
      </c>
      <c r="I546" s="82">
        <v>40</v>
      </c>
      <c r="J546" s="81"/>
      <c r="K546" s="82"/>
      <c r="L546" s="83"/>
      <c r="M546" s="83"/>
      <c r="N546" s="83"/>
      <c r="O546" s="207"/>
    </row>
    <row r="547" spans="1:15" ht="20.100000000000001" customHeight="1" x14ac:dyDescent="0.3">
      <c r="A547" s="116" t="s">
        <v>3770</v>
      </c>
      <c r="B547" s="176" t="s">
        <v>931</v>
      </c>
      <c r="C547" s="182" t="s">
        <v>5243</v>
      </c>
      <c r="D547" s="118"/>
      <c r="E547" s="176"/>
      <c r="F547" s="132"/>
      <c r="G547" s="136"/>
      <c r="H547" s="132"/>
      <c r="I547" s="136"/>
      <c r="J547" s="132"/>
      <c r="K547" s="136"/>
      <c r="L547" s="146" t="s">
        <v>1</v>
      </c>
      <c r="M547" s="146" t="s">
        <v>1</v>
      </c>
      <c r="N547" s="146" t="s">
        <v>1</v>
      </c>
      <c r="O547" s="206"/>
    </row>
    <row r="548" spans="1:15" ht="20.100000000000001" customHeight="1" x14ac:dyDescent="0.3">
      <c r="A548" s="116" t="s">
        <v>3771</v>
      </c>
      <c r="B548" s="176" t="s">
        <v>932</v>
      </c>
      <c r="C548" s="182" t="s">
        <v>5242</v>
      </c>
      <c r="D548" s="118" t="s">
        <v>86</v>
      </c>
      <c r="E548" s="176"/>
      <c r="F548" s="132">
        <v>5</v>
      </c>
      <c r="G548" s="136">
        <v>45.454545454545453</v>
      </c>
      <c r="H548" s="132">
        <v>3</v>
      </c>
      <c r="I548" s="136">
        <v>30</v>
      </c>
      <c r="J548" s="132">
        <v>1</v>
      </c>
      <c r="K548" s="136">
        <v>20</v>
      </c>
      <c r="L548" s="146" t="s">
        <v>1</v>
      </c>
      <c r="M548" s="146" t="s">
        <v>1</v>
      </c>
      <c r="N548" s="146" t="s">
        <v>1</v>
      </c>
      <c r="O548" s="206"/>
    </row>
    <row r="549" spans="1:15" ht="20.100000000000001" customHeight="1" x14ac:dyDescent="0.3">
      <c r="A549" s="77"/>
      <c r="B549" s="160"/>
      <c r="C549" s="177"/>
      <c r="D549" s="80" t="s">
        <v>87</v>
      </c>
      <c r="E549" s="160"/>
      <c r="F549" s="81">
        <v>6</v>
      </c>
      <c r="G549" s="82">
        <v>54.54545454545454</v>
      </c>
      <c r="H549" s="81">
        <v>7</v>
      </c>
      <c r="I549" s="82">
        <v>70</v>
      </c>
      <c r="J549" s="81">
        <v>4</v>
      </c>
      <c r="K549" s="82">
        <v>80</v>
      </c>
      <c r="L549" s="83"/>
      <c r="M549" s="83"/>
      <c r="N549" s="83"/>
      <c r="O549" s="207"/>
    </row>
    <row r="550" spans="1:15" ht="20.100000000000001" customHeight="1" x14ac:dyDescent="0.3">
      <c r="A550" s="116" t="s">
        <v>3772</v>
      </c>
      <c r="B550" s="176" t="s">
        <v>707</v>
      </c>
      <c r="C550" s="182" t="s">
        <v>5242</v>
      </c>
      <c r="D550" s="118" t="s">
        <v>708</v>
      </c>
      <c r="E550" s="176"/>
      <c r="F550" s="132">
        <v>9</v>
      </c>
      <c r="G550" s="136">
        <v>81.818181818181827</v>
      </c>
      <c r="H550" s="132">
        <v>6</v>
      </c>
      <c r="I550" s="136">
        <v>60</v>
      </c>
      <c r="J550" s="132">
        <v>3</v>
      </c>
      <c r="K550" s="136">
        <v>60</v>
      </c>
      <c r="L550" s="146" t="s">
        <v>1</v>
      </c>
      <c r="M550" s="146" t="s">
        <v>1</v>
      </c>
      <c r="N550" s="146" t="s">
        <v>1</v>
      </c>
      <c r="O550" s="206"/>
    </row>
    <row r="551" spans="1:15" ht="20.100000000000001" customHeight="1" x14ac:dyDescent="0.3">
      <c r="A551" s="77"/>
      <c r="B551" s="160"/>
      <c r="C551" s="177"/>
      <c r="D551" s="80" t="s">
        <v>709</v>
      </c>
      <c r="E551" s="160"/>
      <c r="F551" s="81">
        <v>2</v>
      </c>
      <c r="G551" s="82">
        <v>18.181818181818183</v>
      </c>
      <c r="H551" s="81">
        <v>3</v>
      </c>
      <c r="I551" s="82">
        <v>30</v>
      </c>
      <c r="J551" s="81">
        <v>2</v>
      </c>
      <c r="K551" s="82">
        <v>40</v>
      </c>
      <c r="L551" s="83"/>
      <c r="M551" s="83"/>
      <c r="N551" s="83"/>
      <c r="O551" s="207"/>
    </row>
    <row r="552" spans="1:15" ht="20.100000000000001" customHeight="1" x14ac:dyDescent="0.3">
      <c r="A552" s="77"/>
      <c r="B552" s="160"/>
      <c r="C552" s="177"/>
      <c r="D552" s="80" t="s">
        <v>710</v>
      </c>
      <c r="E552" s="160"/>
      <c r="F552" s="81"/>
      <c r="G552" s="82"/>
      <c r="H552" s="81">
        <v>1</v>
      </c>
      <c r="I552" s="82">
        <v>10</v>
      </c>
      <c r="J552" s="81"/>
      <c r="K552" s="82"/>
      <c r="L552" s="83"/>
      <c r="M552" s="83"/>
      <c r="N552" s="83"/>
      <c r="O552" s="207"/>
    </row>
    <row r="553" spans="1:15" ht="20.100000000000001" customHeight="1" x14ac:dyDescent="0.3">
      <c r="A553" s="116" t="s">
        <v>3773</v>
      </c>
      <c r="B553" s="176" t="s">
        <v>711</v>
      </c>
      <c r="C553" s="182" t="s">
        <v>5242</v>
      </c>
      <c r="D553" s="118" t="s">
        <v>712</v>
      </c>
      <c r="E553" s="176"/>
      <c r="F553" s="132"/>
      <c r="G553" s="136"/>
      <c r="H553" s="132">
        <v>1</v>
      </c>
      <c r="I553" s="136">
        <v>11.111111111111111</v>
      </c>
      <c r="J553" s="132"/>
      <c r="K553" s="136"/>
      <c r="L553" s="146" t="s">
        <v>1</v>
      </c>
      <c r="M553" s="146" t="s">
        <v>1</v>
      </c>
      <c r="N553" s="146" t="s">
        <v>1</v>
      </c>
      <c r="O553" s="206"/>
    </row>
    <row r="554" spans="1:15" ht="20.100000000000001" customHeight="1" x14ac:dyDescent="0.3">
      <c r="A554" s="77"/>
      <c r="B554" s="160"/>
      <c r="C554" s="177"/>
      <c r="D554" s="80" t="s">
        <v>713</v>
      </c>
      <c r="E554" s="160"/>
      <c r="F554" s="81"/>
      <c r="G554" s="82"/>
      <c r="H554" s="81"/>
      <c r="I554" s="82"/>
      <c r="J554" s="81"/>
      <c r="K554" s="82"/>
      <c r="L554" s="83"/>
      <c r="M554" s="83"/>
      <c r="N554" s="83"/>
      <c r="O554" s="207"/>
    </row>
    <row r="555" spans="1:15" ht="20.100000000000001" customHeight="1" x14ac:dyDescent="0.3">
      <c r="A555" s="77"/>
      <c r="B555" s="160"/>
      <c r="C555" s="177"/>
      <c r="D555" s="80" t="s">
        <v>714</v>
      </c>
      <c r="E555" s="160"/>
      <c r="F555" s="81"/>
      <c r="G555" s="82"/>
      <c r="H555" s="81"/>
      <c r="I555" s="82"/>
      <c r="J555" s="81"/>
      <c r="K555" s="82"/>
      <c r="L555" s="83"/>
      <c r="M555" s="83"/>
      <c r="N555" s="83"/>
      <c r="O555" s="207"/>
    </row>
    <row r="556" spans="1:15" ht="20.100000000000001" customHeight="1" x14ac:dyDescent="0.3">
      <c r="A556" s="77"/>
      <c r="B556" s="160"/>
      <c r="C556" s="177"/>
      <c r="D556" s="80" t="s">
        <v>715</v>
      </c>
      <c r="E556" s="160"/>
      <c r="F556" s="81"/>
      <c r="G556" s="82"/>
      <c r="H556" s="81"/>
      <c r="I556" s="82"/>
      <c r="J556" s="81">
        <v>1</v>
      </c>
      <c r="K556" s="82">
        <v>20</v>
      </c>
      <c r="L556" s="83"/>
      <c r="M556" s="83"/>
      <c r="N556" s="83"/>
      <c r="O556" s="207"/>
    </row>
    <row r="557" spans="1:15" ht="20.100000000000001" customHeight="1" x14ac:dyDescent="0.3">
      <c r="A557" s="77"/>
      <c r="B557" s="160"/>
      <c r="C557" s="177"/>
      <c r="D557" s="80" t="s">
        <v>716</v>
      </c>
      <c r="E557" s="160"/>
      <c r="F557" s="81"/>
      <c r="G557" s="82"/>
      <c r="H557" s="81"/>
      <c r="I557" s="82"/>
      <c r="J557" s="81"/>
      <c r="K557" s="82"/>
      <c r="L557" s="83"/>
      <c r="M557" s="83"/>
      <c r="N557" s="83"/>
      <c r="O557" s="207"/>
    </row>
    <row r="558" spans="1:15" ht="20.100000000000001" customHeight="1" x14ac:dyDescent="0.3">
      <c r="A558" s="77"/>
      <c r="B558" s="160"/>
      <c r="C558" s="177"/>
      <c r="D558" s="80" t="s">
        <v>717</v>
      </c>
      <c r="E558" s="160"/>
      <c r="F558" s="81">
        <v>2</v>
      </c>
      <c r="G558" s="82">
        <v>18.181818181818183</v>
      </c>
      <c r="H558" s="81"/>
      <c r="I558" s="82"/>
      <c r="J558" s="81"/>
      <c r="K558" s="82"/>
      <c r="L558" s="83"/>
      <c r="M558" s="83"/>
      <c r="N558" s="83"/>
      <c r="O558" s="207"/>
    </row>
    <row r="559" spans="1:15" ht="20.100000000000001" customHeight="1" x14ac:dyDescent="0.3">
      <c r="A559" s="77"/>
      <c r="B559" s="160"/>
      <c r="C559" s="177"/>
      <c r="D559" s="80" t="s">
        <v>718</v>
      </c>
      <c r="E559" s="160"/>
      <c r="F559" s="81"/>
      <c r="G559" s="82"/>
      <c r="H559" s="81"/>
      <c r="I559" s="82"/>
      <c r="J559" s="81"/>
      <c r="K559" s="82"/>
      <c r="L559" s="83"/>
      <c r="M559" s="83"/>
      <c r="N559" s="83"/>
      <c r="O559" s="207"/>
    </row>
    <row r="560" spans="1:15" ht="20.100000000000001" customHeight="1" x14ac:dyDescent="0.3">
      <c r="A560" s="77"/>
      <c r="B560" s="160"/>
      <c r="C560" s="177"/>
      <c r="D560" s="80" t="s">
        <v>719</v>
      </c>
      <c r="E560" s="160"/>
      <c r="F560" s="81"/>
      <c r="G560" s="82"/>
      <c r="H560" s="81">
        <v>2</v>
      </c>
      <c r="I560" s="82">
        <v>22.222222222222221</v>
      </c>
      <c r="J560" s="81"/>
      <c r="K560" s="82"/>
      <c r="L560" s="83"/>
      <c r="M560" s="83"/>
      <c r="N560" s="83"/>
      <c r="O560" s="207"/>
    </row>
    <row r="561" spans="1:15" ht="20.100000000000001" customHeight="1" x14ac:dyDescent="0.3">
      <c r="A561" s="77"/>
      <c r="B561" s="160"/>
      <c r="C561" s="177"/>
      <c r="D561" s="80" t="s">
        <v>720</v>
      </c>
      <c r="E561" s="160"/>
      <c r="F561" s="81">
        <v>1</v>
      </c>
      <c r="G561" s="82">
        <v>9.0909090909090917</v>
      </c>
      <c r="H561" s="81">
        <v>1</v>
      </c>
      <c r="I561" s="82">
        <v>11.111111111111111</v>
      </c>
      <c r="J561" s="81"/>
      <c r="K561" s="82"/>
      <c r="L561" s="83"/>
      <c r="M561" s="83"/>
      <c r="N561" s="83"/>
      <c r="O561" s="207"/>
    </row>
    <row r="562" spans="1:15" ht="20.100000000000001" customHeight="1" x14ac:dyDescent="0.3">
      <c r="A562" s="77"/>
      <c r="B562" s="160"/>
      <c r="C562" s="177"/>
      <c r="D562" s="80" t="s">
        <v>1929</v>
      </c>
      <c r="E562" s="160"/>
      <c r="F562" s="81"/>
      <c r="G562" s="82"/>
      <c r="H562" s="81"/>
      <c r="I562" s="82"/>
      <c r="J562" s="81"/>
      <c r="K562" s="82"/>
      <c r="L562" s="83"/>
      <c r="M562" s="83"/>
      <c r="N562" s="83"/>
      <c r="O562" s="207"/>
    </row>
    <row r="563" spans="1:15" ht="20.100000000000001" customHeight="1" x14ac:dyDescent="0.3">
      <c r="A563" s="77"/>
      <c r="B563" s="160"/>
      <c r="C563" s="177"/>
      <c r="D563" s="80" t="s">
        <v>1946</v>
      </c>
      <c r="E563" s="160"/>
      <c r="F563" s="81">
        <v>8</v>
      </c>
      <c r="G563" s="82">
        <v>72.727272727272734</v>
      </c>
      <c r="H563" s="81">
        <v>5</v>
      </c>
      <c r="I563" s="82">
        <v>55.555555555555557</v>
      </c>
      <c r="J563" s="81">
        <v>4</v>
      </c>
      <c r="K563" s="82">
        <v>80</v>
      </c>
      <c r="L563" s="83"/>
      <c r="M563" s="83"/>
      <c r="N563" s="83"/>
      <c r="O563" s="207"/>
    </row>
    <row r="564" spans="1:15" ht="20.100000000000001" customHeight="1" x14ac:dyDescent="0.3">
      <c r="A564" s="116" t="s">
        <v>3774</v>
      </c>
      <c r="B564" s="176" t="s">
        <v>721</v>
      </c>
      <c r="C564" s="182" t="s">
        <v>5244</v>
      </c>
      <c r="D564" s="118"/>
      <c r="E564" s="176"/>
      <c r="F564" s="132"/>
      <c r="G564" s="136"/>
      <c r="H564" s="132"/>
      <c r="I564" s="136"/>
      <c r="J564" s="132"/>
      <c r="K564" s="136"/>
      <c r="L564" s="146" t="s">
        <v>1</v>
      </c>
      <c r="M564" s="146" t="s">
        <v>1</v>
      </c>
      <c r="N564" s="146" t="s">
        <v>1</v>
      </c>
      <c r="O564" s="206"/>
    </row>
    <row r="565" spans="1:15" ht="20.100000000000001" customHeight="1" x14ac:dyDescent="0.3">
      <c r="A565" s="116" t="s">
        <v>3775</v>
      </c>
      <c r="B565" s="176" t="s">
        <v>722</v>
      </c>
      <c r="C565" s="182" t="s">
        <v>5242</v>
      </c>
      <c r="D565" s="118" t="s">
        <v>712</v>
      </c>
      <c r="E565" s="176"/>
      <c r="F565" s="132"/>
      <c r="G565" s="136"/>
      <c r="H565" s="132"/>
      <c r="I565" s="136"/>
      <c r="J565" s="132"/>
      <c r="K565" s="136"/>
      <c r="L565" s="146" t="s">
        <v>1</v>
      </c>
      <c r="M565" s="146" t="s">
        <v>1</v>
      </c>
      <c r="N565" s="146" t="s">
        <v>1</v>
      </c>
      <c r="O565" s="206"/>
    </row>
    <row r="566" spans="1:15" ht="20.100000000000001" customHeight="1" x14ac:dyDescent="0.3">
      <c r="A566" s="77"/>
      <c r="B566" s="160"/>
      <c r="C566" s="177"/>
      <c r="D566" s="80" t="s">
        <v>713</v>
      </c>
      <c r="E566" s="160"/>
      <c r="F566" s="81"/>
      <c r="G566" s="82"/>
      <c r="H566" s="81"/>
      <c r="I566" s="82"/>
      <c r="J566" s="81"/>
      <c r="K566" s="82"/>
      <c r="L566" s="83"/>
      <c r="M566" s="83"/>
      <c r="N566" s="83"/>
      <c r="O566" s="207"/>
    </row>
    <row r="567" spans="1:15" ht="20.100000000000001" customHeight="1" x14ac:dyDescent="0.3">
      <c r="A567" s="77"/>
      <c r="B567" s="160"/>
      <c r="C567" s="177"/>
      <c r="D567" s="80" t="s">
        <v>714</v>
      </c>
      <c r="E567" s="160"/>
      <c r="F567" s="81"/>
      <c r="G567" s="82"/>
      <c r="H567" s="81"/>
      <c r="I567" s="82"/>
      <c r="J567" s="81"/>
      <c r="K567" s="82"/>
      <c r="L567" s="83"/>
      <c r="M567" s="83"/>
      <c r="N567" s="83"/>
      <c r="O567" s="207"/>
    </row>
    <row r="568" spans="1:15" ht="20.100000000000001" customHeight="1" x14ac:dyDescent="0.3">
      <c r="A568" s="77"/>
      <c r="B568" s="160"/>
      <c r="C568" s="177"/>
      <c r="D568" s="80" t="s">
        <v>715</v>
      </c>
      <c r="E568" s="160"/>
      <c r="F568" s="81"/>
      <c r="G568" s="82"/>
      <c r="H568" s="81"/>
      <c r="I568" s="82"/>
      <c r="J568" s="81"/>
      <c r="K568" s="82"/>
      <c r="L568" s="83"/>
      <c r="M568" s="83"/>
      <c r="N568" s="83"/>
      <c r="O568" s="207"/>
    </row>
    <row r="569" spans="1:15" ht="20.100000000000001" customHeight="1" x14ac:dyDescent="0.3">
      <c r="A569" s="77"/>
      <c r="B569" s="160"/>
      <c r="C569" s="177"/>
      <c r="D569" s="80" t="s">
        <v>716</v>
      </c>
      <c r="E569" s="160"/>
      <c r="F569" s="81"/>
      <c r="G569" s="82"/>
      <c r="H569" s="81"/>
      <c r="I569" s="82"/>
      <c r="J569" s="81"/>
      <c r="K569" s="82"/>
      <c r="L569" s="83"/>
      <c r="M569" s="83"/>
      <c r="N569" s="83"/>
      <c r="O569" s="207"/>
    </row>
    <row r="570" spans="1:15" ht="20.100000000000001" customHeight="1" x14ac:dyDescent="0.3">
      <c r="A570" s="77"/>
      <c r="B570" s="160"/>
      <c r="C570" s="177"/>
      <c r="D570" s="80" t="s">
        <v>717</v>
      </c>
      <c r="E570" s="160"/>
      <c r="F570" s="81"/>
      <c r="G570" s="82"/>
      <c r="H570" s="81">
        <v>1</v>
      </c>
      <c r="I570" s="82">
        <v>25</v>
      </c>
      <c r="J570" s="81"/>
      <c r="K570" s="82"/>
      <c r="L570" s="83"/>
      <c r="M570" s="83"/>
      <c r="N570" s="83"/>
      <c r="O570" s="207"/>
    </row>
    <row r="571" spans="1:15" ht="20.100000000000001" customHeight="1" x14ac:dyDescent="0.3">
      <c r="A571" s="77"/>
      <c r="B571" s="160"/>
      <c r="C571" s="177"/>
      <c r="D571" s="80" t="s">
        <v>718</v>
      </c>
      <c r="E571" s="160"/>
      <c r="F571" s="81"/>
      <c r="G571" s="82"/>
      <c r="H571" s="81"/>
      <c r="I571" s="82"/>
      <c r="J571" s="81"/>
      <c r="K571" s="82"/>
      <c r="L571" s="83"/>
      <c r="M571" s="83"/>
      <c r="N571" s="83"/>
      <c r="O571" s="207"/>
    </row>
    <row r="572" spans="1:15" ht="20.100000000000001" customHeight="1" x14ac:dyDescent="0.3">
      <c r="A572" s="77"/>
      <c r="B572" s="160"/>
      <c r="C572" s="177"/>
      <c r="D572" s="80" t="s">
        <v>719</v>
      </c>
      <c r="E572" s="160"/>
      <c r="F572" s="81"/>
      <c r="G572" s="82"/>
      <c r="H572" s="81"/>
      <c r="I572" s="82"/>
      <c r="J572" s="81"/>
      <c r="K572" s="82"/>
      <c r="L572" s="83"/>
      <c r="M572" s="83"/>
      <c r="N572" s="83"/>
      <c r="O572" s="207"/>
    </row>
    <row r="573" spans="1:15" ht="20.100000000000001" customHeight="1" x14ac:dyDescent="0.3">
      <c r="A573" s="77"/>
      <c r="B573" s="160"/>
      <c r="C573" s="177"/>
      <c r="D573" s="80" t="s">
        <v>720</v>
      </c>
      <c r="E573" s="160"/>
      <c r="F573" s="81"/>
      <c r="G573" s="82"/>
      <c r="H573" s="81">
        <v>2</v>
      </c>
      <c r="I573" s="82">
        <v>50</v>
      </c>
      <c r="J573" s="81"/>
      <c r="K573" s="82"/>
      <c r="L573" s="83"/>
      <c r="M573" s="83"/>
      <c r="N573" s="83"/>
      <c r="O573" s="207"/>
    </row>
    <row r="574" spans="1:15" ht="20.100000000000001" customHeight="1" x14ac:dyDescent="0.3">
      <c r="A574" s="77"/>
      <c r="B574" s="160"/>
      <c r="C574" s="177"/>
      <c r="D574" s="80" t="s">
        <v>1929</v>
      </c>
      <c r="E574" s="160"/>
      <c r="F574" s="81"/>
      <c r="G574" s="82"/>
      <c r="H574" s="81"/>
      <c r="I574" s="82"/>
      <c r="J574" s="81"/>
      <c r="K574" s="82"/>
      <c r="L574" s="83"/>
      <c r="M574" s="83"/>
      <c r="N574" s="83"/>
      <c r="O574" s="207"/>
    </row>
    <row r="575" spans="1:15" ht="20.100000000000001" customHeight="1" x14ac:dyDescent="0.3">
      <c r="A575" s="77"/>
      <c r="B575" s="160"/>
      <c r="C575" s="177"/>
      <c r="D575" s="80" t="s">
        <v>1946</v>
      </c>
      <c r="E575" s="160"/>
      <c r="F575" s="81">
        <v>3</v>
      </c>
      <c r="G575" s="82">
        <v>100</v>
      </c>
      <c r="H575" s="81">
        <v>1</v>
      </c>
      <c r="I575" s="82">
        <v>25</v>
      </c>
      <c r="J575" s="81">
        <v>1</v>
      </c>
      <c r="K575" s="82">
        <v>100</v>
      </c>
      <c r="L575" s="83"/>
      <c r="M575" s="83"/>
      <c r="N575" s="83"/>
      <c r="O575" s="207"/>
    </row>
    <row r="576" spans="1:15" ht="20.100000000000001" customHeight="1" x14ac:dyDescent="0.3">
      <c r="A576" s="68" t="s">
        <v>3776</v>
      </c>
      <c r="B576" s="181" t="s">
        <v>723</v>
      </c>
      <c r="C576" s="203" t="s">
        <v>5245</v>
      </c>
      <c r="D576" s="71"/>
      <c r="E576" s="181"/>
      <c r="F576" s="72"/>
      <c r="G576" s="73"/>
      <c r="H576" s="72"/>
      <c r="I576" s="73"/>
      <c r="J576" s="72"/>
      <c r="K576" s="73"/>
      <c r="L576" s="131" t="s">
        <v>1</v>
      </c>
      <c r="M576" s="131" t="s">
        <v>1</v>
      </c>
      <c r="N576" s="131" t="s">
        <v>1</v>
      </c>
      <c r="O576" s="208"/>
    </row>
    <row r="577" spans="1:15" ht="20.100000000000001" customHeight="1" x14ac:dyDescent="0.3">
      <c r="A577" s="77" t="s">
        <v>3777</v>
      </c>
      <c r="B577" s="160" t="s">
        <v>2501</v>
      </c>
      <c r="C577" s="177" t="s">
        <v>5246</v>
      </c>
      <c r="D577" s="80" t="s">
        <v>2465</v>
      </c>
      <c r="E577" s="78"/>
      <c r="F577" s="81"/>
      <c r="G577" s="82"/>
      <c r="H577" s="81"/>
      <c r="I577" s="82"/>
      <c r="J577" s="81"/>
      <c r="K577" s="82"/>
      <c r="L577" s="146" t="s">
        <v>1</v>
      </c>
      <c r="M577" s="146" t="s">
        <v>1</v>
      </c>
      <c r="N577" s="144"/>
      <c r="O577" s="84"/>
    </row>
    <row r="578" spans="1:15" ht="20.100000000000001" customHeight="1" x14ac:dyDescent="0.3">
      <c r="A578" s="77"/>
      <c r="B578" s="160"/>
      <c r="C578" s="177"/>
      <c r="D578" s="80" t="s">
        <v>2466</v>
      </c>
      <c r="E578" s="78"/>
      <c r="F578" s="81"/>
      <c r="G578" s="82"/>
      <c r="H578" s="81"/>
      <c r="I578" s="82"/>
      <c r="J578" s="81"/>
      <c r="K578" s="82"/>
      <c r="L578" s="83"/>
      <c r="M578" s="83"/>
      <c r="N578" s="83"/>
      <c r="O578" s="84"/>
    </row>
    <row r="579" spans="1:15" ht="20.100000000000001" customHeight="1" x14ac:dyDescent="0.3">
      <c r="A579" s="77"/>
      <c r="B579" s="160"/>
      <c r="C579" s="177"/>
      <c r="D579" s="80" t="s">
        <v>2467</v>
      </c>
      <c r="E579" s="78"/>
      <c r="F579" s="81"/>
      <c r="G579" s="82"/>
      <c r="H579" s="81"/>
      <c r="I579" s="82"/>
      <c r="J579" s="81"/>
      <c r="K579" s="82"/>
      <c r="L579" s="83"/>
      <c r="M579" s="83"/>
      <c r="N579" s="83"/>
      <c r="O579" s="84"/>
    </row>
    <row r="580" spans="1:15" ht="20.100000000000001" customHeight="1" x14ac:dyDescent="0.3">
      <c r="A580" s="77"/>
      <c r="B580" s="160"/>
      <c r="C580" s="177"/>
      <c r="D580" s="80" t="s">
        <v>2468</v>
      </c>
      <c r="E580" s="78"/>
      <c r="F580" s="81"/>
      <c r="G580" s="82"/>
      <c r="H580" s="81"/>
      <c r="I580" s="82"/>
      <c r="J580" s="81"/>
      <c r="K580" s="82"/>
      <c r="L580" s="83"/>
      <c r="M580" s="83"/>
      <c r="N580" s="83"/>
      <c r="O580" s="84"/>
    </row>
    <row r="581" spans="1:15" ht="20.100000000000001" customHeight="1" x14ac:dyDescent="0.3">
      <c r="A581" s="77"/>
      <c r="B581" s="160"/>
      <c r="C581" s="177"/>
      <c r="D581" s="80" t="s">
        <v>2469</v>
      </c>
      <c r="E581" s="78"/>
      <c r="F581" s="81"/>
      <c r="G581" s="82"/>
      <c r="H581" s="81"/>
      <c r="I581" s="82"/>
      <c r="J581" s="81"/>
      <c r="K581" s="82"/>
      <c r="L581" s="83"/>
      <c r="M581" s="83"/>
      <c r="N581" s="83"/>
      <c r="O581" s="84"/>
    </row>
    <row r="582" spans="1:15" ht="20.100000000000001" customHeight="1" x14ac:dyDescent="0.3">
      <c r="A582" s="77"/>
      <c r="B582" s="160"/>
      <c r="C582" s="177"/>
      <c r="D582" s="80" t="s">
        <v>5306</v>
      </c>
      <c r="E582" s="78"/>
      <c r="F582" s="81"/>
      <c r="G582" s="82"/>
      <c r="H582" s="81"/>
      <c r="I582" s="82"/>
      <c r="J582" s="81"/>
      <c r="K582" s="82"/>
      <c r="L582" s="83"/>
      <c r="M582" s="83"/>
      <c r="N582" s="83"/>
      <c r="O582" s="84"/>
    </row>
    <row r="583" spans="1:15" ht="20.100000000000001" customHeight="1" x14ac:dyDescent="0.3">
      <c r="A583" s="77"/>
      <c r="B583" s="160"/>
      <c r="C583" s="177"/>
      <c r="D583" s="80" t="s">
        <v>2470</v>
      </c>
      <c r="E583" s="78"/>
      <c r="F583" s="81"/>
      <c r="G583" s="82"/>
      <c r="H583" s="81">
        <v>1</v>
      </c>
      <c r="I583" s="82">
        <v>100</v>
      </c>
      <c r="J583" s="81"/>
      <c r="K583" s="82"/>
      <c r="L583" s="83"/>
      <c r="M583" s="83"/>
      <c r="N583" s="83"/>
      <c r="O583" s="84"/>
    </row>
    <row r="584" spans="1:15" ht="20.100000000000001" customHeight="1" x14ac:dyDescent="0.3">
      <c r="A584" s="77"/>
      <c r="B584" s="160"/>
      <c r="C584" s="177"/>
      <c r="D584" s="80" t="s">
        <v>2471</v>
      </c>
      <c r="E584" s="78"/>
      <c r="F584" s="81"/>
      <c r="G584" s="82"/>
      <c r="H584" s="81"/>
      <c r="I584" s="82"/>
      <c r="J584" s="81"/>
      <c r="K584" s="82"/>
      <c r="L584" s="83"/>
      <c r="M584" s="83"/>
      <c r="N584" s="83"/>
      <c r="O584" s="84"/>
    </row>
    <row r="585" spans="1:15" ht="20.100000000000001" customHeight="1" x14ac:dyDescent="0.3">
      <c r="A585" s="77"/>
      <c r="B585" s="160"/>
      <c r="C585" s="177"/>
      <c r="D585" s="80" t="s">
        <v>2324</v>
      </c>
      <c r="E585" s="78"/>
      <c r="F585" s="81"/>
      <c r="G585" s="82"/>
      <c r="H585" s="81"/>
      <c r="I585" s="82"/>
      <c r="J585" s="81"/>
      <c r="K585" s="82"/>
      <c r="L585" s="83"/>
      <c r="M585" s="83"/>
      <c r="N585" s="83"/>
      <c r="O585" s="84"/>
    </row>
    <row r="586" spans="1:15" ht="20.100000000000001" customHeight="1" x14ac:dyDescent="0.3">
      <c r="A586" s="68" t="s">
        <v>3778</v>
      </c>
      <c r="B586" s="181" t="s">
        <v>2502</v>
      </c>
      <c r="C586" s="203" t="s">
        <v>5247</v>
      </c>
      <c r="D586" s="71"/>
      <c r="E586" s="69"/>
      <c r="F586" s="72"/>
      <c r="G586" s="73"/>
      <c r="H586" s="72"/>
      <c r="I586" s="73"/>
      <c r="J586" s="72"/>
      <c r="K586" s="73"/>
      <c r="L586" s="146" t="s">
        <v>1</v>
      </c>
      <c r="M586" s="146" t="s">
        <v>1</v>
      </c>
      <c r="N586" s="131"/>
      <c r="O586" s="75"/>
    </row>
    <row r="587" spans="1:15" ht="20.100000000000001" customHeight="1" x14ac:dyDescent="0.3">
      <c r="A587" s="77" t="s">
        <v>3779</v>
      </c>
      <c r="B587" s="160" t="s">
        <v>2525</v>
      </c>
      <c r="C587" s="177" t="s">
        <v>2321</v>
      </c>
      <c r="D587" s="80" t="s">
        <v>2585</v>
      </c>
      <c r="E587" s="160"/>
      <c r="F587" s="81">
        <v>2</v>
      </c>
      <c r="G587" s="82">
        <v>1.2121212121212122</v>
      </c>
      <c r="H587" s="81">
        <v>2</v>
      </c>
      <c r="I587" s="82">
        <v>1.3605442176870748</v>
      </c>
      <c r="J587" s="81"/>
      <c r="K587" s="82"/>
      <c r="L587" s="146" t="s">
        <v>1</v>
      </c>
      <c r="M587" s="146" t="s">
        <v>1</v>
      </c>
      <c r="N587" s="83"/>
      <c r="O587" s="207"/>
    </row>
    <row r="588" spans="1:15" ht="20.100000000000001" customHeight="1" x14ac:dyDescent="0.3">
      <c r="A588" s="77"/>
      <c r="B588" s="160"/>
      <c r="C588" s="177"/>
      <c r="D588" s="80" t="s">
        <v>2586</v>
      </c>
      <c r="E588" s="160"/>
      <c r="F588" s="81">
        <v>29</v>
      </c>
      <c r="G588" s="82">
        <v>17.575757575757574</v>
      </c>
      <c r="H588" s="81">
        <v>34</v>
      </c>
      <c r="I588" s="82">
        <v>23.129251700680271</v>
      </c>
      <c r="J588" s="81"/>
      <c r="K588" s="82"/>
      <c r="L588" s="83"/>
      <c r="M588" s="83"/>
      <c r="N588" s="83"/>
      <c r="O588" s="207"/>
    </row>
    <row r="589" spans="1:15" ht="20.100000000000001" customHeight="1" x14ac:dyDescent="0.3">
      <c r="A589" s="85"/>
      <c r="B589" s="162"/>
      <c r="C589" s="180"/>
      <c r="D589" s="88" t="s">
        <v>2587</v>
      </c>
      <c r="E589" s="162"/>
      <c r="F589" s="89">
        <v>134</v>
      </c>
      <c r="G589" s="90">
        <v>81.212121212121218</v>
      </c>
      <c r="H589" s="89">
        <v>111</v>
      </c>
      <c r="I589" s="90">
        <v>75.510204081632651</v>
      </c>
      <c r="J589" s="89"/>
      <c r="K589" s="90"/>
      <c r="L589" s="92"/>
      <c r="M589" s="92"/>
      <c r="N589" s="92"/>
      <c r="O589" s="360"/>
    </row>
    <row r="590" spans="1:15" s="46" customFormat="1" ht="16.5" x14ac:dyDescent="0.3">
      <c r="A590" s="77" t="s">
        <v>5266</v>
      </c>
      <c r="B590" s="29" t="s">
        <v>5267</v>
      </c>
      <c r="C590" s="35" t="s">
        <v>2321</v>
      </c>
      <c r="D590" s="42" t="s">
        <v>86</v>
      </c>
      <c r="E590" s="29"/>
      <c r="F590" s="19"/>
      <c r="G590" s="20"/>
      <c r="H590" s="19"/>
      <c r="I590" s="20"/>
      <c r="J590" s="81">
        <v>4</v>
      </c>
      <c r="K590" s="82">
        <v>3.7735849056603774</v>
      </c>
      <c r="L590" s="144"/>
      <c r="N590" s="144" t="s">
        <v>1</v>
      </c>
      <c r="O590" s="207" t="s">
        <v>5310</v>
      </c>
    </row>
    <row r="591" spans="1:15" s="46" customFormat="1" ht="16.5" x14ac:dyDescent="0.3">
      <c r="A591" s="34"/>
      <c r="B591" s="29"/>
      <c r="C591" s="35"/>
      <c r="D591" s="42" t="s">
        <v>87</v>
      </c>
      <c r="E591" s="29"/>
      <c r="F591" s="19"/>
      <c r="G591" s="20"/>
      <c r="H591" s="19"/>
      <c r="I591" s="20"/>
      <c r="J591" s="81">
        <v>102</v>
      </c>
      <c r="K591" s="82">
        <v>96.226415094339629</v>
      </c>
      <c r="L591" s="20"/>
      <c r="M591" s="20"/>
      <c r="N591" s="20"/>
      <c r="O591" s="360"/>
    </row>
    <row r="592" spans="1:15" ht="20.100000000000001" customHeight="1" x14ac:dyDescent="0.3">
      <c r="A592" s="116" t="s">
        <v>3780</v>
      </c>
      <c r="B592" s="176" t="s">
        <v>933</v>
      </c>
      <c r="C592" s="182" t="s">
        <v>5248</v>
      </c>
      <c r="D592" s="118" t="s">
        <v>934</v>
      </c>
      <c r="E592" s="176"/>
      <c r="F592" s="132">
        <v>4</v>
      </c>
      <c r="G592" s="136">
        <v>12.903225806451612</v>
      </c>
      <c r="H592" s="132">
        <v>5</v>
      </c>
      <c r="I592" s="136">
        <v>13.888888888888889</v>
      </c>
      <c r="J592" s="132">
        <v>2</v>
      </c>
      <c r="K592" s="136">
        <v>50</v>
      </c>
      <c r="L592" s="146" t="s">
        <v>1</v>
      </c>
      <c r="M592" s="146" t="s">
        <v>1</v>
      </c>
      <c r="N592" s="146" t="s">
        <v>1</v>
      </c>
      <c r="O592" s="206" t="s">
        <v>5311</v>
      </c>
    </row>
    <row r="593" spans="1:15" ht="20.100000000000001" customHeight="1" x14ac:dyDescent="0.3">
      <c r="A593" s="77"/>
      <c r="B593" s="160"/>
      <c r="C593" s="177"/>
      <c r="D593" s="80" t="s">
        <v>935</v>
      </c>
      <c r="E593" s="160"/>
      <c r="F593" s="81">
        <v>13</v>
      </c>
      <c r="G593" s="82">
        <v>41.935483870967744</v>
      </c>
      <c r="H593" s="81">
        <v>9</v>
      </c>
      <c r="I593" s="82">
        <v>25</v>
      </c>
      <c r="J593" s="81"/>
      <c r="K593" s="82"/>
      <c r="L593" s="83"/>
      <c r="M593" s="83"/>
      <c r="N593" s="83"/>
      <c r="O593" s="207"/>
    </row>
    <row r="594" spans="1:15" ht="20.100000000000001" customHeight="1" x14ac:dyDescent="0.3">
      <c r="A594" s="77"/>
      <c r="B594" s="160"/>
      <c r="C594" s="177"/>
      <c r="D594" s="80" t="s">
        <v>936</v>
      </c>
      <c r="E594" s="160"/>
      <c r="F594" s="81">
        <v>3</v>
      </c>
      <c r="G594" s="82">
        <v>9.67741935483871</v>
      </c>
      <c r="H594" s="81">
        <v>2</v>
      </c>
      <c r="I594" s="82">
        <v>5.5555555555555554</v>
      </c>
      <c r="J594" s="81">
        <v>1</v>
      </c>
      <c r="K594" s="82">
        <v>25</v>
      </c>
      <c r="L594" s="83"/>
      <c r="M594" s="83"/>
      <c r="N594" s="83"/>
      <c r="O594" s="207"/>
    </row>
    <row r="595" spans="1:15" ht="20.100000000000001" customHeight="1" x14ac:dyDescent="0.3">
      <c r="A595" s="77"/>
      <c r="B595" s="160"/>
      <c r="C595" s="177"/>
      <c r="D595" s="80" t="s">
        <v>937</v>
      </c>
      <c r="E595" s="160"/>
      <c r="F595" s="81">
        <v>2</v>
      </c>
      <c r="G595" s="82">
        <v>6.4516129032258061</v>
      </c>
      <c r="H595" s="81">
        <v>3</v>
      </c>
      <c r="I595" s="82">
        <v>8.3333333333333339</v>
      </c>
      <c r="J595" s="81">
        <v>1</v>
      </c>
      <c r="K595" s="82">
        <v>25</v>
      </c>
      <c r="L595" s="83"/>
      <c r="M595" s="83"/>
      <c r="N595" s="83"/>
      <c r="O595" s="207"/>
    </row>
    <row r="596" spans="1:15" ht="20.100000000000001" customHeight="1" x14ac:dyDescent="0.3">
      <c r="A596" s="77"/>
      <c r="B596" s="160"/>
      <c r="C596" s="177"/>
      <c r="D596" s="80" t="s">
        <v>938</v>
      </c>
      <c r="E596" s="160"/>
      <c r="F596" s="81">
        <v>5</v>
      </c>
      <c r="G596" s="82">
        <v>16.129032258064516</v>
      </c>
      <c r="H596" s="81">
        <v>3</v>
      </c>
      <c r="I596" s="82">
        <v>8.3333333333333339</v>
      </c>
      <c r="J596" s="81"/>
      <c r="K596" s="82"/>
      <c r="L596" s="83"/>
      <c r="M596" s="83"/>
      <c r="N596" s="83"/>
      <c r="O596" s="207"/>
    </row>
    <row r="597" spans="1:15" ht="20.100000000000001" customHeight="1" x14ac:dyDescent="0.3">
      <c r="A597" s="77"/>
      <c r="B597" s="160"/>
      <c r="C597" s="177"/>
      <c r="D597" s="80" t="s">
        <v>939</v>
      </c>
      <c r="E597" s="160"/>
      <c r="F597" s="81"/>
      <c r="G597" s="82"/>
      <c r="H597" s="81">
        <v>6</v>
      </c>
      <c r="I597" s="82">
        <v>16.666666666666668</v>
      </c>
      <c r="J597" s="81"/>
      <c r="K597" s="82"/>
      <c r="L597" s="83"/>
      <c r="M597" s="83"/>
      <c r="N597" s="83"/>
      <c r="O597" s="207"/>
    </row>
    <row r="598" spans="1:15" ht="20.100000000000001" customHeight="1" x14ac:dyDescent="0.3">
      <c r="A598" s="77"/>
      <c r="B598" s="160"/>
      <c r="C598" s="177"/>
      <c r="D598" s="80" t="s">
        <v>940</v>
      </c>
      <c r="E598" s="160"/>
      <c r="F598" s="81">
        <v>1</v>
      </c>
      <c r="G598" s="82">
        <v>3.225806451612903</v>
      </c>
      <c r="H598" s="81">
        <v>2</v>
      </c>
      <c r="I598" s="82">
        <v>5.5555555555555554</v>
      </c>
      <c r="J598" s="81"/>
      <c r="K598" s="82"/>
      <c r="L598" s="83"/>
      <c r="M598" s="83"/>
      <c r="N598" s="83"/>
      <c r="O598" s="207"/>
    </row>
    <row r="599" spans="1:15" ht="20.100000000000001" customHeight="1" x14ac:dyDescent="0.3">
      <c r="A599" s="77"/>
      <c r="B599" s="160"/>
      <c r="C599" s="177"/>
      <c r="D599" s="80" t="s">
        <v>2149</v>
      </c>
      <c r="E599" s="160"/>
      <c r="F599" s="81">
        <v>1</v>
      </c>
      <c r="G599" s="82">
        <v>3.225806451612903</v>
      </c>
      <c r="H599" s="81">
        <v>3</v>
      </c>
      <c r="I599" s="82">
        <v>8.3333333333333339</v>
      </c>
      <c r="J599" s="81"/>
      <c r="K599" s="82"/>
      <c r="L599" s="83"/>
      <c r="M599" s="83"/>
      <c r="N599" s="83"/>
      <c r="O599" s="207"/>
    </row>
    <row r="600" spans="1:15" ht="20.100000000000001" customHeight="1" x14ac:dyDescent="0.3">
      <c r="A600" s="77"/>
      <c r="B600" s="160"/>
      <c r="C600" s="177"/>
      <c r="D600" s="80" t="s">
        <v>2150</v>
      </c>
      <c r="E600" s="160"/>
      <c r="F600" s="81">
        <v>1</v>
      </c>
      <c r="G600" s="82">
        <v>3.225806451612903</v>
      </c>
      <c r="H600" s="81">
        <v>1</v>
      </c>
      <c r="I600" s="82">
        <v>2.7777777777777777</v>
      </c>
      <c r="J600" s="81"/>
      <c r="K600" s="82"/>
      <c r="L600" s="83"/>
      <c r="M600" s="83"/>
      <c r="N600" s="83"/>
      <c r="O600" s="207"/>
    </row>
    <row r="601" spans="1:15" ht="20.100000000000001" customHeight="1" x14ac:dyDescent="0.3">
      <c r="A601" s="77"/>
      <c r="B601" s="160"/>
      <c r="C601" s="177"/>
      <c r="D601" s="80" t="s">
        <v>1938</v>
      </c>
      <c r="E601" s="160"/>
      <c r="F601" s="81">
        <v>1</v>
      </c>
      <c r="G601" s="82">
        <v>3.225806451612903</v>
      </c>
      <c r="H601" s="81">
        <v>1</v>
      </c>
      <c r="I601" s="82">
        <v>2.7777777777777777</v>
      </c>
      <c r="J601" s="81"/>
      <c r="K601" s="82"/>
      <c r="L601" s="83"/>
      <c r="M601" s="83"/>
      <c r="N601" s="83"/>
      <c r="O601" s="207"/>
    </row>
    <row r="602" spans="1:15" ht="20.100000000000001" customHeight="1" x14ac:dyDescent="0.3">
      <c r="A602" s="77"/>
      <c r="B602" s="160"/>
      <c r="C602" s="177"/>
      <c r="D602" s="80" t="s">
        <v>1939</v>
      </c>
      <c r="E602" s="160"/>
      <c r="F602" s="81"/>
      <c r="G602" s="82"/>
      <c r="H602" s="81"/>
      <c r="I602" s="82"/>
      <c r="J602" s="81"/>
      <c r="K602" s="82"/>
      <c r="L602" s="83"/>
      <c r="M602" s="83"/>
      <c r="N602" s="83"/>
      <c r="O602" s="207"/>
    </row>
    <row r="603" spans="1:15" ht="20.100000000000001" customHeight="1" x14ac:dyDescent="0.3">
      <c r="A603" s="77"/>
      <c r="B603" s="160"/>
      <c r="C603" s="177"/>
      <c r="D603" s="80" t="s">
        <v>1940</v>
      </c>
      <c r="E603" s="160"/>
      <c r="F603" s="81"/>
      <c r="G603" s="82"/>
      <c r="H603" s="81">
        <v>1</v>
      </c>
      <c r="I603" s="82">
        <v>2.7777777777777777</v>
      </c>
      <c r="J603" s="81"/>
      <c r="K603" s="82"/>
      <c r="L603" s="83"/>
      <c r="M603" s="83"/>
      <c r="N603" s="83"/>
      <c r="O603" s="207"/>
    </row>
    <row r="604" spans="1:15" ht="20.100000000000001" customHeight="1" x14ac:dyDescent="0.3">
      <c r="A604" s="77"/>
      <c r="B604" s="160"/>
      <c r="C604" s="177"/>
      <c r="D604" s="80" t="s">
        <v>1930</v>
      </c>
      <c r="E604" s="160"/>
      <c r="F604" s="81"/>
      <c r="G604" s="82"/>
      <c r="H604" s="81"/>
      <c r="I604" s="82"/>
      <c r="J604" s="81"/>
      <c r="K604" s="82"/>
      <c r="L604" s="83"/>
      <c r="M604" s="83"/>
      <c r="N604" s="83"/>
      <c r="O604" s="207"/>
    </row>
    <row r="605" spans="1:15" ht="20.100000000000001" customHeight="1" x14ac:dyDescent="0.3">
      <c r="A605" s="116" t="s">
        <v>3781</v>
      </c>
      <c r="B605" s="176" t="s">
        <v>941</v>
      </c>
      <c r="C605" s="182" t="s">
        <v>5248</v>
      </c>
      <c r="D605" s="118" t="s">
        <v>934</v>
      </c>
      <c r="E605" s="176"/>
      <c r="F605" s="132"/>
      <c r="G605" s="136"/>
      <c r="H605" s="132"/>
      <c r="I605" s="136"/>
      <c r="J605" s="132"/>
      <c r="K605" s="136"/>
      <c r="L605" s="146" t="s">
        <v>1</v>
      </c>
      <c r="M605" s="146" t="s">
        <v>1</v>
      </c>
      <c r="N605" s="146" t="s">
        <v>1</v>
      </c>
      <c r="O605" s="206" t="s">
        <v>5311</v>
      </c>
    </row>
    <row r="606" spans="1:15" ht="20.100000000000001" customHeight="1" x14ac:dyDescent="0.3">
      <c r="A606" s="77"/>
      <c r="B606" s="160"/>
      <c r="C606" s="177"/>
      <c r="D606" s="80" t="s">
        <v>935</v>
      </c>
      <c r="E606" s="160"/>
      <c r="F606" s="81"/>
      <c r="G606" s="82"/>
      <c r="H606" s="81">
        <v>3</v>
      </c>
      <c r="I606" s="82">
        <v>10.714285714285714</v>
      </c>
      <c r="J606" s="81">
        <v>2</v>
      </c>
      <c r="K606" s="82">
        <v>50</v>
      </c>
      <c r="L606" s="83"/>
      <c r="M606" s="83"/>
      <c r="N606" s="83"/>
      <c r="O606" s="207"/>
    </row>
    <row r="607" spans="1:15" ht="20.100000000000001" customHeight="1" x14ac:dyDescent="0.3">
      <c r="A607" s="77"/>
      <c r="B607" s="160"/>
      <c r="C607" s="177"/>
      <c r="D607" s="80" t="s">
        <v>936</v>
      </c>
      <c r="E607" s="160"/>
      <c r="F607" s="81">
        <v>1</v>
      </c>
      <c r="G607" s="82">
        <v>4.3478260869565215</v>
      </c>
      <c r="H607" s="81">
        <v>3</v>
      </c>
      <c r="I607" s="82">
        <v>10.714285714285714</v>
      </c>
      <c r="J607" s="81"/>
      <c r="K607" s="82"/>
      <c r="L607" s="83"/>
      <c r="M607" s="83"/>
      <c r="N607" s="83"/>
      <c r="O607" s="207"/>
    </row>
    <row r="608" spans="1:15" ht="20.100000000000001" customHeight="1" x14ac:dyDescent="0.3">
      <c r="A608" s="77"/>
      <c r="B608" s="160"/>
      <c r="C608" s="177"/>
      <c r="D608" s="80" t="s">
        <v>937</v>
      </c>
      <c r="E608" s="160"/>
      <c r="F608" s="81">
        <v>5</v>
      </c>
      <c r="G608" s="82">
        <v>21.739130434782609</v>
      </c>
      <c r="H608" s="81">
        <v>3</v>
      </c>
      <c r="I608" s="82">
        <v>10.714285714285714</v>
      </c>
      <c r="J608" s="81">
        <v>1</v>
      </c>
      <c r="K608" s="82">
        <v>25</v>
      </c>
      <c r="L608" s="83"/>
      <c r="M608" s="83"/>
      <c r="N608" s="83"/>
      <c r="O608" s="207"/>
    </row>
    <row r="609" spans="1:15" ht="20.100000000000001" customHeight="1" x14ac:dyDescent="0.3">
      <c r="A609" s="77"/>
      <c r="B609" s="160"/>
      <c r="C609" s="177"/>
      <c r="D609" s="80" t="s">
        <v>938</v>
      </c>
      <c r="E609" s="160"/>
      <c r="F609" s="81">
        <v>1</v>
      </c>
      <c r="G609" s="82">
        <v>4.3478260869565215</v>
      </c>
      <c r="H609" s="81">
        <v>1</v>
      </c>
      <c r="I609" s="82">
        <v>3.5714285714285716</v>
      </c>
      <c r="J609" s="81">
        <v>1</v>
      </c>
      <c r="K609" s="82">
        <v>25</v>
      </c>
      <c r="L609" s="83"/>
      <c r="M609" s="83"/>
      <c r="N609" s="83"/>
      <c r="O609" s="207"/>
    </row>
    <row r="610" spans="1:15" ht="20.100000000000001" customHeight="1" x14ac:dyDescent="0.3">
      <c r="A610" s="77"/>
      <c r="B610" s="160"/>
      <c r="C610" s="177"/>
      <c r="D610" s="80" t="s">
        <v>939</v>
      </c>
      <c r="E610" s="160"/>
      <c r="F610" s="81">
        <v>4</v>
      </c>
      <c r="G610" s="82">
        <v>17.391304347826086</v>
      </c>
      <c r="H610" s="81">
        <v>7</v>
      </c>
      <c r="I610" s="82">
        <v>25</v>
      </c>
      <c r="J610" s="81"/>
      <c r="K610" s="82"/>
      <c r="L610" s="83"/>
      <c r="M610" s="83"/>
      <c r="N610" s="83"/>
      <c r="O610" s="207"/>
    </row>
    <row r="611" spans="1:15" ht="20.100000000000001" customHeight="1" x14ac:dyDescent="0.3">
      <c r="A611" s="77"/>
      <c r="B611" s="160"/>
      <c r="C611" s="177"/>
      <c r="D611" s="80" t="s">
        <v>940</v>
      </c>
      <c r="E611" s="160"/>
      <c r="F611" s="81">
        <v>4</v>
      </c>
      <c r="G611" s="82">
        <v>17.391304347826086</v>
      </c>
      <c r="H611" s="81">
        <v>1</v>
      </c>
      <c r="I611" s="82">
        <v>3.5714285714285716</v>
      </c>
      <c r="J611" s="81"/>
      <c r="K611" s="82"/>
      <c r="L611" s="83"/>
      <c r="M611" s="83"/>
      <c r="N611" s="83"/>
      <c r="O611" s="207"/>
    </row>
    <row r="612" spans="1:15" ht="20.100000000000001" customHeight="1" x14ac:dyDescent="0.3">
      <c r="A612" s="77"/>
      <c r="B612" s="160"/>
      <c r="C612" s="177"/>
      <c r="D612" s="80" t="s">
        <v>2149</v>
      </c>
      <c r="E612" s="160"/>
      <c r="F612" s="81">
        <v>3</v>
      </c>
      <c r="G612" s="82">
        <v>13.043478260869565</v>
      </c>
      <c r="H612" s="81">
        <v>5</v>
      </c>
      <c r="I612" s="82">
        <v>17.857142857142858</v>
      </c>
      <c r="J612" s="81"/>
      <c r="K612" s="82"/>
      <c r="L612" s="83"/>
      <c r="M612" s="83"/>
      <c r="N612" s="83"/>
      <c r="O612" s="207"/>
    </row>
    <row r="613" spans="1:15" ht="20.100000000000001" customHeight="1" x14ac:dyDescent="0.3">
      <c r="A613" s="77"/>
      <c r="B613" s="160"/>
      <c r="C613" s="177"/>
      <c r="D613" s="80" t="s">
        <v>2150</v>
      </c>
      <c r="E613" s="160"/>
      <c r="F613" s="81">
        <v>2</v>
      </c>
      <c r="G613" s="82">
        <v>8.695652173913043</v>
      </c>
      <c r="H613" s="81"/>
      <c r="I613" s="82"/>
      <c r="J613" s="81"/>
      <c r="K613" s="82"/>
      <c r="L613" s="83"/>
      <c r="M613" s="83"/>
      <c r="N613" s="83"/>
      <c r="O613" s="207"/>
    </row>
    <row r="614" spans="1:15" ht="20.100000000000001" customHeight="1" x14ac:dyDescent="0.3">
      <c r="A614" s="77"/>
      <c r="B614" s="160"/>
      <c r="C614" s="177"/>
      <c r="D614" s="80" t="s">
        <v>1938</v>
      </c>
      <c r="E614" s="160"/>
      <c r="F614" s="81">
        <v>2</v>
      </c>
      <c r="G614" s="82">
        <v>8.695652173913043</v>
      </c>
      <c r="H614" s="81">
        <v>3</v>
      </c>
      <c r="I614" s="82">
        <v>10.714285714285714</v>
      </c>
      <c r="J614" s="81"/>
      <c r="K614" s="82"/>
      <c r="L614" s="83"/>
      <c r="M614" s="83"/>
      <c r="N614" s="83"/>
      <c r="O614" s="207"/>
    </row>
    <row r="615" spans="1:15" ht="20.100000000000001" customHeight="1" x14ac:dyDescent="0.3">
      <c r="A615" s="77"/>
      <c r="B615" s="160"/>
      <c r="C615" s="177"/>
      <c r="D615" s="80" t="s">
        <v>1939</v>
      </c>
      <c r="E615" s="160"/>
      <c r="F615" s="81">
        <v>1</v>
      </c>
      <c r="G615" s="82">
        <v>4.3478260869565215</v>
      </c>
      <c r="H615" s="81"/>
      <c r="I615" s="82"/>
      <c r="J615" s="81"/>
      <c r="K615" s="82"/>
      <c r="L615" s="83"/>
      <c r="M615" s="83"/>
      <c r="N615" s="83"/>
      <c r="O615" s="207"/>
    </row>
    <row r="616" spans="1:15" ht="20.100000000000001" customHeight="1" x14ac:dyDescent="0.3">
      <c r="A616" s="77"/>
      <c r="B616" s="160"/>
      <c r="C616" s="177"/>
      <c r="D616" s="80" t="s">
        <v>1940</v>
      </c>
      <c r="E616" s="160"/>
      <c r="F616" s="81"/>
      <c r="G616" s="82"/>
      <c r="H616" s="81">
        <v>2</v>
      </c>
      <c r="I616" s="82">
        <v>7.1428571428571432</v>
      </c>
      <c r="J616" s="81"/>
      <c r="K616" s="82"/>
      <c r="L616" s="83"/>
      <c r="M616" s="83"/>
      <c r="N616" s="83"/>
      <c r="O616" s="207"/>
    </row>
    <row r="617" spans="1:15" ht="20.100000000000001" customHeight="1" x14ac:dyDescent="0.3">
      <c r="A617" s="77"/>
      <c r="B617" s="160"/>
      <c r="C617" s="177"/>
      <c r="D617" s="80" t="s">
        <v>1930</v>
      </c>
      <c r="E617" s="160"/>
      <c r="F617" s="81"/>
      <c r="G617" s="82"/>
      <c r="H617" s="81"/>
      <c r="I617" s="82"/>
      <c r="J617" s="81"/>
      <c r="K617" s="82"/>
      <c r="L617" s="83"/>
      <c r="M617" s="83"/>
      <c r="N617" s="83"/>
      <c r="O617" s="207"/>
    </row>
    <row r="618" spans="1:15" ht="20.100000000000001" customHeight="1" x14ac:dyDescent="0.3">
      <c r="A618" s="116" t="s">
        <v>3782</v>
      </c>
      <c r="B618" s="176" t="s">
        <v>942</v>
      </c>
      <c r="C618" s="182" t="s">
        <v>5248</v>
      </c>
      <c r="D618" s="118" t="s">
        <v>934</v>
      </c>
      <c r="E618" s="176"/>
      <c r="F618" s="132"/>
      <c r="G618" s="136"/>
      <c r="H618" s="132"/>
      <c r="I618" s="136"/>
      <c r="J618" s="132"/>
      <c r="K618" s="136"/>
      <c r="L618" s="146" t="s">
        <v>1</v>
      </c>
      <c r="M618" s="146" t="s">
        <v>1</v>
      </c>
      <c r="N618" s="146" t="s">
        <v>1</v>
      </c>
      <c r="O618" s="206" t="s">
        <v>5311</v>
      </c>
    </row>
    <row r="619" spans="1:15" ht="20.100000000000001" customHeight="1" x14ac:dyDescent="0.3">
      <c r="A619" s="77"/>
      <c r="B619" s="160"/>
      <c r="C619" s="177"/>
      <c r="D619" s="80" t="s">
        <v>935</v>
      </c>
      <c r="E619" s="160"/>
      <c r="F619" s="81"/>
      <c r="G619" s="82"/>
      <c r="H619" s="81"/>
      <c r="I619" s="82"/>
      <c r="J619" s="81"/>
      <c r="K619" s="82"/>
      <c r="L619" s="83"/>
      <c r="M619" s="83"/>
      <c r="N619" s="83"/>
      <c r="O619" s="207"/>
    </row>
    <row r="620" spans="1:15" ht="20.100000000000001" customHeight="1" x14ac:dyDescent="0.3">
      <c r="A620" s="77"/>
      <c r="B620" s="160"/>
      <c r="C620" s="177"/>
      <c r="D620" s="80" t="s">
        <v>936</v>
      </c>
      <c r="E620" s="160"/>
      <c r="F620" s="81"/>
      <c r="G620" s="82"/>
      <c r="H620" s="81"/>
      <c r="I620" s="82"/>
      <c r="J620" s="81">
        <v>2</v>
      </c>
      <c r="K620" s="82">
        <v>50</v>
      </c>
      <c r="L620" s="83"/>
      <c r="M620" s="83"/>
      <c r="N620" s="83"/>
      <c r="O620" s="207"/>
    </row>
    <row r="621" spans="1:15" ht="20.100000000000001" customHeight="1" x14ac:dyDescent="0.3">
      <c r="A621" s="77"/>
      <c r="B621" s="160"/>
      <c r="C621" s="177"/>
      <c r="D621" s="80" t="s">
        <v>937</v>
      </c>
      <c r="E621" s="160"/>
      <c r="F621" s="81"/>
      <c r="G621" s="82"/>
      <c r="H621" s="81"/>
      <c r="I621" s="82"/>
      <c r="J621" s="81"/>
      <c r="K621" s="82"/>
      <c r="L621" s="83"/>
      <c r="M621" s="83"/>
      <c r="N621" s="83"/>
      <c r="O621" s="207"/>
    </row>
    <row r="622" spans="1:15" ht="20.100000000000001" customHeight="1" x14ac:dyDescent="0.3">
      <c r="A622" s="77"/>
      <c r="B622" s="160"/>
      <c r="C622" s="177"/>
      <c r="D622" s="80" t="s">
        <v>938</v>
      </c>
      <c r="E622" s="160"/>
      <c r="F622" s="81"/>
      <c r="G622" s="82"/>
      <c r="H622" s="81"/>
      <c r="I622" s="82"/>
      <c r="J622" s="81"/>
      <c r="K622" s="82"/>
      <c r="L622" s="83"/>
      <c r="M622" s="83"/>
      <c r="N622" s="83"/>
      <c r="O622" s="207"/>
    </row>
    <row r="623" spans="1:15" ht="20.100000000000001" customHeight="1" x14ac:dyDescent="0.3">
      <c r="A623" s="77"/>
      <c r="B623" s="160"/>
      <c r="C623" s="177"/>
      <c r="D623" s="80" t="s">
        <v>939</v>
      </c>
      <c r="E623" s="160"/>
      <c r="F623" s="81"/>
      <c r="G623" s="82"/>
      <c r="H623" s="81"/>
      <c r="I623" s="82"/>
      <c r="J623" s="81">
        <v>1</v>
      </c>
      <c r="K623" s="82">
        <v>25</v>
      </c>
      <c r="L623" s="83"/>
      <c r="M623" s="83"/>
      <c r="N623" s="83"/>
      <c r="O623" s="207"/>
    </row>
    <row r="624" spans="1:15" ht="20.100000000000001" customHeight="1" x14ac:dyDescent="0.3">
      <c r="A624" s="77"/>
      <c r="B624" s="160"/>
      <c r="C624" s="177"/>
      <c r="D624" s="80" t="s">
        <v>940</v>
      </c>
      <c r="E624" s="160"/>
      <c r="F624" s="81"/>
      <c r="G624" s="82"/>
      <c r="H624" s="81">
        <v>2</v>
      </c>
      <c r="I624" s="82">
        <v>33.333333333333336</v>
      </c>
      <c r="J624" s="81"/>
      <c r="K624" s="82"/>
      <c r="L624" s="83"/>
      <c r="M624" s="83"/>
      <c r="N624" s="83"/>
      <c r="O624" s="207"/>
    </row>
    <row r="625" spans="1:15" ht="20.100000000000001" customHeight="1" x14ac:dyDescent="0.3">
      <c r="A625" s="77"/>
      <c r="B625" s="160"/>
      <c r="C625" s="177"/>
      <c r="D625" s="80" t="s">
        <v>2149</v>
      </c>
      <c r="E625" s="160"/>
      <c r="F625" s="81">
        <v>4</v>
      </c>
      <c r="G625" s="82">
        <v>66.666666666666657</v>
      </c>
      <c r="H625" s="81">
        <v>3</v>
      </c>
      <c r="I625" s="82">
        <v>50</v>
      </c>
      <c r="J625" s="81">
        <v>1</v>
      </c>
      <c r="K625" s="82">
        <v>25</v>
      </c>
      <c r="L625" s="83"/>
      <c r="M625" s="83"/>
      <c r="N625" s="83"/>
      <c r="O625" s="207"/>
    </row>
    <row r="626" spans="1:15" ht="20.100000000000001" customHeight="1" x14ac:dyDescent="0.3">
      <c r="A626" s="77"/>
      <c r="B626" s="160"/>
      <c r="C626" s="177"/>
      <c r="D626" s="80" t="s">
        <v>2150</v>
      </c>
      <c r="E626" s="160"/>
      <c r="F626" s="81">
        <v>1</v>
      </c>
      <c r="G626" s="82">
        <v>16.666666666666664</v>
      </c>
      <c r="H626" s="81"/>
      <c r="I626" s="82"/>
      <c r="J626" s="81"/>
      <c r="K626" s="82"/>
      <c r="L626" s="83"/>
      <c r="M626" s="83"/>
      <c r="N626" s="83"/>
      <c r="O626" s="207"/>
    </row>
    <row r="627" spans="1:15" ht="20.100000000000001" customHeight="1" x14ac:dyDescent="0.3">
      <c r="A627" s="77"/>
      <c r="B627" s="160"/>
      <c r="C627" s="177"/>
      <c r="D627" s="80" t="s">
        <v>1938</v>
      </c>
      <c r="E627" s="160"/>
      <c r="F627" s="81">
        <v>1</v>
      </c>
      <c r="G627" s="82">
        <v>16.666666666666664</v>
      </c>
      <c r="H627" s="81"/>
      <c r="I627" s="82"/>
      <c r="J627" s="81"/>
      <c r="K627" s="82"/>
      <c r="L627" s="83"/>
      <c r="M627" s="83"/>
      <c r="N627" s="83"/>
      <c r="O627" s="207"/>
    </row>
    <row r="628" spans="1:15" ht="20.100000000000001" customHeight="1" x14ac:dyDescent="0.3">
      <c r="A628" s="77"/>
      <c r="B628" s="160"/>
      <c r="C628" s="177"/>
      <c r="D628" s="80" t="s">
        <v>1939</v>
      </c>
      <c r="E628" s="160"/>
      <c r="F628" s="81"/>
      <c r="G628" s="82"/>
      <c r="H628" s="81"/>
      <c r="I628" s="82"/>
      <c r="J628" s="81"/>
      <c r="K628" s="82"/>
      <c r="L628" s="83"/>
      <c r="M628" s="83"/>
      <c r="N628" s="83"/>
      <c r="O628" s="207"/>
    </row>
    <row r="629" spans="1:15" ht="20.100000000000001" customHeight="1" x14ac:dyDescent="0.3">
      <c r="A629" s="77"/>
      <c r="B629" s="160"/>
      <c r="C629" s="177"/>
      <c r="D629" s="80" t="s">
        <v>1940</v>
      </c>
      <c r="E629" s="160"/>
      <c r="F629" s="81"/>
      <c r="G629" s="82"/>
      <c r="H629" s="81">
        <v>1</v>
      </c>
      <c r="I629" s="82">
        <v>16.666666666666668</v>
      </c>
      <c r="J629" s="81"/>
      <c r="K629" s="82"/>
      <c r="L629" s="83"/>
      <c r="M629" s="83"/>
      <c r="N629" s="83"/>
      <c r="O629" s="207"/>
    </row>
    <row r="630" spans="1:15" ht="20.100000000000001" customHeight="1" x14ac:dyDescent="0.3">
      <c r="A630" s="77"/>
      <c r="B630" s="160"/>
      <c r="C630" s="177"/>
      <c r="D630" s="80" t="s">
        <v>1930</v>
      </c>
      <c r="E630" s="160"/>
      <c r="F630" s="81"/>
      <c r="G630" s="82"/>
      <c r="H630" s="81"/>
      <c r="I630" s="82"/>
      <c r="J630" s="81"/>
      <c r="K630" s="82"/>
      <c r="L630" s="83"/>
      <c r="M630" s="83"/>
      <c r="N630" s="83"/>
      <c r="O630" s="207"/>
    </row>
    <row r="631" spans="1:15" ht="20.100000000000001" customHeight="1" x14ac:dyDescent="0.3">
      <c r="A631" s="116" t="s">
        <v>3783</v>
      </c>
      <c r="B631" s="176" t="s">
        <v>943</v>
      </c>
      <c r="C631" s="182" t="s">
        <v>5248</v>
      </c>
      <c r="D631" s="118" t="s">
        <v>934</v>
      </c>
      <c r="E631" s="176"/>
      <c r="F631" s="132"/>
      <c r="G631" s="136"/>
      <c r="H631" s="132"/>
      <c r="I631" s="136"/>
      <c r="J631" s="132"/>
      <c r="K631" s="136"/>
      <c r="L631" s="146" t="s">
        <v>1</v>
      </c>
      <c r="M631" s="146" t="s">
        <v>1</v>
      </c>
      <c r="N631" s="146" t="s">
        <v>1</v>
      </c>
      <c r="O631" s="206" t="s">
        <v>5311</v>
      </c>
    </row>
    <row r="632" spans="1:15" ht="20.100000000000001" customHeight="1" x14ac:dyDescent="0.3">
      <c r="A632" s="77"/>
      <c r="B632" s="160"/>
      <c r="C632" s="177"/>
      <c r="D632" s="80" t="s">
        <v>935</v>
      </c>
      <c r="E632" s="160"/>
      <c r="F632" s="81"/>
      <c r="G632" s="82"/>
      <c r="H632" s="81"/>
      <c r="I632" s="82"/>
      <c r="J632" s="81"/>
      <c r="K632" s="82"/>
      <c r="L632" s="83"/>
      <c r="M632" s="83"/>
      <c r="N632" s="83"/>
      <c r="O632" s="207"/>
    </row>
    <row r="633" spans="1:15" ht="20.100000000000001" customHeight="1" x14ac:dyDescent="0.3">
      <c r="A633" s="77"/>
      <c r="B633" s="160"/>
      <c r="C633" s="177"/>
      <c r="D633" s="80" t="s">
        <v>936</v>
      </c>
      <c r="E633" s="160"/>
      <c r="F633" s="81"/>
      <c r="G633" s="82"/>
      <c r="H633" s="81"/>
      <c r="I633" s="82"/>
      <c r="J633" s="81"/>
      <c r="K633" s="82"/>
      <c r="L633" s="83"/>
      <c r="M633" s="83"/>
      <c r="N633" s="83"/>
      <c r="O633" s="207"/>
    </row>
    <row r="634" spans="1:15" ht="20.100000000000001" customHeight="1" x14ac:dyDescent="0.3">
      <c r="A634" s="77"/>
      <c r="B634" s="160"/>
      <c r="C634" s="177"/>
      <c r="D634" s="80" t="s">
        <v>937</v>
      </c>
      <c r="E634" s="160"/>
      <c r="F634" s="81"/>
      <c r="G634" s="82"/>
      <c r="H634" s="81"/>
      <c r="I634" s="82"/>
      <c r="J634" s="81">
        <v>1</v>
      </c>
      <c r="K634" s="82">
        <v>50</v>
      </c>
      <c r="L634" s="83"/>
      <c r="M634" s="83"/>
      <c r="N634" s="83"/>
      <c r="O634" s="207"/>
    </row>
    <row r="635" spans="1:15" ht="20.100000000000001" customHeight="1" x14ac:dyDescent="0.3">
      <c r="A635" s="77"/>
      <c r="B635" s="160"/>
      <c r="C635" s="177"/>
      <c r="D635" s="80" t="s">
        <v>938</v>
      </c>
      <c r="E635" s="160"/>
      <c r="F635" s="81"/>
      <c r="G635" s="82"/>
      <c r="H635" s="81"/>
      <c r="I635" s="82"/>
      <c r="J635" s="81"/>
      <c r="K635" s="82"/>
      <c r="L635" s="83"/>
      <c r="M635" s="83"/>
      <c r="N635" s="83"/>
      <c r="O635" s="207"/>
    </row>
    <row r="636" spans="1:15" ht="20.100000000000001" customHeight="1" x14ac:dyDescent="0.3">
      <c r="A636" s="77"/>
      <c r="B636" s="160"/>
      <c r="C636" s="177"/>
      <c r="D636" s="80" t="s">
        <v>939</v>
      </c>
      <c r="E636" s="160"/>
      <c r="F636" s="81"/>
      <c r="G636" s="82"/>
      <c r="H636" s="81"/>
      <c r="I636" s="82"/>
      <c r="J636" s="81"/>
      <c r="K636" s="82"/>
      <c r="L636" s="83"/>
      <c r="M636" s="83"/>
      <c r="N636" s="83"/>
      <c r="O636" s="207"/>
    </row>
    <row r="637" spans="1:15" ht="20.100000000000001" customHeight="1" x14ac:dyDescent="0.3">
      <c r="A637" s="77"/>
      <c r="B637" s="160"/>
      <c r="C637" s="177"/>
      <c r="D637" s="80" t="s">
        <v>940</v>
      </c>
      <c r="E637" s="160"/>
      <c r="F637" s="81"/>
      <c r="G637" s="82"/>
      <c r="H637" s="81"/>
      <c r="I637" s="82"/>
      <c r="J637" s="81"/>
      <c r="K637" s="82"/>
      <c r="L637" s="83"/>
      <c r="M637" s="83"/>
      <c r="N637" s="83"/>
      <c r="O637" s="207"/>
    </row>
    <row r="638" spans="1:15" ht="20.100000000000001" customHeight="1" x14ac:dyDescent="0.3">
      <c r="A638" s="77"/>
      <c r="B638" s="160"/>
      <c r="C638" s="177"/>
      <c r="D638" s="80" t="s">
        <v>2149</v>
      </c>
      <c r="E638" s="160"/>
      <c r="F638" s="81"/>
      <c r="G638" s="82"/>
      <c r="H638" s="81">
        <v>2</v>
      </c>
      <c r="I638" s="82">
        <v>66.666666666666671</v>
      </c>
      <c r="J638" s="81">
        <v>1</v>
      </c>
      <c r="K638" s="82">
        <v>50</v>
      </c>
      <c r="L638" s="83"/>
      <c r="M638" s="83"/>
      <c r="N638" s="83"/>
      <c r="O638" s="207"/>
    </row>
    <row r="639" spans="1:15" ht="20.100000000000001" customHeight="1" x14ac:dyDescent="0.3">
      <c r="A639" s="77"/>
      <c r="B639" s="160"/>
      <c r="C639" s="177"/>
      <c r="D639" s="80" t="s">
        <v>2150</v>
      </c>
      <c r="E639" s="160"/>
      <c r="F639" s="81"/>
      <c r="G639" s="82"/>
      <c r="H639" s="81">
        <v>1</v>
      </c>
      <c r="I639" s="82">
        <v>33.333333333333336</v>
      </c>
      <c r="J639" s="81"/>
      <c r="K639" s="82"/>
      <c r="L639" s="83"/>
      <c r="M639" s="83"/>
      <c r="N639" s="83"/>
      <c r="O639" s="207"/>
    </row>
    <row r="640" spans="1:15" ht="20.100000000000001" customHeight="1" x14ac:dyDescent="0.3">
      <c r="A640" s="77"/>
      <c r="B640" s="160"/>
      <c r="C640" s="177"/>
      <c r="D640" s="80" t="s">
        <v>1938</v>
      </c>
      <c r="E640" s="160"/>
      <c r="F640" s="81"/>
      <c r="G640" s="82"/>
      <c r="H640" s="81"/>
      <c r="I640" s="82"/>
      <c r="J640" s="81"/>
      <c r="K640" s="82"/>
      <c r="L640" s="83"/>
      <c r="M640" s="83"/>
      <c r="N640" s="83"/>
      <c r="O640" s="207"/>
    </row>
    <row r="641" spans="1:15" ht="20.100000000000001" customHeight="1" x14ac:dyDescent="0.3">
      <c r="A641" s="77"/>
      <c r="B641" s="160"/>
      <c r="C641" s="177"/>
      <c r="D641" s="80" t="s">
        <v>1939</v>
      </c>
      <c r="E641" s="160"/>
      <c r="F641" s="81">
        <v>2</v>
      </c>
      <c r="G641" s="82">
        <v>100</v>
      </c>
      <c r="H641" s="81"/>
      <c r="I641" s="82"/>
      <c r="J641" s="81"/>
      <c r="K641" s="82"/>
      <c r="L641" s="83"/>
      <c r="M641" s="83"/>
      <c r="N641" s="83"/>
      <c r="O641" s="207"/>
    </row>
    <row r="642" spans="1:15" ht="20.100000000000001" customHeight="1" x14ac:dyDescent="0.3">
      <c r="A642" s="77"/>
      <c r="B642" s="160"/>
      <c r="C642" s="177"/>
      <c r="D642" s="80" t="s">
        <v>1940</v>
      </c>
      <c r="E642" s="160"/>
      <c r="F642" s="81"/>
      <c r="G642" s="82"/>
      <c r="H642" s="81"/>
      <c r="I642" s="82"/>
      <c r="J642" s="81"/>
      <c r="K642" s="82"/>
      <c r="L642" s="83"/>
      <c r="M642" s="83"/>
      <c r="N642" s="83"/>
      <c r="O642" s="207"/>
    </row>
    <row r="643" spans="1:15" ht="20.100000000000001" customHeight="1" x14ac:dyDescent="0.3">
      <c r="A643" s="77"/>
      <c r="B643" s="160"/>
      <c r="C643" s="177"/>
      <c r="D643" s="80" t="s">
        <v>1930</v>
      </c>
      <c r="E643" s="160"/>
      <c r="F643" s="81"/>
      <c r="G643" s="82"/>
      <c r="H643" s="81"/>
      <c r="I643" s="82"/>
      <c r="J643" s="81"/>
      <c r="K643" s="82"/>
      <c r="L643" s="83"/>
      <c r="M643" s="83"/>
      <c r="N643" s="83"/>
      <c r="O643" s="207"/>
    </row>
    <row r="644" spans="1:15" ht="20.100000000000001" customHeight="1" x14ac:dyDescent="0.3">
      <c r="A644" s="116" t="s">
        <v>3784</v>
      </c>
      <c r="B644" s="176" t="s">
        <v>944</v>
      </c>
      <c r="C644" s="182" t="s">
        <v>5248</v>
      </c>
      <c r="D644" s="118" t="s">
        <v>934</v>
      </c>
      <c r="E644" s="176"/>
      <c r="F644" s="132"/>
      <c r="G644" s="136"/>
      <c r="H644" s="132"/>
      <c r="I644" s="136"/>
      <c r="J644" s="132"/>
      <c r="K644" s="136"/>
      <c r="L644" s="146" t="s">
        <v>1</v>
      </c>
      <c r="M644" s="146" t="s">
        <v>1</v>
      </c>
      <c r="N644" s="146" t="s">
        <v>1</v>
      </c>
      <c r="O644" s="206" t="s">
        <v>5311</v>
      </c>
    </row>
    <row r="645" spans="1:15" ht="20.100000000000001" customHeight="1" x14ac:dyDescent="0.3">
      <c r="A645" s="77"/>
      <c r="B645" s="160"/>
      <c r="C645" s="177"/>
      <c r="D645" s="80" t="s">
        <v>935</v>
      </c>
      <c r="E645" s="160"/>
      <c r="F645" s="81"/>
      <c r="G645" s="82"/>
      <c r="H645" s="81"/>
      <c r="I645" s="82"/>
      <c r="J645" s="81"/>
      <c r="K645" s="82"/>
      <c r="L645" s="83"/>
      <c r="M645" s="83"/>
      <c r="N645" s="83"/>
      <c r="O645" s="207"/>
    </row>
    <row r="646" spans="1:15" ht="20.100000000000001" customHeight="1" x14ac:dyDescent="0.3">
      <c r="A646" s="77"/>
      <c r="B646" s="160"/>
      <c r="C646" s="177"/>
      <c r="D646" s="80" t="s">
        <v>936</v>
      </c>
      <c r="E646" s="160"/>
      <c r="F646" s="81"/>
      <c r="G646" s="82"/>
      <c r="H646" s="81"/>
      <c r="I646" s="82"/>
      <c r="J646" s="81"/>
      <c r="K646" s="82"/>
      <c r="L646" s="83"/>
      <c r="M646" s="83"/>
      <c r="N646" s="83"/>
      <c r="O646" s="207"/>
    </row>
    <row r="647" spans="1:15" ht="20.100000000000001" customHeight="1" x14ac:dyDescent="0.3">
      <c r="A647" s="77"/>
      <c r="B647" s="160"/>
      <c r="C647" s="177"/>
      <c r="D647" s="80" t="s">
        <v>937</v>
      </c>
      <c r="E647" s="160"/>
      <c r="F647" s="81"/>
      <c r="G647" s="82"/>
      <c r="H647" s="81"/>
      <c r="I647" s="82"/>
      <c r="J647" s="81"/>
      <c r="K647" s="82"/>
      <c r="L647" s="83"/>
      <c r="M647" s="83"/>
      <c r="N647" s="83"/>
      <c r="O647" s="207"/>
    </row>
    <row r="648" spans="1:15" ht="20.100000000000001" customHeight="1" x14ac:dyDescent="0.3">
      <c r="A648" s="77"/>
      <c r="B648" s="160"/>
      <c r="C648" s="177"/>
      <c r="D648" s="80" t="s">
        <v>938</v>
      </c>
      <c r="E648" s="160"/>
      <c r="F648" s="81"/>
      <c r="G648" s="82"/>
      <c r="H648" s="81"/>
      <c r="I648" s="82"/>
      <c r="J648" s="81"/>
      <c r="K648" s="82"/>
      <c r="L648" s="83"/>
      <c r="M648" s="83"/>
      <c r="N648" s="83"/>
      <c r="O648" s="207"/>
    </row>
    <row r="649" spans="1:15" ht="20.100000000000001" customHeight="1" x14ac:dyDescent="0.3">
      <c r="A649" s="77"/>
      <c r="B649" s="160"/>
      <c r="C649" s="177"/>
      <c r="D649" s="80" t="s">
        <v>939</v>
      </c>
      <c r="E649" s="160"/>
      <c r="F649" s="81"/>
      <c r="G649" s="82"/>
      <c r="H649" s="81"/>
      <c r="I649" s="82"/>
      <c r="J649" s="81"/>
      <c r="K649" s="82"/>
      <c r="L649" s="83"/>
      <c r="M649" s="83"/>
      <c r="N649" s="83"/>
      <c r="O649" s="207"/>
    </row>
    <row r="650" spans="1:15" ht="20.100000000000001" customHeight="1" x14ac:dyDescent="0.3">
      <c r="A650" s="77"/>
      <c r="B650" s="160"/>
      <c r="C650" s="177"/>
      <c r="D650" s="80" t="s">
        <v>940</v>
      </c>
      <c r="E650" s="160"/>
      <c r="F650" s="81"/>
      <c r="G650" s="82"/>
      <c r="H650" s="81"/>
      <c r="I650" s="82"/>
      <c r="J650" s="81"/>
      <c r="K650" s="82"/>
      <c r="L650" s="83"/>
      <c r="M650" s="83"/>
      <c r="N650" s="83"/>
      <c r="O650" s="207"/>
    </row>
    <row r="651" spans="1:15" ht="20.100000000000001" customHeight="1" x14ac:dyDescent="0.3">
      <c r="A651" s="77"/>
      <c r="B651" s="160"/>
      <c r="C651" s="177"/>
      <c r="D651" s="80" t="s">
        <v>2149</v>
      </c>
      <c r="E651" s="160"/>
      <c r="F651" s="81"/>
      <c r="G651" s="82"/>
      <c r="H651" s="81"/>
      <c r="I651" s="82"/>
      <c r="J651" s="81">
        <v>1</v>
      </c>
      <c r="K651" s="82">
        <v>50</v>
      </c>
      <c r="L651" s="83"/>
      <c r="M651" s="83"/>
      <c r="N651" s="83"/>
      <c r="O651" s="207"/>
    </row>
    <row r="652" spans="1:15" ht="20.100000000000001" customHeight="1" x14ac:dyDescent="0.3">
      <c r="A652" s="77"/>
      <c r="B652" s="160"/>
      <c r="C652" s="177"/>
      <c r="D652" s="80" t="s">
        <v>2150</v>
      </c>
      <c r="E652" s="160"/>
      <c r="F652" s="81"/>
      <c r="G652" s="82"/>
      <c r="H652" s="81"/>
      <c r="I652" s="82"/>
      <c r="J652" s="81">
        <v>1</v>
      </c>
      <c r="K652" s="82">
        <v>50</v>
      </c>
      <c r="L652" s="83"/>
      <c r="M652" s="83"/>
      <c r="N652" s="83"/>
      <c r="O652" s="207"/>
    </row>
    <row r="653" spans="1:15" ht="20.100000000000001" customHeight="1" x14ac:dyDescent="0.3">
      <c r="A653" s="77"/>
      <c r="B653" s="160"/>
      <c r="C653" s="177"/>
      <c r="D653" s="80" t="s">
        <v>1938</v>
      </c>
      <c r="E653" s="160"/>
      <c r="F653" s="81"/>
      <c r="G653" s="82"/>
      <c r="H653" s="81">
        <v>2</v>
      </c>
      <c r="I653" s="82">
        <v>100</v>
      </c>
      <c r="J653" s="81"/>
      <c r="K653" s="82"/>
      <c r="L653" s="83"/>
      <c r="M653" s="83"/>
      <c r="N653" s="83"/>
      <c r="O653" s="207"/>
    </row>
    <row r="654" spans="1:15" ht="20.100000000000001" customHeight="1" x14ac:dyDescent="0.3">
      <c r="A654" s="77"/>
      <c r="B654" s="160"/>
      <c r="C654" s="177"/>
      <c r="D654" s="80" t="s">
        <v>1939</v>
      </c>
      <c r="E654" s="160"/>
      <c r="F654" s="81"/>
      <c r="G654" s="82"/>
      <c r="H654" s="81"/>
      <c r="I654" s="82"/>
      <c r="J654" s="81"/>
      <c r="K654" s="82"/>
      <c r="L654" s="83"/>
      <c r="M654" s="83"/>
      <c r="N654" s="83"/>
      <c r="O654" s="207"/>
    </row>
    <row r="655" spans="1:15" ht="20.100000000000001" customHeight="1" x14ac:dyDescent="0.3">
      <c r="A655" s="77"/>
      <c r="B655" s="160"/>
      <c r="C655" s="177"/>
      <c r="D655" s="80" t="s">
        <v>1940</v>
      </c>
      <c r="E655" s="160"/>
      <c r="F655" s="81"/>
      <c r="G655" s="82"/>
      <c r="H655" s="81"/>
      <c r="I655" s="82"/>
      <c r="J655" s="81"/>
      <c r="K655" s="82"/>
      <c r="L655" s="83"/>
      <c r="M655" s="83"/>
      <c r="N655" s="83"/>
      <c r="O655" s="207"/>
    </row>
    <row r="656" spans="1:15" ht="20.100000000000001" customHeight="1" x14ac:dyDescent="0.3">
      <c r="A656" s="77"/>
      <c r="B656" s="160"/>
      <c r="C656" s="177"/>
      <c r="D656" s="80" t="s">
        <v>1930</v>
      </c>
      <c r="E656" s="160"/>
      <c r="F656" s="81"/>
      <c r="G656" s="82"/>
      <c r="H656" s="81"/>
      <c r="I656" s="82"/>
      <c r="J656" s="81"/>
      <c r="K656" s="82"/>
      <c r="L656" s="83"/>
      <c r="M656" s="83"/>
      <c r="N656" s="83"/>
      <c r="O656" s="207"/>
    </row>
    <row r="657" spans="1:15" ht="20.100000000000001" customHeight="1" x14ac:dyDescent="0.3">
      <c r="A657" s="116" t="s">
        <v>3785</v>
      </c>
      <c r="B657" s="176" t="s">
        <v>945</v>
      </c>
      <c r="C657" s="182" t="s">
        <v>5248</v>
      </c>
      <c r="D657" s="118" t="s">
        <v>934</v>
      </c>
      <c r="E657" s="176"/>
      <c r="F657" s="132"/>
      <c r="G657" s="136"/>
      <c r="H657" s="132"/>
      <c r="I657" s="136"/>
      <c r="J657" s="132"/>
      <c r="K657" s="136"/>
      <c r="L657" s="146" t="s">
        <v>1</v>
      </c>
      <c r="M657" s="146" t="s">
        <v>1</v>
      </c>
      <c r="N657" s="146" t="s">
        <v>1</v>
      </c>
      <c r="O657" s="206" t="s">
        <v>5311</v>
      </c>
    </row>
    <row r="658" spans="1:15" ht="20.100000000000001" customHeight="1" x14ac:dyDescent="0.3">
      <c r="A658" s="77"/>
      <c r="B658" s="160"/>
      <c r="C658" s="177"/>
      <c r="D658" s="80" t="s">
        <v>935</v>
      </c>
      <c r="E658" s="160"/>
      <c r="F658" s="81"/>
      <c r="G658" s="82"/>
      <c r="H658" s="81"/>
      <c r="I658" s="82"/>
      <c r="J658" s="81"/>
      <c r="K658" s="82"/>
      <c r="L658" s="83"/>
      <c r="M658" s="83"/>
      <c r="N658" s="83"/>
      <c r="O658" s="207"/>
    </row>
    <row r="659" spans="1:15" ht="20.100000000000001" customHeight="1" x14ac:dyDescent="0.3">
      <c r="A659" s="77"/>
      <c r="B659" s="160"/>
      <c r="C659" s="177"/>
      <c r="D659" s="80" t="s">
        <v>936</v>
      </c>
      <c r="E659" s="160"/>
      <c r="F659" s="81"/>
      <c r="G659" s="82"/>
      <c r="H659" s="81"/>
      <c r="I659" s="82"/>
      <c r="J659" s="81"/>
      <c r="K659" s="82"/>
      <c r="L659" s="83"/>
      <c r="M659" s="83"/>
      <c r="N659" s="83"/>
      <c r="O659" s="207"/>
    </row>
    <row r="660" spans="1:15" ht="20.100000000000001" customHeight="1" x14ac:dyDescent="0.3">
      <c r="A660" s="77"/>
      <c r="B660" s="160"/>
      <c r="C660" s="177"/>
      <c r="D660" s="80" t="s">
        <v>937</v>
      </c>
      <c r="E660" s="160"/>
      <c r="F660" s="81"/>
      <c r="G660" s="82"/>
      <c r="H660" s="81"/>
      <c r="I660" s="82"/>
      <c r="J660" s="81"/>
      <c r="K660" s="82"/>
      <c r="L660" s="83"/>
      <c r="M660" s="83"/>
      <c r="N660" s="83"/>
      <c r="O660" s="207"/>
    </row>
    <row r="661" spans="1:15" ht="20.100000000000001" customHeight="1" x14ac:dyDescent="0.3">
      <c r="A661" s="77"/>
      <c r="B661" s="160"/>
      <c r="C661" s="177"/>
      <c r="D661" s="80" t="s">
        <v>938</v>
      </c>
      <c r="E661" s="160"/>
      <c r="F661" s="81"/>
      <c r="G661" s="82"/>
      <c r="H661" s="81"/>
      <c r="I661" s="82"/>
      <c r="J661" s="81"/>
      <c r="K661" s="82"/>
      <c r="L661" s="83"/>
      <c r="M661" s="83"/>
      <c r="N661" s="83"/>
      <c r="O661" s="207"/>
    </row>
    <row r="662" spans="1:15" ht="20.100000000000001" customHeight="1" x14ac:dyDescent="0.3">
      <c r="A662" s="77"/>
      <c r="B662" s="160"/>
      <c r="C662" s="177"/>
      <c r="D662" s="80" t="s">
        <v>939</v>
      </c>
      <c r="E662" s="160"/>
      <c r="F662" s="81"/>
      <c r="G662" s="82"/>
      <c r="H662" s="81"/>
      <c r="I662" s="82"/>
      <c r="J662" s="81"/>
      <c r="K662" s="82"/>
      <c r="L662" s="83"/>
      <c r="M662" s="83"/>
      <c r="N662" s="83"/>
      <c r="O662" s="207"/>
    </row>
    <row r="663" spans="1:15" ht="20.100000000000001" customHeight="1" x14ac:dyDescent="0.3">
      <c r="A663" s="77"/>
      <c r="B663" s="160"/>
      <c r="C663" s="177"/>
      <c r="D663" s="80" t="s">
        <v>940</v>
      </c>
      <c r="E663" s="160"/>
      <c r="F663" s="81"/>
      <c r="G663" s="82"/>
      <c r="H663" s="81"/>
      <c r="I663" s="82"/>
      <c r="J663" s="81"/>
      <c r="K663" s="82"/>
      <c r="L663" s="83"/>
      <c r="M663" s="83"/>
      <c r="N663" s="83"/>
      <c r="O663" s="207"/>
    </row>
    <row r="664" spans="1:15" ht="20.100000000000001" customHeight="1" x14ac:dyDescent="0.3">
      <c r="A664" s="77"/>
      <c r="B664" s="160"/>
      <c r="C664" s="177"/>
      <c r="D664" s="80" t="s">
        <v>2149</v>
      </c>
      <c r="E664" s="160"/>
      <c r="F664" s="81"/>
      <c r="G664" s="82"/>
      <c r="H664" s="81"/>
      <c r="I664" s="82"/>
      <c r="J664" s="81"/>
      <c r="K664" s="82"/>
      <c r="L664" s="83"/>
      <c r="M664" s="83"/>
      <c r="N664" s="83"/>
      <c r="O664" s="207"/>
    </row>
    <row r="665" spans="1:15" ht="20.100000000000001" customHeight="1" x14ac:dyDescent="0.3">
      <c r="A665" s="77"/>
      <c r="B665" s="160"/>
      <c r="C665" s="177"/>
      <c r="D665" s="80" t="s">
        <v>2150</v>
      </c>
      <c r="E665" s="160"/>
      <c r="F665" s="81"/>
      <c r="G665" s="82"/>
      <c r="H665" s="81"/>
      <c r="I665" s="82"/>
      <c r="J665" s="81"/>
      <c r="K665" s="82"/>
      <c r="L665" s="83"/>
      <c r="M665" s="83"/>
      <c r="N665" s="83"/>
      <c r="O665" s="207"/>
    </row>
    <row r="666" spans="1:15" ht="20.100000000000001" customHeight="1" x14ac:dyDescent="0.3">
      <c r="A666" s="77"/>
      <c r="B666" s="160"/>
      <c r="C666" s="177"/>
      <c r="D666" s="80" t="s">
        <v>1938</v>
      </c>
      <c r="E666" s="160"/>
      <c r="F666" s="81"/>
      <c r="G666" s="82"/>
      <c r="H666" s="81"/>
      <c r="I666" s="82"/>
      <c r="J666" s="81">
        <v>1</v>
      </c>
      <c r="K666" s="82">
        <v>100</v>
      </c>
      <c r="L666" s="83"/>
      <c r="M666" s="83"/>
      <c r="N666" s="83"/>
      <c r="O666" s="207"/>
    </row>
    <row r="667" spans="1:15" ht="20.100000000000001" customHeight="1" x14ac:dyDescent="0.3">
      <c r="A667" s="77"/>
      <c r="B667" s="160"/>
      <c r="C667" s="177"/>
      <c r="D667" s="80" t="s">
        <v>1939</v>
      </c>
      <c r="E667" s="160"/>
      <c r="F667" s="81"/>
      <c r="G667" s="82"/>
      <c r="H667" s="81">
        <v>1</v>
      </c>
      <c r="I667" s="82">
        <v>50</v>
      </c>
      <c r="J667" s="81"/>
      <c r="K667" s="82"/>
      <c r="L667" s="83"/>
      <c r="M667" s="83"/>
      <c r="N667" s="83"/>
      <c r="O667" s="207"/>
    </row>
    <row r="668" spans="1:15" ht="20.100000000000001" customHeight="1" x14ac:dyDescent="0.3">
      <c r="A668" s="77"/>
      <c r="B668" s="160"/>
      <c r="C668" s="177"/>
      <c r="D668" s="80" t="s">
        <v>1940</v>
      </c>
      <c r="E668" s="160"/>
      <c r="F668" s="81"/>
      <c r="G668" s="82"/>
      <c r="H668" s="81">
        <v>1</v>
      </c>
      <c r="I668" s="82">
        <v>50</v>
      </c>
      <c r="J668" s="81"/>
      <c r="K668" s="82"/>
      <c r="L668" s="83"/>
      <c r="M668" s="83"/>
      <c r="N668" s="83"/>
      <c r="O668" s="207"/>
    </row>
    <row r="669" spans="1:15" ht="20.100000000000001" customHeight="1" x14ac:dyDescent="0.3">
      <c r="A669" s="77"/>
      <c r="B669" s="160"/>
      <c r="C669" s="177"/>
      <c r="D669" s="80" t="s">
        <v>1930</v>
      </c>
      <c r="E669" s="160"/>
      <c r="F669" s="81"/>
      <c r="G669" s="82"/>
      <c r="H669" s="81"/>
      <c r="I669" s="82"/>
      <c r="J669" s="81"/>
      <c r="K669" s="82"/>
      <c r="L669" s="83"/>
      <c r="M669" s="83"/>
      <c r="N669" s="83"/>
      <c r="O669" s="207"/>
    </row>
    <row r="670" spans="1:15" ht="20.100000000000001" customHeight="1" x14ac:dyDescent="0.3">
      <c r="A670" s="116" t="s">
        <v>3786</v>
      </c>
      <c r="B670" s="176" t="s">
        <v>946</v>
      </c>
      <c r="C670" s="182" t="s">
        <v>5248</v>
      </c>
      <c r="D670" s="118" t="s">
        <v>934</v>
      </c>
      <c r="E670" s="176"/>
      <c r="F670" s="132"/>
      <c r="G670" s="136"/>
      <c r="H670" s="132"/>
      <c r="I670" s="136"/>
      <c r="J670" s="132"/>
      <c r="K670" s="136"/>
      <c r="L670" s="146" t="s">
        <v>1</v>
      </c>
      <c r="M670" s="146" t="s">
        <v>1</v>
      </c>
      <c r="N670" s="146" t="s">
        <v>1</v>
      </c>
      <c r="O670" s="206" t="s">
        <v>5311</v>
      </c>
    </row>
    <row r="671" spans="1:15" ht="20.100000000000001" customHeight="1" x14ac:dyDescent="0.3">
      <c r="A671" s="77"/>
      <c r="B671" s="160"/>
      <c r="C671" s="177"/>
      <c r="D671" s="80" t="s">
        <v>935</v>
      </c>
      <c r="E671" s="160"/>
      <c r="F671" s="81"/>
      <c r="G671" s="82"/>
      <c r="H671" s="81"/>
      <c r="I671" s="82"/>
      <c r="J671" s="81"/>
      <c r="K671" s="82"/>
      <c r="L671" s="83"/>
      <c r="M671" s="83"/>
      <c r="N671" s="83"/>
      <c r="O671" s="207"/>
    </row>
    <row r="672" spans="1:15" ht="20.100000000000001" customHeight="1" x14ac:dyDescent="0.3">
      <c r="A672" s="77"/>
      <c r="B672" s="160"/>
      <c r="C672" s="177"/>
      <c r="D672" s="80" t="s">
        <v>936</v>
      </c>
      <c r="E672" s="160"/>
      <c r="F672" s="81"/>
      <c r="G672" s="82"/>
      <c r="H672" s="81"/>
      <c r="I672" s="82"/>
      <c r="J672" s="81"/>
      <c r="K672" s="82"/>
      <c r="L672" s="83"/>
      <c r="M672" s="83"/>
      <c r="N672" s="83"/>
      <c r="O672" s="207"/>
    </row>
    <row r="673" spans="1:15" ht="20.100000000000001" customHeight="1" x14ac:dyDescent="0.3">
      <c r="A673" s="77"/>
      <c r="B673" s="160"/>
      <c r="C673" s="177"/>
      <c r="D673" s="80" t="s">
        <v>937</v>
      </c>
      <c r="E673" s="160"/>
      <c r="F673" s="81"/>
      <c r="G673" s="82"/>
      <c r="H673" s="81"/>
      <c r="I673" s="82"/>
      <c r="J673" s="81"/>
      <c r="K673" s="82"/>
      <c r="L673" s="83"/>
      <c r="M673" s="83"/>
      <c r="N673" s="83"/>
      <c r="O673" s="207"/>
    </row>
    <row r="674" spans="1:15" ht="20.100000000000001" customHeight="1" x14ac:dyDescent="0.3">
      <c r="A674" s="77"/>
      <c r="B674" s="160"/>
      <c r="C674" s="177"/>
      <c r="D674" s="80" t="s">
        <v>938</v>
      </c>
      <c r="E674" s="160"/>
      <c r="F674" s="81"/>
      <c r="G674" s="82"/>
      <c r="H674" s="81"/>
      <c r="I674" s="82"/>
      <c r="J674" s="81"/>
      <c r="K674" s="82"/>
      <c r="L674" s="83"/>
      <c r="M674" s="83"/>
      <c r="N674" s="83"/>
      <c r="O674" s="207"/>
    </row>
    <row r="675" spans="1:15" ht="20.100000000000001" customHeight="1" x14ac:dyDescent="0.3">
      <c r="A675" s="77"/>
      <c r="B675" s="160"/>
      <c r="C675" s="177"/>
      <c r="D675" s="80" t="s">
        <v>939</v>
      </c>
      <c r="E675" s="160"/>
      <c r="F675" s="81"/>
      <c r="G675" s="82"/>
      <c r="H675" s="81"/>
      <c r="I675" s="82"/>
      <c r="J675" s="81"/>
      <c r="K675" s="82"/>
      <c r="L675" s="83"/>
      <c r="M675" s="83"/>
      <c r="N675" s="83"/>
      <c r="O675" s="207"/>
    </row>
    <row r="676" spans="1:15" ht="20.100000000000001" customHeight="1" x14ac:dyDescent="0.3">
      <c r="A676" s="77"/>
      <c r="B676" s="160"/>
      <c r="C676" s="177"/>
      <c r="D676" s="80" t="s">
        <v>940</v>
      </c>
      <c r="E676" s="160"/>
      <c r="F676" s="81"/>
      <c r="G676" s="82"/>
      <c r="H676" s="81"/>
      <c r="I676" s="82"/>
      <c r="J676" s="81"/>
      <c r="K676" s="82"/>
      <c r="L676" s="83"/>
      <c r="M676" s="83"/>
      <c r="N676" s="83"/>
      <c r="O676" s="207"/>
    </row>
    <row r="677" spans="1:15" ht="20.100000000000001" customHeight="1" x14ac:dyDescent="0.3">
      <c r="A677" s="77"/>
      <c r="B677" s="160"/>
      <c r="C677" s="177"/>
      <c r="D677" s="80" t="s">
        <v>2149</v>
      </c>
      <c r="E677" s="160"/>
      <c r="F677" s="81"/>
      <c r="G677" s="82"/>
      <c r="H677" s="81"/>
      <c r="I677" s="82"/>
      <c r="J677" s="81"/>
      <c r="K677" s="82"/>
      <c r="L677" s="83"/>
      <c r="M677" s="83"/>
      <c r="N677" s="83"/>
      <c r="O677" s="207"/>
    </row>
    <row r="678" spans="1:15" ht="20.100000000000001" customHeight="1" x14ac:dyDescent="0.3">
      <c r="A678" s="77"/>
      <c r="B678" s="160"/>
      <c r="C678" s="177"/>
      <c r="D678" s="80" t="s">
        <v>2150</v>
      </c>
      <c r="E678" s="160"/>
      <c r="F678" s="81"/>
      <c r="G678" s="82"/>
      <c r="H678" s="81"/>
      <c r="I678" s="82"/>
      <c r="J678" s="81"/>
      <c r="K678" s="82"/>
      <c r="L678" s="83"/>
      <c r="M678" s="83"/>
      <c r="N678" s="83"/>
      <c r="O678" s="207"/>
    </row>
    <row r="679" spans="1:15" ht="20.100000000000001" customHeight="1" x14ac:dyDescent="0.3">
      <c r="A679" s="77"/>
      <c r="B679" s="160"/>
      <c r="C679" s="177"/>
      <c r="D679" s="80" t="s">
        <v>1938</v>
      </c>
      <c r="E679" s="160"/>
      <c r="F679" s="81"/>
      <c r="G679" s="82"/>
      <c r="H679" s="81"/>
      <c r="I679" s="82"/>
      <c r="J679" s="81"/>
      <c r="K679" s="82"/>
      <c r="L679" s="83"/>
      <c r="M679" s="83"/>
      <c r="N679" s="83"/>
      <c r="O679" s="207"/>
    </row>
    <row r="680" spans="1:15" ht="20.100000000000001" customHeight="1" x14ac:dyDescent="0.3">
      <c r="A680" s="77"/>
      <c r="B680" s="160"/>
      <c r="C680" s="177"/>
      <c r="D680" s="80" t="s">
        <v>1939</v>
      </c>
      <c r="E680" s="160"/>
      <c r="F680" s="81"/>
      <c r="G680" s="82"/>
      <c r="H680" s="81"/>
      <c r="I680" s="82"/>
      <c r="J680" s="81"/>
      <c r="K680" s="82"/>
      <c r="L680" s="83"/>
      <c r="M680" s="83"/>
      <c r="N680" s="83"/>
      <c r="O680" s="207"/>
    </row>
    <row r="681" spans="1:15" ht="20.100000000000001" customHeight="1" x14ac:dyDescent="0.3">
      <c r="A681" s="77"/>
      <c r="B681" s="160"/>
      <c r="C681" s="177"/>
      <c r="D681" s="80" t="s">
        <v>1940</v>
      </c>
      <c r="E681" s="160"/>
      <c r="F681" s="81"/>
      <c r="G681" s="82"/>
      <c r="H681" s="81"/>
      <c r="I681" s="82"/>
      <c r="J681" s="81"/>
      <c r="K681" s="82"/>
      <c r="L681" s="83"/>
      <c r="M681" s="83"/>
      <c r="N681" s="83"/>
      <c r="O681" s="207"/>
    </row>
    <row r="682" spans="1:15" ht="20.100000000000001" customHeight="1" x14ac:dyDescent="0.3">
      <c r="A682" s="77"/>
      <c r="B682" s="160"/>
      <c r="C682" s="177"/>
      <c r="D682" s="80" t="s">
        <v>1930</v>
      </c>
      <c r="E682" s="160"/>
      <c r="F682" s="81"/>
      <c r="G682" s="82"/>
      <c r="H682" s="81"/>
      <c r="I682" s="82"/>
      <c r="J682" s="81"/>
      <c r="K682" s="82"/>
      <c r="L682" s="83"/>
      <c r="M682" s="83"/>
      <c r="N682" s="83"/>
      <c r="O682" s="207"/>
    </row>
    <row r="683" spans="1:15" ht="20.100000000000001" customHeight="1" x14ac:dyDescent="0.3">
      <c r="A683" s="116" t="s">
        <v>3787</v>
      </c>
      <c r="B683" s="176" t="s">
        <v>947</v>
      </c>
      <c r="C683" s="182" t="s">
        <v>5248</v>
      </c>
      <c r="D683" s="118" t="s">
        <v>934</v>
      </c>
      <c r="E683" s="176"/>
      <c r="F683" s="132"/>
      <c r="G683" s="136"/>
      <c r="H683" s="132"/>
      <c r="I683" s="136"/>
      <c r="J683" s="132"/>
      <c r="K683" s="136"/>
      <c r="L683" s="146" t="s">
        <v>1</v>
      </c>
      <c r="M683" s="146" t="s">
        <v>1</v>
      </c>
      <c r="N683" s="146" t="s">
        <v>1</v>
      </c>
      <c r="O683" s="206" t="s">
        <v>5311</v>
      </c>
    </row>
    <row r="684" spans="1:15" ht="20.100000000000001" customHeight="1" x14ac:dyDescent="0.3">
      <c r="A684" s="77"/>
      <c r="B684" s="160"/>
      <c r="C684" s="177"/>
      <c r="D684" s="80" t="s">
        <v>935</v>
      </c>
      <c r="E684" s="160"/>
      <c r="F684" s="81"/>
      <c r="G684" s="82"/>
      <c r="H684" s="81"/>
      <c r="I684" s="82"/>
      <c r="J684" s="81"/>
      <c r="K684" s="82"/>
      <c r="L684" s="83"/>
      <c r="M684" s="83"/>
      <c r="N684" s="83"/>
      <c r="O684" s="207"/>
    </row>
    <row r="685" spans="1:15" ht="20.100000000000001" customHeight="1" x14ac:dyDescent="0.3">
      <c r="A685" s="77"/>
      <c r="B685" s="160"/>
      <c r="C685" s="177"/>
      <c r="D685" s="80" t="s">
        <v>936</v>
      </c>
      <c r="E685" s="160"/>
      <c r="F685" s="81"/>
      <c r="G685" s="82"/>
      <c r="H685" s="81"/>
      <c r="I685" s="82"/>
      <c r="J685" s="81"/>
      <c r="K685" s="82"/>
      <c r="L685" s="83"/>
      <c r="M685" s="83"/>
      <c r="N685" s="83"/>
      <c r="O685" s="207"/>
    </row>
    <row r="686" spans="1:15" ht="20.100000000000001" customHeight="1" x14ac:dyDescent="0.3">
      <c r="A686" s="77"/>
      <c r="B686" s="160"/>
      <c r="C686" s="177"/>
      <c r="D686" s="80" t="s">
        <v>937</v>
      </c>
      <c r="E686" s="160"/>
      <c r="F686" s="81"/>
      <c r="G686" s="82"/>
      <c r="H686" s="81"/>
      <c r="I686" s="82"/>
      <c r="J686" s="81"/>
      <c r="K686" s="82"/>
      <c r="L686" s="83"/>
      <c r="M686" s="83"/>
      <c r="N686" s="83"/>
      <c r="O686" s="207"/>
    </row>
    <row r="687" spans="1:15" ht="20.100000000000001" customHeight="1" x14ac:dyDescent="0.3">
      <c r="A687" s="77"/>
      <c r="B687" s="160"/>
      <c r="C687" s="177"/>
      <c r="D687" s="80" t="s">
        <v>938</v>
      </c>
      <c r="E687" s="160"/>
      <c r="F687" s="81"/>
      <c r="G687" s="82"/>
      <c r="H687" s="81"/>
      <c r="I687" s="82"/>
      <c r="J687" s="81"/>
      <c r="K687" s="82"/>
      <c r="L687" s="83"/>
      <c r="M687" s="83"/>
      <c r="N687" s="83"/>
      <c r="O687" s="207"/>
    </row>
    <row r="688" spans="1:15" ht="20.100000000000001" customHeight="1" x14ac:dyDescent="0.3">
      <c r="A688" s="77"/>
      <c r="B688" s="160"/>
      <c r="C688" s="177"/>
      <c r="D688" s="80" t="s">
        <v>939</v>
      </c>
      <c r="E688" s="160"/>
      <c r="F688" s="81"/>
      <c r="G688" s="82"/>
      <c r="H688" s="81"/>
      <c r="I688" s="82"/>
      <c r="J688" s="81"/>
      <c r="K688" s="82"/>
      <c r="L688" s="83"/>
      <c r="M688" s="83"/>
      <c r="N688" s="83"/>
      <c r="O688" s="207"/>
    </row>
    <row r="689" spans="1:15" ht="20.100000000000001" customHeight="1" x14ac:dyDescent="0.3">
      <c r="A689" s="77"/>
      <c r="B689" s="160"/>
      <c r="C689" s="177"/>
      <c r="D689" s="80" t="s">
        <v>940</v>
      </c>
      <c r="E689" s="160"/>
      <c r="F689" s="81"/>
      <c r="G689" s="82"/>
      <c r="H689" s="81"/>
      <c r="I689" s="82"/>
      <c r="J689" s="81"/>
      <c r="K689" s="82"/>
      <c r="L689" s="83"/>
      <c r="M689" s="83"/>
      <c r="N689" s="83"/>
      <c r="O689" s="207"/>
    </row>
    <row r="690" spans="1:15" ht="20.100000000000001" customHeight="1" x14ac:dyDescent="0.3">
      <c r="A690" s="77"/>
      <c r="B690" s="160"/>
      <c r="C690" s="177"/>
      <c r="D690" s="80" t="s">
        <v>2149</v>
      </c>
      <c r="E690" s="160"/>
      <c r="F690" s="81"/>
      <c r="G690" s="82"/>
      <c r="H690" s="81"/>
      <c r="I690" s="82"/>
      <c r="J690" s="81"/>
      <c r="K690" s="82"/>
      <c r="L690" s="83"/>
      <c r="M690" s="83"/>
      <c r="N690" s="83"/>
      <c r="O690" s="207"/>
    </row>
    <row r="691" spans="1:15" ht="20.100000000000001" customHeight="1" x14ac:dyDescent="0.3">
      <c r="A691" s="77"/>
      <c r="B691" s="160"/>
      <c r="C691" s="177"/>
      <c r="D691" s="80" t="s">
        <v>2150</v>
      </c>
      <c r="E691" s="160"/>
      <c r="F691" s="81"/>
      <c r="G691" s="82"/>
      <c r="H691" s="81"/>
      <c r="I691" s="82"/>
      <c r="J691" s="81"/>
      <c r="K691" s="82"/>
      <c r="L691" s="83"/>
      <c r="M691" s="83"/>
      <c r="N691" s="83"/>
      <c r="O691" s="207"/>
    </row>
    <row r="692" spans="1:15" ht="20.100000000000001" customHeight="1" x14ac:dyDescent="0.3">
      <c r="A692" s="77"/>
      <c r="B692" s="160"/>
      <c r="C692" s="177"/>
      <c r="D692" s="80" t="s">
        <v>1938</v>
      </c>
      <c r="E692" s="160"/>
      <c r="F692" s="81"/>
      <c r="G692" s="82"/>
      <c r="H692" s="81"/>
      <c r="I692" s="82"/>
      <c r="J692" s="81"/>
      <c r="K692" s="82"/>
      <c r="L692" s="83"/>
      <c r="M692" s="83"/>
      <c r="N692" s="83"/>
      <c r="O692" s="207"/>
    </row>
    <row r="693" spans="1:15" ht="20.100000000000001" customHeight="1" x14ac:dyDescent="0.3">
      <c r="A693" s="77"/>
      <c r="B693" s="160"/>
      <c r="C693" s="177"/>
      <c r="D693" s="80" t="s">
        <v>1939</v>
      </c>
      <c r="E693" s="160"/>
      <c r="F693" s="81"/>
      <c r="G693" s="82"/>
      <c r="H693" s="81"/>
      <c r="I693" s="82"/>
      <c r="J693" s="81"/>
      <c r="K693" s="82"/>
      <c r="L693" s="83"/>
      <c r="M693" s="83"/>
      <c r="N693" s="83"/>
      <c r="O693" s="207"/>
    </row>
    <row r="694" spans="1:15" ht="20.100000000000001" customHeight="1" x14ac:dyDescent="0.3">
      <c r="A694" s="77"/>
      <c r="B694" s="160"/>
      <c r="C694" s="177"/>
      <c r="D694" s="80" t="s">
        <v>1940</v>
      </c>
      <c r="E694" s="160"/>
      <c r="F694" s="81"/>
      <c r="G694" s="82"/>
      <c r="H694" s="81"/>
      <c r="I694" s="82"/>
      <c r="J694" s="81"/>
      <c r="K694" s="82"/>
      <c r="L694" s="83"/>
      <c r="M694" s="83"/>
      <c r="N694" s="83"/>
      <c r="O694" s="207"/>
    </row>
    <row r="695" spans="1:15" ht="20.100000000000001" customHeight="1" x14ac:dyDescent="0.3">
      <c r="A695" s="77"/>
      <c r="B695" s="160"/>
      <c r="C695" s="177"/>
      <c r="D695" s="80" t="s">
        <v>1930</v>
      </c>
      <c r="E695" s="160"/>
      <c r="F695" s="81"/>
      <c r="G695" s="82"/>
      <c r="H695" s="81"/>
      <c r="I695" s="82"/>
      <c r="J695" s="81"/>
      <c r="K695" s="82"/>
      <c r="L695" s="83"/>
      <c r="M695" s="83"/>
      <c r="N695" s="83"/>
      <c r="O695" s="207"/>
    </row>
    <row r="696" spans="1:15" ht="20.100000000000001" customHeight="1" x14ac:dyDescent="0.3">
      <c r="A696" s="116" t="s">
        <v>3788</v>
      </c>
      <c r="B696" s="176" t="s">
        <v>948</v>
      </c>
      <c r="C696" s="182" t="s">
        <v>5248</v>
      </c>
      <c r="D696" s="118" t="s">
        <v>934</v>
      </c>
      <c r="E696" s="176"/>
      <c r="F696" s="132"/>
      <c r="G696" s="136"/>
      <c r="H696" s="132"/>
      <c r="I696" s="136"/>
      <c r="J696" s="132"/>
      <c r="K696" s="136"/>
      <c r="L696" s="146" t="s">
        <v>1</v>
      </c>
      <c r="M696" s="146" t="s">
        <v>1</v>
      </c>
      <c r="N696" s="146" t="s">
        <v>1</v>
      </c>
      <c r="O696" s="206" t="s">
        <v>5311</v>
      </c>
    </row>
    <row r="697" spans="1:15" ht="20.100000000000001" customHeight="1" x14ac:dyDescent="0.3">
      <c r="A697" s="77"/>
      <c r="B697" s="160"/>
      <c r="C697" s="177"/>
      <c r="D697" s="80" t="s">
        <v>935</v>
      </c>
      <c r="E697" s="160"/>
      <c r="F697" s="81"/>
      <c r="G697" s="82"/>
      <c r="H697" s="81"/>
      <c r="I697" s="82"/>
      <c r="J697" s="81"/>
      <c r="K697" s="82"/>
      <c r="L697" s="83"/>
      <c r="M697" s="83"/>
      <c r="N697" s="83"/>
      <c r="O697" s="207"/>
    </row>
    <row r="698" spans="1:15" ht="20.100000000000001" customHeight="1" x14ac:dyDescent="0.3">
      <c r="A698" s="77"/>
      <c r="B698" s="160"/>
      <c r="C698" s="177"/>
      <c r="D698" s="80" t="s">
        <v>936</v>
      </c>
      <c r="E698" s="160"/>
      <c r="F698" s="81"/>
      <c r="G698" s="82"/>
      <c r="H698" s="81"/>
      <c r="I698" s="82"/>
      <c r="J698" s="81"/>
      <c r="K698" s="82"/>
      <c r="L698" s="83"/>
      <c r="M698" s="83"/>
      <c r="N698" s="83"/>
      <c r="O698" s="207"/>
    </row>
    <row r="699" spans="1:15" ht="20.100000000000001" customHeight="1" x14ac:dyDescent="0.3">
      <c r="A699" s="77"/>
      <c r="B699" s="160"/>
      <c r="C699" s="177"/>
      <c r="D699" s="80" t="s">
        <v>937</v>
      </c>
      <c r="E699" s="160"/>
      <c r="F699" s="81"/>
      <c r="G699" s="82"/>
      <c r="H699" s="81"/>
      <c r="I699" s="82"/>
      <c r="J699" s="81"/>
      <c r="K699" s="82"/>
      <c r="L699" s="83"/>
      <c r="M699" s="83"/>
      <c r="N699" s="83"/>
      <c r="O699" s="207"/>
    </row>
    <row r="700" spans="1:15" ht="20.100000000000001" customHeight="1" x14ac:dyDescent="0.3">
      <c r="A700" s="77"/>
      <c r="B700" s="160"/>
      <c r="C700" s="177"/>
      <c r="D700" s="80" t="s">
        <v>938</v>
      </c>
      <c r="E700" s="160"/>
      <c r="F700" s="81"/>
      <c r="G700" s="82"/>
      <c r="H700" s="81"/>
      <c r="I700" s="82"/>
      <c r="J700" s="81"/>
      <c r="K700" s="82"/>
      <c r="L700" s="83"/>
      <c r="M700" s="83"/>
      <c r="N700" s="83"/>
      <c r="O700" s="207"/>
    </row>
    <row r="701" spans="1:15" ht="20.100000000000001" customHeight="1" x14ac:dyDescent="0.3">
      <c r="A701" s="77"/>
      <c r="B701" s="160"/>
      <c r="C701" s="177"/>
      <c r="D701" s="80" t="s">
        <v>939</v>
      </c>
      <c r="E701" s="160"/>
      <c r="F701" s="81"/>
      <c r="G701" s="82"/>
      <c r="H701" s="81"/>
      <c r="I701" s="82"/>
      <c r="J701" s="81"/>
      <c r="K701" s="82"/>
      <c r="L701" s="83"/>
      <c r="M701" s="83"/>
      <c r="N701" s="83"/>
      <c r="O701" s="207"/>
    </row>
    <row r="702" spans="1:15" ht="20.100000000000001" customHeight="1" x14ac:dyDescent="0.3">
      <c r="A702" s="77"/>
      <c r="B702" s="160"/>
      <c r="C702" s="177"/>
      <c r="D702" s="80" t="s">
        <v>940</v>
      </c>
      <c r="E702" s="160"/>
      <c r="F702" s="81"/>
      <c r="G702" s="82"/>
      <c r="H702" s="81"/>
      <c r="I702" s="82"/>
      <c r="J702" s="81"/>
      <c r="K702" s="82"/>
      <c r="L702" s="83"/>
      <c r="M702" s="83"/>
      <c r="N702" s="83"/>
      <c r="O702" s="207"/>
    </row>
    <row r="703" spans="1:15" ht="20.100000000000001" customHeight="1" x14ac:dyDescent="0.3">
      <c r="A703" s="77"/>
      <c r="B703" s="160"/>
      <c r="C703" s="177"/>
      <c r="D703" s="80" t="s">
        <v>2149</v>
      </c>
      <c r="E703" s="160"/>
      <c r="F703" s="81"/>
      <c r="G703" s="82"/>
      <c r="H703" s="81"/>
      <c r="I703" s="82"/>
      <c r="J703" s="81"/>
      <c r="K703" s="82"/>
      <c r="L703" s="83"/>
      <c r="M703" s="83"/>
      <c r="N703" s="83"/>
      <c r="O703" s="207"/>
    </row>
    <row r="704" spans="1:15" ht="20.100000000000001" customHeight="1" x14ac:dyDescent="0.3">
      <c r="A704" s="77"/>
      <c r="B704" s="160"/>
      <c r="C704" s="177"/>
      <c r="D704" s="80" t="s">
        <v>2150</v>
      </c>
      <c r="E704" s="160"/>
      <c r="F704" s="81"/>
      <c r="G704" s="82"/>
      <c r="H704" s="81"/>
      <c r="I704" s="82"/>
      <c r="J704" s="81"/>
      <c r="K704" s="82"/>
      <c r="L704" s="83"/>
      <c r="M704" s="83"/>
      <c r="N704" s="83"/>
      <c r="O704" s="207"/>
    </row>
    <row r="705" spans="1:15" ht="20.100000000000001" customHeight="1" x14ac:dyDescent="0.3">
      <c r="A705" s="77"/>
      <c r="B705" s="160"/>
      <c r="C705" s="177"/>
      <c r="D705" s="80" t="s">
        <v>1938</v>
      </c>
      <c r="E705" s="160"/>
      <c r="F705" s="81"/>
      <c r="G705" s="82"/>
      <c r="H705" s="81"/>
      <c r="I705" s="82"/>
      <c r="J705" s="81"/>
      <c r="K705" s="82"/>
      <c r="L705" s="83"/>
      <c r="M705" s="83"/>
      <c r="N705" s="83"/>
      <c r="O705" s="207"/>
    </row>
    <row r="706" spans="1:15" ht="20.100000000000001" customHeight="1" x14ac:dyDescent="0.3">
      <c r="A706" s="77"/>
      <c r="B706" s="160"/>
      <c r="C706" s="177"/>
      <c r="D706" s="80" t="s">
        <v>1939</v>
      </c>
      <c r="E706" s="160"/>
      <c r="F706" s="81"/>
      <c r="G706" s="82"/>
      <c r="H706" s="81"/>
      <c r="I706" s="82"/>
      <c r="J706" s="81"/>
      <c r="K706" s="82"/>
      <c r="L706" s="83"/>
      <c r="M706" s="83"/>
      <c r="N706" s="83"/>
      <c r="O706" s="207"/>
    </row>
    <row r="707" spans="1:15" ht="20.100000000000001" customHeight="1" x14ac:dyDescent="0.3">
      <c r="A707" s="77"/>
      <c r="B707" s="160"/>
      <c r="C707" s="177"/>
      <c r="D707" s="80" t="s">
        <v>1940</v>
      </c>
      <c r="E707" s="160"/>
      <c r="F707" s="81"/>
      <c r="G707" s="82"/>
      <c r="H707" s="81"/>
      <c r="I707" s="82"/>
      <c r="J707" s="81"/>
      <c r="K707" s="82"/>
      <c r="L707" s="83"/>
      <c r="M707" s="83"/>
      <c r="N707" s="83"/>
      <c r="O707" s="207"/>
    </row>
    <row r="708" spans="1:15" ht="20.100000000000001" customHeight="1" x14ac:dyDescent="0.3">
      <c r="A708" s="77"/>
      <c r="B708" s="160"/>
      <c r="C708" s="177"/>
      <c r="D708" s="80" t="s">
        <v>1930</v>
      </c>
      <c r="E708" s="160"/>
      <c r="F708" s="81"/>
      <c r="G708" s="82"/>
      <c r="H708" s="81"/>
      <c r="I708" s="82"/>
      <c r="J708" s="81"/>
      <c r="K708" s="82"/>
      <c r="L708" s="83"/>
      <c r="M708" s="83"/>
      <c r="N708" s="83"/>
      <c r="O708" s="207"/>
    </row>
    <row r="709" spans="1:15" ht="20.100000000000001" customHeight="1" x14ac:dyDescent="0.3">
      <c r="A709" s="116" t="s">
        <v>3789</v>
      </c>
      <c r="B709" s="176" t="s">
        <v>949</v>
      </c>
      <c r="C709" s="182" t="s">
        <v>5248</v>
      </c>
      <c r="D709" s="118" t="s">
        <v>934</v>
      </c>
      <c r="E709" s="176"/>
      <c r="F709" s="132"/>
      <c r="G709" s="136"/>
      <c r="H709" s="132"/>
      <c r="I709" s="136"/>
      <c r="J709" s="132"/>
      <c r="K709" s="136"/>
      <c r="L709" s="146" t="s">
        <v>1</v>
      </c>
      <c r="M709" s="146" t="s">
        <v>1</v>
      </c>
      <c r="N709" s="146" t="s">
        <v>1</v>
      </c>
      <c r="O709" s="206" t="s">
        <v>5311</v>
      </c>
    </row>
    <row r="710" spans="1:15" ht="20.100000000000001" customHeight="1" x14ac:dyDescent="0.3">
      <c r="A710" s="77"/>
      <c r="B710" s="160"/>
      <c r="C710" s="177"/>
      <c r="D710" s="80" t="s">
        <v>935</v>
      </c>
      <c r="E710" s="160"/>
      <c r="F710" s="81"/>
      <c r="G710" s="82"/>
      <c r="H710" s="81"/>
      <c r="I710" s="82"/>
      <c r="J710" s="81"/>
      <c r="K710" s="82"/>
      <c r="L710" s="83"/>
      <c r="M710" s="83"/>
      <c r="N710" s="83"/>
      <c r="O710" s="207"/>
    </row>
    <row r="711" spans="1:15" ht="20.100000000000001" customHeight="1" x14ac:dyDescent="0.3">
      <c r="A711" s="77"/>
      <c r="B711" s="160"/>
      <c r="C711" s="177"/>
      <c r="D711" s="80" t="s">
        <v>936</v>
      </c>
      <c r="E711" s="160"/>
      <c r="F711" s="81"/>
      <c r="G711" s="82"/>
      <c r="H711" s="81"/>
      <c r="I711" s="82"/>
      <c r="J711" s="81"/>
      <c r="K711" s="82"/>
      <c r="L711" s="83"/>
      <c r="M711" s="83"/>
      <c r="N711" s="83"/>
      <c r="O711" s="207"/>
    </row>
    <row r="712" spans="1:15" ht="20.100000000000001" customHeight="1" x14ac:dyDescent="0.3">
      <c r="A712" s="77"/>
      <c r="B712" s="160"/>
      <c r="C712" s="177"/>
      <c r="D712" s="80" t="s">
        <v>937</v>
      </c>
      <c r="E712" s="160"/>
      <c r="F712" s="81"/>
      <c r="G712" s="82"/>
      <c r="H712" s="81"/>
      <c r="I712" s="82"/>
      <c r="J712" s="81"/>
      <c r="K712" s="82"/>
      <c r="L712" s="83"/>
      <c r="M712" s="83"/>
      <c r="N712" s="83"/>
      <c r="O712" s="207"/>
    </row>
    <row r="713" spans="1:15" ht="20.100000000000001" customHeight="1" x14ac:dyDescent="0.3">
      <c r="A713" s="77"/>
      <c r="B713" s="160"/>
      <c r="C713" s="177"/>
      <c r="D713" s="80" t="s">
        <v>938</v>
      </c>
      <c r="E713" s="160"/>
      <c r="F713" s="81"/>
      <c r="G713" s="82"/>
      <c r="H713" s="81"/>
      <c r="I713" s="82"/>
      <c r="J713" s="81"/>
      <c r="K713" s="82"/>
      <c r="L713" s="83"/>
      <c r="M713" s="83"/>
      <c r="N713" s="83"/>
      <c r="O713" s="207"/>
    </row>
    <row r="714" spans="1:15" ht="20.100000000000001" customHeight="1" x14ac:dyDescent="0.3">
      <c r="A714" s="77"/>
      <c r="B714" s="160"/>
      <c r="C714" s="177"/>
      <c r="D714" s="80" t="s">
        <v>939</v>
      </c>
      <c r="E714" s="160"/>
      <c r="F714" s="81"/>
      <c r="G714" s="82"/>
      <c r="H714" s="81"/>
      <c r="I714" s="82"/>
      <c r="J714" s="81"/>
      <c r="K714" s="82"/>
      <c r="L714" s="83"/>
      <c r="M714" s="83"/>
      <c r="N714" s="83"/>
      <c r="O714" s="207"/>
    </row>
    <row r="715" spans="1:15" ht="20.100000000000001" customHeight="1" x14ac:dyDescent="0.3">
      <c r="A715" s="77"/>
      <c r="B715" s="160"/>
      <c r="C715" s="177"/>
      <c r="D715" s="80" t="s">
        <v>940</v>
      </c>
      <c r="E715" s="160"/>
      <c r="F715" s="81"/>
      <c r="G715" s="82"/>
      <c r="H715" s="81"/>
      <c r="I715" s="82"/>
      <c r="J715" s="81"/>
      <c r="K715" s="82"/>
      <c r="L715" s="83"/>
      <c r="M715" s="83"/>
      <c r="N715" s="83"/>
      <c r="O715" s="207"/>
    </row>
    <row r="716" spans="1:15" ht="20.100000000000001" customHeight="1" x14ac:dyDescent="0.3">
      <c r="A716" s="77"/>
      <c r="B716" s="160"/>
      <c r="C716" s="177"/>
      <c r="D716" s="80" t="s">
        <v>2149</v>
      </c>
      <c r="E716" s="160"/>
      <c r="F716" s="81"/>
      <c r="G716" s="82"/>
      <c r="H716" s="81"/>
      <c r="I716" s="82"/>
      <c r="J716" s="81"/>
      <c r="K716" s="82"/>
      <c r="L716" s="83"/>
      <c r="M716" s="83"/>
      <c r="N716" s="83"/>
      <c r="O716" s="207"/>
    </row>
    <row r="717" spans="1:15" ht="20.100000000000001" customHeight="1" x14ac:dyDescent="0.3">
      <c r="A717" s="77"/>
      <c r="B717" s="160"/>
      <c r="C717" s="177"/>
      <c r="D717" s="80" t="s">
        <v>2150</v>
      </c>
      <c r="E717" s="160"/>
      <c r="F717" s="81"/>
      <c r="G717" s="82"/>
      <c r="H717" s="81"/>
      <c r="I717" s="82"/>
      <c r="J717" s="81"/>
      <c r="K717" s="82"/>
      <c r="L717" s="83"/>
      <c r="M717" s="83"/>
      <c r="N717" s="83"/>
      <c r="O717" s="207"/>
    </row>
    <row r="718" spans="1:15" ht="20.100000000000001" customHeight="1" x14ac:dyDescent="0.3">
      <c r="A718" s="77"/>
      <c r="B718" s="160"/>
      <c r="C718" s="177"/>
      <c r="D718" s="80" t="s">
        <v>1938</v>
      </c>
      <c r="E718" s="160"/>
      <c r="F718" s="81"/>
      <c r="G718" s="82"/>
      <c r="H718" s="81"/>
      <c r="I718" s="82"/>
      <c r="J718" s="81"/>
      <c r="K718" s="82"/>
      <c r="L718" s="83"/>
      <c r="M718" s="83"/>
      <c r="N718" s="83"/>
      <c r="O718" s="207"/>
    </row>
    <row r="719" spans="1:15" ht="20.100000000000001" customHeight="1" x14ac:dyDescent="0.3">
      <c r="A719" s="77"/>
      <c r="B719" s="160"/>
      <c r="C719" s="177"/>
      <c r="D719" s="80" t="s">
        <v>1939</v>
      </c>
      <c r="E719" s="160"/>
      <c r="F719" s="81"/>
      <c r="G719" s="82"/>
      <c r="H719" s="81"/>
      <c r="I719" s="82"/>
      <c r="J719" s="81"/>
      <c r="K719" s="82"/>
      <c r="L719" s="83"/>
      <c r="M719" s="83"/>
      <c r="N719" s="83"/>
      <c r="O719" s="207"/>
    </row>
    <row r="720" spans="1:15" ht="20.100000000000001" customHeight="1" x14ac:dyDescent="0.3">
      <c r="A720" s="77"/>
      <c r="B720" s="160"/>
      <c r="C720" s="177"/>
      <c r="D720" s="80" t="s">
        <v>1940</v>
      </c>
      <c r="E720" s="160"/>
      <c r="F720" s="81"/>
      <c r="G720" s="82"/>
      <c r="H720" s="81"/>
      <c r="I720" s="82"/>
      <c r="J720" s="81"/>
      <c r="K720" s="82"/>
      <c r="L720" s="83"/>
      <c r="M720" s="83"/>
      <c r="N720" s="83"/>
      <c r="O720" s="207"/>
    </row>
    <row r="721" spans="1:15" ht="20.100000000000001" customHeight="1" x14ac:dyDescent="0.3">
      <c r="A721" s="77"/>
      <c r="B721" s="160"/>
      <c r="C721" s="177"/>
      <c r="D721" s="80" t="s">
        <v>1930</v>
      </c>
      <c r="E721" s="160"/>
      <c r="F721" s="81"/>
      <c r="G721" s="82"/>
      <c r="H721" s="81"/>
      <c r="I721" s="82"/>
      <c r="J721" s="81"/>
      <c r="K721" s="82"/>
      <c r="L721" s="83"/>
      <c r="M721" s="83"/>
      <c r="N721" s="83"/>
      <c r="O721" s="207"/>
    </row>
    <row r="722" spans="1:15" ht="20.100000000000001" customHeight="1" x14ac:dyDescent="0.3">
      <c r="A722" s="116" t="s">
        <v>3790</v>
      </c>
      <c r="B722" s="176" t="s">
        <v>950</v>
      </c>
      <c r="C722" s="182" t="s">
        <v>5248</v>
      </c>
      <c r="D722" s="118" t="s">
        <v>934</v>
      </c>
      <c r="E722" s="176"/>
      <c r="F722" s="132"/>
      <c r="G722" s="136"/>
      <c r="H722" s="132"/>
      <c r="I722" s="136"/>
      <c r="J722" s="132"/>
      <c r="K722" s="136"/>
      <c r="L722" s="146" t="s">
        <v>1</v>
      </c>
      <c r="M722" s="146" t="s">
        <v>1</v>
      </c>
      <c r="N722" s="146" t="s">
        <v>1</v>
      </c>
      <c r="O722" s="206" t="s">
        <v>5311</v>
      </c>
    </row>
    <row r="723" spans="1:15" ht="20.100000000000001" customHeight="1" x14ac:dyDescent="0.3">
      <c r="A723" s="77"/>
      <c r="B723" s="160"/>
      <c r="C723" s="177"/>
      <c r="D723" s="80" t="s">
        <v>935</v>
      </c>
      <c r="E723" s="160"/>
      <c r="F723" s="81"/>
      <c r="G723" s="82"/>
      <c r="H723" s="81"/>
      <c r="I723" s="82"/>
      <c r="J723" s="81"/>
      <c r="K723" s="82"/>
      <c r="L723" s="83"/>
      <c r="M723" s="83"/>
      <c r="N723" s="83"/>
      <c r="O723" s="207"/>
    </row>
    <row r="724" spans="1:15" ht="20.100000000000001" customHeight="1" x14ac:dyDescent="0.3">
      <c r="A724" s="77"/>
      <c r="B724" s="160"/>
      <c r="C724" s="177"/>
      <c r="D724" s="80" t="s">
        <v>936</v>
      </c>
      <c r="E724" s="160"/>
      <c r="F724" s="81"/>
      <c r="G724" s="82"/>
      <c r="H724" s="81"/>
      <c r="I724" s="82"/>
      <c r="J724" s="81"/>
      <c r="K724" s="82"/>
      <c r="L724" s="83"/>
      <c r="M724" s="83"/>
      <c r="N724" s="83"/>
      <c r="O724" s="207"/>
    </row>
    <row r="725" spans="1:15" ht="20.100000000000001" customHeight="1" x14ac:dyDescent="0.3">
      <c r="A725" s="77"/>
      <c r="B725" s="160"/>
      <c r="C725" s="177"/>
      <c r="D725" s="80" t="s">
        <v>937</v>
      </c>
      <c r="E725" s="160"/>
      <c r="F725" s="81"/>
      <c r="G725" s="82"/>
      <c r="H725" s="81"/>
      <c r="I725" s="82"/>
      <c r="J725" s="81"/>
      <c r="K725" s="82"/>
      <c r="L725" s="83"/>
      <c r="M725" s="83"/>
      <c r="N725" s="83"/>
      <c r="O725" s="207"/>
    </row>
    <row r="726" spans="1:15" ht="20.100000000000001" customHeight="1" x14ac:dyDescent="0.3">
      <c r="A726" s="77"/>
      <c r="B726" s="160"/>
      <c r="C726" s="177"/>
      <c r="D726" s="80" t="s">
        <v>938</v>
      </c>
      <c r="E726" s="160"/>
      <c r="F726" s="81"/>
      <c r="G726" s="82"/>
      <c r="H726" s="81"/>
      <c r="I726" s="82"/>
      <c r="J726" s="81"/>
      <c r="K726" s="82"/>
      <c r="L726" s="83"/>
      <c r="M726" s="83"/>
      <c r="N726" s="83"/>
      <c r="O726" s="207"/>
    </row>
    <row r="727" spans="1:15" ht="20.100000000000001" customHeight="1" x14ac:dyDescent="0.3">
      <c r="A727" s="77"/>
      <c r="B727" s="160"/>
      <c r="C727" s="177"/>
      <c r="D727" s="80" t="s">
        <v>939</v>
      </c>
      <c r="E727" s="160"/>
      <c r="F727" s="81"/>
      <c r="G727" s="82"/>
      <c r="H727" s="81"/>
      <c r="I727" s="82"/>
      <c r="J727" s="81"/>
      <c r="K727" s="82"/>
      <c r="L727" s="83"/>
      <c r="M727" s="83"/>
      <c r="N727" s="83"/>
      <c r="O727" s="207"/>
    </row>
    <row r="728" spans="1:15" ht="20.100000000000001" customHeight="1" x14ac:dyDescent="0.3">
      <c r="A728" s="77"/>
      <c r="B728" s="160"/>
      <c r="C728" s="177"/>
      <c r="D728" s="80" t="s">
        <v>940</v>
      </c>
      <c r="E728" s="160"/>
      <c r="F728" s="81"/>
      <c r="G728" s="82"/>
      <c r="H728" s="81"/>
      <c r="I728" s="82"/>
      <c r="J728" s="81"/>
      <c r="K728" s="82"/>
      <c r="L728" s="83"/>
      <c r="M728" s="83"/>
      <c r="N728" s="83"/>
      <c r="O728" s="207"/>
    </row>
    <row r="729" spans="1:15" ht="20.100000000000001" customHeight="1" x14ac:dyDescent="0.3">
      <c r="A729" s="77"/>
      <c r="B729" s="160"/>
      <c r="C729" s="177"/>
      <c r="D729" s="80" t="s">
        <v>2149</v>
      </c>
      <c r="E729" s="160"/>
      <c r="F729" s="81"/>
      <c r="G729" s="82"/>
      <c r="H729" s="81"/>
      <c r="I729" s="82"/>
      <c r="J729" s="81"/>
      <c r="K729" s="82"/>
      <c r="L729" s="83"/>
      <c r="M729" s="83"/>
      <c r="N729" s="83"/>
      <c r="O729" s="207"/>
    </row>
    <row r="730" spans="1:15" ht="20.100000000000001" customHeight="1" x14ac:dyDescent="0.3">
      <c r="A730" s="77"/>
      <c r="B730" s="160"/>
      <c r="C730" s="177"/>
      <c r="D730" s="80" t="s">
        <v>2150</v>
      </c>
      <c r="E730" s="160"/>
      <c r="F730" s="81"/>
      <c r="G730" s="82"/>
      <c r="H730" s="81"/>
      <c r="I730" s="82"/>
      <c r="J730" s="81"/>
      <c r="K730" s="82"/>
      <c r="L730" s="83"/>
      <c r="M730" s="83"/>
      <c r="N730" s="83"/>
      <c r="O730" s="207"/>
    </row>
    <row r="731" spans="1:15" ht="20.100000000000001" customHeight="1" x14ac:dyDescent="0.3">
      <c r="A731" s="77"/>
      <c r="B731" s="160"/>
      <c r="C731" s="177"/>
      <c r="D731" s="80" t="s">
        <v>1938</v>
      </c>
      <c r="E731" s="160"/>
      <c r="F731" s="81"/>
      <c r="G731" s="82"/>
      <c r="H731" s="81"/>
      <c r="I731" s="82"/>
      <c r="J731" s="81"/>
      <c r="K731" s="82"/>
      <c r="L731" s="83"/>
      <c r="M731" s="83"/>
      <c r="N731" s="83"/>
      <c r="O731" s="207"/>
    </row>
    <row r="732" spans="1:15" ht="20.100000000000001" customHeight="1" x14ac:dyDescent="0.3">
      <c r="A732" s="77"/>
      <c r="B732" s="160"/>
      <c r="C732" s="177"/>
      <c r="D732" s="80" t="s">
        <v>1939</v>
      </c>
      <c r="E732" s="160"/>
      <c r="F732" s="81"/>
      <c r="G732" s="82"/>
      <c r="H732" s="81"/>
      <c r="I732" s="82"/>
      <c r="J732" s="81"/>
      <c r="K732" s="82"/>
      <c r="L732" s="83"/>
      <c r="M732" s="83"/>
      <c r="N732" s="83"/>
      <c r="O732" s="207"/>
    </row>
    <row r="733" spans="1:15" ht="20.100000000000001" customHeight="1" x14ac:dyDescent="0.3">
      <c r="A733" s="77"/>
      <c r="B733" s="160"/>
      <c r="C733" s="177"/>
      <c r="D733" s="80" t="s">
        <v>1940</v>
      </c>
      <c r="E733" s="160"/>
      <c r="F733" s="81"/>
      <c r="G733" s="82"/>
      <c r="H733" s="81"/>
      <c r="I733" s="82"/>
      <c r="J733" s="81"/>
      <c r="K733" s="82"/>
      <c r="L733" s="83"/>
      <c r="M733" s="83"/>
      <c r="N733" s="83"/>
      <c r="O733" s="207"/>
    </row>
    <row r="734" spans="1:15" ht="20.100000000000001" customHeight="1" x14ac:dyDescent="0.3">
      <c r="A734" s="77"/>
      <c r="B734" s="160"/>
      <c r="C734" s="177"/>
      <c r="D734" s="80" t="s">
        <v>1930</v>
      </c>
      <c r="E734" s="160"/>
      <c r="F734" s="81"/>
      <c r="G734" s="82"/>
      <c r="H734" s="81"/>
      <c r="I734" s="82"/>
      <c r="J734" s="81"/>
      <c r="K734" s="82"/>
      <c r="L734" s="83"/>
      <c r="M734" s="83"/>
      <c r="N734" s="83"/>
      <c r="O734" s="207"/>
    </row>
    <row r="735" spans="1:15" ht="20.100000000000001" customHeight="1" x14ac:dyDescent="0.3">
      <c r="A735" s="116" t="s">
        <v>3791</v>
      </c>
      <c r="B735" s="176" t="s">
        <v>951</v>
      </c>
      <c r="C735" s="182" t="s">
        <v>5248</v>
      </c>
      <c r="D735" s="118" t="s">
        <v>934</v>
      </c>
      <c r="E735" s="176"/>
      <c r="F735" s="132"/>
      <c r="G735" s="136"/>
      <c r="H735" s="132"/>
      <c r="I735" s="136"/>
      <c r="J735" s="132"/>
      <c r="K735" s="136"/>
      <c r="L735" s="146" t="s">
        <v>1</v>
      </c>
      <c r="M735" s="146" t="s">
        <v>1</v>
      </c>
      <c r="N735" s="146" t="s">
        <v>1</v>
      </c>
      <c r="O735" s="206" t="s">
        <v>5311</v>
      </c>
    </row>
    <row r="736" spans="1:15" ht="20.100000000000001" customHeight="1" x14ac:dyDescent="0.3">
      <c r="A736" s="77"/>
      <c r="B736" s="160"/>
      <c r="C736" s="177"/>
      <c r="D736" s="80" t="s">
        <v>935</v>
      </c>
      <c r="E736" s="160"/>
      <c r="F736" s="81"/>
      <c r="G736" s="82"/>
      <c r="H736" s="81"/>
      <c r="I736" s="82"/>
      <c r="J736" s="81"/>
      <c r="K736" s="82"/>
      <c r="L736" s="83"/>
      <c r="M736" s="83"/>
      <c r="N736" s="83"/>
      <c r="O736" s="207"/>
    </row>
    <row r="737" spans="1:15" ht="20.100000000000001" customHeight="1" x14ac:dyDescent="0.3">
      <c r="A737" s="77"/>
      <c r="B737" s="160"/>
      <c r="C737" s="177"/>
      <c r="D737" s="80" t="s">
        <v>936</v>
      </c>
      <c r="E737" s="160"/>
      <c r="F737" s="81"/>
      <c r="G737" s="82"/>
      <c r="H737" s="81"/>
      <c r="I737" s="82"/>
      <c r="J737" s="81"/>
      <c r="K737" s="82"/>
      <c r="L737" s="83"/>
      <c r="M737" s="83"/>
      <c r="N737" s="83"/>
      <c r="O737" s="207"/>
    </row>
    <row r="738" spans="1:15" ht="20.100000000000001" customHeight="1" x14ac:dyDescent="0.3">
      <c r="A738" s="77"/>
      <c r="B738" s="160"/>
      <c r="C738" s="177"/>
      <c r="D738" s="80" t="s">
        <v>937</v>
      </c>
      <c r="E738" s="160"/>
      <c r="F738" s="81"/>
      <c r="G738" s="82"/>
      <c r="H738" s="81"/>
      <c r="I738" s="82"/>
      <c r="J738" s="81"/>
      <c r="K738" s="82"/>
      <c r="L738" s="83"/>
      <c r="M738" s="83"/>
      <c r="N738" s="83"/>
      <c r="O738" s="207"/>
    </row>
    <row r="739" spans="1:15" ht="20.100000000000001" customHeight="1" x14ac:dyDescent="0.3">
      <c r="A739" s="77"/>
      <c r="B739" s="160"/>
      <c r="C739" s="177"/>
      <c r="D739" s="80" t="s">
        <v>938</v>
      </c>
      <c r="E739" s="160"/>
      <c r="F739" s="81"/>
      <c r="G739" s="82"/>
      <c r="H739" s="81"/>
      <c r="I739" s="82"/>
      <c r="J739" s="81"/>
      <c r="K739" s="82"/>
      <c r="L739" s="83"/>
      <c r="M739" s="83"/>
      <c r="N739" s="83"/>
      <c r="O739" s="207"/>
    </row>
    <row r="740" spans="1:15" ht="20.100000000000001" customHeight="1" x14ac:dyDescent="0.3">
      <c r="A740" s="77"/>
      <c r="B740" s="160"/>
      <c r="C740" s="177"/>
      <c r="D740" s="80" t="s">
        <v>939</v>
      </c>
      <c r="E740" s="160"/>
      <c r="F740" s="81"/>
      <c r="G740" s="82"/>
      <c r="H740" s="81"/>
      <c r="I740" s="82"/>
      <c r="J740" s="81"/>
      <c r="K740" s="82"/>
      <c r="L740" s="83"/>
      <c r="M740" s="83"/>
      <c r="N740" s="83"/>
      <c r="O740" s="207"/>
    </row>
    <row r="741" spans="1:15" ht="20.100000000000001" customHeight="1" x14ac:dyDescent="0.3">
      <c r="A741" s="77"/>
      <c r="B741" s="160"/>
      <c r="C741" s="177"/>
      <c r="D741" s="80" t="s">
        <v>940</v>
      </c>
      <c r="E741" s="160"/>
      <c r="F741" s="81"/>
      <c r="G741" s="82"/>
      <c r="H741" s="81"/>
      <c r="I741" s="82"/>
      <c r="J741" s="81"/>
      <c r="K741" s="82"/>
      <c r="L741" s="83"/>
      <c r="M741" s="83"/>
      <c r="N741" s="83"/>
      <c r="O741" s="207"/>
    </row>
    <row r="742" spans="1:15" ht="20.100000000000001" customHeight="1" x14ac:dyDescent="0.3">
      <c r="A742" s="77"/>
      <c r="B742" s="160"/>
      <c r="C742" s="177"/>
      <c r="D742" s="80" t="s">
        <v>2149</v>
      </c>
      <c r="E742" s="160"/>
      <c r="F742" s="81"/>
      <c r="G742" s="82"/>
      <c r="H742" s="81"/>
      <c r="I742" s="82"/>
      <c r="J742" s="81"/>
      <c r="K742" s="82"/>
      <c r="L742" s="83"/>
      <c r="M742" s="83"/>
      <c r="N742" s="83"/>
      <c r="O742" s="207"/>
    </row>
    <row r="743" spans="1:15" ht="20.100000000000001" customHeight="1" x14ac:dyDescent="0.3">
      <c r="A743" s="77"/>
      <c r="B743" s="160"/>
      <c r="C743" s="177"/>
      <c r="D743" s="80" t="s">
        <v>2150</v>
      </c>
      <c r="E743" s="160"/>
      <c r="F743" s="81"/>
      <c r="G743" s="82"/>
      <c r="H743" s="81"/>
      <c r="I743" s="82"/>
      <c r="J743" s="81"/>
      <c r="K743" s="82"/>
      <c r="L743" s="83"/>
      <c r="M743" s="83"/>
      <c r="N743" s="83"/>
      <c r="O743" s="207"/>
    </row>
    <row r="744" spans="1:15" ht="20.100000000000001" customHeight="1" x14ac:dyDescent="0.3">
      <c r="A744" s="77"/>
      <c r="B744" s="160"/>
      <c r="C744" s="177"/>
      <c r="D744" s="80" t="s">
        <v>1938</v>
      </c>
      <c r="E744" s="160"/>
      <c r="F744" s="81"/>
      <c r="G744" s="82"/>
      <c r="H744" s="81"/>
      <c r="I744" s="82"/>
      <c r="J744" s="81"/>
      <c r="K744" s="82"/>
      <c r="L744" s="83"/>
      <c r="M744" s="83"/>
      <c r="N744" s="83"/>
      <c r="O744" s="207"/>
    </row>
    <row r="745" spans="1:15" ht="20.100000000000001" customHeight="1" x14ac:dyDescent="0.3">
      <c r="A745" s="77"/>
      <c r="B745" s="160"/>
      <c r="C745" s="177"/>
      <c r="D745" s="80" t="s">
        <v>1939</v>
      </c>
      <c r="E745" s="160"/>
      <c r="F745" s="81"/>
      <c r="G745" s="82"/>
      <c r="H745" s="81"/>
      <c r="I745" s="82"/>
      <c r="J745" s="81"/>
      <c r="K745" s="82"/>
      <c r="L745" s="83"/>
      <c r="M745" s="83"/>
      <c r="N745" s="83"/>
      <c r="O745" s="207"/>
    </row>
    <row r="746" spans="1:15" ht="20.100000000000001" customHeight="1" x14ac:dyDescent="0.3">
      <c r="A746" s="77"/>
      <c r="B746" s="160"/>
      <c r="C746" s="177"/>
      <c r="D746" s="80" t="s">
        <v>1940</v>
      </c>
      <c r="E746" s="160"/>
      <c r="F746" s="81"/>
      <c r="G746" s="82"/>
      <c r="H746" s="81"/>
      <c r="I746" s="82"/>
      <c r="J746" s="81"/>
      <c r="K746" s="82"/>
      <c r="L746" s="83"/>
      <c r="M746" s="83"/>
      <c r="N746" s="83"/>
      <c r="O746" s="207"/>
    </row>
    <row r="747" spans="1:15" ht="20.100000000000001" customHeight="1" x14ac:dyDescent="0.3">
      <c r="A747" s="77"/>
      <c r="B747" s="160"/>
      <c r="C747" s="177"/>
      <c r="D747" s="80" t="s">
        <v>1930</v>
      </c>
      <c r="E747" s="160"/>
      <c r="F747" s="81"/>
      <c r="G747" s="82"/>
      <c r="H747" s="81"/>
      <c r="I747" s="82"/>
      <c r="J747" s="81"/>
      <c r="K747" s="82"/>
      <c r="L747" s="83"/>
      <c r="M747" s="83"/>
      <c r="N747" s="83"/>
      <c r="O747" s="207"/>
    </row>
    <row r="748" spans="1:15" ht="20.100000000000001" customHeight="1" x14ac:dyDescent="0.3">
      <c r="A748" s="116" t="s">
        <v>3792</v>
      </c>
      <c r="B748" s="176" t="s">
        <v>952</v>
      </c>
      <c r="C748" s="182" t="s">
        <v>5248</v>
      </c>
      <c r="D748" s="118" t="s">
        <v>934</v>
      </c>
      <c r="E748" s="176"/>
      <c r="F748" s="132"/>
      <c r="G748" s="136"/>
      <c r="H748" s="132"/>
      <c r="I748" s="136"/>
      <c r="J748" s="132"/>
      <c r="K748" s="136"/>
      <c r="L748" s="146" t="s">
        <v>1</v>
      </c>
      <c r="M748" s="146" t="s">
        <v>1</v>
      </c>
      <c r="N748" s="146" t="s">
        <v>1</v>
      </c>
      <c r="O748" s="206" t="s">
        <v>5311</v>
      </c>
    </row>
    <row r="749" spans="1:15" ht="20.100000000000001" customHeight="1" x14ac:dyDescent="0.3">
      <c r="A749" s="77"/>
      <c r="B749" s="160"/>
      <c r="C749" s="177"/>
      <c r="D749" s="80" t="s">
        <v>935</v>
      </c>
      <c r="E749" s="160"/>
      <c r="F749" s="81"/>
      <c r="G749" s="82"/>
      <c r="H749" s="81"/>
      <c r="I749" s="82"/>
      <c r="J749" s="81"/>
      <c r="K749" s="82"/>
      <c r="L749" s="83"/>
      <c r="M749" s="83"/>
      <c r="N749" s="83"/>
      <c r="O749" s="207"/>
    </row>
    <row r="750" spans="1:15" ht="20.100000000000001" customHeight="1" x14ac:dyDescent="0.3">
      <c r="A750" s="77"/>
      <c r="B750" s="160"/>
      <c r="C750" s="177"/>
      <c r="D750" s="80" t="s">
        <v>936</v>
      </c>
      <c r="E750" s="160"/>
      <c r="F750" s="81"/>
      <c r="G750" s="82"/>
      <c r="H750" s="81"/>
      <c r="I750" s="82"/>
      <c r="J750" s="81"/>
      <c r="K750" s="82"/>
      <c r="L750" s="83"/>
      <c r="M750" s="83"/>
      <c r="N750" s="83"/>
      <c r="O750" s="207"/>
    </row>
    <row r="751" spans="1:15" ht="20.100000000000001" customHeight="1" x14ac:dyDescent="0.3">
      <c r="A751" s="77"/>
      <c r="B751" s="160"/>
      <c r="C751" s="177"/>
      <c r="D751" s="80" t="s">
        <v>937</v>
      </c>
      <c r="E751" s="160"/>
      <c r="F751" s="81"/>
      <c r="G751" s="82"/>
      <c r="H751" s="81"/>
      <c r="I751" s="82"/>
      <c r="J751" s="81"/>
      <c r="K751" s="82"/>
      <c r="L751" s="83"/>
      <c r="M751" s="83"/>
      <c r="N751" s="83"/>
      <c r="O751" s="207"/>
    </row>
    <row r="752" spans="1:15" ht="20.100000000000001" customHeight="1" x14ac:dyDescent="0.3">
      <c r="A752" s="77"/>
      <c r="B752" s="160"/>
      <c r="C752" s="177"/>
      <c r="D752" s="80" t="s">
        <v>938</v>
      </c>
      <c r="E752" s="160"/>
      <c r="F752" s="81"/>
      <c r="G752" s="82"/>
      <c r="H752" s="81"/>
      <c r="I752" s="82"/>
      <c r="J752" s="81"/>
      <c r="K752" s="82"/>
      <c r="L752" s="83"/>
      <c r="M752" s="83"/>
      <c r="N752" s="83"/>
      <c r="O752" s="207"/>
    </row>
    <row r="753" spans="1:15" ht="20.100000000000001" customHeight="1" x14ac:dyDescent="0.3">
      <c r="A753" s="77"/>
      <c r="B753" s="160"/>
      <c r="C753" s="177"/>
      <c r="D753" s="80" t="s">
        <v>939</v>
      </c>
      <c r="E753" s="160"/>
      <c r="F753" s="81"/>
      <c r="G753" s="82"/>
      <c r="H753" s="81"/>
      <c r="I753" s="82"/>
      <c r="J753" s="81"/>
      <c r="K753" s="82"/>
      <c r="L753" s="83"/>
      <c r="M753" s="83"/>
      <c r="N753" s="83"/>
      <c r="O753" s="207"/>
    </row>
    <row r="754" spans="1:15" ht="20.100000000000001" customHeight="1" x14ac:dyDescent="0.3">
      <c r="A754" s="77"/>
      <c r="B754" s="160"/>
      <c r="C754" s="177"/>
      <c r="D754" s="80" t="s">
        <v>940</v>
      </c>
      <c r="E754" s="160"/>
      <c r="F754" s="81"/>
      <c r="G754" s="82"/>
      <c r="H754" s="81"/>
      <c r="I754" s="82"/>
      <c r="J754" s="81"/>
      <c r="K754" s="82"/>
      <c r="L754" s="83"/>
      <c r="M754" s="83"/>
      <c r="N754" s="83"/>
      <c r="O754" s="207"/>
    </row>
    <row r="755" spans="1:15" ht="20.100000000000001" customHeight="1" x14ac:dyDescent="0.3">
      <c r="A755" s="77"/>
      <c r="B755" s="160"/>
      <c r="C755" s="177"/>
      <c r="D755" s="80" t="s">
        <v>2149</v>
      </c>
      <c r="E755" s="160"/>
      <c r="F755" s="81"/>
      <c r="G755" s="82"/>
      <c r="H755" s="81"/>
      <c r="I755" s="82"/>
      <c r="J755" s="81"/>
      <c r="K755" s="82"/>
      <c r="L755" s="83"/>
      <c r="M755" s="83"/>
      <c r="N755" s="83"/>
      <c r="O755" s="207"/>
    </row>
    <row r="756" spans="1:15" ht="20.100000000000001" customHeight="1" x14ac:dyDescent="0.3">
      <c r="A756" s="77"/>
      <c r="B756" s="160"/>
      <c r="C756" s="177"/>
      <c r="D756" s="80" t="s">
        <v>2150</v>
      </c>
      <c r="E756" s="160"/>
      <c r="F756" s="81"/>
      <c r="G756" s="82"/>
      <c r="H756" s="81"/>
      <c r="I756" s="82"/>
      <c r="J756" s="81"/>
      <c r="K756" s="82"/>
      <c r="L756" s="83"/>
      <c r="M756" s="83"/>
      <c r="N756" s="83"/>
      <c r="O756" s="207"/>
    </row>
    <row r="757" spans="1:15" ht="20.100000000000001" customHeight="1" x14ac:dyDescent="0.3">
      <c r="A757" s="77"/>
      <c r="B757" s="160"/>
      <c r="C757" s="177"/>
      <c r="D757" s="80" t="s">
        <v>1938</v>
      </c>
      <c r="E757" s="160"/>
      <c r="F757" s="81"/>
      <c r="G757" s="82"/>
      <c r="H757" s="81"/>
      <c r="I757" s="82"/>
      <c r="J757" s="81"/>
      <c r="K757" s="82"/>
      <c r="L757" s="83"/>
      <c r="M757" s="83"/>
      <c r="N757" s="83"/>
      <c r="O757" s="207"/>
    </row>
    <row r="758" spans="1:15" ht="20.100000000000001" customHeight="1" x14ac:dyDescent="0.3">
      <c r="A758" s="77"/>
      <c r="B758" s="160"/>
      <c r="C758" s="177"/>
      <c r="D758" s="80" t="s">
        <v>1939</v>
      </c>
      <c r="E758" s="160"/>
      <c r="F758" s="81"/>
      <c r="G758" s="82"/>
      <c r="H758" s="81"/>
      <c r="I758" s="82"/>
      <c r="J758" s="81"/>
      <c r="K758" s="82"/>
      <c r="L758" s="83"/>
      <c r="M758" s="83"/>
      <c r="N758" s="83"/>
      <c r="O758" s="207"/>
    </row>
    <row r="759" spans="1:15" ht="20.100000000000001" customHeight="1" x14ac:dyDescent="0.3">
      <c r="A759" s="77"/>
      <c r="B759" s="160"/>
      <c r="C759" s="177"/>
      <c r="D759" s="80" t="s">
        <v>1940</v>
      </c>
      <c r="E759" s="160"/>
      <c r="F759" s="81"/>
      <c r="G759" s="82"/>
      <c r="H759" s="81"/>
      <c r="I759" s="82"/>
      <c r="J759" s="81"/>
      <c r="K759" s="82"/>
      <c r="L759" s="83"/>
      <c r="M759" s="83"/>
      <c r="N759" s="83"/>
      <c r="O759" s="207"/>
    </row>
    <row r="760" spans="1:15" ht="20.100000000000001" customHeight="1" x14ac:dyDescent="0.3">
      <c r="A760" s="77"/>
      <c r="B760" s="160"/>
      <c r="C760" s="177"/>
      <c r="D760" s="80" t="s">
        <v>1930</v>
      </c>
      <c r="E760" s="160"/>
      <c r="F760" s="81"/>
      <c r="G760" s="82"/>
      <c r="H760" s="81"/>
      <c r="I760" s="82"/>
      <c r="J760" s="81"/>
      <c r="K760" s="82"/>
      <c r="L760" s="83"/>
      <c r="M760" s="83"/>
      <c r="N760" s="83"/>
      <c r="O760" s="207"/>
    </row>
    <row r="761" spans="1:15" ht="20.100000000000001" customHeight="1" x14ac:dyDescent="0.3">
      <c r="A761" s="116" t="s">
        <v>3793</v>
      </c>
      <c r="B761" s="176" t="s">
        <v>953</v>
      </c>
      <c r="C761" s="182" t="s">
        <v>5249</v>
      </c>
      <c r="D761" s="118"/>
      <c r="E761" s="176"/>
      <c r="F761" s="132"/>
      <c r="G761" s="136"/>
      <c r="H761" s="132"/>
      <c r="I761" s="136"/>
      <c r="J761" s="136"/>
      <c r="K761" s="136"/>
      <c r="L761" s="146" t="s">
        <v>1</v>
      </c>
      <c r="M761" s="146" t="s">
        <v>1</v>
      </c>
      <c r="N761" s="146" t="s">
        <v>1</v>
      </c>
      <c r="O761" s="208"/>
    </row>
    <row r="762" spans="1:15" s="46" customFormat="1" ht="16.5" x14ac:dyDescent="0.3">
      <c r="A762" s="116" t="s">
        <v>5294</v>
      </c>
      <c r="B762" s="33" t="s">
        <v>5268</v>
      </c>
      <c r="C762" s="21" t="s">
        <v>2321</v>
      </c>
      <c r="D762" s="41" t="s">
        <v>601</v>
      </c>
      <c r="E762" s="33"/>
      <c r="F762" s="2"/>
      <c r="G762" s="22"/>
      <c r="H762" s="2"/>
      <c r="I762" s="22"/>
      <c r="J762" s="22">
        <v>5</v>
      </c>
      <c r="K762" s="22">
        <v>4.716981132075472</v>
      </c>
      <c r="L762" s="22"/>
      <c r="M762" s="22"/>
      <c r="N762" s="146" t="s">
        <v>1</v>
      </c>
      <c r="O762" s="362" t="s">
        <v>5310</v>
      </c>
    </row>
    <row r="763" spans="1:15" s="46" customFormat="1" ht="16.5" x14ac:dyDescent="0.3">
      <c r="A763" s="34"/>
      <c r="B763" s="29"/>
      <c r="C763" s="35"/>
      <c r="D763" s="42" t="s">
        <v>5269</v>
      </c>
      <c r="E763" s="29"/>
      <c r="F763" s="19"/>
      <c r="G763" s="20"/>
      <c r="H763" s="19"/>
      <c r="I763" s="20"/>
      <c r="J763" s="20">
        <v>2</v>
      </c>
      <c r="K763" s="20">
        <v>1.8867924528301887</v>
      </c>
      <c r="L763" s="20"/>
      <c r="M763" s="20"/>
      <c r="N763" s="20"/>
      <c r="O763" s="363"/>
    </row>
    <row r="764" spans="1:15" s="46" customFormat="1" ht="16.5" x14ac:dyDescent="0.3">
      <c r="A764" s="34"/>
      <c r="B764" s="29"/>
      <c r="C764" s="35"/>
      <c r="D764" s="42" t="s">
        <v>5270</v>
      </c>
      <c r="E764" s="29"/>
      <c r="F764" s="19"/>
      <c r="G764" s="20"/>
      <c r="H764" s="19"/>
      <c r="I764" s="20"/>
      <c r="J764" s="20">
        <v>94</v>
      </c>
      <c r="K764" s="20">
        <v>88.679245283018872</v>
      </c>
      <c r="L764" s="20"/>
      <c r="M764" s="20"/>
      <c r="N764" s="20"/>
      <c r="O764" s="363"/>
    </row>
    <row r="765" spans="1:15" s="46" customFormat="1" ht="16.5" x14ac:dyDescent="0.3">
      <c r="A765" s="34"/>
      <c r="B765" s="29"/>
      <c r="C765" s="35"/>
      <c r="D765" s="42" t="s">
        <v>954</v>
      </c>
      <c r="E765" s="29"/>
      <c r="F765" s="19"/>
      <c r="G765" s="20"/>
      <c r="H765" s="19"/>
      <c r="I765" s="20"/>
      <c r="J765" s="20">
        <v>1</v>
      </c>
      <c r="K765" s="20">
        <v>0.94339622641509435</v>
      </c>
      <c r="L765" s="20"/>
      <c r="M765" s="20"/>
      <c r="N765" s="20"/>
      <c r="O765" s="363"/>
    </row>
    <row r="766" spans="1:15" s="46" customFormat="1" ht="16.5" x14ac:dyDescent="0.3">
      <c r="A766" s="34"/>
      <c r="B766" s="29"/>
      <c r="C766" s="35"/>
      <c r="D766" s="42" t="s">
        <v>278</v>
      </c>
      <c r="E766" s="29"/>
      <c r="F766" s="19"/>
      <c r="G766" s="20"/>
      <c r="H766" s="19"/>
      <c r="I766" s="20"/>
      <c r="J766" s="20">
        <v>4</v>
      </c>
      <c r="K766" s="20">
        <v>3.7735849056603774</v>
      </c>
      <c r="L766" s="20"/>
      <c r="M766" s="20"/>
      <c r="N766" s="20"/>
      <c r="O766" s="363"/>
    </row>
    <row r="767" spans="1:15" s="46" customFormat="1" ht="16.5" x14ac:dyDescent="0.3">
      <c r="A767" s="116" t="s">
        <v>5271</v>
      </c>
      <c r="B767" s="33" t="s">
        <v>5272</v>
      </c>
      <c r="C767" s="21" t="s">
        <v>2321</v>
      </c>
      <c r="D767" s="41" t="s">
        <v>601</v>
      </c>
      <c r="E767" s="33"/>
      <c r="F767" s="2"/>
      <c r="G767" s="22"/>
      <c r="H767" s="2"/>
      <c r="I767" s="22"/>
      <c r="J767" s="22"/>
      <c r="K767" s="22"/>
      <c r="L767" s="22"/>
      <c r="M767" s="22"/>
      <c r="N767" s="146" t="s">
        <v>1</v>
      </c>
      <c r="O767" s="362" t="s">
        <v>5310</v>
      </c>
    </row>
    <row r="768" spans="1:15" s="46" customFormat="1" ht="16.5" x14ac:dyDescent="0.3">
      <c r="A768" s="34"/>
      <c r="B768" s="29"/>
      <c r="C768" s="35"/>
      <c r="D768" s="42" t="s">
        <v>5269</v>
      </c>
      <c r="E768" s="29"/>
      <c r="F768" s="19"/>
      <c r="G768" s="20"/>
      <c r="H768" s="19"/>
      <c r="I768" s="20"/>
      <c r="J768" s="20"/>
      <c r="K768" s="20"/>
      <c r="L768" s="20"/>
      <c r="M768" s="20"/>
      <c r="N768" s="20"/>
      <c r="O768" s="363"/>
    </row>
    <row r="769" spans="1:15" s="46" customFormat="1" ht="16.5" x14ac:dyDescent="0.3">
      <c r="A769" s="34"/>
      <c r="B769" s="29"/>
      <c r="C769" s="35"/>
      <c r="D769" s="42" t="s">
        <v>5270</v>
      </c>
      <c r="E769" s="29"/>
      <c r="F769" s="19"/>
      <c r="G769" s="20"/>
      <c r="H769" s="19"/>
      <c r="I769" s="20"/>
      <c r="J769" s="20"/>
      <c r="K769" s="20"/>
      <c r="L769" s="20"/>
      <c r="M769" s="20"/>
      <c r="N769" s="20"/>
      <c r="O769" s="363"/>
    </row>
    <row r="770" spans="1:15" s="46" customFormat="1" ht="16.5" x14ac:dyDescent="0.3">
      <c r="A770" s="34"/>
      <c r="B770" s="29"/>
      <c r="C770" s="35"/>
      <c r="D770" s="42" t="s">
        <v>954</v>
      </c>
      <c r="E770" s="29"/>
      <c r="F770" s="19"/>
      <c r="G770" s="20"/>
      <c r="H770" s="19"/>
      <c r="I770" s="20"/>
      <c r="J770" s="20">
        <v>1</v>
      </c>
      <c r="K770" s="20">
        <v>100</v>
      </c>
      <c r="L770" s="20"/>
      <c r="M770" s="20"/>
      <c r="N770" s="20"/>
      <c r="O770" s="363"/>
    </row>
    <row r="771" spans="1:15" s="46" customFormat="1" ht="16.5" x14ac:dyDescent="0.3">
      <c r="A771" s="34"/>
      <c r="B771" s="29"/>
      <c r="C771" s="35"/>
      <c r="D771" s="42" t="s">
        <v>278</v>
      </c>
      <c r="E771" s="29"/>
      <c r="F771" s="19"/>
      <c r="G771" s="20"/>
      <c r="H771" s="19"/>
      <c r="I771" s="20"/>
      <c r="J771" s="20"/>
      <c r="K771" s="20"/>
      <c r="L771" s="20"/>
      <c r="M771" s="20"/>
      <c r="N771" s="20"/>
      <c r="O771" s="363"/>
    </row>
    <row r="772" spans="1:15" s="46" customFormat="1" ht="16.5" x14ac:dyDescent="0.3">
      <c r="A772" s="116" t="s">
        <v>5273</v>
      </c>
      <c r="B772" s="33" t="s">
        <v>5274</v>
      </c>
      <c r="C772" s="21" t="s">
        <v>2321</v>
      </c>
      <c r="D772" s="41" t="s">
        <v>601</v>
      </c>
      <c r="E772" s="33"/>
      <c r="F772" s="2"/>
      <c r="G772" s="22"/>
      <c r="H772" s="2"/>
      <c r="I772" s="22"/>
      <c r="J772" s="22"/>
      <c r="K772" s="22"/>
      <c r="L772" s="22"/>
      <c r="M772" s="22"/>
      <c r="N772" s="146" t="s">
        <v>1</v>
      </c>
      <c r="O772" s="362" t="s">
        <v>5310</v>
      </c>
    </row>
    <row r="773" spans="1:15" s="46" customFormat="1" ht="16.5" x14ac:dyDescent="0.3">
      <c r="A773" s="34"/>
      <c r="B773" s="29"/>
      <c r="C773" s="35"/>
      <c r="D773" s="42" t="s">
        <v>5269</v>
      </c>
      <c r="E773" s="29"/>
      <c r="F773" s="19"/>
      <c r="G773" s="20"/>
      <c r="H773" s="19"/>
      <c r="I773" s="20"/>
      <c r="J773" s="20"/>
      <c r="K773" s="20"/>
      <c r="L773" s="20"/>
      <c r="M773" s="20"/>
      <c r="N773" s="20"/>
      <c r="O773" s="363"/>
    </row>
    <row r="774" spans="1:15" s="46" customFormat="1" ht="16.5" x14ac:dyDescent="0.3">
      <c r="A774" s="34"/>
      <c r="B774" s="29"/>
      <c r="C774" s="35"/>
      <c r="D774" s="42" t="s">
        <v>5270</v>
      </c>
      <c r="E774" s="29"/>
      <c r="F774" s="19"/>
      <c r="G774" s="20"/>
      <c r="H774" s="19"/>
      <c r="I774" s="20"/>
      <c r="J774" s="20"/>
      <c r="K774" s="20"/>
      <c r="L774" s="20"/>
      <c r="M774" s="20"/>
      <c r="N774" s="20"/>
      <c r="O774" s="363"/>
    </row>
    <row r="775" spans="1:15" s="46" customFormat="1" ht="16.5" x14ac:dyDescent="0.3">
      <c r="A775" s="34"/>
      <c r="B775" s="29"/>
      <c r="C775" s="35"/>
      <c r="D775" s="42" t="s">
        <v>954</v>
      </c>
      <c r="E775" s="29"/>
      <c r="F775" s="19"/>
      <c r="G775" s="20"/>
      <c r="H775" s="19"/>
      <c r="I775" s="20"/>
      <c r="J775" s="20"/>
      <c r="K775" s="20"/>
      <c r="L775" s="20"/>
      <c r="M775" s="20"/>
      <c r="N775" s="20"/>
      <c r="O775" s="363"/>
    </row>
    <row r="776" spans="1:15" s="46" customFormat="1" ht="16.5" x14ac:dyDescent="0.3">
      <c r="A776" s="34"/>
      <c r="B776" s="29"/>
      <c r="C776" s="35"/>
      <c r="D776" s="42" t="s">
        <v>278</v>
      </c>
      <c r="E776" s="29"/>
      <c r="F776" s="19"/>
      <c r="G776" s="20"/>
      <c r="H776" s="19"/>
      <c r="I776" s="20"/>
      <c r="J776" s="20"/>
      <c r="K776" s="20"/>
      <c r="L776" s="20"/>
      <c r="M776" s="20"/>
      <c r="N776" s="20"/>
      <c r="O776" s="363"/>
    </row>
    <row r="777" spans="1:15" s="46" customFormat="1" ht="16.5" x14ac:dyDescent="0.3">
      <c r="A777" s="116" t="s">
        <v>5275</v>
      </c>
      <c r="B777" s="33" t="s">
        <v>5293</v>
      </c>
      <c r="C777" s="21" t="s">
        <v>2321</v>
      </c>
      <c r="D777" s="41" t="s">
        <v>601</v>
      </c>
      <c r="E777" s="33"/>
      <c r="F777" s="2"/>
      <c r="G777" s="22"/>
      <c r="H777" s="2"/>
      <c r="I777" s="22"/>
      <c r="J777" s="22"/>
      <c r="K777" s="22"/>
      <c r="L777" s="22"/>
      <c r="M777" s="22"/>
      <c r="N777" s="146" t="s">
        <v>1</v>
      </c>
      <c r="O777" s="362" t="s">
        <v>5310</v>
      </c>
    </row>
    <row r="778" spans="1:15" s="46" customFormat="1" ht="16.5" x14ac:dyDescent="0.3">
      <c r="A778" s="34"/>
      <c r="B778" s="29"/>
      <c r="C778" s="35"/>
      <c r="D778" s="42" t="s">
        <v>5269</v>
      </c>
      <c r="E778" s="29"/>
      <c r="F778" s="19"/>
      <c r="G778" s="20"/>
      <c r="H778" s="19"/>
      <c r="I778" s="20"/>
      <c r="J778" s="20"/>
      <c r="K778" s="20"/>
      <c r="L778" s="20"/>
      <c r="M778" s="20"/>
      <c r="N778" s="20"/>
      <c r="O778" s="363"/>
    </row>
    <row r="779" spans="1:15" s="46" customFormat="1" ht="16.5" x14ac:dyDescent="0.3">
      <c r="A779" s="34"/>
      <c r="B779" s="29"/>
      <c r="C779" s="35"/>
      <c r="D779" s="42" t="s">
        <v>5270</v>
      </c>
      <c r="E779" s="29"/>
      <c r="F779" s="19"/>
      <c r="G779" s="20"/>
      <c r="H779" s="19"/>
      <c r="I779" s="20"/>
      <c r="J779" s="20"/>
      <c r="K779" s="20"/>
      <c r="L779" s="20"/>
      <c r="M779" s="20"/>
      <c r="N779" s="20"/>
      <c r="O779" s="363"/>
    </row>
    <row r="780" spans="1:15" s="46" customFormat="1" ht="16.5" x14ac:dyDescent="0.3">
      <c r="A780" s="34"/>
      <c r="B780" s="29"/>
      <c r="C780" s="35"/>
      <c r="D780" s="42" t="s">
        <v>954</v>
      </c>
      <c r="E780" s="29"/>
      <c r="F780" s="19"/>
      <c r="G780" s="20"/>
      <c r="H780" s="19"/>
      <c r="I780" s="20"/>
      <c r="J780" s="20"/>
      <c r="K780" s="20"/>
      <c r="L780" s="20"/>
      <c r="M780" s="20"/>
      <c r="N780" s="20"/>
      <c r="O780" s="363"/>
    </row>
    <row r="781" spans="1:15" s="46" customFormat="1" ht="16.5" x14ac:dyDescent="0.3">
      <c r="A781" s="34"/>
      <c r="B781" s="29"/>
      <c r="C781" s="35"/>
      <c r="D781" s="42" t="s">
        <v>278</v>
      </c>
      <c r="E781" s="29"/>
      <c r="F781" s="19"/>
      <c r="G781" s="20"/>
      <c r="H781" s="19"/>
      <c r="I781" s="20"/>
      <c r="J781" s="20"/>
      <c r="K781" s="20"/>
      <c r="L781" s="20"/>
      <c r="M781" s="20"/>
      <c r="N781" s="20"/>
      <c r="O781" s="363"/>
    </row>
    <row r="782" spans="1:15" s="46" customFormat="1" ht="16.5" x14ac:dyDescent="0.3">
      <c r="A782" s="116" t="s">
        <v>5276</v>
      </c>
      <c r="B782" s="33" t="s">
        <v>5277</v>
      </c>
      <c r="C782" s="21" t="s">
        <v>2321</v>
      </c>
      <c r="D782" s="41" t="s">
        <v>601</v>
      </c>
      <c r="E782" s="33"/>
      <c r="F782" s="2"/>
      <c r="G782" s="22"/>
      <c r="H782" s="2"/>
      <c r="I782" s="22"/>
      <c r="J782" s="22"/>
      <c r="K782" s="22"/>
      <c r="L782" s="22"/>
      <c r="M782" s="22"/>
      <c r="N782" s="146" t="s">
        <v>1</v>
      </c>
      <c r="O782" s="362" t="s">
        <v>5310</v>
      </c>
    </row>
    <row r="783" spans="1:15" s="46" customFormat="1" ht="16.5" x14ac:dyDescent="0.3">
      <c r="A783" s="34"/>
      <c r="B783" s="29"/>
      <c r="C783" s="35"/>
      <c r="D783" s="42" t="s">
        <v>5269</v>
      </c>
      <c r="E783" s="29"/>
      <c r="F783" s="19"/>
      <c r="G783" s="20"/>
      <c r="H783" s="19"/>
      <c r="I783" s="20"/>
      <c r="J783" s="20"/>
      <c r="K783" s="20"/>
      <c r="L783" s="20"/>
      <c r="M783" s="20"/>
      <c r="N783" s="20"/>
      <c r="O783" s="363"/>
    </row>
    <row r="784" spans="1:15" s="46" customFormat="1" ht="16.5" x14ac:dyDescent="0.3">
      <c r="A784" s="34"/>
      <c r="B784" s="29"/>
      <c r="C784" s="35"/>
      <c r="D784" s="42" t="s">
        <v>5270</v>
      </c>
      <c r="E784" s="29"/>
      <c r="F784" s="19"/>
      <c r="G784" s="20"/>
      <c r="H784" s="19"/>
      <c r="I784" s="20"/>
      <c r="J784" s="20"/>
      <c r="K784" s="20"/>
      <c r="L784" s="20"/>
      <c r="M784" s="20"/>
      <c r="N784" s="20"/>
      <c r="O784" s="363"/>
    </row>
    <row r="785" spans="1:15" s="46" customFormat="1" ht="16.5" x14ac:dyDescent="0.3">
      <c r="A785" s="34"/>
      <c r="B785" s="29"/>
      <c r="C785" s="35"/>
      <c r="D785" s="42" t="s">
        <v>954</v>
      </c>
      <c r="E785" s="29"/>
      <c r="F785" s="19"/>
      <c r="G785" s="20"/>
      <c r="H785" s="19"/>
      <c r="I785" s="20"/>
      <c r="J785" s="20"/>
      <c r="K785" s="20"/>
      <c r="L785" s="20"/>
      <c r="M785" s="20"/>
      <c r="N785" s="20"/>
      <c r="O785" s="363"/>
    </row>
    <row r="786" spans="1:15" s="46" customFormat="1" ht="16.5" x14ac:dyDescent="0.3">
      <c r="A786" s="34"/>
      <c r="B786" s="29"/>
      <c r="C786" s="35"/>
      <c r="D786" s="42" t="s">
        <v>278</v>
      </c>
      <c r="E786" s="29"/>
      <c r="F786" s="19"/>
      <c r="G786" s="20"/>
      <c r="H786" s="19"/>
      <c r="I786" s="20"/>
      <c r="J786" s="20"/>
      <c r="K786" s="20"/>
      <c r="L786" s="20"/>
      <c r="M786" s="20"/>
      <c r="N786" s="20"/>
      <c r="O786" s="363"/>
    </row>
    <row r="787" spans="1:15" s="46" customFormat="1" ht="16.5" x14ac:dyDescent="0.3">
      <c r="A787" s="116" t="s">
        <v>5280</v>
      </c>
      <c r="B787" s="33" t="s">
        <v>5278</v>
      </c>
      <c r="C787" s="21" t="s">
        <v>5279</v>
      </c>
      <c r="D787" s="41"/>
      <c r="E787" s="33"/>
      <c r="F787" s="2"/>
      <c r="G787" s="22"/>
      <c r="H787" s="2"/>
      <c r="I787" s="22"/>
      <c r="J787" s="22">
        <v>4</v>
      </c>
      <c r="K787" s="22">
        <v>100</v>
      </c>
      <c r="L787" s="22"/>
      <c r="M787" s="22"/>
      <c r="N787" s="146" t="s">
        <v>1</v>
      </c>
      <c r="O787" s="364" t="s">
        <v>5310</v>
      </c>
    </row>
    <row r="788" spans="1:15" ht="20.100000000000001" customHeight="1" x14ac:dyDescent="0.3">
      <c r="A788" s="116" t="s">
        <v>3794</v>
      </c>
      <c r="B788" s="176" t="s">
        <v>2526</v>
      </c>
      <c r="C788" s="182" t="s">
        <v>2321</v>
      </c>
      <c r="D788" s="118" t="s">
        <v>2533</v>
      </c>
      <c r="E788" s="176"/>
      <c r="F788" s="132">
        <v>70</v>
      </c>
      <c r="G788" s="136">
        <v>42.424242424242422</v>
      </c>
      <c r="H788" s="132">
        <v>69</v>
      </c>
      <c r="I788" s="136">
        <v>46.938775510204081</v>
      </c>
      <c r="J788" s="132"/>
      <c r="K788" s="136"/>
      <c r="L788" s="146" t="s">
        <v>1</v>
      </c>
      <c r="M788" s="146" t="s">
        <v>1</v>
      </c>
      <c r="N788" s="146"/>
      <c r="O788" s="206"/>
    </row>
    <row r="789" spans="1:15" ht="20.100000000000001" customHeight="1" x14ac:dyDescent="0.3">
      <c r="A789" s="77"/>
      <c r="B789" s="160"/>
      <c r="C789" s="177"/>
      <c r="D789" s="80" t="s">
        <v>2534</v>
      </c>
      <c r="E789" s="160"/>
      <c r="F789" s="81">
        <v>21</v>
      </c>
      <c r="G789" s="82">
        <v>12.727272727272727</v>
      </c>
      <c r="H789" s="81">
        <v>17</v>
      </c>
      <c r="I789" s="82">
        <v>11.564625850340136</v>
      </c>
      <c r="J789" s="81"/>
      <c r="K789" s="82"/>
      <c r="L789" s="83"/>
      <c r="M789" s="83"/>
      <c r="N789" s="83"/>
      <c r="O789" s="207"/>
    </row>
    <row r="790" spans="1:15" ht="20.100000000000001" customHeight="1" x14ac:dyDescent="0.3">
      <c r="A790" s="77"/>
      <c r="B790" s="160"/>
      <c r="C790" s="177"/>
      <c r="D790" s="80" t="s">
        <v>2535</v>
      </c>
      <c r="E790" s="160"/>
      <c r="F790" s="81">
        <v>1</v>
      </c>
      <c r="G790" s="82">
        <v>0.60606060606060608</v>
      </c>
      <c r="H790" s="81">
        <v>3</v>
      </c>
      <c r="I790" s="82">
        <v>2.0408163265306123</v>
      </c>
      <c r="J790" s="81"/>
      <c r="K790" s="82"/>
      <c r="L790" s="83"/>
      <c r="M790" s="83"/>
      <c r="N790" s="83"/>
      <c r="O790" s="207"/>
    </row>
    <row r="791" spans="1:15" ht="20.100000000000001" customHeight="1" x14ac:dyDescent="0.3">
      <c r="A791" s="77"/>
      <c r="B791" s="160"/>
      <c r="C791" s="177"/>
      <c r="D791" s="80" t="s">
        <v>2536</v>
      </c>
      <c r="E791" s="160"/>
      <c r="F791" s="81">
        <v>3</v>
      </c>
      <c r="G791" s="82">
        <v>1.8181818181818181</v>
      </c>
      <c r="H791" s="81">
        <v>1</v>
      </c>
      <c r="I791" s="82">
        <v>0.68027210884353739</v>
      </c>
      <c r="J791" s="81"/>
      <c r="K791" s="82"/>
      <c r="L791" s="83"/>
      <c r="M791" s="83"/>
      <c r="N791" s="83"/>
      <c r="O791" s="207"/>
    </row>
    <row r="792" spans="1:15" ht="20.100000000000001" customHeight="1" x14ac:dyDescent="0.3">
      <c r="A792" s="77"/>
      <c r="B792" s="160"/>
      <c r="C792" s="177"/>
      <c r="D792" s="80" t="s">
        <v>2537</v>
      </c>
      <c r="E792" s="160"/>
      <c r="F792" s="81">
        <v>1</v>
      </c>
      <c r="G792" s="82">
        <v>0.60606060606060608</v>
      </c>
      <c r="H792" s="81"/>
      <c r="I792" s="82"/>
      <c r="J792" s="81"/>
      <c r="K792" s="82"/>
      <c r="L792" s="83"/>
      <c r="M792" s="83"/>
      <c r="N792" s="83"/>
      <c r="O792" s="207"/>
    </row>
    <row r="793" spans="1:15" ht="20.100000000000001" customHeight="1" x14ac:dyDescent="0.3">
      <c r="A793" s="77"/>
      <c r="B793" s="160"/>
      <c r="C793" s="177"/>
      <c r="D793" s="80" t="s">
        <v>2538</v>
      </c>
      <c r="E793" s="160"/>
      <c r="F793" s="81"/>
      <c r="G793" s="82"/>
      <c r="H793" s="81">
        <v>3</v>
      </c>
      <c r="I793" s="82">
        <v>2.0408163265306123</v>
      </c>
      <c r="J793" s="81"/>
      <c r="K793" s="82"/>
      <c r="L793" s="144"/>
      <c r="M793" s="144"/>
      <c r="N793" s="144"/>
      <c r="O793" s="207"/>
    </row>
    <row r="794" spans="1:15" ht="20.100000000000001" customHeight="1" x14ac:dyDescent="0.3">
      <c r="A794" s="77"/>
      <c r="B794" s="160"/>
      <c r="C794" s="177"/>
      <c r="D794" s="80" t="s">
        <v>2539</v>
      </c>
      <c r="E794" s="160"/>
      <c r="F794" s="81"/>
      <c r="G794" s="82"/>
      <c r="H794" s="81"/>
      <c r="I794" s="82"/>
      <c r="J794" s="81"/>
      <c r="K794" s="82"/>
      <c r="L794" s="83"/>
      <c r="M794" s="83"/>
      <c r="N794" s="83"/>
      <c r="O794" s="207"/>
    </row>
    <row r="795" spans="1:15" ht="20.100000000000001" customHeight="1" x14ac:dyDescent="0.3">
      <c r="A795" s="77"/>
      <c r="B795" s="160"/>
      <c r="C795" s="177"/>
      <c r="D795" s="80" t="s">
        <v>2540</v>
      </c>
      <c r="E795" s="160"/>
      <c r="F795" s="81"/>
      <c r="G795" s="82"/>
      <c r="H795" s="81"/>
      <c r="I795" s="82"/>
      <c r="J795" s="81"/>
      <c r="K795" s="82"/>
      <c r="L795" s="83"/>
      <c r="M795" s="83"/>
      <c r="N795" s="83"/>
      <c r="O795" s="207"/>
    </row>
    <row r="796" spans="1:15" ht="20.100000000000001" customHeight="1" x14ac:dyDescent="0.3">
      <c r="A796" s="96"/>
      <c r="B796" s="210"/>
      <c r="C796" s="211"/>
      <c r="D796" s="99" t="s">
        <v>2541</v>
      </c>
      <c r="E796" s="210"/>
      <c r="F796" s="100">
        <v>69</v>
      </c>
      <c r="G796" s="101">
        <v>41.818181818181813</v>
      </c>
      <c r="H796" s="100">
        <v>54</v>
      </c>
      <c r="I796" s="101">
        <v>36.734693877551024</v>
      </c>
      <c r="J796" s="100"/>
      <c r="K796" s="101"/>
      <c r="L796" s="103"/>
      <c r="M796" s="103"/>
      <c r="N796" s="103"/>
      <c r="O796" s="213"/>
    </row>
    <row r="797" spans="1:15" ht="20.100000000000001" customHeight="1" x14ac:dyDescent="0.3">
      <c r="A797" s="116" t="s">
        <v>3795</v>
      </c>
      <c r="B797" s="176" t="s">
        <v>2527</v>
      </c>
      <c r="C797" s="182" t="s">
        <v>2321</v>
      </c>
      <c r="D797" s="118" t="s">
        <v>2533</v>
      </c>
      <c r="E797" s="176"/>
      <c r="F797" s="132"/>
      <c r="G797" s="136"/>
      <c r="H797" s="132"/>
      <c r="I797" s="136"/>
      <c r="J797" s="132"/>
      <c r="K797" s="136"/>
      <c r="L797" s="146" t="s">
        <v>1</v>
      </c>
      <c r="M797" s="146" t="s">
        <v>1</v>
      </c>
      <c r="N797" s="146"/>
      <c r="O797" s="206"/>
    </row>
    <row r="798" spans="1:15" ht="20.100000000000001" customHeight="1" x14ac:dyDescent="0.3">
      <c r="A798" s="77"/>
      <c r="B798" s="160"/>
      <c r="C798" s="177"/>
      <c r="D798" s="80" t="s">
        <v>2534</v>
      </c>
      <c r="E798" s="160"/>
      <c r="F798" s="81">
        <v>16</v>
      </c>
      <c r="G798" s="82">
        <v>76.19047619047619</v>
      </c>
      <c r="H798" s="81">
        <v>13</v>
      </c>
      <c r="I798" s="82">
        <v>65</v>
      </c>
      <c r="J798" s="81"/>
      <c r="K798" s="82"/>
      <c r="L798" s="83"/>
      <c r="M798" s="83"/>
      <c r="N798" s="83"/>
      <c r="O798" s="207"/>
    </row>
    <row r="799" spans="1:15" ht="20.100000000000001" customHeight="1" x14ac:dyDescent="0.3">
      <c r="A799" s="77"/>
      <c r="B799" s="160"/>
      <c r="C799" s="177"/>
      <c r="D799" s="80" t="s">
        <v>2535</v>
      </c>
      <c r="E799" s="160"/>
      <c r="F799" s="81">
        <v>3</v>
      </c>
      <c r="G799" s="82">
        <v>14.285714285714285</v>
      </c>
      <c r="H799" s="81">
        <v>5</v>
      </c>
      <c r="I799" s="82">
        <v>25</v>
      </c>
      <c r="J799" s="81"/>
      <c r="K799" s="82"/>
      <c r="L799" s="83"/>
      <c r="M799" s="83"/>
      <c r="N799" s="83"/>
      <c r="O799" s="207"/>
    </row>
    <row r="800" spans="1:15" ht="20.100000000000001" customHeight="1" x14ac:dyDescent="0.3">
      <c r="A800" s="77"/>
      <c r="B800" s="160"/>
      <c r="C800" s="177"/>
      <c r="D800" s="80" t="s">
        <v>2536</v>
      </c>
      <c r="E800" s="160"/>
      <c r="F800" s="81">
        <v>2</v>
      </c>
      <c r="G800" s="82">
        <v>9.5238095238095237</v>
      </c>
      <c r="H800" s="81">
        <v>1</v>
      </c>
      <c r="I800" s="82">
        <v>5</v>
      </c>
      <c r="J800" s="81"/>
      <c r="K800" s="82"/>
      <c r="L800" s="83"/>
      <c r="M800" s="83"/>
      <c r="N800" s="83"/>
      <c r="O800" s="207"/>
    </row>
    <row r="801" spans="1:15" ht="20.100000000000001" customHeight="1" x14ac:dyDescent="0.3">
      <c r="A801" s="77"/>
      <c r="B801" s="160"/>
      <c r="C801" s="177"/>
      <c r="D801" s="80" t="s">
        <v>2537</v>
      </c>
      <c r="E801" s="160"/>
      <c r="F801" s="81"/>
      <c r="G801" s="82"/>
      <c r="H801" s="81"/>
      <c r="I801" s="82"/>
      <c r="J801" s="81"/>
      <c r="K801" s="82"/>
      <c r="L801" s="83"/>
      <c r="M801" s="83"/>
      <c r="N801" s="83"/>
      <c r="O801" s="207"/>
    </row>
    <row r="802" spans="1:15" ht="20.100000000000001" customHeight="1" x14ac:dyDescent="0.3">
      <c r="A802" s="77"/>
      <c r="B802" s="160"/>
      <c r="C802" s="177"/>
      <c r="D802" s="80" t="s">
        <v>2538</v>
      </c>
      <c r="E802" s="160"/>
      <c r="F802" s="81"/>
      <c r="G802" s="82"/>
      <c r="H802" s="81"/>
      <c r="I802" s="82"/>
      <c r="J802" s="81"/>
      <c r="K802" s="82"/>
      <c r="L802" s="144"/>
      <c r="M802" s="144"/>
      <c r="N802" s="144"/>
      <c r="O802" s="207"/>
    </row>
    <row r="803" spans="1:15" ht="20.100000000000001" customHeight="1" x14ac:dyDescent="0.3">
      <c r="A803" s="77"/>
      <c r="B803" s="160"/>
      <c r="C803" s="177"/>
      <c r="D803" s="80" t="s">
        <v>2539</v>
      </c>
      <c r="E803" s="160"/>
      <c r="F803" s="81"/>
      <c r="G803" s="82"/>
      <c r="H803" s="81">
        <v>1</v>
      </c>
      <c r="I803" s="82">
        <v>5</v>
      </c>
      <c r="J803" s="81"/>
      <c r="K803" s="82"/>
      <c r="L803" s="83"/>
      <c r="M803" s="83"/>
      <c r="N803" s="83"/>
      <c r="O803" s="207"/>
    </row>
    <row r="804" spans="1:15" ht="20.100000000000001" customHeight="1" x14ac:dyDescent="0.3">
      <c r="A804" s="77"/>
      <c r="B804" s="160"/>
      <c r="C804" s="177"/>
      <c r="D804" s="80" t="s">
        <v>2540</v>
      </c>
      <c r="E804" s="160"/>
      <c r="F804" s="81"/>
      <c r="G804" s="82"/>
      <c r="H804" s="81"/>
      <c r="I804" s="82"/>
      <c r="J804" s="81"/>
      <c r="K804" s="82"/>
      <c r="L804" s="83"/>
      <c r="M804" s="83"/>
      <c r="N804" s="83"/>
      <c r="O804" s="207"/>
    </row>
    <row r="805" spans="1:15" ht="20.100000000000001" customHeight="1" x14ac:dyDescent="0.3">
      <c r="A805" s="96"/>
      <c r="B805" s="210"/>
      <c r="C805" s="211"/>
      <c r="D805" s="99" t="s">
        <v>2541</v>
      </c>
      <c r="E805" s="210"/>
      <c r="F805" s="100"/>
      <c r="G805" s="101"/>
      <c r="H805" s="100"/>
      <c r="I805" s="101"/>
      <c r="J805" s="100"/>
      <c r="K805" s="101"/>
      <c r="L805" s="103"/>
      <c r="M805" s="103"/>
      <c r="N805" s="103"/>
      <c r="O805" s="213"/>
    </row>
    <row r="806" spans="1:15" ht="20.100000000000001" customHeight="1" x14ac:dyDescent="0.3">
      <c r="A806" s="116" t="s">
        <v>3796</v>
      </c>
      <c r="B806" s="176" t="s">
        <v>2528</v>
      </c>
      <c r="C806" s="182" t="s">
        <v>2321</v>
      </c>
      <c r="D806" s="118" t="s">
        <v>2533</v>
      </c>
      <c r="E806" s="176"/>
      <c r="F806" s="132"/>
      <c r="G806" s="136"/>
      <c r="H806" s="132"/>
      <c r="I806" s="136"/>
      <c r="J806" s="132"/>
      <c r="K806" s="136"/>
      <c r="L806" s="146" t="s">
        <v>1</v>
      </c>
      <c r="M806" s="146" t="s">
        <v>1</v>
      </c>
      <c r="N806" s="146"/>
      <c r="O806" s="206"/>
    </row>
    <row r="807" spans="1:15" ht="20.100000000000001" customHeight="1" x14ac:dyDescent="0.3">
      <c r="A807" s="77"/>
      <c r="B807" s="160"/>
      <c r="C807" s="177"/>
      <c r="D807" s="80" t="s">
        <v>2534</v>
      </c>
      <c r="E807" s="160"/>
      <c r="F807" s="81"/>
      <c r="G807" s="82"/>
      <c r="H807" s="81"/>
      <c r="I807" s="82"/>
      <c r="J807" s="81"/>
      <c r="K807" s="82"/>
      <c r="L807" s="83"/>
      <c r="M807" s="83"/>
      <c r="N807" s="83"/>
      <c r="O807" s="207"/>
    </row>
    <row r="808" spans="1:15" ht="20.100000000000001" customHeight="1" x14ac:dyDescent="0.3">
      <c r="A808" s="77"/>
      <c r="B808" s="160"/>
      <c r="C808" s="177"/>
      <c r="D808" s="80" t="s">
        <v>2535</v>
      </c>
      <c r="E808" s="160"/>
      <c r="F808" s="81"/>
      <c r="G808" s="82"/>
      <c r="H808" s="81">
        <v>1</v>
      </c>
      <c r="I808" s="82">
        <v>50</v>
      </c>
      <c r="J808" s="81"/>
      <c r="K808" s="82"/>
      <c r="L808" s="83"/>
      <c r="M808" s="83"/>
      <c r="N808" s="83"/>
      <c r="O808" s="207"/>
    </row>
    <row r="809" spans="1:15" ht="20.100000000000001" customHeight="1" x14ac:dyDescent="0.3">
      <c r="A809" s="77"/>
      <c r="B809" s="160"/>
      <c r="C809" s="177"/>
      <c r="D809" s="80" t="s">
        <v>2536</v>
      </c>
      <c r="E809" s="160"/>
      <c r="F809" s="81">
        <v>1</v>
      </c>
      <c r="G809" s="82">
        <v>100</v>
      </c>
      <c r="H809" s="81"/>
      <c r="I809" s="82"/>
      <c r="J809" s="81"/>
      <c r="K809" s="82"/>
      <c r="L809" s="83"/>
      <c r="M809" s="83"/>
      <c r="N809" s="83"/>
      <c r="O809" s="207"/>
    </row>
    <row r="810" spans="1:15" ht="20.100000000000001" customHeight="1" x14ac:dyDescent="0.3">
      <c r="A810" s="77"/>
      <c r="B810" s="160"/>
      <c r="C810" s="177"/>
      <c r="D810" s="80" t="s">
        <v>2537</v>
      </c>
      <c r="E810" s="160"/>
      <c r="F810" s="81"/>
      <c r="G810" s="82"/>
      <c r="H810" s="81">
        <v>1</v>
      </c>
      <c r="I810" s="82">
        <v>50</v>
      </c>
      <c r="J810" s="81"/>
      <c r="K810" s="82"/>
      <c r="L810" s="83"/>
      <c r="M810" s="83"/>
      <c r="N810" s="83"/>
      <c r="O810" s="207"/>
    </row>
    <row r="811" spans="1:15" ht="20.100000000000001" customHeight="1" x14ac:dyDescent="0.3">
      <c r="A811" s="77"/>
      <c r="B811" s="160"/>
      <c r="C811" s="177"/>
      <c r="D811" s="80" t="s">
        <v>2538</v>
      </c>
      <c r="E811" s="160"/>
      <c r="F811" s="81"/>
      <c r="G811" s="82"/>
      <c r="H811" s="81"/>
      <c r="I811" s="82"/>
      <c r="J811" s="81"/>
      <c r="K811" s="82"/>
      <c r="L811" s="144"/>
      <c r="M811" s="144"/>
      <c r="N811" s="144"/>
      <c r="O811" s="207"/>
    </row>
    <row r="812" spans="1:15" ht="20.100000000000001" customHeight="1" x14ac:dyDescent="0.3">
      <c r="A812" s="77"/>
      <c r="B812" s="160"/>
      <c r="C812" s="177"/>
      <c r="D812" s="80" t="s">
        <v>2539</v>
      </c>
      <c r="E812" s="160"/>
      <c r="F812" s="81"/>
      <c r="G812" s="82"/>
      <c r="H812" s="81"/>
      <c r="I812" s="82"/>
      <c r="J812" s="81"/>
      <c r="K812" s="82"/>
      <c r="L812" s="83"/>
      <c r="M812" s="83"/>
      <c r="N812" s="83"/>
      <c r="O812" s="207"/>
    </row>
    <row r="813" spans="1:15" ht="20.100000000000001" customHeight="1" x14ac:dyDescent="0.3">
      <c r="A813" s="77"/>
      <c r="B813" s="160"/>
      <c r="C813" s="177"/>
      <c r="D813" s="80" t="s">
        <v>2540</v>
      </c>
      <c r="E813" s="160"/>
      <c r="F813" s="81"/>
      <c r="G813" s="82"/>
      <c r="H813" s="81"/>
      <c r="I813" s="82"/>
      <c r="J813" s="81"/>
      <c r="K813" s="82"/>
      <c r="L813" s="83"/>
      <c r="M813" s="83"/>
      <c r="N813" s="83"/>
      <c r="O813" s="207"/>
    </row>
    <row r="814" spans="1:15" ht="20.100000000000001" customHeight="1" x14ac:dyDescent="0.3">
      <c r="A814" s="96"/>
      <c r="B814" s="210"/>
      <c r="C814" s="211"/>
      <c r="D814" s="99" t="s">
        <v>2541</v>
      </c>
      <c r="E814" s="210"/>
      <c r="F814" s="100"/>
      <c r="G814" s="101"/>
      <c r="H814" s="100"/>
      <c r="I814" s="101"/>
      <c r="J814" s="100"/>
      <c r="K814" s="101"/>
      <c r="L814" s="103"/>
      <c r="M814" s="103"/>
      <c r="N814" s="103"/>
      <c r="O814" s="213"/>
    </row>
    <row r="815" spans="1:15" ht="20.100000000000001" customHeight="1" x14ac:dyDescent="0.3">
      <c r="A815" s="116" t="s">
        <v>3797</v>
      </c>
      <c r="B815" s="176" t="s">
        <v>2529</v>
      </c>
      <c r="C815" s="182" t="s">
        <v>2321</v>
      </c>
      <c r="D815" s="118" t="s">
        <v>2533</v>
      </c>
      <c r="E815" s="176"/>
      <c r="F815" s="132"/>
      <c r="G815" s="136"/>
      <c r="H815" s="132"/>
      <c r="I815" s="136"/>
      <c r="J815" s="132"/>
      <c r="K815" s="136"/>
      <c r="L815" s="146" t="s">
        <v>1</v>
      </c>
      <c r="M815" s="146" t="s">
        <v>1</v>
      </c>
      <c r="N815" s="146"/>
      <c r="O815" s="206"/>
    </row>
    <row r="816" spans="1:15" ht="20.100000000000001" customHeight="1" x14ac:dyDescent="0.3">
      <c r="A816" s="77"/>
      <c r="B816" s="160"/>
      <c r="C816" s="177"/>
      <c r="D816" s="80" t="s">
        <v>2534</v>
      </c>
      <c r="E816" s="160"/>
      <c r="F816" s="81"/>
      <c r="G816" s="82"/>
      <c r="H816" s="81"/>
      <c r="I816" s="82"/>
      <c r="J816" s="81"/>
      <c r="K816" s="82"/>
      <c r="L816" s="83"/>
      <c r="M816" s="83"/>
      <c r="N816" s="83"/>
      <c r="O816" s="207"/>
    </row>
    <row r="817" spans="1:15" ht="20.100000000000001" customHeight="1" x14ac:dyDescent="0.3">
      <c r="A817" s="77"/>
      <c r="B817" s="160"/>
      <c r="C817" s="177"/>
      <c r="D817" s="80" t="s">
        <v>2535</v>
      </c>
      <c r="E817" s="160"/>
      <c r="F817" s="81"/>
      <c r="G817" s="82"/>
      <c r="H817" s="81"/>
      <c r="I817" s="82"/>
      <c r="J817" s="81"/>
      <c r="K817" s="82"/>
      <c r="L817" s="83"/>
      <c r="M817" s="83"/>
      <c r="N817" s="83"/>
      <c r="O817" s="207"/>
    </row>
    <row r="818" spans="1:15" ht="20.100000000000001" customHeight="1" x14ac:dyDescent="0.3">
      <c r="A818" s="77"/>
      <c r="B818" s="160"/>
      <c r="C818" s="177"/>
      <c r="D818" s="80" t="s">
        <v>2536</v>
      </c>
      <c r="E818" s="160"/>
      <c r="F818" s="81"/>
      <c r="G818" s="82"/>
      <c r="H818" s="81"/>
      <c r="I818" s="82"/>
      <c r="J818" s="81"/>
      <c r="K818" s="82"/>
      <c r="L818" s="83"/>
      <c r="M818" s="83"/>
      <c r="N818" s="83"/>
      <c r="O818" s="207"/>
    </row>
    <row r="819" spans="1:15" ht="20.100000000000001" customHeight="1" x14ac:dyDescent="0.3">
      <c r="A819" s="77"/>
      <c r="B819" s="160"/>
      <c r="C819" s="177"/>
      <c r="D819" s="80" t="s">
        <v>2537</v>
      </c>
      <c r="E819" s="160"/>
      <c r="F819" s="81"/>
      <c r="G819" s="82"/>
      <c r="H819" s="81"/>
      <c r="I819" s="82"/>
      <c r="J819" s="81"/>
      <c r="K819" s="82"/>
      <c r="L819" s="83"/>
      <c r="M819" s="83"/>
      <c r="N819" s="83"/>
      <c r="O819" s="207"/>
    </row>
    <row r="820" spans="1:15" ht="20.100000000000001" customHeight="1" x14ac:dyDescent="0.3">
      <c r="A820" s="77"/>
      <c r="B820" s="160"/>
      <c r="C820" s="177"/>
      <c r="D820" s="80" t="s">
        <v>2538</v>
      </c>
      <c r="E820" s="160"/>
      <c r="F820" s="81"/>
      <c r="G820" s="82"/>
      <c r="H820" s="81"/>
      <c r="I820" s="82"/>
      <c r="J820" s="81"/>
      <c r="K820" s="82"/>
      <c r="L820" s="144"/>
      <c r="M820" s="144"/>
      <c r="N820" s="144"/>
      <c r="O820" s="207"/>
    </row>
    <row r="821" spans="1:15" ht="20.100000000000001" customHeight="1" x14ac:dyDescent="0.3">
      <c r="A821" s="77"/>
      <c r="B821" s="160"/>
      <c r="C821" s="177"/>
      <c r="D821" s="80" t="s">
        <v>2539</v>
      </c>
      <c r="E821" s="160"/>
      <c r="F821" s="81"/>
      <c r="G821" s="82"/>
      <c r="H821" s="81"/>
      <c r="I821" s="82"/>
      <c r="J821" s="81"/>
      <c r="K821" s="82"/>
      <c r="L821" s="83"/>
      <c r="M821" s="83"/>
      <c r="N821" s="83"/>
      <c r="O821" s="207"/>
    </row>
    <row r="822" spans="1:15" ht="20.100000000000001" customHeight="1" x14ac:dyDescent="0.3">
      <c r="A822" s="77"/>
      <c r="B822" s="160"/>
      <c r="C822" s="177"/>
      <c r="D822" s="80" t="s">
        <v>2540</v>
      </c>
      <c r="E822" s="160"/>
      <c r="F822" s="81"/>
      <c r="G822" s="82"/>
      <c r="H822" s="81"/>
      <c r="I822" s="82"/>
      <c r="J822" s="81"/>
      <c r="K822" s="82"/>
      <c r="L822" s="83"/>
      <c r="M822" s="83"/>
      <c r="N822" s="83"/>
      <c r="O822" s="207"/>
    </row>
    <row r="823" spans="1:15" ht="20.100000000000001" customHeight="1" x14ac:dyDescent="0.3">
      <c r="A823" s="96"/>
      <c r="B823" s="210"/>
      <c r="C823" s="211"/>
      <c r="D823" s="99" t="s">
        <v>2541</v>
      </c>
      <c r="E823" s="210"/>
      <c r="F823" s="100"/>
      <c r="G823" s="101"/>
      <c r="H823" s="100"/>
      <c r="I823" s="101"/>
      <c r="J823" s="100"/>
      <c r="K823" s="101"/>
      <c r="L823" s="103"/>
      <c r="M823" s="103"/>
      <c r="N823" s="103"/>
      <c r="O823" s="213"/>
    </row>
    <row r="824" spans="1:15" ht="20.100000000000001" customHeight="1" x14ac:dyDescent="0.3">
      <c r="A824" s="116" t="s">
        <v>3798</v>
      </c>
      <c r="B824" s="176" t="s">
        <v>2530</v>
      </c>
      <c r="C824" s="182" t="s">
        <v>2321</v>
      </c>
      <c r="D824" s="118" t="s">
        <v>2533</v>
      </c>
      <c r="E824" s="176"/>
      <c r="F824" s="132"/>
      <c r="G824" s="136"/>
      <c r="H824" s="132"/>
      <c r="I824" s="136"/>
      <c r="J824" s="132"/>
      <c r="K824" s="136"/>
      <c r="L824" s="146" t="s">
        <v>1</v>
      </c>
      <c r="M824" s="146" t="s">
        <v>1</v>
      </c>
      <c r="N824" s="146"/>
      <c r="O824" s="206"/>
    </row>
    <row r="825" spans="1:15" ht="20.100000000000001" customHeight="1" x14ac:dyDescent="0.3">
      <c r="A825" s="77"/>
      <c r="B825" s="160"/>
      <c r="C825" s="177"/>
      <c r="D825" s="80" t="s">
        <v>2534</v>
      </c>
      <c r="E825" s="160"/>
      <c r="F825" s="81"/>
      <c r="G825" s="82"/>
      <c r="H825" s="81"/>
      <c r="I825" s="82"/>
      <c r="J825" s="81"/>
      <c r="K825" s="82"/>
      <c r="L825" s="83"/>
      <c r="M825" s="83"/>
      <c r="N825" s="83"/>
      <c r="O825" s="207"/>
    </row>
    <row r="826" spans="1:15" ht="20.100000000000001" customHeight="1" x14ac:dyDescent="0.3">
      <c r="A826" s="77"/>
      <c r="B826" s="160"/>
      <c r="C826" s="177"/>
      <c r="D826" s="80" t="s">
        <v>2535</v>
      </c>
      <c r="E826" s="160"/>
      <c r="F826" s="81"/>
      <c r="G826" s="82"/>
      <c r="H826" s="81"/>
      <c r="I826" s="82"/>
      <c r="J826" s="81"/>
      <c r="K826" s="82"/>
      <c r="L826" s="83"/>
      <c r="M826" s="83"/>
      <c r="N826" s="83"/>
      <c r="O826" s="207"/>
    </row>
    <row r="827" spans="1:15" ht="20.100000000000001" customHeight="1" x14ac:dyDescent="0.3">
      <c r="A827" s="77"/>
      <c r="B827" s="160"/>
      <c r="C827" s="177"/>
      <c r="D827" s="80" t="s">
        <v>2536</v>
      </c>
      <c r="E827" s="160"/>
      <c r="F827" s="81"/>
      <c r="G827" s="82"/>
      <c r="H827" s="81"/>
      <c r="I827" s="82"/>
      <c r="J827" s="81"/>
      <c r="K827" s="82"/>
      <c r="L827" s="83"/>
      <c r="M827" s="83"/>
      <c r="N827" s="83"/>
      <c r="O827" s="207"/>
    </row>
    <row r="828" spans="1:15" ht="20.100000000000001" customHeight="1" x14ac:dyDescent="0.3">
      <c r="A828" s="77"/>
      <c r="B828" s="160"/>
      <c r="C828" s="177"/>
      <c r="D828" s="80" t="s">
        <v>2537</v>
      </c>
      <c r="E828" s="160"/>
      <c r="F828" s="81"/>
      <c r="G828" s="82"/>
      <c r="H828" s="81"/>
      <c r="I828" s="82"/>
      <c r="J828" s="81"/>
      <c r="K828" s="82"/>
      <c r="L828" s="83"/>
      <c r="M828" s="83"/>
      <c r="N828" s="83"/>
      <c r="O828" s="207"/>
    </row>
    <row r="829" spans="1:15" ht="20.100000000000001" customHeight="1" x14ac:dyDescent="0.3">
      <c r="A829" s="77"/>
      <c r="B829" s="160"/>
      <c r="C829" s="177"/>
      <c r="D829" s="80" t="s">
        <v>2538</v>
      </c>
      <c r="E829" s="160"/>
      <c r="F829" s="81"/>
      <c r="G829" s="82"/>
      <c r="H829" s="81"/>
      <c r="I829" s="82"/>
      <c r="J829" s="81"/>
      <c r="K829" s="82"/>
      <c r="L829" s="144"/>
      <c r="M829" s="144"/>
      <c r="N829" s="144"/>
      <c r="O829" s="207"/>
    </row>
    <row r="830" spans="1:15" ht="20.100000000000001" customHeight="1" x14ac:dyDescent="0.3">
      <c r="A830" s="77"/>
      <c r="B830" s="160"/>
      <c r="C830" s="177"/>
      <c r="D830" s="80" t="s">
        <v>2539</v>
      </c>
      <c r="E830" s="160"/>
      <c r="F830" s="81"/>
      <c r="G830" s="82"/>
      <c r="H830" s="81"/>
      <c r="I830" s="82"/>
      <c r="J830" s="81"/>
      <c r="K830" s="82"/>
      <c r="L830" s="83"/>
      <c r="M830" s="83"/>
      <c r="N830" s="83"/>
      <c r="O830" s="207"/>
    </row>
    <row r="831" spans="1:15" ht="20.100000000000001" customHeight="1" x14ac:dyDescent="0.3">
      <c r="A831" s="77"/>
      <c r="B831" s="160"/>
      <c r="C831" s="177"/>
      <c r="D831" s="80" t="s">
        <v>2540</v>
      </c>
      <c r="E831" s="160"/>
      <c r="F831" s="81"/>
      <c r="G831" s="82"/>
      <c r="H831" s="81"/>
      <c r="I831" s="82"/>
      <c r="J831" s="81"/>
      <c r="K831" s="82"/>
      <c r="L831" s="83"/>
      <c r="M831" s="83"/>
      <c r="N831" s="83"/>
      <c r="O831" s="207"/>
    </row>
    <row r="832" spans="1:15" ht="20.100000000000001" customHeight="1" x14ac:dyDescent="0.3">
      <c r="A832" s="96"/>
      <c r="B832" s="210"/>
      <c r="C832" s="211"/>
      <c r="D832" s="99" t="s">
        <v>2541</v>
      </c>
      <c r="E832" s="210"/>
      <c r="F832" s="100"/>
      <c r="G832" s="101"/>
      <c r="H832" s="100"/>
      <c r="I832" s="101"/>
      <c r="J832" s="100"/>
      <c r="K832" s="101"/>
      <c r="L832" s="103"/>
      <c r="M832" s="103"/>
      <c r="N832" s="103"/>
      <c r="O832" s="213"/>
    </row>
    <row r="833" spans="1:15" ht="20.100000000000001" customHeight="1" x14ac:dyDescent="0.3">
      <c r="A833" s="116" t="s">
        <v>3799</v>
      </c>
      <c r="B833" s="176" t="s">
        <v>2531</v>
      </c>
      <c r="C833" s="182" t="s">
        <v>2321</v>
      </c>
      <c r="D833" s="118" t="s">
        <v>2533</v>
      </c>
      <c r="E833" s="176"/>
      <c r="F833" s="132"/>
      <c r="G833" s="136"/>
      <c r="H833" s="132"/>
      <c r="I833" s="136"/>
      <c r="J833" s="132"/>
      <c r="K833" s="136"/>
      <c r="L833" s="146" t="s">
        <v>1</v>
      </c>
      <c r="M833" s="146" t="s">
        <v>1</v>
      </c>
      <c r="N833" s="146"/>
      <c r="O833" s="206"/>
    </row>
    <row r="834" spans="1:15" ht="20.100000000000001" customHeight="1" x14ac:dyDescent="0.3">
      <c r="A834" s="77"/>
      <c r="B834" s="160"/>
      <c r="C834" s="177"/>
      <c r="D834" s="80" t="s">
        <v>2534</v>
      </c>
      <c r="E834" s="160"/>
      <c r="F834" s="81"/>
      <c r="G834" s="82"/>
      <c r="H834" s="81"/>
      <c r="I834" s="82"/>
      <c r="J834" s="81"/>
      <c r="K834" s="82"/>
      <c r="L834" s="83"/>
      <c r="M834" s="83"/>
      <c r="N834" s="83"/>
      <c r="O834" s="207"/>
    </row>
    <row r="835" spans="1:15" ht="20.100000000000001" customHeight="1" x14ac:dyDescent="0.3">
      <c r="A835" s="77"/>
      <c r="B835" s="160"/>
      <c r="C835" s="177"/>
      <c r="D835" s="80" t="s">
        <v>2535</v>
      </c>
      <c r="E835" s="160"/>
      <c r="F835" s="81"/>
      <c r="G835" s="82"/>
      <c r="H835" s="81"/>
      <c r="I835" s="82"/>
      <c r="J835" s="81"/>
      <c r="K835" s="82"/>
      <c r="L835" s="83"/>
      <c r="M835" s="83"/>
      <c r="N835" s="83"/>
      <c r="O835" s="207"/>
    </row>
    <row r="836" spans="1:15" ht="20.100000000000001" customHeight="1" x14ac:dyDescent="0.3">
      <c r="A836" s="77"/>
      <c r="B836" s="160"/>
      <c r="C836" s="177"/>
      <c r="D836" s="80" t="s">
        <v>2536</v>
      </c>
      <c r="E836" s="160"/>
      <c r="F836" s="81"/>
      <c r="G836" s="82"/>
      <c r="H836" s="81"/>
      <c r="I836" s="82"/>
      <c r="J836" s="81"/>
      <c r="K836" s="82"/>
      <c r="L836" s="83"/>
      <c r="M836" s="83"/>
      <c r="N836" s="83"/>
      <c r="O836" s="207"/>
    </row>
    <row r="837" spans="1:15" ht="20.100000000000001" customHeight="1" x14ac:dyDescent="0.3">
      <c r="A837" s="77"/>
      <c r="B837" s="160"/>
      <c r="C837" s="177"/>
      <c r="D837" s="80" t="s">
        <v>2537</v>
      </c>
      <c r="E837" s="160"/>
      <c r="F837" s="81"/>
      <c r="G837" s="82"/>
      <c r="H837" s="81"/>
      <c r="I837" s="82"/>
      <c r="J837" s="81"/>
      <c r="K837" s="82"/>
      <c r="L837" s="83"/>
      <c r="M837" s="83"/>
      <c r="N837" s="83"/>
      <c r="O837" s="207"/>
    </row>
    <row r="838" spans="1:15" ht="20.100000000000001" customHeight="1" x14ac:dyDescent="0.3">
      <c r="A838" s="77"/>
      <c r="B838" s="160"/>
      <c r="C838" s="177"/>
      <c r="D838" s="80" t="s">
        <v>2538</v>
      </c>
      <c r="E838" s="160"/>
      <c r="F838" s="81"/>
      <c r="G838" s="82"/>
      <c r="H838" s="81"/>
      <c r="I838" s="82"/>
      <c r="J838" s="81"/>
      <c r="K838" s="82"/>
      <c r="L838" s="144"/>
      <c r="M838" s="144"/>
      <c r="N838" s="144"/>
      <c r="O838" s="207"/>
    </row>
    <row r="839" spans="1:15" ht="20.100000000000001" customHeight="1" x14ac:dyDescent="0.3">
      <c r="A839" s="77"/>
      <c r="B839" s="160"/>
      <c r="C839" s="177"/>
      <c r="D839" s="80" t="s">
        <v>2539</v>
      </c>
      <c r="E839" s="160"/>
      <c r="F839" s="81"/>
      <c r="G839" s="82"/>
      <c r="H839" s="81"/>
      <c r="I839" s="82"/>
      <c r="J839" s="81"/>
      <c r="K839" s="82"/>
      <c r="L839" s="83"/>
      <c r="M839" s="83"/>
      <c r="N839" s="83"/>
      <c r="O839" s="207"/>
    </row>
    <row r="840" spans="1:15" ht="20.100000000000001" customHeight="1" x14ac:dyDescent="0.3">
      <c r="A840" s="77"/>
      <c r="B840" s="160"/>
      <c r="C840" s="177"/>
      <c r="D840" s="80" t="s">
        <v>2540</v>
      </c>
      <c r="E840" s="160"/>
      <c r="F840" s="81"/>
      <c r="G840" s="82"/>
      <c r="H840" s="81"/>
      <c r="I840" s="82"/>
      <c r="J840" s="81"/>
      <c r="K840" s="82"/>
      <c r="L840" s="83"/>
      <c r="M840" s="83"/>
      <c r="N840" s="83"/>
      <c r="O840" s="207"/>
    </row>
    <row r="841" spans="1:15" ht="20.100000000000001" customHeight="1" x14ac:dyDescent="0.3">
      <c r="A841" s="96"/>
      <c r="B841" s="210"/>
      <c r="C841" s="211"/>
      <c r="D841" s="99" t="s">
        <v>2541</v>
      </c>
      <c r="E841" s="210"/>
      <c r="F841" s="100"/>
      <c r="G841" s="101"/>
      <c r="H841" s="100"/>
      <c r="I841" s="101"/>
      <c r="J841" s="100"/>
      <c r="K841" s="101"/>
      <c r="L841" s="103"/>
      <c r="M841" s="103"/>
      <c r="N841" s="103"/>
      <c r="O841" s="213"/>
    </row>
    <row r="842" spans="1:15" ht="20.100000000000001" customHeight="1" x14ac:dyDescent="0.3">
      <c r="A842" s="116" t="s">
        <v>3800</v>
      </c>
      <c r="B842" s="176" t="s">
        <v>2532</v>
      </c>
      <c r="C842" s="182" t="s">
        <v>2321</v>
      </c>
      <c r="D842" s="118" t="s">
        <v>2533</v>
      </c>
      <c r="E842" s="176"/>
      <c r="F842" s="132"/>
      <c r="G842" s="136"/>
      <c r="H842" s="132"/>
      <c r="I842" s="136"/>
      <c r="J842" s="132"/>
      <c r="K842" s="136"/>
      <c r="L842" s="146" t="s">
        <v>1</v>
      </c>
      <c r="M842" s="146" t="s">
        <v>1</v>
      </c>
      <c r="N842" s="146"/>
      <c r="O842" s="206"/>
    </row>
    <row r="843" spans="1:15" ht="20.100000000000001" customHeight="1" x14ac:dyDescent="0.3">
      <c r="A843" s="77"/>
      <c r="B843" s="160"/>
      <c r="C843" s="177"/>
      <c r="D843" s="80" t="s">
        <v>2534</v>
      </c>
      <c r="E843" s="160"/>
      <c r="F843" s="81"/>
      <c r="G843" s="82"/>
      <c r="H843" s="81"/>
      <c r="I843" s="82"/>
      <c r="J843" s="81"/>
      <c r="K843" s="82"/>
      <c r="L843" s="83"/>
      <c r="M843" s="83"/>
      <c r="N843" s="83"/>
      <c r="O843" s="207"/>
    </row>
    <row r="844" spans="1:15" ht="20.100000000000001" customHeight="1" x14ac:dyDescent="0.3">
      <c r="A844" s="77"/>
      <c r="B844" s="160"/>
      <c r="C844" s="177"/>
      <c r="D844" s="80" t="s">
        <v>2535</v>
      </c>
      <c r="E844" s="160"/>
      <c r="F844" s="81"/>
      <c r="G844" s="82"/>
      <c r="H844" s="81"/>
      <c r="I844" s="82"/>
      <c r="J844" s="81"/>
      <c r="K844" s="82"/>
      <c r="L844" s="83"/>
      <c r="M844" s="83"/>
      <c r="N844" s="83"/>
      <c r="O844" s="207"/>
    </row>
    <row r="845" spans="1:15" ht="20.100000000000001" customHeight="1" x14ac:dyDescent="0.3">
      <c r="A845" s="77"/>
      <c r="B845" s="160"/>
      <c r="C845" s="177"/>
      <c r="D845" s="80" t="s">
        <v>2536</v>
      </c>
      <c r="E845" s="160"/>
      <c r="F845" s="81"/>
      <c r="G845" s="82"/>
      <c r="H845" s="81"/>
      <c r="I845" s="82"/>
      <c r="J845" s="81"/>
      <c r="K845" s="82"/>
      <c r="L845" s="83"/>
      <c r="M845" s="83"/>
      <c r="N845" s="83"/>
      <c r="O845" s="207"/>
    </row>
    <row r="846" spans="1:15" ht="20.100000000000001" customHeight="1" x14ac:dyDescent="0.3">
      <c r="A846" s="77"/>
      <c r="B846" s="160"/>
      <c r="C846" s="177"/>
      <c r="D846" s="80" t="s">
        <v>2537</v>
      </c>
      <c r="E846" s="160"/>
      <c r="F846" s="81"/>
      <c r="G846" s="82"/>
      <c r="H846" s="81"/>
      <c r="I846" s="82"/>
      <c r="J846" s="81"/>
      <c r="K846" s="82"/>
      <c r="L846" s="83"/>
      <c r="M846" s="83"/>
      <c r="N846" s="83"/>
      <c r="O846" s="207"/>
    </row>
    <row r="847" spans="1:15" ht="20.100000000000001" customHeight="1" x14ac:dyDescent="0.3">
      <c r="A847" s="77"/>
      <c r="B847" s="160"/>
      <c r="C847" s="177"/>
      <c r="D847" s="80" t="s">
        <v>2538</v>
      </c>
      <c r="E847" s="160"/>
      <c r="F847" s="81"/>
      <c r="G847" s="82"/>
      <c r="H847" s="81"/>
      <c r="I847" s="82"/>
      <c r="J847" s="81"/>
      <c r="K847" s="82"/>
      <c r="L847" s="144"/>
      <c r="M847" s="144"/>
      <c r="N847" s="144"/>
      <c r="O847" s="207"/>
    </row>
    <row r="848" spans="1:15" ht="20.100000000000001" customHeight="1" x14ac:dyDescent="0.3">
      <c r="A848" s="77"/>
      <c r="B848" s="160"/>
      <c r="C848" s="177"/>
      <c r="D848" s="80" t="s">
        <v>2539</v>
      </c>
      <c r="E848" s="160"/>
      <c r="F848" s="81"/>
      <c r="G848" s="82"/>
      <c r="H848" s="81"/>
      <c r="I848" s="82"/>
      <c r="J848" s="81"/>
      <c r="K848" s="82"/>
      <c r="L848" s="83"/>
      <c r="M848" s="83"/>
      <c r="N848" s="83"/>
      <c r="O848" s="207"/>
    </row>
    <row r="849" spans="1:15" ht="20.100000000000001" customHeight="1" x14ac:dyDescent="0.3">
      <c r="A849" s="77"/>
      <c r="B849" s="160"/>
      <c r="C849" s="177"/>
      <c r="D849" s="80" t="s">
        <v>2540</v>
      </c>
      <c r="E849" s="160"/>
      <c r="F849" s="81"/>
      <c r="G849" s="82"/>
      <c r="H849" s="81"/>
      <c r="I849" s="82"/>
      <c r="J849" s="81"/>
      <c r="K849" s="82"/>
      <c r="L849" s="83"/>
      <c r="M849" s="83"/>
      <c r="N849" s="83"/>
      <c r="O849" s="207"/>
    </row>
    <row r="850" spans="1:15" ht="20.100000000000001" customHeight="1" x14ac:dyDescent="0.3">
      <c r="A850" s="96"/>
      <c r="B850" s="210"/>
      <c r="C850" s="211"/>
      <c r="D850" s="99" t="s">
        <v>2541</v>
      </c>
      <c r="E850" s="160"/>
      <c r="F850" s="81"/>
      <c r="G850" s="82"/>
      <c r="H850" s="81"/>
      <c r="I850" s="82"/>
      <c r="J850" s="81"/>
      <c r="K850" s="82"/>
      <c r="L850" s="83"/>
      <c r="M850" s="83"/>
      <c r="N850" s="83"/>
      <c r="O850" s="207"/>
    </row>
    <row r="851" spans="1:15" ht="20.100000000000001" customHeight="1" x14ac:dyDescent="0.3">
      <c r="A851" s="116" t="s">
        <v>3801</v>
      </c>
      <c r="B851" s="176" t="s">
        <v>5586</v>
      </c>
      <c r="C851" s="182" t="s">
        <v>2321</v>
      </c>
      <c r="D851" s="118" t="s">
        <v>2533</v>
      </c>
      <c r="E851" s="176"/>
      <c r="F851" s="132"/>
      <c r="G851" s="136"/>
      <c r="H851" s="132"/>
      <c r="I851" s="136"/>
      <c r="J851" s="132"/>
      <c r="K851" s="136"/>
      <c r="L851" s="146" t="s">
        <v>1</v>
      </c>
      <c r="M851" s="146" t="s">
        <v>1</v>
      </c>
      <c r="N851" s="146"/>
      <c r="O851" s="206"/>
    </row>
    <row r="852" spans="1:15" ht="20.100000000000001" customHeight="1" x14ac:dyDescent="0.3">
      <c r="A852" s="77"/>
      <c r="B852" s="160"/>
      <c r="C852" s="177"/>
      <c r="D852" s="80" t="s">
        <v>2534</v>
      </c>
      <c r="E852" s="160"/>
      <c r="F852" s="81"/>
      <c r="G852" s="82"/>
      <c r="H852" s="81"/>
      <c r="I852" s="82"/>
      <c r="J852" s="81"/>
      <c r="K852" s="82"/>
      <c r="L852" s="83"/>
      <c r="M852" s="83"/>
      <c r="N852" s="83"/>
      <c r="O852" s="207"/>
    </row>
    <row r="853" spans="1:15" ht="20.100000000000001" customHeight="1" x14ac:dyDescent="0.3">
      <c r="A853" s="77"/>
      <c r="B853" s="160"/>
      <c r="C853" s="177"/>
      <c r="D853" s="80" t="s">
        <v>2535</v>
      </c>
      <c r="E853" s="160"/>
      <c r="F853" s="81"/>
      <c r="G853" s="82"/>
      <c r="H853" s="81"/>
      <c r="I853" s="82"/>
      <c r="J853" s="81"/>
      <c r="K853" s="82"/>
      <c r="L853" s="83"/>
      <c r="M853" s="83"/>
      <c r="N853" s="83"/>
      <c r="O853" s="207"/>
    </row>
    <row r="854" spans="1:15" ht="20.100000000000001" customHeight="1" x14ac:dyDescent="0.3">
      <c r="A854" s="77"/>
      <c r="B854" s="160"/>
      <c r="C854" s="177"/>
      <c r="D854" s="80" t="s">
        <v>2536</v>
      </c>
      <c r="E854" s="160"/>
      <c r="F854" s="81"/>
      <c r="G854" s="82"/>
      <c r="H854" s="81"/>
      <c r="I854" s="82"/>
      <c r="J854" s="81"/>
      <c r="K854" s="82"/>
      <c r="L854" s="83"/>
      <c r="M854" s="83"/>
      <c r="N854" s="83"/>
      <c r="O854" s="207"/>
    </row>
    <row r="855" spans="1:15" ht="20.100000000000001" customHeight="1" x14ac:dyDescent="0.3">
      <c r="A855" s="77"/>
      <c r="B855" s="160"/>
      <c r="C855" s="177"/>
      <c r="D855" s="80" t="s">
        <v>2537</v>
      </c>
      <c r="E855" s="160"/>
      <c r="F855" s="81"/>
      <c r="G855" s="82"/>
      <c r="H855" s="81"/>
      <c r="I855" s="82"/>
      <c r="J855" s="81"/>
      <c r="K855" s="82"/>
      <c r="L855" s="83"/>
      <c r="M855" s="83"/>
      <c r="N855" s="83"/>
      <c r="O855" s="207"/>
    </row>
    <row r="856" spans="1:15" ht="20.100000000000001" customHeight="1" x14ac:dyDescent="0.3">
      <c r="A856" s="77"/>
      <c r="B856" s="160"/>
      <c r="C856" s="177"/>
      <c r="D856" s="80" t="s">
        <v>2538</v>
      </c>
      <c r="E856" s="160"/>
      <c r="F856" s="81"/>
      <c r="G856" s="82"/>
      <c r="H856" s="81"/>
      <c r="I856" s="82"/>
      <c r="J856" s="81"/>
      <c r="K856" s="82"/>
      <c r="L856" s="144"/>
      <c r="M856" s="144"/>
      <c r="N856" s="144"/>
      <c r="O856" s="207"/>
    </row>
    <row r="857" spans="1:15" ht="20.100000000000001" customHeight="1" x14ac:dyDescent="0.3">
      <c r="A857" s="77"/>
      <c r="B857" s="160"/>
      <c r="C857" s="177"/>
      <c r="D857" s="80" t="s">
        <v>2539</v>
      </c>
      <c r="E857" s="160"/>
      <c r="F857" s="81"/>
      <c r="G857" s="82"/>
      <c r="H857" s="81"/>
      <c r="I857" s="82"/>
      <c r="J857" s="81"/>
      <c r="K857" s="82"/>
      <c r="L857" s="83"/>
      <c r="M857" s="83"/>
      <c r="N857" s="83"/>
      <c r="O857" s="207"/>
    </row>
    <row r="858" spans="1:15" ht="20.100000000000001" customHeight="1" x14ac:dyDescent="0.3">
      <c r="A858" s="77"/>
      <c r="B858" s="160"/>
      <c r="C858" s="177"/>
      <c r="D858" s="80" t="s">
        <v>2540</v>
      </c>
      <c r="E858" s="160"/>
      <c r="F858" s="81"/>
      <c r="G858" s="82"/>
      <c r="H858" s="81"/>
      <c r="I858" s="82"/>
      <c r="J858" s="81"/>
      <c r="K858" s="82"/>
      <c r="L858" s="83"/>
      <c r="M858" s="83"/>
      <c r="N858" s="83"/>
      <c r="O858" s="207"/>
    </row>
    <row r="859" spans="1:15" ht="20.100000000000001" customHeight="1" x14ac:dyDescent="0.3">
      <c r="A859" s="96"/>
      <c r="B859" s="210"/>
      <c r="C859" s="211"/>
      <c r="D859" s="99" t="s">
        <v>2541</v>
      </c>
      <c r="E859" s="160"/>
      <c r="F859" s="81"/>
      <c r="G859" s="82"/>
      <c r="H859" s="81"/>
      <c r="I859" s="82"/>
      <c r="J859" s="81"/>
      <c r="K859" s="82"/>
      <c r="L859" s="83"/>
      <c r="M859" s="83"/>
      <c r="N859" s="83"/>
      <c r="O859" s="207"/>
    </row>
    <row r="860" spans="1:15" ht="20.100000000000001" customHeight="1" x14ac:dyDescent="0.3">
      <c r="A860" s="116" t="s">
        <v>3802</v>
      </c>
      <c r="B860" s="176" t="s">
        <v>2542</v>
      </c>
      <c r="C860" s="182" t="s">
        <v>5252</v>
      </c>
      <c r="D860" s="118"/>
      <c r="E860" s="176"/>
      <c r="F860" s="132"/>
      <c r="G860" s="136"/>
      <c r="H860" s="132"/>
      <c r="I860" s="136"/>
      <c r="J860" s="132"/>
      <c r="K860" s="136"/>
      <c r="L860" s="146" t="s">
        <v>1</v>
      </c>
      <c r="M860" s="146" t="s">
        <v>1</v>
      </c>
      <c r="N860" s="146"/>
      <c r="O860" s="206"/>
    </row>
    <row r="861" spans="1:15" ht="20.100000000000001" customHeight="1" x14ac:dyDescent="0.3">
      <c r="A861" s="116" t="s">
        <v>3803</v>
      </c>
      <c r="B861" s="176" t="s">
        <v>2543</v>
      </c>
      <c r="C861" s="182" t="s">
        <v>2321</v>
      </c>
      <c r="D861" s="118" t="s">
        <v>625</v>
      </c>
      <c r="E861" s="176"/>
      <c r="F861" s="132"/>
      <c r="G861" s="136"/>
      <c r="H861" s="132">
        <v>4</v>
      </c>
      <c r="I861" s="136">
        <v>2.7210884353741496</v>
      </c>
      <c r="J861" s="132">
        <v>6</v>
      </c>
      <c r="K861" s="136">
        <v>5.6603773584905666</v>
      </c>
      <c r="L861" s="146" t="s">
        <v>1</v>
      </c>
      <c r="M861" s="146" t="s">
        <v>1</v>
      </c>
      <c r="N861" s="146" t="s">
        <v>1</v>
      </c>
      <c r="O861" s="206"/>
    </row>
    <row r="862" spans="1:15" ht="20.100000000000001" customHeight="1" x14ac:dyDescent="0.3">
      <c r="A862" s="77"/>
      <c r="B862" s="160"/>
      <c r="C862" s="177"/>
      <c r="D862" s="80" t="s">
        <v>626</v>
      </c>
      <c r="E862" s="160"/>
      <c r="F862" s="81">
        <v>9</v>
      </c>
      <c r="G862" s="82">
        <v>5.4545454545454541</v>
      </c>
      <c r="H862" s="81">
        <v>17</v>
      </c>
      <c r="I862" s="82">
        <v>11.564625850340136</v>
      </c>
      <c r="J862" s="81">
        <v>30</v>
      </c>
      <c r="K862" s="82">
        <v>28.30188679245283</v>
      </c>
      <c r="L862" s="83"/>
      <c r="M862" s="83"/>
      <c r="N862" s="83"/>
      <c r="O862" s="207"/>
    </row>
    <row r="863" spans="1:15" ht="20.100000000000001" customHeight="1" x14ac:dyDescent="0.3">
      <c r="A863" s="77"/>
      <c r="B863" s="160"/>
      <c r="C863" s="177"/>
      <c r="D863" s="80" t="s">
        <v>627</v>
      </c>
      <c r="E863" s="160"/>
      <c r="F863" s="81">
        <v>141</v>
      </c>
      <c r="G863" s="82">
        <v>85.454545454545453</v>
      </c>
      <c r="H863" s="81">
        <v>118</v>
      </c>
      <c r="I863" s="82">
        <v>80.27210884353741</v>
      </c>
      <c r="J863" s="81">
        <v>62</v>
      </c>
      <c r="K863" s="82">
        <v>58.490566037735846</v>
      </c>
      <c r="L863" s="83"/>
      <c r="M863" s="83"/>
      <c r="N863" s="83"/>
      <c r="O863" s="207"/>
    </row>
    <row r="864" spans="1:15" ht="20.100000000000001" customHeight="1" x14ac:dyDescent="0.3">
      <c r="A864" s="77"/>
      <c r="B864" s="160"/>
      <c r="C864" s="177"/>
      <c r="D864" s="80" t="s">
        <v>628</v>
      </c>
      <c r="E864" s="160"/>
      <c r="F864" s="81">
        <v>14</v>
      </c>
      <c r="G864" s="82">
        <v>8.4848484848484862</v>
      </c>
      <c r="H864" s="81">
        <v>7</v>
      </c>
      <c r="I864" s="82">
        <v>4.7619047619047619</v>
      </c>
      <c r="J864" s="81">
        <v>7</v>
      </c>
      <c r="K864" s="82">
        <v>6.6037735849056602</v>
      </c>
      <c r="L864" s="83"/>
      <c r="M864" s="83"/>
      <c r="N864" s="83"/>
      <c r="O864" s="207"/>
    </row>
    <row r="865" spans="1:15" ht="20.100000000000001" customHeight="1" x14ac:dyDescent="0.3">
      <c r="A865" s="77"/>
      <c r="B865" s="160"/>
      <c r="C865" s="177"/>
      <c r="D865" s="80" t="s">
        <v>629</v>
      </c>
      <c r="E865" s="160"/>
      <c r="F865" s="81">
        <v>1</v>
      </c>
      <c r="G865" s="82">
        <v>0.60606060606060608</v>
      </c>
      <c r="H865" s="81">
        <v>1</v>
      </c>
      <c r="I865" s="82">
        <v>0.68027210884353739</v>
      </c>
      <c r="J865" s="81">
        <v>1</v>
      </c>
      <c r="K865" s="82">
        <v>0.94339622641509435</v>
      </c>
      <c r="L865" s="83"/>
      <c r="M865" s="83"/>
      <c r="N865" s="83"/>
      <c r="O865" s="207"/>
    </row>
    <row r="866" spans="1:15" ht="20.100000000000001" customHeight="1" x14ac:dyDescent="0.3">
      <c r="A866" s="116" t="s">
        <v>3804</v>
      </c>
      <c r="B866" s="176" t="s">
        <v>2544</v>
      </c>
      <c r="C866" s="182" t="s">
        <v>2321</v>
      </c>
      <c r="D866" s="118" t="s">
        <v>630</v>
      </c>
      <c r="E866" s="176"/>
      <c r="F866" s="132"/>
      <c r="G866" s="136"/>
      <c r="H866" s="132">
        <v>5</v>
      </c>
      <c r="I866" s="136">
        <v>3.4013605442176869</v>
      </c>
      <c r="J866" s="132">
        <v>4</v>
      </c>
      <c r="K866" s="136">
        <v>3.7735849056603774</v>
      </c>
      <c r="L866" s="146" t="s">
        <v>1</v>
      </c>
      <c r="M866" s="146" t="s">
        <v>1</v>
      </c>
      <c r="N866" s="146" t="s">
        <v>1</v>
      </c>
      <c r="O866" s="206"/>
    </row>
    <row r="867" spans="1:15" ht="20.100000000000001" customHeight="1" x14ac:dyDescent="0.3">
      <c r="A867" s="77"/>
      <c r="B867" s="160"/>
      <c r="C867" s="177"/>
      <c r="D867" s="80" t="s">
        <v>631</v>
      </c>
      <c r="E867" s="160"/>
      <c r="F867" s="81">
        <v>23</v>
      </c>
      <c r="G867" s="82">
        <v>13.939393939393941</v>
      </c>
      <c r="H867" s="81">
        <v>24</v>
      </c>
      <c r="I867" s="82">
        <v>16.326530612244898</v>
      </c>
      <c r="J867" s="81">
        <v>16</v>
      </c>
      <c r="K867" s="82">
        <v>15.09433962264151</v>
      </c>
      <c r="L867" s="83"/>
      <c r="M867" s="83"/>
      <c r="N867" s="83"/>
      <c r="O867" s="207"/>
    </row>
    <row r="868" spans="1:15" ht="20.100000000000001" customHeight="1" x14ac:dyDescent="0.3">
      <c r="A868" s="77"/>
      <c r="B868" s="160"/>
      <c r="C868" s="177"/>
      <c r="D868" s="80" t="s">
        <v>115</v>
      </c>
      <c r="E868" s="160"/>
      <c r="F868" s="81">
        <v>78</v>
      </c>
      <c r="G868" s="82">
        <v>47.272727272727273</v>
      </c>
      <c r="H868" s="81">
        <v>68</v>
      </c>
      <c r="I868" s="82">
        <v>46.258503401360542</v>
      </c>
      <c r="J868" s="81">
        <v>43</v>
      </c>
      <c r="K868" s="82">
        <v>40.566037735849058</v>
      </c>
      <c r="L868" s="83"/>
      <c r="M868" s="83"/>
      <c r="N868" s="83"/>
      <c r="O868" s="207"/>
    </row>
    <row r="869" spans="1:15" ht="20.100000000000001" customHeight="1" x14ac:dyDescent="0.3">
      <c r="A869" s="77"/>
      <c r="B869" s="160"/>
      <c r="C869" s="177"/>
      <c r="D869" s="80" t="s">
        <v>632</v>
      </c>
      <c r="E869" s="160"/>
      <c r="F869" s="81">
        <v>46</v>
      </c>
      <c r="G869" s="82">
        <v>27.878787878787882</v>
      </c>
      <c r="H869" s="81">
        <v>37</v>
      </c>
      <c r="I869" s="82">
        <v>25.170068027210885</v>
      </c>
      <c r="J869" s="81">
        <v>32</v>
      </c>
      <c r="K869" s="82">
        <v>30.188679245283019</v>
      </c>
      <c r="L869" s="83"/>
      <c r="M869" s="83"/>
      <c r="N869" s="83"/>
      <c r="O869" s="207"/>
    </row>
    <row r="870" spans="1:15" ht="20.100000000000001" customHeight="1" x14ac:dyDescent="0.3">
      <c r="A870" s="77"/>
      <c r="B870" s="160"/>
      <c r="C870" s="177"/>
      <c r="D870" s="80" t="s">
        <v>633</v>
      </c>
      <c r="E870" s="160"/>
      <c r="F870" s="81">
        <v>18</v>
      </c>
      <c r="G870" s="82">
        <v>10.909090909090908</v>
      </c>
      <c r="H870" s="81">
        <v>13</v>
      </c>
      <c r="I870" s="82">
        <v>8.8435374149659864</v>
      </c>
      <c r="J870" s="81">
        <v>11</v>
      </c>
      <c r="K870" s="82">
        <v>10.377358490566039</v>
      </c>
      <c r="L870" s="83"/>
      <c r="M870" s="83"/>
      <c r="N870" s="83"/>
      <c r="O870" s="207"/>
    </row>
    <row r="871" spans="1:15" ht="20.100000000000001" customHeight="1" x14ac:dyDescent="0.3">
      <c r="A871" s="116" t="s">
        <v>3805</v>
      </c>
      <c r="B871" s="176" t="s">
        <v>2545</v>
      </c>
      <c r="C871" s="182" t="s">
        <v>5250</v>
      </c>
      <c r="D871" s="118" t="s">
        <v>658</v>
      </c>
      <c r="E871" s="176"/>
      <c r="F871" s="132">
        <v>15</v>
      </c>
      <c r="G871" s="136">
        <v>17.045454545454543</v>
      </c>
      <c r="H871" s="132">
        <v>13</v>
      </c>
      <c r="I871" s="136">
        <v>18.571428571428573</v>
      </c>
      <c r="J871" s="132">
        <v>4</v>
      </c>
      <c r="K871" s="136">
        <v>7.6923076923076925</v>
      </c>
      <c r="L871" s="146" t="s">
        <v>1</v>
      </c>
      <c r="M871" s="146" t="s">
        <v>1</v>
      </c>
      <c r="N871" s="146" t="s">
        <v>1</v>
      </c>
      <c r="O871" s="206"/>
    </row>
    <row r="872" spans="1:15" ht="20.100000000000001" customHeight="1" x14ac:dyDescent="0.3">
      <c r="A872" s="77"/>
      <c r="B872" s="160"/>
      <c r="C872" s="177"/>
      <c r="D872" s="80" t="s">
        <v>659</v>
      </c>
      <c r="E872" s="160"/>
      <c r="F872" s="81">
        <v>25</v>
      </c>
      <c r="G872" s="82">
        <v>28.40909090909091</v>
      </c>
      <c r="H872" s="81">
        <v>24</v>
      </c>
      <c r="I872" s="82">
        <v>34.285714285714285</v>
      </c>
      <c r="J872" s="81">
        <v>18</v>
      </c>
      <c r="K872" s="82">
        <v>34.615384615384613</v>
      </c>
      <c r="L872" s="83"/>
      <c r="M872" s="83"/>
      <c r="N872" s="83"/>
      <c r="O872" s="207"/>
    </row>
    <row r="873" spans="1:15" ht="20.100000000000001" customHeight="1" x14ac:dyDescent="0.3">
      <c r="A873" s="77"/>
      <c r="B873" s="160"/>
      <c r="C873" s="177"/>
      <c r="D873" s="80" t="s">
        <v>554</v>
      </c>
      <c r="E873" s="160"/>
      <c r="F873" s="81">
        <v>48</v>
      </c>
      <c r="G873" s="82">
        <v>54.54545454545454</v>
      </c>
      <c r="H873" s="81">
        <v>33</v>
      </c>
      <c r="I873" s="82">
        <v>47.142857142857146</v>
      </c>
      <c r="J873" s="81">
        <v>30</v>
      </c>
      <c r="K873" s="82">
        <v>57.692307692307686</v>
      </c>
      <c r="L873" s="83"/>
      <c r="M873" s="83"/>
      <c r="N873" s="83"/>
      <c r="O873" s="207"/>
    </row>
    <row r="874" spans="1:15" ht="20.100000000000001" customHeight="1" x14ac:dyDescent="0.3">
      <c r="A874" s="77"/>
      <c r="B874" s="160"/>
      <c r="C874" s="177"/>
      <c r="D874" s="80" t="s">
        <v>660</v>
      </c>
      <c r="E874" s="160"/>
      <c r="F874" s="81"/>
      <c r="G874" s="82"/>
      <c r="H874" s="81"/>
      <c r="I874" s="82"/>
      <c r="J874" s="81"/>
      <c r="K874" s="82"/>
      <c r="L874" s="83"/>
      <c r="M874" s="83"/>
      <c r="N874" s="83"/>
      <c r="O874" s="207"/>
    </row>
    <row r="875" spans="1:15" ht="20.100000000000001" customHeight="1" x14ac:dyDescent="0.3">
      <c r="A875" s="77"/>
      <c r="B875" s="160"/>
      <c r="C875" s="177"/>
      <c r="D875" s="80" t="s">
        <v>661</v>
      </c>
      <c r="E875" s="160"/>
      <c r="F875" s="81"/>
      <c r="G875" s="82"/>
      <c r="H875" s="81"/>
      <c r="I875" s="82"/>
      <c r="J875" s="81"/>
      <c r="K875" s="82"/>
      <c r="L875" s="83"/>
      <c r="M875" s="83"/>
      <c r="N875" s="83"/>
      <c r="O875" s="207"/>
    </row>
    <row r="876" spans="1:15" ht="20.100000000000001" customHeight="1" x14ac:dyDescent="0.3">
      <c r="A876" s="116" t="s">
        <v>3806</v>
      </c>
      <c r="B876" s="176" t="s">
        <v>2546</v>
      </c>
      <c r="C876" s="182" t="s">
        <v>5250</v>
      </c>
      <c r="D876" s="118" t="s">
        <v>668</v>
      </c>
      <c r="E876" s="176"/>
      <c r="F876" s="132">
        <v>7</v>
      </c>
      <c r="G876" s="136">
        <v>7.9545454545454541</v>
      </c>
      <c r="H876" s="132">
        <v>7</v>
      </c>
      <c r="I876" s="136">
        <v>10</v>
      </c>
      <c r="J876" s="132">
        <v>3</v>
      </c>
      <c r="K876" s="136">
        <v>5.7692307692307692</v>
      </c>
      <c r="L876" s="146" t="s">
        <v>1</v>
      </c>
      <c r="M876" s="146" t="s">
        <v>1</v>
      </c>
      <c r="N876" s="146" t="s">
        <v>1</v>
      </c>
      <c r="O876" s="206"/>
    </row>
    <row r="877" spans="1:15" ht="20.100000000000001" customHeight="1" x14ac:dyDescent="0.3">
      <c r="A877" s="77"/>
      <c r="B877" s="160"/>
      <c r="C877" s="177"/>
      <c r="D877" s="80" t="s">
        <v>669</v>
      </c>
      <c r="E877" s="160"/>
      <c r="F877" s="81">
        <v>28</v>
      </c>
      <c r="G877" s="82">
        <v>31.818181818181817</v>
      </c>
      <c r="H877" s="81">
        <v>18</v>
      </c>
      <c r="I877" s="82">
        <v>25.714285714285715</v>
      </c>
      <c r="J877" s="81">
        <v>18</v>
      </c>
      <c r="K877" s="82">
        <v>34.615384615384613</v>
      </c>
      <c r="L877" s="83"/>
      <c r="M877" s="83"/>
      <c r="N877" s="83"/>
      <c r="O877" s="207"/>
    </row>
    <row r="878" spans="1:15" ht="20.100000000000001" customHeight="1" x14ac:dyDescent="0.3">
      <c r="A878" s="77"/>
      <c r="B878" s="160"/>
      <c r="C878" s="177"/>
      <c r="D878" s="80" t="s">
        <v>554</v>
      </c>
      <c r="E878" s="160"/>
      <c r="F878" s="81">
        <v>52</v>
      </c>
      <c r="G878" s="82">
        <v>59.090909090909093</v>
      </c>
      <c r="H878" s="81">
        <v>42</v>
      </c>
      <c r="I878" s="82">
        <v>60</v>
      </c>
      <c r="J878" s="81">
        <v>31</v>
      </c>
      <c r="K878" s="82">
        <v>59.615384615384613</v>
      </c>
      <c r="L878" s="83"/>
      <c r="M878" s="83"/>
      <c r="N878" s="83"/>
      <c r="O878" s="207"/>
    </row>
    <row r="879" spans="1:15" ht="20.100000000000001" customHeight="1" x14ac:dyDescent="0.3">
      <c r="A879" s="77"/>
      <c r="B879" s="160"/>
      <c r="C879" s="177"/>
      <c r="D879" s="80" t="s">
        <v>670</v>
      </c>
      <c r="E879" s="160"/>
      <c r="F879" s="81"/>
      <c r="G879" s="82"/>
      <c r="H879" s="81">
        <v>2</v>
      </c>
      <c r="I879" s="82">
        <v>2.8571428571428572</v>
      </c>
      <c r="J879" s="81"/>
      <c r="K879" s="82"/>
      <c r="L879" s="83"/>
      <c r="M879" s="83"/>
      <c r="N879" s="83"/>
      <c r="O879" s="207"/>
    </row>
    <row r="880" spans="1:15" ht="20.100000000000001" customHeight="1" x14ac:dyDescent="0.3">
      <c r="A880" s="77"/>
      <c r="B880" s="160"/>
      <c r="C880" s="177"/>
      <c r="D880" s="80" t="s">
        <v>671</v>
      </c>
      <c r="E880" s="160"/>
      <c r="F880" s="81">
        <v>1</v>
      </c>
      <c r="G880" s="82">
        <v>1.1363636363636365</v>
      </c>
      <c r="H880" s="81">
        <v>1</v>
      </c>
      <c r="I880" s="82">
        <v>1.4285714285714286</v>
      </c>
      <c r="J880" s="81"/>
      <c r="K880" s="82"/>
      <c r="L880" s="83"/>
      <c r="M880" s="83"/>
      <c r="N880" s="83"/>
      <c r="O880" s="207"/>
    </row>
    <row r="881" spans="1:15" ht="20.100000000000001" customHeight="1" x14ac:dyDescent="0.3">
      <c r="A881" s="116" t="s">
        <v>3807</v>
      </c>
      <c r="B881" s="176" t="s">
        <v>672</v>
      </c>
      <c r="C881" s="182" t="s">
        <v>2321</v>
      </c>
      <c r="D881" s="118" t="s">
        <v>1509</v>
      </c>
      <c r="E881" s="176"/>
      <c r="F881" s="132">
        <v>5</v>
      </c>
      <c r="G881" s="136">
        <v>3.0303030303030303</v>
      </c>
      <c r="H881" s="132">
        <v>5</v>
      </c>
      <c r="I881" s="136">
        <v>3.4013605442176869</v>
      </c>
      <c r="J881" s="132">
        <v>5</v>
      </c>
      <c r="K881" s="136">
        <v>4.716981132075472</v>
      </c>
      <c r="L881" s="146" t="s">
        <v>1</v>
      </c>
      <c r="M881" s="146" t="s">
        <v>1</v>
      </c>
      <c r="N881" s="146" t="s">
        <v>1</v>
      </c>
      <c r="O881" s="206" t="s">
        <v>2256</v>
      </c>
    </row>
    <row r="882" spans="1:15" ht="20.100000000000001" customHeight="1" x14ac:dyDescent="0.3">
      <c r="A882" s="77"/>
      <c r="B882" s="160"/>
      <c r="C882" s="177"/>
      <c r="D882" s="80" t="s">
        <v>283</v>
      </c>
      <c r="E882" s="160"/>
      <c r="F882" s="81">
        <v>44</v>
      </c>
      <c r="G882" s="82">
        <v>26.666666666666668</v>
      </c>
      <c r="H882" s="81">
        <v>30</v>
      </c>
      <c r="I882" s="82">
        <v>20.408163265306122</v>
      </c>
      <c r="J882" s="81">
        <v>24</v>
      </c>
      <c r="K882" s="82">
        <v>22.641509433962266</v>
      </c>
      <c r="L882" s="83"/>
      <c r="M882" s="83"/>
      <c r="N882" s="83"/>
      <c r="O882" s="207" t="s">
        <v>2257</v>
      </c>
    </row>
    <row r="883" spans="1:15" ht="20.100000000000001" customHeight="1" x14ac:dyDescent="0.3">
      <c r="A883" s="77"/>
      <c r="B883" s="160"/>
      <c r="C883" s="177"/>
      <c r="D883" s="80" t="s">
        <v>554</v>
      </c>
      <c r="E883" s="160"/>
      <c r="F883" s="81">
        <v>81</v>
      </c>
      <c r="G883" s="82">
        <v>49.090909090909093</v>
      </c>
      <c r="H883" s="81">
        <v>94</v>
      </c>
      <c r="I883" s="82">
        <v>63.945578231292515</v>
      </c>
      <c r="J883" s="81">
        <v>58</v>
      </c>
      <c r="K883" s="82">
        <v>54.716981132075468</v>
      </c>
      <c r="L883" s="83"/>
      <c r="M883" s="83"/>
      <c r="N883" s="83"/>
      <c r="O883" s="207"/>
    </row>
    <row r="884" spans="1:15" ht="20.100000000000001" customHeight="1" x14ac:dyDescent="0.3">
      <c r="A884" s="77"/>
      <c r="B884" s="160"/>
      <c r="C884" s="177"/>
      <c r="D884" s="80" t="s">
        <v>673</v>
      </c>
      <c r="E884" s="160"/>
      <c r="F884" s="81">
        <v>34</v>
      </c>
      <c r="G884" s="82">
        <v>20.606060606060606</v>
      </c>
      <c r="H884" s="81">
        <v>17</v>
      </c>
      <c r="I884" s="82">
        <v>11.564625850340136</v>
      </c>
      <c r="J884" s="81">
        <v>18</v>
      </c>
      <c r="K884" s="82">
        <v>16.981132075471699</v>
      </c>
      <c r="L884" s="83"/>
      <c r="M884" s="83"/>
      <c r="N884" s="83"/>
      <c r="O884" s="207"/>
    </row>
    <row r="885" spans="1:15" ht="20.100000000000001" customHeight="1" x14ac:dyDescent="0.3">
      <c r="A885" s="77"/>
      <c r="B885" s="160"/>
      <c r="C885" s="177"/>
      <c r="D885" s="80" t="s">
        <v>674</v>
      </c>
      <c r="E885" s="160"/>
      <c r="F885" s="81">
        <v>1</v>
      </c>
      <c r="G885" s="82">
        <v>0.60606060606060608</v>
      </c>
      <c r="H885" s="81">
        <v>1</v>
      </c>
      <c r="I885" s="82">
        <v>0.68027210884353739</v>
      </c>
      <c r="J885" s="81">
        <v>1</v>
      </c>
      <c r="K885" s="82">
        <v>0.94339622641509435</v>
      </c>
      <c r="L885" s="83"/>
      <c r="M885" s="83"/>
      <c r="N885" s="83"/>
      <c r="O885" s="207"/>
    </row>
    <row r="886" spans="1:15" ht="20.100000000000001" customHeight="1" x14ac:dyDescent="0.3">
      <c r="A886" s="116" t="s">
        <v>3808</v>
      </c>
      <c r="B886" s="176" t="s">
        <v>675</v>
      </c>
      <c r="C886" s="182" t="s">
        <v>2321</v>
      </c>
      <c r="D886" s="118" t="s">
        <v>1509</v>
      </c>
      <c r="E886" s="176"/>
      <c r="F886" s="132">
        <v>5</v>
      </c>
      <c r="G886" s="136">
        <v>3.0303030303030303</v>
      </c>
      <c r="H886" s="132">
        <v>4</v>
      </c>
      <c r="I886" s="136">
        <v>2.7210884353741496</v>
      </c>
      <c r="J886" s="132">
        <v>8</v>
      </c>
      <c r="K886" s="136">
        <v>7.5471698113207548</v>
      </c>
      <c r="L886" s="146" t="s">
        <v>1</v>
      </c>
      <c r="M886" s="146" t="s">
        <v>1</v>
      </c>
      <c r="N886" s="146" t="s">
        <v>1</v>
      </c>
      <c r="O886" s="206" t="s">
        <v>2258</v>
      </c>
    </row>
    <row r="887" spans="1:15" ht="20.100000000000001" customHeight="1" x14ac:dyDescent="0.3">
      <c r="A887" s="77"/>
      <c r="B887" s="160"/>
      <c r="C887" s="177"/>
      <c r="D887" s="80" t="s">
        <v>283</v>
      </c>
      <c r="E887" s="160"/>
      <c r="F887" s="81">
        <v>42</v>
      </c>
      <c r="G887" s="82">
        <v>25.454545454545453</v>
      </c>
      <c r="H887" s="81">
        <v>37</v>
      </c>
      <c r="I887" s="82">
        <v>25.170068027210885</v>
      </c>
      <c r="J887" s="81">
        <v>28</v>
      </c>
      <c r="K887" s="82">
        <v>26.415094339622641</v>
      </c>
      <c r="L887" s="83"/>
      <c r="M887" s="83"/>
      <c r="N887" s="83"/>
      <c r="O887" s="207" t="s">
        <v>2257</v>
      </c>
    </row>
    <row r="888" spans="1:15" ht="20.100000000000001" customHeight="1" x14ac:dyDescent="0.3">
      <c r="A888" s="77"/>
      <c r="B888" s="160"/>
      <c r="C888" s="177"/>
      <c r="D888" s="80" t="s">
        <v>554</v>
      </c>
      <c r="E888" s="160"/>
      <c r="F888" s="81">
        <v>88</v>
      </c>
      <c r="G888" s="82">
        <v>53.333333333333336</v>
      </c>
      <c r="H888" s="81">
        <v>87</v>
      </c>
      <c r="I888" s="82">
        <v>59.183673469387756</v>
      </c>
      <c r="J888" s="81">
        <v>53</v>
      </c>
      <c r="K888" s="82">
        <v>50</v>
      </c>
      <c r="L888" s="83"/>
      <c r="M888" s="83"/>
      <c r="N888" s="83"/>
      <c r="O888" s="207"/>
    </row>
    <row r="889" spans="1:15" ht="20.100000000000001" customHeight="1" x14ac:dyDescent="0.3">
      <c r="A889" s="77"/>
      <c r="B889" s="160"/>
      <c r="C889" s="177"/>
      <c r="D889" s="80" t="s">
        <v>673</v>
      </c>
      <c r="E889" s="160"/>
      <c r="F889" s="81">
        <v>28</v>
      </c>
      <c r="G889" s="82">
        <v>16.969696969696972</v>
      </c>
      <c r="H889" s="81">
        <v>18</v>
      </c>
      <c r="I889" s="82">
        <v>12.244897959183673</v>
      </c>
      <c r="J889" s="81">
        <v>16</v>
      </c>
      <c r="K889" s="82">
        <v>15.09433962264151</v>
      </c>
      <c r="L889" s="83"/>
      <c r="M889" s="83"/>
      <c r="N889" s="83"/>
      <c r="O889" s="207"/>
    </row>
    <row r="890" spans="1:15" ht="20.100000000000001" customHeight="1" x14ac:dyDescent="0.3">
      <c r="A890" s="77"/>
      <c r="B890" s="160"/>
      <c r="C890" s="177"/>
      <c r="D890" s="80" t="s">
        <v>674</v>
      </c>
      <c r="E890" s="160"/>
      <c r="F890" s="81">
        <v>2</v>
      </c>
      <c r="G890" s="82">
        <v>1.2121212121212122</v>
      </c>
      <c r="H890" s="81">
        <v>1</v>
      </c>
      <c r="I890" s="82">
        <v>0.68027210884353739</v>
      </c>
      <c r="J890" s="81">
        <v>1</v>
      </c>
      <c r="K890" s="82">
        <v>0.94339622641509435</v>
      </c>
      <c r="L890" s="83"/>
      <c r="M890" s="83"/>
      <c r="N890" s="83"/>
      <c r="O890" s="207"/>
    </row>
    <row r="891" spans="1:15" ht="20.100000000000001" customHeight="1" x14ac:dyDescent="0.3">
      <c r="A891" s="116" t="s">
        <v>3809</v>
      </c>
      <c r="B891" s="176" t="s">
        <v>676</v>
      </c>
      <c r="C891" s="182" t="s">
        <v>2321</v>
      </c>
      <c r="D891" s="118" t="s">
        <v>1509</v>
      </c>
      <c r="E891" s="176"/>
      <c r="F891" s="132">
        <v>6</v>
      </c>
      <c r="G891" s="136">
        <v>3.6363636363636362</v>
      </c>
      <c r="H891" s="132">
        <v>5</v>
      </c>
      <c r="I891" s="136">
        <v>3.4013605442176869</v>
      </c>
      <c r="J891" s="132">
        <v>1</v>
      </c>
      <c r="K891" s="136">
        <v>0.94339622641509435</v>
      </c>
      <c r="L891" s="146" t="s">
        <v>1</v>
      </c>
      <c r="M891" s="146" t="s">
        <v>1</v>
      </c>
      <c r="N891" s="146" t="s">
        <v>1</v>
      </c>
      <c r="O891" s="206" t="s">
        <v>2259</v>
      </c>
    </row>
    <row r="892" spans="1:15" ht="20.100000000000001" customHeight="1" x14ac:dyDescent="0.3">
      <c r="A892" s="77"/>
      <c r="B892" s="160"/>
      <c r="C892" s="177"/>
      <c r="D892" s="80" t="s">
        <v>283</v>
      </c>
      <c r="E892" s="160"/>
      <c r="F892" s="81">
        <v>28</v>
      </c>
      <c r="G892" s="82">
        <v>16.969696969696972</v>
      </c>
      <c r="H892" s="81">
        <v>20</v>
      </c>
      <c r="I892" s="82">
        <v>13.605442176870747</v>
      </c>
      <c r="J892" s="81">
        <v>16</v>
      </c>
      <c r="K892" s="82">
        <v>15.09433962264151</v>
      </c>
      <c r="L892" s="83"/>
      <c r="M892" s="83"/>
      <c r="N892" s="83"/>
      <c r="O892" s="207"/>
    </row>
    <row r="893" spans="1:15" ht="20.100000000000001" customHeight="1" x14ac:dyDescent="0.3">
      <c r="A893" s="77"/>
      <c r="B893" s="160"/>
      <c r="C893" s="177"/>
      <c r="D893" s="80" t="s">
        <v>554</v>
      </c>
      <c r="E893" s="160"/>
      <c r="F893" s="81">
        <v>76</v>
      </c>
      <c r="G893" s="82">
        <v>46.060606060606062</v>
      </c>
      <c r="H893" s="81">
        <v>87</v>
      </c>
      <c r="I893" s="82">
        <v>59.183673469387756</v>
      </c>
      <c r="J893" s="81">
        <v>46</v>
      </c>
      <c r="K893" s="82">
        <v>43.39622641509434</v>
      </c>
      <c r="L893" s="83"/>
      <c r="M893" s="83"/>
      <c r="N893" s="83"/>
      <c r="O893" s="207"/>
    </row>
    <row r="894" spans="1:15" ht="20.100000000000001" customHeight="1" x14ac:dyDescent="0.3">
      <c r="A894" s="77"/>
      <c r="B894" s="160"/>
      <c r="C894" s="177"/>
      <c r="D894" s="80" t="s">
        <v>673</v>
      </c>
      <c r="E894" s="160"/>
      <c r="F894" s="81">
        <v>42</v>
      </c>
      <c r="G894" s="82">
        <v>25.454545454545453</v>
      </c>
      <c r="H894" s="81">
        <v>29</v>
      </c>
      <c r="I894" s="82">
        <v>19.727891156462587</v>
      </c>
      <c r="J894" s="81">
        <v>35</v>
      </c>
      <c r="K894" s="82">
        <v>33.018867924528301</v>
      </c>
      <c r="L894" s="83"/>
      <c r="M894" s="83"/>
      <c r="N894" s="83"/>
      <c r="O894" s="207"/>
    </row>
    <row r="895" spans="1:15" ht="20.100000000000001" customHeight="1" x14ac:dyDescent="0.3">
      <c r="A895" s="77"/>
      <c r="B895" s="160"/>
      <c r="C895" s="177"/>
      <c r="D895" s="80" t="s">
        <v>674</v>
      </c>
      <c r="E895" s="160"/>
      <c r="F895" s="81">
        <v>13</v>
      </c>
      <c r="G895" s="82">
        <v>7.878787878787878</v>
      </c>
      <c r="H895" s="81">
        <v>6</v>
      </c>
      <c r="I895" s="82">
        <v>4.0816326530612246</v>
      </c>
      <c r="J895" s="81">
        <v>8</v>
      </c>
      <c r="K895" s="82">
        <v>7.5471698113207548</v>
      </c>
      <c r="L895" s="83"/>
      <c r="M895" s="83"/>
      <c r="N895" s="83"/>
      <c r="O895" s="207"/>
    </row>
    <row r="896" spans="1:15" ht="20.100000000000001" customHeight="1" x14ac:dyDescent="0.3">
      <c r="A896" s="116" t="s">
        <v>3810</v>
      </c>
      <c r="B896" s="176" t="s">
        <v>677</v>
      </c>
      <c r="C896" s="182" t="s">
        <v>2321</v>
      </c>
      <c r="D896" s="118" t="s">
        <v>678</v>
      </c>
      <c r="E896" s="176"/>
      <c r="F896" s="132">
        <v>10</v>
      </c>
      <c r="G896" s="136">
        <v>6.0606060606060606</v>
      </c>
      <c r="H896" s="132">
        <v>5</v>
      </c>
      <c r="I896" s="136">
        <v>3.4013605442176869</v>
      </c>
      <c r="J896" s="132">
        <v>8</v>
      </c>
      <c r="K896" s="136">
        <v>7.5471698113207548</v>
      </c>
      <c r="L896" s="146" t="s">
        <v>1</v>
      </c>
      <c r="M896" s="146" t="s">
        <v>1</v>
      </c>
      <c r="N896" s="146" t="s">
        <v>1</v>
      </c>
      <c r="O896" s="206"/>
    </row>
    <row r="897" spans="1:15" ht="20.100000000000001" customHeight="1" x14ac:dyDescent="0.3">
      <c r="A897" s="77"/>
      <c r="B897" s="160"/>
      <c r="C897" s="177"/>
      <c r="D897" s="80" t="s">
        <v>679</v>
      </c>
      <c r="E897" s="160"/>
      <c r="F897" s="81">
        <v>71</v>
      </c>
      <c r="G897" s="82">
        <v>43.030303030303031</v>
      </c>
      <c r="H897" s="81">
        <v>63</v>
      </c>
      <c r="I897" s="82">
        <v>42.857142857142854</v>
      </c>
      <c r="J897" s="81">
        <v>51</v>
      </c>
      <c r="K897" s="82">
        <v>48.113207547169814</v>
      </c>
      <c r="L897" s="83"/>
      <c r="M897" s="83"/>
      <c r="N897" s="83"/>
      <c r="O897" s="207"/>
    </row>
    <row r="898" spans="1:15" ht="20.100000000000001" customHeight="1" x14ac:dyDescent="0.3">
      <c r="A898" s="77"/>
      <c r="B898" s="160"/>
      <c r="C898" s="177"/>
      <c r="D898" s="80" t="s">
        <v>554</v>
      </c>
      <c r="E898" s="160"/>
      <c r="F898" s="81">
        <v>57</v>
      </c>
      <c r="G898" s="82">
        <v>34.545454545454547</v>
      </c>
      <c r="H898" s="81">
        <v>55</v>
      </c>
      <c r="I898" s="82">
        <v>37.414965986394556</v>
      </c>
      <c r="J898" s="81">
        <v>43</v>
      </c>
      <c r="K898" s="82">
        <v>40.566037735849058</v>
      </c>
      <c r="L898" s="83"/>
      <c r="M898" s="83"/>
      <c r="N898" s="83"/>
      <c r="O898" s="207"/>
    </row>
    <row r="899" spans="1:15" ht="20.100000000000001" customHeight="1" x14ac:dyDescent="0.3">
      <c r="A899" s="77"/>
      <c r="B899" s="160"/>
      <c r="C899" s="177"/>
      <c r="D899" s="80" t="s">
        <v>1948</v>
      </c>
      <c r="E899" s="160"/>
      <c r="F899" s="81">
        <v>23</v>
      </c>
      <c r="G899" s="82">
        <v>13.939393939393941</v>
      </c>
      <c r="H899" s="81">
        <v>23</v>
      </c>
      <c r="I899" s="82">
        <v>15.646258503401361</v>
      </c>
      <c r="J899" s="81">
        <v>3</v>
      </c>
      <c r="K899" s="82">
        <v>2.8301886792452833</v>
      </c>
      <c r="L899" s="83"/>
      <c r="M899" s="83"/>
      <c r="N899" s="83"/>
      <c r="O899" s="207"/>
    </row>
    <row r="900" spans="1:15" ht="20.100000000000001" customHeight="1" x14ac:dyDescent="0.3">
      <c r="A900" s="77"/>
      <c r="B900" s="160"/>
      <c r="C900" s="177"/>
      <c r="D900" s="80" t="s">
        <v>1947</v>
      </c>
      <c r="E900" s="160"/>
      <c r="F900" s="81">
        <v>4</v>
      </c>
      <c r="G900" s="82">
        <v>2.4242424242424243</v>
      </c>
      <c r="H900" s="81">
        <v>1</v>
      </c>
      <c r="I900" s="82">
        <v>0.68027210884353739</v>
      </c>
      <c r="J900" s="81">
        <v>1</v>
      </c>
      <c r="K900" s="82">
        <v>0.94339622641509435</v>
      </c>
      <c r="L900" s="83"/>
      <c r="M900" s="83"/>
      <c r="N900" s="83"/>
      <c r="O900" s="207"/>
    </row>
    <row r="901" spans="1:15" ht="20.100000000000001" customHeight="1" x14ac:dyDescent="0.3">
      <c r="A901" s="116" t="s">
        <v>3811</v>
      </c>
      <c r="B901" s="176" t="s">
        <v>680</v>
      </c>
      <c r="C901" s="182" t="s">
        <v>2321</v>
      </c>
      <c r="D901" s="118" t="s">
        <v>678</v>
      </c>
      <c r="E901" s="176"/>
      <c r="F901" s="132">
        <v>17</v>
      </c>
      <c r="G901" s="136">
        <v>10.303030303030303</v>
      </c>
      <c r="H901" s="132">
        <v>14</v>
      </c>
      <c r="I901" s="136">
        <v>9.5238095238095237</v>
      </c>
      <c r="J901" s="132">
        <v>17</v>
      </c>
      <c r="K901" s="136">
        <v>16.037735849056602</v>
      </c>
      <c r="L901" s="146" t="s">
        <v>1</v>
      </c>
      <c r="M901" s="146" t="s">
        <v>1</v>
      </c>
      <c r="N901" s="146" t="s">
        <v>1</v>
      </c>
      <c r="O901" s="206"/>
    </row>
    <row r="902" spans="1:15" ht="20.100000000000001" customHeight="1" x14ac:dyDescent="0.3">
      <c r="A902" s="77"/>
      <c r="B902" s="160"/>
      <c r="C902" s="177"/>
      <c r="D902" s="80" t="s">
        <v>679</v>
      </c>
      <c r="E902" s="160"/>
      <c r="F902" s="81">
        <v>74</v>
      </c>
      <c r="G902" s="82">
        <v>44.848484848484851</v>
      </c>
      <c r="H902" s="81">
        <v>62</v>
      </c>
      <c r="I902" s="82">
        <v>42.176870748299322</v>
      </c>
      <c r="J902" s="81">
        <v>53</v>
      </c>
      <c r="K902" s="82">
        <v>50</v>
      </c>
      <c r="L902" s="83"/>
      <c r="M902" s="83"/>
      <c r="N902" s="83"/>
      <c r="O902" s="207"/>
    </row>
    <row r="903" spans="1:15" ht="20.100000000000001" customHeight="1" x14ac:dyDescent="0.3">
      <c r="A903" s="77"/>
      <c r="B903" s="160"/>
      <c r="C903" s="177"/>
      <c r="D903" s="80" t="s">
        <v>554</v>
      </c>
      <c r="E903" s="160"/>
      <c r="F903" s="81">
        <v>61</v>
      </c>
      <c r="G903" s="82">
        <v>36.969696969696969</v>
      </c>
      <c r="H903" s="81">
        <v>54</v>
      </c>
      <c r="I903" s="82">
        <v>36.734693877551024</v>
      </c>
      <c r="J903" s="81">
        <v>33</v>
      </c>
      <c r="K903" s="82">
        <v>31.132075471698112</v>
      </c>
      <c r="L903" s="83"/>
      <c r="M903" s="83"/>
      <c r="N903" s="83"/>
      <c r="O903" s="207"/>
    </row>
    <row r="904" spans="1:15" ht="20.100000000000001" customHeight="1" x14ac:dyDescent="0.3">
      <c r="A904" s="77"/>
      <c r="B904" s="160"/>
      <c r="C904" s="177"/>
      <c r="D904" s="80" t="s">
        <v>1948</v>
      </c>
      <c r="E904" s="160"/>
      <c r="F904" s="81">
        <v>13</v>
      </c>
      <c r="G904" s="82">
        <v>7.878787878787878</v>
      </c>
      <c r="H904" s="81">
        <v>15</v>
      </c>
      <c r="I904" s="82">
        <v>10.204081632653061</v>
      </c>
      <c r="J904" s="81">
        <v>3</v>
      </c>
      <c r="K904" s="82">
        <v>2.8301886792452833</v>
      </c>
      <c r="L904" s="83"/>
      <c r="M904" s="83"/>
      <c r="N904" s="83"/>
      <c r="O904" s="207"/>
    </row>
    <row r="905" spans="1:15" ht="20.100000000000001" customHeight="1" x14ac:dyDescent="0.3">
      <c r="A905" s="77"/>
      <c r="B905" s="160"/>
      <c r="C905" s="177"/>
      <c r="D905" s="80" t="s">
        <v>1947</v>
      </c>
      <c r="E905" s="160"/>
      <c r="F905" s="81"/>
      <c r="G905" s="82"/>
      <c r="H905" s="81">
        <v>2</v>
      </c>
      <c r="I905" s="82">
        <v>1.3605442176870748</v>
      </c>
      <c r="J905" s="81"/>
      <c r="K905" s="82"/>
      <c r="L905" s="83"/>
      <c r="M905" s="83"/>
      <c r="N905" s="83"/>
      <c r="O905" s="207"/>
    </row>
    <row r="906" spans="1:15" ht="20.100000000000001" customHeight="1" x14ac:dyDescent="0.3">
      <c r="A906" s="116" t="s">
        <v>3812</v>
      </c>
      <c r="B906" s="176" t="s">
        <v>681</v>
      </c>
      <c r="C906" s="182" t="s">
        <v>2321</v>
      </c>
      <c r="D906" s="118" t="s">
        <v>678</v>
      </c>
      <c r="E906" s="270"/>
      <c r="F906" s="132">
        <v>14</v>
      </c>
      <c r="G906" s="136">
        <v>8.4848484848484862</v>
      </c>
      <c r="H906" s="132">
        <v>12</v>
      </c>
      <c r="I906" s="136">
        <v>8.1632653061224492</v>
      </c>
      <c r="J906" s="132">
        <v>12</v>
      </c>
      <c r="K906" s="136">
        <v>11.320754716981133</v>
      </c>
      <c r="L906" s="146" t="s">
        <v>1</v>
      </c>
      <c r="M906" s="146" t="s">
        <v>1</v>
      </c>
      <c r="N906" s="146" t="s">
        <v>1</v>
      </c>
      <c r="O906" s="206"/>
    </row>
    <row r="907" spans="1:15" ht="20.100000000000001" customHeight="1" x14ac:dyDescent="0.3">
      <c r="A907" s="77"/>
      <c r="B907" s="160"/>
      <c r="C907" s="177"/>
      <c r="D907" s="80" t="s">
        <v>679</v>
      </c>
      <c r="E907" s="160"/>
      <c r="F907" s="81">
        <v>71</v>
      </c>
      <c r="G907" s="82">
        <v>43.030303030303031</v>
      </c>
      <c r="H907" s="81">
        <v>58</v>
      </c>
      <c r="I907" s="82">
        <v>39.455782312925173</v>
      </c>
      <c r="J907" s="81">
        <v>51</v>
      </c>
      <c r="K907" s="82">
        <v>48.113207547169814</v>
      </c>
      <c r="L907" s="83"/>
      <c r="M907" s="83"/>
      <c r="N907" s="83"/>
      <c r="O907" s="207"/>
    </row>
    <row r="908" spans="1:15" ht="20.100000000000001" customHeight="1" x14ac:dyDescent="0.3">
      <c r="A908" s="77"/>
      <c r="B908" s="160"/>
      <c r="C908" s="177"/>
      <c r="D908" s="80" t="s">
        <v>554</v>
      </c>
      <c r="E908" s="160"/>
      <c r="F908" s="81">
        <v>55</v>
      </c>
      <c r="G908" s="82">
        <v>33.333333333333329</v>
      </c>
      <c r="H908" s="81">
        <v>55</v>
      </c>
      <c r="I908" s="82">
        <v>37.414965986394556</v>
      </c>
      <c r="J908" s="81">
        <v>38</v>
      </c>
      <c r="K908" s="82">
        <v>35.849056603773583</v>
      </c>
      <c r="L908" s="83"/>
      <c r="M908" s="83"/>
      <c r="N908" s="83"/>
      <c r="O908" s="207"/>
    </row>
    <row r="909" spans="1:15" ht="20.100000000000001" customHeight="1" x14ac:dyDescent="0.3">
      <c r="A909" s="77"/>
      <c r="B909" s="160"/>
      <c r="C909" s="177"/>
      <c r="D909" s="80" t="s">
        <v>1948</v>
      </c>
      <c r="E909" s="160"/>
      <c r="F909" s="81">
        <v>22</v>
      </c>
      <c r="G909" s="82">
        <v>13.333333333333334</v>
      </c>
      <c r="H909" s="81">
        <v>22</v>
      </c>
      <c r="I909" s="82">
        <v>14.965986394557824</v>
      </c>
      <c r="J909" s="81">
        <v>4</v>
      </c>
      <c r="K909" s="82">
        <v>3.7735849056603774</v>
      </c>
      <c r="L909" s="83"/>
      <c r="M909" s="83"/>
      <c r="N909" s="83"/>
      <c r="O909" s="207"/>
    </row>
    <row r="910" spans="1:15" ht="20.100000000000001" customHeight="1" x14ac:dyDescent="0.3">
      <c r="A910" s="77"/>
      <c r="B910" s="160"/>
      <c r="C910" s="177"/>
      <c r="D910" s="80" t="s">
        <v>1947</v>
      </c>
      <c r="E910" s="160"/>
      <c r="F910" s="81">
        <v>3</v>
      </c>
      <c r="G910" s="82">
        <v>1.8181818181818181</v>
      </c>
      <c r="H910" s="81"/>
      <c r="I910" s="82"/>
      <c r="J910" s="81">
        <v>1</v>
      </c>
      <c r="K910" s="82">
        <v>0.94339622641509435</v>
      </c>
      <c r="L910" s="83"/>
      <c r="M910" s="83"/>
      <c r="N910" s="83"/>
      <c r="O910" s="207"/>
    </row>
    <row r="911" spans="1:15" ht="20.100000000000001" customHeight="1" x14ac:dyDescent="0.3">
      <c r="A911" s="116" t="s">
        <v>3813</v>
      </c>
      <c r="B911" s="176" t="s">
        <v>682</v>
      </c>
      <c r="C911" s="182" t="s">
        <v>2321</v>
      </c>
      <c r="D911" s="118" t="s">
        <v>678</v>
      </c>
      <c r="E911" s="270"/>
      <c r="F911" s="132">
        <v>15</v>
      </c>
      <c r="G911" s="136">
        <v>9.0909090909090917</v>
      </c>
      <c r="H911" s="132">
        <v>8</v>
      </c>
      <c r="I911" s="136">
        <v>5.4421768707482991</v>
      </c>
      <c r="J911" s="132">
        <v>10</v>
      </c>
      <c r="K911" s="136">
        <v>9.433962264150944</v>
      </c>
      <c r="L911" s="146" t="s">
        <v>1</v>
      </c>
      <c r="M911" s="146" t="s">
        <v>1</v>
      </c>
      <c r="N911" s="146" t="s">
        <v>1</v>
      </c>
      <c r="O911" s="206"/>
    </row>
    <row r="912" spans="1:15" ht="20.100000000000001" customHeight="1" x14ac:dyDescent="0.3">
      <c r="A912" s="77"/>
      <c r="B912" s="160"/>
      <c r="C912" s="177"/>
      <c r="D912" s="80" t="s">
        <v>679</v>
      </c>
      <c r="E912" s="160"/>
      <c r="F912" s="81">
        <v>66</v>
      </c>
      <c r="G912" s="82">
        <v>40</v>
      </c>
      <c r="H912" s="81">
        <v>61</v>
      </c>
      <c r="I912" s="82">
        <v>41.496598639455783</v>
      </c>
      <c r="J912" s="81">
        <v>51</v>
      </c>
      <c r="K912" s="82">
        <v>48.113207547169814</v>
      </c>
      <c r="L912" s="83"/>
      <c r="M912" s="83"/>
      <c r="N912" s="83"/>
      <c r="O912" s="207"/>
    </row>
    <row r="913" spans="1:15" ht="20.100000000000001" customHeight="1" x14ac:dyDescent="0.3">
      <c r="A913" s="77"/>
      <c r="B913" s="160"/>
      <c r="C913" s="177"/>
      <c r="D913" s="80" t="s">
        <v>554</v>
      </c>
      <c r="E913" s="160"/>
      <c r="F913" s="81">
        <v>64</v>
      </c>
      <c r="G913" s="82">
        <v>38.787878787878789</v>
      </c>
      <c r="H913" s="81">
        <v>59</v>
      </c>
      <c r="I913" s="82">
        <v>40.136054421768705</v>
      </c>
      <c r="J913" s="81">
        <v>42</v>
      </c>
      <c r="K913" s="82">
        <v>39.622641509433961</v>
      </c>
      <c r="L913" s="83"/>
      <c r="M913" s="83"/>
      <c r="N913" s="83"/>
      <c r="O913" s="207"/>
    </row>
    <row r="914" spans="1:15" ht="20.100000000000001" customHeight="1" x14ac:dyDescent="0.3">
      <c r="A914" s="77"/>
      <c r="B914" s="160"/>
      <c r="C914" s="177"/>
      <c r="D914" s="80" t="s">
        <v>1948</v>
      </c>
      <c r="E914" s="160"/>
      <c r="F914" s="81">
        <v>15</v>
      </c>
      <c r="G914" s="82">
        <v>9.0909090909090917</v>
      </c>
      <c r="H914" s="81">
        <v>18</v>
      </c>
      <c r="I914" s="82">
        <v>12.244897959183673</v>
      </c>
      <c r="J914" s="81">
        <v>3</v>
      </c>
      <c r="K914" s="82">
        <v>2.8301886792452833</v>
      </c>
      <c r="L914" s="83"/>
      <c r="M914" s="83"/>
      <c r="N914" s="83"/>
      <c r="O914" s="207"/>
    </row>
    <row r="915" spans="1:15" ht="20.100000000000001" customHeight="1" x14ac:dyDescent="0.3">
      <c r="A915" s="77"/>
      <c r="B915" s="160"/>
      <c r="C915" s="177"/>
      <c r="D915" s="80" t="s">
        <v>1947</v>
      </c>
      <c r="E915" s="160"/>
      <c r="F915" s="81">
        <v>5</v>
      </c>
      <c r="G915" s="82">
        <v>3.0303030303030303</v>
      </c>
      <c r="H915" s="81">
        <v>1</v>
      </c>
      <c r="I915" s="82">
        <v>0.68027210884353739</v>
      </c>
      <c r="J915" s="81"/>
      <c r="K915" s="82"/>
      <c r="L915" s="83"/>
      <c r="M915" s="83"/>
      <c r="N915" s="83"/>
      <c r="O915" s="207"/>
    </row>
    <row r="916" spans="1:15" ht="20.100000000000001" customHeight="1" x14ac:dyDescent="0.3">
      <c r="A916" s="116" t="s">
        <v>3814</v>
      </c>
      <c r="B916" s="176" t="s">
        <v>683</v>
      </c>
      <c r="C916" s="182" t="s">
        <v>2321</v>
      </c>
      <c r="D916" s="118" t="s">
        <v>678</v>
      </c>
      <c r="E916" s="270"/>
      <c r="F916" s="132">
        <v>22</v>
      </c>
      <c r="G916" s="136">
        <v>13.333333333333334</v>
      </c>
      <c r="H916" s="132">
        <v>13</v>
      </c>
      <c r="I916" s="136">
        <v>8.8435374149659864</v>
      </c>
      <c r="J916" s="132">
        <v>18</v>
      </c>
      <c r="K916" s="136">
        <v>16.981132075471699</v>
      </c>
      <c r="L916" s="146" t="s">
        <v>1</v>
      </c>
      <c r="M916" s="146" t="s">
        <v>1</v>
      </c>
      <c r="N916" s="146" t="s">
        <v>1</v>
      </c>
      <c r="O916" s="206"/>
    </row>
    <row r="917" spans="1:15" ht="20.100000000000001" customHeight="1" x14ac:dyDescent="0.3">
      <c r="A917" s="77"/>
      <c r="B917" s="160"/>
      <c r="C917" s="177"/>
      <c r="D917" s="80" t="s">
        <v>679</v>
      </c>
      <c r="E917" s="160"/>
      <c r="F917" s="81">
        <v>68</v>
      </c>
      <c r="G917" s="82">
        <v>41.212121212121211</v>
      </c>
      <c r="H917" s="81">
        <v>64</v>
      </c>
      <c r="I917" s="82">
        <v>43.537414965986393</v>
      </c>
      <c r="J917" s="81">
        <v>53</v>
      </c>
      <c r="K917" s="82">
        <v>50</v>
      </c>
      <c r="L917" s="83"/>
      <c r="M917" s="83"/>
      <c r="N917" s="83"/>
      <c r="O917" s="207"/>
    </row>
    <row r="918" spans="1:15" ht="20.100000000000001" customHeight="1" x14ac:dyDescent="0.3">
      <c r="A918" s="77"/>
      <c r="B918" s="160"/>
      <c r="C918" s="177"/>
      <c r="D918" s="80" t="s">
        <v>554</v>
      </c>
      <c r="E918" s="160"/>
      <c r="F918" s="81">
        <v>53</v>
      </c>
      <c r="G918" s="82">
        <v>32.121212121212125</v>
      </c>
      <c r="H918" s="81">
        <v>49</v>
      </c>
      <c r="I918" s="82">
        <v>33.333333333333336</v>
      </c>
      <c r="J918" s="81">
        <v>30</v>
      </c>
      <c r="K918" s="82">
        <v>28.30188679245283</v>
      </c>
      <c r="L918" s="83"/>
      <c r="M918" s="83"/>
      <c r="N918" s="83"/>
      <c r="O918" s="207"/>
    </row>
    <row r="919" spans="1:15" ht="20.100000000000001" customHeight="1" x14ac:dyDescent="0.3">
      <c r="A919" s="77"/>
      <c r="B919" s="160"/>
      <c r="C919" s="177"/>
      <c r="D919" s="80" t="s">
        <v>1948</v>
      </c>
      <c r="E919" s="160"/>
      <c r="F919" s="81">
        <v>19</v>
      </c>
      <c r="G919" s="82">
        <v>11.515151515151516</v>
      </c>
      <c r="H919" s="81">
        <v>21</v>
      </c>
      <c r="I919" s="82">
        <v>14.285714285714286</v>
      </c>
      <c r="J919" s="81">
        <v>4</v>
      </c>
      <c r="K919" s="82">
        <v>3.7735849056603774</v>
      </c>
      <c r="L919" s="83"/>
      <c r="M919" s="83"/>
      <c r="N919" s="83"/>
      <c r="O919" s="207"/>
    </row>
    <row r="920" spans="1:15" ht="20.100000000000001" customHeight="1" x14ac:dyDescent="0.3">
      <c r="A920" s="77"/>
      <c r="B920" s="160"/>
      <c r="C920" s="177"/>
      <c r="D920" s="80" t="s">
        <v>1947</v>
      </c>
      <c r="E920" s="160"/>
      <c r="F920" s="81">
        <v>3</v>
      </c>
      <c r="G920" s="82">
        <v>1.8181818181818181</v>
      </c>
      <c r="H920" s="81"/>
      <c r="I920" s="82"/>
      <c r="J920" s="81">
        <v>1</v>
      </c>
      <c r="K920" s="82">
        <v>0.94339622641509435</v>
      </c>
      <c r="L920" s="83"/>
      <c r="M920" s="83"/>
      <c r="N920" s="83"/>
      <c r="O920" s="207"/>
    </row>
    <row r="921" spans="1:15" ht="20.100000000000001" customHeight="1" x14ac:dyDescent="0.3">
      <c r="A921" s="116" t="s">
        <v>3815</v>
      </c>
      <c r="B921" s="176" t="s">
        <v>684</v>
      </c>
      <c r="C921" s="182" t="s">
        <v>2321</v>
      </c>
      <c r="D921" s="118" t="s">
        <v>285</v>
      </c>
      <c r="E921" s="270"/>
      <c r="F921" s="132">
        <v>1</v>
      </c>
      <c r="G921" s="136">
        <v>0.60606060606060608</v>
      </c>
      <c r="H921" s="132">
        <v>3</v>
      </c>
      <c r="I921" s="136">
        <v>2.0408163265306123</v>
      </c>
      <c r="J921" s="132"/>
      <c r="K921" s="136"/>
      <c r="L921" s="146" t="s">
        <v>1</v>
      </c>
      <c r="M921" s="146" t="s">
        <v>1</v>
      </c>
      <c r="N921" s="146" t="s">
        <v>1</v>
      </c>
      <c r="O921" s="206"/>
    </row>
    <row r="922" spans="1:15" ht="20.100000000000001" customHeight="1" x14ac:dyDescent="0.3">
      <c r="A922" s="77"/>
      <c r="B922" s="160"/>
      <c r="C922" s="177"/>
      <c r="D922" s="80" t="s">
        <v>286</v>
      </c>
      <c r="E922" s="160"/>
      <c r="F922" s="81">
        <v>21</v>
      </c>
      <c r="G922" s="82">
        <v>12.727272727272727</v>
      </c>
      <c r="H922" s="81">
        <v>21</v>
      </c>
      <c r="I922" s="82">
        <v>14.285714285714286</v>
      </c>
      <c r="J922" s="81">
        <v>15</v>
      </c>
      <c r="K922" s="82">
        <v>14.150943396226415</v>
      </c>
      <c r="L922" s="83"/>
      <c r="M922" s="83"/>
      <c r="N922" s="83"/>
      <c r="O922" s="207"/>
    </row>
    <row r="923" spans="1:15" ht="20.100000000000001" customHeight="1" x14ac:dyDescent="0.3">
      <c r="A923" s="77"/>
      <c r="B923" s="160"/>
      <c r="C923" s="177"/>
      <c r="D923" s="80" t="s">
        <v>115</v>
      </c>
      <c r="E923" s="160"/>
      <c r="F923" s="81">
        <v>72</v>
      </c>
      <c r="G923" s="82">
        <v>43.636363636363633</v>
      </c>
      <c r="H923" s="81">
        <v>51</v>
      </c>
      <c r="I923" s="82">
        <v>34.693877551020407</v>
      </c>
      <c r="J923" s="81">
        <v>41</v>
      </c>
      <c r="K923" s="82">
        <v>38.679245283018872</v>
      </c>
      <c r="L923" s="83"/>
      <c r="M923" s="83"/>
      <c r="N923" s="83"/>
      <c r="O923" s="207"/>
    </row>
    <row r="924" spans="1:15" ht="20.100000000000001" customHeight="1" x14ac:dyDescent="0.3">
      <c r="A924" s="77"/>
      <c r="B924" s="160"/>
      <c r="C924" s="177"/>
      <c r="D924" s="80" t="s">
        <v>287</v>
      </c>
      <c r="E924" s="160"/>
      <c r="F924" s="81">
        <v>61</v>
      </c>
      <c r="G924" s="82">
        <v>36.969696969696969</v>
      </c>
      <c r="H924" s="81">
        <v>62</v>
      </c>
      <c r="I924" s="82">
        <v>42.176870748299322</v>
      </c>
      <c r="J924" s="81">
        <v>40</v>
      </c>
      <c r="K924" s="82">
        <v>37.735849056603776</v>
      </c>
      <c r="L924" s="83"/>
      <c r="M924" s="83"/>
      <c r="N924" s="83"/>
      <c r="O924" s="207"/>
    </row>
    <row r="925" spans="1:15" ht="20.100000000000001" customHeight="1" x14ac:dyDescent="0.3">
      <c r="A925" s="77"/>
      <c r="B925" s="160"/>
      <c r="C925" s="177"/>
      <c r="D925" s="80" t="s">
        <v>288</v>
      </c>
      <c r="E925" s="160"/>
      <c r="F925" s="81">
        <v>10</v>
      </c>
      <c r="G925" s="82">
        <v>6.0606060606060606</v>
      </c>
      <c r="H925" s="81">
        <v>10</v>
      </c>
      <c r="I925" s="82">
        <v>6.8027210884353737</v>
      </c>
      <c r="J925" s="81">
        <v>10</v>
      </c>
      <c r="K925" s="82">
        <v>9.433962264150944</v>
      </c>
      <c r="L925" s="83"/>
      <c r="M925" s="83"/>
      <c r="N925" s="83"/>
      <c r="O925" s="207"/>
    </row>
    <row r="926" spans="1:15" ht="20.100000000000001" customHeight="1" x14ac:dyDescent="0.3">
      <c r="A926" s="116" t="s">
        <v>3816</v>
      </c>
      <c r="B926" s="176" t="s">
        <v>685</v>
      </c>
      <c r="C926" s="182" t="s">
        <v>2321</v>
      </c>
      <c r="D926" s="118" t="s">
        <v>285</v>
      </c>
      <c r="E926" s="270"/>
      <c r="F926" s="132">
        <v>9</v>
      </c>
      <c r="G926" s="136">
        <v>5.4545454545454541</v>
      </c>
      <c r="H926" s="132">
        <v>7</v>
      </c>
      <c r="I926" s="136">
        <v>4.7619047619047619</v>
      </c>
      <c r="J926" s="132">
        <v>5</v>
      </c>
      <c r="K926" s="136">
        <v>4.716981132075472</v>
      </c>
      <c r="L926" s="146" t="s">
        <v>1</v>
      </c>
      <c r="M926" s="146" t="s">
        <v>1</v>
      </c>
      <c r="N926" s="146" t="s">
        <v>1</v>
      </c>
      <c r="O926" s="206"/>
    </row>
    <row r="927" spans="1:15" ht="20.100000000000001" customHeight="1" x14ac:dyDescent="0.3">
      <c r="A927" s="77"/>
      <c r="B927" s="160"/>
      <c r="C927" s="177"/>
      <c r="D927" s="80" t="s">
        <v>286</v>
      </c>
      <c r="E927" s="160"/>
      <c r="F927" s="81">
        <v>46</v>
      </c>
      <c r="G927" s="82">
        <v>27.878787878787882</v>
      </c>
      <c r="H927" s="81">
        <v>44</v>
      </c>
      <c r="I927" s="82">
        <v>29.931972789115648</v>
      </c>
      <c r="J927" s="81">
        <v>37</v>
      </c>
      <c r="K927" s="82">
        <v>34.905660377358487</v>
      </c>
      <c r="L927" s="83"/>
      <c r="M927" s="83"/>
      <c r="N927" s="83"/>
      <c r="O927" s="207"/>
    </row>
    <row r="928" spans="1:15" ht="20.100000000000001" customHeight="1" x14ac:dyDescent="0.3">
      <c r="A928" s="77"/>
      <c r="B928" s="160"/>
      <c r="C928" s="177"/>
      <c r="D928" s="80" t="s">
        <v>115</v>
      </c>
      <c r="E928" s="160"/>
      <c r="F928" s="81">
        <v>73</v>
      </c>
      <c r="G928" s="82">
        <v>44.242424242424242</v>
      </c>
      <c r="H928" s="81">
        <v>64</v>
      </c>
      <c r="I928" s="82">
        <v>43.537414965986393</v>
      </c>
      <c r="J928" s="81">
        <v>42</v>
      </c>
      <c r="K928" s="82">
        <v>39.622641509433961</v>
      </c>
      <c r="L928" s="83"/>
      <c r="M928" s="83"/>
      <c r="N928" s="83"/>
      <c r="O928" s="207"/>
    </row>
    <row r="929" spans="1:15" ht="20.100000000000001" customHeight="1" x14ac:dyDescent="0.3">
      <c r="A929" s="77"/>
      <c r="B929" s="160"/>
      <c r="C929" s="177"/>
      <c r="D929" s="80" t="s">
        <v>287</v>
      </c>
      <c r="E929" s="160"/>
      <c r="F929" s="81">
        <v>34</v>
      </c>
      <c r="G929" s="82">
        <v>20.606060606060606</v>
      </c>
      <c r="H929" s="81">
        <v>30</v>
      </c>
      <c r="I929" s="82">
        <v>20.408163265306122</v>
      </c>
      <c r="J929" s="81">
        <v>19</v>
      </c>
      <c r="K929" s="82">
        <v>17.924528301886792</v>
      </c>
      <c r="L929" s="83"/>
      <c r="M929" s="83"/>
      <c r="N929" s="83"/>
      <c r="O929" s="207"/>
    </row>
    <row r="930" spans="1:15" ht="20.100000000000001" customHeight="1" x14ac:dyDescent="0.3">
      <c r="A930" s="77"/>
      <c r="B930" s="160"/>
      <c r="C930" s="177"/>
      <c r="D930" s="80" t="s">
        <v>288</v>
      </c>
      <c r="E930" s="160"/>
      <c r="F930" s="81">
        <v>3</v>
      </c>
      <c r="G930" s="82">
        <v>1.8181818181818181</v>
      </c>
      <c r="H930" s="81">
        <v>2</v>
      </c>
      <c r="I930" s="82">
        <v>1.3605442176870748</v>
      </c>
      <c r="J930" s="81">
        <v>3</v>
      </c>
      <c r="K930" s="82">
        <v>2.8301886792452833</v>
      </c>
      <c r="L930" s="83"/>
      <c r="M930" s="83"/>
      <c r="N930" s="83"/>
      <c r="O930" s="207"/>
    </row>
    <row r="931" spans="1:15" ht="20.100000000000001" customHeight="1" x14ac:dyDescent="0.3">
      <c r="A931" s="116" t="s">
        <v>3817</v>
      </c>
      <c r="B931" s="176" t="s">
        <v>686</v>
      </c>
      <c r="C931" s="182" t="s">
        <v>2321</v>
      </c>
      <c r="D931" s="118" t="s">
        <v>285</v>
      </c>
      <c r="E931" s="270"/>
      <c r="F931" s="132">
        <v>11</v>
      </c>
      <c r="G931" s="136">
        <v>6.666666666666667</v>
      </c>
      <c r="H931" s="132">
        <v>6</v>
      </c>
      <c r="I931" s="136">
        <v>4.0816326530612246</v>
      </c>
      <c r="J931" s="132">
        <v>2</v>
      </c>
      <c r="K931" s="136">
        <v>1.8867924528301887</v>
      </c>
      <c r="L931" s="146" t="s">
        <v>1</v>
      </c>
      <c r="M931" s="146" t="s">
        <v>1</v>
      </c>
      <c r="N931" s="146" t="s">
        <v>1</v>
      </c>
      <c r="O931" s="206"/>
    </row>
    <row r="932" spans="1:15" ht="20.100000000000001" customHeight="1" x14ac:dyDescent="0.3">
      <c r="A932" s="77"/>
      <c r="B932" s="160"/>
      <c r="C932" s="177"/>
      <c r="D932" s="80" t="s">
        <v>286</v>
      </c>
      <c r="E932" s="160"/>
      <c r="F932" s="81">
        <v>60</v>
      </c>
      <c r="G932" s="82">
        <v>36.363636363636367</v>
      </c>
      <c r="H932" s="81">
        <v>53</v>
      </c>
      <c r="I932" s="82">
        <v>36.054421768707485</v>
      </c>
      <c r="J932" s="81">
        <v>55</v>
      </c>
      <c r="K932" s="82">
        <v>51.886792452830186</v>
      </c>
      <c r="L932" s="83"/>
      <c r="M932" s="83"/>
      <c r="N932" s="83"/>
      <c r="O932" s="207"/>
    </row>
    <row r="933" spans="1:15" ht="20.100000000000001" customHeight="1" x14ac:dyDescent="0.3">
      <c r="A933" s="77"/>
      <c r="B933" s="160"/>
      <c r="C933" s="177"/>
      <c r="D933" s="80" t="s">
        <v>115</v>
      </c>
      <c r="E933" s="160"/>
      <c r="F933" s="81">
        <v>77</v>
      </c>
      <c r="G933" s="82">
        <v>46.666666666666664</v>
      </c>
      <c r="H933" s="81">
        <v>66</v>
      </c>
      <c r="I933" s="82">
        <v>44.897959183673471</v>
      </c>
      <c r="J933" s="81">
        <v>40</v>
      </c>
      <c r="K933" s="82">
        <v>37.735849056603776</v>
      </c>
      <c r="L933" s="83"/>
      <c r="M933" s="83"/>
      <c r="N933" s="83"/>
      <c r="O933" s="207"/>
    </row>
    <row r="934" spans="1:15" ht="20.100000000000001" customHeight="1" x14ac:dyDescent="0.3">
      <c r="A934" s="77"/>
      <c r="B934" s="160"/>
      <c r="C934" s="177"/>
      <c r="D934" s="80" t="s">
        <v>287</v>
      </c>
      <c r="E934" s="160"/>
      <c r="F934" s="81">
        <v>16</v>
      </c>
      <c r="G934" s="82">
        <v>9.6969696969696972</v>
      </c>
      <c r="H934" s="81">
        <v>21</v>
      </c>
      <c r="I934" s="82">
        <v>14.285714285714286</v>
      </c>
      <c r="J934" s="81">
        <v>8</v>
      </c>
      <c r="K934" s="82">
        <v>7.5471698113207548</v>
      </c>
      <c r="L934" s="83"/>
      <c r="M934" s="83"/>
      <c r="N934" s="83"/>
      <c r="O934" s="207"/>
    </row>
    <row r="935" spans="1:15" ht="20.100000000000001" customHeight="1" x14ac:dyDescent="0.3">
      <c r="A935" s="77"/>
      <c r="B935" s="160"/>
      <c r="C935" s="177"/>
      <c r="D935" s="80" t="s">
        <v>288</v>
      </c>
      <c r="E935" s="160"/>
      <c r="F935" s="81">
        <v>1</v>
      </c>
      <c r="G935" s="82">
        <v>0.60606060606060608</v>
      </c>
      <c r="H935" s="81">
        <v>1</v>
      </c>
      <c r="I935" s="82">
        <v>0.68027210884353739</v>
      </c>
      <c r="J935" s="81">
        <v>1</v>
      </c>
      <c r="K935" s="82">
        <v>0.94339622641509435</v>
      </c>
      <c r="L935" s="83"/>
      <c r="M935" s="83"/>
      <c r="N935" s="83"/>
      <c r="O935" s="207"/>
    </row>
    <row r="936" spans="1:15" ht="20.100000000000001" customHeight="1" x14ac:dyDescent="0.3">
      <c r="A936" s="116" t="s">
        <v>3818</v>
      </c>
      <c r="B936" s="176" t="s">
        <v>687</v>
      </c>
      <c r="C936" s="182" t="s">
        <v>2321</v>
      </c>
      <c r="D936" s="118" t="s">
        <v>285</v>
      </c>
      <c r="E936" s="270"/>
      <c r="F936" s="132">
        <v>6</v>
      </c>
      <c r="G936" s="136">
        <v>3.6363636363636362</v>
      </c>
      <c r="H936" s="132">
        <v>5</v>
      </c>
      <c r="I936" s="136">
        <v>3.4013605442176869</v>
      </c>
      <c r="J936" s="132">
        <v>2</v>
      </c>
      <c r="K936" s="136">
        <v>1.8867924528301887</v>
      </c>
      <c r="L936" s="146" t="s">
        <v>1</v>
      </c>
      <c r="M936" s="146" t="s">
        <v>1</v>
      </c>
      <c r="N936" s="146" t="s">
        <v>1</v>
      </c>
      <c r="O936" s="206"/>
    </row>
    <row r="937" spans="1:15" ht="20.100000000000001" customHeight="1" x14ac:dyDescent="0.3">
      <c r="A937" s="77"/>
      <c r="B937" s="160"/>
      <c r="C937" s="177"/>
      <c r="D937" s="80" t="s">
        <v>286</v>
      </c>
      <c r="E937" s="160"/>
      <c r="F937" s="81">
        <v>48</v>
      </c>
      <c r="G937" s="82">
        <v>29.09090909090909</v>
      </c>
      <c r="H937" s="81">
        <v>45</v>
      </c>
      <c r="I937" s="82">
        <v>30.612244897959183</v>
      </c>
      <c r="J937" s="81">
        <v>34</v>
      </c>
      <c r="K937" s="82">
        <v>32.075471698113205</v>
      </c>
      <c r="L937" s="83"/>
      <c r="M937" s="83"/>
      <c r="N937" s="83"/>
      <c r="O937" s="207"/>
    </row>
    <row r="938" spans="1:15" ht="20.100000000000001" customHeight="1" x14ac:dyDescent="0.3">
      <c r="A938" s="77"/>
      <c r="B938" s="160"/>
      <c r="C938" s="177"/>
      <c r="D938" s="80" t="s">
        <v>115</v>
      </c>
      <c r="E938" s="160"/>
      <c r="F938" s="81">
        <v>82</v>
      </c>
      <c r="G938" s="82">
        <v>49.696969696969695</v>
      </c>
      <c r="H938" s="81">
        <v>73</v>
      </c>
      <c r="I938" s="82">
        <v>49.65986394557823</v>
      </c>
      <c r="J938" s="81">
        <v>61</v>
      </c>
      <c r="K938" s="82">
        <v>57.547169811320757</v>
      </c>
      <c r="L938" s="83"/>
      <c r="M938" s="83"/>
      <c r="N938" s="83"/>
      <c r="O938" s="207"/>
    </row>
    <row r="939" spans="1:15" ht="20.100000000000001" customHeight="1" x14ac:dyDescent="0.3">
      <c r="A939" s="77"/>
      <c r="B939" s="160"/>
      <c r="C939" s="177"/>
      <c r="D939" s="80" t="s">
        <v>287</v>
      </c>
      <c r="E939" s="160"/>
      <c r="F939" s="81">
        <v>28</v>
      </c>
      <c r="G939" s="82">
        <v>16.969696969696972</v>
      </c>
      <c r="H939" s="81">
        <v>24</v>
      </c>
      <c r="I939" s="82">
        <v>16.326530612244898</v>
      </c>
      <c r="J939" s="81">
        <v>8</v>
      </c>
      <c r="K939" s="82">
        <v>7.5471698113207548</v>
      </c>
      <c r="L939" s="83"/>
      <c r="M939" s="83"/>
      <c r="N939" s="83"/>
      <c r="O939" s="207"/>
    </row>
    <row r="940" spans="1:15" ht="20.100000000000001" customHeight="1" x14ac:dyDescent="0.3">
      <c r="A940" s="77"/>
      <c r="B940" s="160"/>
      <c r="C940" s="177"/>
      <c r="D940" s="80" t="s">
        <v>288</v>
      </c>
      <c r="E940" s="160"/>
      <c r="F940" s="81">
        <v>1</v>
      </c>
      <c r="G940" s="82">
        <v>0.60606060606060608</v>
      </c>
      <c r="H940" s="81"/>
      <c r="I940" s="82"/>
      <c r="J940" s="81">
        <v>1</v>
      </c>
      <c r="K940" s="82">
        <v>0.94339622641509435</v>
      </c>
      <c r="L940" s="83"/>
      <c r="M940" s="83"/>
      <c r="N940" s="83"/>
      <c r="O940" s="207"/>
    </row>
    <row r="941" spans="1:15" ht="20.100000000000001" customHeight="1" x14ac:dyDescent="0.3">
      <c r="A941" s="116" t="s">
        <v>3819</v>
      </c>
      <c r="B941" s="176" t="s">
        <v>688</v>
      </c>
      <c r="C941" s="182" t="s">
        <v>2321</v>
      </c>
      <c r="D941" s="118" t="s">
        <v>285</v>
      </c>
      <c r="E941" s="270"/>
      <c r="F941" s="132">
        <v>7</v>
      </c>
      <c r="G941" s="136">
        <v>4.2424242424242431</v>
      </c>
      <c r="H941" s="132">
        <v>5</v>
      </c>
      <c r="I941" s="136">
        <v>3.4013605442176869</v>
      </c>
      <c r="J941" s="132">
        <v>1</v>
      </c>
      <c r="K941" s="136">
        <v>0.94339622641509435</v>
      </c>
      <c r="L941" s="146" t="s">
        <v>1</v>
      </c>
      <c r="M941" s="146" t="s">
        <v>1</v>
      </c>
      <c r="N941" s="146" t="s">
        <v>1</v>
      </c>
      <c r="O941" s="206"/>
    </row>
    <row r="942" spans="1:15" ht="20.100000000000001" customHeight="1" x14ac:dyDescent="0.3">
      <c r="A942" s="77"/>
      <c r="B942" s="160"/>
      <c r="C942" s="177"/>
      <c r="D942" s="80" t="s">
        <v>286</v>
      </c>
      <c r="E942" s="160"/>
      <c r="F942" s="81">
        <v>60</v>
      </c>
      <c r="G942" s="82">
        <v>36.363636363636367</v>
      </c>
      <c r="H942" s="81">
        <v>46</v>
      </c>
      <c r="I942" s="82">
        <v>31.292517006802722</v>
      </c>
      <c r="J942" s="81">
        <v>42</v>
      </c>
      <c r="K942" s="82">
        <v>39.622641509433961</v>
      </c>
      <c r="L942" s="83"/>
      <c r="M942" s="83"/>
      <c r="N942" s="83"/>
      <c r="O942" s="207"/>
    </row>
    <row r="943" spans="1:15" ht="20.100000000000001" customHeight="1" x14ac:dyDescent="0.3">
      <c r="A943" s="77"/>
      <c r="B943" s="160"/>
      <c r="C943" s="177"/>
      <c r="D943" s="80" t="s">
        <v>115</v>
      </c>
      <c r="E943" s="160"/>
      <c r="F943" s="81">
        <v>69</v>
      </c>
      <c r="G943" s="82">
        <v>41.818181818181813</v>
      </c>
      <c r="H943" s="81">
        <v>70</v>
      </c>
      <c r="I943" s="82">
        <v>47.61904761904762</v>
      </c>
      <c r="J943" s="81">
        <v>53</v>
      </c>
      <c r="K943" s="82">
        <v>50</v>
      </c>
      <c r="L943" s="83"/>
      <c r="M943" s="83"/>
      <c r="N943" s="83"/>
      <c r="O943" s="207"/>
    </row>
    <row r="944" spans="1:15" ht="20.100000000000001" customHeight="1" x14ac:dyDescent="0.3">
      <c r="A944" s="77"/>
      <c r="B944" s="160"/>
      <c r="C944" s="177"/>
      <c r="D944" s="80" t="s">
        <v>287</v>
      </c>
      <c r="E944" s="160"/>
      <c r="F944" s="81">
        <v>26</v>
      </c>
      <c r="G944" s="82">
        <v>15.757575757575756</v>
      </c>
      <c r="H944" s="81">
        <v>23</v>
      </c>
      <c r="I944" s="82">
        <v>15.646258503401361</v>
      </c>
      <c r="J944" s="81">
        <v>8</v>
      </c>
      <c r="K944" s="82">
        <v>7.5471698113207548</v>
      </c>
      <c r="L944" s="83"/>
      <c r="M944" s="83"/>
      <c r="N944" s="83"/>
      <c r="O944" s="207"/>
    </row>
    <row r="945" spans="1:15" ht="20.100000000000001" customHeight="1" x14ac:dyDescent="0.3">
      <c r="A945" s="77"/>
      <c r="B945" s="160"/>
      <c r="C945" s="177"/>
      <c r="D945" s="80" t="s">
        <v>288</v>
      </c>
      <c r="E945" s="160"/>
      <c r="F945" s="81">
        <v>3</v>
      </c>
      <c r="G945" s="82">
        <v>1.8181818181818181</v>
      </c>
      <c r="H945" s="81">
        <v>3</v>
      </c>
      <c r="I945" s="82">
        <v>2.0408163265306123</v>
      </c>
      <c r="J945" s="81">
        <v>2</v>
      </c>
      <c r="K945" s="82">
        <v>1.8867924528301887</v>
      </c>
      <c r="L945" s="83"/>
      <c r="M945" s="83"/>
      <c r="N945" s="83"/>
      <c r="O945" s="207"/>
    </row>
    <row r="946" spans="1:15" ht="20.100000000000001" customHeight="1" x14ac:dyDescent="0.3">
      <c r="A946" s="116" t="s">
        <v>3820</v>
      </c>
      <c r="B946" s="176" t="s">
        <v>689</v>
      </c>
      <c r="C946" s="182" t="s">
        <v>2321</v>
      </c>
      <c r="D946" s="118" t="s">
        <v>285</v>
      </c>
      <c r="E946" s="270"/>
      <c r="F946" s="132">
        <v>7</v>
      </c>
      <c r="G946" s="136">
        <v>4.2424242424242431</v>
      </c>
      <c r="H946" s="132">
        <v>5</v>
      </c>
      <c r="I946" s="136">
        <v>3.4013605442176869</v>
      </c>
      <c r="J946" s="132">
        <v>4</v>
      </c>
      <c r="K946" s="136">
        <v>3.7735849056603774</v>
      </c>
      <c r="L946" s="146" t="s">
        <v>1</v>
      </c>
      <c r="M946" s="146" t="s">
        <v>1</v>
      </c>
      <c r="N946" s="146" t="s">
        <v>1</v>
      </c>
      <c r="O946" s="206"/>
    </row>
    <row r="947" spans="1:15" ht="20.100000000000001" customHeight="1" x14ac:dyDescent="0.3">
      <c r="A947" s="77"/>
      <c r="B947" s="160"/>
      <c r="C947" s="177"/>
      <c r="D947" s="80" t="s">
        <v>286</v>
      </c>
      <c r="E947" s="160"/>
      <c r="F947" s="81">
        <v>45</v>
      </c>
      <c r="G947" s="82">
        <v>27.27272727272727</v>
      </c>
      <c r="H947" s="81">
        <v>36</v>
      </c>
      <c r="I947" s="82">
        <v>24.489795918367346</v>
      </c>
      <c r="J947" s="81">
        <v>32</v>
      </c>
      <c r="K947" s="82">
        <v>30.188679245283019</v>
      </c>
      <c r="L947" s="83"/>
      <c r="M947" s="83"/>
      <c r="N947" s="83"/>
      <c r="O947" s="207"/>
    </row>
    <row r="948" spans="1:15" ht="20.100000000000001" customHeight="1" x14ac:dyDescent="0.3">
      <c r="A948" s="77"/>
      <c r="B948" s="160"/>
      <c r="C948" s="177"/>
      <c r="D948" s="80" t="s">
        <v>115</v>
      </c>
      <c r="E948" s="160"/>
      <c r="F948" s="81">
        <v>82</v>
      </c>
      <c r="G948" s="82">
        <v>49.696969696969695</v>
      </c>
      <c r="H948" s="81">
        <v>77</v>
      </c>
      <c r="I948" s="82">
        <v>52.38095238095238</v>
      </c>
      <c r="J948" s="81">
        <v>55</v>
      </c>
      <c r="K948" s="82">
        <v>51.886792452830186</v>
      </c>
      <c r="L948" s="83"/>
      <c r="M948" s="83"/>
      <c r="N948" s="83"/>
      <c r="O948" s="207"/>
    </row>
    <row r="949" spans="1:15" ht="20.100000000000001" customHeight="1" x14ac:dyDescent="0.3">
      <c r="A949" s="77"/>
      <c r="B949" s="160"/>
      <c r="C949" s="177"/>
      <c r="D949" s="80" t="s">
        <v>287</v>
      </c>
      <c r="E949" s="160"/>
      <c r="F949" s="81">
        <v>27</v>
      </c>
      <c r="G949" s="82">
        <v>16.363636363636363</v>
      </c>
      <c r="H949" s="81">
        <v>28</v>
      </c>
      <c r="I949" s="82">
        <v>19.047619047619047</v>
      </c>
      <c r="J949" s="81">
        <v>12</v>
      </c>
      <c r="K949" s="82">
        <v>11.320754716981133</v>
      </c>
      <c r="L949" s="83"/>
      <c r="M949" s="83"/>
      <c r="N949" s="83"/>
      <c r="O949" s="207"/>
    </row>
    <row r="950" spans="1:15" ht="20.100000000000001" customHeight="1" x14ac:dyDescent="0.3">
      <c r="A950" s="77"/>
      <c r="B950" s="160"/>
      <c r="C950" s="177"/>
      <c r="D950" s="80" t="s">
        <v>288</v>
      </c>
      <c r="E950" s="160"/>
      <c r="F950" s="81">
        <v>4</v>
      </c>
      <c r="G950" s="82">
        <v>2.4242424242424243</v>
      </c>
      <c r="H950" s="81">
        <v>1</v>
      </c>
      <c r="I950" s="82">
        <v>0.68027210884353739</v>
      </c>
      <c r="J950" s="81">
        <v>3</v>
      </c>
      <c r="K950" s="82">
        <v>2.8301886792452833</v>
      </c>
      <c r="L950" s="83"/>
      <c r="M950" s="83"/>
      <c r="N950" s="83"/>
      <c r="O950" s="207"/>
    </row>
    <row r="951" spans="1:15" ht="20.100000000000001" customHeight="1" x14ac:dyDescent="0.3">
      <c r="A951" s="116" t="s">
        <v>3821</v>
      </c>
      <c r="B951" s="176" t="s">
        <v>690</v>
      </c>
      <c r="C951" s="182" t="s">
        <v>2321</v>
      </c>
      <c r="D951" s="118" t="s">
        <v>285</v>
      </c>
      <c r="E951" s="270"/>
      <c r="F951" s="132">
        <v>7</v>
      </c>
      <c r="G951" s="136">
        <v>4.2424242424242431</v>
      </c>
      <c r="H951" s="132">
        <v>11</v>
      </c>
      <c r="I951" s="136">
        <v>7.4829931972789119</v>
      </c>
      <c r="J951" s="132">
        <v>4</v>
      </c>
      <c r="K951" s="136">
        <v>3.7735849056603774</v>
      </c>
      <c r="L951" s="146" t="s">
        <v>1</v>
      </c>
      <c r="M951" s="146" t="s">
        <v>1</v>
      </c>
      <c r="N951" s="146" t="s">
        <v>1</v>
      </c>
      <c r="O951" s="206"/>
    </row>
    <row r="952" spans="1:15" ht="20.100000000000001" customHeight="1" x14ac:dyDescent="0.3">
      <c r="A952" s="77"/>
      <c r="B952" s="160"/>
      <c r="C952" s="177"/>
      <c r="D952" s="80" t="s">
        <v>286</v>
      </c>
      <c r="E952" s="160"/>
      <c r="F952" s="81">
        <v>55</v>
      </c>
      <c r="G952" s="82">
        <v>33.333333333333329</v>
      </c>
      <c r="H952" s="81">
        <v>35</v>
      </c>
      <c r="I952" s="82">
        <v>23.80952380952381</v>
      </c>
      <c r="J952" s="81">
        <v>37</v>
      </c>
      <c r="K952" s="82">
        <v>34.905660377358487</v>
      </c>
      <c r="L952" s="83"/>
      <c r="M952" s="83"/>
      <c r="N952" s="83"/>
      <c r="O952" s="207"/>
    </row>
    <row r="953" spans="1:15" ht="20.100000000000001" customHeight="1" x14ac:dyDescent="0.3">
      <c r="A953" s="77"/>
      <c r="B953" s="160"/>
      <c r="C953" s="177"/>
      <c r="D953" s="80" t="s">
        <v>115</v>
      </c>
      <c r="E953" s="160"/>
      <c r="F953" s="81">
        <v>88</v>
      </c>
      <c r="G953" s="82">
        <v>53.333333333333336</v>
      </c>
      <c r="H953" s="81">
        <v>87</v>
      </c>
      <c r="I953" s="82">
        <v>59.183673469387756</v>
      </c>
      <c r="J953" s="81">
        <v>55</v>
      </c>
      <c r="K953" s="82">
        <v>51.886792452830186</v>
      </c>
      <c r="L953" s="83"/>
      <c r="M953" s="83"/>
      <c r="N953" s="83"/>
      <c r="O953" s="207"/>
    </row>
    <row r="954" spans="1:15" ht="20.100000000000001" customHeight="1" x14ac:dyDescent="0.3">
      <c r="A954" s="77"/>
      <c r="B954" s="160"/>
      <c r="C954" s="177"/>
      <c r="D954" s="80" t="s">
        <v>287</v>
      </c>
      <c r="E954" s="160"/>
      <c r="F954" s="81">
        <v>15</v>
      </c>
      <c r="G954" s="82">
        <v>9.0909090909090917</v>
      </c>
      <c r="H954" s="81">
        <v>13</v>
      </c>
      <c r="I954" s="82">
        <v>8.8435374149659864</v>
      </c>
      <c r="J954" s="81">
        <v>9</v>
      </c>
      <c r="K954" s="82">
        <v>8.4905660377358494</v>
      </c>
      <c r="L954" s="83"/>
      <c r="M954" s="83"/>
      <c r="N954" s="83"/>
      <c r="O954" s="207"/>
    </row>
    <row r="955" spans="1:15" ht="20.100000000000001" customHeight="1" x14ac:dyDescent="0.3">
      <c r="A955" s="77"/>
      <c r="B955" s="160"/>
      <c r="C955" s="177"/>
      <c r="D955" s="80" t="s">
        <v>288</v>
      </c>
      <c r="E955" s="160"/>
      <c r="F955" s="81"/>
      <c r="G955" s="82"/>
      <c r="H955" s="81">
        <v>1</v>
      </c>
      <c r="I955" s="82">
        <v>0.68027210884353739</v>
      </c>
      <c r="J955" s="81">
        <v>1</v>
      </c>
      <c r="K955" s="82">
        <v>0.94339622641509435</v>
      </c>
      <c r="L955" s="83"/>
      <c r="M955" s="83"/>
      <c r="N955" s="83"/>
      <c r="O955" s="207"/>
    </row>
    <row r="956" spans="1:15" ht="20.100000000000001" customHeight="1" x14ac:dyDescent="0.3">
      <c r="A956" s="116" t="s">
        <v>3822</v>
      </c>
      <c r="B956" s="176" t="s">
        <v>692</v>
      </c>
      <c r="C956" s="182" t="s">
        <v>2321</v>
      </c>
      <c r="D956" s="118" t="s">
        <v>693</v>
      </c>
      <c r="E956" s="270"/>
      <c r="F956" s="132">
        <v>1</v>
      </c>
      <c r="G956" s="136">
        <v>0.60606060606060608</v>
      </c>
      <c r="H956" s="132">
        <v>5</v>
      </c>
      <c r="I956" s="136">
        <v>3.4013605442176869</v>
      </c>
      <c r="J956" s="132">
        <v>2</v>
      </c>
      <c r="K956" s="136">
        <v>1.8867924528301887</v>
      </c>
      <c r="L956" s="146" t="s">
        <v>1</v>
      </c>
      <c r="M956" s="146" t="s">
        <v>1</v>
      </c>
      <c r="N956" s="146" t="s">
        <v>1</v>
      </c>
      <c r="O956" s="206"/>
    </row>
    <row r="957" spans="1:15" ht="20.100000000000001" customHeight="1" x14ac:dyDescent="0.3">
      <c r="A957" s="77"/>
      <c r="B957" s="160"/>
      <c r="C957" s="177"/>
      <c r="D957" s="80" t="s">
        <v>694</v>
      </c>
      <c r="E957" s="160"/>
      <c r="F957" s="81">
        <v>61</v>
      </c>
      <c r="G957" s="82">
        <v>36.969696969696969</v>
      </c>
      <c r="H957" s="81">
        <v>50</v>
      </c>
      <c r="I957" s="82">
        <v>34.013605442176868</v>
      </c>
      <c r="J957" s="81">
        <v>46</v>
      </c>
      <c r="K957" s="82">
        <v>43.39622641509434</v>
      </c>
      <c r="L957" s="83"/>
      <c r="M957" s="83"/>
      <c r="N957" s="83"/>
      <c r="O957" s="207"/>
    </row>
    <row r="958" spans="1:15" ht="20.100000000000001" customHeight="1" x14ac:dyDescent="0.3">
      <c r="A958" s="77"/>
      <c r="B958" s="160"/>
      <c r="C958" s="177"/>
      <c r="D958" s="80" t="s">
        <v>554</v>
      </c>
      <c r="E958" s="160"/>
      <c r="F958" s="81">
        <v>80</v>
      </c>
      <c r="G958" s="82">
        <v>48.484848484848484</v>
      </c>
      <c r="H958" s="81">
        <v>74</v>
      </c>
      <c r="I958" s="82">
        <v>50.34013605442177</v>
      </c>
      <c r="J958" s="81">
        <v>48</v>
      </c>
      <c r="K958" s="82">
        <v>45.283018867924532</v>
      </c>
      <c r="L958" s="83"/>
      <c r="M958" s="83"/>
      <c r="N958" s="83"/>
      <c r="O958" s="207"/>
    </row>
    <row r="959" spans="1:15" ht="20.100000000000001" customHeight="1" x14ac:dyDescent="0.3">
      <c r="A959" s="77"/>
      <c r="B959" s="160"/>
      <c r="C959" s="177"/>
      <c r="D959" s="80" t="s">
        <v>695</v>
      </c>
      <c r="E959" s="160"/>
      <c r="F959" s="81">
        <v>20</v>
      </c>
      <c r="G959" s="82">
        <v>12.121212121212121</v>
      </c>
      <c r="H959" s="81">
        <v>17</v>
      </c>
      <c r="I959" s="82">
        <v>11.564625850340136</v>
      </c>
      <c r="J959" s="81">
        <v>8</v>
      </c>
      <c r="K959" s="82">
        <v>7.5471698113207548</v>
      </c>
      <c r="L959" s="83"/>
      <c r="M959" s="83"/>
      <c r="N959" s="83"/>
      <c r="O959" s="207"/>
    </row>
    <row r="960" spans="1:15" ht="20.100000000000001" customHeight="1" x14ac:dyDescent="0.3">
      <c r="A960" s="77"/>
      <c r="B960" s="160"/>
      <c r="C960" s="177"/>
      <c r="D960" s="80" t="s">
        <v>696</v>
      </c>
      <c r="E960" s="160"/>
      <c r="F960" s="81">
        <v>3</v>
      </c>
      <c r="G960" s="82">
        <v>1.8181818181818181</v>
      </c>
      <c r="H960" s="81">
        <v>1</v>
      </c>
      <c r="I960" s="82">
        <v>0.68027210884353739</v>
      </c>
      <c r="J960" s="81">
        <v>2</v>
      </c>
      <c r="K960" s="82">
        <v>1.8867924528301887</v>
      </c>
      <c r="L960" s="83"/>
      <c r="M960" s="83"/>
      <c r="N960" s="83"/>
      <c r="O960" s="207"/>
    </row>
    <row r="961" spans="1:15" ht="20.100000000000001" customHeight="1" x14ac:dyDescent="0.3">
      <c r="A961" s="116" t="s">
        <v>3823</v>
      </c>
      <c r="B961" s="176" t="s">
        <v>955</v>
      </c>
      <c r="C961" s="182" t="s">
        <v>2321</v>
      </c>
      <c r="D961" s="118" t="s">
        <v>956</v>
      </c>
      <c r="E961" s="176"/>
      <c r="F961" s="132">
        <v>1</v>
      </c>
      <c r="G961" s="136">
        <v>0.60606060606060608</v>
      </c>
      <c r="H961" s="132"/>
      <c r="I961" s="136"/>
      <c r="J961" s="132"/>
      <c r="K961" s="136"/>
      <c r="L961" s="146" t="s">
        <v>1</v>
      </c>
      <c r="M961" s="146" t="s">
        <v>1</v>
      </c>
      <c r="N961" s="146" t="s">
        <v>1</v>
      </c>
      <c r="O961" s="206"/>
    </row>
    <row r="962" spans="1:15" ht="20.100000000000001" customHeight="1" x14ac:dyDescent="0.3">
      <c r="A962" s="77"/>
      <c r="B962" s="160"/>
      <c r="C962" s="177"/>
      <c r="D962" s="80" t="s">
        <v>957</v>
      </c>
      <c r="E962" s="160"/>
      <c r="F962" s="81">
        <v>4</v>
      </c>
      <c r="G962" s="82">
        <v>2.4242424242424243</v>
      </c>
      <c r="H962" s="81">
        <v>7</v>
      </c>
      <c r="I962" s="82">
        <v>4.7619047619047619</v>
      </c>
      <c r="J962" s="81">
        <v>9</v>
      </c>
      <c r="K962" s="82">
        <v>8.4905660377358494</v>
      </c>
      <c r="L962" s="83"/>
      <c r="M962" s="83"/>
      <c r="N962" s="83"/>
      <c r="O962" s="207"/>
    </row>
    <row r="963" spans="1:15" ht="20.100000000000001" customHeight="1" x14ac:dyDescent="0.3">
      <c r="A963" s="77"/>
      <c r="B963" s="160"/>
      <c r="C963" s="177"/>
      <c r="D963" s="80" t="s">
        <v>958</v>
      </c>
      <c r="E963" s="160"/>
      <c r="F963" s="81">
        <v>22</v>
      </c>
      <c r="G963" s="82">
        <v>13.333333333333334</v>
      </c>
      <c r="H963" s="81">
        <v>38</v>
      </c>
      <c r="I963" s="82">
        <v>25.85034013605442</v>
      </c>
      <c r="J963" s="81">
        <v>22</v>
      </c>
      <c r="K963" s="82">
        <v>20.754716981132077</v>
      </c>
      <c r="L963" s="83"/>
      <c r="M963" s="83"/>
      <c r="N963" s="83"/>
      <c r="O963" s="207"/>
    </row>
    <row r="964" spans="1:15" ht="20.100000000000001" customHeight="1" x14ac:dyDescent="0.3">
      <c r="A964" s="77"/>
      <c r="B964" s="160"/>
      <c r="C964" s="177"/>
      <c r="D964" s="80" t="s">
        <v>959</v>
      </c>
      <c r="E964" s="160"/>
      <c r="F964" s="81">
        <v>51</v>
      </c>
      <c r="G964" s="82">
        <v>30.909090909090907</v>
      </c>
      <c r="H964" s="81">
        <v>66</v>
      </c>
      <c r="I964" s="82">
        <v>44.897959183673471</v>
      </c>
      <c r="J964" s="81">
        <v>48</v>
      </c>
      <c r="K964" s="82">
        <v>45.283018867924532</v>
      </c>
      <c r="L964" s="83"/>
      <c r="M964" s="83"/>
      <c r="N964" s="83"/>
      <c r="O964" s="207"/>
    </row>
    <row r="965" spans="1:15" ht="20.100000000000001" customHeight="1" x14ac:dyDescent="0.3">
      <c r="A965" s="77"/>
      <c r="B965" s="160"/>
      <c r="C965" s="177"/>
      <c r="D965" s="80" t="s">
        <v>960</v>
      </c>
      <c r="E965" s="160"/>
      <c r="F965" s="81">
        <v>37</v>
      </c>
      <c r="G965" s="82">
        <v>22.424242424242426</v>
      </c>
      <c r="H965" s="81">
        <v>19</v>
      </c>
      <c r="I965" s="82">
        <v>12.92517006802721</v>
      </c>
      <c r="J965" s="81">
        <v>14</v>
      </c>
      <c r="K965" s="82">
        <v>13.20754716981132</v>
      </c>
      <c r="L965" s="83"/>
      <c r="M965" s="83"/>
      <c r="N965" s="83"/>
      <c r="O965" s="207"/>
    </row>
    <row r="966" spans="1:15" ht="20.100000000000001" customHeight="1" x14ac:dyDescent="0.3">
      <c r="A966" s="77"/>
      <c r="B966" s="160"/>
      <c r="C966" s="177"/>
      <c r="D966" s="80" t="s">
        <v>961</v>
      </c>
      <c r="E966" s="160"/>
      <c r="F966" s="81">
        <v>28</v>
      </c>
      <c r="G966" s="82">
        <v>16.969696969696972</v>
      </c>
      <c r="H966" s="81">
        <v>10</v>
      </c>
      <c r="I966" s="82">
        <v>6.8027210884353737</v>
      </c>
      <c r="J966" s="81">
        <v>9</v>
      </c>
      <c r="K966" s="82">
        <v>8.4905660377358494</v>
      </c>
      <c r="L966" s="83"/>
      <c r="M966" s="83"/>
      <c r="N966" s="83"/>
      <c r="O966" s="207"/>
    </row>
    <row r="967" spans="1:15" ht="20.100000000000001" customHeight="1" thickBot="1" x14ac:dyDescent="0.35">
      <c r="A967" s="183"/>
      <c r="B967" s="184"/>
      <c r="C967" s="185"/>
      <c r="D967" s="137" t="s">
        <v>962</v>
      </c>
      <c r="E967" s="184"/>
      <c r="F967" s="171">
        <v>22</v>
      </c>
      <c r="G967" s="172">
        <v>13.333333333333334</v>
      </c>
      <c r="H967" s="171">
        <v>7</v>
      </c>
      <c r="I967" s="172">
        <v>4.7619047619047619</v>
      </c>
      <c r="J967" s="171">
        <v>4</v>
      </c>
      <c r="K967" s="172">
        <v>3.7735849056603774</v>
      </c>
      <c r="L967" s="174"/>
      <c r="M967" s="174"/>
      <c r="N967" s="174"/>
      <c r="O967" s="209"/>
    </row>
  </sheetData>
  <mergeCells count="10">
    <mergeCell ref="O1:O2"/>
    <mergeCell ref="A1:A2"/>
    <mergeCell ref="B1:B2"/>
    <mergeCell ref="C1:C2"/>
    <mergeCell ref="D1:D2"/>
    <mergeCell ref="E1:E2"/>
    <mergeCell ref="J1:K1"/>
    <mergeCell ref="H1:I1"/>
    <mergeCell ref="F1:G1"/>
    <mergeCell ref="L1:N1"/>
  </mergeCells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17</vt:i4>
      </vt:variant>
      <vt:variant>
        <vt:lpstr>이름이 지정된 범위</vt:lpstr>
      </vt:variant>
      <vt:variant>
        <vt:i4>2</vt:i4>
      </vt:variant>
    </vt:vector>
  </HeadingPairs>
  <TitlesOfParts>
    <vt:vector size="19" baseType="lpstr">
      <vt:lpstr>표지</vt:lpstr>
      <vt:lpstr>기본</vt:lpstr>
      <vt:lpstr>A.인적특성</vt:lpstr>
      <vt:lpstr>B.산업재해와산재보험</vt:lpstr>
      <vt:lpstr>C.재해사업장</vt:lpstr>
      <vt:lpstr>D.현재경제활동판별</vt:lpstr>
      <vt:lpstr>E1.원직장복귀자</vt:lpstr>
      <vt:lpstr>E2.재취업자</vt:lpstr>
      <vt:lpstr>E3.자영업자</vt:lpstr>
      <vt:lpstr>E4.무급가족종사자</vt:lpstr>
      <vt:lpstr>E5.실업자</vt:lpstr>
      <vt:lpstr>E6.비경제활동인구</vt:lpstr>
      <vt:lpstr>F.일자리이력</vt:lpstr>
      <vt:lpstr>G.건강과생활</vt:lpstr>
      <vt:lpstr>H.개인소득</vt:lpstr>
      <vt:lpstr>I.가구일반사항</vt:lpstr>
      <vt:lpstr>패널과의 관계코드</vt:lpstr>
      <vt:lpstr>H.개인소득!Print_Titles</vt:lpstr>
      <vt:lpstr>I.가구일반사항!Print_Titles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산재보험패널조사</dc:creator>
  <cp:lastModifiedBy>kcomwel</cp:lastModifiedBy>
  <cp:lastPrinted>2021-09-28T10:50:21Z</cp:lastPrinted>
  <dcterms:created xsi:type="dcterms:W3CDTF">2019-03-21T23:54:00Z</dcterms:created>
  <dcterms:modified xsi:type="dcterms:W3CDTF">2021-10-05T11:13:50Z</dcterms:modified>
</cp:coreProperties>
</file>